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oah/Dropbox/My Mac (Noahs-MacBook-Pro.local)/Desktop/projects/GotchiToys/gotchi-vault-public/"/>
    </mc:Choice>
  </mc:AlternateContent>
  <xr:revisionPtr revIDLastSave="0" documentId="13_ncr:1_{6B7A0BB1-BC6E-5C4D-8FF4-22CB7F417ECF}" xr6:coauthVersionLast="47" xr6:coauthVersionMax="47" xr10:uidLastSave="{00000000-0000-0000-0000-000000000000}"/>
  <bookViews>
    <workbookView xWindow="0" yWindow="500" windowWidth="28800" windowHeight="17500" xr2:uid="{05FD8EE4-364A-E848-8B80-88165ECA3D17}"/>
  </bookViews>
  <sheets>
    <sheet name="Sheet1" sheetId="1" r:id="rId1"/>
  </sheets>
  <definedNames>
    <definedName name="_xlnm._FilterDatabase" localSheetId="0" hidden="1">Sheet1!$B$2:$B$19716</definedName>
    <definedName name="_xlnm.Extract" localSheetId="0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2" i="1"/>
  <c r="I7" i="1"/>
  <c r="I8" i="1" s="1"/>
  <c r="F12901" i="1" s="1"/>
  <c r="F12902" i="1"/>
  <c r="F12917" i="1"/>
  <c r="F12925" i="1"/>
  <c r="F12926" i="1"/>
  <c r="F12950" i="1"/>
  <c r="F12952" i="1"/>
  <c r="F12966" i="1"/>
  <c r="F12967" i="1"/>
  <c r="F12975" i="1"/>
  <c r="F12991" i="1"/>
  <c r="F13000" i="1"/>
  <c r="F13001" i="1"/>
  <c r="F13005" i="1"/>
  <c r="F13016" i="1"/>
  <c r="F13029" i="1"/>
  <c r="F13041" i="1"/>
  <c r="F13045" i="1"/>
  <c r="F13053" i="1"/>
  <c r="F13054" i="1"/>
  <c r="F13070" i="1"/>
  <c r="F13079" i="1"/>
  <c r="F13080" i="1"/>
  <c r="F13094" i="1"/>
  <c r="F13095" i="1"/>
  <c r="F13105" i="1"/>
  <c r="F13119" i="1"/>
  <c r="F13120" i="1"/>
  <c r="F13128" i="1"/>
  <c r="F13129" i="1"/>
  <c r="F13133" i="1"/>
  <c r="F13153" i="1"/>
  <c r="F13157" i="1"/>
  <c r="F13158" i="1"/>
  <c r="F13169" i="1"/>
  <c r="F13173" i="1"/>
  <c r="F13181" i="1"/>
  <c r="F13197" i="1"/>
  <c r="F13198" i="1"/>
  <c r="F13206" i="1"/>
  <c r="F13207" i="1"/>
  <c r="F13208" i="1"/>
  <c r="F13222" i="1"/>
  <c r="F13232" i="1"/>
  <c r="F13233" i="1"/>
  <c r="F13247" i="1"/>
  <c r="F13248" i="1"/>
  <c r="F13256" i="1"/>
  <c r="F13257" i="1"/>
  <c r="F13273" i="1"/>
  <c r="F13281" i="1"/>
  <c r="F13282" i="1"/>
  <c r="F13285" i="1"/>
  <c r="F13295" i="1"/>
  <c r="F13296" i="1"/>
  <c r="F13305" i="1"/>
  <c r="F13317" i="1"/>
  <c r="F13318" i="1"/>
  <c r="F13325" i="1"/>
  <c r="F13326" i="1"/>
  <c r="F13327" i="1"/>
  <c r="F13345" i="1"/>
  <c r="F13346" i="1"/>
  <c r="F13349" i="1"/>
  <c r="F13359" i="1"/>
  <c r="F13360" i="1"/>
  <c r="F13367" i="1"/>
  <c r="F13381" i="1"/>
  <c r="F13382" i="1"/>
  <c r="F13389" i="1"/>
  <c r="F13390" i="1"/>
  <c r="F13391" i="1"/>
  <c r="F13401" i="1"/>
  <c r="F13410" i="1"/>
  <c r="F13413" i="1"/>
  <c r="F13423" i="1"/>
  <c r="F13424" i="1"/>
  <c r="F13431" i="1"/>
  <c r="F13432" i="1"/>
  <c r="F13446" i="1"/>
  <c r="F13453" i="1"/>
  <c r="F13454" i="1"/>
  <c r="F13455" i="1"/>
  <c r="F13465" i="1"/>
  <c r="F13466" i="1"/>
  <c r="F13477" i="1"/>
  <c r="F13487" i="1"/>
  <c r="F13488" i="1"/>
  <c r="F13495" i="1"/>
  <c r="F13496" i="1"/>
  <c r="F13497" i="1"/>
  <c r="F13517" i="1"/>
  <c r="F13518" i="1"/>
  <c r="F13519" i="1"/>
  <c r="F13529" i="1"/>
  <c r="F13530" i="1"/>
  <c r="F13537" i="1"/>
  <c r="F13551" i="1"/>
  <c r="F13552" i="1"/>
  <c r="F13559" i="1"/>
  <c r="F13560" i="1"/>
  <c r="F13561" i="1"/>
  <c r="F13571" i="1"/>
  <c r="F13579" i="1"/>
  <c r="F13580" i="1"/>
  <c r="F13587" i="1"/>
  <c r="F13588" i="1"/>
  <c r="F13589" i="1"/>
  <c r="F13594" i="1"/>
  <c r="F13603" i="1"/>
  <c r="F13604" i="1"/>
  <c r="F13605" i="1"/>
  <c r="F13610" i="1"/>
  <c r="F13611" i="1"/>
  <c r="F13612" i="1"/>
  <c r="F13621" i="1"/>
  <c r="F13626" i="1"/>
  <c r="F13627" i="1"/>
  <c r="F13628" i="1"/>
  <c r="F13635" i="1"/>
  <c r="F13636" i="1"/>
  <c r="F13643" i="1"/>
  <c r="F13644" i="1"/>
  <c r="F13651" i="1"/>
  <c r="F13652" i="1"/>
  <c r="F13653" i="1"/>
  <c r="F13658" i="1"/>
  <c r="F13667" i="1"/>
  <c r="F13668" i="1"/>
  <c r="F13669" i="1"/>
  <c r="F13674" i="1"/>
  <c r="F13675" i="1"/>
  <c r="F13676" i="1"/>
  <c r="F13685" i="1"/>
  <c r="F13690" i="1"/>
  <c r="F13691" i="1"/>
  <c r="F13692" i="1"/>
  <c r="F13699" i="1"/>
  <c r="F13700" i="1"/>
  <c r="F13707" i="1"/>
  <c r="F13708" i="1"/>
  <c r="F13715" i="1"/>
  <c r="F13716" i="1"/>
  <c r="F13717" i="1"/>
  <c r="F13722" i="1"/>
  <c r="F13731" i="1"/>
  <c r="F13732" i="1"/>
  <c r="F13733" i="1"/>
  <c r="F13738" i="1"/>
  <c r="F13739" i="1"/>
  <c r="F13740" i="1"/>
  <c r="L1694" i="1" s="1"/>
  <c r="F13749" i="1"/>
  <c r="F13754" i="1"/>
  <c r="F13755" i="1"/>
  <c r="F13756" i="1"/>
  <c r="F13763" i="1"/>
  <c r="F13764" i="1"/>
  <c r="F13771" i="1"/>
  <c r="F13772" i="1"/>
  <c r="F13778" i="1"/>
  <c r="F13779" i="1"/>
  <c r="F13780" i="1"/>
  <c r="F13781" i="1"/>
  <c r="F13786" i="1"/>
  <c r="F13787" i="1"/>
  <c r="F13788" i="1"/>
  <c r="F13789" i="1"/>
  <c r="F13790" i="1"/>
  <c r="F13791" i="1"/>
  <c r="F13796" i="1"/>
  <c r="F13797" i="1"/>
  <c r="F13798" i="1"/>
  <c r="F13799" i="1"/>
  <c r="F13802" i="1"/>
  <c r="F13803" i="1"/>
  <c r="F13806" i="1"/>
  <c r="F13807" i="1"/>
  <c r="F13810" i="1"/>
  <c r="F13811" i="1"/>
  <c r="F13812" i="1"/>
  <c r="F13813" i="1"/>
  <c r="F13818" i="1"/>
  <c r="F13819" i="1"/>
  <c r="F13820" i="1"/>
  <c r="F13821" i="1"/>
  <c r="F13822" i="1"/>
  <c r="F13823" i="1"/>
  <c r="F13828" i="1"/>
  <c r="F13829" i="1"/>
  <c r="F13830" i="1"/>
  <c r="F13831" i="1"/>
  <c r="F13834" i="1"/>
  <c r="F13835" i="1"/>
  <c r="F13838" i="1"/>
  <c r="F13839" i="1"/>
  <c r="F13842" i="1"/>
  <c r="F13843" i="1"/>
  <c r="F13844" i="1"/>
  <c r="F13845" i="1"/>
  <c r="F13850" i="1"/>
  <c r="F13851" i="1"/>
  <c r="F13852" i="1"/>
  <c r="F13853" i="1"/>
  <c r="F13854" i="1"/>
  <c r="F13855" i="1"/>
  <c r="F13860" i="1"/>
  <c r="F13861" i="1"/>
  <c r="F13862" i="1"/>
  <c r="F13863" i="1"/>
  <c r="F13866" i="1"/>
  <c r="F13867" i="1"/>
  <c r="F13870" i="1"/>
  <c r="F13871" i="1"/>
  <c r="F13874" i="1"/>
  <c r="F13875" i="1"/>
  <c r="F13876" i="1"/>
  <c r="F13877" i="1"/>
  <c r="F13882" i="1"/>
  <c r="F13883" i="1"/>
  <c r="F13884" i="1"/>
  <c r="F13885" i="1"/>
  <c r="F13886" i="1"/>
  <c r="F13887" i="1"/>
  <c r="F13892" i="1"/>
  <c r="F13893" i="1"/>
  <c r="F13894" i="1"/>
  <c r="F13895" i="1"/>
  <c r="F13898" i="1"/>
  <c r="F13899" i="1"/>
  <c r="F13902" i="1"/>
  <c r="F13903" i="1"/>
  <c r="F13906" i="1"/>
  <c r="F13907" i="1"/>
  <c r="F13908" i="1"/>
  <c r="F13909" i="1"/>
  <c r="F13914" i="1"/>
  <c r="F13915" i="1"/>
  <c r="F13916" i="1"/>
  <c r="F13917" i="1"/>
  <c r="F13918" i="1"/>
  <c r="F13919" i="1"/>
  <c r="F13924" i="1"/>
  <c r="L1882" i="1" s="1"/>
  <c r="F13925" i="1"/>
  <c r="F13926" i="1"/>
  <c r="F13927" i="1"/>
  <c r="F13930" i="1"/>
  <c r="F13931" i="1"/>
  <c r="F13934" i="1"/>
  <c r="F13935" i="1"/>
  <c r="F13938" i="1"/>
  <c r="F13939" i="1"/>
  <c r="F13940" i="1"/>
  <c r="F13941" i="1"/>
  <c r="F13946" i="1"/>
  <c r="F13947" i="1"/>
  <c r="F13948" i="1"/>
  <c r="F13949" i="1"/>
  <c r="F13950" i="1"/>
  <c r="F13951" i="1"/>
  <c r="F13956" i="1"/>
  <c r="F13957" i="1"/>
  <c r="F13958" i="1"/>
  <c r="F13959" i="1"/>
  <c r="F13962" i="1"/>
  <c r="F13963" i="1"/>
  <c r="F13966" i="1"/>
  <c r="F13967" i="1"/>
  <c r="F13970" i="1"/>
  <c r="F13971" i="1"/>
  <c r="F13972" i="1"/>
  <c r="F13973" i="1"/>
  <c r="F13978" i="1"/>
  <c r="F13979" i="1"/>
  <c r="F13980" i="1"/>
  <c r="F13981" i="1"/>
  <c r="F13982" i="1"/>
  <c r="F13983" i="1"/>
  <c r="F13988" i="1"/>
  <c r="L1922" i="1" s="1"/>
  <c r="F13989" i="1"/>
  <c r="F13990" i="1"/>
  <c r="F13991" i="1"/>
  <c r="F13994" i="1"/>
  <c r="F13995" i="1"/>
  <c r="F13998" i="1"/>
  <c r="F13999" i="1"/>
  <c r="F14002" i="1"/>
  <c r="F14003" i="1"/>
  <c r="F14004" i="1"/>
  <c r="F14005" i="1"/>
  <c r="F14010" i="1"/>
  <c r="F14011" i="1"/>
  <c r="F14012" i="1"/>
  <c r="F14013" i="1"/>
  <c r="F14014" i="1"/>
  <c r="F14015" i="1"/>
  <c r="F14020" i="1"/>
  <c r="F14021" i="1"/>
  <c r="F14022" i="1"/>
  <c r="F14023" i="1"/>
  <c r="F14026" i="1"/>
  <c r="F14027" i="1"/>
  <c r="F14030" i="1"/>
  <c r="F14031" i="1"/>
  <c r="L1935" i="1" s="1"/>
  <c r="F14034" i="1"/>
  <c r="F14035" i="1"/>
  <c r="F14036" i="1"/>
  <c r="L1940" i="1" s="1"/>
  <c r="F14037" i="1"/>
  <c r="F14042" i="1"/>
  <c r="F14043" i="1"/>
  <c r="F14044" i="1"/>
  <c r="F14045" i="1"/>
  <c r="F14046" i="1"/>
  <c r="F14047" i="1"/>
  <c r="F14052" i="1"/>
  <c r="F14053" i="1"/>
  <c r="F14054" i="1"/>
  <c r="F14055" i="1"/>
  <c r="F14058" i="1"/>
  <c r="F14059" i="1"/>
  <c r="F14062" i="1"/>
  <c r="F14063" i="1"/>
  <c r="F14066" i="1"/>
  <c r="F14067" i="1"/>
  <c r="F14068" i="1"/>
  <c r="F14069" i="1"/>
  <c r="F14074" i="1"/>
  <c r="F14075" i="1"/>
  <c r="F14076" i="1"/>
  <c r="F14077" i="1"/>
  <c r="F14078" i="1"/>
  <c r="F14079" i="1"/>
  <c r="F14084" i="1"/>
  <c r="F14085" i="1"/>
  <c r="F14086" i="1"/>
  <c r="F14087" i="1"/>
  <c r="F14090" i="1"/>
  <c r="L1991" i="1" s="1"/>
  <c r="M1991" i="1" s="1"/>
  <c r="F14091" i="1"/>
  <c r="F14094" i="1"/>
  <c r="F14095" i="1"/>
  <c r="F14098" i="1"/>
  <c r="F14099" i="1"/>
  <c r="F14100" i="1"/>
  <c r="F14101" i="1"/>
  <c r="F14105" i="1"/>
  <c r="F14106" i="1"/>
  <c r="F14107" i="1"/>
  <c r="F14108" i="1"/>
  <c r="F14109" i="1"/>
  <c r="F14110" i="1"/>
  <c r="F14114" i="1"/>
  <c r="F14115" i="1"/>
  <c r="F14116" i="1"/>
  <c r="F14117" i="1"/>
  <c r="F14118" i="1"/>
  <c r="F14119" i="1"/>
  <c r="F14123" i="1"/>
  <c r="F14124" i="1"/>
  <c r="F14125" i="1"/>
  <c r="F14126" i="1"/>
  <c r="F14127" i="1"/>
  <c r="F14128" i="1"/>
  <c r="F14131" i="1"/>
  <c r="F14132" i="1"/>
  <c r="F14133" i="1"/>
  <c r="F14134" i="1"/>
  <c r="F14135" i="1"/>
  <c r="F14136" i="1"/>
  <c r="F14139" i="1"/>
  <c r="F14140" i="1"/>
  <c r="F14141" i="1"/>
  <c r="F14142" i="1"/>
  <c r="F14143" i="1"/>
  <c r="F14144" i="1"/>
  <c r="F14147" i="1"/>
  <c r="F14148" i="1"/>
  <c r="F14149" i="1"/>
  <c r="F14150" i="1"/>
  <c r="F14151" i="1"/>
  <c r="F14152" i="1"/>
  <c r="F14155" i="1"/>
  <c r="F14156" i="1"/>
  <c r="F14157" i="1"/>
  <c r="F14158" i="1"/>
  <c r="F14159" i="1"/>
  <c r="F14160" i="1"/>
  <c r="F14163" i="1"/>
  <c r="F14164" i="1"/>
  <c r="F14165" i="1"/>
  <c r="F14166" i="1"/>
  <c r="F14167" i="1"/>
  <c r="F14168" i="1"/>
  <c r="F14171" i="1"/>
  <c r="F14172" i="1"/>
  <c r="F14173" i="1"/>
  <c r="F14174" i="1"/>
  <c r="F14175" i="1"/>
  <c r="F14176" i="1"/>
  <c r="F14179" i="1"/>
  <c r="F14180" i="1"/>
  <c r="F14181" i="1"/>
  <c r="F14182" i="1"/>
  <c r="F14183" i="1"/>
  <c r="F14184" i="1"/>
  <c r="F14187" i="1"/>
  <c r="F14188" i="1"/>
  <c r="F14189" i="1"/>
  <c r="F14190" i="1"/>
  <c r="F14191" i="1"/>
  <c r="F14192" i="1"/>
  <c r="F14195" i="1"/>
  <c r="F14196" i="1"/>
  <c r="F14197" i="1"/>
  <c r="F14198" i="1"/>
  <c r="F14199" i="1"/>
  <c r="F14200" i="1"/>
  <c r="F14203" i="1"/>
  <c r="F14204" i="1"/>
  <c r="F14205" i="1"/>
  <c r="F14206" i="1"/>
  <c r="F14207" i="1"/>
  <c r="F14208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L806" i="1" s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L861" i="1" s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L1579" i="1" s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L1604" i="1" s="1"/>
  <c r="F15162" i="1"/>
  <c r="F15163" i="1"/>
  <c r="F15164" i="1"/>
  <c r="F15165" i="1"/>
  <c r="F15166" i="1"/>
  <c r="F15167" i="1"/>
  <c r="L1606" i="1" s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L1636" i="1" s="1"/>
  <c r="F15202" i="1"/>
  <c r="F15203" i="1"/>
  <c r="F15204" i="1"/>
  <c r="F15205" i="1"/>
  <c r="F15206" i="1"/>
  <c r="F15207" i="1"/>
  <c r="F15208" i="1"/>
  <c r="L1644" i="1" s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L1673" i="1" s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L1741" i="1" s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L1973" i="1" s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L2031" i="1" s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L2042" i="1" s="1"/>
  <c r="M2042" i="1" s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L643" i="1" s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L968" i="1" s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L942" i="1" s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L1145" i="1" s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L1187" i="1" s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L409" i="1" s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L669" i="1" s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L948" i="1" s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L1130" i="1" s="1"/>
  <c r="F19197" i="1"/>
  <c r="F19198" i="1"/>
  <c r="F19199" i="1"/>
  <c r="L1132" i="1" s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L1169" i="1" s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L1177" i="1" s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L2071" i="1" s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L2073" i="1" s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L2074" i="1" s="1"/>
  <c r="M2074" i="1" s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L2116" i="1" s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L2121" i="1" s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7811" i="1"/>
  <c r="F7849" i="1"/>
  <c r="F8613" i="1"/>
  <c r="F9341" i="1"/>
  <c r="F9429" i="1"/>
  <c r="F9597" i="1"/>
  <c r="F9621" i="1"/>
  <c r="F9790" i="1"/>
  <c r="F10195" i="1"/>
  <c r="F10339" i="1"/>
  <c r="F10386" i="1"/>
  <c r="F10563" i="1"/>
  <c r="F10564" i="1"/>
  <c r="F10618" i="1"/>
  <c r="F10786" i="1"/>
  <c r="F10826" i="1"/>
  <c r="F10954" i="1"/>
  <c r="F11010" i="1"/>
  <c r="F11058" i="1"/>
  <c r="F11106" i="1"/>
  <c r="F11178" i="1"/>
  <c r="F11226" i="1"/>
  <c r="F11330" i="1"/>
  <c r="F11417" i="1"/>
  <c r="F11418" i="1"/>
  <c r="F11424" i="1"/>
  <c r="F11427" i="1"/>
  <c r="F11440" i="1"/>
  <c r="F11442" i="1"/>
  <c r="F11443" i="1"/>
  <c r="F11466" i="1"/>
  <c r="F11467" i="1"/>
  <c r="F11481" i="1"/>
  <c r="F11482" i="1"/>
  <c r="F11491" i="1"/>
  <c r="F11504" i="1"/>
  <c r="F11505" i="1"/>
  <c r="F11507" i="1"/>
  <c r="F11513" i="1"/>
  <c r="F11536" i="1"/>
  <c r="F11546" i="1"/>
  <c r="F11554" i="1"/>
  <c r="F11555" i="1"/>
  <c r="F11569" i="1"/>
  <c r="F11570" i="1"/>
  <c r="F11577" i="1"/>
  <c r="F11578" i="1"/>
  <c r="F11601" i="1"/>
  <c r="F11617" i="1"/>
  <c r="F11618" i="1"/>
  <c r="F11627" i="1"/>
  <c r="F11632" i="1"/>
  <c r="F11641" i="1"/>
  <c r="F11642" i="1"/>
  <c r="F11649" i="1"/>
  <c r="F11650" i="1"/>
  <c r="F11664" i="1"/>
  <c r="F11673" i="1"/>
  <c r="F11682" i="1"/>
  <c r="F11690" i="1"/>
  <c r="F11691" i="1"/>
  <c r="F11705" i="1"/>
  <c r="F11707" i="1"/>
  <c r="F11711" i="1"/>
  <c r="F11722" i="1"/>
  <c r="F11731" i="1"/>
  <c r="F11744" i="1"/>
  <c r="F11746" i="1"/>
  <c r="F11747" i="1"/>
  <c r="F11769" i="1"/>
  <c r="F11771" i="1"/>
  <c r="F11778" i="1"/>
  <c r="F11787" i="1"/>
  <c r="F11800" i="1"/>
  <c r="F11807" i="1"/>
  <c r="F11809" i="1"/>
  <c r="F11825" i="1"/>
  <c r="F11830" i="1"/>
  <c r="F11832" i="1"/>
  <c r="F11851" i="1"/>
  <c r="F11857" i="1"/>
  <c r="F11873" i="1"/>
  <c r="F11879" i="1"/>
  <c r="F11880" i="1"/>
  <c r="F11890" i="1"/>
  <c r="F11899" i="1"/>
  <c r="F11902" i="1"/>
  <c r="F11923" i="1"/>
  <c r="F11936" i="1"/>
  <c r="F11945" i="1"/>
  <c r="F11947" i="1"/>
  <c r="F11961" i="1"/>
  <c r="F11967" i="1"/>
  <c r="F11971" i="1"/>
  <c r="F11987" i="1"/>
  <c r="F11993" i="1"/>
  <c r="F12008" i="1"/>
  <c r="F12011" i="1"/>
  <c r="F12039" i="1"/>
  <c r="F12040" i="1"/>
  <c r="F12056" i="1"/>
  <c r="F12058" i="1"/>
  <c r="F12065" i="1"/>
  <c r="F12072" i="1"/>
  <c r="F12082" i="1"/>
  <c r="F12083" i="1"/>
  <c r="F12097" i="1"/>
  <c r="F12107" i="1"/>
  <c r="F12110" i="1"/>
  <c r="F12121" i="1"/>
  <c r="F12131" i="1"/>
  <c r="F12139" i="1"/>
  <c r="F12153" i="1"/>
  <c r="F12161" i="1"/>
  <c r="F12163" i="1"/>
  <c r="F12176" i="1"/>
  <c r="F12185" i="1"/>
  <c r="F12192" i="1"/>
  <c r="F12201" i="1"/>
  <c r="F12208" i="1"/>
  <c r="F12211" i="1"/>
  <c r="F12225" i="1"/>
  <c r="F12246" i="1"/>
  <c r="F12249" i="1"/>
  <c r="F12265" i="1"/>
  <c r="F12281" i="1"/>
  <c r="F12305" i="1"/>
  <c r="F12311" i="1"/>
  <c r="F12312" i="1"/>
  <c r="F12321" i="1"/>
  <c r="F12329" i="1"/>
  <c r="F12342" i="1"/>
  <c r="F12344" i="1"/>
  <c r="F12362" i="1"/>
  <c r="F12363" i="1"/>
  <c r="F12400" i="1"/>
  <c r="F12423" i="1"/>
  <c r="F12424" i="1"/>
  <c r="F12462" i="1"/>
  <c r="F12474" i="1"/>
  <c r="F12488" i="1"/>
  <c r="F12534" i="1"/>
  <c r="F12544" i="1"/>
  <c r="F12547" i="1"/>
  <c r="F12570" i="1"/>
  <c r="F12590" i="1"/>
  <c r="F12632" i="1"/>
  <c r="F12638" i="1"/>
  <c r="F12643" i="1"/>
  <c r="F12656" i="1"/>
  <c r="F12664" i="1"/>
  <c r="F12670" i="1"/>
  <c r="F12680" i="1"/>
  <c r="F12682" i="1"/>
  <c r="F12702" i="1"/>
  <c r="F12706" i="1"/>
  <c r="F12728" i="1"/>
  <c r="F12752" i="1"/>
  <c r="F12766" i="1"/>
  <c r="F12792" i="1"/>
  <c r="F12799" i="1"/>
  <c r="F12800" i="1"/>
  <c r="F12816" i="1"/>
  <c r="F12824" i="1"/>
  <c r="F12827" i="1"/>
  <c r="F12838" i="1"/>
  <c r="F12848" i="1"/>
  <c r="F12864" i="1"/>
  <c r="F12888" i="1"/>
  <c r="F12891" i="1"/>
  <c r="F2" i="1"/>
  <c r="F11416" i="1"/>
  <c r="F11419" i="1"/>
  <c r="F11420" i="1"/>
  <c r="F11421" i="1"/>
  <c r="F11422" i="1"/>
  <c r="F11423" i="1"/>
  <c r="F11425" i="1"/>
  <c r="F11426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1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3" i="1"/>
  <c r="F11484" i="1"/>
  <c r="F11485" i="1"/>
  <c r="F11486" i="1"/>
  <c r="F11487" i="1"/>
  <c r="F11488" i="1"/>
  <c r="F11489" i="1"/>
  <c r="F11490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6" i="1"/>
  <c r="F11508" i="1"/>
  <c r="F11509" i="1"/>
  <c r="F11510" i="1"/>
  <c r="F11511" i="1"/>
  <c r="F11512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7" i="1"/>
  <c r="F11538" i="1"/>
  <c r="F11539" i="1"/>
  <c r="F11540" i="1"/>
  <c r="F11541" i="1"/>
  <c r="F11542" i="1"/>
  <c r="F11543" i="1"/>
  <c r="F11544" i="1"/>
  <c r="F11545" i="1"/>
  <c r="F11547" i="1"/>
  <c r="F11548" i="1"/>
  <c r="F11549" i="1"/>
  <c r="F11550" i="1"/>
  <c r="F11551" i="1"/>
  <c r="F11552" i="1"/>
  <c r="F11553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71" i="1"/>
  <c r="F11572" i="1"/>
  <c r="F11573" i="1"/>
  <c r="F11574" i="1"/>
  <c r="F11575" i="1"/>
  <c r="F11576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9" i="1"/>
  <c r="F11620" i="1"/>
  <c r="F11621" i="1"/>
  <c r="F11622" i="1"/>
  <c r="F11623" i="1"/>
  <c r="F11624" i="1"/>
  <c r="F11625" i="1"/>
  <c r="F11626" i="1"/>
  <c r="F11628" i="1"/>
  <c r="F11629" i="1"/>
  <c r="F11630" i="1"/>
  <c r="F11631" i="1"/>
  <c r="F11633" i="1"/>
  <c r="F11634" i="1"/>
  <c r="F11635" i="1"/>
  <c r="F11636" i="1"/>
  <c r="F11637" i="1"/>
  <c r="F11638" i="1"/>
  <c r="F11639" i="1"/>
  <c r="F11640" i="1"/>
  <c r="F11643" i="1"/>
  <c r="F11644" i="1"/>
  <c r="F11645" i="1"/>
  <c r="F11646" i="1"/>
  <c r="F11647" i="1"/>
  <c r="F11648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5" i="1"/>
  <c r="F11666" i="1"/>
  <c r="F11667" i="1"/>
  <c r="F11668" i="1"/>
  <c r="F11669" i="1"/>
  <c r="F11670" i="1"/>
  <c r="F11671" i="1"/>
  <c r="F11672" i="1"/>
  <c r="F11674" i="1"/>
  <c r="F11675" i="1"/>
  <c r="F11676" i="1"/>
  <c r="F11677" i="1"/>
  <c r="F11678" i="1"/>
  <c r="F11679" i="1"/>
  <c r="F11680" i="1"/>
  <c r="F11681" i="1"/>
  <c r="F11683" i="1"/>
  <c r="F11684" i="1"/>
  <c r="F11685" i="1"/>
  <c r="F11686" i="1"/>
  <c r="F11687" i="1"/>
  <c r="F11688" i="1"/>
  <c r="F11689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6" i="1"/>
  <c r="F11708" i="1"/>
  <c r="F11709" i="1"/>
  <c r="F11710" i="1"/>
  <c r="F11712" i="1"/>
  <c r="F11713" i="1"/>
  <c r="F11714" i="1"/>
  <c r="F11715" i="1"/>
  <c r="F11716" i="1"/>
  <c r="F11717" i="1"/>
  <c r="F11718" i="1"/>
  <c r="F11719" i="1"/>
  <c r="F11720" i="1"/>
  <c r="F11721" i="1"/>
  <c r="F11723" i="1"/>
  <c r="F11724" i="1"/>
  <c r="F11725" i="1"/>
  <c r="F11726" i="1"/>
  <c r="F11727" i="1"/>
  <c r="F11728" i="1"/>
  <c r="F11729" i="1"/>
  <c r="F11730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5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70" i="1"/>
  <c r="F11772" i="1"/>
  <c r="F11773" i="1"/>
  <c r="F11774" i="1"/>
  <c r="F11775" i="1"/>
  <c r="F11776" i="1"/>
  <c r="F11777" i="1"/>
  <c r="F11779" i="1"/>
  <c r="F11780" i="1"/>
  <c r="F11781" i="1"/>
  <c r="F11782" i="1"/>
  <c r="F11783" i="1"/>
  <c r="F11784" i="1"/>
  <c r="F11785" i="1"/>
  <c r="F11786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1" i="1"/>
  <c r="F11802" i="1"/>
  <c r="F11803" i="1"/>
  <c r="F11804" i="1"/>
  <c r="F11805" i="1"/>
  <c r="F11806" i="1"/>
  <c r="F11808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6" i="1"/>
  <c r="F11827" i="1"/>
  <c r="F11828" i="1"/>
  <c r="F11829" i="1"/>
  <c r="F11831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2" i="1"/>
  <c r="F11853" i="1"/>
  <c r="F11854" i="1"/>
  <c r="F11855" i="1"/>
  <c r="F11856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4" i="1"/>
  <c r="F11875" i="1"/>
  <c r="F11876" i="1"/>
  <c r="F11877" i="1"/>
  <c r="F11878" i="1"/>
  <c r="F11881" i="1"/>
  <c r="F11882" i="1"/>
  <c r="F11883" i="1"/>
  <c r="F11884" i="1"/>
  <c r="F11885" i="1"/>
  <c r="F11886" i="1"/>
  <c r="F11887" i="1"/>
  <c r="F11888" i="1"/>
  <c r="F11889" i="1"/>
  <c r="F11891" i="1"/>
  <c r="F11892" i="1"/>
  <c r="F11893" i="1"/>
  <c r="F11894" i="1"/>
  <c r="F11895" i="1"/>
  <c r="F11896" i="1"/>
  <c r="F11897" i="1"/>
  <c r="F11898" i="1"/>
  <c r="F11900" i="1"/>
  <c r="F11901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7" i="1"/>
  <c r="F11938" i="1"/>
  <c r="F11939" i="1"/>
  <c r="F11940" i="1"/>
  <c r="F11941" i="1"/>
  <c r="F11942" i="1"/>
  <c r="F11943" i="1"/>
  <c r="F11944" i="1"/>
  <c r="F11946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2" i="1"/>
  <c r="F11963" i="1"/>
  <c r="F11964" i="1"/>
  <c r="F11965" i="1"/>
  <c r="F11966" i="1"/>
  <c r="F11968" i="1"/>
  <c r="F11969" i="1"/>
  <c r="F11970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8" i="1"/>
  <c r="F11989" i="1"/>
  <c r="F11990" i="1"/>
  <c r="F11991" i="1"/>
  <c r="F11992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9" i="1"/>
  <c r="F12010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7" i="1"/>
  <c r="F12059" i="1"/>
  <c r="F12060" i="1"/>
  <c r="F12061" i="1"/>
  <c r="F12062" i="1"/>
  <c r="F12063" i="1"/>
  <c r="F12064" i="1"/>
  <c r="F12066" i="1"/>
  <c r="F12067" i="1"/>
  <c r="F12068" i="1"/>
  <c r="F12069" i="1"/>
  <c r="F12070" i="1"/>
  <c r="F12071" i="1"/>
  <c r="F12073" i="1"/>
  <c r="F12074" i="1"/>
  <c r="F12075" i="1"/>
  <c r="F12076" i="1"/>
  <c r="F12077" i="1"/>
  <c r="F12078" i="1"/>
  <c r="F12079" i="1"/>
  <c r="F12080" i="1"/>
  <c r="F12081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8" i="1"/>
  <c r="F12099" i="1"/>
  <c r="F12100" i="1"/>
  <c r="F12101" i="1"/>
  <c r="F12102" i="1"/>
  <c r="F12103" i="1"/>
  <c r="F12104" i="1"/>
  <c r="F12105" i="1"/>
  <c r="F12106" i="1"/>
  <c r="F12108" i="1"/>
  <c r="F12109" i="1"/>
  <c r="F12111" i="1"/>
  <c r="F12112" i="1"/>
  <c r="F12113" i="1"/>
  <c r="F12114" i="1"/>
  <c r="F12115" i="1"/>
  <c r="F12116" i="1"/>
  <c r="F12117" i="1"/>
  <c r="F12118" i="1"/>
  <c r="F12119" i="1"/>
  <c r="F12120" i="1"/>
  <c r="F12122" i="1"/>
  <c r="F12123" i="1"/>
  <c r="F12124" i="1"/>
  <c r="F12125" i="1"/>
  <c r="F12126" i="1"/>
  <c r="F12127" i="1"/>
  <c r="F12128" i="1"/>
  <c r="F12129" i="1"/>
  <c r="F12130" i="1"/>
  <c r="F12132" i="1"/>
  <c r="F12133" i="1"/>
  <c r="F12134" i="1"/>
  <c r="F12135" i="1"/>
  <c r="F12136" i="1"/>
  <c r="F12137" i="1"/>
  <c r="F12138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4" i="1"/>
  <c r="F12155" i="1"/>
  <c r="F12156" i="1"/>
  <c r="F12157" i="1"/>
  <c r="F12158" i="1"/>
  <c r="F12159" i="1"/>
  <c r="F12160" i="1"/>
  <c r="F12162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7" i="1"/>
  <c r="F12178" i="1"/>
  <c r="F12179" i="1"/>
  <c r="F12180" i="1"/>
  <c r="F12181" i="1"/>
  <c r="F12182" i="1"/>
  <c r="F12183" i="1"/>
  <c r="F12184" i="1"/>
  <c r="F12186" i="1"/>
  <c r="F12187" i="1"/>
  <c r="F12188" i="1"/>
  <c r="F12189" i="1"/>
  <c r="F12190" i="1"/>
  <c r="F12191" i="1"/>
  <c r="F12193" i="1"/>
  <c r="F12194" i="1"/>
  <c r="F12195" i="1"/>
  <c r="F12196" i="1"/>
  <c r="F12197" i="1"/>
  <c r="F12198" i="1"/>
  <c r="F12199" i="1"/>
  <c r="F12200" i="1"/>
  <c r="F12202" i="1"/>
  <c r="F12203" i="1"/>
  <c r="F12204" i="1"/>
  <c r="F12205" i="1"/>
  <c r="F12206" i="1"/>
  <c r="F12207" i="1"/>
  <c r="F12209" i="1"/>
  <c r="F12210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7" i="1"/>
  <c r="F12248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L1071" i="1" s="1"/>
  <c r="F12306" i="1"/>
  <c r="F12307" i="1"/>
  <c r="F12308" i="1"/>
  <c r="F12309" i="1"/>
  <c r="F12310" i="1"/>
  <c r="F12313" i="1"/>
  <c r="F12314" i="1"/>
  <c r="F12315" i="1"/>
  <c r="F12316" i="1"/>
  <c r="F12317" i="1"/>
  <c r="F12318" i="1"/>
  <c r="F12319" i="1"/>
  <c r="F12320" i="1"/>
  <c r="F12322" i="1"/>
  <c r="F12323" i="1"/>
  <c r="F12324" i="1"/>
  <c r="F12325" i="1"/>
  <c r="F12326" i="1"/>
  <c r="F12327" i="1"/>
  <c r="F12328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3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9" i="1"/>
  <c r="F12490" i="1"/>
  <c r="F12491" i="1"/>
  <c r="F12492" i="1"/>
  <c r="F12493" i="1"/>
  <c r="F12494" i="1"/>
  <c r="F12495" i="1"/>
  <c r="F12496" i="1"/>
  <c r="F12497" i="1"/>
  <c r="F12498" i="1"/>
  <c r="L1085" i="1" s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5" i="1"/>
  <c r="F12536" i="1"/>
  <c r="F12537" i="1"/>
  <c r="F12538" i="1"/>
  <c r="F12539" i="1"/>
  <c r="F12540" i="1"/>
  <c r="F12541" i="1"/>
  <c r="F12542" i="1"/>
  <c r="F12543" i="1"/>
  <c r="F12545" i="1"/>
  <c r="F12546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3" i="1"/>
  <c r="F12634" i="1"/>
  <c r="F12635" i="1"/>
  <c r="F12636" i="1"/>
  <c r="F12637" i="1"/>
  <c r="F12639" i="1"/>
  <c r="F12640" i="1"/>
  <c r="F12641" i="1"/>
  <c r="F12642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7" i="1"/>
  <c r="F12658" i="1"/>
  <c r="F12659" i="1"/>
  <c r="F12660" i="1"/>
  <c r="F12661" i="1"/>
  <c r="F12662" i="1"/>
  <c r="F12663" i="1"/>
  <c r="F12665" i="1"/>
  <c r="F12666" i="1"/>
  <c r="F12667" i="1"/>
  <c r="F12668" i="1"/>
  <c r="F12669" i="1"/>
  <c r="F12671" i="1"/>
  <c r="F12672" i="1"/>
  <c r="F12673" i="1"/>
  <c r="F12674" i="1"/>
  <c r="F12675" i="1"/>
  <c r="F12676" i="1"/>
  <c r="F12677" i="1"/>
  <c r="F12678" i="1"/>
  <c r="F12679" i="1"/>
  <c r="F12681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3" i="1"/>
  <c r="F12704" i="1"/>
  <c r="F12705" i="1"/>
  <c r="F12707" i="1"/>
  <c r="F12708" i="1"/>
  <c r="F12709" i="1"/>
  <c r="F12710" i="1"/>
  <c r="L2049" i="1" s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3" i="1"/>
  <c r="F12794" i="1"/>
  <c r="F12795" i="1"/>
  <c r="F12796" i="1"/>
  <c r="F12797" i="1"/>
  <c r="F12798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7" i="1"/>
  <c r="F12818" i="1"/>
  <c r="F12819" i="1"/>
  <c r="F12820" i="1"/>
  <c r="F12821" i="1"/>
  <c r="F12822" i="1"/>
  <c r="F12823" i="1"/>
  <c r="F12825" i="1"/>
  <c r="F12826" i="1"/>
  <c r="F12828" i="1"/>
  <c r="F12829" i="1"/>
  <c r="F12830" i="1"/>
  <c r="F12831" i="1"/>
  <c r="F12832" i="1"/>
  <c r="F12833" i="1"/>
  <c r="F12834" i="1"/>
  <c r="F12835" i="1"/>
  <c r="F12836" i="1"/>
  <c r="F12837" i="1"/>
  <c r="F12839" i="1"/>
  <c r="F12840" i="1"/>
  <c r="F12841" i="1"/>
  <c r="F12842" i="1"/>
  <c r="F12843" i="1"/>
  <c r="F12844" i="1"/>
  <c r="F12845" i="1"/>
  <c r="F12846" i="1"/>
  <c r="F12847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9" i="1"/>
  <c r="F12890" i="1"/>
  <c r="F12892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7" i="1"/>
  <c r="F10788" i="1"/>
  <c r="F10789" i="1"/>
  <c r="F10790" i="1"/>
  <c r="F10791" i="1"/>
  <c r="F10792" i="1"/>
  <c r="L1134" i="1" s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L1783" i="1" s="1"/>
  <c r="M1783" i="1" s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L1929" i="1" s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L2030" i="1" s="1"/>
  <c r="M2030" i="1" s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L2039" i="1" s="1"/>
  <c r="F11174" i="1"/>
  <c r="F11175" i="1"/>
  <c r="F11176" i="1"/>
  <c r="F11177" i="1"/>
  <c r="F11179" i="1"/>
  <c r="F11180" i="1"/>
  <c r="L2043" i="1" s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L544" i="1" s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L869" i="1" s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L1012" i="1" s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L1950" i="1" s="1"/>
  <c r="F9595" i="1"/>
  <c r="F9596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L563" i="1" s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L1004" i="1" s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L1037" i="1" s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L1110" i="1" s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L1660" i="1" s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L1149" i="1" s="1"/>
  <c r="F7809" i="1"/>
  <c r="F7810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L1886" i="1" s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L1675" i="1" s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L1131" i="1" s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L1749" i="1" s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L1993" i="1" s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L2000" i="1" s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L2035" i="1" s="1"/>
  <c r="F8220" i="1"/>
  <c r="L1782" i="1" s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L2059" i="1" s="1"/>
  <c r="F8321" i="1"/>
  <c r="F8322" i="1"/>
  <c r="F8323" i="1"/>
  <c r="F8324" i="1"/>
  <c r="F8325" i="1"/>
  <c r="F8326" i="1"/>
  <c r="F8327" i="1"/>
  <c r="F8328" i="1"/>
  <c r="F8329" i="1"/>
  <c r="F8330" i="1"/>
  <c r="F8331" i="1"/>
  <c r="L2061" i="1" s="1"/>
  <c r="F8332" i="1"/>
  <c r="L2062" i="1" s="1"/>
  <c r="M2062" i="1" s="1"/>
  <c r="F8333" i="1"/>
  <c r="L2063" i="1" s="1"/>
  <c r="F8334" i="1"/>
  <c r="L2064" i="1" s="1"/>
  <c r="F8335" i="1"/>
  <c r="L2065" i="1" s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L854" i="1" s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L1158" i="1" s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L2047" i="1" s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L2123" i="1" s="1"/>
  <c r="F6964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L245" i="1" s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L488" i="1" s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L1334" i="1" s="1"/>
  <c r="F4519" i="1"/>
  <c r="L1336" i="1" s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L1005" i="1" s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L1384" i="1" s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L1390" i="1" s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L1415" i="1" s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L1486" i="1" s="1"/>
  <c r="F4675" i="1"/>
  <c r="L1007" i="1" s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L1516" i="1" s="1"/>
  <c r="F4697" i="1"/>
  <c r="F4698" i="1"/>
  <c r="F4699" i="1"/>
  <c r="F4700" i="1"/>
  <c r="F4701" i="1"/>
  <c r="L1521" i="1" s="1"/>
  <c r="F4702" i="1"/>
  <c r="F4703" i="1"/>
  <c r="F4704" i="1"/>
  <c r="F4705" i="1"/>
  <c r="F4706" i="1"/>
  <c r="L1527" i="1" s="1"/>
  <c r="F4707" i="1"/>
  <c r="F4708" i="1"/>
  <c r="L1530" i="1" s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L1540" i="1" s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L1558" i="1" s="1"/>
  <c r="F4735" i="1"/>
  <c r="F4736" i="1"/>
  <c r="F4737" i="1"/>
  <c r="F4738" i="1"/>
  <c r="F4739" i="1"/>
  <c r="F4740" i="1"/>
  <c r="L1559" i="1" s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L1569" i="1" s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L1595" i="1" s="1"/>
  <c r="F4785" i="1"/>
  <c r="F4786" i="1"/>
  <c r="F4787" i="1"/>
  <c r="L1596" i="1" s="1"/>
  <c r="F4788" i="1"/>
  <c r="F4789" i="1"/>
  <c r="F4790" i="1"/>
  <c r="F4791" i="1"/>
  <c r="L1603" i="1" s="1"/>
  <c r="F4792" i="1"/>
  <c r="F4793" i="1"/>
  <c r="F4794" i="1"/>
  <c r="F4795" i="1"/>
  <c r="F4796" i="1"/>
  <c r="F4797" i="1"/>
  <c r="F4798" i="1"/>
  <c r="F4799" i="1"/>
  <c r="L1607" i="1" s="1"/>
  <c r="F4800" i="1"/>
  <c r="L1608" i="1" s="1"/>
  <c r="F4801" i="1"/>
  <c r="L1610" i="1" s="1"/>
  <c r="F4802" i="1"/>
  <c r="F4803" i="1"/>
  <c r="F4804" i="1"/>
  <c r="F4805" i="1"/>
  <c r="F4806" i="1"/>
  <c r="F4807" i="1"/>
  <c r="L1616" i="1" s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L1650" i="1" s="1"/>
  <c r="F4822" i="1"/>
  <c r="L1652" i="1" s="1"/>
  <c r="F4823" i="1"/>
  <c r="L1653" i="1" s="1"/>
  <c r="F4824" i="1"/>
  <c r="F4825" i="1"/>
  <c r="F4826" i="1"/>
  <c r="F4827" i="1"/>
  <c r="F4828" i="1"/>
  <c r="F4829" i="1"/>
  <c r="L1662" i="1" s="1"/>
  <c r="F4830" i="1"/>
  <c r="F4831" i="1"/>
  <c r="L1667" i="1" s="1"/>
  <c r="F4832" i="1"/>
  <c r="F4833" i="1"/>
  <c r="F4834" i="1"/>
  <c r="F4835" i="1"/>
  <c r="L1671" i="1" s="1"/>
  <c r="F4836" i="1"/>
  <c r="F4837" i="1"/>
  <c r="F4838" i="1"/>
  <c r="L1676" i="1" s="1"/>
  <c r="F4839" i="1"/>
  <c r="F4840" i="1"/>
  <c r="F4841" i="1"/>
  <c r="F4842" i="1"/>
  <c r="L1684" i="1" s="1"/>
  <c r="F4843" i="1"/>
  <c r="F4844" i="1"/>
  <c r="F4845" i="1"/>
  <c r="L1687" i="1" s="1"/>
  <c r="F4846" i="1"/>
  <c r="F4847" i="1"/>
  <c r="F4848" i="1"/>
  <c r="F4849" i="1"/>
  <c r="F4850" i="1"/>
  <c r="F4851" i="1"/>
  <c r="L1700" i="1" s="1"/>
  <c r="F4852" i="1"/>
  <c r="F4853" i="1"/>
  <c r="F4854" i="1"/>
  <c r="F4855" i="1"/>
  <c r="F4856" i="1"/>
  <c r="F4857" i="1"/>
  <c r="F4858" i="1"/>
  <c r="F4859" i="1"/>
  <c r="F4860" i="1"/>
  <c r="F4861" i="1"/>
  <c r="L1709" i="1" s="1"/>
  <c r="F4862" i="1"/>
  <c r="F4863" i="1"/>
  <c r="F4864" i="1"/>
  <c r="F4865" i="1"/>
  <c r="L1711" i="1" s="1"/>
  <c r="F4866" i="1"/>
  <c r="F4867" i="1"/>
  <c r="F4868" i="1"/>
  <c r="F4869" i="1"/>
  <c r="F4870" i="1"/>
  <c r="F4871" i="1"/>
  <c r="L1716" i="1" s="1"/>
  <c r="F4872" i="1"/>
  <c r="L1718" i="1" s="1"/>
  <c r="F4873" i="1"/>
  <c r="F4874" i="1"/>
  <c r="L1719" i="1" s="1"/>
  <c r="F4875" i="1"/>
  <c r="L1721" i="1" s="1"/>
  <c r="F4876" i="1"/>
  <c r="F4877" i="1"/>
  <c r="L1723" i="1" s="1"/>
  <c r="F4878" i="1"/>
  <c r="F4879" i="1"/>
  <c r="F4880" i="1"/>
  <c r="F4881" i="1"/>
  <c r="F4882" i="1"/>
  <c r="F4883" i="1"/>
  <c r="L1724" i="1" s="1"/>
  <c r="F4884" i="1"/>
  <c r="F4885" i="1"/>
  <c r="F4886" i="1"/>
  <c r="F4887" i="1"/>
  <c r="F4888" i="1"/>
  <c r="L1735" i="1" s="1"/>
  <c r="F4889" i="1"/>
  <c r="L1736" i="1" s="1"/>
  <c r="F4890" i="1"/>
  <c r="F4891" i="1"/>
  <c r="L1737" i="1" s="1"/>
  <c r="F4892" i="1"/>
  <c r="F4893" i="1"/>
  <c r="F4894" i="1"/>
  <c r="F4895" i="1"/>
  <c r="F4896" i="1"/>
  <c r="F4897" i="1"/>
  <c r="F4898" i="1"/>
  <c r="F4899" i="1"/>
  <c r="L992" i="1" s="1"/>
  <c r="F4900" i="1"/>
  <c r="F4901" i="1"/>
  <c r="F4902" i="1"/>
  <c r="L1743" i="1" s="1"/>
  <c r="F4903" i="1"/>
  <c r="F4904" i="1"/>
  <c r="L1745" i="1" s="1"/>
  <c r="F4905" i="1"/>
  <c r="F4906" i="1"/>
  <c r="F4907" i="1"/>
  <c r="F4908" i="1"/>
  <c r="F4909" i="1"/>
  <c r="F4910" i="1"/>
  <c r="F4911" i="1"/>
  <c r="L1148" i="1" s="1"/>
  <c r="F4912" i="1"/>
  <c r="F4913" i="1"/>
  <c r="L1752" i="1" s="1"/>
  <c r="F4914" i="1"/>
  <c r="L1753" i="1" s="1"/>
  <c r="F4915" i="1"/>
  <c r="L1754" i="1" s="1"/>
  <c r="F4916" i="1"/>
  <c r="F4917" i="1"/>
  <c r="F4918" i="1"/>
  <c r="F4919" i="1"/>
  <c r="L1755" i="1" s="1"/>
  <c r="F4920" i="1"/>
  <c r="L1757" i="1" s="1"/>
  <c r="F4921" i="1"/>
  <c r="F4922" i="1"/>
  <c r="F4923" i="1"/>
  <c r="F4924" i="1"/>
  <c r="L1759" i="1" s="1"/>
  <c r="F4925" i="1"/>
  <c r="L1761" i="1" s="1"/>
  <c r="F4926" i="1"/>
  <c r="L1762" i="1" s="1"/>
  <c r="F4927" i="1"/>
  <c r="F4928" i="1"/>
  <c r="L1764" i="1" s="1"/>
  <c r="M1764" i="1" s="1"/>
  <c r="F4929" i="1"/>
  <c r="F4930" i="1"/>
  <c r="L1766" i="1" s="1"/>
  <c r="F4931" i="1"/>
  <c r="L1770" i="1" s="1"/>
  <c r="F4932" i="1"/>
  <c r="L1771" i="1" s="1"/>
  <c r="F4933" i="1"/>
  <c r="L1772" i="1" s="1"/>
  <c r="F4934" i="1"/>
  <c r="F4935" i="1"/>
  <c r="L1773" i="1" s="1"/>
  <c r="F4936" i="1"/>
  <c r="F4937" i="1"/>
  <c r="F4938" i="1"/>
  <c r="F4939" i="1"/>
  <c r="L1779" i="1" s="1"/>
  <c r="F4940" i="1"/>
  <c r="F4941" i="1"/>
  <c r="F4942" i="1"/>
  <c r="F4943" i="1"/>
  <c r="F4944" i="1"/>
  <c r="F4945" i="1"/>
  <c r="F4946" i="1"/>
  <c r="F4947" i="1"/>
  <c r="F4948" i="1"/>
  <c r="L1791" i="1" s="1"/>
  <c r="F4949" i="1"/>
  <c r="F4950" i="1"/>
  <c r="F4951" i="1"/>
  <c r="L1799" i="1" s="1"/>
  <c r="F4952" i="1"/>
  <c r="F4953" i="1"/>
  <c r="F4954" i="1"/>
  <c r="F4955" i="1"/>
  <c r="F4956" i="1"/>
  <c r="L1806" i="1" s="1"/>
  <c r="F4957" i="1"/>
  <c r="L1808" i="1" s="1"/>
  <c r="F4958" i="1"/>
  <c r="L1810" i="1" s="1"/>
  <c r="F4959" i="1"/>
  <c r="F4960" i="1"/>
  <c r="F4961" i="1"/>
  <c r="F4962" i="1"/>
  <c r="F4963" i="1"/>
  <c r="F4964" i="1"/>
  <c r="F4965" i="1"/>
  <c r="F4966" i="1"/>
  <c r="F4967" i="1"/>
  <c r="L1819" i="1" s="1"/>
  <c r="F4968" i="1"/>
  <c r="F4969" i="1"/>
  <c r="F4970" i="1"/>
  <c r="F4971" i="1"/>
  <c r="F4972" i="1"/>
  <c r="F4973" i="1"/>
  <c r="F4974" i="1"/>
  <c r="F4975" i="1"/>
  <c r="F4976" i="1"/>
  <c r="L1821" i="1" s="1"/>
  <c r="M1821" i="1" s="1"/>
  <c r="F4977" i="1"/>
  <c r="L1822" i="1" s="1"/>
  <c r="F4978" i="1"/>
  <c r="L1823" i="1" s="1"/>
  <c r="F4979" i="1"/>
  <c r="F4980" i="1"/>
  <c r="F4981" i="1"/>
  <c r="F4982" i="1"/>
  <c r="F4983" i="1"/>
  <c r="L1825" i="1" s="1"/>
  <c r="F4984" i="1"/>
  <c r="F4985" i="1"/>
  <c r="F4986" i="1"/>
  <c r="L1831" i="1" s="1"/>
  <c r="F4987" i="1"/>
  <c r="F4988" i="1"/>
  <c r="F4989" i="1"/>
  <c r="L1833" i="1" s="1"/>
  <c r="F4990" i="1"/>
  <c r="F4991" i="1"/>
  <c r="F4992" i="1"/>
  <c r="F4993" i="1"/>
  <c r="L1839" i="1" s="1"/>
  <c r="F4994" i="1"/>
  <c r="F4995" i="1"/>
  <c r="L1841" i="1" s="1"/>
  <c r="F4996" i="1"/>
  <c r="L1843" i="1" s="1"/>
  <c r="M1843" i="1" s="1"/>
  <c r="F4997" i="1"/>
  <c r="F4998" i="1"/>
  <c r="L1844" i="1" s="1"/>
  <c r="F4999" i="1"/>
  <c r="L1845" i="1" s="1"/>
  <c r="F5000" i="1"/>
  <c r="F5001" i="1"/>
  <c r="F5002" i="1"/>
  <c r="F5003" i="1"/>
  <c r="F5004" i="1"/>
  <c r="F5005" i="1"/>
  <c r="F5006" i="1"/>
  <c r="L1850" i="1" s="1"/>
  <c r="F5007" i="1"/>
  <c r="F5008" i="1"/>
  <c r="F5009" i="1"/>
  <c r="F5010" i="1"/>
  <c r="L1853" i="1" s="1"/>
  <c r="F5011" i="1"/>
  <c r="F5012" i="1"/>
  <c r="L1857" i="1" s="1"/>
  <c r="F5013" i="1"/>
  <c r="F5014" i="1"/>
  <c r="L1860" i="1" s="1"/>
  <c r="F5015" i="1"/>
  <c r="F5016" i="1"/>
  <c r="F5017" i="1"/>
  <c r="L1720" i="1" s="1"/>
  <c r="M1720" i="1" s="1"/>
  <c r="F5018" i="1"/>
  <c r="L1863" i="1" s="1"/>
  <c r="F5019" i="1"/>
  <c r="F5020" i="1"/>
  <c r="F5021" i="1"/>
  <c r="F5022" i="1"/>
  <c r="L1864" i="1" s="1"/>
  <c r="F5023" i="1"/>
  <c r="F5024" i="1"/>
  <c r="F5025" i="1"/>
  <c r="F5026" i="1"/>
  <c r="L1865" i="1" s="1"/>
  <c r="F5027" i="1"/>
  <c r="F5028" i="1"/>
  <c r="F5029" i="1"/>
  <c r="L1161" i="1" s="1"/>
  <c r="F5030" i="1"/>
  <c r="F5031" i="1"/>
  <c r="F5032" i="1"/>
  <c r="L1869" i="1" s="1"/>
  <c r="F5033" i="1"/>
  <c r="L1870" i="1" s="1"/>
  <c r="F5034" i="1"/>
  <c r="F5035" i="1"/>
  <c r="F5036" i="1"/>
  <c r="F5037" i="1"/>
  <c r="F5038" i="1"/>
  <c r="L1872" i="1" s="1"/>
  <c r="F5039" i="1"/>
  <c r="F5040" i="1"/>
  <c r="F5041" i="1"/>
  <c r="L1874" i="1" s="1"/>
  <c r="F5042" i="1"/>
  <c r="L1876" i="1" s="1"/>
  <c r="F5043" i="1"/>
  <c r="F5044" i="1"/>
  <c r="F5045" i="1"/>
  <c r="F5046" i="1"/>
  <c r="L1880" i="1" s="1"/>
  <c r="F5047" i="1"/>
  <c r="L1881" i="1" s="1"/>
  <c r="F5048" i="1"/>
  <c r="F5049" i="1"/>
  <c r="F5050" i="1"/>
  <c r="F5051" i="1"/>
  <c r="F5052" i="1"/>
  <c r="F5053" i="1"/>
  <c r="F5054" i="1"/>
  <c r="F5055" i="1"/>
  <c r="L1887" i="1" s="1"/>
  <c r="F5056" i="1"/>
  <c r="L1888" i="1" s="1"/>
  <c r="F5057" i="1"/>
  <c r="L1889" i="1" s="1"/>
  <c r="F5058" i="1"/>
  <c r="L1890" i="1" s="1"/>
  <c r="F5059" i="1"/>
  <c r="F5060" i="1"/>
  <c r="L1891" i="1" s="1"/>
  <c r="F5061" i="1"/>
  <c r="F5062" i="1"/>
  <c r="L1892" i="1" s="1"/>
  <c r="F5063" i="1"/>
  <c r="L1893" i="1" s="1"/>
  <c r="F5064" i="1"/>
  <c r="L1894" i="1" s="1"/>
  <c r="F5065" i="1"/>
  <c r="L1896" i="1" s="1"/>
  <c r="F5066" i="1"/>
  <c r="L1897" i="1" s="1"/>
  <c r="F5067" i="1"/>
  <c r="F5068" i="1"/>
  <c r="F5069" i="1"/>
  <c r="F5070" i="1"/>
  <c r="L1898" i="1" s="1"/>
  <c r="F5071" i="1"/>
  <c r="L1899" i="1" s="1"/>
  <c r="F5072" i="1"/>
  <c r="F5073" i="1"/>
  <c r="F5074" i="1"/>
  <c r="L1900" i="1" s="1"/>
  <c r="M1900" i="1" s="1"/>
  <c r="F5075" i="1"/>
  <c r="L1763" i="1" s="1"/>
  <c r="M1763" i="1" s="1"/>
  <c r="F5076" i="1"/>
  <c r="F5077" i="1"/>
  <c r="F5078" i="1"/>
  <c r="F5079" i="1"/>
  <c r="F5080" i="1"/>
  <c r="L1901" i="1" s="1"/>
  <c r="F5081" i="1"/>
  <c r="L1902" i="1" s="1"/>
  <c r="F5082" i="1"/>
  <c r="L1642" i="1" s="1"/>
  <c r="F5083" i="1"/>
  <c r="L1648" i="1" s="1"/>
  <c r="F5084" i="1"/>
  <c r="F5085" i="1"/>
  <c r="F5086" i="1"/>
  <c r="F5087" i="1"/>
  <c r="F5088" i="1"/>
  <c r="F5089" i="1"/>
  <c r="F5090" i="1"/>
  <c r="F5091" i="1"/>
  <c r="L1776" i="1" s="1"/>
  <c r="F5092" i="1"/>
  <c r="F5093" i="1"/>
  <c r="F5094" i="1"/>
  <c r="F5095" i="1"/>
  <c r="F5096" i="1"/>
  <c r="F5097" i="1"/>
  <c r="F5098" i="1"/>
  <c r="F5099" i="1"/>
  <c r="L1903" i="1" s="1"/>
  <c r="F5100" i="1"/>
  <c r="F5101" i="1"/>
  <c r="L1665" i="1" s="1"/>
  <c r="F5102" i="1"/>
  <c r="L1904" i="1" s="1"/>
  <c r="F5103" i="1"/>
  <c r="F5104" i="1"/>
  <c r="F5105" i="1"/>
  <c r="F5106" i="1"/>
  <c r="L1906" i="1" s="1"/>
  <c r="F5107" i="1"/>
  <c r="L1907" i="1" s="1"/>
  <c r="F5108" i="1"/>
  <c r="L1908" i="1" s="1"/>
  <c r="F5109" i="1"/>
  <c r="L1909" i="1" s="1"/>
  <c r="F5110" i="1"/>
  <c r="F5111" i="1"/>
  <c r="L1910" i="1" s="1"/>
  <c r="F5112" i="1"/>
  <c r="L1911" i="1" s="1"/>
  <c r="F5113" i="1"/>
  <c r="F5114" i="1"/>
  <c r="F5115" i="1"/>
  <c r="F5116" i="1"/>
  <c r="F5117" i="1"/>
  <c r="F5118" i="1"/>
  <c r="F5119" i="1"/>
  <c r="F5120" i="1"/>
  <c r="F5121" i="1"/>
  <c r="F5122" i="1"/>
  <c r="L1912" i="1" s="1"/>
  <c r="F5123" i="1"/>
  <c r="L1677" i="1" s="1"/>
  <c r="F5124" i="1"/>
  <c r="L1913" i="1" s="1"/>
  <c r="F5125" i="1"/>
  <c r="L1914" i="1" s="1"/>
  <c r="F5126" i="1"/>
  <c r="F5127" i="1"/>
  <c r="L1915" i="1" s="1"/>
  <c r="F5128" i="1"/>
  <c r="F5129" i="1"/>
  <c r="L1916" i="1" s="1"/>
  <c r="F5130" i="1"/>
  <c r="F5131" i="1"/>
  <c r="F5132" i="1"/>
  <c r="F5133" i="1"/>
  <c r="F5134" i="1"/>
  <c r="L1917" i="1" s="1"/>
  <c r="F5135" i="1"/>
  <c r="L1918" i="1" s="1"/>
  <c r="F5136" i="1"/>
  <c r="F5137" i="1"/>
  <c r="L1919" i="1" s="1"/>
  <c r="F5138" i="1"/>
  <c r="F5139" i="1"/>
  <c r="L1920" i="1" s="1"/>
  <c r="F5140" i="1"/>
  <c r="F5141" i="1"/>
  <c r="L1685" i="1" s="1"/>
  <c r="F5142" i="1"/>
  <c r="F5143" i="1"/>
  <c r="F5144" i="1"/>
  <c r="F5145" i="1"/>
  <c r="F5146" i="1"/>
  <c r="L1497" i="1" s="1"/>
  <c r="M1497" i="1" s="1"/>
  <c r="F5147" i="1"/>
  <c r="F5148" i="1"/>
  <c r="F5149" i="1"/>
  <c r="L1923" i="1" s="1"/>
  <c r="F5150" i="1"/>
  <c r="L1924" i="1" s="1"/>
  <c r="F5151" i="1"/>
  <c r="F5152" i="1"/>
  <c r="F5153" i="1"/>
  <c r="L1688" i="1" s="1"/>
  <c r="F5154" i="1"/>
  <c r="L1473" i="1" s="1"/>
  <c r="F5155" i="1"/>
  <c r="F5156" i="1"/>
  <c r="F5157" i="1"/>
  <c r="F5158" i="1"/>
  <c r="F5159" i="1"/>
  <c r="F5160" i="1"/>
  <c r="F5161" i="1"/>
  <c r="L1692" i="1" s="1"/>
  <c r="F5162" i="1"/>
  <c r="L1926" i="1" s="1"/>
  <c r="M1926" i="1" s="1"/>
  <c r="F5163" i="1"/>
  <c r="L1927" i="1" s="1"/>
  <c r="F5164" i="1"/>
  <c r="L1928" i="1" s="1"/>
  <c r="F5165" i="1"/>
  <c r="F5166" i="1"/>
  <c r="L1930" i="1" s="1"/>
  <c r="F5167" i="1"/>
  <c r="F5168" i="1"/>
  <c r="L1931" i="1" s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L1932" i="1" s="1"/>
  <c r="M1932" i="1" s="1"/>
  <c r="F5185" i="1"/>
  <c r="L1704" i="1" s="1"/>
  <c r="F5186" i="1"/>
  <c r="F5187" i="1"/>
  <c r="F5188" i="1"/>
  <c r="F5189" i="1"/>
  <c r="L1933" i="1" s="1"/>
  <c r="F5190" i="1"/>
  <c r="F5191" i="1"/>
  <c r="F5192" i="1"/>
  <c r="F5193" i="1"/>
  <c r="L1515" i="1" s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L1936" i="1" s="1"/>
  <c r="F5208" i="1"/>
  <c r="F5209" i="1"/>
  <c r="L1083" i="1" s="1"/>
  <c r="M1083" i="1" s="1"/>
  <c r="F5210" i="1"/>
  <c r="L1176" i="1" s="1"/>
  <c r="F5211" i="1"/>
  <c r="F5212" i="1"/>
  <c r="F5213" i="1"/>
  <c r="F5214" i="1"/>
  <c r="F5215" i="1"/>
  <c r="F5216" i="1"/>
  <c r="L1938" i="1" s="1"/>
  <c r="F5217" i="1"/>
  <c r="F5218" i="1"/>
  <c r="L1655" i="1" s="1"/>
  <c r="F5219" i="1"/>
  <c r="F5220" i="1"/>
  <c r="L1941" i="1" s="1"/>
  <c r="F5221" i="1"/>
  <c r="F5222" i="1"/>
  <c r="F5223" i="1"/>
  <c r="L1544" i="1" s="1"/>
  <c r="F5224" i="1"/>
  <c r="F5225" i="1"/>
  <c r="F5226" i="1"/>
  <c r="L1945" i="1" s="1"/>
  <c r="F5227" i="1"/>
  <c r="F5228" i="1"/>
  <c r="F5229" i="1"/>
  <c r="L1948" i="1" s="1"/>
  <c r="F5230" i="1"/>
  <c r="F5231" i="1"/>
  <c r="F5232" i="1"/>
  <c r="F5233" i="1"/>
  <c r="F5234" i="1"/>
  <c r="L1553" i="1" s="1"/>
  <c r="F5235" i="1"/>
  <c r="F5236" i="1"/>
  <c r="F5237" i="1"/>
  <c r="F5238" i="1"/>
  <c r="F5239" i="1"/>
  <c r="F5240" i="1"/>
  <c r="F5241" i="1"/>
  <c r="F5242" i="1"/>
  <c r="L1760" i="1" s="1"/>
  <c r="F5243" i="1"/>
  <c r="F5244" i="1"/>
  <c r="F5245" i="1"/>
  <c r="F5246" i="1"/>
  <c r="F5247" i="1"/>
  <c r="F5248" i="1"/>
  <c r="F5249" i="1"/>
  <c r="F5250" i="1"/>
  <c r="L1767" i="1" s="1"/>
  <c r="F5251" i="1"/>
  <c r="L1769" i="1" s="1"/>
  <c r="F5252" i="1"/>
  <c r="F5253" i="1"/>
  <c r="L1774" i="1" s="1"/>
  <c r="F5254" i="1"/>
  <c r="F5255" i="1"/>
  <c r="F5256" i="1"/>
  <c r="F5257" i="1"/>
  <c r="L1654" i="1" s="1"/>
  <c r="F5258" i="1"/>
  <c r="F5259" i="1"/>
  <c r="L1780" i="1" s="1"/>
  <c r="F5260" i="1"/>
  <c r="F5261" i="1"/>
  <c r="L1784" i="1" s="1"/>
  <c r="F5262" i="1"/>
  <c r="L1712" i="1" s="1"/>
  <c r="F5263" i="1"/>
  <c r="F5264" i="1"/>
  <c r="F5265" i="1"/>
  <c r="L1838" i="1" s="1"/>
  <c r="F5266" i="1"/>
  <c r="L1795" i="1" s="1"/>
  <c r="F5267" i="1"/>
  <c r="L1787" i="1" s="1"/>
  <c r="F5268" i="1"/>
  <c r="F5269" i="1"/>
  <c r="F5270" i="1"/>
  <c r="F5271" i="1"/>
  <c r="F5272" i="1"/>
  <c r="F5273" i="1"/>
  <c r="L1789" i="1" s="1"/>
  <c r="F5274" i="1"/>
  <c r="F5275" i="1"/>
  <c r="L1792" i="1" s="1"/>
  <c r="F5276" i="1"/>
  <c r="F5277" i="1"/>
  <c r="F5278" i="1"/>
  <c r="F5279" i="1"/>
  <c r="F5280" i="1"/>
  <c r="F5281" i="1"/>
  <c r="L1803" i="1" s="1"/>
  <c r="F5282" i="1"/>
  <c r="F5283" i="1"/>
  <c r="L1805" i="1" s="1"/>
  <c r="F5284" i="1"/>
  <c r="F5285" i="1"/>
  <c r="L1952" i="1" s="1"/>
  <c r="F5286" i="1"/>
  <c r="L1953" i="1" s="1"/>
  <c r="F5287" i="1"/>
  <c r="L1954" i="1" s="1"/>
  <c r="F5288" i="1"/>
  <c r="L1955" i="1" s="1"/>
  <c r="F5289" i="1"/>
  <c r="F5290" i="1"/>
  <c r="L1848" i="1" s="1"/>
  <c r="F5291" i="1"/>
  <c r="L1957" i="1" s="1"/>
  <c r="F5292" i="1"/>
  <c r="F5293" i="1"/>
  <c r="F5294" i="1"/>
  <c r="F5295" i="1"/>
  <c r="F5296" i="1"/>
  <c r="F5297" i="1"/>
  <c r="L1814" i="1" s="1"/>
  <c r="F5298" i="1"/>
  <c r="L1851" i="1" s="1"/>
  <c r="F5299" i="1"/>
  <c r="F5300" i="1"/>
  <c r="F5301" i="1"/>
  <c r="F5302" i="1"/>
  <c r="F5303" i="1"/>
  <c r="F5304" i="1"/>
  <c r="L1972" i="1" s="1"/>
  <c r="F5305" i="1"/>
  <c r="L1613" i="1" s="1"/>
  <c r="F5306" i="1"/>
  <c r="F5307" i="1"/>
  <c r="L1824" i="1" s="1"/>
  <c r="F5308" i="1"/>
  <c r="F5309" i="1"/>
  <c r="F5310" i="1"/>
  <c r="F5311" i="1"/>
  <c r="F5312" i="1"/>
  <c r="L1974" i="1" s="1"/>
  <c r="F5313" i="1"/>
  <c r="F5314" i="1"/>
  <c r="L1975" i="1" s="1"/>
  <c r="F5315" i="1"/>
  <c r="L1834" i="1" s="1"/>
  <c r="F5316" i="1"/>
  <c r="F5317" i="1"/>
  <c r="F5318" i="1"/>
  <c r="F5319" i="1"/>
  <c r="F5320" i="1"/>
  <c r="L1976" i="1" s="1"/>
  <c r="F5321" i="1"/>
  <c r="L1977" i="1" s="1"/>
  <c r="F5322" i="1"/>
  <c r="L1978" i="1" s="1"/>
  <c r="M1978" i="1" s="1"/>
  <c r="F5323" i="1"/>
  <c r="L1979" i="1" s="1"/>
  <c r="F5324" i="1"/>
  <c r="L1980" i="1" s="1"/>
  <c r="F5325" i="1"/>
  <c r="F5326" i="1"/>
  <c r="F5327" i="1"/>
  <c r="L1984" i="1" s="1"/>
  <c r="F5328" i="1"/>
  <c r="L1986" i="1" s="1"/>
  <c r="M1986" i="1" s="1"/>
  <c r="F5329" i="1"/>
  <c r="F5330" i="1"/>
  <c r="L1557" i="1" s="1"/>
  <c r="F5331" i="1"/>
  <c r="L1987" i="1" s="1"/>
  <c r="F5332" i="1"/>
  <c r="L1988" i="1" s="1"/>
  <c r="F5333" i="1"/>
  <c r="L1990" i="1" s="1"/>
  <c r="F5334" i="1"/>
  <c r="F5335" i="1"/>
  <c r="L1995" i="1" s="1"/>
  <c r="F5336" i="1"/>
  <c r="F5337" i="1"/>
  <c r="L1614" i="1" s="1"/>
  <c r="F5338" i="1"/>
  <c r="L1713" i="1" s="1"/>
  <c r="F5339" i="1"/>
  <c r="L1615" i="1" s="1"/>
  <c r="F5340" i="1"/>
  <c r="F5341" i="1"/>
  <c r="F5342" i="1"/>
  <c r="L2005" i="1" s="1"/>
  <c r="F5343" i="1"/>
  <c r="F5344" i="1"/>
  <c r="F5345" i="1"/>
  <c r="L1623" i="1" s="1"/>
  <c r="F5346" i="1"/>
  <c r="L1624" i="1" s="1"/>
  <c r="F5347" i="1"/>
  <c r="L2012" i="1" s="1"/>
  <c r="F5348" i="1"/>
  <c r="F5349" i="1"/>
  <c r="F5350" i="1"/>
  <c r="F5351" i="1"/>
  <c r="F5352" i="1"/>
  <c r="F5353" i="1"/>
  <c r="F5354" i="1"/>
  <c r="L1632" i="1" s="1"/>
  <c r="F5355" i="1"/>
  <c r="L2014" i="1" s="1"/>
  <c r="F5356" i="1"/>
  <c r="F5357" i="1"/>
  <c r="F5358" i="1"/>
  <c r="F5359" i="1"/>
  <c r="F5360" i="1"/>
  <c r="L2016" i="1" s="1"/>
  <c r="F5361" i="1"/>
  <c r="L1939" i="1" s="1"/>
  <c r="F5362" i="1"/>
  <c r="F5363" i="1"/>
  <c r="F5364" i="1"/>
  <c r="F5365" i="1"/>
  <c r="F5366" i="1"/>
  <c r="F5367" i="1"/>
  <c r="F5368" i="1"/>
  <c r="F5369" i="1"/>
  <c r="L1635" i="1" s="1"/>
  <c r="F5370" i="1"/>
  <c r="L1633" i="1" s="1"/>
  <c r="F5371" i="1"/>
  <c r="F5372" i="1"/>
  <c r="F5373" i="1"/>
  <c r="F5374" i="1"/>
  <c r="F5375" i="1"/>
  <c r="F5376" i="1"/>
  <c r="F5377" i="1"/>
  <c r="L1866" i="1" s="1"/>
  <c r="F5378" i="1"/>
  <c r="F5379" i="1"/>
  <c r="F5380" i="1"/>
  <c r="F5381" i="1"/>
  <c r="F5382" i="1"/>
  <c r="F5383" i="1"/>
  <c r="L2028" i="1" s="1"/>
  <c r="F5384" i="1"/>
  <c r="F5385" i="1"/>
  <c r="L1943" i="1" s="1"/>
  <c r="M1943" i="1" s="1"/>
  <c r="F5386" i="1"/>
  <c r="L1871" i="1" s="1"/>
  <c r="F5387" i="1"/>
  <c r="F5388" i="1"/>
  <c r="F5389" i="1"/>
  <c r="F5390" i="1"/>
  <c r="F5391" i="1"/>
  <c r="F5392" i="1"/>
  <c r="F5393" i="1"/>
  <c r="F5394" i="1"/>
  <c r="L1583" i="1" s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L1729" i="1" s="1"/>
  <c r="F5419" i="1"/>
  <c r="L1730" i="1" s="1"/>
  <c r="F5420" i="1"/>
  <c r="F5421" i="1"/>
  <c r="L1731" i="1" s="1"/>
  <c r="F5422" i="1"/>
  <c r="F5423" i="1"/>
  <c r="F5424" i="1"/>
  <c r="F5425" i="1"/>
  <c r="F5426" i="1"/>
  <c r="L1992" i="1" s="1"/>
  <c r="F5427" i="1"/>
  <c r="L1775" i="1" s="1"/>
  <c r="F5428" i="1"/>
  <c r="F5429" i="1"/>
  <c r="F5430" i="1"/>
  <c r="F5431" i="1"/>
  <c r="F5432" i="1"/>
  <c r="F5433" i="1"/>
  <c r="F5434" i="1"/>
  <c r="F5435" i="1"/>
  <c r="L1956" i="1" s="1"/>
  <c r="F5436" i="1"/>
  <c r="F5437" i="1"/>
  <c r="F5438" i="1"/>
  <c r="F5439" i="1"/>
  <c r="F5440" i="1"/>
  <c r="F5441" i="1"/>
  <c r="L1962" i="1" s="1"/>
  <c r="M1962" i="1" s="1"/>
  <c r="F5442" i="1"/>
  <c r="L1963" i="1" s="1"/>
  <c r="F5443" i="1"/>
  <c r="L1964" i="1" s="1"/>
  <c r="F5444" i="1"/>
  <c r="F5445" i="1"/>
  <c r="F5446" i="1"/>
  <c r="F5447" i="1"/>
  <c r="F5448" i="1"/>
  <c r="F5449" i="1"/>
  <c r="F5450" i="1"/>
  <c r="L1970" i="1" s="1"/>
  <c r="M1970" i="1" s="1"/>
  <c r="F5451" i="1"/>
  <c r="L2053" i="1" s="1"/>
  <c r="F5452" i="1"/>
  <c r="L2054" i="1" s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L2006" i="1" s="1"/>
  <c r="F5466" i="1"/>
  <c r="F5467" i="1"/>
  <c r="L2009" i="1" s="1"/>
  <c r="F5468" i="1"/>
  <c r="F5469" i="1"/>
  <c r="L2011" i="1" s="1"/>
  <c r="F5470" i="1"/>
  <c r="F5471" i="1"/>
  <c r="F5472" i="1"/>
  <c r="F5473" i="1"/>
  <c r="L2017" i="1" s="1"/>
  <c r="F5474" i="1"/>
  <c r="L2018" i="1" s="1"/>
  <c r="F5475" i="1"/>
  <c r="L2020" i="1" s="1"/>
  <c r="F5476" i="1"/>
  <c r="L2021" i="1" s="1"/>
  <c r="F5477" i="1"/>
  <c r="F5478" i="1"/>
  <c r="F5479" i="1"/>
  <c r="F5480" i="1"/>
  <c r="F5481" i="1"/>
  <c r="F5482" i="1"/>
  <c r="L2027" i="1" s="1"/>
  <c r="F5483" i="1"/>
  <c r="F5484" i="1"/>
  <c r="F5485" i="1"/>
  <c r="F5486" i="1"/>
  <c r="L1946" i="1" s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L2094" i="1" s="1"/>
  <c r="M2094" i="1" s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L617" i="1" s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L877" i="1" s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L882" i="1" s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L534" i="1" s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L900" i="1" s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L1082" i="1" s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L890" i="1" s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L241" i="1" s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L2125" i="1" s="1"/>
  <c r="F873" i="1"/>
  <c r="F384" i="1"/>
  <c r="F13078" i="1" l="1"/>
  <c r="F13030" i="1"/>
  <c r="F12992" i="1"/>
  <c r="F12951" i="1"/>
  <c r="L518" i="1"/>
  <c r="L145" i="1"/>
  <c r="F12904" i="1"/>
  <c r="F12918" i="1"/>
  <c r="F12929" i="1"/>
  <c r="F12943" i="1"/>
  <c r="F12957" i="1"/>
  <c r="F12968" i="1"/>
  <c r="F12982" i="1"/>
  <c r="F12993" i="1"/>
  <c r="F13007" i="1"/>
  <c r="F13021" i="1"/>
  <c r="F13032" i="1"/>
  <c r="F13046" i="1"/>
  <c r="F13057" i="1"/>
  <c r="F13071" i="1"/>
  <c r="F13085" i="1"/>
  <c r="F13096" i="1"/>
  <c r="F13110" i="1"/>
  <c r="F13121" i="1"/>
  <c r="F13135" i="1"/>
  <c r="F13149" i="1"/>
  <c r="F13160" i="1"/>
  <c r="F13174" i="1"/>
  <c r="F13185" i="1"/>
  <c r="F13199" i="1"/>
  <c r="F13213" i="1"/>
  <c r="F13224" i="1"/>
  <c r="F13238" i="1"/>
  <c r="F13249" i="1"/>
  <c r="F13263" i="1"/>
  <c r="F13277" i="1"/>
  <c r="F13287" i="1"/>
  <c r="F13297" i="1"/>
  <c r="F13309" i="1"/>
  <c r="F13319" i="1"/>
  <c r="F13329" i="1"/>
  <c r="F13341" i="1"/>
  <c r="F13351" i="1"/>
  <c r="F13361" i="1"/>
  <c r="F13373" i="1"/>
  <c r="F13383" i="1"/>
  <c r="F13393" i="1"/>
  <c r="F13405" i="1"/>
  <c r="F13415" i="1"/>
  <c r="F13425" i="1"/>
  <c r="F13437" i="1"/>
  <c r="F13447" i="1"/>
  <c r="F13457" i="1"/>
  <c r="F13469" i="1"/>
  <c r="F13479" i="1"/>
  <c r="F13489" i="1"/>
  <c r="F13501" i="1"/>
  <c r="F13511" i="1"/>
  <c r="F13521" i="1"/>
  <c r="F13533" i="1"/>
  <c r="F13543" i="1"/>
  <c r="F13553" i="1"/>
  <c r="F13565" i="1"/>
  <c r="F13574" i="1"/>
  <c r="F13582" i="1"/>
  <c r="F13590" i="1"/>
  <c r="F13598" i="1"/>
  <c r="F13606" i="1"/>
  <c r="F13614" i="1"/>
  <c r="F13622" i="1"/>
  <c r="F13630" i="1"/>
  <c r="F13638" i="1"/>
  <c r="F13646" i="1"/>
  <c r="F13654" i="1"/>
  <c r="F13662" i="1"/>
  <c r="F13670" i="1"/>
  <c r="F13678" i="1"/>
  <c r="F13686" i="1"/>
  <c r="F13694" i="1"/>
  <c r="F13702" i="1"/>
  <c r="F13710" i="1"/>
  <c r="F13718" i="1"/>
  <c r="F13726" i="1"/>
  <c r="F13734" i="1"/>
  <c r="F13742" i="1"/>
  <c r="F13750" i="1"/>
  <c r="F13758" i="1"/>
  <c r="F13766" i="1"/>
  <c r="F13774" i="1"/>
  <c r="F12905" i="1"/>
  <c r="F12919" i="1"/>
  <c r="F12933" i="1"/>
  <c r="F12944" i="1"/>
  <c r="F12958" i="1"/>
  <c r="F12969" i="1"/>
  <c r="F12983" i="1"/>
  <c r="F12997" i="1"/>
  <c r="F13008" i="1"/>
  <c r="F13022" i="1"/>
  <c r="F13033" i="1"/>
  <c r="F13047" i="1"/>
  <c r="F13061" i="1"/>
  <c r="F13072" i="1"/>
  <c r="F13086" i="1"/>
  <c r="F13097" i="1"/>
  <c r="F13111" i="1"/>
  <c r="F13125" i="1"/>
  <c r="F13136" i="1"/>
  <c r="F13150" i="1"/>
  <c r="F13161" i="1"/>
  <c r="F13175" i="1"/>
  <c r="F13189" i="1"/>
  <c r="F13200" i="1"/>
  <c r="F13214" i="1"/>
  <c r="F13225" i="1"/>
  <c r="F13239" i="1"/>
  <c r="F13253" i="1"/>
  <c r="F13264" i="1"/>
  <c r="F13278" i="1"/>
  <c r="F13288" i="1"/>
  <c r="F13298" i="1"/>
  <c r="F13310" i="1"/>
  <c r="F13320" i="1"/>
  <c r="F13330" i="1"/>
  <c r="F13342" i="1"/>
  <c r="F13352" i="1"/>
  <c r="F13362" i="1"/>
  <c r="F13374" i="1"/>
  <c r="F13384" i="1"/>
  <c r="F13394" i="1"/>
  <c r="F13406" i="1"/>
  <c r="F13416" i="1"/>
  <c r="F13426" i="1"/>
  <c r="F13438" i="1"/>
  <c r="F13448" i="1"/>
  <c r="F13458" i="1"/>
  <c r="F13470" i="1"/>
  <c r="F13480" i="1"/>
  <c r="F13490" i="1"/>
  <c r="F13502" i="1"/>
  <c r="F13512" i="1"/>
  <c r="F13522" i="1"/>
  <c r="F13534" i="1"/>
  <c r="F13544" i="1"/>
  <c r="F13554" i="1"/>
  <c r="F13566" i="1"/>
  <c r="F13575" i="1"/>
  <c r="F13583" i="1"/>
  <c r="F13591" i="1"/>
  <c r="F13599" i="1"/>
  <c r="F13607" i="1"/>
  <c r="F13615" i="1"/>
  <c r="F13623" i="1"/>
  <c r="F13631" i="1"/>
  <c r="F13639" i="1"/>
  <c r="F13647" i="1"/>
  <c r="F13655" i="1"/>
  <c r="F13663" i="1"/>
  <c r="F13671" i="1"/>
  <c r="F13679" i="1"/>
  <c r="F13687" i="1"/>
  <c r="F13695" i="1"/>
  <c r="F13703" i="1"/>
  <c r="F13711" i="1"/>
  <c r="F13719" i="1"/>
  <c r="F13727" i="1"/>
  <c r="L1670" i="1" s="1"/>
  <c r="F13735" i="1"/>
  <c r="F13743" i="1"/>
  <c r="F13751" i="1"/>
  <c r="F13759" i="1"/>
  <c r="F13767" i="1"/>
  <c r="F12909" i="1"/>
  <c r="F12920" i="1"/>
  <c r="F12934" i="1"/>
  <c r="F12945" i="1"/>
  <c r="F12959" i="1"/>
  <c r="F12973" i="1"/>
  <c r="F12984" i="1"/>
  <c r="F12998" i="1"/>
  <c r="F13009" i="1"/>
  <c r="F13023" i="1"/>
  <c r="F13037" i="1"/>
  <c r="F13048" i="1"/>
  <c r="F13062" i="1"/>
  <c r="F13073" i="1"/>
  <c r="F13087" i="1"/>
  <c r="F13101" i="1"/>
  <c r="F13112" i="1"/>
  <c r="F13126" i="1"/>
  <c r="F13137" i="1"/>
  <c r="F13151" i="1"/>
  <c r="F13165" i="1"/>
  <c r="F13176" i="1"/>
  <c r="F13190" i="1"/>
  <c r="F13201" i="1"/>
  <c r="F13215" i="1"/>
  <c r="F13229" i="1"/>
  <c r="F13240" i="1"/>
  <c r="F13254" i="1"/>
  <c r="F13265" i="1"/>
  <c r="F13279" i="1"/>
  <c r="F13289" i="1"/>
  <c r="F13301" i="1"/>
  <c r="F13311" i="1"/>
  <c r="F13321" i="1"/>
  <c r="F13333" i="1"/>
  <c r="F13343" i="1"/>
  <c r="F13353" i="1"/>
  <c r="F13365" i="1"/>
  <c r="F13375" i="1"/>
  <c r="F13385" i="1"/>
  <c r="F13397" i="1"/>
  <c r="F13407" i="1"/>
  <c r="F13417" i="1"/>
  <c r="F13429" i="1"/>
  <c r="F13439" i="1"/>
  <c r="F13449" i="1"/>
  <c r="F13461" i="1"/>
  <c r="F13471" i="1"/>
  <c r="F13481" i="1"/>
  <c r="F13493" i="1"/>
  <c r="F13503" i="1"/>
  <c r="F13513" i="1"/>
  <c r="F13525" i="1"/>
  <c r="F13535" i="1"/>
  <c r="F13545" i="1"/>
  <c r="F13557" i="1"/>
  <c r="F13567" i="1"/>
  <c r="L1044" i="1" s="1"/>
  <c r="M1044" i="1" s="1"/>
  <c r="F13576" i="1"/>
  <c r="F13584" i="1"/>
  <c r="F13592" i="1"/>
  <c r="F13600" i="1"/>
  <c r="F13608" i="1"/>
  <c r="F13616" i="1"/>
  <c r="F13624" i="1"/>
  <c r="F13632" i="1"/>
  <c r="F13640" i="1"/>
  <c r="F13648" i="1"/>
  <c r="F13656" i="1"/>
  <c r="F13664" i="1"/>
  <c r="F13672" i="1"/>
  <c r="F13680" i="1"/>
  <c r="F13688" i="1"/>
  <c r="F13696" i="1"/>
  <c r="F13704" i="1"/>
  <c r="F13712" i="1"/>
  <c r="F13720" i="1"/>
  <c r="F13728" i="1"/>
  <c r="F13736" i="1"/>
  <c r="F13744" i="1"/>
  <c r="F13752" i="1"/>
  <c r="F13760" i="1"/>
  <c r="F13768" i="1"/>
  <c r="F13776" i="1"/>
  <c r="F12910" i="1"/>
  <c r="F12921" i="1"/>
  <c r="F12935" i="1"/>
  <c r="F12949" i="1"/>
  <c r="F12960" i="1"/>
  <c r="F12974" i="1"/>
  <c r="F12985" i="1"/>
  <c r="F12999" i="1"/>
  <c r="F13013" i="1"/>
  <c r="F13024" i="1"/>
  <c r="F13038" i="1"/>
  <c r="F13049" i="1"/>
  <c r="F13063" i="1"/>
  <c r="F13077" i="1"/>
  <c r="F13088" i="1"/>
  <c r="F13102" i="1"/>
  <c r="F13113" i="1"/>
  <c r="F13127" i="1"/>
  <c r="F13141" i="1"/>
  <c r="F13152" i="1"/>
  <c r="F13166" i="1"/>
  <c r="F13177" i="1"/>
  <c r="F13191" i="1"/>
  <c r="F13205" i="1"/>
  <c r="F13216" i="1"/>
  <c r="F13230" i="1"/>
  <c r="F13241" i="1"/>
  <c r="F13255" i="1"/>
  <c r="F13269" i="1"/>
  <c r="F13280" i="1"/>
  <c r="F13290" i="1"/>
  <c r="F13302" i="1"/>
  <c r="F13312" i="1"/>
  <c r="F13322" i="1"/>
  <c r="F13334" i="1"/>
  <c r="F13344" i="1"/>
  <c r="F13354" i="1"/>
  <c r="F13366" i="1"/>
  <c r="F13376" i="1"/>
  <c r="F13386" i="1"/>
  <c r="F13398" i="1"/>
  <c r="F13408" i="1"/>
  <c r="F13418" i="1"/>
  <c r="F13430" i="1"/>
  <c r="F13440" i="1"/>
  <c r="F13450" i="1"/>
  <c r="F13462" i="1"/>
  <c r="F13472" i="1"/>
  <c r="F13482" i="1"/>
  <c r="F13494" i="1"/>
  <c r="F13504" i="1"/>
  <c r="F13514" i="1"/>
  <c r="F13526" i="1"/>
  <c r="F13536" i="1"/>
  <c r="F13546" i="1"/>
  <c r="F13558" i="1"/>
  <c r="F13568" i="1"/>
  <c r="F13577" i="1"/>
  <c r="F13585" i="1"/>
  <c r="F13593" i="1"/>
  <c r="F13601" i="1"/>
  <c r="F13609" i="1"/>
  <c r="F13617" i="1"/>
  <c r="F13625" i="1"/>
  <c r="F13633" i="1"/>
  <c r="F13641" i="1"/>
  <c r="F13649" i="1"/>
  <c r="F13657" i="1"/>
  <c r="F13665" i="1"/>
  <c r="F13673" i="1"/>
  <c r="F13681" i="1"/>
  <c r="F13689" i="1"/>
  <c r="F13697" i="1"/>
  <c r="F13705" i="1"/>
  <c r="F13713" i="1"/>
  <c r="F13721" i="1"/>
  <c r="F13729" i="1"/>
  <c r="F13737" i="1"/>
  <c r="F13745" i="1"/>
  <c r="F13753" i="1"/>
  <c r="F13761" i="1"/>
  <c r="F13769" i="1"/>
  <c r="F13777" i="1"/>
  <c r="L1726" i="1" s="1"/>
  <c r="F12903" i="1"/>
  <c r="F12928" i="1"/>
  <c r="F12953" i="1"/>
  <c r="F12981" i="1"/>
  <c r="F13006" i="1"/>
  <c r="F13031" i="1"/>
  <c r="F13056" i="1"/>
  <c r="F13081" i="1"/>
  <c r="F13109" i="1"/>
  <c r="F13134" i="1"/>
  <c r="F13159" i="1"/>
  <c r="F13184" i="1"/>
  <c r="F13209" i="1"/>
  <c r="F13237" i="1"/>
  <c r="F13262" i="1"/>
  <c r="F13286" i="1"/>
  <c r="F13306" i="1"/>
  <c r="F13328" i="1"/>
  <c r="F13350" i="1"/>
  <c r="F13370" i="1"/>
  <c r="F13392" i="1"/>
  <c r="F13414" i="1"/>
  <c r="F13434" i="1"/>
  <c r="F13456" i="1"/>
  <c r="F13478" i="1"/>
  <c r="F13498" i="1"/>
  <c r="F13520" i="1"/>
  <c r="L859" i="1" s="1"/>
  <c r="M859" i="1" s="1"/>
  <c r="F13542" i="1"/>
  <c r="F13562" i="1"/>
  <c r="F13581" i="1"/>
  <c r="F13597" i="1"/>
  <c r="F13613" i="1"/>
  <c r="F13629" i="1"/>
  <c r="F13645" i="1"/>
  <c r="F13661" i="1"/>
  <c r="F13677" i="1"/>
  <c r="F13693" i="1"/>
  <c r="F13709" i="1"/>
  <c r="F13725" i="1"/>
  <c r="F13741" i="1"/>
  <c r="F13757" i="1"/>
  <c r="F13773" i="1"/>
  <c r="F13784" i="1"/>
  <c r="F13792" i="1"/>
  <c r="F13800" i="1"/>
  <c r="F13808" i="1"/>
  <c r="F13816" i="1"/>
  <c r="F13824" i="1"/>
  <c r="F13832" i="1"/>
  <c r="F13840" i="1"/>
  <c r="F13848" i="1"/>
  <c r="F13856" i="1"/>
  <c r="F13864" i="1"/>
  <c r="F13872" i="1"/>
  <c r="F13880" i="1"/>
  <c r="F13888" i="1"/>
  <c r="F13896" i="1"/>
  <c r="F13904" i="1"/>
  <c r="F13912" i="1"/>
  <c r="F13920" i="1"/>
  <c r="F13928" i="1"/>
  <c r="F13936" i="1"/>
  <c r="F13944" i="1"/>
  <c r="F13952" i="1"/>
  <c r="F13960" i="1"/>
  <c r="F13968" i="1"/>
  <c r="F13976" i="1"/>
  <c r="F13984" i="1"/>
  <c r="F13992" i="1"/>
  <c r="F14000" i="1"/>
  <c r="F14008" i="1"/>
  <c r="F14016" i="1"/>
  <c r="F14024" i="1"/>
  <c r="F14032" i="1"/>
  <c r="F14040" i="1"/>
  <c r="F14048" i="1"/>
  <c r="F14056" i="1"/>
  <c r="F14064" i="1"/>
  <c r="F14072" i="1"/>
  <c r="F14080" i="1"/>
  <c r="F14088" i="1"/>
  <c r="F14096" i="1"/>
  <c r="F14104" i="1"/>
  <c r="F14112" i="1"/>
  <c r="F14120" i="1"/>
  <c r="F12911" i="1"/>
  <c r="F12936" i="1"/>
  <c r="F12961" i="1"/>
  <c r="F12989" i="1"/>
  <c r="F13014" i="1"/>
  <c r="F13039" i="1"/>
  <c r="F13064" i="1"/>
  <c r="F13089" i="1"/>
  <c r="F13117" i="1"/>
  <c r="F13142" i="1"/>
  <c r="L451" i="1" s="1"/>
  <c r="M451" i="1" s="1"/>
  <c r="F13167" i="1"/>
  <c r="F13192" i="1"/>
  <c r="F13217" i="1"/>
  <c r="L561" i="1" s="1"/>
  <c r="M561" i="1" s="1"/>
  <c r="F13245" i="1"/>
  <c r="F13270" i="1"/>
  <c r="F13293" i="1"/>
  <c r="F13313" i="1"/>
  <c r="F13335" i="1"/>
  <c r="F13357" i="1"/>
  <c r="F13377" i="1"/>
  <c r="F13399" i="1"/>
  <c r="F13421" i="1"/>
  <c r="F13441" i="1"/>
  <c r="F13463" i="1"/>
  <c r="F13485" i="1"/>
  <c r="F13505" i="1"/>
  <c r="F13527" i="1"/>
  <c r="F13549" i="1"/>
  <c r="F13569" i="1"/>
  <c r="F13586" i="1"/>
  <c r="F13602" i="1"/>
  <c r="F13618" i="1"/>
  <c r="F13634" i="1"/>
  <c r="F13650" i="1"/>
  <c r="F13666" i="1"/>
  <c r="F13682" i="1"/>
  <c r="F13698" i="1"/>
  <c r="F13714" i="1"/>
  <c r="F13730" i="1"/>
  <c r="F13746" i="1"/>
  <c r="F13762" i="1"/>
  <c r="F13775" i="1"/>
  <c r="F13785" i="1"/>
  <c r="F13793" i="1"/>
  <c r="F13801" i="1"/>
  <c r="F13809" i="1"/>
  <c r="F13817" i="1"/>
  <c r="F13825" i="1"/>
  <c r="F13833" i="1"/>
  <c r="F13841" i="1"/>
  <c r="F13849" i="1"/>
  <c r="F13857" i="1"/>
  <c r="F13865" i="1"/>
  <c r="F13873" i="1"/>
  <c r="F13881" i="1"/>
  <c r="F13889" i="1"/>
  <c r="F13897" i="1"/>
  <c r="F13905" i="1"/>
  <c r="F13913" i="1"/>
  <c r="L1451" i="1" s="1"/>
  <c r="F13921" i="1"/>
  <c r="F13929" i="1"/>
  <c r="L1019" i="1" s="1"/>
  <c r="M1019" i="1" s="1"/>
  <c r="F13937" i="1"/>
  <c r="F13945" i="1"/>
  <c r="F13953" i="1"/>
  <c r="F13961" i="1"/>
  <c r="F13969" i="1"/>
  <c r="L1609" i="1" s="1"/>
  <c r="M1609" i="1" s="1"/>
  <c r="N1609" i="1" s="1"/>
  <c r="F13977" i="1"/>
  <c r="F13985" i="1"/>
  <c r="L1511" i="1" s="1"/>
  <c r="F13993" i="1"/>
  <c r="F14001" i="1"/>
  <c r="F14009" i="1"/>
  <c r="F14017" i="1"/>
  <c r="F14025" i="1"/>
  <c r="F14033" i="1"/>
  <c r="F14041" i="1"/>
  <c r="F14049" i="1"/>
  <c r="F14057" i="1"/>
  <c r="F14065" i="1"/>
  <c r="F14073" i="1"/>
  <c r="F14081" i="1"/>
  <c r="F14089" i="1"/>
  <c r="F14097" i="1"/>
  <c r="F12912" i="1"/>
  <c r="F12937" i="1"/>
  <c r="F12965" i="1"/>
  <c r="F12990" i="1"/>
  <c r="F13015" i="1"/>
  <c r="F13040" i="1"/>
  <c r="F13065" i="1"/>
  <c r="F13093" i="1"/>
  <c r="F13118" i="1"/>
  <c r="F13143" i="1"/>
  <c r="F13168" i="1"/>
  <c r="F13193" i="1"/>
  <c r="F13221" i="1"/>
  <c r="F13246" i="1"/>
  <c r="L567" i="1" s="1"/>
  <c r="M567" i="1" s="1"/>
  <c r="N567" i="1" s="1"/>
  <c r="F13271" i="1"/>
  <c r="F13294" i="1"/>
  <c r="F13314" i="1"/>
  <c r="F13336" i="1"/>
  <c r="F13358" i="1"/>
  <c r="F13378" i="1"/>
  <c r="F13400" i="1"/>
  <c r="F13422" i="1"/>
  <c r="F13442" i="1"/>
  <c r="F13464" i="1"/>
  <c r="F13486" i="1"/>
  <c r="F13506" i="1"/>
  <c r="F13528" i="1"/>
  <c r="F13550" i="1"/>
  <c r="F13570" i="1"/>
  <c r="F12913" i="1"/>
  <c r="F12941" i="1"/>
  <c r="L777" i="1"/>
  <c r="L41" i="1"/>
  <c r="L73" i="1"/>
  <c r="L1744" i="1"/>
  <c r="L1690" i="1"/>
  <c r="M1690" i="1" s="1"/>
  <c r="N1690" i="1" s="1"/>
  <c r="L1493" i="1"/>
  <c r="F14210" i="1"/>
  <c r="F14202" i="1"/>
  <c r="F14194" i="1"/>
  <c r="F14186" i="1"/>
  <c r="F14178" i="1"/>
  <c r="F14170" i="1"/>
  <c r="F14162" i="1"/>
  <c r="F14154" i="1"/>
  <c r="F14146" i="1"/>
  <c r="L1552" i="1" s="1"/>
  <c r="M1552" i="1" s="1"/>
  <c r="N1552" i="1" s="1"/>
  <c r="O1552" i="1" s="1"/>
  <c r="F14138" i="1"/>
  <c r="F14130" i="1"/>
  <c r="F14122" i="1"/>
  <c r="L1587" i="1" s="1"/>
  <c r="F14113" i="1"/>
  <c r="F14103" i="1"/>
  <c r="F14093" i="1"/>
  <c r="F14083" i="1"/>
  <c r="F14071" i="1"/>
  <c r="F14061" i="1"/>
  <c r="F14051" i="1"/>
  <c r="F14039" i="1"/>
  <c r="F14029" i="1"/>
  <c r="F14019" i="1"/>
  <c r="F14007" i="1"/>
  <c r="L1402" i="1" s="1"/>
  <c r="M1402" i="1" s="1"/>
  <c r="F13997" i="1"/>
  <c r="F13987" i="1"/>
  <c r="F13975" i="1"/>
  <c r="F13965" i="1"/>
  <c r="F13955" i="1"/>
  <c r="F13943" i="1"/>
  <c r="F13933" i="1"/>
  <c r="F13923" i="1"/>
  <c r="F13911" i="1"/>
  <c r="F13901" i="1"/>
  <c r="F13891" i="1"/>
  <c r="F13879" i="1"/>
  <c r="F13869" i="1"/>
  <c r="F13859" i="1"/>
  <c r="F13847" i="1"/>
  <c r="F13837" i="1"/>
  <c r="F13827" i="1"/>
  <c r="F13815" i="1"/>
  <c r="L935" i="1" s="1"/>
  <c r="M935" i="1" s="1"/>
  <c r="F13805" i="1"/>
  <c r="F13795" i="1"/>
  <c r="F13783" i="1"/>
  <c r="F13770" i="1"/>
  <c r="F13748" i="1"/>
  <c r="F13724" i="1"/>
  <c r="F13706" i="1"/>
  <c r="F13684" i="1"/>
  <c r="F13660" i="1"/>
  <c r="F13642" i="1"/>
  <c r="F13620" i="1"/>
  <c r="F13596" i="1"/>
  <c r="F13578" i="1"/>
  <c r="F13541" i="1"/>
  <c r="F13510" i="1"/>
  <c r="F13474" i="1"/>
  <c r="F13445" i="1"/>
  <c r="F13409" i="1"/>
  <c r="F13369" i="1"/>
  <c r="F13338" i="1"/>
  <c r="F13304" i="1"/>
  <c r="F13272" i="1"/>
  <c r="F13231" i="1"/>
  <c r="F13183" i="1"/>
  <c r="F13145" i="1"/>
  <c r="F13104" i="1"/>
  <c r="F13069" i="1"/>
  <c r="F13025" i="1"/>
  <c r="F12977" i="1"/>
  <c r="F12942" i="1"/>
  <c r="L248" i="1"/>
  <c r="L903" i="1"/>
  <c r="L1619" i="1"/>
  <c r="M1619" i="1" s="1"/>
  <c r="L1454" i="1"/>
  <c r="L595" i="1"/>
  <c r="M595" i="1" s="1"/>
  <c r="N595" i="1" s="1"/>
  <c r="L969" i="1"/>
  <c r="F14209" i="1"/>
  <c r="F14201" i="1"/>
  <c r="F14193" i="1"/>
  <c r="L1705" i="1" s="1"/>
  <c r="M1705" i="1" s="1"/>
  <c r="F14185" i="1"/>
  <c r="L1122" i="1" s="1"/>
  <c r="M1122" i="1" s="1"/>
  <c r="F14177" i="1"/>
  <c r="F14169" i="1"/>
  <c r="F14161" i="1"/>
  <c r="F14153" i="1"/>
  <c r="F14145" i="1"/>
  <c r="F14137" i="1"/>
  <c r="F14129" i="1"/>
  <c r="F14121" i="1"/>
  <c r="F14111" i="1"/>
  <c r="F14102" i="1"/>
  <c r="F14092" i="1"/>
  <c r="F14082" i="1"/>
  <c r="F14070" i="1"/>
  <c r="F14060" i="1"/>
  <c r="F14050" i="1"/>
  <c r="F14038" i="1"/>
  <c r="F14028" i="1"/>
  <c r="F14018" i="1"/>
  <c r="F14006" i="1"/>
  <c r="F13996" i="1"/>
  <c r="L1925" i="1" s="1"/>
  <c r="F13986" i="1"/>
  <c r="F13974" i="1"/>
  <c r="F13964" i="1"/>
  <c r="F13954" i="1"/>
  <c r="F13942" i="1"/>
  <c r="F13932" i="1"/>
  <c r="F13922" i="1"/>
  <c r="F13910" i="1"/>
  <c r="F13900" i="1"/>
  <c r="F13890" i="1"/>
  <c r="F13878" i="1"/>
  <c r="F13868" i="1"/>
  <c r="F13858" i="1"/>
  <c r="F13846" i="1"/>
  <c r="L1325" i="1" s="1"/>
  <c r="F13836" i="1"/>
  <c r="F13826" i="1"/>
  <c r="F13814" i="1"/>
  <c r="F13804" i="1"/>
  <c r="F13794" i="1"/>
  <c r="F13782" i="1"/>
  <c r="F13765" i="1"/>
  <c r="F13747" i="1"/>
  <c r="F13723" i="1"/>
  <c r="F13701" i="1"/>
  <c r="F13683" i="1"/>
  <c r="F13659" i="1"/>
  <c r="F13637" i="1"/>
  <c r="F13619" i="1"/>
  <c r="F13595" i="1"/>
  <c r="F13573" i="1"/>
  <c r="F13538" i="1"/>
  <c r="F13509" i="1"/>
  <c r="F13473" i="1"/>
  <c r="F13433" i="1"/>
  <c r="F13402" i="1"/>
  <c r="F13368" i="1"/>
  <c r="F13337" i="1"/>
  <c r="F13303" i="1"/>
  <c r="F13261" i="1"/>
  <c r="F13223" i="1"/>
  <c r="F13182" i="1"/>
  <c r="F13144" i="1"/>
  <c r="F13103" i="1"/>
  <c r="F13055" i="1"/>
  <c r="F13017" i="1"/>
  <c r="L535" i="1" s="1"/>
  <c r="F12976" i="1"/>
  <c r="F12927" i="1"/>
  <c r="L2033" i="1"/>
  <c r="L478" i="1"/>
  <c r="F12899" i="1"/>
  <c r="F12907" i="1"/>
  <c r="F12915" i="1"/>
  <c r="F12923" i="1"/>
  <c r="F12931" i="1"/>
  <c r="F12939" i="1"/>
  <c r="F12947" i="1"/>
  <c r="F12955" i="1"/>
  <c r="F12963" i="1"/>
  <c r="F12971" i="1"/>
  <c r="F12979" i="1"/>
  <c r="F12987" i="1"/>
  <c r="F12995" i="1"/>
  <c r="F13003" i="1"/>
  <c r="F13011" i="1"/>
  <c r="F13019" i="1"/>
  <c r="F13027" i="1"/>
  <c r="F13035" i="1"/>
  <c r="F13043" i="1"/>
  <c r="F13051" i="1"/>
  <c r="F13059" i="1"/>
  <c r="F13067" i="1"/>
  <c r="F13075" i="1"/>
  <c r="F13083" i="1"/>
  <c r="F13091" i="1"/>
  <c r="F13099" i="1"/>
  <c r="F13107" i="1"/>
  <c r="F13115" i="1"/>
  <c r="F13123" i="1"/>
  <c r="F13131" i="1"/>
  <c r="F13139" i="1"/>
  <c r="F13147" i="1"/>
  <c r="F13155" i="1"/>
  <c r="L1194" i="1" s="1"/>
  <c r="M1194" i="1" s="1"/>
  <c r="F13163" i="1"/>
  <c r="F13171" i="1"/>
  <c r="F13179" i="1"/>
  <c r="F13187" i="1"/>
  <c r="F13195" i="1"/>
  <c r="F13203" i="1"/>
  <c r="F13211" i="1"/>
  <c r="F13219" i="1"/>
  <c r="F13227" i="1"/>
  <c r="F13235" i="1"/>
  <c r="F13243" i="1"/>
  <c r="F13251" i="1"/>
  <c r="F13259" i="1"/>
  <c r="F13267" i="1"/>
  <c r="F13275" i="1"/>
  <c r="F13283" i="1"/>
  <c r="F13291" i="1"/>
  <c r="F13299" i="1"/>
  <c r="F13307" i="1"/>
  <c r="L461" i="1" s="1"/>
  <c r="F13315" i="1"/>
  <c r="F13323" i="1"/>
  <c r="F13331" i="1"/>
  <c r="F13339" i="1"/>
  <c r="F13347" i="1"/>
  <c r="F13355" i="1"/>
  <c r="F13363" i="1"/>
  <c r="F13371" i="1"/>
  <c r="F13379" i="1"/>
  <c r="F13387" i="1"/>
  <c r="F13395" i="1"/>
  <c r="F13403" i="1"/>
  <c r="F13411" i="1"/>
  <c r="F13419" i="1"/>
  <c r="F13427" i="1"/>
  <c r="F13435" i="1"/>
  <c r="F13443" i="1"/>
  <c r="L792" i="1" s="1"/>
  <c r="M792" i="1" s="1"/>
  <c r="F13451" i="1"/>
  <c r="F13459" i="1"/>
  <c r="F13467" i="1"/>
  <c r="F13475" i="1"/>
  <c r="F13483" i="1"/>
  <c r="F13491" i="1"/>
  <c r="F13499" i="1"/>
  <c r="F13507" i="1"/>
  <c r="F13515" i="1"/>
  <c r="F13523" i="1"/>
  <c r="F13531" i="1"/>
  <c r="F13539" i="1"/>
  <c r="F13547" i="1"/>
  <c r="F13555" i="1"/>
  <c r="F13563" i="1"/>
  <c r="F12900" i="1"/>
  <c r="F12908" i="1"/>
  <c r="F12916" i="1"/>
  <c r="F12924" i="1"/>
  <c r="F12932" i="1"/>
  <c r="F12940" i="1"/>
  <c r="F12948" i="1"/>
  <c r="F12956" i="1"/>
  <c r="F12964" i="1"/>
  <c r="F12972" i="1"/>
  <c r="F12980" i="1"/>
  <c r="F12988" i="1"/>
  <c r="F12996" i="1"/>
  <c r="F13004" i="1"/>
  <c r="F13012" i="1"/>
  <c r="F13020" i="1"/>
  <c r="F13028" i="1"/>
  <c r="F13036" i="1"/>
  <c r="F13044" i="1"/>
  <c r="F13052" i="1"/>
  <c r="F13060" i="1"/>
  <c r="F13068" i="1"/>
  <c r="F13076" i="1"/>
  <c r="F13084" i="1"/>
  <c r="F13092" i="1"/>
  <c r="F13100" i="1"/>
  <c r="F13108" i="1"/>
  <c r="F13116" i="1"/>
  <c r="F13124" i="1"/>
  <c r="F13132" i="1"/>
  <c r="F13140" i="1"/>
  <c r="F13148" i="1"/>
  <c r="F13156" i="1"/>
  <c r="F13164" i="1"/>
  <c r="F13172" i="1"/>
  <c r="F13180" i="1"/>
  <c r="F13188" i="1"/>
  <c r="F13196" i="1"/>
  <c r="F13204" i="1"/>
  <c r="F13212" i="1"/>
  <c r="F13220" i="1"/>
  <c r="F13228" i="1"/>
  <c r="F13236" i="1"/>
  <c r="F13244" i="1"/>
  <c r="F13252" i="1"/>
  <c r="F13260" i="1"/>
  <c r="F13268" i="1"/>
  <c r="F13276" i="1"/>
  <c r="F13284" i="1"/>
  <c r="F13292" i="1"/>
  <c r="F13300" i="1"/>
  <c r="F13308" i="1"/>
  <c r="F13316" i="1"/>
  <c r="F13324" i="1"/>
  <c r="F13332" i="1"/>
  <c r="F13340" i="1"/>
  <c r="F13348" i="1"/>
  <c r="L676" i="1" s="1"/>
  <c r="M676" i="1" s="1"/>
  <c r="N676" i="1" s="1"/>
  <c r="O676" i="1" s="1"/>
  <c r="F13356" i="1"/>
  <c r="F13364" i="1"/>
  <c r="F13372" i="1"/>
  <c r="F13380" i="1"/>
  <c r="F13388" i="1"/>
  <c r="F13396" i="1"/>
  <c r="F13404" i="1"/>
  <c r="F13412" i="1"/>
  <c r="F13420" i="1"/>
  <c r="F13428" i="1"/>
  <c r="F13436" i="1"/>
  <c r="F13444" i="1"/>
  <c r="F13452" i="1"/>
  <c r="F13460" i="1"/>
  <c r="F13468" i="1"/>
  <c r="F13476" i="1"/>
  <c r="F13484" i="1"/>
  <c r="F13492" i="1"/>
  <c r="L1303" i="1" s="1"/>
  <c r="M1303" i="1" s="1"/>
  <c r="F13500" i="1"/>
  <c r="F13508" i="1"/>
  <c r="F13516" i="1"/>
  <c r="F13524" i="1"/>
  <c r="F13532" i="1"/>
  <c r="F13540" i="1"/>
  <c r="F13548" i="1"/>
  <c r="F13556" i="1"/>
  <c r="F13564" i="1"/>
  <c r="F13572" i="1"/>
  <c r="F12893" i="1"/>
  <c r="F12894" i="1"/>
  <c r="F12895" i="1"/>
  <c r="F12896" i="1"/>
  <c r="F12897" i="1"/>
  <c r="F12898" i="1"/>
  <c r="F12906" i="1"/>
  <c r="F12914" i="1"/>
  <c r="F12922" i="1"/>
  <c r="F12930" i="1"/>
  <c r="F12938" i="1"/>
  <c r="F12946" i="1"/>
  <c r="F12954" i="1"/>
  <c r="F12962" i="1"/>
  <c r="F12970" i="1"/>
  <c r="F12978" i="1"/>
  <c r="F12986" i="1"/>
  <c r="F12994" i="1"/>
  <c r="F13002" i="1"/>
  <c r="F13010" i="1"/>
  <c r="F13018" i="1"/>
  <c r="F13026" i="1"/>
  <c r="F13034" i="1"/>
  <c r="F13042" i="1"/>
  <c r="F13050" i="1"/>
  <c r="F13058" i="1"/>
  <c r="F13066" i="1"/>
  <c r="F13074" i="1"/>
  <c r="F13082" i="1"/>
  <c r="F13090" i="1"/>
  <c r="F13098" i="1"/>
  <c r="L311" i="1" s="1"/>
  <c r="M311" i="1" s="1"/>
  <c r="F13106" i="1"/>
  <c r="F13114" i="1"/>
  <c r="F13122" i="1"/>
  <c r="F13130" i="1"/>
  <c r="F13138" i="1"/>
  <c r="F13146" i="1"/>
  <c r="F13154" i="1"/>
  <c r="F13162" i="1"/>
  <c r="F13170" i="1"/>
  <c r="F13178" i="1"/>
  <c r="F13186" i="1"/>
  <c r="F13194" i="1"/>
  <c r="F13202" i="1"/>
  <c r="F13210" i="1"/>
  <c r="F13218" i="1"/>
  <c r="F13226" i="1"/>
  <c r="F13234" i="1"/>
  <c r="F13242" i="1"/>
  <c r="F13250" i="1"/>
  <c r="F13258" i="1"/>
  <c r="F13266" i="1"/>
  <c r="F13274" i="1"/>
  <c r="L599" i="1"/>
  <c r="L1142" i="1"/>
  <c r="L1442" i="1"/>
  <c r="L1602" i="1"/>
  <c r="L1591" i="1"/>
  <c r="L1419" i="1"/>
  <c r="M1419" i="1" s="1"/>
  <c r="L1482" i="1"/>
  <c r="L1150" i="1"/>
  <c r="L983" i="1"/>
  <c r="L137" i="1"/>
  <c r="L445" i="1"/>
  <c r="M445" i="1" s="1"/>
  <c r="N445" i="1" s="1"/>
  <c r="O445" i="1" s="1"/>
  <c r="L1073" i="1"/>
  <c r="L1740" i="1"/>
  <c r="M1740" i="1" s="1"/>
  <c r="N1740" i="1" s="1"/>
  <c r="O1740" i="1" s="1"/>
  <c r="L1393" i="1"/>
  <c r="M1393" i="1" s="1"/>
  <c r="N1393" i="1" s="1"/>
  <c r="L1416" i="1"/>
  <c r="M1416" i="1" s="1"/>
  <c r="N1416" i="1" s="1"/>
  <c r="O1416" i="1" s="1"/>
  <c r="P1416" i="1" s="1"/>
  <c r="L1368" i="1"/>
  <c r="L1298" i="1"/>
  <c r="L1487" i="1"/>
  <c r="L624" i="1"/>
  <c r="L1069" i="1"/>
  <c r="L1708" i="1"/>
  <c r="M1708" i="1" s="1"/>
  <c r="L1528" i="1"/>
  <c r="M1528" i="1" s="1"/>
  <c r="L703" i="1"/>
  <c r="L802" i="1"/>
  <c r="L570" i="1"/>
  <c r="L1444" i="1"/>
  <c r="M1444" i="1" s="1"/>
  <c r="L1439" i="1"/>
  <c r="M1439" i="1" s="1"/>
  <c r="N1439" i="1" s="1"/>
  <c r="L929" i="1"/>
  <c r="L1261" i="1"/>
  <c r="M1261" i="1" s="1"/>
  <c r="N1261" i="1" s="1"/>
  <c r="O1261" i="1" s="1"/>
  <c r="L731" i="1"/>
  <c r="L1229" i="1"/>
  <c r="L325" i="1"/>
  <c r="L321" i="1"/>
  <c r="L1065" i="1"/>
  <c r="M1065" i="1" s="1"/>
  <c r="L1373" i="1"/>
  <c r="M1373" i="1" s="1"/>
  <c r="N1373" i="1" s="1"/>
  <c r="O1373" i="1" s="1"/>
  <c r="P1373" i="1" s="1"/>
  <c r="L1180" i="1"/>
  <c r="M1180" i="1" s="1"/>
  <c r="N1180" i="1" s="1"/>
  <c r="L1747" i="1"/>
  <c r="L1153" i="1"/>
  <c r="M1153" i="1" s="1"/>
  <c r="L1561" i="1"/>
  <c r="L714" i="1"/>
  <c r="L178" i="1"/>
  <c r="L395" i="1"/>
  <c r="L290" i="1"/>
  <c r="L1253" i="1"/>
  <c r="L1989" i="1"/>
  <c r="L1568" i="1"/>
  <c r="M1568" i="1" s="1"/>
  <c r="L2115" i="1"/>
  <c r="L1141" i="1"/>
  <c r="M1848" i="1"/>
  <c r="M1914" i="1"/>
  <c r="M1833" i="1"/>
  <c r="M1723" i="1"/>
  <c r="M1169" i="1"/>
  <c r="L1236" i="1"/>
  <c r="M806" i="1"/>
  <c r="M1975" i="1"/>
  <c r="M1760" i="1"/>
  <c r="M1897" i="1"/>
  <c r="M1863" i="1"/>
  <c r="N1863" i="1" s="1"/>
  <c r="O1863" i="1" s="1"/>
  <c r="P1863" i="1" s="1"/>
  <c r="M1753" i="1"/>
  <c r="M1486" i="1"/>
  <c r="M1037" i="1"/>
  <c r="M2039" i="1"/>
  <c r="M2031" i="1"/>
  <c r="M1654" i="1"/>
  <c r="M1993" i="1"/>
  <c r="M1776" i="1"/>
  <c r="M1795" i="1"/>
  <c r="M1515" i="1"/>
  <c r="M1896" i="1"/>
  <c r="M1870" i="1"/>
  <c r="M1974" i="1"/>
  <c r="M1931" i="1"/>
  <c r="N1931" i="1" s="1"/>
  <c r="O1931" i="1" s="1"/>
  <c r="M1911" i="1"/>
  <c r="M1888" i="1"/>
  <c r="N1888" i="1" s="1"/>
  <c r="O1888" i="1" s="1"/>
  <c r="M1869" i="1"/>
  <c r="M1745" i="1"/>
  <c r="M1718" i="1"/>
  <c r="M1569" i="1"/>
  <c r="M1675" i="1"/>
  <c r="M1606" i="1"/>
  <c r="N1606" i="1" s="1"/>
  <c r="O1606" i="1" s="1"/>
  <c r="M1935" i="1"/>
  <c r="M2009" i="1"/>
  <c r="M2014" i="1"/>
  <c r="M1648" i="1"/>
  <c r="M1632" i="1"/>
  <c r="M1767" i="1"/>
  <c r="M1977" i="1"/>
  <c r="M1752" i="1"/>
  <c r="M1711" i="1"/>
  <c r="M1915" i="1"/>
  <c r="L1039" i="1"/>
  <c r="M2006" i="1"/>
  <c r="M1704" i="1"/>
  <c r="M1889" i="1"/>
  <c r="M1864" i="1"/>
  <c r="N1864" i="1" s="1"/>
  <c r="M2047" i="1"/>
  <c r="M2063" i="1"/>
  <c r="L2013" i="1"/>
  <c r="L1592" i="1"/>
  <c r="L1477" i="1"/>
  <c r="L1333" i="1"/>
  <c r="L111" i="1"/>
  <c r="L1739" i="1"/>
  <c r="L1297" i="1"/>
  <c r="M1297" i="1" s="1"/>
  <c r="L836" i="1"/>
  <c r="L1409" i="1"/>
  <c r="L2022" i="1"/>
  <c r="L2010" i="1"/>
  <c r="L1883" i="1"/>
  <c r="L1618" i="1"/>
  <c r="L1801" i="1"/>
  <c r="L921" i="1"/>
  <c r="L129" i="1"/>
  <c r="L286" i="1"/>
  <c r="L1794" i="1"/>
  <c r="L1588" i="1"/>
  <c r="L1539" i="1"/>
  <c r="L514" i="1"/>
  <c r="L1998" i="1"/>
  <c r="L1226" i="1"/>
  <c r="M1226" i="1" s="1"/>
  <c r="L1997" i="1"/>
  <c r="L1715" i="1"/>
  <c r="M1715" i="1" s="1"/>
  <c r="L1183" i="1"/>
  <c r="L583" i="1"/>
  <c r="L572" i="1"/>
  <c r="M572" i="1" s="1"/>
  <c r="N572" i="1" s="1"/>
  <c r="L481" i="1"/>
  <c r="L469" i="1"/>
  <c r="L425" i="1"/>
  <c r="M425" i="1" s="1"/>
  <c r="L70" i="1"/>
  <c r="L820" i="1"/>
  <c r="L850" i="1"/>
  <c r="L694" i="1"/>
  <c r="L685" i="1"/>
  <c r="M685" i="1" s="1"/>
  <c r="L637" i="1"/>
  <c r="L591" i="1"/>
  <c r="M591" i="1" s="1"/>
  <c r="L449" i="1"/>
  <c r="L210" i="1"/>
  <c r="L2103" i="1"/>
  <c r="L665" i="1"/>
  <c r="M665" i="1" s="1"/>
  <c r="L688" i="1"/>
  <c r="L235" i="1"/>
  <c r="M235" i="1" s="1"/>
  <c r="L71" i="1"/>
  <c r="L2083" i="1"/>
  <c r="L1175" i="1"/>
  <c r="M1175" i="1" s="1"/>
  <c r="L939" i="1"/>
  <c r="L758" i="1"/>
  <c r="L738" i="1"/>
  <c r="M738" i="1" s="1"/>
  <c r="L576" i="1"/>
  <c r="L97" i="1"/>
  <c r="M97" i="1" s="1"/>
  <c r="L1125" i="1"/>
  <c r="L800" i="1"/>
  <c r="L634" i="1"/>
  <c r="M634" i="1" s="1"/>
  <c r="L1119" i="1"/>
  <c r="L957" i="1"/>
  <c r="M957" i="1" s="1"/>
  <c r="L735" i="1"/>
  <c r="M735" i="1" s="1"/>
  <c r="L116" i="1"/>
  <c r="L2008" i="1"/>
  <c r="M2008" i="1" s="1"/>
  <c r="L1996" i="1"/>
  <c r="L1966" i="1"/>
  <c r="L2036" i="1"/>
  <c r="L1672" i="1"/>
  <c r="L1585" i="1"/>
  <c r="L1947" i="1"/>
  <c r="L1645" i="1"/>
  <c r="L1566" i="1"/>
  <c r="M1566" i="1" s="1"/>
  <c r="L1625" i="1"/>
  <c r="L1722" i="1"/>
  <c r="L1855" i="1"/>
  <c r="M1855" i="1" s="1"/>
  <c r="L1593" i="1"/>
  <c r="L1816" i="1"/>
  <c r="L1849" i="1"/>
  <c r="L1809" i="1"/>
  <c r="L1793" i="1"/>
  <c r="M1793" i="1" s="1"/>
  <c r="L1796" i="1"/>
  <c r="M1796" i="1" s="1"/>
  <c r="L1710" i="1"/>
  <c r="M1710" i="1" s="1"/>
  <c r="L1533" i="1"/>
  <c r="M1533" i="1" s="1"/>
  <c r="L1679" i="1"/>
  <c r="L1463" i="1"/>
  <c r="M1463" i="1" s="1"/>
  <c r="L1496" i="1"/>
  <c r="M1496" i="1" s="1"/>
  <c r="L1699" i="1"/>
  <c r="L1597" i="1"/>
  <c r="M1597" i="1" s="1"/>
  <c r="L1470" i="1"/>
  <c r="L1447" i="1"/>
  <c r="L1728" i="1"/>
  <c r="M1728" i="1" s="1"/>
  <c r="L1584" i="1"/>
  <c r="L1868" i="1"/>
  <c r="M1868" i="1" s="1"/>
  <c r="L1622" i="1"/>
  <c r="M1622" i="1" s="1"/>
  <c r="L1693" i="1"/>
  <c r="M1693" i="1" s="1"/>
  <c r="L1659" i="1"/>
  <c r="M1659" i="1" s="1"/>
  <c r="L400" i="1"/>
  <c r="L1519" i="1"/>
  <c r="L1512" i="1"/>
  <c r="M1512" i="1" s="1"/>
  <c r="L1563" i="1"/>
  <c r="L1410" i="1"/>
  <c r="L1441" i="1"/>
  <c r="M1441" i="1" s="1"/>
  <c r="L1394" i="1"/>
  <c r="M1394" i="1" s="1"/>
  <c r="L1411" i="1"/>
  <c r="M1411" i="1" s="1"/>
  <c r="L1335" i="1"/>
  <c r="L1356" i="1"/>
  <c r="L1312" i="1"/>
  <c r="L1291" i="1"/>
  <c r="L1323" i="1"/>
  <c r="L870" i="1"/>
  <c r="M870" i="1" s="1"/>
  <c r="L1250" i="1"/>
  <c r="M1250" i="1" s="1"/>
  <c r="N1250" i="1" s="1"/>
  <c r="O1250" i="1" s="1"/>
  <c r="L1230" i="1"/>
  <c r="M1230" i="1" s="1"/>
  <c r="L1252" i="1"/>
  <c r="L977" i="1"/>
  <c r="L825" i="1"/>
  <c r="M825" i="1" s="1"/>
  <c r="N825" i="1" s="1"/>
  <c r="L407" i="1"/>
  <c r="L528" i="1"/>
  <c r="M528" i="1" s="1"/>
  <c r="N528" i="1" s="1"/>
  <c r="L365" i="1"/>
  <c r="M365" i="1" s="1"/>
  <c r="L95" i="1"/>
  <c r="L973" i="1"/>
  <c r="M973" i="1" s="1"/>
  <c r="L1136" i="1"/>
  <c r="M1136" i="1" s="1"/>
  <c r="L1571" i="1"/>
  <c r="M1571" i="1" s="1"/>
  <c r="L1051" i="1"/>
  <c r="L905" i="1"/>
  <c r="L828" i="1"/>
  <c r="M828" i="1" s="1"/>
  <c r="L473" i="1"/>
  <c r="M473" i="1" s="1"/>
  <c r="L259" i="1"/>
  <c r="M259" i="1" s="1"/>
  <c r="L165" i="1"/>
  <c r="M165" i="1" s="1"/>
  <c r="L122" i="1"/>
  <c r="M122" i="1" s="1"/>
  <c r="L62" i="1"/>
  <c r="L85" i="1"/>
  <c r="M85" i="1" s="1"/>
  <c r="L1827" i="1"/>
  <c r="L1047" i="1"/>
  <c r="L964" i="1"/>
  <c r="M964" i="1" s="1"/>
  <c r="L813" i="1"/>
  <c r="M813" i="1" s="1"/>
  <c r="L742" i="1"/>
  <c r="L1206" i="1"/>
  <c r="M1206" i="1" s="1"/>
  <c r="L200" i="1"/>
  <c r="L1353" i="1"/>
  <c r="L1847" i="1"/>
  <c r="L1086" i="1"/>
  <c r="L675" i="1"/>
  <c r="M675" i="1" s="1"/>
  <c r="N675" i="1" s="1"/>
  <c r="L1309" i="1"/>
  <c r="L1300" i="1"/>
  <c r="M1300" i="1" s="1"/>
  <c r="L1294" i="1"/>
  <c r="M1294" i="1" s="1"/>
  <c r="L1280" i="1"/>
  <c r="L1221" i="1"/>
  <c r="M1221" i="1" s="1"/>
  <c r="L1216" i="1"/>
  <c r="L1214" i="1"/>
  <c r="L739" i="1"/>
  <c r="M739" i="1" s="1"/>
  <c r="L455" i="1"/>
  <c r="M455" i="1" s="1"/>
  <c r="L2120" i="1"/>
  <c r="M2120" i="1" s="1"/>
  <c r="L997" i="1"/>
  <c r="L1342" i="1"/>
  <c r="L774" i="1"/>
  <c r="L736" i="1"/>
  <c r="N1991" i="1"/>
  <c r="O1991" i="1" s="1"/>
  <c r="P1991" i="1" s="1"/>
  <c r="L832" i="1"/>
  <c r="M832" i="1" s="1"/>
  <c r="L1994" i="1"/>
  <c r="L1785" i="1"/>
  <c r="M1785" i="1" s="1"/>
  <c r="L852" i="1"/>
  <c r="M852" i="1" s="1"/>
  <c r="N852" i="1" s="1"/>
  <c r="L636" i="1"/>
  <c r="L491" i="1"/>
  <c r="M491" i="1" s="1"/>
  <c r="L262" i="1"/>
  <c r="M262" i="1" s="1"/>
  <c r="L960" i="1"/>
  <c r="L522" i="1"/>
  <c r="L971" i="1"/>
  <c r="L436" i="1"/>
  <c r="L1873" i="1"/>
  <c r="L1631" i="1"/>
  <c r="M1631" i="1" s="1"/>
  <c r="L1852" i="1"/>
  <c r="M1852" i="1" s="1"/>
  <c r="L879" i="1"/>
  <c r="M879" i="1" s="1"/>
  <c r="L173" i="1"/>
  <c r="M173" i="1" s="1"/>
  <c r="L56" i="1"/>
  <c r="L1895" i="1"/>
  <c r="L1867" i="1"/>
  <c r="L1435" i="1"/>
  <c r="M1435" i="1" s="1"/>
  <c r="L1836" i="1"/>
  <c r="L1706" i="1"/>
  <c r="L1703" i="1"/>
  <c r="M1703" i="1" s="1"/>
  <c r="L1681" i="1"/>
  <c r="L1403" i="1"/>
  <c r="L1374" i="1"/>
  <c r="L1395" i="1"/>
  <c r="L1550" i="1"/>
  <c r="L1377" i="1"/>
  <c r="L1369" i="1"/>
  <c r="M1369" i="1" s="1"/>
  <c r="L1398" i="1"/>
  <c r="L1000" i="1"/>
  <c r="L1262" i="1"/>
  <c r="L915" i="1"/>
  <c r="L1320" i="1"/>
  <c r="L1321" i="1"/>
  <c r="M1321" i="1" s="1"/>
  <c r="L1232" i="1"/>
  <c r="L1225" i="1"/>
  <c r="M1225" i="1" s="1"/>
  <c r="L2092" i="1"/>
  <c r="L1067" i="1"/>
  <c r="M1067" i="1" s="1"/>
  <c r="L556" i="1"/>
  <c r="L883" i="1"/>
  <c r="L718" i="1"/>
  <c r="M718" i="1" s="1"/>
  <c r="L517" i="1"/>
  <c r="M517" i="1" s="1"/>
  <c r="L1430" i="1"/>
  <c r="L1135" i="1"/>
  <c r="L1423" i="1"/>
  <c r="L1108" i="1"/>
  <c r="L1011" i="1"/>
  <c r="L1075" i="1"/>
  <c r="L987" i="1"/>
  <c r="M987" i="1" s="1"/>
  <c r="L1349" i="1"/>
  <c r="L1317" i="1"/>
  <c r="L1308" i="1"/>
  <c r="L1299" i="1"/>
  <c r="L775" i="1"/>
  <c r="L853" i="1"/>
  <c r="L592" i="1"/>
  <c r="M592" i="1" s="1"/>
  <c r="N592" i="1" s="1"/>
  <c r="L276" i="1"/>
  <c r="L672" i="1"/>
  <c r="L601" i="1"/>
  <c r="L432" i="1"/>
  <c r="M432" i="1" s="1"/>
  <c r="L1971" i="1"/>
  <c r="M1971" i="1" s="1"/>
  <c r="L1682" i="1"/>
  <c r="M1682" i="1" s="1"/>
  <c r="L1629" i="1"/>
  <c r="L1832" i="1"/>
  <c r="L741" i="1"/>
  <c r="M741" i="1" s="1"/>
  <c r="L1545" i="1"/>
  <c r="M1545" i="1" s="1"/>
  <c r="L1421" i="1"/>
  <c r="L1508" i="1"/>
  <c r="L1686" i="1"/>
  <c r="L1586" i="1"/>
  <c r="M1586" i="1" s="1"/>
  <c r="L1546" i="1"/>
  <c r="M1546" i="1" s="1"/>
  <c r="L1449" i="1"/>
  <c r="M1449" i="1" s="1"/>
  <c r="L1344" i="1"/>
  <c r="L1355" i="1"/>
  <c r="L1380" i="1"/>
  <c r="L1272" i="1"/>
  <c r="L1337" i="1"/>
  <c r="M1337" i="1" s="1"/>
  <c r="L1354" i="1"/>
  <c r="M1354" i="1" s="1"/>
  <c r="L834" i="1"/>
  <c r="L1301" i="1"/>
  <c r="L1218" i="1"/>
  <c r="L1211" i="1"/>
  <c r="M1211" i="1" s="1"/>
  <c r="L827" i="1"/>
  <c r="M827" i="1" s="1"/>
  <c r="L470" i="1"/>
  <c r="M470" i="1" s="1"/>
  <c r="L65" i="1"/>
  <c r="M65" i="1" s="1"/>
  <c r="L55" i="1"/>
  <c r="M55" i="1" s="1"/>
  <c r="L110" i="1"/>
  <c r="M110" i="1" s="1"/>
  <c r="L823" i="1"/>
  <c r="L1081" i="1"/>
  <c r="L689" i="1"/>
  <c r="L888" i="1"/>
  <c r="L659" i="1"/>
  <c r="M659" i="1" s="1"/>
  <c r="L673" i="1"/>
  <c r="L230" i="1"/>
  <c r="M230" i="1" s="1"/>
  <c r="L627" i="1"/>
  <c r="L440" i="1"/>
  <c r="L611" i="1"/>
  <c r="L2122" i="1"/>
  <c r="L476" i="1"/>
  <c r="L1392" i="1"/>
  <c r="L1464" i="1"/>
  <c r="M1464" i="1" s="1"/>
  <c r="L1458" i="1"/>
  <c r="L1531" i="1"/>
  <c r="M1531" i="1" s="1"/>
  <c r="L1460" i="1"/>
  <c r="M1460" i="1" s="1"/>
  <c r="L814" i="1"/>
  <c r="L897" i="1"/>
  <c r="M897" i="1" s="1"/>
  <c r="L909" i="1"/>
  <c r="L219" i="1"/>
  <c r="L69" i="1"/>
  <c r="L1040" i="1"/>
  <c r="L1074" i="1"/>
  <c r="L1307" i="1"/>
  <c r="M1307" i="1" s="1"/>
  <c r="L1279" i="1"/>
  <c r="L1267" i="1"/>
  <c r="L1212" i="1"/>
  <c r="L370" i="1"/>
  <c r="L1189" i="1"/>
  <c r="L251" i="1"/>
  <c r="M251" i="1" s="1"/>
  <c r="N251" i="1" s="1"/>
  <c r="L2037" i="1"/>
  <c r="M2037" i="1" s="1"/>
  <c r="L1981" i="1"/>
  <c r="L1905" i="1"/>
  <c r="L1173" i="1"/>
  <c r="M1173" i="1" s="1"/>
  <c r="L1087" i="1"/>
  <c r="L1689" i="1"/>
  <c r="L931" i="1"/>
  <c r="M583" i="1"/>
  <c r="M688" i="1"/>
  <c r="N688" i="1" s="1"/>
  <c r="M41" i="1"/>
  <c r="M2053" i="1"/>
  <c r="M1584" i="1"/>
  <c r="M1824" i="1"/>
  <c r="M1769" i="1"/>
  <c r="M1903" i="1"/>
  <c r="M1563" i="1"/>
  <c r="M1779" i="1"/>
  <c r="M1236" i="1"/>
  <c r="M903" i="1"/>
  <c r="M1984" i="1"/>
  <c r="M1592" i="1"/>
  <c r="M1893" i="1"/>
  <c r="M1799" i="1"/>
  <c r="M1773" i="1"/>
  <c r="M1148" i="1"/>
  <c r="M1333" i="1"/>
  <c r="M1716" i="1"/>
  <c r="M1667" i="1"/>
  <c r="N1667" i="1" s="1"/>
  <c r="M1607" i="1"/>
  <c r="M1603" i="1"/>
  <c r="M1384" i="1"/>
  <c r="M1336" i="1"/>
  <c r="N1336" i="1" s="1"/>
  <c r="M111" i="1"/>
  <c r="M2064" i="1"/>
  <c r="N2064" i="1" s="1"/>
  <c r="M1004" i="1"/>
  <c r="M563" i="1"/>
  <c r="M1071" i="1"/>
  <c r="M1141" i="1"/>
  <c r="M178" i="1"/>
  <c r="M1039" i="1"/>
  <c r="N1039" i="1" s="1"/>
  <c r="M948" i="1"/>
  <c r="M942" i="1"/>
  <c r="M1973" i="1"/>
  <c r="M1741" i="1"/>
  <c r="M1005" i="1"/>
  <c r="M73" i="1"/>
  <c r="M1591" i="1"/>
  <c r="M1724" i="1"/>
  <c r="M95" i="1"/>
  <c r="M1729" i="1"/>
  <c r="M921" i="1"/>
  <c r="M1910" i="1"/>
  <c r="N1910" i="1" s="1"/>
  <c r="M890" i="1"/>
  <c r="M1618" i="1"/>
  <c r="M1712" i="1"/>
  <c r="M1898" i="1"/>
  <c r="M1860" i="1"/>
  <c r="M1844" i="1"/>
  <c r="N1844" i="1" s="1"/>
  <c r="M1810" i="1"/>
  <c r="N1810" i="1" s="1"/>
  <c r="M1762" i="1"/>
  <c r="M1743" i="1"/>
  <c r="M1676" i="1"/>
  <c r="M1652" i="1"/>
  <c r="M1558" i="1"/>
  <c r="M1390" i="1"/>
  <c r="M1334" i="1"/>
  <c r="N2047" i="1"/>
  <c r="O2047" i="1" s="1"/>
  <c r="N2063" i="1"/>
  <c r="O2063" i="1" s="1"/>
  <c r="P2063" i="1" s="1"/>
  <c r="M1012" i="1"/>
  <c r="M869" i="1"/>
  <c r="M1673" i="1"/>
  <c r="M1930" i="1"/>
  <c r="M1739" i="1"/>
  <c r="M1653" i="1"/>
  <c r="N1843" i="1"/>
  <c r="O1843" i="1" s="1"/>
  <c r="P1843" i="1" s="1"/>
  <c r="M694" i="1"/>
  <c r="M882" i="1"/>
  <c r="N2014" i="1"/>
  <c r="M1787" i="1"/>
  <c r="M1920" i="1"/>
  <c r="M992" i="1"/>
  <c r="M248" i="1"/>
  <c r="M2027" i="1"/>
  <c r="M1992" i="1"/>
  <c r="M1082" i="1"/>
  <c r="M836" i="1"/>
  <c r="M2013" i="1"/>
  <c r="M2028" i="1"/>
  <c r="M1995" i="1"/>
  <c r="M1544" i="1"/>
  <c r="N1915" i="1"/>
  <c r="O1915" i="1" s="1"/>
  <c r="M1477" i="1"/>
  <c r="M1887" i="1"/>
  <c r="M1845" i="1"/>
  <c r="M1819" i="1"/>
  <c r="M2125" i="1"/>
  <c r="M1253" i="1"/>
  <c r="M1946" i="1"/>
  <c r="M1989" i="1"/>
  <c r="M2005" i="1"/>
  <c r="N2005" i="1" s="1"/>
  <c r="M1924" i="1"/>
  <c r="M241" i="1"/>
  <c r="N241" i="1" s="1"/>
  <c r="M877" i="1"/>
  <c r="M129" i="1"/>
  <c r="M286" i="1"/>
  <c r="M617" i="1"/>
  <c r="M2011" i="1"/>
  <c r="N2011" i="1" s="1"/>
  <c r="O2011" i="1" s="1"/>
  <c r="M1997" i="1"/>
  <c r="M1731" i="1"/>
  <c r="M1952" i="1"/>
  <c r="M1784" i="1"/>
  <c r="N1784" i="1" s="1"/>
  <c r="M1948" i="1"/>
  <c r="M1933" i="1"/>
  <c r="N1914" i="1"/>
  <c r="O1914" i="1" s="1"/>
  <c r="M1161" i="1"/>
  <c r="M1539" i="1"/>
  <c r="N1833" i="1"/>
  <c r="M1761" i="1"/>
  <c r="N1723" i="1"/>
  <c r="M1709" i="1"/>
  <c r="M1687" i="1"/>
  <c r="N1687" i="1" s="1"/>
  <c r="O1687" i="1" s="1"/>
  <c r="M1650" i="1"/>
  <c r="M1521" i="1"/>
  <c r="N1521" i="1" s="1"/>
  <c r="M488" i="1"/>
  <c r="N488" i="1" s="1"/>
  <c r="N2062" i="1"/>
  <c r="M1782" i="1"/>
  <c r="M514" i="1"/>
  <c r="M599" i="1"/>
  <c r="M544" i="1"/>
  <c r="N1783" i="1"/>
  <c r="M1130" i="1"/>
  <c r="M1940" i="1"/>
  <c r="M1882" i="1"/>
  <c r="M2010" i="1"/>
  <c r="M1950" i="1"/>
  <c r="M1177" i="1"/>
  <c r="N1177" i="1" s="1"/>
  <c r="M1721" i="1"/>
  <c r="M1633" i="1"/>
  <c r="M1616" i="1"/>
  <c r="M1602" i="1"/>
  <c r="M1588" i="1"/>
  <c r="M1252" i="1"/>
  <c r="M290" i="1"/>
  <c r="M2036" i="1"/>
  <c r="M1585" i="1"/>
  <c r="M1988" i="1"/>
  <c r="M1980" i="1"/>
  <c r="N1980" i="1" s="1"/>
  <c r="M1849" i="1"/>
  <c r="N1849" i="1" s="1"/>
  <c r="M1941" i="1"/>
  <c r="M1928" i="1"/>
  <c r="M1913" i="1"/>
  <c r="M1699" i="1"/>
  <c r="M1857" i="1"/>
  <c r="M1806" i="1"/>
  <c r="L1383" i="1"/>
  <c r="M1559" i="1"/>
  <c r="L910" i="1"/>
  <c r="M1415" i="1"/>
  <c r="M245" i="1"/>
  <c r="M2061" i="1"/>
  <c r="M2035" i="1"/>
  <c r="M2000" i="1"/>
  <c r="M1886" i="1"/>
  <c r="N1169" i="1"/>
  <c r="M1187" i="1"/>
  <c r="M2121" i="1"/>
  <c r="M2073" i="1"/>
  <c r="M1925" i="1"/>
  <c r="M1899" i="1"/>
  <c r="M1872" i="1"/>
  <c r="M1794" i="1"/>
  <c r="N1794" i="1" s="1"/>
  <c r="M1747" i="1"/>
  <c r="M1131" i="1"/>
  <c r="N1131" i="1" s="1"/>
  <c r="O1131" i="1" s="1"/>
  <c r="M1679" i="1"/>
  <c r="M1665" i="1"/>
  <c r="M1615" i="1"/>
  <c r="M714" i="1"/>
  <c r="M850" i="1"/>
  <c r="N850" i="1" s="1"/>
  <c r="M1957" i="1"/>
  <c r="N1957" i="1" s="1"/>
  <c r="M1493" i="1"/>
  <c r="M1737" i="1"/>
  <c r="M1158" i="1"/>
  <c r="M983" i="1"/>
  <c r="N983" i="1" s="1"/>
  <c r="M137" i="1"/>
  <c r="N137" i="1" s="1"/>
  <c r="M1929" i="1"/>
  <c r="N1929" i="1" s="1"/>
  <c r="M1073" i="1"/>
  <c r="M478" i="1"/>
  <c r="N478" i="1" s="1"/>
  <c r="L467" i="1"/>
  <c r="M669" i="1"/>
  <c r="M861" i="1"/>
  <c r="N861" i="1" s="1"/>
  <c r="N806" i="1"/>
  <c r="M2103" i="1"/>
  <c r="M2071" i="1"/>
  <c r="M1947" i="1"/>
  <c r="M1936" i="1"/>
  <c r="M1923" i="1"/>
  <c r="M1909" i="1"/>
  <c r="M1883" i="1"/>
  <c r="M1809" i="1"/>
  <c r="M1792" i="1"/>
  <c r="M1677" i="1"/>
  <c r="M1662" i="1"/>
  <c r="M1561" i="1"/>
  <c r="M2083" i="1"/>
  <c r="M800" i="1"/>
  <c r="N2094" i="1"/>
  <c r="O2094" i="1" s="1"/>
  <c r="M1964" i="1"/>
  <c r="M1730" i="1"/>
  <c r="M2012" i="1"/>
  <c r="M1834" i="1"/>
  <c r="M1780" i="1"/>
  <c r="N1780" i="1" s="1"/>
  <c r="M1927" i="1"/>
  <c r="N1776" i="1"/>
  <c r="M1770" i="1"/>
  <c r="M1335" i="1"/>
  <c r="M1963" i="1"/>
  <c r="M1871" i="1"/>
  <c r="N1871" i="1" s="1"/>
  <c r="N1632" i="1"/>
  <c r="N1978" i="1"/>
  <c r="O1978" i="1" s="1"/>
  <c r="N1975" i="1"/>
  <c r="N1848" i="1"/>
  <c r="N1795" i="1"/>
  <c r="O1795" i="1" s="1"/>
  <c r="N1767" i="1"/>
  <c r="N1760" i="1"/>
  <c r="M1553" i="1"/>
  <c r="N1553" i="1" s="1"/>
  <c r="O1553" i="1" s="1"/>
  <c r="P1553" i="1" s="1"/>
  <c r="M1945" i="1"/>
  <c r="N1945" i="1" s="1"/>
  <c r="M1655" i="1"/>
  <c r="M1176" i="1"/>
  <c r="M1454" i="1"/>
  <c r="N1926" i="1"/>
  <c r="N1497" i="1"/>
  <c r="M1912" i="1"/>
  <c r="M1906" i="1"/>
  <c r="N1900" i="1"/>
  <c r="O1900" i="1" s="1"/>
  <c r="N1897" i="1"/>
  <c r="M1890" i="1"/>
  <c r="M1876" i="1"/>
  <c r="N1876" i="1" s="1"/>
  <c r="M1865" i="1"/>
  <c r="M1853" i="1"/>
  <c r="M1831" i="1"/>
  <c r="M1823" i="1"/>
  <c r="M1766" i="1"/>
  <c r="N1753" i="1"/>
  <c r="M1719" i="1"/>
  <c r="M1398" i="1"/>
  <c r="M1684" i="1"/>
  <c r="M1527" i="1"/>
  <c r="N1527" i="1" s="1"/>
  <c r="N1486" i="1"/>
  <c r="L172" i="1"/>
  <c r="L923" i="1"/>
  <c r="L1800" i="1"/>
  <c r="M1749" i="1"/>
  <c r="L1363" i="1"/>
  <c r="M1660" i="1"/>
  <c r="N1660" i="1" s="1"/>
  <c r="L880" i="1"/>
  <c r="N1037" i="1"/>
  <c r="O1037" i="1" s="1"/>
  <c r="M969" i="1"/>
  <c r="L1313" i="1"/>
  <c r="L1191" i="1"/>
  <c r="N2039" i="1"/>
  <c r="O2039" i="1" s="1"/>
  <c r="M1134" i="1"/>
  <c r="M1085" i="1"/>
  <c r="N2116" i="1"/>
  <c r="M2116" i="1"/>
  <c r="N2031" i="1"/>
  <c r="O2031" i="1" s="1"/>
  <c r="M1636" i="1"/>
  <c r="N1636" i="1" s="1"/>
  <c r="O1636" i="1" s="1"/>
  <c r="M1604" i="1"/>
  <c r="M1726" i="1"/>
  <c r="M2054" i="1"/>
  <c r="M2022" i="1"/>
  <c r="M1990" i="1"/>
  <c r="M1922" i="1"/>
  <c r="N1922" i="1" s="1"/>
  <c r="M1908" i="1"/>
  <c r="M1825" i="1"/>
  <c r="M1808" i="1"/>
  <c r="M1791" i="1"/>
  <c r="M1774" i="1"/>
  <c r="M1759" i="1"/>
  <c r="M1142" i="1"/>
  <c r="M1645" i="1"/>
  <c r="M1309" i="1"/>
  <c r="M449" i="1"/>
  <c r="M576" i="1"/>
  <c r="N576" i="1" s="1"/>
  <c r="M1119" i="1"/>
  <c r="M2021" i="1"/>
  <c r="M777" i="1"/>
  <c r="M2020" i="1"/>
  <c r="M1956" i="1"/>
  <c r="M1987" i="1"/>
  <c r="N1648" i="1"/>
  <c r="O1648" i="1" s="1"/>
  <c r="P1648" i="1" s="1"/>
  <c r="Q1648" i="1" s="1"/>
  <c r="M1841" i="1"/>
  <c r="M1150" i="1"/>
  <c r="N1150" i="1" s="1"/>
  <c r="M1700" i="1"/>
  <c r="N2006" i="1"/>
  <c r="M1939" i="1"/>
  <c r="N1977" i="1"/>
  <c r="M1613" i="1"/>
  <c r="M1838" i="1"/>
  <c r="N1083" i="1"/>
  <c r="N1704" i="1"/>
  <c r="O1704" i="1" s="1"/>
  <c r="M1688" i="1"/>
  <c r="M1919" i="1"/>
  <c r="N1889" i="1"/>
  <c r="O1889" i="1" s="1"/>
  <c r="M1874" i="1"/>
  <c r="N1720" i="1"/>
  <c r="M1839" i="1"/>
  <c r="N1839" i="1" s="1"/>
  <c r="O1839" i="1" s="1"/>
  <c r="M1736" i="1"/>
  <c r="M1610" i="1"/>
  <c r="M1487" i="1"/>
  <c r="M1540" i="1"/>
  <c r="M2059" i="1"/>
  <c r="N1993" i="1"/>
  <c r="O1993" i="1" s="1"/>
  <c r="M703" i="1"/>
  <c r="M802" i="1"/>
  <c r="M570" i="1"/>
  <c r="N1444" i="1"/>
  <c r="M929" i="1"/>
  <c r="L1292" i="1"/>
  <c r="M731" i="1"/>
  <c r="M1981" i="1"/>
  <c r="N2030" i="1"/>
  <c r="M1229" i="1"/>
  <c r="L711" i="1"/>
  <c r="M325" i="1"/>
  <c r="M321" i="1"/>
  <c r="M409" i="1"/>
  <c r="N409" i="1" s="1"/>
  <c r="M968" i="1"/>
  <c r="N2042" i="1"/>
  <c r="M1644" i="1"/>
  <c r="M2018" i="1"/>
  <c r="M1954" i="1"/>
  <c r="M1918" i="1"/>
  <c r="M1892" i="1"/>
  <c r="M1881" i="1"/>
  <c r="M1866" i="1"/>
  <c r="M1851" i="1"/>
  <c r="M1772" i="1"/>
  <c r="M1149" i="1"/>
  <c r="M1672" i="1"/>
  <c r="M1642" i="1"/>
  <c r="N1642" i="1" s="1"/>
  <c r="M1624" i="1"/>
  <c r="M1593" i="1"/>
  <c r="M1557" i="1"/>
  <c r="M1530" i="1"/>
  <c r="M1473" i="1"/>
  <c r="M1007" i="1"/>
  <c r="M758" i="1"/>
  <c r="M643" i="1"/>
  <c r="M481" i="1"/>
  <c r="M534" i="1"/>
  <c r="N2009" i="1"/>
  <c r="O2009" i="1" s="1"/>
  <c r="P2009" i="1" s="1"/>
  <c r="M1775" i="1"/>
  <c r="M1979" i="1"/>
  <c r="M1805" i="1"/>
  <c r="M1744" i="1"/>
  <c r="M1907" i="1"/>
  <c r="N1763" i="1"/>
  <c r="O1763" i="1" s="1"/>
  <c r="M1442" i="1"/>
  <c r="N1442" i="1" s="1"/>
  <c r="M1482" i="1"/>
  <c r="M1754" i="1"/>
  <c r="M1596" i="1"/>
  <c r="N1970" i="1"/>
  <c r="O1970" i="1" s="1"/>
  <c r="M1583" i="1"/>
  <c r="M395" i="1"/>
  <c r="N395" i="1" s="1"/>
  <c r="M518" i="1"/>
  <c r="N1962" i="1"/>
  <c r="N1943" i="1"/>
  <c r="O1943" i="1" s="1"/>
  <c r="M1635" i="1"/>
  <c r="M1614" i="1"/>
  <c r="M1814" i="1"/>
  <c r="M1789" i="1"/>
  <c r="N1654" i="1"/>
  <c r="N1515" i="1"/>
  <c r="M1692" i="1"/>
  <c r="N1692" i="1" s="1"/>
  <c r="M1916" i="1"/>
  <c r="M1902" i="1"/>
  <c r="N1896" i="1"/>
  <c r="N1870" i="1"/>
  <c r="M1822" i="1"/>
  <c r="N1752" i="1"/>
  <c r="O1752" i="1" s="1"/>
  <c r="M1368" i="1"/>
  <c r="N1711" i="1"/>
  <c r="M1298" i="1"/>
  <c r="M624" i="1"/>
  <c r="M1069" i="1"/>
  <c r="M900" i="1"/>
  <c r="M145" i="1"/>
  <c r="M2016" i="1"/>
  <c r="N1986" i="1"/>
  <c r="O1986" i="1" s="1"/>
  <c r="P1986" i="1" s="1"/>
  <c r="M1976" i="1"/>
  <c r="N1974" i="1"/>
  <c r="M1972" i="1"/>
  <c r="N1972" i="1" s="1"/>
  <c r="M1955" i="1"/>
  <c r="L1790" i="1"/>
  <c r="L1781" i="1"/>
  <c r="M1938" i="1"/>
  <c r="N1932" i="1"/>
  <c r="O1932" i="1" s="1"/>
  <c r="P1932" i="1" s="1"/>
  <c r="N1911" i="1"/>
  <c r="O1911" i="1" s="1"/>
  <c r="M1901" i="1"/>
  <c r="N1901" i="1" s="1"/>
  <c r="M1894" i="1"/>
  <c r="N1869" i="1"/>
  <c r="N1821" i="1"/>
  <c r="N1764" i="1"/>
  <c r="O1764" i="1" s="1"/>
  <c r="M1757" i="1"/>
  <c r="N1745" i="1"/>
  <c r="M1735" i="1"/>
  <c r="N1718" i="1"/>
  <c r="O1718" i="1" s="1"/>
  <c r="M1608" i="1"/>
  <c r="M1595" i="1"/>
  <c r="N1595" i="1" s="1"/>
  <c r="N1569" i="1"/>
  <c r="M1516" i="1"/>
  <c r="N1516" i="1" s="1"/>
  <c r="O1516" i="1" s="1"/>
  <c r="M2123" i="1"/>
  <c r="N2123" i="1" s="1"/>
  <c r="M854" i="1"/>
  <c r="N1675" i="1"/>
  <c r="N1065" i="1"/>
  <c r="M2043" i="1"/>
  <c r="M2115" i="1"/>
  <c r="N2074" i="1"/>
  <c r="O2074" i="1" s="1"/>
  <c r="M1132" i="1"/>
  <c r="M1145" i="1"/>
  <c r="M1579" i="1"/>
  <c r="N1935" i="1"/>
  <c r="M2065" i="1"/>
  <c r="N2065" i="1" s="1"/>
  <c r="M2049" i="1"/>
  <c r="M2033" i="1"/>
  <c r="M2017" i="1"/>
  <c r="M1953" i="1"/>
  <c r="M1917" i="1"/>
  <c r="M1904" i="1"/>
  <c r="M1891" i="1"/>
  <c r="M1880" i="1"/>
  <c r="M1850" i="1"/>
  <c r="M1803" i="1"/>
  <c r="N1803" i="1" s="1"/>
  <c r="M1771" i="1"/>
  <c r="M1755" i="1"/>
  <c r="M1713" i="1"/>
  <c r="M1685" i="1"/>
  <c r="M1671" i="1"/>
  <c r="M1623" i="1"/>
  <c r="M1110" i="1"/>
  <c r="M1409" i="1"/>
  <c r="M210" i="1"/>
  <c r="M116" i="1"/>
  <c r="M1670" i="1"/>
  <c r="M1694" i="1"/>
  <c r="L1885" i="1"/>
  <c r="L2080" i="1"/>
  <c r="L1002" i="1"/>
  <c r="L1605" i="1"/>
  <c r="L1426" i="1"/>
  <c r="L1437" i="1"/>
  <c r="L1523" i="1"/>
  <c r="L1488" i="1"/>
  <c r="L1399" i="1"/>
  <c r="L1811" i="1"/>
  <c r="L1077" i="1"/>
  <c r="L1045" i="1"/>
  <c r="L335" i="1"/>
  <c r="L752" i="1"/>
  <c r="L2007" i="1"/>
  <c r="L1562" i="1"/>
  <c r="L1513" i="1"/>
  <c r="L1498" i="1"/>
  <c r="L1495" i="1"/>
  <c r="L950" i="1"/>
  <c r="L1504" i="1"/>
  <c r="L1352" i="1"/>
  <c r="L1358" i="1"/>
  <c r="L1328" i="1"/>
  <c r="L1220" i="1"/>
  <c r="L1239" i="1"/>
  <c r="L1228" i="1"/>
  <c r="L1246" i="1"/>
  <c r="L471" i="1"/>
  <c r="L1162" i="1"/>
  <c r="L1140" i="1"/>
  <c r="L1944" i="1"/>
  <c r="L1417" i="1"/>
  <c r="L1079" i="1"/>
  <c r="L918" i="1"/>
  <c r="L762" i="1"/>
  <c r="L953" i="1"/>
  <c r="L597" i="1"/>
  <c r="L1123" i="1"/>
  <c r="L1578" i="1"/>
  <c r="L426" i="1"/>
  <c r="L1268" i="1"/>
  <c r="L585" i="1"/>
  <c r="L189" i="1"/>
  <c r="L996" i="1"/>
  <c r="L642" i="1"/>
  <c r="L80" i="1"/>
  <c r="L1151" i="1"/>
  <c r="L1121" i="1"/>
  <c r="L399" i="1"/>
  <c r="L1029" i="1"/>
  <c r="L2057" i="1"/>
  <c r="L1626" i="1"/>
  <c r="L1331" i="1"/>
  <c r="L429" i="1"/>
  <c r="L1942" i="1"/>
  <c r="L1628" i="1"/>
  <c r="L1829" i="1"/>
  <c r="L1385" i="1"/>
  <c r="L1479" i="1"/>
  <c r="L457" i="1"/>
  <c r="L72" i="1"/>
  <c r="L1022" i="1"/>
  <c r="L557" i="1"/>
  <c r="L753" i="1"/>
  <c r="L1431" i="1"/>
  <c r="L1327" i="1"/>
  <c r="L797" i="1"/>
  <c r="L844" i="1"/>
  <c r="L1491" i="1"/>
  <c r="L1663" i="1"/>
  <c r="L1494" i="1"/>
  <c r="L1318" i="1"/>
  <c r="L831" i="1"/>
  <c r="L1572" i="1"/>
  <c r="L1324" i="1"/>
  <c r="L1237" i="1"/>
  <c r="L995" i="1"/>
  <c r="L490" i="1"/>
  <c r="L575" i="1"/>
  <c r="L2069" i="1"/>
  <c r="L1934" i="1"/>
  <c r="L298" i="1"/>
  <c r="L1434" i="1"/>
  <c r="L1542" i="1"/>
  <c r="L1339" i="1"/>
  <c r="L695" i="1"/>
  <c r="L734" i="1"/>
  <c r="L1732" i="1"/>
  <c r="L1937" i="1"/>
  <c r="L1698" i="1"/>
  <c r="L710" i="1"/>
  <c r="L1598" i="1"/>
  <c r="L1412" i="1"/>
  <c r="L1233" i="1"/>
  <c r="L2098" i="1"/>
  <c r="L751" i="1"/>
  <c r="L257" i="1"/>
  <c r="L1658" i="1"/>
  <c r="L1468" i="1"/>
  <c r="L551" i="1"/>
  <c r="L1316" i="1"/>
  <c r="L1165" i="1"/>
  <c r="L1033" i="1"/>
  <c r="L150" i="1"/>
  <c r="L414" i="1"/>
  <c r="L146" i="1"/>
  <c r="L784" i="1"/>
  <c r="L568" i="1"/>
  <c r="L88" i="1"/>
  <c r="L1133" i="1"/>
  <c r="L493" i="1"/>
  <c r="L2019" i="1"/>
  <c r="L1817" i="1"/>
  <c r="L1388" i="1"/>
  <c r="L1560" i="1"/>
  <c r="L2032" i="1"/>
  <c r="L1448" i="1"/>
  <c r="L1396" i="1"/>
  <c r="L1536" i="1"/>
  <c r="L1664" i="1"/>
  <c r="L1427" i="1"/>
  <c r="L1420" i="1"/>
  <c r="L1382" i="1"/>
  <c r="L1443" i="1"/>
  <c r="L1350" i="1"/>
  <c r="L1401" i="1"/>
  <c r="L543" i="1"/>
  <c r="L253" i="1"/>
  <c r="L1154" i="1"/>
  <c r="L951" i="1"/>
  <c r="L857" i="1"/>
  <c r="L300" i="1"/>
  <c r="L28" i="1"/>
  <c r="L1156" i="1"/>
  <c r="L1481" i="1"/>
  <c r="L989" i="1"/>
  <c r="L100" i="1"/>
  <c r="L344" i="1"/>
  <c r="L1405" i="1"/>
  <c r="L1697" i="1"/>
  <c r="L1166" i="1"/>
  <c r="L1117" i="1"/>
  <c r="L975" i="1"/>
  <c r="L1127" i="1"/>
  <c r="L981" i="1"/>
  <c r="L459" i="1"/>
  <c r="L1017" i="1"/>
  <c r="L545" i="1"/>
  <c r="L1589" i="1"/>
  <c r="L1565" i="1"/>
  <c r="L1507" i="1"/>
  <c r="L1361" i="1"/>
  <c r="L1306" i="1"/>
  <c r="L1746" i="1"/>
  <c r="L1137" i="1"/>
  <c r="L1707" i="1"/>
  <c r="L1054" i="1"/>
  <c r="L925" i="1"/>
  <c r="L368" i="1"/>
  <c r="L906" i="1"/>
  <c r="L1777" i="1"/>
  <c r="L1765" i="1"/>
  <c r="L1637" i="1"/>
  <c r="L1574" i="1"/>
  <c r="L214" i="1"/>
  <c r="L1600" i="1"/>
  <c r="L974" i="1"/>
  <c r="L2113" i="1"/>
  <c r="L1057" i="1"/>
  <c r="L1296" i="1"/>
  <c r="L770" i="1"/>
  <c r="L531" i="1"/>
  <c r="L452" i="1"/>
  <c r="L354" i="1"/>
  <c r="L174" i="1"/>
  <c r="L2119" i="1"/>
  <c r="L1114" i="1"/>
  <c r="L895" i="1"/>
  <c r="L856" i="1"/>
  <c r="L2050" i="1"/>
  <c r="L941" i="1"/>
  <c r="L2068" i="1"/>
  <c r="L124" i="1"/>
  <c r="L501" i="1"/>
  <c r="L26" i="1"/>
  <c r="L465" i="1"/>
  <c r="L1139" i="1"/>
  <c r="L1456" i="1"/>
  <c r="L841" i="1"/>
  <c r="L77" i="1"/>
  <c r="L2001" i="1"/>
  <c r="L113" i="1"/>
  <c r="L965" i="1"/>
  <c r="L1727" i="1"/>
  <c r="L581" i="1"/>
  <c r="L743" i="1"/>
  <c r="L50" i="1"/>
  <c r="L1371" i="1"/>
  <c r="L1879" i="1"/>
  <c r="L1627" i="1"/>
  <c r="L1797" i="1"/>
  <c r="L1840" i="1"/>
  <c r="L1768" i="1"/>
  <c r="L1601" i="1"/>
  <c r="L1567" i="1"/>
  <c r="L911" i="1"/>
  <c r="L428" i="1"/>
  <c r="L2041" i="1"/>
  <c r="L1168" i="1"/>
  <c r="L430" i="1"/>
  <c r="L839" i="1"/>
  <c r="L508" i="1"/>
  <c r="L171" i="1"/>
  <c r="L1717" i="1"/>
  <c r="L1120" i="1"/>
  <c r="L378" i="1"/>
  <c r="L1094" i="1"/>
  <c r="L496" i="1"/>
  <c r="L1184" i="1"/>
  <c r="L955" i="1"/>
  <c r="L1170" i="1"/>
  <c r="L2003" i="1"/>
  <c r="L946" i="1"/>
  <c r="L217" i="1"/>
  <c r="L716" i="1"/>
  <c r="L757" i="1"/>
  <c r="L40" i="1"/>
  <c r="L623" i="1"/>
  <c r="L1286" i="1"/>
  <c r="L2097" i="1"/>
  <c r="L1406" i="1"/>
  <c r="L1319" i="1"/>
  <c r="L1181" i="1"/>
  <c r="L733" i="1"/>
  <c r="L715" i="1"/>
  <c r="L630" i="1"/>
  <c r="L2070" i="1"/>
  <c r="L355" i="1"/>
  <c r="L1200" i="1"/>
  <c r="L692" i="1"/>
  <c r="L157" i="1"/>
  <c r="L1088" i="1"/>
  <c r="L1367" i="1"/>
  <c r="L1428" i="1"/>
  <c r="L1413" i="1"/>
  <c r="L1386" i="1"/>
  <c r="L1517" i="1"/>
  <c r="L855" i="1"/>
  <c r="L2096" i="1"/>
  <c r="L2060" i="1"/>
  <c r="L1340" i="1"/>
  <c r="L1310" i="1"/>
  <c r="L1283" i="1"/>
  <c r="L1273" i="1"/>
  <c r="L464" i="1"/>
  <c r="L232" i="1"/>
  <c r="L916" i="1"/>
  <c r="L132" i="1"/>
  <c r="L838" i="1"/>
  <c r="L799" i="1"/>
  <c r="L1115" i="1"/>
  <c r="L878" i="1"/>
  <c r="L206" i="1"/>
  <c r="L1053" i="1"/>
  <c r="L546" i="1"/>
  <c r="L221" i="1"/>
  <c r="L826" i="1"/>
  <c r="L679" i="1"/>
  <c r="L1188" i="1"/>
  <c r="L1804" i="1"/>
  <c r="L1798" i="1"/>
  <c r="L1469" i="1"/>
  <c r="L1668" i="1"/>
  <c r="L1577" i="1"/>
  <c r="L1360" i="1"/>
  <c r="L1404" i="1"/>
  <c r="L1359" i="1"/>
  <c r="L945" i="1"/>
  <c r="L1249" i="1"/>
  <c r="L1219" i="1"/>
  <c r="L1202" i="1"/>
  <c r="L379" i="1"/>
  <c r="L35" i="1"/>
  <c r="L1532" i="1"/>
  <c r="L1055" i="1"/>
  <c r="L1146" i="1"/>
  <c r="L571" i="1"/>
  <c r="L441" i="1"/>
  <c r="L347" i="1"/>
  <c r="L239" i="1"/>
  <c r="L188" i="1"/>
  <c r="L27" i="1"/>
  <c r="L2108" i="1"/>
  <c r="L2105" i="1"/>
  <c r="L2038" i="1"/>
  <c r="L1164" i="1"/>
  <c r="L1858" i="1"/>
  <c r="L1661" i="1"/>
  <c r="L1465" i="1"/>
  <c r="L1638" i="1"/>
  <c r="L1207" i="1"/>
  <c r="L265" i="1"/>
  <c r="L1186" i="1"/>
  <c r="L1031" i="1"/>
  <c r="L867" i="1"/>
  <c r="L871" i="1"/>
  <c r="L940" i="1"/>
  <c r="L1078" i="1"/>
  <c r="L2110" i="1"/>
  <c r="L384" i="1"/>
  <c r="L14" i="1"/>
  <c r="L713" i="1"/>
  <c r="L677" i="1"/>
  <c r="L207" i="1"/>
  <c r="L671" i="1"/>
  <c r="L1097" i="1"/>
  <c r="L847" i="1"/>
  <c r="L2026" i="1"/>
  <c r="L458" i="1"/>
  <c r="L2118" i="1"/>
  <c r="L492" i="1"/>
  <c r="L1485" i="1"/>
  <c r="L884" i="1"/>
  <c r="L824" i="1"/>
  <c r="L967" i="1"/>
  <c r="L615" i="1"/>
  <c r="L2067" i="1"/>
  <c r="L2002" i="1"/>
  <c r="L1093" i="1"/>
  <c r="L654" i="1"/>
  <c r="L281" i="1"/>
  <c r="L215" i="1"/>
  <c r="L1951" i="1"/>
  <c r="L1835" i="1"/>
  <c r="L1751" i="1"/>
  <c r="L1612" i="1"/>
  <c r="L1103" i="1"/>
  <c r="L191" i="1"/>
  <c r="L1160" i="1"/>
  <c r="L302" i="1"/>
  <c r="L277" i="1"/>
  <c r="L791" i="1"/>
  <c r="L667" i="1"/>
  <c r="L1346" i="1"/>
  <c r="L360" i="1"/>
  <c r="L840" i="1"/>
  <c r="L405" i="1"/>
  <c r="L552" i="1"/>
  <c r="L730" i="1"/>
  <c r="L186" i="1"/>
  <c r="L1738" i="1"/>
  <c r="L1525" i="1"/>
  <c r="L223" i="1"/>
  <c r="L773" i="1"/>
  <c r="L1969" i="1"/>
  <c r="L1961" i="1"/>
  <c r="L1875" i="1"/>
  <c r="L1859" i="1"/>
  <c r="L1594" i="1"/>
  <c r="L1509" i="1"/>
  <c r="L1538" i="1"/>
  <c r="L1347" i="1"/>
  <c r="L1387" i="1"/>
  <c r="L271" i="1"/>
  <c r="L1204" i="1"/>
  <c r="L79" i="1"/>
  <c r="L359" i="1"/>
  <c r="L833" i="1"/>
  <c r="L763" i="1"/>
  <c r="L645" i="1"/>
  <c r="L613" i="1"/>
  <c r="L2034" i="1"/>
  <c r="L1032" i="1"/>
  <c r="L1023" i="1"/>
  <c r="L661" i="1"/>
  <c r="L618" i="1"/>
  <c r="L1107" i="1"/>
  <c r="L427" i="1"/>
  <c r="L12" i="1"/>
  <c r="L1080" i="1"/>
  <c r="L437" i="1"/>
  <c r="L1100" i="1"/>
  <c r="L1028" i="1"/>
  <c r="L845" i="1"/>
  <c r="L446" i="1"/>
  <c r="L456" i="1"/>
  <c r="L789" i="1"/>
  <c r="L588" i="1"/>
  <c r="L190" i="1"/>
  <c r="L700" i="1"/>
  <c r="L156" i="1"/>
  <c r="L102" i="1"/>
  <c r="L1985" i="1"/>
  <c r="L1171" i="1"/>
  <c r="L829" i="1"/>
  <c r="L444" i="1"/>
  <c r="L558" i="1"/>
  <c r="L683" i="1"/>
  <c r="L433" i="1"/>
  <c r="L106" i="1"/>
  <c r="L750" i="1"/>
  <c r="L766" i="1"/>
  <c r="L584" i="1"/>
  <c r="L158" i="1"/>
  <c r="L442" i="1"/>
  <c r="L274" i="1"/>
  <c r="L104" i="1"/>
  <c r="L61" i="1"/>
  <c r="L2087" i="1"/>
  <c r="L402" i="1"/>
  <c r="L1144" i="1"/>
  <c r="L1030" i="1"/>
  <c r="L727" i="1"/>
  <c r="L295" i="1"/>
  <c r="L119" i="1"/>
  <c r="L30" i="1"/>
  <c r="L1111" i="1"/>
  <c r="L167" i="1"/>
  <c r="L629" i="1"/>
  <c r="L580" i="1"/>
  <c r="L68" i="1"/>
  <c r="L937" i="1"/>
  <c r="L721" i="1"/>
  <c r="L578" i="1"/>
  <c r="L1101" i="1"/>
  <c r="L511" i="1"/>
  <c r="L783" i="1"/>
  <c r="L472" i="1"/>
  <c r="L244" i="1"/>
  <c r="L101" i="1"/>
  <c r="L1192" i="1"/>
  <c r="L1020" i="1"/>
  <c r="L272" i="1"/>
  <c r="L644" i="1"/>
  <c r="L512" i="1"/>
  <c r="L495" i="1"/>
  <c r="L933" i="1"/>
  <c r="L708" i="1"/>
  <c r="L986" i="1"/>
  <c r="L1034" i="1"/>
  <c r="L745" i="1"/>
  <c r="L865" i="1"/>
  <c r="L907" i="1"/>
  <c r="L353" i="1"/>
  <c r="L389" i="1"/>
  <c r="L369" i="1"/>
  <c r="L333" i="1"/>
  <c r="L549" i="1"/>
  <c r="L195" i="1"/>
  <c r="L109" i="1"/>
  <c r="L54" i="1"/>
  <c r="L23" i="1"/>
  <c r="L25" i="1"/>
  <c r="L2090" i="1"/>
  <c r="L772" i="1"/>
  <c r="L596" i="1"/>
  <c r="L748" i="1"/>
  <c r="L786" i="1"/>
  <c r="L482" i="1"/>
  <c r="L533" i="1"/>
  <c r="L66" i="1"/>
  <c r="L505" i="1"/>
  <c r="L466" i="1"/>
  <c r="L309" i="1"/>
  <c r="L196" i="1"/>
  <c r="L98" i="1"/>
  <c r="L993" i="1"/>
  <c r="L619" i="1"/>
  <c r="L902" i="1"/>
  <c r="L345" i="1"/>
  <c r="L83" i="1"/>
  <c r="L76" i="1"/>
  <c r="L371" i="1"/>
  <c r="L954" i="1"/>
  <c r="L462" i="1"/>
  <c r="L397" i="1"/>
  <c r="L185" i="1"/>
  <c r="L139" i="1"/>
  <c r="L108" i="1"/>
  <c r="L2106" i="1"/>
  <c r="L2095" i="1"/>
  <c r="L1042" i="1"/>
  <c r="L577" i="1"/>
  <c r="L891" i="1"/>
  <c r="L184" i="1"/>
  <c r="L693" i="1"/>
  <c r="L392" i="1"/>
  <c r="L198" i="1"/>
  <c r="L143" i="1"/>
  <c r="L1048" i="1"/>
  <c r="L1009" i="1"/>
  <c r="L640" i="1"/>
  <c r="L1185" i="1"/>
  <c r="L91" i="1"/>
  <c r="L81" i="1"/>
  <c r="L928" i="1"/>
  <c r="L963" i="1"/>
  <c r="L793" i="1"/>
  <c r="L771" i="1"/>
  <c r="L681" i="1"/>
  <c r="L310" i="1"/>
  <c r="L1001" i="1"/>
  <c r="L764" i="1"/>
  <c r="L686" i="1"/>
  <c r="L181" i="1"/>
  <c r="L105" i="1"/>
  <c r="L316" i="1"/>
  <c r="L2084" i="1"/>
  <c r="L204" i="1"/>
  <c r="L406" i="1"/>
  <c r="L1147" i="1"/>
  <c r="L641" i="1"/>
  <c r="L2093" i="1"/>
  <c r="L187" i="1"/>
  <c r="L2066" i="1"/>
  <c r="L1295" i="1"/>
  <c r="L1215" i="1"/>
  <c r="L242" i="1"/>
  <c r="L255" i="1"/>
  <c r="L152" i="1"/>
  <c r="L32" i="1"/>
  <c r="L1445" i="1"/>
  <c r="L962" i="1"/>
  <c r="L1099" i="1"/>
  <c r="L926" i="1"/>
  <c r="L194" i="1"/>
  <c r="L1126" i="1"/>
  <c r="L816" i="1"/>
  <c r="L704" i="1"/>
  <c r="L283" i="1"/>
  <c r="L382" i="1"/>
  <c r="L687" i="1"/>
  <c r="L155" i="1"/>
  <c r="L1118" i="1"/>
  <c r="L529" i="1"/>
  <c r="L387" i="1"/>
  <c r="L313" i="1"/>
  <c r="L49" i="1"/>
  <c r="L468" i="1"/>
  <c r="L238" i="1"/>
  <c r="L1003" i="1"/>
  <c r="L1096" i="1"/>
  <c r="L966" i="1"/>
  <c r="L393" i="1"/>
  <c r="L1027" i="1"/>
  <c r="L722" i="1"/>
  <c r="L1021" i="1"/>
  <c r="L510" i="1"/>
  <c r="L1155" i="1"/>
  <c r="L934" i="1"/>
  <c r="L798" i="1"/>
  <c r="L1222" i="1"/>
  <c r="L564" i="1"/>
  <c r="L887" i="1"/>
  <c r="L830" i="1"/>
  <c r="L337" i="1"/>
  <c r="L1050" i="1"/>
  <c r="L701" i="1"/>
  <c r="L450" i="1"/>
  <c r="L202" i="1"/>
  <c r="L1193" i="1"/>
  <c r="L851" i="1"/>
  <c r="L2124" i="1"/>
  <c r="L958" i="1"/>
  <c r="L610" i="1"/>
  <c r="L744" i="1"/>
  <c r="L660" i="1"/>
  <c r="L386" i="1"/>
  <c r="L307" i="1"/>
  <c r="L982" i="1"/>
  <c r="L1116" i="1"/>
  <c r="L649" i="1"/>
  <c r="L769" i="1"/>
  <c r="L699" i="1"/>
  <c r="L632" i="1"/>
  <c r="L507" i="1"/>
  <c r="L431" i="1"/>
  <c r="L361" i="1"/>
  <c r="L306" i="1"/>
  <c r="L329" i="1"/>
  <c r="L308" i="1"/>
  <c r="L2076" i="1"/>
  <c r="L208" i="1"/>
  <c r="L754" i="1"/>
  <c r="L818" i="1"/>
  <c r="L680" i="1"/>
  <c r="L720" i="1"/>
  <c r="L521" i="1"/>
  <c r="L225" i="1"/>
  <c r="L2044" i="1"/>
  <c r="L1174" i="1"/>
  <c r="L343" i="1"/>
  <c r="L917" i="1"/>
  <c r="L805" i="1"/>
  <c r="L2052" i="1"/>
  <c r="L2025" i="1"/>
  <c r="L2015" i="1"/>
  <c r="L2004" i="1"/>
  <c r="L1734" i="1"/>
  <c r="L22" i="1"/>
  <c r="L1965" i="1"/>
  <c r="L1958" i="1"/>
  <c r="L1124" i="1"/>
  <c r="L1877" i="1"/>
  <c r="L1815" i="1"/>
  <c r="L1646" i="1"/>
  <c r="L1634" i="1"/>
  <c r="L1649" i="1"/>
  <c r="L1862" i="1"/>
  <c r="L1564" i="1"/>
  <c r="L1842" i="1"/>
  <c r="L1826" i="1"/>
  <c r="L1854" i="1"/>
  <c r="L1813" i="1"/>
  <c r="L1788" i="1"/>
  <c r="L1695" i="1"/>
  <c r="L1556" i="1"/>
  <c r="L1424" i="1"/>
  <c r="L1537" i="1"/>
  <c r="L1534" i="1"/>
  <c r="L1522" i="1"/>
  <c r="L1510" i="1"/>
  <c r="L1506" i="1"/>
  <c r="L1691" i="1"/>
  <c r="L1503" i="1"/>
  <c r="L1489" i="1"/>
  <c r="L1475" i="1"/>
  <c r="L1343" i="1"/>
  <c r="L1418" i="1"/>
  <c r="L1341" i="1"/>
  <c r="L1462" i="1"/>
  <c r="L1535" i="1"/>
  <c r="L1391" i="1"/>
  <c r="L1414" i="1"/>
  <c r="L1400" i="1"/>
  <c r="L1035" i="1"/>
  <c r="L1376" i="1"/>
  <c r="L1264" i="1"/>
  <c r="L1372" i="1"/>
  <c r="L1330" i="1"/>
  <c r="L1554" i="1"/>
  <c r="L1269" i="1"/>
  <c r="L1529" i="1"/>
  <c r="L475" i="1"/>
  <c r="L1302" i="1"/>
  <c r="L768" i="1"/>
  <c r="L1231" i="1"/>
  <c r="L1213" i="1"/>
  <c r="L1210" i="1"/>
  <c r="L573" i="1"/>
  <c r="L380" i="1"/>
  <c r="L268" i="1"/>
  <c r="L236" i="1"/>
  <c r="L330" i="1"/>
  <c r="L144" i="1"/>
  <c r="L1163" i="1"/>
  <c r="L1159" i="1"/>
  <c r="L980" i="1"/>
  <c r="L809" i="1"/>
  <c r="L863" i="1"/>
  <c r="L304" i="1"/>
  <c r="L318" i="1"/>
  <c r="L141" i="1"/>
  <c r="L8" i="1"/>
  <c r="L2101" i="1"/>
  <c r="L1617" i="1"/>
  <c r="L1657" i="1"/>
  <c r="L1440" i="1"/>
  <c r="L1453" i="1"/>
  <c r="L1314" i="1"/>
  <c r="L1008" i="1"/>
  <c r="L815" i="1"/>
  <c r="L712" i="1"/>
  <c r="L674" i="1"/>
  <c r="L582" i="1"/>
  <c r="L293" i="1"/>
  <c r="L434" i="1"/>
  <c r="L1178" i="1"/>
  <c r="L1143" i="1"/>
  <c r="L1311" i="1"/>
  <c r="L1304" i="1"/>
  <c r="L899" i="1"/>
  <c r="L866" i="1"/>
  <c r="L1238" i="1"/>
  <c r="L781" i="1"/>
  <c r="L776" i="1"/>
  <c r="L1209" i="1"/>
  <c r="L385" i="1"/>
  <c r="L524" i="1"/>
  <c r="L2111" i="1"/>
  <c r="L2058" i="1"/>
  <c r="L972" i="1"/>
  <c r="L959" i="1"/>
  <c r="L938" i="1"/>
  <c r="L339" i="1"/>
  <c r="L3" i="1"/>
  <c r="L991" i="1"/>
  <c r="L2086" i="1"/>
  <c r="L2079" i="1"/>
  <c r="L961" i="1"/>
  <c r="L1172" i="1"/>
  <c r="L1128" i="1"/>
  <c r="L1076" i="1"/>
  <c r="L1062" i="1"/>
  <c r="L1015" i="1"/>
  <c r="L896" i="1"/>
  <c r="L978" i="1"/>
  <c r="L19" i="1"/>
  <c r="L927" i="1"/>
  <c r="L868" i="1"/>
  <c r="L842" i="1"/>
  <c r="L808" i="1"/>
  <c r="L756" i="1"/>
  <c r="L422" i="1"/>
  <c r="L697" i="1"/>
  <c r="L663" i="1"/>
  <c r="L237" i="1"/>
  <c r="L655" i="1"/>
  <c r="L606" i="1"/>
  <c r="L315" i="1"/>
  <c r="L537" i="1"/>
  <c r="L356" i="1"/>
  <c r="L555" i="1"/>
  <c r="L416" i="1"/>
  <c r="L787" i="1"/>
  <c r="L398" i="1"/>
  <c r="L412" i="1"/>
  <c r="L153" i="1"/>
  <c r="L351" i="1"/>
  <c r="L362" i="1"/>
  <c r="L209" i="1"/>
  <c r="L668" i="1"/>
  <c r="L136" i="1"/>
  <c r="L1807" i="1"/>
  <c r="L1582" i="1"/>
  <c r="L1090" i="1"/>
  <c r="L1370" i="1"/>
  <c r="L1425" i="1"/>
  <c r="L1364" i="1"/>
  <c r="L1258" i="1"/>
  <c r="L732" i="1"/>
  <c r="L1205" i="1"/>
  <c r="L1701" i="1"/>
  <c r="L86" i="1"/>
  <c r="L1432" i="1"/>
  <c r="L1526" i="1"/>
  <c r="L1084" i="1"/>
  <c r="L527" i="1"/>
  <c r="L807" i="1"/>
  <c r="L536" i="1"/>
  <c r="L1197" i="1"/>
  <c r="L593" i="1"/>
  <c r="L175" i="1"/>
  <c r="L264" i="1"/>
  <c r="L6" i="1"/>
  <c r="L2051" i="1"/>
  <c r="L1379" i="1"/>
  <c r="L1315" i="1"/>
  <c r="L1288" i="1"/>
  <c r="L1281" i="1"/>
  <c r="L898" i="1"/>
  <c r="L1257" i="1"/>
  <c r="L1254" i="1"/>
  <c r="L1024" i="1"/>
  <c r="L631" i="1"/>
  <c r="L417" i="1"/>
  <c r="L454" i="1"/>
  <c r="L519" i="1"/>
  <c r="L17" i="1"/>
  <c r="L1013" i="1"/>
  <c r="L1182" i="1"/>
  <c r="L822" i="1"/>
  <c r="L648" i="1"/>
  <c r="L600" i="1"/>
  <c r="L1016" i="1"/>
  <c r="L1049" i="1"/>
  <c r="L34" i="1"/>
  <c r="L724" i="1"/>
  <c r="L350" i="1"/>
  <c r="L864" i="1"/>
  <c r="L725" i="1"/>
  <c r="L804" i="1"/>
  <c r="L159" i="1"/>
  <c r="L388" i="1"/>
  <c r="L489" i="1"/>
  <c r="L646" i="1"/>
  <c r="L628" i="1"/>
  <c r="L121" i="1"/>
  <c r="L650" i="1"/>
  <c r="L463" i="1"/>
  <c r="L260" i="1"/>
  <c r="L709" i="1"/>
  <c r="L179" i="1"/>
  <c r="L609" i="1"/>
  <c r="L401" i="1"/>
  <c r="L509" i="1"/>
  <c r="L497" i="1"/>
  <c r="L705" i="1"/>
  <c r="L299" i="1"/>
  <c r="L296" i="1"/>
  <c r="L182" i="1"/>
  <c r="L270" i="1"/>
  <c r="L224" i="1"/>
  <c r="L2112" i="1"/>
  <c r="L1756" i="1"/>
  <c r="L1196" i="1"/>
  <c r="L282" i="1"/>
  <c r="L1742" i="1"/>
  <c r="L1678" i="1"/>
  <c r="L1651" i="1"/>
  <c r="L1234" i="1"/>
  <c r="L547" i="1"/>
  <c r="L263" i="1"/>
  <c r="L1248" i="1"/>
  <c r="L1208" i="1"/>
  <c r="L1199" i="1"/>
  <c r="L503" i="1"/>
  <c r="L1190" i="1"/>
  <c r="L410" i="1"/>
  <c r="L2085" i="1"/>
  <c r="L2078" i="1"/>
  <c r="L2056" i="1"/>
  <c r="L726" i="1"/>
  <c r="L78" i="1"/>
  <c r="L1072" i="1"/>
  <c r="L1052" i="1"/>
  <c r="L418" i="1"/>
  <c r="L1157" i="1"/>
  <c r="L944" i="1"/>
  <c r="L211" i="1"/>
  <c r="L821" i="1"/>
  <c r="L860" i="1"/>
  <c r="L858" i="1"/>
  <c r="L803" i="1"/>
  <c r="L790" i="1"/>
  <c r="L737" i="1"/>
  <c r="L755" i="1"/>
  <c r="L678" i="1"/>
  <c r="L698" i="1"/>
  <c r="L653" i="1"/>
  <c r="L269" i="1"/>
  <c r="L483" i="1"/>
  <c r="L256" i="1"/>
  <c r="L550" i="1"/>
  <c r="L303" i="1"/>
  <c r="L411" i="1"/>
  <c r="L336" i="1"/>
  <c r="L394" i="1"/>
  <c r="L367" i="1"/>
  <c r="L267" i="1"/>
  <c r="L346" i="1"/>
  <c r="L151" i="1"/>
  <c r="L285" i="1"/>
  <c r="L231" i="1"/>
  <c r="L1656" i="1"/>
  <c r="L439" i="1"/>
  <c r="L1036" i="1"/>
  <c r="L1263" i="1"/>
  <c r="L1244" i="1"/>
  <c r="L1201" i="1"/>
  <c r="L218" i="1"/>
  <c r="L2072" i="1"/>
  <c r="L107" i="1"/>
  <c r="L516" i="1"/>
  <c r="L2082" i="1"/>
  <c r="L323" i="1"/>
  <c r="L1983" i="1"/>
  <c r="L1167" i="1"/>
  <c r="L985" i="1"/>
  <c r="L1046" i="1"/>
  <c r="L682" i="1"/>
  <c r="L1066" i="1"/>
  <c r="L1010" i="1"/>
  <c r="L943" i="1"/>
  <c r="L922" i="1"/>
  <c r="L889" i="1"/>
  <c r="L976" i="1"/>
  <c r="L785" i="1"/>
  <c r="L885" i="1"/>
  <c r="L782" i="1"/>
  <c r="L767" i="1"/>
  <c r="L670" i="1"/>
  <c r="L532" i="1"/>
  <c r="L590" i="1"/>
  <c r="L652" i="1"/>
  <c r="L560" i="1"/>
  <c r="L633" i="1"/>
  <c r="L373" i="1"/>
  <c r="L479" i="1"/>
  <c r="L487" i="1"/>
  <c r="L420" i="1"/>
  <c r="L390" i="1"/>
  <c r="L424" i="1"/>
  <c r="L846" i="1"/>
  <c r="L372" i="1"/>
  <c r="L183" i="1"/>
  <c r="L729" i="1"/>
  <c r="L702" i="1"/>
  <c r="L258" i="1"/>
  <c r="L222" i="1"/>
  <c r="L226" i="1"/>
  <c r="L63" i="1"/>
  <c r="L164" i="1"/>
  <c r="L275" i="1"/>
  <c r="L131" i="1"/>
  <c r="L46" i="1"/>
  <c r="L10" i="1"/>
  <c r="L932" i="1"/>
  <c r="L696" i="1"/>
  <c r="L525" i="1"/>
  <c r="L29" i="1"/>
  <c r="L666" i="1"/>
  <c r="L2089" i="1"/>
  <c r="L2029" i="1"/>
  <c r="L988" i="1"/>
  <c r="L1959" i="1"/>
  <c r="L1059" i="1"/>
  <c r="L1106" i="1"/>
  <c r="L719" i="1"/>
  <c r="L1041" i="1"/>
  <c r="L848" i="1"/>
  <c r="L1102" i="1"/>
  <c r="L280" i="1"/>
  <c r="L875" i="1"/>
  <c r="L1089" i="1"/>
  <c r="L894" i="1"/>
  <c r="L904" i="1"/>
  <c r="L796" i="1"/>
  <c r="L723" i="1"/>
  <c r="L569" i="1"/>
  <c r="L331" i="1"/>
  <c r="L658" i="1"/>
  <c r="L999" i="1"/>
  <c r="L559" i="1"/>
  <c r="L586" i="1"/>
  <c r="L553" i="1"/>
  <c r="L520" i="1"/>
  <c r="L647" i="1"/>
  <c r="L485" i="1"/>
  <c r="L460" i="1"/>
  <c r="L162" i="1"/>
  <c r="L247" i="1"/>
  <c r="L327" i="1"/>
  <c r="L326" i="1"/>
  <c r="L341" i="1"/>
  <c r="L317" i="1"/>
  <c r="L278" i="1"/>
  <c r="L168" i="1"/>
  <c r="L163" i="1"/>
  <c r="L252" i="1"/>
  <c r="L297" i="1"/>
  <c r="L312" i="1"/>
  <c r="L140" i="1"/>
  <c r="L126" i="1"/>
  <c r="L128" i="1"/>
  <c r="L84" i="1"/>
  <c r="L42" i="1"/>
  <c r="L36" i="1"/>
  <c r="L11" i="1"/>
  <c r="L625" i="1"/>
  <c r="L2055" i="1"/>
  <c r="L1680" i="1"/>
  <c r="L1026" i="1"/>
  <c r="L930" i="1"/>
  <c r="L912" i="1"/>
  <c r="L1640" i="1"/>
  <c r="L1802" i="1"/>
  <c r="L1786" i="1"/>
  <c r="L1666" i="1"/>
  <c r="L1575" i="1"/>
  <c r="L1480" i="1"/>
  <c r="L1501" i="1"/>
  <c r="L1683" i="1"/>
  <c r="L1499" i="1"/>
  <c r="L1490" i="1"/>
  <c r="L1573" i="1"/>
  <c r="L1478" i="1"/>
  <c r="L1758" i="1"/>
  <c r="L1450" i="1"/>
  <c r="L1429" i="1"/>
  <c r="L1375" i="1"/>
  <c r="L1702" i="1"/>
  <c r="L1407" i="1"/>
  <c r="L1038" i="1"/>
  <c r="L949" i="1"/>
  <c r="L1446" i="1"/>
  <c r="L1452" i="1"/>
  <c r="L1329" i="1"/>
  <c r="L1348" i="1"/>
  <c r="L1326" i="1"/>
  <c r="L1293" i="1"/>
  <c r="L1266" i="1"/>
  <c r="L363" i="1"/>
  <c r="L1242" i="1"/>
  <c r="L1224" i="1"/>
  <c r="L936" i="1"/>
  <c r="L605" i="1"/>
  <c r="L554" i="1"/>
  <c r="L538" i="1"/>
  <c r="L2117" i="1"/>
  <c r="L2109" i="1"/>
  <c r="L881" i="1"/>
  <c r="L2077" i="1"/>
  <c r="L2024" i="1"/>
  <c r="L1555" i="1"/>
  <c r="L952" i="1"/>
  <c r="L924" i="1"/>
  <c r="L812" i="1"/>
  <c r="L1058" i="1"/>
  <c r="L48" i="1"/>
  <c r="L477" i="1"/>
  <c r="L287" i="1"/>
  <c r="L44" i="1"/>
  <c r="L1643" i="1"/>
  <c r="L1502" i="1"/>
  <c r="L1621" i="1"/>
  <c r="L1459" i="1"/>
  <c r="L1018" i="1"/>
  <c r="L746" i="1"/>
  <c r="L1245" i="1"/>
  <c r="L602" i="1"/>
  <c r="L589" i="1"/>
  <c r="L404" i="1"/>
  <c r="L254" i="1"/>
  <c r="L94" i="1"/>
  <c r="L99" i="1"/>
  <c r="L58" i="1"/>
  <c r="L874" i="1"/>
  <c r="L1524" i="1"/>
  <c r="L1438" i="1"/>
  <c r="L876" i="1"/>
  <c r="L1285" i="1"/>
  <c r="L1277" i="1"/>
  <c r="L1271" i="1"/>
  <c r="L1260" i="1"/>
  <c r="L1243" i="1"/>
  <c r="L1227" i="1"/>
  <c r="L979" i="1"/>
  <c r="L893" i="1"/>
  <c r="L1195" i="1"/>
  <c r="L638" i="1"/>
  <c r="L114" i="1"/>
  <c r="L761" i="1"/>
  <c r="L2081" i="1"/>
  <c r="L862" i="1"/>
  <c r="L448" i="1"/>
  <c r="L1043" i="1"/>
  <c r="L1105" i="1"/>
  <c r="L1070" i="1"/>
  <c r="L706" i="1"/>
  <c r="L1014" i="1"/>
  <c r="L801" i="1"/>
  <c r="L747" i="1"/>
  <c r="L292" i="1"/>
  <c r="L364" i="1"/>
  <c r="L873" i="1"/>
  <c r="L408" i="1"/>
  <c r="L691" i="1"/>
  <c r="L765" i="1"/>
  <c r="L717" i="1"/>
  <c r="L664" i="1"/>
  <c r="L835" i="1"/>
  <c r="L998" i="1"/>
  <c r="L177" i="1"/>
  <c r="L515" i="1"/>
  <c r="L288" i="1"/>
  <c r="L480" i="1"/>
  <c r="L349" i="1"/>
  <c r="L574" i="1"/>
  <c r="L415" i="1"/>
  <c r="L500" i="1"/>
  <c r="L419" i="1"/>
  <c r="L621" i="1"/>
  <c r="L366" i="1"/>
  <c r="L82" i="1"/>
  <c r="L523" i="1"/>
  <c r="L18" i="1"/>
  <c r="L243" i="1"/>
  <c r="L229" i="1"/>
  <c r="L376" i="1"/>
  <c r="L205" i="1"/>
  <c r="L180" i="1"/>
  <c r="L149" i="1"/>
  <c r="L125" i="1"/>
  <c r="L74" i="1"/>
  <c r="L43" i="1"/>
  <c r="L51" i="1"/>
  <c r="L33" i="1"/>
  <c r="L9" i="1"/>
  <c r="L1060" i="1"/>
  <c r="L608" i="1"/>
  <c r="L1092" i="1"/>
  <c r="L1474" i="1"/>
  <c r="L639" i="1"/>
  <c r="L438" i="1"/>
  <c r="L2045" i="1"/>
  <c r="L2046" i="1"/>
  <c r="L1968" i="1"/>
  <c r="L1960" i="1"/>
  <c r="L1733" i="1"/>
  <c r="L1725" i="1"/>
  <c r="L1581" i="1"/>
  <c r="L1641" i="1"/>
  <c r="L1630" i="1"/>
  <c r="L1620" i="1"/>
  <c r="L1856" i="1"/>
  <c r="L1837" i="1"/>
  <c r="L1830" i="1"/>
  <c r="L1576" i="1"/>
  <c r="L1778" i="1"/>
  <c r="L1884" i="1"/>
  <c r="L1548" i="1"/>
  <c r="L1520" i="1"/>
  <c r="L1514" i="1"/>
  <c r="L956" i="1"/>
  <c r="L1505" i="1"/>
  <c r="L1500" i="1"/>
  <c r="L1467" i="1"/>
  <c r="L1549" i="1"/>
  <c r="L1436" i="1"/>
  <c r="L1541" i="1"/>
  <c r="L1433" i="1"/>
  <c r="L1422" i="1"/>
  <c r="L1397" i="1"/>
  <c r="L1471" i="1"/>
  <c r="L1389" i="1"/>
  <c r="L1332" i="1"/>
  <c r="L1362" i="1"/>
  <c r="L1345" i="1"/>
  <c r="L1338" i="1"/>
  <c r="L1287" i="1"/>
  <c r="L1278" i="1"/>
  <c r="L1256" i="1"/>
  <c r="L1251" i="1"/>
  <c r="L780" i="1"/>
  <c r="L565" i="1"/>
  <c r="L579" i="1"/>
  <c r="L498" i="1"/>
  <c r="L474" i="1"/>
  <c r="L342" i="1"/>
  <c r="L249" i="1"/>
  <c r="L2091" i="1"/>
  <c r="L2023" i="1"/>
  <c r="L1483" i="1"/>
  <c r="L1714" i="1"/>
  <c r="L486" i="1"/>
  <c r="L779" i="1"/>
  <c r="L920" i="1"/>
  <c r="L901" i="1"/>
  <c r="L542" i="1"/>
  <c r="L423" i="1"/>
  <c r="L594" i="1"/>
  <c r="L322" i="1"/>
  <c r="L2107" i="1"/>
  <c r="L1748" i="1"/>
  <c r="L1063" i="1"/>
  <c r="L1455" i="1"/>
  <c r="L1461" i="1"/>
  <c r="L1366" i="1"/>
  <c r="L1492" i="1"/>
  <c r="L947" i="1"/>
  <c r="L1223" i="1"/>
  <c r="L690" i="1"/>
  <c r="L403" i="1"/>
  <c r="L540" i="1"/>
  <c r="L484" i="1"/>
  <c r="L261" i="1"/>
  <c r="L1351" i="1"/>
  <c r="L1290" i="1"/>
  <c r="L1284" i="1"/>
  <c r="L1282" i="1"/>
  <c r="L1276" i="1"/>
  <c r="L810" i="1"/>
  <c r="L1056" i="1"/>
  <c r="L526" i="1"/>
  <c r="L340" i="1"/>
  <c r="L358" i="1"/>
  <c r="L233" i="1"/>
  <c r="L1109" i="1"/>
  <c r="L453" i="1"/>
  <c r="L90" i="1"/>
  <c r="L1179" i="1"/>
  <c r="L1025" i="1"/>
  <c r="L1104" i="1"/>
  <c r="L1061" i="1"/>
  <c r="L291" i="1"/>
  <c r="L990" i="1"/>
  <c r="L662" i="1"/>
  <c r="L93" i="1"/>
  <c r="L970" i="1"/>
  <c r="L886" i="1"/>
  <c r="L849" i="1"/>
  <c r="L819" i="1"/>
  <c r="L795" i="1"/>
  <c r="L760" i="1"/>
  <c r="L635" i="1"/>
  <c r="L603" i="1"/>
  <c r="L604" i="1"/>
  <c r="L657" i="1"/>
  <c r="L616" i="1"/>
  <c r="L598" i="1"/>
  <c r="L541" i="1"/>
  <c r="L513" i="1"/>
  <c r="L266" i="1"/>
  <c r="L374" i="1"/>
  <c r="L506" i="1"/>
  <c r="L443" i="1"/>
  <c r="L216" i="1"/>
  <c r="L587" i="1"/>
  <c r="L614" i="1"/>
  <c r="L348" i="1"/>
  <c r="L324" i="1"/>
  <c r="L684" i="1"/>
  <c r="L332" i="1"/>
  <c r="L203" i="1"/>
  <c r="L212" i="1"/>
  <c r="L45" i="1"/>
  <c r="L352" i="1"/>
  <c r="L447" i="1"/>
  <c r="L64" i="1"/>
  <c r="L103" i="1"/>
  <c r="L53" i="1"/>
  <c r="L47" i="1"/>
  <c r="L20" i="1"/>
  <c r="L4" i="1"/>
  <c r="L494" i="1"/>
  <c r="L1113" i="1"/>
  <c r="L749" i="1"/>
  <c r="L2099" i="1"/>
  <c r="L2075" i="1"/>
  <c r="L1982" i="1"/>
  <c r="L984" i="1"/>
  <c r="L622" i="1"/>
  <c r="L199" i="1"/>
  <c r="L2088" i="1"/>
  <c r="L837" i="1"/>
  <c r="L607" i="1"/>
  <c r="L562" i="1"/>
  <c r="L391" i="1"/>
  <c r="L15" i="1"/>
  <c r="L130" i="1"/>
  <c r="L112" i="1"/>
  <c r="L133" i="1"/>
  <c r="L566" i="1"/>
  <c r="L1999" i="1"/>
  <c r="L1967" i="1"/>
  <c r="L1878" i="1"/>
  <c r="L1580" i="1"/>
  <c r="L1647" i="1"/>
  <c r="L1639" i="1"/>
  <c r="L1861" i="1"/>
  <c r="L1846" i="1"/>
  <c r="L1828" i="1"/>
  <c r="L1818" i="1"/>
  <c r="L1812" i="1"/>
  <c r="L1570" i="1"/>
  <c r="L1750" i="1"/>
  <c r="L1669" i="1"/>
  <c r="L1518" i="1"/>
  <c r="L1484" i="1"/>
  <c r="L1472" i="1"/>
  <c r="L1674" i="1"/>
  <c r="L1476" i="1"/>
  <c r="L1064" i="1"/>
  <c r="L1457" i="1"/>
  <c r="L1599" i="1"/>
  <c r="L1408" i="1"/>
  <c r="L1547" i="1"/>
  <c r="L1365" i="1"/>
  <c r="L1357" i="1"/>
  <c r="L1378" i="1"/>
  <c r="L1381" i="1"/>
  <c r="L1590" i="1"/>
  <c r="L1466" i="1"/>
  <c r="L1112" i="1"/>
  <c r="L1322" i="1"/>
  <c r="L1270" i="1"/>
  <c r="L1259" i="1"/>
  <c r="L1247" i="1"/>
  <c r="L1240" i="1"/>
  <c r="L1235" i="1"/>
  <c r="L1275" i="1"/>
  <c r="L1198" i="1"/>
  <c r="L1203" i="1"/>
  <c r="L383" i="1"/>
  <c r="L338" i="1"/>
  <c r="L1551" i="1"/>
  <c r="L892" i="1"/>
  <c r="L843" i="1"/>
  <c r="L740" i="1"/>
  <c r="L817" i="1"/>
  <c r="L319" i="1"/>
  <c r="L117" i="1"/>
  <c r="L2102" i="1"/>
  <c r="L1921" i="1"/>
  <c r="L1696" i="1"/>
  <c r="L1098" i="1"/>
  <c r="L1820" i="1"/>
  <c r="L1543" i="1"/>
  <c r="L1611" i="1"/>
  <c r="L1241" i="1"/>
  <c r="L1217" i="1"/>
  <c r="L620" i="1"/>
  <c r="L728" i="1"/>
  <c r="L135" i="1"/>
  <c r="L413" i="1"/>
  <c r="L328" i="1"/>
  <c r="L75" i="1"/>
  <c r="L2100" i="1"/>
  <c r="L919" i="1"/>
  <c r="L1305" i="1"/>
  <c r="L1289" i="1"/>
  <c r="L1274" i="1"/>
  <c r="L1265" i="1"/>
  <c r="L1255" i="1"/>
  <c r="L707" i="1"/>
  <c r="L320" i="1"/>
  <c r="L759" i="1"/>
  <c r="L31" i="1"/>
  <c r="L2104" i="1"/>
  <c r="L1152" i="1"/>
  <c r="L548" i="1"/>
  <c r="L656" i="1"/>
  <c r="L1138" i="1"/>
  <c r="L788" i="1"/>
  <c r="L1068" i="1"/>
  <c r="L1095" i="1"/>
  <c r="L502" i="1"/>
  <c r="L1129" i="1"/>
  <c r="L357" i="1"/>
  <c r="L301" i="1"/>
  <c r="L811" i="1"/>
  <c r="L499" i="1"/>
  <c r="L994" i="1"/>
  <c r="L626" i="1"/>
  <c r="L908" i="1"/>
  <c r="L778" i="1"/>
  <c r="L1006" i="1"/>
  <c r="L914" i="1"/>
  <c r="L794" i="1"/>
  <c r="L872" i="1"/>
  <c r="L305" i="1"/>
  <c r="L134" i="1"/>
  <c r="L279" i="1"/>
  <c r="L294" i="1"/>
  <c r="L612" i="1"/>
  <c r="L530" i="1"/>
  <c r="L539" i="1"/>
  <c r="L651" i="1"/>
  <c r="L396" i="1"/>
  <c r="L375" i="1"/>
  <c r="L504" i="1"/>
  <c r="L435" i="1"/>
  <c r="L115" i="1"/>
  <c r="L381" i="1"/>
  <c r="L314" i="1"/>
  <c r="L334" i="1"/>
  <c r="L289" i="1"/>
  <c r="L250" i="1"/>
  <c r="L240" i="1"/>
  <c r="L246" i="1"/>
  <c r="L60" i="1"/>
  <c r="L227" i="1"/>
  <c r="L197" i="1"/>
  <c r="L154" i="1"/>
  <c r="L123" i="1"/>
  <c r="L57" i="1"/>
  <c r="L127" i="1"/>
  <c r="L38" i="1"/>
  <c r="L21" i="1"/>
  <c r="L2" i="1"/>
  <c r="L2040" i="1"/>
  <c r="L913" i="1"/>
  <c r="L2114" i="1"/>
  <c r="L2048" i="1"/>
  <c r="L1949" i="1"/>
  <c r="L1091" i="1"/>
  <c r="L421" i="1"/>
  <c r="L89" i="1"/>
  <c r="L67" i="1"/>
  <c r="L5" i="1"/>
  <c r="L273" i="1"/>
  <c r="L284" i="1"/>
  <c r="L220" i="1"/>
  <c r="L166" i="1"/>
  <c r="L192" i="1"/>
  <c r="L170" i="1"/>
  <c r="L148" i="1"/>
  <c r="L120" i="1"/>
  <c r="L96" i="1"/>
  <c r="L7" i="1"/>
  <c r="L52" i="1"/>
  <c r="L16" i="1"/>
  <c r="L228" i="1"/>
  <c r="L377" i="1"/>
  <c r="L201" i="1"/>
  <c r="L193" i="1"/>
  <c r="L142" i="1"/>
  <c r="L161" i="1"/>
  <c r="L92" i="1"/>
  <c r="L59" i="1"/>
  <c r="L37" i="1"/>
  <c r="L13" i="1"/>
  <c r="L147" i="1"/>
  <c r="L169" i="1"/>
  <c r="L213" i="1"/>
  <c r="L176" i="1"/>
  <c r="L160" i="1"/>
  <c r="L138" i="1"/>
  <c r="L118" i="1"/>
  <c r="L87" i="1"/>
  <c r="L234" i="1"/>
  <c r="L39" i="1"/>
  <c r="L24" i="1"/>
  <c r="N1708" i="1" l="1"/>
  <c r="M535" i="1"/>
  <c r="N535" i="1" s="1"/>
  <c r="M1325" i="1"/>
  <c r="N1325" i="1"/>
  <c r="O1325" i="1" s="1"/>
  <c r="P1325" i="1" s="1"/>
  <c r="Q1325" i="1" s="1"/>
  <c r="M461" i="1"/>
  <c r="M1511" i="1"/>
  <c r="N1511" i="1" s="1"/>
  <c r="M1587" i="1"/>
  <c r="N1587" i="1" s="1"/>
  <c r="O1587" i="1" s="1"/>
  <c r="M1451" i="1"/>
  <c r="N1451" i="1" s="1"/>
  <c r="N1335" i="1"/>
  <c r="N1252" i="1"/>
  <c r="N1528" i="1"/>
  <c r="O1528" i="1" s="1"/>
  <c r="O2006" i="1"/>
  <c r="P2006" i="1" s="1"/>
  <c r="P2039" i="1"/>
  <c r="Q2039" i="1" s="1"/>
  <c r="N65" i="1"/>
  <c r="N2120" i="1"/>
  <c r="O2120" i="1" s="1"/>
  <c r="P2120" i="1" s="1"/>
  <c r="M1212" i="1"/>
  <c r="N1212" i="1" s="1"/>
  <c r="M476" i="1"/>
  <c r="N476" i="1" s="1"/>
  <c r="O476" i="1" s="1"/>
  <c r="P476" i="1" s="1"/>
  <c r="Q476" i="1" s="1"/>
  <c r="R476" i="1" s="1"/>
  <c r="M1380" i="1"/>
  <c r="N1380" i="1" s="1"/>
  <c r="M1430" i="1"/>
  <c r="N1430" i="1" s="1"/>
  <c r="O1430" i="1" s="1"/>
  <c r="P1430" i="1" s="1"/>
  <c r="M1377" i="1"/>
  <c r="N1377" i="1" s="1"/>
  <c r="M1836" i="1"/>
  <c r="N1836" i="1" s="1"/>
  <c r="M636" i="1"/>
  <c r="N636" i="1" s="1"/>
  <c r="O636" i="1" s="1"/>
  <c r="M1280" i="1"/>
  <c r="N1280" i="1" s="1"/>
  <c r="O1280" i="1" s="1"/>
  <c r="M888" i="1"/>
  <c r="N888" i="1" s="1"/>
  <c r="O888" i="1" s="1"/>
  <c r="O1692" i="1"/>
  <c r="O806" i="1"/>
  <c r="O1667" i="1"/>
  <c r="P1667" i="1" s="1"/>
  <c r="M1905" i="1"/>
  <c r="N1905" i="1" s="1"/>
  <c r="M1081" i="1"/>
  <c r="M1218" i="1"/>
  <c r="N1218" i="1" s="1"/>
  <c r="M1395" i="1"/>
  <c r="N1395" i="1" s="1"/>
  <c r="N165" i="1"/>
  <c r="M1232" i="1"/>
  <c r="N1225" i="1"/>
  <c r="O1225" i="1" s="1"/>
  <c r="P1225" i="1" s="1"/>
  <c r="N1851" i="1"/>
  <c r="O1851" i="1" s="1"/>
  <c r="P2094" i="1"/>
  <c r="Q2094" i="1" s="1"/>
  <c r="N1206" i="1"/>
  <c r="O1206" i="1" s="1"/>
  <c r="N1073" i="1"/>
  <c r="O1073" i="1" s="1"/>
  <c r="P1073" i="1" s="1"/>
  <c r="M742" i="1"/>
  <c r="N742" i="1" s="1"/>
  <c r="M1867" i="1"/>
  <c r="N1867" i="1" s="1"/>
  <c r="M814" i="1"/>
  <c r="M1342" i="1"/>
  <c r="M1344" i="1"/>
  <c r="M1279" i="1"/>
  <c r="N1279" i="1" s="1"/>
  <c r="M909" i="1"/>
  <c r="N909" i="1" s="1"/>
  <c r="M1317" i="1"/>
  <c r="M931" i="1"/>
  <c r="N931" i="1" s="1"/>
  <c r="M1189" i="1"/>
  <c r="N1189" i="1" s="1"/>
  <c r="M69" i="1"/>
  <c r="N1464" i="1"/>
  <c r="O1464" i="1" s="1"/>
  <c r="M673" i="1"/>
  <c r="N673" i="1" s="1"/>
  <c r="O673" i="1" s="1"/>
  <c r="M1686" i="1"/>
  <c r="N1686" i="1" s="1"/>
  <c r="M1423" i="1"/>
  <c r="N1423" i="1" s="1"/>
  <c r="M736" i="1"/>
  <c r="N736" i="1" s="1"/>
  <c r="M1216" i="1"/>
  <c r="N1216" i="1" s="1"/>
  <c r="M1847" i="1"/>
  <c r="N1847" i="1" s="1"/>
  <c r="M1827" i="1"/>
  <c r="N1827" i="1" s="1"/>
  <c r="M905" i="1"/>
  <c r="N1344" i="1"/>
  <c r="M1689" i="1"/>
  <c r="M370" i="1"/>
  <c r="N370" i="1" s="1"/>
  <c r="O370" i="1" s="1"/>
  <c r="M219" i="1"/>
  <c r="M1392" i="1"/>
  <c r="N1392" i="1" s="1"/>
  <c r="M1272" i="1"/>
  <c r="N1272" i="1" s="1"/>
  <c r="M1508" i="1"/>
  <c r="N1508" i="1" s="1"/>
  <c r="M1308" i="1"/>
  <c r="N1308" i="1" s="1"/>
  <c r="M1135" i="1"/>
  <c r="M1706" i="1"/>
  <c r="N1706" i="1" s="1"/>
  <c r="M1353" i="1"/>
  <c r="N1353" i="1" s="1"/>
  <c r="M1312" i="1"/>
  <c r="M407" i="1"/>
  <c r="N407" i="1" s="1"/>
  <c r="M939" i="1"/>
  <c r="N939" i="1" s="1"/>
  <c r="M70" i="1"/>
  <c r="N70" i="1" s="1"/>
  <c r="O70" i="1" s="1"/>
  <c r="P70" i="1" s="1"/>
  <c r="M977" i="1"/>
  <c r="N977" i="1" s="1"/>
  <c r="O977" i="1" s="1"/>
  <c r="M1356" i="1"/>
  <c r="N1356" i="1" s="1"/>
  <c r="M1519" i="1"/>
  <c r="N1519" i="1" s="1"/>
  <c r="M1447" i="1"/>
  <c r="M1722" i="1"/>
  <c r="M1966" i="1"/>
  <c r="N1966" i="1" s="1"/>
  <c r="M469" i="1"/>
  <c r="M1998" i="1"/>
  <c r="M1801" i="1"/>
  <c r="M1267" i="1"/>
  <c r="N1267" i="1" s="1"/>
  <c r="M2122" i="1"/>
  <c r="N2122" i="1" s="1"/>
  <c r="O2122" i="1" s="1"/>
  <c r="P2122" i="1" s="1"/>
  <c r="Q2122" i="1" s="1"/>
  <c r="R2122" i="1" s="1"/>
  <c r="M1355" i="1"/>
  <c r="M1349" i="1"/>
  <c r="N1349" i="1" s="1"/>
  <c r="M1550" i="1"/>
  <c r="M1873" i="1"/>
  <c r="M400" i="1"/>
  <c r="N400" i="1" s="1"/>
  <c r="O400" i="1" s="1"/>
  <c r="P400" i="1" s="1"/>
  <c r="Q400" i="1" s="1"/>
  <c r="M1470" i="1"/>
  <c r="N1470" i="1" s="1"/>
  <c r="O1470" i="1" s="1"/>
  <c r="P1470" i="1" s="1"/>
  <c r="M1125" i="1"/>
  <c r="N1125" i="1" s="1"/>
  <c r="M71" i="1"/>
  <c r="N71" i="1" s="1"/>
  <c r="M637" i="1"/>
  <c r="M440" i="1"/>
  <c r="N440" i="1" s="1"/>
  <c r="O440" i="1" s="1"/>
  <c r="M1301" i="1"/>
  <c r="N1301" i="1" s="1"/>
  <c r="O1301" i="1" s="1"/>
  <c r="M1832" i="1"/>
  <c r="N1832" i="1" s="1"/>
  <c r="M1075" i="1"/>
  <c r="N1075" i="1" s="1"/>
  <c r="O1075" i="1" s="1"/>
  <c r="M883" i="1"/>
  <c r="N883" i="1" s="1"/>
  <c r="O883" i="1" s="1"/>
  <c r="M915" i="1"/>
  <c r="M1374" i="1"/>
  <c r="N1374" i="1" s="1"/>
  <c r="O1374" i="1" s="1"/>
  <c r="M1895" i="1"/>
  <c r="M971" i="1"/>
  <c r="M1994" i="1"/>
  <c r="M627" i="1"/>
  <c r="N627" i="1" s="1"/>
  <c r="O627" i="1" s="1"/>
  <c r="M834" i="1"/>
  <c r="M1629" i="1"/>
  <c r="N1629" i="1" s="1"/>
  <c r="M853" i="1"/>
  <c r="N853" i="1" s="1"/>
  <c r="M1262" i="1"/>
  <c r="N1262" i="1" s="1"/>
  <c r="M1403" i="1"/>
  <c r="N1403" i="1" s="1"/>
  <c r="M56" i="1"/>
  <c r="N56" i="1" s="1"/>
  <c r="O56" i="1" s="1"/>
  <c r="P56" i="1" s="1"/>
  <c r="M522" i="1"/>
  <c r="N522" i="1" s="1"/>
  <c r="O522" i="1" s="1"/>
  <c r="M1183" i="1"/>
  <c r="N1183" i="1" s="1"/>
  <c r="O1183" i="1" s="1"/>
  <c r="P1183" i="1" s="1"/>
  <c r="Q1183" i="1" s="1"/>
  <c r="M1040" i="1"/>
  <c r="N1040" i="1" s="1"/>
  <c r="O1040" i="1" s="1"/>
  <c r="P1040" i="1" s="1"/>
  <c r="Q1040" i="1" s="1"/>
  <c r="M1458" i="1"/>
  <c r="N1458" i="1" s="1"/>
  <c r="O1458" i="1" s="1"/>
  <c r="M775" i="1"/>
  <c r="M1108" i="1"/>
  <c r="N1108" i="1" s="1"/>
  <c r="M1000" i="1"/>
  <c r="M1681" i="1"/>
  <c r="M960" i="1"/>
  <c r="N960" i="1" s="1"/>
  <c r="M1214" i="1"/>
  <c r="N1214" i="1" s="1"/>
  <c r="O1214" i="1" s="1"/>
  <c r="M1086" i="1"/>
  <c r="M1047" i="1"/>
  <c r="N1047" i="1" s="1"/>
  <c r="M1323" i="1"/>
  <c r="M1410" i="1"/>
  <c r="M1816" i="1"/>
  <c r="N1816" i="1" s="1"/>
  <c r="O1816" i="1" s="1"/>
  <c r="M820" i="1"/>
  <c r="N820" i="1" s="1"/>
  <c r="P1718" i="1"/>
  <c r="Q1718" i="1" s="1"/>
  <c r="N1735" i="1"/>
  <c r="O1735" i="1" s="1"/>
  <c r="N210" i="1"/>
  <c r="O251" i="1"/>
  <c r="P251" i="1" s="1"/>
  <c r="N1355" i="1"/>
  <c r="O1355" i="1" s="1"/>
  <c r="O1065" i="1"/>
  <c r="N145" i="1"/>
  <c r="N1460" i="1"/>
  <c r="O1460" i="1" s="1"/>
  <c r="P1460" i="1" s="1"/>
  <c r="N2017" i="1"/>
  <c r="O2017" i="1" s="1"/>
  <c r="P2017" i="1" s="1"/>
  <c r="Q2017" i="1" s="1"/>
  <c r="P1970" i="1"/>
  <c r="N1323" i="1"/>
  <c r="O1323" i="1" s="1"/>
  <c r="P1323" i="1" s="1"/>
  <c r="N1449" i="1"/>
  <c r="O1449" i="1" s="1"/>
  <c r="N2059" i="1"/>
  <c r="O2059" i="1" s="1"/>
  <c r="N110" i="1"/>
  <c r="O110" i="1" s="1"/>
  <c r="N935" i="1"/>
  <c r="O935" i="1" s="1"/>
  <c r="P1704" i="1"/>
  <c r="Q1704" i="1" s="1"/>
  <c r="N173" i="1"/>
  <c r="O173" i="1" s="1"/>
  <c r="N517" i="1"/>
  <c r="O517" i="1" s="1"/>
  <c r="P517" i="1" s="1"/>
  <c r="Q517" i="1" s="1"/>
  <c r="O1527" i="1"/>
  <c r="P1527" i="1" s="1"/>
  <c r="N1834" i="1"/>
  <c r="O1834" i="1" s="1"/>
  <c r="N1158" i="1"/>
  <c r="O1158" i="1" s="1"/>
  <c r="N1588" i="1"/>
  <c r="O1588" i="1" s="1"/>
  <c r="N481" i="1"/>
  <c r="O481" i="1" s="1"/>
  <c r="N1309" i="1"/>
  <c r="O1309" i="1" s="1"/>
  <c r="N1679" i="1"/>
  <c r="O1679" i="1" s="1"/>
  <c r="N2121" i="1"/>
  <c r="O2121" i="1" s="1"/>
  <c r="N2035" i="1"/>
  <c r="N1682" i="1"/>
  <c r="O1682" i="1" s="1"/>
  <c r="P1682" i="1" s="1"/>
  <c r="N1236" i="1"/>
  <c r="O1236" i="1" s="1"/>
  <c r="N599" i="1"/>
  <c r="M611" i="1"/>
  <c r="N611" i="1" s="1"/>
  <c r="O1595" i="1"/>
  <c r="P1595" i="1" s="1"/>
  <c r="Q1932" i="1"/>
  <c r="P1763" i="1"/>
  <c r="Q1763" i="1" s="1"/>
  <c r="N1805" i="1"/>
  <c r="O1805" i="1" s="1"/>
  <c r="N832" i="1"/>
  <c r="O832" i="1" s="1"/>
  <c r="P832" i="1" s="1"/>
  <c r="N451" i="1"/>
  <c r="M1074" i="1"/>
  <c r="N1074" i="1" s="1"/>
  <c r="O1074" i="1" s="1"/>
  <c r="N659" i="1"/>
  <c r="O659" i="1" s="1"/>
  <c r="N1354" i="1"/>
  <c r="O1354" i="1" s="1"/>
  <c r="N1586" i="1"/>
  <c r="N432" i="1"/>
  <c r="N1841" i="1"/>
  <c r="O1841" i="1" s="1"/>
  <c r="N1693" i="1"/>
  <c r="O1693" i="1" s="1"/>
  <c r="N235" i="1"/>
  <c r="O235" i="1" s="1"/>
  <c r="N1317" i="1"/>
  <c r="O1317" i="1" s="1"/>
  <c r="O595" i="1"/>
  <c r="M556" i="1"/>
  <c r="M1320" i="1"/>
  <c r="N1684" i="1"/>
  <c r="O1684" i="1" s="1"/>
  <c r="N1766" i="1"/>
  <c r="O1766" i="1" s="1"/>
  <c r="N1823" i="1"/>
  <c r="O1497" i="1"/>
  <c r="P1497" i="1" s="1"/>
  <c r="N1655" i="1"/>
  <c r="O1655" i="1" s="1"/>
  <c r="O1760" i="1"/>
  <c r="P1760" i="1" s="1"/>
  <c r="Q1760" i="1" s="1"/>
  <c r="O1871" i="1"/>
  <c r="P1871" i="1" s="1"/>
  <c r="M1291" i="1"/>
  <c r="O1776" i="1"/>
  <c r="P1776" i="1" s="1"/>
  <c r="N2083" i="1"/>
  <c r="N85" i="1"/>
  <c r="O85" i="1" s="1"/>
  <c r="O1957" i="1"/>
  <c r="N1796" i="1"/>
  <c r="O1796" i="1" s="1"/>
  <c r="N1566" i="1"/>
  <c r="N544" i="1"/>
  <c r="O544" i="1" s="1"/>
  <c r="P544" i="1" s="1"/>
  <c r="O1521" i="1"/>
  <c r="P1521" i="1" s="1"/>
  <c r="N1761" i="1"/>
  <c r="O1761" i="1" s="1"/>
  <c r="P1761" i="1" s="1"/>
  <c r="M672" i="1"/>
  <c r="N248" i="1"/>
  <c r="O248" i="1" s="1"/>
  <c r="N992" i="1"/>
  <c r="P2047" i="1"/>
  <c r="N1971" i="1"/>
  <c r="N73" i="1"/>
  <c r="N1141" i="1"/>
  <c r="O1141" i="1" s="1"/>
  <c r="N828" i="1"/>
  <c r="O828" i="1" s="1"/>
  <c r="N1069" i="1"/>
  <c r="O1069" i="1" s="1"/>
  <c r="N1979" i="1"/>
  <c r="O1979" i="1" s="1"/>
  <c r="M1996" i="1"/>
  <c r="N1996" i="1" s="1"/>
  <c r="O1996" i="1" s="1"/>
  <c r="N1592" i="1"/>
  <c r="O1592" i="1" s="1"/>
  <c r="P1592" i="1" s="1"/>
  <c r="N1644" i="1"/>
  <c r="O1644" i="1" s="1"/>
  <c r="M689" i="1"/>
  <c r="N1176" i="1"/>
  <c r="O1176" i="1" s="1"/>
  <c r="P1176" i="1" s="1"/>
  <c r="M1011" i="1"/>
  <c r="N1011" i="1" s="1"/>
  <c r="O1011" i="1" s="1"/>
  <c r="N1303" i="1"/>
  <c r="O1303" i="1" s="1"/>
  <c r="N1831" i="1"/>
  <c r="O1831" i="1" s="1"/>
  <c r="P1831" i="1" s="1"/>
  <c r="Q1831" i="1" s="1"/>
  <c r="R1831" i="1" s="1"/>
  <c r="M601" i="1"/>
  <c r="N854" i="1"/>
  <c r="N1757" i="1"/>
  <c r="O1757" i="1" s="1"/>
  <c r="N1938" i="1"/>
  <c r="O1938" i="1" s="1"/>
  <c r="N1976" i="1"/>
  <c r="M823" i="1"/>
  <c r="N823" i="1" s="1"/>
  <c r="N1916" i="1"/>
  <c r="O1916" i="1" s="1"/>
  <c r="N1814" i="1"/>
  <c r="N1583" i="1"/>
  <c r="O1583" i="1" s="1"/>
  <c r="P1583" i="1" s="1"/>
  <c r="N1907" i="1"/>
  <c r="N1866" i="1"/>
  <c r="O1866" i="1" s="1"/>
  <c r="P1866" i="1" s="1"/>
  <c r="Q1866" i="1" s="1"/>
  <c r="M1087" i="1"/>
  <c r="N1981" i="1"/>
  <c r="O1981" i="1" s="1"/>
  <c r="N1545" i="1"/>
  <c r="O1545" i="1" s="1"/>
  <c r="N1939" i="1"/>
  <c r="O1939" i="1" s="1"/>
  <c r="M276" i="1"/>
  <c r="N2000" i="1"/>
  <c r="O2000" i="1" s="1"/>
  <c r="M1299" i="1"/>
  <c r="N1299" i="1" s="1"/>
  <c r="O1299" i="1" s="1"/>
  <c r="O1349" i="1"/>
  <c r="P1349" i="1" s="1"/>
  <c r="M2092" i="1"/>
  <c r="N2092" i="1" s="1"/>
  <c r="N1321" i="1"/>
  <c r="O1321" i="1" s="1"/>
  <c r="N1890" i="1"/>
  <c r="O1890" i="1" s="1"/>
  <c r="P1890" i="1" s="1"/>
  <c r="N1906" i="1"/>
  <c r="O1906" i="1" s="1"/>
  <c r="N1963" i="1"/>
  <c r="M62" i="1"/>
  <c r="O137" i="1"/>
  <c r="P137" i="1" s="1"/>
  <c r="N1737" i="1"/>
  <c r="O1737" i="1" s="1"/>
  <c r="N1868" i="1"/>
  <c r="O1868" i="1" s="1"/>
  <c r="N1743" i="1"/>
  <c r="N1988" i="1"/>
  <c r="N1940" i="1"/>
  <c r="O1940" i="1" s="1"/>
  <c r="P1940" i="1" s="1"/>
  <c r="N1782" i="1"/>
  <c r="O1833" i="1"/>
  <c r="P1833" i="1" s="1"/>
  <c r="P1914" i="1"/>
  <c r="N1602" i="1"/>
  <c r="O1602" i="1" s="1"/>
  <c r="O852" i="1"/>
  <c r="P852" i="1" s="1"/>
  <c r="Q852" i="1" s="1"/>
  <c r="N1973" i="1"/>
  <c r="O1973" i="1" s="1"/>
  <c r="P1973" i="1" s="1"/>
  <c r="N1394" i="1"/>
  <c r="N2053" i="1"/>
  <c r="O2053" i="1" s="1"/>
  <c r="O688" i="1"/>
  <c r="P688" i="1" s="1"/>
  <c r="N859" i="1"/>
  <c r="O859" i="1" s="1"/>
  <c r="P1911" i="1"/>
  <c r="N1298" i="1"/>
  <c r="N1368" i="1"/>
  <c r="M1421" i="1"/>
  <c r="O1962" i="1"/>
  <c r="N1307" i="1"/>
  <c r="N897" i="1"/>
  <c r="O897" i="1" s="1"/>
  <c r="N1736" i="1"/>
  <c r="N1874" i="1"/>
  <c r="O1874" i="1" s="1"/>
  <c r="N1852" i="1"/>
  <c r="N1726" i="1"/>
  <c r="O1726" i="1" s="1"/>
  <c r="N1085" i="1"/>
  <c r="O1085" i="1" s="1"/>
  <c r="N718" i="1"/>
  <c r="N1454" i="1"/>
  <c r="N1659" i="1"/>
  <c r="N665" i="1"/>
  <c r="N514" i="1"/>
  <c r="M774" i="1"/>
  <c r="N774" i="1" s="1"/>
  <c r="M200" i="1"/>
  <c r="M1051" i="1"/>
  <c r="N1051" i="1" s="1"/>
  <c r="N1044" i="1"/>
  <c r="N1415" i="1"/>
  <c r="O1415" i="1" s="1"/>
  <c r="P1415" i="1" s="1"/>
  <c r="N1793" i="1"/>
  <c r="O1793" i="1" s="1"/>
  <c r="N2036" i="1"/>
  <c r="O2036" i="1" s="1"/>
  <c r="N1130" i="1"/>
  <c r="N1933" i="1"/>
  <c r="O1933" i="1" s="1"/>
  <c r="N1997" i="1"/>
  <c r="N1082" i="1"/>
  <c r="O1082" i="1" s="1"/>
  <c r="N591" i="1"/>
  <c r="O591" i="1" s="1"/>
  <c r="N1607" i="1"/>
  <c r="N425" i="1"/>
  <c r="N1789" i="1"/>
  <c r="O1789" i="1" s="1"/>
  <c r="P1789" i="1" s="1"/>
  <c r="N1194" i="1"/>
  <c r="N55" i="1"/>
  <c r="O55" i="1" s="1"/>
  <c r="N1614" i="1"/>
  <c r="O1614" i="1" s="1"/>
  <c r="N1754" i="1"/>
  <c r="O1754" i="1" s="1"/>
  <c r="N1924" i="1"/>
  <c r="O1924" i="1" s="1"/>
  <c r="N968" i="1"/>
  <c r="N731" i="1"/>
  <c r="N1540" i="1"/>
  <c r="O1508" i="1"/>
  <c r="N741" i="1"/>
  <c r="O741" i="1" s="1"/>
  <c r="N1619" i="1"/>
  <c r="O572" i="1"/>
  <c r="P572" i="1" s="1"/>
  <c r="Q572" i="1" s="1"/>
  <c r="N1912" i="1"/>
  <c r="P1795" i="1"/>
  <c r="N1770" i="1"/>
  <c r="O1770" i="1" s="1"/>
  <c r="N634" i="1"/>
  <c r="O634" i="1" s="1"/>
  <c r="P634" i="1" s="1"/>
  <c r="N669" i="1"/>
  <c r="O669" i="1" s="1"/>
  <c r="P669" i="1" s="1"/>
  <c r="Q669" i="1" s="1"/>
  <c r="M997" i="1"/>
  <c r="N259" i="1"/>
  <c r="O259" i="1" s="1"/>
  <c r="N1441" i="1"/>
  <c r="O1441" i="1" s="1"/>
  <c r="M436" i="1"/>
  <c r="N1496" i="1"/>
  <c r="N1941" i="1"/>
  <c r="N1809" i="1"/>
  <c r="M1625" i="1"/>
  <c r="N2071" i="1"/>
  <c r="O2062" i="1"/>
  <c r="N129" i="1"/>
  <c r="N2125" i="1"/>
  <c r="N2013" i="1"/>
  <c r="N1230" i="1"/>
  <c r="N1920" i="1"/>
  <c r="O1920" i="1" s="1"/>
  <c r="N1012" i="1"/>
  <c r="O1012" i="1" s="1"/>
  <c r="N1390" i="1"/>
  <c r="O1390" i="1" s="1"/>
  <c r="P1390" i="1" s="1"/>
  <c r="O1910" i="1"/>
  <c r="P1910" i="1" s="1"/>
  <c r="Q1910" i="1" s="1"/>
  <c r="R1910" i="1" s="1"/>
  <c r="N1670" i="1"/>
  <c r="N1955" i="1"/>
  <c r="O1955" i="1" s="1"/>
  <c r="P1955" i="1" s="1"/>
  <c r="N491" i="1"/>
  <c r="N325" i="1"/>
  <c r="O325" i="1" s="1"/>
  <c r="N1838" i="1"/>
  <c r="O1838" i="1" s="1"/>
  <c r="P1838" i="1" s="1"/>
  <c r="Q1838" i="1" s="1"/>
  <c r="O1922" i="1"/>
  <c r="P1922" i="1" s="1"/>
  <c r="N1853" i="1"/>
  <c r="P1900" i="1"/>
  <c r="N1618" i="1"/>
  <c r="N1886" i="1"/>
  <c r="N1019" i="1"/>
  <c r="N1819" i="1"/>
  <c r="N1995" i="1"/>
  <c r="O1995" i="1" s="1"/>
  <c r="N1787" i="1"/>
  <c r="O1787" i="1" s="1"/>
  <c r="N1297" i="1"/>
  <c r="O1297" i="1" s="1"/>
  <c r="O1039" i="1"/>
  <c r="N735" i="1"/>
  <c r="M7" i="1"/>
  <c r="M96" i="1"/>
  <c r="M305" i="1"/>
  <c r="N305" i="1" s="1"/>
  <c r="M234" i="1"/>
  <c r="M67" i="1"/>
  <c r="M197" i="1"/>
  <c r="M314" i="1"/>
  <c r="M811" i="1"/>
  <c r="M1138" i="1"/>
  <c r="M75" i="1"/>
  <c r="N75" i="1" s="1"/>
  <c r="M319" i="1"/>
  <c r="N319" i="1" s="1"/>
  <c r="M1322" i="1"/>
  <c r="M1484" i="1"/>
  <c r="M118" i="1"/>
  <c r="M37" i="1"/>
  <c r="N37" i="1" s="1"/>
  <c r="M228" i="1"/>
  <c r="M192" i="1"/>
  <c r="N192" i="1" s="1"/>
  <c r="M421" i="1"/>
  <c r="N421" i="1" s="1"/>
  <c r="M21" i="1"/>
  <c r="N21" i="1" s="1"/>
  <c r="O21" i="1" s="1"/>
  <c r="M60" i="1"/>
  <c r="M115" i="1"/>
  <c r="M612" i="1"/>
  <c r="N612" i="1" s="1"/>
  <c r="M1006" i="1"/>
  <c r="N1006" i="1" s="1"/>
  <c r="M357" i="1"/>
  <c r="N357" i="1" s="1"/>
  <c r="M548" i="1"/>
  <c r="M1265" i="1"/>
  <c r="M413" i="1"/>
  <c r="M1820" i="1"/>
  <c r="M740" i="1"/>
  <c r="M1275" i="1"/>
  <c r="M1466" i="1"/>
  <c r="N1466" i="1" s="1"/>
  <c r="M1599" i="1"/>
  <c r="M1669" i="1"/>
  <c r="N1669" i="1" s="1"/>
  <c r="M1639" i="1"/>
  <c r="M112" i="1"/>
  <c r="M199" i="1"/>
  <c r="N199" i="1" s="1"/>
  <c r="M494" i="1"/>
  <c r="M352" i="1"/>
  <c r="N352" i="1" s="1"/>
  <c r="M614" i="1"/>
  <c r="M541" i="1"/>
  <c r="N541" i="1" s="1"/>
  <c r="M795" i="1"/>
  <c r="M291" i="1"/>
  <c r="M233" i="1"/>
  <c r="M1284" i="1"/>
  <c r="M1223" i="1"/>
  <c r="M2107" i="1"/>
  <c r="M486" i="1"/>
  <c r="N486" i="1" s="1"/>
  <c r="M498" i="1"/>
  <c r="M1338" i="1"/>
  <c r="M1433" i="1"/>
  <c r="M1514" i="1"/>
  <c r="M1856" i="1"/>
  <c r="M1968" i="1"/>
  <c r="M1060" i="1"/>
  <c r="M180" i="1"/>
  <c r="N180" i="1" s="1"/>
  <c r="M366" i="1"/>
  <c r="M288" i="1"/>
  <c r="M691" i="1"/>
  <c r="M706" i="1"/>
  <c r="M114" i="1"/>
  <c r="M1271" i="1"/>
  <c r="M99" i="1"/>
  <c r="M1018" i="1"/>
  <c r="M48" i="1"/>
  <c r="N48" i="1" s="1"/>
  <c r="M881" i="1"/>
  <c r="M1242" i="1"/>
  <c r="N1242" i="1" s="1"/>
  <c r="M1446" i="1"/>
  <c r="N1446" i="1" s="1"/>
  <c r="M1758" i="1"/>
  <c r="M1575" i="1"/>
  <c r="M1680" i="1"/>
  <c r="M126" i="1"/>
  <c r="M317" i="1"/>
  <c r="M647" i="1"/>
  <c r="M569" i="1"/>
  <c r="N569" i="1" s="1"/>
  <c r="M1102" i="1"/>
  <c r="M2029" i="1"/>
  <c r="M46" i="1"/>
  <c r="M702" i="1"/>
  <c r="M487" i="1"/>
  <c r="M670" i="1"/>
  <c r="M943" i="1"/>
  <c r="M323" i="1"/>
  <c r="N323" i="1" s="1"/>
  <c r="M1263" i="1"/>
  <c r="N1263" i="1" s="1"/>
  <c r="O1263" i="1" s="1"/>
  <c r="M267" i="1"/>
  <c r="M483" i="1"/>
  <c r="M803" i="1"/>
  <c r="M1052" i="1"/>
  <c r="M1190" i="1"/>
  <c r="M1651" i="1"/>
  <c r="M270" i="1"/>
  <c r="M609" i="1"/>
  <c r="N609" i="1" s="1"/>
  <c r="M646" i="1"/>
  <c r="N646" i="1" s="1"/>
  <c r="M724" i="1"/>
  <c r="M1013" i="1"/>
  <c r="M1257" i="1"/>
  <c r="N1257" i="1" s="1"/>
  <c r="M264" i="1"/>
  <c r="M1526" i="1"/>
  <c r="M1425" i="1"/>
  <c r="M362" i="1"/>
  <c r="M356" i="1"/>
  <c r="M422" i="1"/>
  <c r="M896" i="1"/>
  <c r="M2086" i="1"/>
  <c r="N2086" i="1" s="1"/>
  <c r="O2086" i="1" s="1"/>
  <c r="M2111" i="1"/>
  <c r="M899" i="1"/>
  <c r="M674" i="1"/>
  <c r="M1617" i="1"/>
  <c r="M980" i="1"/>
  <c r="M573" i="1"/>
  <c r="M1269" i="1"/>
  <c r="M1414" i="1"/>
  <c r="N1414" i="1" s="1"/>
  <c r="M1489" i="1"/>
  <c r="M1424" i="1"/>
  <c r="M1564" i="1"/>
  <c r="M1958" i="1"/>
  <c r="M805" i="1"/>
  <c r="M680" i="1"/>
  <c r="M361" i="1"/>
  <c r="M982" i="1"/>
  <c r="M851" i="1"/>
  <c r="N851" i="1" s="1"/>
  <c r="M887" i="1"/>
  <c r="M722" i="1"/>
  <c r="N722" i="1" s="1"/>
  <c r="M49" i="1"/>
  <c r="N49" i="1" s="1"/>
  <c r="M283" i="1"/>
  <c r="M1445" i="1"/>
  <c r="M187" i="1"/>
  <c r="N187" i="1" s="1"/>
  <c r="M105" i="1"/>
  <c r="N105" i="1" s="1"/>
  <c r="M793" i="1"/>
  <c r="M1048" i="1"/>
  <c r="M1042" i="1"/>
  <c r="M954" i="1"/>
  <c r="N954" i="1" s="1"/>
  <c r="M98" i="1"/>
  <c r="M786" i="1"/>
  <c r="M109" i="1"/>
  <c r="N109" i="1" s="1"/>
  <c r="M865" i="1"/>
  <c r="M644" i="1"/>
  <c r="M511" i="1"/>
  <c r="M167" i="1"/>
  <c r="N167" i="1" s="1"/>
  <c r="M402" i="1"/>
  <c r="M766" i="1"/>
  <c r="M1171" i="1"/>
  <c r="M456" i="1"/>
  <c r="N456" i="1" s="1"/>
  <c r="M427" i="1"/>
  <c r="M645" i="1"/>
  <c r="M1347" i="1"/>
  <c r="M773" i="1"/>
  <c r="N773" i="1" s="1"/>
  <c r="M840" i="1"/>
  <c r="M191" i="1"/>
  <c r="M654" i="1"/>
  <c r="M1485" i="1"/>
  <c r="M207" i="1"/>
  <c r="M871" i="1"/>
  <c r="M1661" i="1"/>
  <c r="M239" i="1"/>
  <c r="M379" i="1"/>
  <c r="M1577" i="1"/>
  <c r="M221" i="1"/>
  <c r="M132" i="1"/>
  <c r="M2060" i="1"/>
  <c r="M1088" i="1"/>
  <c r="M733" i="1"/>
  <c r="M757" i="1"/>
  <c r="M496" i="1"/>
  <c r="M430" i="1"/>
  <c r="M1840" i="1"/>
  <c r="M1727" i="1"/>
  <c r="M465" i="1"/>
  <c r="N465" i="1" s="1"/>
  <c r="M895" i="1"/>
  <c r="M1296" i="1"/>
  <c r="M1765" i="1"/>
  <c r="M1746" i="1"/>
  <c r="N1746" i="1" s="1"/>
  <c r="M459" i="1"/>
  <c r="M344" i="1"/>
  <c r="M951" i="1"/>
  <c r="N951" i="1" s="1"/>
  <c r="M1420" i="1"/>
  <c r="N1420" i="1" s="1"/>
  <c r="M1388" i="1"/>
  <c r="M146" i="1"/>
  <c r="M1658" i="1"/>
  <c r="M1698" i="1"/>
  <c r="M298" i="1"/>
  <c r="M1572" i="1"/>
  <c r="N1572" i="1" s="1"/>
  <c r="M1327" i="1"/>
  <c r="M1385" i="1"/>
  <c r="N1385" i="1" s="1"/>
  <c r="M1029" i="1"/>
  <c r="M585" i="1"/>
  <c r="M918" i="1"/>
  <c r="M1228" i="1"/>
  <c r="N1228" i="1" s="1"/>
  <c r="M1495" i="1"/>
  <c r="M1077" i="1"/>
  <c r="M1002" i="1"/>
  <c r="N1002" i="1" s="1"/>
  <c r="N1713" i="1"/>
  <c r="N1904" i="1"/>
  <c r="O1904" i="1" s="1"/>
  <c r="N1132" i="1"/>
  <c r="Q1373" i="1"/>
  <c r="P1764" i="1"/>
  <c r="Q1764" i="1" s="1"/>
  <c r="P1250" i="1"/>
  <c r="N957" i="1"/>
  <c r="M24" i="1"/>
  <c r="M289" i="1"/>
  <c r="N289" i="1" s="1"/>
  <c r="O289" i="1" s="1"/>
  <c r="M1068" i="1"/>
  <c r="N1068" i="1" s="1"/>
  <c r="O1068" i="1" s="1"/>
  <c r="M201" i="1"/>
  <c r="M138" i="1"/>
  <c r="M16" i="1"/>
  <c r="M1091" i="1"/>
  <c r="M246" i="1"/>
  <c r="N246" i="1" s="1"/>
  <c r="M294" i="1"/>
  <c r="M1129" i="1"/>
  <c r="N1129" i="1" s="1"/>
  <c r="O1129" i="1" s="1"/>
  <c r="M1274" i="1"/>
  <c r="M1098" i="1"/>
  <c r="M1235" i="1"/>
  <c r="M1590" i="1"/>
  <c r="M1457" i="1"/>
  <c r="M1750" i="1"/>
  <c r="M1647" i="1"/>
  <c r="M130" i="1"/>
  <c r="N130" i="1" s="1"/>
  <c r="M622" i="1"/>
  <c r="M4" i="1"/>
  <c r="M45" i="1"/>
  <c r="M587" i="1"/>
  <c r="M598" i="1"/>
  <c r="M819" i="1"/>
  <c r="N819" i="1" s="1"/>
  <c r="M1061" i="1"/>
  <c r="M358" i="1"/>
  <c r="M1290" i="1"/>
  <c r="M947" i="1"/>
  <c r="N947" i="1" s="1"/>
  <c r="O947" i="1" s="1"/>
  <c r="M322" i="1"/>
  <c r="M1714" i="1"/>
  <c r="N1714" i="1" s="1"/>
  <c r="M579" i="1"/>
  <c r="M1345" i="1"/>
  <c r="M1541" i="1"/>
  <c r="M1520" i="1"/>
  <c r="M1620" i="1"/>
  <c r="M2046" i="1"/>
  <c r="M9" i="1"/>
  <c r="M205" i="1"/>
  <c r="M621" i="1"/>
  <c r="M515" i="1"/>
  <c r="M408" i="1"/>
  <c r="M1070" i="1"/>
  <c r="N1070" i="1" s="1"/>
  <c r="O1070" i="1" s="1"/>
  <c r="M638" i="1"/>
  <c r="M1277" i="1"/>
  <c r="M94" i="1"/>
  <c r="M1459" i="1"/>
  <c r="N1459" i="1" s="1"/>
  <c r="M1058" i="1"/>
  <c r="M2109" i="1"/>
  <c r="M363" i="1"/>
  <c r="M949" i="1"/>
  <c r="N949" i="1" s="1"/>
  <c r="M1478" i="1"/>
  <c r="M1666" i="1"/>
  <c r="M2055" i="1"/>
  <c r="M140" i="1"/>
  <c r="M341" i="1"/>
  <c r="N341" i="1" s="1"/>
  <c r="M520" i="1"/>
  <c r="M723" i="1"/>
  <c r="M848" i="1"/>
  <c r="M2089" i="1"/>
  <c r="M131" i="1"/>
  <c r="M729" i="1"/>
  <c r="M479" i="1"/>
  <c r="N479" i="1" s="1"/>
  <c r="M767" i="1"/>
  <c r="M1010" i="1"/>
  <c r="M2082" i="1"/>
  <c r="N2082" i="1" s="1"/>
  <c r="M1036" i="1"/>
  <c r="M367" i="1"/>
  <c r="M269" i="1"/>
  <c r="M858" i="1"/>
  <c r="M1072" i="1"/>
  <c r="M503" i="1"/>
  <c r="M1678" i="1"/>
  <c r="M182" i="1"/>
  <c r="M179" i="1"/>
  <c r="N179" i="1" s="1"/>
  <c r="M489" i="1"/>
  <c r="M34" i="1"/>
  <c r="N34" i="1" s="1"/>
  <c r="M17" i="1"/>
  <c r="N17" i="1" s="1"/>
  <c r="M898" i="1"/>
  <c r="N898" i="1" s="1"/>
  <c r="M175" i="1"/>
  <c r="M1432" i="1"/>
  <c r="M1370" i="1"/>
  <c r="M351" i="1"/>
  <c r="M537" i="1"/>
  <c r="M756" i="1"/>
  <c r="M1015" i="1"/>
  <c r="M991" i="1"/>
  <c r="N991" i="1" s="1"/>
  <c r="M524" i="1"/>
  <c r="N524" i="1" s="1"/>
  <c r="M1304" i="1"/>
  <c r="M712" i="1"/>
  <c r="M2101" i="1"/>
  <c r="M1159" i="1"/>
  <c r="M1210" i="1"/>
  <c r="M1554" i="1"/>
  <c r="M1391" i="1"/>
  <c r="N1391" i="1" s="1"/>
  <c r="O1391" i="1" s="1"/>
  <c r="M1503" i="1"/>
  <c r="M1556" i="1"/>
  <c r="M1862" i="1"/>
  <c r="M1965" i="1"/>
  <c r="M917" i="1"/>
  <c r="M818" i="1"/>
  <c r="M431" i="1"/>
  <c r="N431" i="1" s="1"/>
  <c r="M307" i="1"/>
  <c r="M1193" i="1"/>
  <c r="N1193" i="1" s="1"/>
  <c r="M564" i="1"/>
  <c r="M1027" i="1"/>
  <c r="M313" i="1"/>
  <c r="M704" i="1"/>
  <c r="M32" i="1"/>
  <c r="M2093" i="1"/>
  <c r="M181" i="1"/>
  <c r="M963" i="1"/>
  <c r="M143" i="1"/>
  <c r="M2095" i="1"/>
  <c r="M371" i="1"/>
  <c r="M196" i="1"/>
  <c r="M748" i="1"/>
  <c r="N748" i="1" s="1"/>
  <c r="M195" i="1"/>
  <c r="M745" i="1"/>
  <c r="M272" i="1"/>
  <c r="M1101" i="1"/>
  <c r="M1111" i="1"/>
  <c r="M2087" i="1"/>
  <c r="N2087" i="1" s="1"/>
  <c r="M750" i="1"/>
  <c r="N750" i="1" s="1"/>
  <c r="O750" i="1" s="1"/>
  <c r="M1985" i="1"/>
  <c r="N1985" i="1" s="1"/>
  <c r="M446" i="1"/>
  <c r="M1107" i="1"/>
  <c r="N1107" i="1" s="1"/>
  <c r="M763" i="1"/>
  <c r="M1538" i="1"/>
  <c r="N1538" i="1" s="1"/>
  <c r="M223" i="1"/>
  <c r="M360" i="1"/>
  <c r="M1103" i="1"/>
  <c r="M1093" i="1"/>
  <c r="M492" i="1"/>
  <c r="M677" i="1"/>
  <c r="M867" i="1"/>
  <c r="M1858" i="1"/>
  <c r="M347" i="1"/>
  <c r="M1202" i="1"/>
  <c r="N1202" i="1" s="1"/>
  <c r="M1668" i="1"/>
  <c r="M546" i="1"/>
  <c r="M916" i="1"/>
  <c r="M2096" i="1"/>
  <c r="M157" i="1"/>
  <c r="M1181" i="1"/>
  <c r="M716" i="1"/>
  <c r="M1094" i="1"/>
  <c r="M1168" i="1"/>
  <c r="M1797" i="1"/>
  <c r="M965" i="1"/>
  <c r="M26" i="1"/>
  <c r="M1114" i="1"/>
  <c r="M1057" i="1"/>
  <c r="M1777" i="1"/>
  <c r="M1306" i="1"/>
  <c r="M981" i="1"/>
  <c r="M100" i="1"/>
  <c r="M1154" i="1"/>
  <c r="M1427" i="1"/>
  <c r="M1817" i="1"/>
  <c r="M414" i="1"/>
  <c r="M257" i="1"/>
  <c r="M1937" i="1"/>
  <c r="M1934" i="1"/>
  <c r="M831" i="1"/>
  <c r="M1431" i="1"/>
  <c r="M1829" i="1"/>
  <c r="M399" i="1"/>
  <c r="M1268" i="1"/>
  <c r="M1079" i="1"/>
  <c r="M1239" i="1"/>
  <c r="M1498" i="1"/>
  <c r="M1811" i="1"/>
  <c r="M2080" i="1"/>
  <c r="N2080" i="1" s="1"/>
  <c r="N1579" i="1"/>
  <c r="O1579" i="1" s="1"/>
  <c r="N1744" i="1"/>
  <c r="O1744" i="1" s="1"/>
  <c r="Q2009" i="1"/>
  <c r="R2009" i="1" s="1"/>
  <c r="R2039" i="1"/>
  <c r="S2039" i="1" s="1"/>
  <c r="T2039" i="1" s="1"/>
  <c r="M142" i="1"/>
  <c r="M919" i="1"/>
  <c r="M59" i="1"/>
  <c r="M166" i="1"/>
  <c r="M38" i="1"/>
  <c r="N38" i="1" s="1"/>
  <c r="M435" i="1"/>
  <c r="N435" i="1" s="1"/>
  <c r="M778" i="1"/>
  <c r="M1152" i="1"/>
  <c r="M135" i="1"/>
  <c r="M843" i="1"/>
  <c r="M160" i="1"/>
  <c r="M92" i="1"/>
  <c r="M52" i="1"/>
  <c r="M220" i="1"/>
  <c r="N220" i="1" s="1"/>
  <c r="M1949" i="1"/>
  <c r="M127" i="1"/>
  <c r="M240" i="1"/>
  <c r="M504" i="1"/>
  <c r="M279" i="1"/>
  <c r="M908" i="1"/>
  <c r="M502" i="1"/>
  <c r="M2104" i="1"/>
  <c r="M1289" i="1"/>
  <c r="M728" i="1"/>
  <c r="M1696" i="1"/>
  <c r="M892" i="1"/>
  <c r="N892" i="1" s="1"/>
  <c r="M1240" i="1"/>
  <c r="N1240" i="1" s="1"/>
  <c r="M1381" i="1"/>
  <c r="N1381" i="1" s="1"/>
  <c r="M1064" i="1"/>
  <c r="M1570" i="1"/>
  <c r="M1580" i="1"/>
  <c r="N1580" i="1" s="1"/>
  <c r="M15" i="1"/>
  <c r="M984" i="1"/>
  <c r="M20" i="1"/>
  <c r="M212" i="1"/>
  <c r="M216" i="1"/>
  <c r="N216" i="1" s="1"/>
  <c r="M616" i="1"/>
  <c r="M849" i="1"/>
  <c r="M1104" i="1"/>
  <c r="M340" i="1"/>
  <c r="M1351" i="1"/>
  <c r="M1492" i="1"/>
  <c r="N1492" i="1" s="1"/>
  <c r="M594" i="1"/>
  <c r="M1483" i="1"/>
  <c r="M565" i="1"/>
  <c r="M1362" i="1"/>
  <c r="N1362" i="1" s="1"/>
  <c r="M1436" i="1"/>
  <c r="M1548" i="1"/>
  <c r="M1630" i="1"/>
  <c r="M2045" i="1"/>
  <c r="M33" i="1"/>
  <c r="M376" i="1"/>
  <c r="M419" i="1"/>
  <c r="M177" i="1"/>
  <c r="M873" i="1"/>
  <c r="M1105" i="1"/>
  <c r="M1195" i="1"/>
  <c r="M1285" i="1"/>
  <c r="M254" i="1"/>
  <c r="M1621" i="1"/>
  <c r="M812" i="1"/>
  <c r="M2117" i="1"/>
  <c r="M1266" i="1"/>
  <c r="M1038" i="1"/>
  <c r="N1038" i="1" s="1"/>
  <c r="M1573" i="1"/>
  <c r="M1786" i="1"/>
  <c r="M625" i="1"/>
  <c r="M312" i="1"/>
  <c r="M326" i="1"/>
  <c r="M553" i="1"/>
  <c r="M796" i="1"/>
  <c r="M1041" i="1"/>
  <c r="M666" i="1"/>
  <c r="N666" i="1" s="1"/>
  <c r="M275" i="1"/>
  <c r="N275" i="1" s="1"/>
  <c r="M183" i="1"/>
  <c r="M373" i="1"/>
  <c r="M782" i="1"/>
  <c r="M1066" i="1"/>
  <c r="N1066" i="1" s="1"/>
  <c r="M516" i="1"/>
  <c r="M439" i="1"/>
  <c r="M394" i="1"/>
  <c r="M653" i="1"/>
  <c r="N653" i="1" s="1"/>
  <c r="M860" i="1"/>
  <c r="N860" i="1" s="1"/>
  <c r="M78" i="1"/>
  <c r="M1199" i="1"/>
  <c r="M1742" i="1"/>
  <c r="N1742" i="1" s="1"/>
  <c r="M296" i="1"/>
  <c r="M709" i="1"/>
  <c r="M388" i="1"/>
  <c r="M1049" i="1"/>
  <c r="M519" i="1"/>
  <c r="N519" i="1" s="1"/>
  <c r="M1281" i="1"/>
  <c r="M593" i="1"/>
  <c r="M86" i="1"/>
  <c r="N86" i="1" s="1"/>
  <c r="M1090" i="1"/>
  <c r="M153" i="1"/>
  <c r="M315" i="1"/>
  <c r="M808" i="1"/>
  <c r="M1062" i="1"/>
  <c r="M3" i="1"/>
  <c r="M385" i="1"/>
  <c r="N385" i="1" s="1"/>
  <c r="M1311" i="1"/>
  <c r="N1311" i="1" s="1"/>
  <c r="M815" i="1"/>
  <c r="N815" i="1" s="1"/>
  <c r="O815" i="1" s="1"/>
  <c r="P815" i="1" s="1"/>
  <c r="M8" i="1"/>
  <c r="N8" i="1" s="1"/>
  <c r="M1163" i="1"/>
  <c r="M1213" i="1"/>
  <c r="M1330" i="1"/>
  <c r="M1535" i="1"/>
  <c r="M1691" i="1"/>
  <c r="M1695" i="1"/>
  <c r="N1695" i="1" s="1"/>
  <c r="M1649" i="1"/>
  <c r="M22" i="1"/>
  <c r="M343" i="1"/>
  <c r="M754" i="1"/>
  <c r="M507" i="1"/>
  <c r="M386" i="1"/>
  <c r="N386" i="1" s="1"/>
  <c r="O386" i="1" s="1"/>
  <c r="P386" i="1" s="1"/>
  <c r="M202" i="1"/>
  <c r="M1222" i="1"/>
  <c r="M393" i="1"/>
  <c r="M387" i="1"/>
  <c r="M816" i="1"/>
  <c r="M152" i="1"/>
  <c r="N152" i="1" s="1"/>
  <c r="M641" i="1"/>
  <c r="N641" i="1" s="1"/>
  <c r="M686" i="1"/>
  <c r="M928" i="1"/>
  <c r="M198" i="1"/>
  <c r="M2106" i="1"/>
  <c r="M76" i="1"/>
  <c r="M309" i="1"/>
  <c r="M596" i="1"/>
  <c r="M549" i="1"/>
  <c r="M1034" i="1"/>
  <c r="M1020" i="1"/>
  <c r="N1020" i="1" s="1"/>
  <c r="M578" i="1"/>
  <c r="N578" i="1" s="1"/>
  <c r="M30" i="1"/>
  <c r="M61" i="1"/>
  <c r="M106" i="1"/>
  <c r="M102" i="1"/>
  <c r="M845" i="1"/>
  <c r="M618" i="1"/>
  <c r="M833" i="1"/>
  <c r="M1509" i="1"/>
  <c r="N1509" i="1" s="1"/>
  <c r="M1525" i="1"/>
  <c r="M1346" i="1"/>
  <c r="M1612" i="1"/>
  <c r="N1612" i="1" s="1"/>
  <c r="O1612" i="1" s="1"/>
  <c r="M2002" i="1"/>
  <c r="M2118" i="1"/>
  <c r="M713" i="1"/>
  <c r="M1031" i="1"/>
  <c r="M1164" i="1"/>
  <c r="M441" i="1"/>
  <c r="N441" i="1" s="1"/>
  <c r="M1219" i="1"/>
  <c r="M1469" i="1"/>
  <c r="M1053" i="1"/>
  <c r="M232" i="1"/>
  <c r="M855" i="1"/>
  <c r="M692" i="1"/>
  <c r="M1319" i="1"/>
  <c r="N1319" i="1" s="1"/>
  <c r="M217" i="1"/>
  <c r="M378" i="1"/>
  <c r="M2041" i="1"/>
  <c r="M1627" i="1"/>
  <c r="N1627" i="1" s="1"/>
  <c r="M113" i="1"/>
  <c r="N113" i="1" s="1"/>
  <c r="M501" i="1"/>
  <c r="N501" i="1" s="1"/>
  <c r="M2119" i="1"/>
  <c r="M2113" i="1"/>
  <c r="M906" i="1"/>
  <c r="M1361" i="1"/>
  <c r="N1361" i="1" s="1"/>
  <c r="M1127" i="1"/>
  <c r="N1127" i="1" s="1"/>
  <c r="M989" i="1"/>
  <c r="N989" i="1" s="1"/>
  <c r="M253" i="1"/>
  <c r="M1664" i="1"/>
  <c r="M2019" i="1"/>
  <c r="M150" i="1"/>
  <c r="N150" i="1" s="1"/>
  <c r="M751" i="1"/>
  <c r="M1732" i="1"/>
  <c r="M2069" i="1"/>
  <c r="M1318" i="1"/>
  <c r="M753" i="1"/>
  <c r="M1628" i="1"/>
  <c r="M1121" i="1"/>
  <c r="M426" i="1"/>
  <c r="M1417" i="1"/>
  <c r="M1220" i="1"/>
  <c r="P1065" i="1"/>
  <c r="O2123" i="1"/>
  <c r="P2123" i="1" s="1"/>
  <c r="O1821" i="1"/>
  <c r="N534" i="1"/>
  <c r="M2048" i="1"/>
  <c r="N2048" i="1" s="1"/>
  <c r="M57" i="1"/>
  <c r="M250" i="1"/>
  <c r="M375" i="1"/>
  <c r="M134" i="1"/>
  <c r="M626" i="1"/>
  <c r="M1095" i="1"/>
  <c r="M31" i="1"/>
  <c r="M1305" i="1"/>
  <c r="M620" i="1"/>
  <c r="M1921" i="1"/>
  <c r="N1921" i="1" s="1"/>
  <c r="M1551" i="1"/>
  <c r="M1247" i="1"/>
  <c r="N1247" i="1" s="1"/>
  <c r="M1378" i="1"/>
  <c r="M1476" i="1"/>
  <c r="M1812" i="1"/>
  <c r="M1878" i="1"/>
  <c r="M391" i="1"/>
  <c r="M1982" i="1"/>
  <c r="M47" i="1"/>
  <c r="M203" i="1"/>
  <c r="M443" i="1"/>
  <c r="M657" i="1"/>
  <c r="N657" i="1" s="1"/>
  <c r="M886" i="1"/>
  <c r="M1025" i="1"/>
  <c r="M526" i="1"/>
  <c r="M261" i="1"/>
  <c r="M1366" i="1"/>
  <c r="M423" i="1"/>
  <c r="M2023" i="1"/>
  <c r="M780" i="1"/>
  <c r="M1332" i="1"/>
  <c r="M1549" i="1"/>
  <c r="N1549" i="1" s="1"/>
  <c r="M1884" i="1"/>
  <c r="M1641" i="1"/>
  <c r="N1641" i="1" s="1"/>
  <c r="M438" i="1"/>
  <c r="M51" i="1"/>
  <c r="M229" i="1"/>
  <c r="M500" i="1"/>
  <c r="N500" i="1" s="1"/>
  <c r="M998" i="1"/>
  <c r="M364" i="1"/>
  <c r="M1043" i="1"/>
  <c r="M893" i="1"/>
  <c r="M876" i="1"/>
  <c r="M404" i="1"/>
  <c r="M1502" i="1"/>
  <c r="M924" i="1"/>
  <c r="M538" i="1"/>
  <c r="N538" i="1" s="1"/>
  <c r="O538" i="1" s="1"/>
  <c r="M1293" i="1"/>
  <c r="N1293" i="1" s="1"/>
  <c r="M1407" i="1"/>
  <c r="M1490" i="1"/>
  <c r="M1802" i="1"/>
  <c r="M11" i="1"/>
  <c r="M297" i="1"/>
  <c r="N297" i="1" s="1"/>
  <c r="M327" i="1"/>
  <c r="N327" i="1" s="1"/>
  <c r="M586" i="1"/>
  <c r="M904" i="1"/>
  <c r="N904" i="1" s="1"/>
  <c r="M719" i="1"/>
  <c r="M29" i="1"/>
  <c r="M164" i="1"/>
  <c r="M372" i="1"/>
  <c r="M633" i="1"/>
  <c r="M885" i="1"/>
  <c r="N885" i="1" s="1"/>
  <c r="O885" i="1" s="1"/>
  <c r="M682" i="1"/>
  <c r="M107" i="1"/>
  <c r="N107" i="1" s="1"/>
  <c r="M1656" i="1"/>
  <c r="M336" i="1"/>
  <c r="M698" i="1"/>
  <c r="N698" i="1" s="1"/>
  <c r="M821" i="1"/>
  <c r="M726" i="1"/>
  <c r="M1208" i="1"/>
  <c r="M282" i="1"/>
  <c r="N282" i="1" s="1"/>
  <c r="M299" i="1"/>
  <c r="M260" i="1"/>
  <c r="M159" i="1"/>
  <c r="N159" i="1" s="1"/>
  <c r="O159" i="1" s="1"/>
  <c r="M1016" i="1"/>
  <c r="M454" i="1"/>
  <c r="M1288" i="1"/>
  <c r="M1197" i="1"/>
  <c r="M1701" i="1"/>
  <c r="M1582" i="1"/>
  <c r="M412" i="1"/>
  <c r="M606" i="1"/>
  <c r="M842" i="1"/>
  <c r="M1076" i="1"/>
  <c r="M339" i="1"/>
  <c r="M1209" i="1"/>
  <c r="M1143" i="1"/>
  <c r="M1008" i="1"/>
  <c r="M141" i="1"/>
  <c r="M144" i="1"/>
  <c r="M1231" i="1"/>
  <c r="N1231" i="1" s="1"/>
  <c r="M1372" i="1"/>
  <c r="M1462" i="1"/>
  <c r="M1506" i="1"/>
  <c r="N1506" i="1" s="1"/>
  <c r="M1788" i="1"/>
  <c r="N1788" i="1" s="1"/>
  <c r="M1634" i="1"/>
  <c r="N1634" i="1" s="1"/>
  <c r="M1734" i="1"/>
  <c r="M1174" i="1"/>
  <c r="N1174" i="1" s="1"/>
  <c r="O1174" i="1" s="1"/>
  <c r="M208" i="1"/>
  <c r="M632" i="1"/>
  <c r="M660" i="1"/>
  <c r="N660" i="1" s="1"/>
  <c r="O660" i="1" s="1"/>
  <c r="M450" i="1"/>
  <c r="N450" i="1" s="1"/>
  <c r="O450" i="1" s="1"/>
  <c r="M798" i="1"/>
  <c r="M966" i="1"/>
  <c r="M529" i="1"/>
  <c r="N529" i="1" s="1"/>
  <c r="O529" i="1" s="1"/>
  <c r="P529" i="1" s="1"/>
  <c r="M1126" i="1"/>
  <c r="M255" i="1"/>
  <c r="M1147" i="1"/>
  <c r="N1147" i="1" s="1"/>
  <c r="M764" i="1"/>
  <c r="M81" i="1"/>
  <c r="M392" i="1"/>
  <c r="M108" i="1"/>
  <c r="N108" i="1" s="1"/>
  <c r="M83" i="1"/>
  <c r="M466" i="1"/>
  <c r="M772" i="1"/>
  <c r="M333" i="1"/>
  <c r="M986" i="1"/>
  <c r="M1192" i="1"/>
  <c r="M721" i="1"/>
  <c r="N721" i="1" s="1"/>
  <c r="M119" i="1"/>
  <c r="M104" i="1"/>
  <c r="M433" i="1"/>
  <c r="M156" i="1"/>
  <c r="M1028" i="1"/>
  <c r="N1028" i="1" s="1"/>
  <c r="M661" i="1"/>
  <c r="N661" i="1" s="1"/>
  <c r="M359" i="1"/>
  <c r="M1594" i="1"/>
  <c r="M1738" i="1"/>
  <c r="M667" i="1"/>
  <c r="M1751" i="1"/>
  <c r="M2067" i="1"/>
  <c r="M458" i="1"/>
  <c r="M14" i="1"/>
  <c r="M1186" i="1"/>
  <c r="N1186" i="1" s="1"/>
  <c r="M2038" i="1"/>
  <c r="M571" i="1"/>
  <c r="N571" i="1" s="1"/>
  <c r="M1249" i="1"/>
  <c r="M1798" i="1"/>
  <c r="M206" i="1"/>
  <c r="N206" i="1" s="1"/>
  <c r="O206" i="1" s="1"/>
  <c r="M464" i="1"/>
  <c r="N464" i="1" s="1"/>
  <c r="M1517" i="1"/>
  <c r="M1200" i="1"/>
  <c r="N1200" i="1" s="1"/>
  <c r="M1406" i="1"/>
  <c r="N1406" i="1" s="1"/>
  <c r="O1406" i="1" s="1"/>
  <c r="M946" i="1"/>
  <c r="N946" i="1" s="1"/>
  <c r="M1120" i="1"/>
  <c r="M428" i="1"/>
  <c r="M1879" i="1"/>
  <c r="M2001" i="1"/>
  <c r="M124" i="1"/>
  <c r="M174" i="1"/>
  <c r="N174" i="1" s="1"/>
  <c r="M974" i="1"/>
  <c r="M368" i="1"/>
  <c r="M1507" i="1"/>
  <c r="M975" i="1"/>
  <c r="N975" i="1" s="1"/>
  <c r="O975" i="1" s="1"/>
  <c r="M1481" i="1"/>
  <c r="N1481" i="1" s="1"/>
  <c r="M543" i="1"/>
  <c r="M1536" i="1"/>
  <c r="N1536" i="1" s="1"/>
  <c r="M493" i="1"/>
  <c r="M1033" i="1"/>
  <c r="M2098" i="1"/>
  <c r="N2098" i="1" s="1"/>
  <c r="M734" i="1"/>
  <c r="N734" i="1" s="1"/>
  <c r="M575" i="1"/>
  <c r="M1494" i="1"/>
  <c r="M557" i="1"/>
  <c r="N557" i="1" s="1"/>
  <c r="O557" i="1" s="1"/>
  <c r="M1942" i="1"/>
  <c r="M1151" i="1"/>
  <c r="M1578" i="1"/>
  <c r="M1944" i="1"/>
  <c r="N1705" i="1"/>
  <c r="O1705" i="1" s="1"/>
  <c r="N973" i="1"/>
  <c r="O820" i="1"/>
  <c r="M176" i="1"/>
  <c r="M213" i="1"/>
  <c r="M396" i="1"/>
  <c r="N396" i="1" s="1"/>
  <c r="M759" i="1"/>
  <c r="M1217" i="1"/>
  <c r="M2102" i="1"/>
  <c r="M338" i="1"/>
  <c r="M1259" i="1"/>
  <c r="N1259" i="1" s="1"/>
  <c r="M1357" i="1"/>
  <c r="N1357" i="1" s="1"/>
  <c r="M1674" i="1"/>
  <c r="N1674" i="1" s="1"/>
  <c r="M1818" i="1"/>
  <c r="M1967" i="1"/>
  <c r="M562" i="1"/>
  <c r="M2075" i="1"/>
  <c r="M53" i="1"/>
  <c r="M332" i="1"/>
  <c r="M506" i="1"/>
  <c r="M604" i="1"/>
  <c r="M970" i="1"/>
  <c r="M1179" i="1"/>
  <c r="M1056" i="1"/>
  <c r="M484" i="1"/>
  <c r="M1461" i="1"/>
  <c r="M542" i="1"/>
  <c r="N542" i="1" s="1"/>
  <c r="M2091" i="1"/>
  <c r="M1251" i="1"/>
  <c r="N1251" i="1" s="1"/>
  <c r="M1389" i="1"/>
  <c r="M1467" i="1"/>
  <c r="M1778" i="1"/>
  <c r="M1581" i="1"/>
  <c r="M639" i="1"/>
  <c r="N639" i="1" s="1"/>
  <c r="O639" i="1" s="1"/>
  <c r="M43" i="1"/>
  <c r="M243" i="1"/>
  <c r="M415" i="1"/>
  <c r="M835" i="1"/>
  <c r="M292" i="1"/>
  <c r="M448" i="1"/>
  <c r="M979" i="1"/>
  <c r="M1438" i="1"/>
  <c r="M589" i="1"/>
  <c r="M1643" i="1"/>
  <c r="M952" i="1"/>
  <c r="M554" i="1"/>
  <c r="M1326" i="1"/>
  <c r="M1702" i="1"/>
  <c r="M1499" i="1"/>
  <c r="M1640" i="1"/>
  <c r="M36" i="1"/>
  <c r="M252" i="1"/>
  <c r="M247" i="1"/>
  <c r="M559" i="1"/>
  <c r="M894" i="1"/>
  <c r="M1106" i="1"/>
  <c r="M525" i="1"/>
  <c r="M63" i="1"/>
  <c r="M846" i="1"/>
  <c r="N846" i="1" s="1"/>
  <c r="O846" i="1" s="1"/>
  <c r="P846" i="1" s="1"/>
  <c r="M560" i="1"/>
  <c r="N560" i="1" s="1"/>
  <c r="M785" i="1"/>
  <c r="N785" i="1" s="1"/>
  <c r="M1046" i="1"/>
  <c r="M2072" i="1"/>
  <c r="N2072" i="1" s="1"/>
  <c r="M231" i="1"/>
  <c r="M411" i="1"/>
  <c r="N411" i="1" s="1"/>
  <c r="M678" i="1"/>
  <c r="M211" i="1"/>
  <c r="M2056" i="1"/>
  <c r="M1248" i="1"/>
  <c r="M1196" i="1"/>
  <c r="M705" i="1"/>
  <c r="N705" i="1" s="1"/>
  <c r="M463" i="1"/>
  <c r="N463" i="1" s="1"/>
  <c r="M804" i="1"/>
  <c r="M600" i="1"/>
  <c r="M417" i="1"/>
  <c r="M1315" i="1"/>
  <c r="M536" i="1"/>
  <c r="M1205" i="1"/>
  <c r="M1807" i="1"/>
  <c r="M398" i="1"/>
  <c r="M655" i="1"/>
  <c r="M868" i="1"/>
  <c r="M1128" i="1"/>
  <c r="M938" i="1"/>
  <c r="N938" i="1" s="1"/>
  <c r="M776" i="1"/>
  <c r="M1178" i="1"/>
  <c r="M1314" i="1"/>
  <c r="N1314" i="1" s="1"/>
  <c r="M318" i="1"/>
  <c r="M330" i="1"/>
  <c r="M768" i="1"/>
  <c r="N768" i="1" s="1"/>
  <c r="O768" i="1" s="1"/>
  <c r="M1264" i="1"/>
  <c r="M1341" i="1"/>
  <c r="M1510" i="1"/>
  <c r="M1813" i="1"/>
  <c r="M1646" i="1"/>
  <c r="M2004" i="1"/>
  <c r="M2044" i="1"/>
  <c r="M2076" i="1"/>
  <c r="M699" i="1"/>
  <c r="M744" i="1"/>
  <c r="M701" i="1"/>
  <c r="M934" i="1"/>
  <c r="M1096" i="1"/>
  <c r="M1118" i="1"/>
  <c r="M194" i="1"/>
  <c r="N194" i="1" s="1"/>
  <c r="M242" i="1"/>
  <c r="M406" i="1"/>
  <c r="N406" i="1" s="1"/>
  <c r="M1001" i="1"/>
  <c r="N1001" i="1" s="1"/>
  <c r="M91" i="1"/>
  <c r="M693" i="1"/>
  <c r="M139" i="1"/>
  <c r="M345" i="1"/>
  <c r="N345" i="1" s="1"/>
  <c r="M505" i="1"/>
  <c r="N505" i="1" s="1"/>
  <c r="M2090" i="1"/>
  <c r="M369" i="1"/>
  <c r="M708" i="1"/>
  <c r="M101" i="1"/>
  <c r="N101" i="1" s="1"/>
  <c r="M937" i="1"/>
  <c r="N937" i="1" s="1"/>
  <c r="O937" i="1" s="1"/>
  <c r="M295" i="1"/>
  <c r="M274" i="1"/>
  <c r="M683" i="1"/>
  <c r="M700" i="1"/>
  <c r="M1100" i="1"/>
  <c r="N1100" i="1" s="1"/>
  <c r="M1023" i="1"/>
  <c r="M79" i="1"/>
  <c r="M1859" i="1"/>
  <c r="N1859" i="1" s="1"/>
  <c r="O1859" i="1" s="1"/>
  <c r="M186" i="1"/>
  <c r="M791" i="1"/>
  <c r="N791" i="1" s="1"/>
  <c r="M1835" i="1"/>
  <c r="N1835" i="1" s="1"/>
  <c r="M615" i="1"/>
  <c r="M2026" i="1"/>
  <c r="M384" i="1"/>
  <c r="M265" i="1"/>
  <c r="M2105" i="1"/>
  <c r="N2105" i="1" s="1"/>
  <c r="O2105" i="1" s="1"/>
  <c r="P2105" i="1" s="1"/>
  <c r="M1146" i="1"/>
  <c r="M945" i="1"/>
  <c r="M1804" i="1"/>
  <c r="N1804" i="1" s="1"/>
  <c r="M878" i="1"/>
  <c r="N878" i="1" s="1"/>
  <c r="O878" i="1" s="1"/>
  <c r="M1273" i="1"/>
  <c r="N1273" i="1" s="1"/>
  <c r="M1386" i="1"/>
  <c r="M355" i="1"/>
  <c r="M2097" i="1"/>
  <c r="M2003" i="1"/>
  <c r="M1717" i="1"/>
  <c r="M911" i="1"/>
  <c r="N911" i="1" s="1"/>
  <c r="M1371" i="1"/>
  <c r="M77" i="1"/>
  <c r="N77" i="1" s="1"/>
  <c r="M2068" i="1"/>
  <c r="M354" i="1"/>
  <c r="M1600" i="1"/>
  <c r="M925" i="1"/>
  <c r="M1565" i="1"/>
  <c r="M1117" i="1"/>
  <c r="M1156" i="1"/>
  <c r="M1401" i="1"/>
  <c r="M1396" i="1"/>
  <c r="M1133" i="1"/>
  <c r="M1165" i="1"/>
  <c r="M1233" i="1"/>
  <c r="M695" i="1"/>
  <c r="M490" i="1"/>
  <c r="M1663" i="1"/>
  <c r="M1022" i="1"/>
  <c r="M429" i="1"/>
  <c r="M80" i="1"/>
  <c r="M1123" i="1"/>
  <c r="P2074" i="1"/>
  <c r="P859" i="1"/>
  <c r="Q859" i="1" s="1"/>
  <c r="O1675" i="1"/>
  <c r="O1745" i="1"/>
  <c r="P1745" i="1" s="1"/>
  <c r="O592" i="1"/>
  <c r="P592" i="1" s="1"/>
  <c r="M161" i="1"/>
  <c r="M2114" i="1"/>
  <c r="M39" i="1"/>
  <c r="M169" i="1"/>
  <c r="N169" i="1" s="1"/>
  <c r="M193" i="1"/>
  <c r="N193" i="1" s="1"/>
  <c r="M120" i="1"/>
  <c r="M5" i="1"/>
  <c r="M913" i="1"/>
  <c r="M154" i="1"/>
  <c r="M334" i="1"/>
  <c r="M651" i="1"/>
  <c r="N651" i="1" s="1"/>
  <c r="O651" i="1" s="1"/>
  <c r="M872" i="1"/>
  <c r="N872" i="1" s="1"/>
  <c r="M499" i="1"/>
  <c r="N499" i="1" s="1"/>
  <c r="M788" i="1"/>
  <c r="M320" i="1"/>
  <c r="M2100" i="1"/>
  <c r="M1241" i="1"/>
  <c r="M117" i="1"/>
  <c r="N117" i="1" s="1"/>
  <c r="M383" i="1"/>
  <c r="M1270" i="1"/>
  <c r="M1365" i="1"/>
  <c r="M1472" i="1"/>
  <c r="M1828" i="1"/>
  <c r="M1999" i="1"/>
  <c r="N1999" i="1" s="1"/>
  <c r="M607" i="1"/>
  <c r="M2099" i="1"/>
  <c r="M103" i="1"/>
  <c r="M684" i="1"/>
  <c r="N684" i="1" s="1"/>
  <c r="M374" i="1"/>
  <c r="M603" i="1"/>
  <c r="M93" i="1"/>
  <c r="M90" i="1"/>
  <c r="N90" i="1" s="1"/>
  <c r="M810" i="1"/>
  <c r="M540" i="1"/>
  <c r="M1455" i="1"/>
  <c r="N1455" i="1" s="1"/>
  <c r="M901" i="1"/>
  <c r="M249" i="1"/>
  <c r="M1256" i="1"/>
  <c r="M1471" i="1"/>
  <c r="M1500" i="1"/>
  <c r="M1576" i="1"/>
  <c r="M1725" i="1"/>
  <c r="M1474" i="1"/>
  <c r="N1474" i="1" s="1"/>
  <c r="M74" i="1"/>
  <c r="M18" i="1"/>
  <c r="M574" i="1"/>
  <c r="M664" i="1"/>
  <c r="N664" i="1" s="1"/>
  <c r="M747" i="1"/>
  <c r="M862" i="1"/>
  <c r="M1227" i="1"/>
  <c r="M1524" i="1"/>
  <c r="N1524" i="1" s="1"/>
  <c r="M602" i="1"/>
  <c r="M44" i="1"/>
  <c r="M1555" i="1"/>
  <c r="M605" i="1"/>
  <c r="M1348" i="1"/>
  <c r="N1348" i="1" s="1"/>
  <c r="M1375" i="1"/>
  <c r="M1683" i="1"/>
  <c r="M912" i="1"/>
  <c r="M42" i="1"/>
  <c r="M163" i="1"/>
  <c r="M162" i="1"/>
  <c r="M999" i="1"/>
  <c r="M1089" i="1"/>
  <c r="M1059" i="1"/>
  <c r="M696" i="1"/>
  <c r="M226" i="1"/>
  <c r="N226" i="1" s="1"/>
  <c r="O226" i="1" s="1"/>
  <c r="M424" i="1"/>
  <c r="M652" i="1"/>
  <c r="M976" i="1"/>
  <c r="N976" i="1" s="1"/>
  <c r="M985" i="1"/>
  <c r="M218" i="1"/>
  <c r="M285" i="1"/>
  <c r="M303" i="1"/>
  <c r="M755" i="1"/>
  <c r="N755" i="1" s="1"/>
  <c r="O755" i="1" s="1"/>
  <c r="P755" i="1" s="1"/>
  <c r="M944" i="1"/>
  <c r="M2078" i="1"/>
  <c r="M263" i="1"/>
  <c r="M1756" i="1"/>
  <c r="M497" i="1"/>
  <c r="M650" i="1"/>
  <c r="M725" i="1"/>
  <c r="M648" i="1"/>
  <c r="N648" i="1" s="1"/>
  <c r="O648" i="1" s="1"/>
  <c r="M631" i="1"/>
  <c r="N631" i="1" s="1"/>
  <c r="M1379" i="1"/>
  <c r="M807" i="1"/>
  <c r="M732" i="1"/>
  <c r="M136" i="1"/>
  <c r="M787" i="1"/>
  <c r="M237" i="1"/>
  <c r="M927" i="1"/>
  <c r="M1172" i="1"/>
  <c r="M959" i="1"/>
  <c r="M781" i="1"/>
  <c r="M434" i="1"/>
  <c r="M1453" i="1"/>
  <c r="M304" i="1"/>
  <c r="M236" i="1"/>
  <c r="M1302" i="1"/>
  <c r="N1302" i="1" s="1"/>
  <c r="O1302" i="1" s="1"/>
  <c r="M1376" i="1"/>
  <c r="N1376" i="1" s="1"/>
  <c r="M1418" i="1"/>
  <c r="M1522" i="1"/>
  <c r="M1854" i="1"/>
  <c r="M1815" i="1"/>
  <c r="M2015" i="1"/>
  <c r="M225" i="1"/>
  <c r="N225" i="1" s="1"/>
  <c r="M308" i="1"/>
  <c r="M769" i="1"/>
  <c r="M610" i="1"/>
  <c r="M1050" i="1"/>
  <c r="M1155" i="1"/>
  <c r="N1155" i="1" s="1"/>
  <c r="M1003" i="1"/>
  <c r="M155" i="1"/>
  <c r="M926" i="1"/>
  <c r="N926" i="1" s="1"/>
  <c r="M1215" i="1"/>
  <c r="M204" i="1"/>
  <c r="M310" i="1"/>
  <c r="M1185" i="1"/>
  <c r="N1185" i="1" s="1"/>
  <c r="M184" i="1"/>
  <c r="M185" i="1"/>
  <c r="N185" i="1" s="1"/>
  <c r="M902" i="1"/>
  <c r="M66" i="1"/>
  <c r="M25" i="1"/>
  <c r="M389" i="1"/>
  <c r="M933" i="1"/>
  <c r="M244" i="1"/>
  <c r="M68" i="1"/>
  <c r="M727" i="1"/>
  <c r="M442" i="1"/>
  <c r="M558" i="1"/>
  <c r="M190" i="1"/>
  <c r="N190" i="1" s="1"/>
  <c r="M437" i="1"/>
  <c r="M1032" i="1"/>
  <c r="M1204" i="1"/>
  <c r="N1204" i="1" s="1"/>
  <c r="M1875" i="1"/>
  <c r="M730" i="1"/>
  <c r="M277" i="1"/>
  <c r="M1951" i="1"/>
  <c r="M967" i="1"/>
  <c r="M847" i="1"/>
  <c r="M2110" i="1"/>
  <c r="M1207" i="1"/>
  <c r="M2108" i="1"/>
  <c r="M1055" i="1"/>
  <c r="N1055" i="1" s="1"/>
  <c r="O1055" i="1" s="1"/>
  <c r="M1359" i="1"/>
  <c r="M1188" i="1"/>
  <c r="M1115" i="1"/>
  <c r="M1283" i="1"/>
  <c r="M1413" i="1"/>
  <c r="M2070" i="1"/>
  <c r="M1286" i="1"/>
  <c r="N1286" i="1" s="1"/>
  <c r="M1170" i="1"/>
  <c r="M171" i="1"/>
  <c r="M1567" i="1"/>
  <c r="N1567" i="1" s="1"/>
  <c r="M50" i="1"/>
  <c r="M841" i="1"/>
  <c r="N841" i="1" s="1"/>
  <c r="O841" i="1" s="1"/>
  <c r="M941" i="1"/>
  <c r="M452" i="1"/>
  <c r="N452" i="1" s="1"/>
  <c r="M214" i="1"/>
  <c r="N214" i="1" s="1"/>
  <c r="O214" i="1" s="1"/>
  <c r="M1054" i="1"/>
  <c r="N1054" i="1" s="1"/>
  <c r="M1589" i="1"/>
  <c r="M1166" i="1"/>
  <c r="N1166" i="1" s="1"/>
  <c r="M28" i="1"/>
  <c r="M1350" i="1"/>
  <c r="N1350" i="1" s="1"/>
  <c r="M1448" i="1"/>
  <c r="N1448" i="1" s="1"/>
  <c r="M88" i="1"/>
  <c r="M1316" i="1"/>
  <c r="M1412" i="1"/>
  <c r="M1339" i="1"/>
  <c r="M995" i="1"/>
  <c r="N995" i="1" s="1"/>
  <c r="M1491" i="1"/>
  <c r="M72" i="1"/>
  <c r="M1331" i="1"/>
  <c r="M642" i="1"/>
  <c r="N1694" i="1"/>
  <c r="N1232" i="1"/>
  <c r="N1623" i="1"/>
  <c r="N1850" i="1"/>
  <c r="N2049" i="1"/>
  <c r="N1608" i="1"/>
  <c r="N1631" i="1"/>
  <c r="N758" i="1"/>
  <c r="N1557" i="1"/>
  <c r="N1772" i="1"/>
  <c r="N1954" i="1"/>
  <c r="N2037" i="1"/>
  <c r="O2037" i="1" s="1"/>
  <c r="P2037" i="1" s="1"/>
  <c r="Q70" i="1"/>
  <c r="M123" i="1"/>
  <c r="M148" i="1"/>
  <c r="M539" i="1"/>
  <c r="M707" i="1"/>
  <c r="M1203" i="1"/>
  <c r="M1846" i="1"/>
  <c r="M837" i="1"/>
  <c r="M64" i="1"/>
  <c r="M635" i="1"/>
  <c r="M453" i="1"/>
  <c r="N453" i="1" s="1"/>
  <c r="O453" i="1" s="1"/>
  <c r="M1276" i="1"/>
  <c r="M403" i="1"/>
  <c r="N403" i="1" s="1"/>
  <c r="M1063" i="1"/>
  <c r="M920" i="1"/>
  <c r="M342" i="1"/>
  <c r="M1278" i="1"/>
  <c r="N1278" i="1" s="1"/>
  <c r="M1397" i="1"/>
  <c r="M1505" i="1"/>
  <c r="M1830" i="1"/>
  <c r="M1733" i="1"/>
  <c r="M1092" i="1"/>
  <c r="N1092" i="1" s="1"/>
  <c r="M125" i="1"/>
  <c r="N125" i="1" s="1"/>
  <c r="M523" i="1"/>
  <c r="M349" i="1"/>
  <c r="M717" i="1"/>
  <c r="M801" i="1"/>
  <c r="N801" i="1" s="1"/>
  <c r="M2081" i="1"/>
  <c r="M1243" i="1"/>
  <c r="N1243" i="1" s="1"/>
  <c r="O1243" i="1" s="1"/>
  <c r="P1243" i="1" s="1"/>
  <c r="Q1243" i="1" s="1"/>
  <c r="M874" i="1"/>
  <c r="M1245" i="1"/>
  <c r="M287" i="1"/>
  <c r="N287" i="1" s="1"/>
  <c r="M2024" i="1"/>
  <c r="M936" i="1"/>
  <c r="M1329" i="1"/>
  <c r="N1329" i="1" s="1"/>
  <c r="O1329" i="1" s="1"/>
  <c r="M1429" i="1"/>
  <c r="M1501" i="1"/>
  <c r="M930" i="1"/>
  <c r="N930" i="1" s="1"/>
  <c r="O930" i="1" s="1"/>
  <c r="M84" i="1"/>
  <c r="M168" i="1"/>
  <c r="M460" i="1"/>
  <c r="N460" i="1" s="1"/>
  <c r="M658" i="1"/>
  <c r="N658" i="1" s="1"/>
  <c r="M875" i="1"/>
  <c r="M1959" i="1"/>
  <c r="N1959" i="1" s="1"/>
  <c r="O1959" i="1" s="1"/>
  <c r="M932" i="1"/>
  <c r="M222" i="1"/>
  <c r="M390" i="1"/>
  <c r="N390" i="1" s="1"/>
  <c r="M590" i="1"/>
  <c r="M889" i="1"/>
  <c r="M1167" i="1"/>
  <c r="M1201" i="1"/>
  <c r="M151" i="1"/>
  <c r="M550" i="1"/>
  <c r="N550" i="1" s="1"/>
  <c r="M737" i="1"/>
  <c r="M1157" i="1"/>
  <c r="M2085" i="1"/>
  <c r="M547" i="1"/>
  <c r="N547" i="1" s="1"/>
  <c r="O547" i="1" s="1"/>
  <c r="M2112" i="1"/>
  <c r="N2112" i="1" s="1"/>
  <c r="M509" i="1"/>
  <c r="N509" i="1" s="1"/>
  <c r="M121" i="1"/>
  <c r="M864" i="1"/>
  <c r="N864" i="1" s="1"/>
  <c r="O864" i="1" s="1"/>
  <c r="M822" i="1"/>
  <c r="M1024" i="1"/>
  <c r="M2051" i="1"/>
  <c r="M527" i="1"/>
  <c r="N527" i="1" s="1"/>
  <c r="M1258" i="1"/>
  <c r="M668" i="1"/>
  <c r="M416" i="1"/>
  <c r="N416" i="1" s="1"/>
  <c r="M663" i="1"/>
  <c r="M19" i="1"/>
  <c r="M961" i="1"/>
  <c r="M972" i="1"/>
  <c r="M1238" i="1"/>
  <c r="N1238" i="1" s="1"/>
  <c r="O1238" i="1" s="1"/>
  <c r="M293" i="1"/>
  <c r="M1440" i="1"/>
  <c r="N1440" i="1" s="1"/>
  <c r="M863" i="1"/>
  <c r="M268" i="1"/>
  <c r="M475" i="1"/>
  <c r="M1035" i="1"/>
  <c r="N1035" i="1" s="1"/>
  <c r="M1343" i="1"/>
  <c r="M1534" i="1"/>
  <c r="M1826" i="1"/>
  <c r="N1826" i="1" s="1"/>
  <c r="O1826" i="1" s="1"/>
  <c r="M1877" i="1"/>
  <c r="M2025" i="1"/>
  <c r="M521" i="1"/>
  <c r="N521" i="1" s="1"/>
  <c r="M329" i="1"/>
  <c r="M649" i="1"/>
  <c r="M958" i="1"/>
  <c r="M337" i="1"/>
  <c r="N337" i="1" s="1"/>
  <c r="M510" i="1"/>
  <c r="M238" i="1"/>
  <c r="M687" i="1"/>
  <c r="N687" i="1" s="1"/>
  <c r="M1099" i="1"/>
  <c r="M1295" i="1"/>
  <c r="N1295" i="1" s="1"/>
  <c r="M2084" i="1"/>
  <c r="N2084" i="1" s="1"/>
  <c r="M681" i="1"/>
  <c r="M640" i="1"/>
  <c r="N640" i="1" s="1"/>
  <c r="M891" i="1"/>
  <c r="M397" i="1"/>
  <c r="M619" i="1"/>
  <c r="M533" i="1"/>
  <c r="M23" i="1"/>
  <c r="M353" i="1"/>
  <c r="M495" i="1"/>
  <c r="M472" i="1"/>
  <c r="M580" i="1"/>
  <c r="N580" i="1" s="1"/>
  <c r="M1030" i="1"/>
  <c r="M158" i="1"/>
  <c r="M444" i="1"/>
  <c r="M588" i="1"/>
  <c r="M1080" i="1"/>
  <c r="M2034" i="1"/>
  <c r="M271" i="1"/>
  <c r="M1961" i="1"/>
  <c r="M552" i="1"/>
  <c r="M302" i="1"/>
  <c r="M215" i="1"/>
  <c r="M824" i="1"/>
  <c r="M1097" i="1"/>
  <c r="M1078" i="1"/>
  <c r="M1638" i="1"/>
  <c r="M27" i="1"/>
  <c r="M1532" i="1"/>
  <c r="N1532" i="1" s="1"/>
  <c r="O1532" i="1" s="1"/>
  <c r="M1404" i="1"/>
  <c r="M679" i="1"/>
  <c r="N679" i="1" s="1"/>
  <c r="M799" i="1"/>
  <c r="M1310" i="1"/>
  <c r="M1428" i="1"/>
  <c r="M630" i="1"/>
  <c r="M623" i="1"/>
  <c r="M955" i="1"/>
  <c r="M508" i="1"/>
  <c r="M1601" i="1"/>
  <c r="M743" i="1"/>
  <c r="M1456" i="1"/>
  <c r="N1456" i="1" s="1"/>
  <c r="M2050" i="1"/>
  <c r="M531" i="1"/>
  <c r="M1574" i="1"/>
  <c r="M1707" i="1"/>
  <c r="N1707" i="1" s="1"/>
  <c r="M545" i="1"/>
  <c r="M1697" i="1"/>
  <c r="M300" i="1"/>
  <c r="N300" i="1" s="1"/>
  <c r="O300" i="1" s="1"/>
  <c r="M1443" i="1"/>
  <c r="N1443" i="1" s="1"/>
  <c r="M2032" i="1"/>
  <c r="N2032" i="1" s="1"/>
  <c r="M568" i="1"/>
  <c r="M551" i="1"/>
  <c r="M1598" i="1"/>
  <c r="M1542" i="1"/>
  <c r="M1237" i="1"/>
  <c r="M844" i="1"/>
  <c r="M457" i="1"/>
  <c r="M1626" i="1"/>
  <c r="M996" i="1"/>
  <c r="M953" i="1"/>
  <c r="N953" i="1" s="1"/>
  <c r="M471" i="1"/>
  <c r="M1504" i="1"/>
  <c r="M335" i="1"/>
  <c r="M1426" i="1"/>
  <c r="O1180" i="1"/>
  <c r="Q1911" i="1"/>
  <c r="N1822" i="1"/>
  <c r="N1902" i="1"/>
  <c r="P1552" i="1"/>
  <c r="N1482" i="1"/>
  <c r="O1482" i="1" s="1"/>
  <c r="P1482" i="1" s="1"/>
  <c r="Q1482" i="1" s="1"/>
  <c r="R1482" i="1" s="1"/>
  <c r="O409" i="1"/>
  <c r="M284" i="1"/>
  <c r="M273" i="1"/>
  <c r="M994" i="1"/>
  <c r="M147" i="1"/>
  <c r="M2040" i="1"/>
  <c r="N2040" i="1" s="1"/>
  <c r="O2040" i="1" s="1"/>
  <c r="M794" i="1"/>
  <c r="M1611" i="1"/>
  <c r="M1547" i="1"/>
  <c r="N1547" i="1" s="1"/>
  <c r="M566" i="1"/>
  <c r="N566" i="1" s="1"/>
  <c r="O566" i="1" s="1"/>
  <c r="M749" i="1"/>
  <c r="M324" i="1"/>
  <c r="M266" i="1"/>
  <c r="M662" i="1"/>
  <c r="M87" i="1"/>
  <c r="M13" i="1"/>
  <c r="M377" i="1"/>
  <c r="M170" i="1"/>
  <c r="M89" i="1"/>
  <c r="N89" i="1" s="1"/>
  <c r="M2" i="1"/>
  <c r="M227" i="1"/>
  <c r="N227" i="1" s="1"/>
  <c r="M381" i="1"/>
  <c r="M530" i="1"/>
  <c r="M914" i="1"/>
  <c r="M301" i="1"/>
  <c r="N301" i="1" s="1"/>
  <c r="O301" i="1" s="1"/>
  <c r="M656" i="1"/>
  <c r="M1255" i="1"/>
  <c r="M328" i="1"/>
  <c r="M1543" i="1"/>
  <c r="M817" i="1"/>
  <c r="M1198" i="1"/>
  <c r="M1112" i="1"/>
  <c r="M1408" i="1"/>
  <c r="M1518" i="1"/>
  <c r="M1861" i="1"/>
  <c r="N1861" i="1" s="1"/>
  <c r="M133" i="1"/>
  <c r="M2088" i="1"/>
  <c r="N2088" i="1" s="1"/>
  <c r="O2088" i="1" s="1"/>
  <c r="M1113" i="1"/>
  <c r="M447" i="1"/>
  <c r="N447" i="1" s="1"/>
  <c r="M348" i="1"/>
  <c r="M513" i="1"/>
  <c r="M760" i="1"/>
  <c r="M990" i="1"/>
  <c r="M1109" i="1"/>
  <c r="M1282" i="1"/>
  <c r="M690" i="1"/>
  <c r="M1748" i="1"/>
  <c r="M779" i="1"/>
  <c r="M474" i="1"/>
  <c r="M1287" i="1"/>
  <c r="M1422" i="1"/>
  <c r="M956" i="1"/>
  <c r="M1837" i="1"/>
  <c r="M1960" i="1"/>
  <c r="N1960" i="1" s="1"/>
  <c r="M608" i="1"/>
  <c r="M149" i="1"/>
  <c r="M82" i="1"/>
  <c r="M480" i="1"/>
  <c r="M765" i="1"/>
  <c r="M1014" i="1"/>
  <c r="N1014" i="1" s="1"/>
  <c r="M761" i="1"/>
  <c r="M1260" i="1"/>
  <c r="M58" i="1"/>
  <c r="M746" i="1"/>
  <c r="M477" i="1"/>
  <c r="N477" i="1" s="1"/>
  <c r="M2077" i="1"/>
  <c r="N2077" i="1" s="1"/>
  <c r="O2077" i="1" s="1"/>
  <c r="M1224" i="1"/>
  <c r="N1224" i="1" s="1"/>
  <c r="M1452" i="1"/>
  <c r="N1452" i="1" s="1"/>
  <c r="M1450" i="1"/>
  <c r="N1450" i="1" s="1"/>
  <c r="M1480" i="1"/>
  <c r="N1480" i="1" s="1"/>
  <c r="O1480" i="1" s="1"/>
  <c r="M1026" i="1"/>
  <c r="M128" i="1"/>
  <c r="N128" i="1" s="1"/>
  <c r="O128" i="1" s="1"/>
  <c r="M278" i="1"/>
  <c r="N278" i="1" s="1"/>
  <c r="M485" i="1"/>
  <c r="M331" i="1"/>
  <c r="M280" i="1"/>
  <c r="M988" i="1"/>
  <c r="M10" i="1"/>
  <c r="M258" i="1"/>
  <c r="M420" i="1"/>
  <c r="M532" i="1"/>
  <c r="M922" i="1"/>
  <c r="M1983" i="1"/>
  <c r="M1244" i="1"/>
  <c r="M346" i="1"/>
  <c r="M256" i="1"/>
  <c r="N256" i="1" s="1"/>
  <c r="O256" i="1" s="1"/>
  <c r="M790" i="1"/>
  <c r="M418" i="1"/>
  <c r="N418" i="1" s="1"/>
  <c r="M410" i="1"/>
  <c r="M1234" i="1"/>
  <c r="M224" i="1"/>
  <c r="M401" i="1"/>
  <c r="M628" i="1"/>
  <c r="N628" i="1" s="1"/>
  <c r="M350" i="1"/>
  <c r="M1182" i="1"/>
  <c r="N1182" i="1"/>
  <c r="M1254" i="1"/>
  <c r="M6" i="1"/>
  <c r="M1084" i="1"/>
  <c r="M1364" i="1"/>
  <c r="M209" i="1"/>
  <c r="M555" i="1"/>
  <c r="M697" i="1"/>
  <c r="M978" i="1"/>
  <c r="N978" i="1" s="1"/>
  <c r="M2079" i="1"/>
  <c r="M2058" i="1"/>
  <c r="M866" i="1"/>
  <c r="M582" i="1"/>
  <c r="M1657" i="1"/>
  <c r="N1657" i="1" s="1"/>
  <c r="M809" i="1"/>
  <c r="M380" i="1"/>
  <c r="M1529" i="1"/>
  <c r="M1400" i="1"/>
  <c r="M1475" i="1"/>
  <c r="M1537" i="1"/>
  <c r="M1842" i="1"/>
  <c r="M1124" i="1"/>
  <c r="N1124" i="1" s="1"/>
  <c r="M2052" i="1"/>
  <c r="N2052" i="1" s="1"/>
  <c r="M720" i="1"/>
  <c r="N720" i="1" s="1"/>
  <c r="M306" i="1"/>
  <c r="M1116" i="1"/>
  <c r="M2124" i="1"/>
  <c r="M830" i="1"/>
  <c r="M1021" i="1"/>
  <c r="M468" i="1"/>
  <c r="M382" i="1"/>
  <c r="M962" i="1"/>
  <c r="M2066" i="1"/>
  <c r="N2066" i="1" s="1"/>
  <c r="M316" i="1"/>
  <c r="M771" i="1"/>
  <c r="N771" i="1" s="1"/>
  <c r="M1009" i="1"/>
  <c r="M577" i="1"/>
  <c r="M462" i="1"/>
  <c r="M993" i="1"/>
  <c r="M482" i="1"/>
  <c r="M54" i="1"/>
  <c r="M907" i="1"/>
  <c r="M512" i="1"/>
  <c r="M783" i="1"/>
  <c r="M629" i="1"/>
  <c r="N629" i="1" s="1"/>
  <c r="M1144" i="1"/>
  <c r="M584" i="1"/>
  <c r="M829" i="1"/>
  <c r="N829" i="1" s="1"/>
  <c r="M789" i="1"/>
  <c r="M12" i="1"/>
  <c r="M613" i="1"/>
  <c r="M1387" i="1"/>
  <c r="N1387" i="1" s="1"/>
  <c r="M1969" i="1"/>
  <c r="M405" i="1"/>
  <c r="M1160" i="1"/>
  <c r="N1160" i="1" s="1"/>
  <c r="M281" i="1"/>
  <c r="M884" i="1"/>
  <c r="M671" i="1"/>
  <c r="M940" i="1"/>
  <c r="M1465" i="1"/>
  <c r="M188" i="1"/>
  <c r="M35" i="1"/>
  <c r="M1360" i="1"/>
  <c r="N1360" i="1" s="1"/>
  <c r="M826" i="1"/>
  <c r="M838" i="1"/>
  <c r="M1340" i="1"/>
  <c r="M1367" i="1"/>
  <c r="M715" i="1"/>
  <c r="N715" i="1" s="1"/>
  <c r="M40" i="1"/>
  <c r="M1184" i="1"/>
  <c r="M839" i="1"/>
  <c r="M1768" i="1"/>
  <c r="M581" i="1"/>
  <c r="M1139" i="1"/>
  <c r="M856" i="1"/>
  <c r="N856" i="1" s="1"/>
  <c r="O856" i="1" s="1"/>
  <c r="M770" i="1"/>
  <c r="M1637" i="1"/>
  <c r="M1137" i="1"/>
  <c r="N1137" i="1" s="1"/>
  <c r="M1017" i="1"/>
  <c r="M1405" i="1"/>
  <c r="M857" i="1"/>
  <c r="M1382" i="1"/>
  <c r="M1560" i="1"/>
  <c r="N1560" i="1" s="1"/>
  <c r="M784" i="1"/>
  <c r="N784" i="1" s="1"/>
  <c r="O784" i="1" s="1"/>
  <c r="M1468" i="1"/>
  <c r="M710" i="1"/>
  <c r="M1434" i="1"/>
  <c r="M1324" i="1"/>
  <c r="M797" i="1"/>
  <c r="M1479" i="1"/>
  <c r="M2057" i="1"/>
  <c r="M189" i="1"/>
  <c r="M762" i="1"/>
  <c r="M1246" i="1"/>
  <c r="M950" i="1"/>
  <c r="M1045" i="1"/>
  <c r="P1692" i="1"/>
  <c r="Q1692" i="1" s="1"/>
  <c r="N1685" i="1"/>
  <c r="N1891" i="1"/>
  <c r="O1891" i="1" s="1"/>
  <c r="P1891" i="1" s="1"/>
  <c r="O1935" i="1"/>
  <c r="N1145" i="1"/>
  <c r="N2115" i="1"/>
  <c r="N1894" i="1"/>
  <c r="P1931" i="1"/>
  <c r="N624" i="1"/>
  <c r="R1648" i="1"/>
  <c r="S1648" i="1" s="1"/>
  <c r="T1648" i="1" s="1"/>
  <c r="M597" i="1"/>
  <c r="M1162" i="1"/>
  <c r="M1352" i="1"/>
  <c r="M752" i="1"/>
  <c r="N752" i="1" s="1"/>
  <c r="M1437" i="1"/>
  <c r="N1110" i="1"/>
  <c r="N2033" i="1"/>
  <c r="P1606" i="1"/>
  <c r="O1569" i="1"/>
  <c r="P1888" i="1"/>
  <c r="N900" i="1"/>
  <c r="Q1416" i="1"/>
  <c r="P1943" i="1"/>
  <c r="O395" i="1"/>
  <c r="P395" i="1" s="1"/>
  <c r="N1775" i="1"/>
  <c r="O1775" i="1" s="1"/>
  <c r="P1996" i="1"/>
  <c r="N1672" i="1"/>
  <c r="N1892" i="1"/>
  <c r="N1229" i="1"/>
  <c r="P1981" i="1"/>
  <c r="P1261" i="1"/>
  <c r="N570" i="1"/>
  <c r="O570" i="1" s="1"/>
  <c r="O1540" i="1"/>
  <c r="N1402" i="1"/>
  <c r="O1720" i="1"/>
  <c r="R1704" i="1"/>
  <c r="S1704" i="1" s="1"/>
  <c r="T1704" i="1" s="1"/>
  <c r="P1545" i="1"/>
  <c r="Q1545" i="1" s="1"/>
  <c r="N1613" i="1"/>
  <c r="N2021" i="1"/>
  <c r="N561" i="1"/>
  <c r="N1703" i="1"/>
  <c r="N1908" i="1"/>
  <c r="P2031" i="1"/>
  <c r="N969" i="1"/>
  <c r="P1075" i="1"/>
  <c r="P1684" i="1"/>
  <c r="Q1684" i="1" s="1"/>
  <c r="R1684" i="1" s="1"/>
  <c r="O1753" i="1"/>
  <c r="P1753" i="1" s="1"/>
  <c r="Q1863" i="1"/>
  <c r="O1642" i="1"/>
  <c r="O1767" i="1"/>
  <c r="P1978" i="1"/>
  <c r="N1923" i="1"/>
  <c r="N739" i="1"/>
  <c r="N1294" i="1"/>
  <c r="O675" i="1"/>
  <c r="P675" i="1" s="1"/>
  <c r="Q675" i="1" s="1"/>
  <c r="N1473" i="1"/>
  <c r="O1473" i="1" s="1"/>
  <c r="N1728" i="1"/>
  <c r="O2030" i="1"/>
  <c r="M1191" i="1"/>
  <c r="O718" i="1"/>
  <c r="O1486" i="1"/>
  <c r="P1486" i="1" s="1"/>
  <c r="O1632" i="1"/>
  <c r="O1335" i="1"/>
  <c r="O491" i="1"/>
  <c r="P491" i="1" s="1"/>
  <c r="N1561" i="1"/>
  <c r="N1936" i="1"/>
  <c r="M1605" i="1"/>
  <c r="N1880" i="1"/>
  <c r="O2065" i="1"/>
  <c r="O1869" i="1"/>
  <c r="O1901" i="1"/>
  <c r="O1974" i="1"/>
  <c r="O1194" i="1"/>
  <c r="P1194" i="1" s="1"/>
  <c r="N1211" i="1"/>
  <c r="O1711" i="1"/>
  <c r="N1635" i="1"/>
  <c r="O825" i="1"/>
  <c r="N1671" i="1"/>
  <c r="O1442" i="1"/>
  <c r="N643" i="1"/>
  <c r="N1530" i="1"/>
  <c r="N1149" i="1"/>
  <c r="O1149" i="1" s="1"/>
  <c r="N1918" i="1"/>
  <c r="O2042" i="1"/>
  <c r="O731" i="1"/>
  <c r="P731" i="1" s="1"/>
  <c r="N929" i="1"/>
  <c r="O1444" i="1"/>
  <c r="N1531" i="1"/>
  <c r="P1464" i="1"/>
  <c r="N470" i="1"/>
  <c r="P1889" i="1"/>
  <c r="O1083" i="1"/>
  <c r="O1609" i="1"/>
  <c r="O1852" i="1"/>
  <c r="P1852" i="1" s="1"/>
  <c r="O576" i="1"/>
  <c r="N792" i="1"/>
  <c r="N1759" i="1"/>
  <c r="N1990" i="1"/>
  <c r="P1636" i="1"/>
  <c r="Q1636" i="1" s="1"/>
  <c r="N1865" i="1"/>
  <c r="O1876" i="1"/>
  <c r="P1876" i="1" s="1"/>
  <c r="O1848" i="1"/>
  <c r="O528" i="1"/>
  <c r="N1419" i="1"/>
  <c r="O1419" i="1" s="1"/>
  <c r="P1419" i="1" s="1"/>
  <c r="Q1776" i="1"/>
  <c r="R1776" i="1" s="1"/>
  <c r="N2012" i="1"/>
  <c r="N637" i="1"/>
  <c r="O637" i="1" s="1"/>
  <c r="P637" i="1" s="1"/>
  <c r="N1662" i="1"/>
  <c r="N1947" i="1"/>
  <c r="O861" i="1"/>
  <c r="N1221" i="1"/>
  <c r="M1292" i="1"/>
  <c r="N1292" i="1" s="1"/>
  <c r="O1292" i="1" s="1"/>
  <c r="N1895" i="1"/>
  <c r="O1895" i="1" s="1"/>
  <c r="N449" i="1"/>
  <c r="O449" i="1" s="1"/>
  <c r="P449" i="1" s="1"/>
  <c r="O850" i="1"/>
  <c r="M1313" i="1"/>
  <c r="N987" i="1"/>
  <c r="N1749" i="1"/>
  <c r="O2092" i="1"/>
  <c r="O1975" i="1"/>
  <c r="N1411" i="1"/>
  <c r="O1780" i="1"/>
  <c r="O478" i="1"/>
  <c r="N1300" i="1"/>
  <c r="O1300" i="1" s="1"/>
  <c r="P1206" i="1"/>
  <c r="N813" i="1"/>
  <c r="O813" i="1" s="1"/>
  <c r="P813" i="1" s="1"/>
  <c r="N122" i="1"/>
  <c r="N473" i="1"/>
  <c r="O473" i="1" s="1"/>
  <c r="N870" i="1"/>
  <c r="N1615" i="1"/>
  <c r="O1615" i="1" s="1"/>
  <c r="N1925" i="1"/>
  <c r="N245" i="1"/>
  <c r="O245" i="1" s="1"/>
  <c r="Q1521" i="1"/>
  <c r="R1521" i="1" s="1"/>
  <c r="M1790" i="1"/>
  <c r="N1593" i="1"/>
  <c r="N2018" i="1"/>
  <c r="N219" i="1"/>
  <c r="P1993" i="1"/>
  <c r="Q1993" i="1" s="1"/>
  <c r="R1993" i="1" s="1"/>
  <c r="N230" i="1"/>
  <c r="N1081" i="1"/>
  <c r="O1218" i="1"/>
  <c r="O1586" i="1"/>
  <c r="P1586" i="1" s="1"/>
  <c r="Q1586" i="1" s="1"/>
  <c r="N1688" i="1"/>
  <c r="O1688" i="1" s="1"/>
  <c r="P173" i="1"/>
  <c r="N2020" i="1"/>
  <c r="O2020" i="1" s="1"/>
  <c r="N1119" i="1"/>
  <c r="O1119" i="1" s="1"/>
  <c r="P1119" i="1" s="1"/>
  <c r="N1791" i="1"/>
  <c r="N2054" i="1"/>
  <c r="O2054" i="1" s="1"/>
  <c r="N1369" i="1"/>
  <c r="N1927" i="1"/>
  <c r="O1927" i="1" s="1"/>
  <c r="O983" i="1"/>
  <c r="P983" i="1" s="1"/>
  <c r="Q983" i="1" s="1"/>
  <c r="Q688" i="1"/>
  <c r="R688" i="1" s="1"/>
  <c r="M1513" i="1"/>
  <c r="M1399" i="1"/>
  <c r="M1885" i="1"/>
  <c r="N1755" i="1"/>
  <c r="N1917" i="1"/>
  <c r="N2043" i="1"/>
  <c r="P1516" i="1"/>
  <c r="Q1516" i="1" s="1"/>
  <c r="Q1986" i="1"/>
  <c r="P1752" i="1"/>
  <c r="O1870" i="1"/>
  <c r="P1870" i="1" s="1"/>
  <c r="O1515" i="1"/>
  <c r="O1814" i="1"/>
  <c r="P1814" i="1" s="1"/>
  <c r="Q1814" i="1" s="1"/>
  <c r="P1962" i="1"/>
  <c r="Q1962" i="1" s="1"/>
  <c r="N518" i="1"/>
  <c r="O518" i="1" s="1"/>
  <c r="Q1970" i="1"/>
  <c r="N1596" i="1"/>
  <c r="O1596" i="1" s="1"/>
  <c r="P1596" i="1" s="1"/>
  <c r="N321" i="1"/>
  <c r="M711" i="1"/>
  <c r="N1173" i="1"/>
  <c r="N802" i="1"/>
  <c r="P2059" i="1"/>
  <c r="Q2059" i="1" s="1"/>
  <c r="R2059" i="1" s="1"/>
  <c r="N1487" i="1"/>
  <c r="N1610" i="1"/>
  <c r="O1610" i="1" s="1"/>
  <c r="P1839" i="1"/>
  <c r="O1803" i="1"/>
  <c r="P1803" i="1" s="1"/>
  <c r="O1977" i="1"/>
  <c r="O1150" i="1"/>
  <c r="N1808" i="1"/>
  <c r="O2116" i="1"/>
  <c r="P1037" i="1"/>
  <c r="O1660" i="1"/>
  <c r="M1363" i="1"/>
  <c r="N915" i="1"/>
  <c r="O915" i="1" s="1"/>
  <c r="P915" i="1" s="1"/>
  <c r="N1000" i="1"/>
  <c r="O1000" i="1" s="1"/>
  <c r="N1398" i="1"/>
  <c r="O1897" i="1"/>
  <c r="N1681" i="1"/>
  <c r="Q1176" i="1"/>
  <c r="O1945" i="1"/>
  <c r="P1945" i="1" s="1"/>
  <c r="P1851" i="1"/>
  <c r="Q1851" i="1" s="1"/>
  <c r="N1730" i="1"/>
  <c r="O1929" i="1"/>
  <c r="N1493" i="1"/>
  <c r="P1793" i="1"/>
  <c r="O1988" i="1"/>
  <c r="P1988" i="1" s="1"/>
  <c r="O1782" i="1"/>
  <c r="M1328" i="1"/>
  <c r="M1562" i="1"/>
  <c r="M1488" i="1"/>
  <c r="N116" i="1"/>
  <c r="N1409" i="1"/>
  <c r="N1771" i="1"/>
  <c r="N1953" i="1"/>
  <c r="O1972" i="1"/>
  <c r="O1654" i="1"/>
  <c r="O1794" i="1"/>
  <c r="N1007" i="1"/>
  <c r="O1007" i="1" s="1"/>
  <c r="P1007" i="1" s="1"/>
  <c r="N1624" i="1"/>
  <c r="O1439" i="1"/>
  <c r="N703" i="1"/>
  <c r="N814" i="1"/>
  <c r="O65" i="1"/>
  <c r="O1690" i="1"/>
  <c r="N1825" i="1"/>
  <c r="N1134" i="1"/>
  <c r="N775" i="1"/>
  <c r="M880" i="1"/>
  <c r="M1800" i="1"/>
  <c r="N1571" i="1"/>
  <c r="O1571" i="1" s="1"/>
  <c r="P1571" i="1" s="1"/>
  <c r="N964" i="1"/>
  <c r="O1130" i="1"/>
  <c r="P1130" i="1" s="1"/>
  <c r="P1687" i="1"/>
  <c r="M1140" i="1"/>
  <c r="N1140" i="1" s="1"/>
  <c r="M1358" i="1"/>
  <c r="M2007" i="1"/>
  <c r="M1523" i="1"/>
  <c r="Q1991" i="1"/>
  <c r="O599" i="1"/>
  <c r="O210" i="1"/>
  <c r="N1785" i="1"/>
  <c r="O1785" i="1" s="1"/>
  <c r="O1976" i="1"/>
  <c r="P1976" i="1" s="1"/>
  <c r="N2016" i="1"/>
  <c r="N311" i="1"/>
  <c r="O1896" i="1"/>
  <c r="N879" i="1"/>
  <c r="N97" i="1"/>
  <c r="O451" i="1"/>
  <c r="N69" i="1"/>
  <c r="P1458" i="1"/>
  <c r="O1708" i="1"/>
  <c r="N827" i="1"/>
  <c r="N1337" i="1"/>
  <c r="N1546" i="1"/>
  <c r="N1919" i="1"/>
  <c r="O432" i="1"/>
  <c r="O1619" i="1"/>
  <c r="N1136" i="1"/>
  <c r="N1700" i="1"/>
  <c r="N1987" i="1"/>
  <c r="N1956" i="1"/>
  <c r="N777" i="1"/>
  <c r="N1645" i="1"/>
  <c r="N1855" i="1"/>
  <c r="N1604" i="1"/>
  <c r="N1067" i="1"/>
  <c r="M172" i="1"/>
  <c r="P1740" i="1"/>
  <c r="O1926" i="1"/>
  <c r="Q1553" i="1"/>
  <c r="P1770" i="1"/>
  <c r="Q1770" i="1" s="1"/>
  <c r="O1659" i="1"/>
  <c r="P1659" i="1" s="1"/>
  <c r="Q1659" i="1" s="1"/>
  <c r="N1964" i="1"/>
  <c r="N971" i="1"/>
  <c r="N800" i="1"/>
  <c r="N1909" i="1"/>
  <c r="P676" i="1"/>
  <c r="N455" i="1"/>
  <c r="O1216" i="1"/>
  <c r="P1216" i="1" s="1"/>
  <c r="P1957" i="1"/>
  <c r="P2011" i="1"/>
  <c r="M467" i="1"/>
  <c r="P445" i="1"/>
  <c r="N905" i="1"/>
  <c r="O1886" i="1"/>
  <c r="P1886" i="1" s="1"/>
  <c r="Q1886" i="1" s="1"/>
  <c r="O2035" i="1"/>
  <c r="P1816" i="1"/>
  <c r="O488" i="1"/>
  <c r="O1784" i="1"/>
  <c r="P1784" i="1" s="1"/>
  <c r="Q1784" i="1" s="1"/>
  <c r="O2005" i="1"/>
  <c r="N2022" i="1"/>
  <c r="O2022" i="1" s="1"/>
  <c r="O1819" i="1"/>
  <c r="N1887" i="1"/>
  <c r="N2027" i="1"/>
  <c r="P2121" i="1"/>
  <c r="N1558" i="1"/>
  <c r="O1844" i="1"/>
  <c r="P1844" i="1" s="1"/>
  <c r="O1864" i="1"/>
  <c r="P1864" i="1" s="1"/>
  <c r="N1881" i="1"/>
  <c r="O853" i="1"/>
  <c r="P853" i="1" s="1"/>
  <c r="N1677" i="1"/>
  <c r="N1739" i="1"/>
  <c r="O425" i="1"/>
  <c r="O1496" i="1"/>
  <c r="O1849" i="1"/>
  <c r="O1783" i="1"/>
  <c r="P1588" i="1"/>
  <c r="N882" i="1"/>
  <c r="O1971" i="1"/>
  <c r="O1336" i="1"/>
  <c r="N1312" i="1"/>
  <c r="N1779" i="1"/>
  <c r="N1512" i="1"/>
  <c r="O1512" i="1" s="1"/>
  <c r="N685" i="1"/>
  <c r="O685" i="1" s="1"/>
  <c r="P685" i="1" s="1"/>
  <c r="M1383" i="1"/>
  <c r="Q1843" i="1"/>
  <c r="N1913" i="1"/>
  <c r="O1941" i="1"/>
  <c r="N1710" i="1"/>
  <c r="O1980" i="1"/>
  <c r="N1722" i="1"/>
  <c r="N1882" i="1"/>
  <c r="O1882" i="1" s="1"/>
  <c r="Q1914" i="1"/>
  <c r="R1914" i="1" s="1"/>
  <c r="N1774" i="1"/>
  <c r="O1774" i="1" s="1"/>
  <c r="P1774" i="1" s="1"/>
  <c r="O1997" i="1"/>
  <c r="O567" i="1"/>
  <c r="N1226" i="1"/>
  <c r="O241" i="1"/>
  <c r="P241" i="1" s="1"/>
  <c r="N2073" i="1"/>
  <c r="O2073" i="1" s="1"/>
  <c r="N1676" i="1"/>
  <c r="N95" i="1"/>
  <c r="O73" i="1"/>
  <c r="P1039" i="1"/>
  <c r="Q1039" i="1" s="1"/>
  <c r="N178" i="1"/>
  <c r="N1653" i="1"/>
  <c r="N1122" i="1"/>
  <c r="N903" i="1"/>
  <c r="O903" i="1" s="1"/>
  <c r="O1394" i="1"/>
  <c r="P1394" i="1" s="1"/>
  <c r="N41" i="1"/>
  <c r="N1806" i="1"/>
  <c r="O1806" i="1" s="1"/>
  <c r="N1447" i="1"/>
  <c r="O1447" i="1" s="1"/>
  <c r="N1597" i="1"/>
  <c r="N1928" i="1"/>
  <c r="P1131" i="1"/>
  <c r="Q1131" i="1" s="1"/>
  <c r="R1131" i="1" s="1"/>
  <c r="O1019" i="1"/>
  <c r="O1723" i="1"/>
  <c r="N1161" i="1"/>
  <c r="N1952" i="1"/>
  <c r="N1731" i="1"/>
  <c r="N1989" i="1"/>
  <c r="O1989" i="1" s="1"/>
  <c r="O2125" i="1"/>
  <c r="N1845" i="1"/>
  <c r="P1915" i="1"/>
  <c r="N1544" i="1"/>
  <c r="N2028" i="1"/>
  <c r="N1992" i="1"/>
  <c r="O1252" i="1"/>
  <c r="N694" i="1"/>
  <c r="O694" i="1" s="1"/>
  <c r="Q2063" i="1"/>
  <c r="N1334" i="1"/>
  <c r="O1810" i="1"/>
  <c r="P1810" i="1" s="1"/>
  <c r="N1860" i="1"/>
  <c r="N1898" i="1"/>
  <c r="N1712" i="1"/>
  <c r="N890" i="1"/>
  <c r="O890" i="1" s="1"/>
  <c r="N921" i="1"/>
  <c r="N1622" i="1"/>
  <c r="N738" i="1"/>
  <c r="N1741" i="1"/>
  <c r="N948" i="1"/>
  <c r="N1004" i="1"/>
  <c r="O1004" i="1" s="1"/>
  <c r="N1603" i="1"/>
  <c r="N1148" i="1"/>
  <c r="N1799" i="1"/>
  <c r="N1994" i="1"/>
  <c r="O1994" i="1" s="1"/>
  <c r="N1824" i="1"/>
  <c r="N1568" i="1"/>
  <c r="O1169" i="1"/>
  <c r="N1699" i="1"/>
  <c r="O1699" i="1" s="1"/>
  <c r="P1699" i="1" s="1"/>
  <c r="N1533" i="1"/>
  <c r="O1809" i="1"/>
  <c r="N2103" i="1"/>
  <c r="N1650" i="1"/>
  <c r="N286" i="1"/>
  <c r="O286" i="1" s="1"/>
  <c r="N1253" i="1"/>
  <c r="N1477" i="1"/>
  <c r="N1153" i="1"/>
  <c r="N836" i="1"/>
  <c r="O836" i="1" s="1"/>
  <c r="N290" i="1"/>
  <c r="N1872" i="1"/>
  <c r="N1729" i="1"/>
  <c r="O1729" i="1" s="1"/>
  <c r="N1591" i="1"/>
  <c r="N942" i="1"/>
  <c r="N1071" i="1"/>
  <c r="N111" i="1"/>
  <c r="N1384" i="1"/>
  <c r="O1384" i="1" s="1"/>
  <c r="N1333" i="1"/>
  <c r="N1903" i="1"/>
  <c r="N1769" i="1"/>
  <c r="N262" i="1"/>
  <c r="O735" i="1"/>
  <c r="N583" i="1"/>
  <c r="M1781" i="1"/>
  <c r="O1393" i="1"/>
  <c r="P1393" i="1" s="1"/>
  <c r="N1435" i="1"/>
  <c r="N2008" i="1"/>
  <c r="O2008" i="1" s="1"/>
  <c r="N1187" i="1"/>
  <c r="N2061" i="1"/>
  <c r="N1857" i="1"/>
  <c r="N1585" i="1"/>
  <c r="O2071" i="1"/>
  <c r="N1539" i="1"/>
  <c r="N1665" i="1"/>
  <c r="N1948" i="1"/>
  <c r="N1715" i="1"/>
  <c r="N877" i="1"/>
  <c r="O877" i="1" s="1"/>
  <c r="N1883" i="1"/>
  <c r="N1946" i="1"/>
  <c r="N1633" i="1"/>
  <c r="N365" i="1"/>
  <c r="O365" i="1" s="1"/>
  <c r="O2014" i="1"/>
  <c r="N1673" i="1"/>
  <c r="N869" i="1"/>
  <c r="N1652" i="1"/>
  <c r="N1762" i="1"/>
  <c r="O1762" i="1" s="1"/>
  <c r="N1930" i="1"/>
  <c r="O1930" i="1" s="1"/>
  <c r="N2010" i="1"/>
  <c r="O2010" i="1" s="1"/>
  <c r="N1747" i="1"/>
  <c r="N1724" i="1"/>
  <c r="O1177" i="1"/>
  <c r="N714" i="1"/>
  <c r="N563" i="1"/>
  <c r="N1773" i="1"/>
  <c r="N1721" i="1"/>
  <c r="M910" i="1"/>
  <c r="N1559" i="1"/>
  <c r="N1463" i="1"/>
  <c r="O1463" i="1" s="1"/>
  <c r="P1463" i="1" s="1"/>
  <c r="N1142" i="1"/>
  <c r="N1709" i="1"/>
  <c r="N617" i="1"/>
  <c r="N1899" i="1"/>
  <c r="O1633" i="1"/>
  <c r="N1792" i="1"/>
  <c r="O2064" i="1"/>
  <c r="N1005" i="1"/>
  <c r="N1616" i="1"/>
  <c r="N1716" i="1"/>
  <c r="N1893" i="1"/>
  <c r="N1984" i="1"/>
  <c r="N1563" i="1"/>
  <c r="N1584" i="1"/>
  <c r="N1175" i="1"/>
  <c r="N1719" i="1"/>
  <c r="M923" i="1"/>
  <c r="O665" i="1"/>
  <c r="N1950" i="1"/>
  <c r="O611" i="1" l="1"/>
  <c r="P741" i="1"/>
  <c r="Q741" i="1" s="1"/>
  <c r="R741" i="1" s="1"/>
  <c r="O1395" i="1"/>
  <c r="P1395" i="1" s="1"/>
  <c r="P522" i="1"/>
  <c r="O960" i="1"/>
  <c r="P960" i="1" s="1"/>
  <c r="Q960" i="1" s="1"/>
  <c r="R960" i="1" s="1"/>
  <c r="P325" i="1"/>
  <c r="Q325" i="1" s="1"/>
  <c r="R325" i="1" s="1"/>
  <c r="P1602" i="1"/>
  <c r="Q1602" i="1" s="1"/>
  <c r="R1602" i="1" s="1"/>
  <c r="R1718" i="1"/>
  <c r="P1644" i="1"/>
  <c r="Q1644" i="1" s="1"/>
  <c r="O1451" i="1"/>
  <c r="P1451" i="1" s="1"/>
  <c r="Q1451" i="1" s="1"/>
  <c r="O535" i="1"/>
  <c r="P535" i="1" s="1"/>
  <c r="O1125" i="1"/>
  <c r="O1686" i="1"/>
  <c r="P1686" i="1" s="1"/>
  <c r="Q1686" i="1" s="1"/>
  <c r="R1686" i="1" s="1"/>
  <c r="P1011" i="1"/>
  <c r="Q1011" i="1" s="1"/>
  <c r="Q1430" i="1"/>
  <c r="N461" i="1"/>
  <c r="O461" i="1" s="1"/>
  <c r="O1356" i="1"/>
  <c r="P1356" i="1" s="1"/>
  <c r="P977" i="1"/>
  <c r="Q977" i="1" s="1"/>
  <c r="R977" i="1" s="1"/>
  <c r="S977" i="1" s="1"/>
  <c r="T977" i="1" s="1"/>
  <c r="P1693" i="1"/>
  <c r="P1874" i="1"/>
  <c r="P1834" i="1"/>
  <c r="O823" i="1"/>
  <c r="P823" i="1" s="1"/>
  <c r="Q823" i="1" s="1"/>
  <c r="O774" i="1"/>
  <c r="P774" i="1" s="1"/>
  <c r="P673" i="1"/>
  <c r="Q673" i="1" s="1"/>
  <c r="O1267" i="1"/>
  <c r="O1511" i="1"/>
  <c r="P1511" i="1" s="1"/>
  <c r="W6" i="1"/>
  <c r="R2094" i="1"/>
  <c r="S2094" i="1" s="1"/>
  <c r="T2094" i="1" s="1"/>
  <c r="P1796" i="1"/>
  <c r="Q1796" i="1" s="1"/>
  <c r="R1796" i="1" s="1"/>
  <c r="S1796" i="1" s="1"/>
  <c r="T1796" i="1" s="1"/>
  <c r="O1832" i="1"/>
  <c r="O1189" i="1"/>
  <c r="P1735" i="1"/>
  <c r="Q1735" i="1" s="1"/>
  <c r="R1735" i="1" s="1"/>
  <c r="O165" i="1"/>
  <c r="P165" i="1" s="1"/>
  <c r="P2000" i="1"/>
  <c r="Q2000" i="1" s="1"/>
  <c r="O939" i="1"/>
  <c r="P939" i="1" s="1"/>
  <c r="P1655" i="1"/>
  <c r="Q1655" i="1" s="1"/>
  <c r="O742" i="1"/>
  <c r="P742" i="1" s="1"/>
  <c r="Q742" i="1" s="1"/>
  <c r="R742" i="1" s="1"/>
  <c r="P2036" i="1"/>
  <c r="Q2036" i="1" s="1"/>
  <c r="O1380" i="1"/>
  <c r="P1380" i="1" s="1"/>
  <c r="Q1380" i="1" s="1"/>
  <c r="R1380" i="1" s="1"/>
  <c r="N1689" i="1"/>
  <c r="O1689" i="1" s="1"/>
  <c r="O1344" i="1"/>
  <c r="P1344" i="1" s="1"/>
  <c r="N1410" i="1"/>
  <c r="O1410" i="1" s="1"/>
  <c r="P1410" i="1" s="1"/>
  <c r="Q832" i="1"/>
  <c r="R832" i="1" s="1"/>
  <c r="S832" i="1" s="1"/>
  <c r="T832" i="1" s="1"/>
  <c r="Q1073" i="1"/>
  <c r="R1073" i="1" s="1"/>
  <c r="S1073" i="1" s="1"/>
  <c r="T1073" i="1" s="1"/>
  <c r="O1681" i="1"/>
  <c r="P1681" i="1" s="1"/>
  <c r="Q1681" i="1" s="1"/>
  <c r="R1681" i="1" s="1"/>
  <c r="P1939" i="1"/>
  <c r="Q1939" i="1" s="1"/>
  <c r="Q2006" i="1"/>
  <c r="P897" i="1"/>
  <c r="Q897" i="1" s="1"/>
  <c r="P1236" i="1"/>
  <c r="Q1236" i="1" s="1"/>
  <c r="R1236" i="1" s="1"/>
  <c r="O1706" i="1"/>
  <c r="Q1833" i="1"/>
  <c r="R1833" i="1" s="1"/>
  <c r="P636" i="1"/>
  <c r="Q636" i="1" s="1"/>
  <c r="R636" i="1" s="1"/>
  <c r="P1299" i="1"/>
  <c r="Q1299" i="1" s="1"/>
  <c r="R1299" i="1" s="1"/>
  <c r="S1299" i="1" s="1"/>
  <c r="T1299" i="1" s="1"/>
  <c r="P1528" i="1"/>
  <c r="R1183" i="1"/>
  <c r="S1183" i="1" s="1"/>
  <c r="T1183" i="1" s="1"/>
  <c r="N271" i="1"/>
  <c r="O271" i="1" s="1"/>
  <c r="P271" i="1" s="1"/>
  <c r="Q271" i="1" s="1"/>
  <c r="O527" i="1"/>
  <c r="P1882" i="1"/>
  <c r="Q1882" i="1" s="1"/>
  <c r="R1882" i="1" s="1"/>
  <c r="S1882" i="1" s="1"/>
  <c r="T1882" i="1" s="1"/>
  <c r="P1074" i="1"/>
  <c r="Q1074" i="1" s="1"/>
  <c r="P595" i="1"/>
  <c r="Q595" i="1" s="1"/>
  <c r="R595" i="1" s="1"/>
  <c r="S595" i="1" s="1"/>
  <c r="T595" i="1" s="1"/>
  <c r="O1872" i="1"/>
  <c r="P1872" i="1" s="1"/>
  <c r="P1938" i="1"/>
  <c r="Q1938" i="1" s="1"/>
  <c r="R1938" i="1" s="1"/>
  <c r="S1938" i="1" s="1"/>
  <c r="T1938" i="1" s="1"/>
  <c r="P1512" i="1"/>
  <c r="Q1512" i="1" s="1"/>
  <c r="O1722" i="1"/>
  <c r="P1722" i="1" s="1"/>
  <c r="Q1722" i="1" s="1"/>
  <c r="R1722" i="1" s="1"/>
  <c r="S1722" i="1" s="1"/>
  <c r="T1722" i="1" s="1"/>
  <c r="N1461" i="1"/>
  <c r="O1461" i="1" s="1"/>
  <c r="P1461" i="1" s="1"/>
  <c r="P85" i="1"/>
  <c r="Q85" i="1" s="1"/>
  <c r="R85" i="1" s="1"/>
  <c r="S85" i="1" s="1"/>
  <c r="T85" i="1" s="1"/>
  <c r="P235" i="1"/>
  <c r="Q235" i="1" s="1"/>
  <c r="R235" i="1" s="1"/>
  <c r="O931" i="1"/>
  <c r="P931" i="1" s="1"/>
  <c r="O1353" i="1"/>
  <c r="P1353" i="1"/>
  <c r="O1100" i="1"/>
  <c r="P1100" i="1" s="1"/>
  <c r="Q1100" i="1" s="1"/>
  <c r="O1308" i="1"/>
  <c r="P1308" i="1" s="1"/>
  <c r="N1873" i="1"/>
  <c r="O1547" i="1"/>
  <c r="P1547" i="1" s="1"/>
  <c r="O1231" i="1"/>
  <c r="P1231" i="1" s="1"/>
  <c r="O1066" i="1"/>
  <c r="P1066" i="1" s="1"/>
  <c r="Q1066" i="1" s="1"/>
  <c r="R1066" i="1" s="1"/>
  <c r="O1847" i="1"/>
  <c r="P1847" i="1" s="1"/>
  <c r="O1452" i="1"/>
  <c r="P1452" i="1" s="1"/>
  <c r="Q1452" i="1" s="1"/>
  <c r="R1452" i="1" s="1"/>
  <c r="O631" i="1"/>
  <c r="N678" i="1"/>
  <c r="O678" i="1" s="1"/>
  <c r="P820" i="1"/>
  <c r="Q820" i="1" s="1"/>
  <c r="P1679" i="1"/>
  <c r="Q1679" i="1" s="1"/>
  <c r="O909" i="1"/>
  <c r="P909" i="1" s="1"/>
  <c r="Q909" i="1" s="1"/>
  <c r="R909" i="1" s="1"/>
  <c r="S2009" i="1"/>
  <c r="T2009" i="1" s="1"/>
  <c r="O199" i="1"/>
  <c r="O1403" i="1"/>
  <c r="P1403" i="1" s="1"/>
  <c r="N764" i="1"/>
  <c r="O764" i="1" s="1"/>
  <c r="P1841" i="1"/>
  <c r="P806" i="1"/>
  <c r="N1342" i="1"/>
  <c r="O1342" i="1" s="1"/>
  <c r="P1342" i="1" s="1"/>
  <c r="Q1342" i="1" s="1"/>
  <c r="R1342" i="1" s="1"/>
  <c r="O1377" i="1"/>
  <c r="P1377" i="1" s="1"/>
  <c r="P694" i="1"/>
  <c r="P2073" i="1"/>
  <c r="Q2073" i="1" s="1"/>
  <c r="O736" i="1"/>
  <c r="O640" i="1"/>
  <c r="P640" i="1" s="1"/>
  <c r="P1082" i="1"/>
  <c r="Q1082" i="1" s="1"/>
  <c r="R1082" i="1" s="1"/>
  <c r="N1086" i="1"/>
  <c r="N1087" i="1"/>
  <c r="O1087" i="1" s="1"/>
  <c r="N1998" i="1"/>
  <c r="O1998" i="1" s="1"/>
  <c r="R1784" i="1"/>
  <c r="S1784" i="1" s="1"/>
  <c r="T1784" i="1" s="1"/>
  <c r="P2010" i="1"/>
  <c r="Q2010" i="1" s="1"/>
  <c r="R2010" i="1" s="1"/>
  <c r="S2010" i="1" s="1"/>
  <c r="T2010" i="1" s="1"/>
  <c r="P286" i="1"/>
  <c r="Q286" i="1" s="1"/>
  <c r="Q2123" i="1"/>
  <c r="N1550" i="1"/>
  <c r="O1550" i="1" s="1"/>
  <c r="Q2047" i="1"/>
  <c r="R2047" i="1" s="1"/>
  <c r="S2047" i="1" s="1"/>
  <c r="T2047" i="1" s="1"/>
  <c r="N469" i="1"/>
  <c r="O469" i="1" s="1"/>
  <c r="P1317" i="1"/>
  <c r="Q1317" i="1" s="1"/>
  <c r="N1135" i="1"/>
  <c r="P1995" i="1"/>
  <c r="Q1995" i="1" s="1"/>
  <c r="R1995" i="1" s="1"/>
  <c r="N834" i="1"/>
  <c r="O834" i="1" s="1"/>
  <c r="P834" i="1" s="1"/>
  <c r="N1801" i="1"/>
  <c r="O1559" i="1"/>
  <c r="P1559" i="1" s="1"/>
  <c r="Q1559" i="1" s="1"/>
  <c r="R1559" i="1" s="1"/>
  <c r="O2061" i="1"/>
  <c r="O583" i="1"/>
  <c r="P583" i="1" s="1"/>
  <c r="P890" i="1"/>
  <c r="Q890" i="1" s="1"/>
  <c r="R890" i="1" s="1"/>
  <c r="S890" i="1" s="1"/>
  <c r="T890" i="1" s="1"/>
  <c r="O1657" i="1"/>
  <c r="P1657" i="1" s="1"/>
  <c r="O1187" i="1"/>
  <c r="O1153" i="1"/>
  <c r="P2071" i="1"/>
  <c r="Q2071" i="1" s="1"/>
  <c r="R2071" i="1" s="1"/>
  <c r="S2071" i="1" s="1"/>
  <c r="T2071" i="1" s="1"/>
  <c r="O1709" i="1"/>
  <c r="P1709" i="1" s="1"/>
  <c r="O1747" i="1"/>
  <c r="P1747" i="1" s="1"/>
  <c r="O1477" i="1"/>
  <c r="O948" i="1"/>
  <c r="P948" i="1" s="1"/>
  <c r="O1773" i="1"/>
  <c r="P1773" i="1" s="1"/>
  <c r="O1585" i="1"/>
  <c r="P1585" i="1" s="1"/>
  <c r="Q1585" i="1" s="1"/>
  <c r="O869" i="1"/>
  <c r="P869" i="1" s="1"/>
  <c r="Q869" i="1" s="1"/>
  <c r="Q1915" i="1"/>
  <c r="Q2121" i="1"/>
  <c r="R2121" i="1" s="1"/>
  <c r="S2121" i="1" s="1"/>
  <c r="T2121" i="1" s="1"/>
  <c r="P1933" i="1"/>
  <c r="Q1933" i="1" s="1"/>
  <c r="P1252" i="1"/>
  <c r="O1584" i="1"/>
  <c r="P1584" i="1" s="1"/>
  <c r="Q1584" i="1" s="1"/>
  <c r="R1584" i="1" s="1"/>
  <c r="O1715" i="1"/>
  <c r="P1715" i="1" s="1"/>
  <c r="Q1715" i="1" s="1"/>
  <c r="O1650" i="1"/>
  <c r="P1650" i="1" s="1"/>
  <c r="Q1390" i="1"/>
  <c r="O1992" i="1"/>
  <c r="Q1957" i="1"/>
  <c r="R1957" i="1" s="1"/>
  <c r="O942" i="1"/>
  <c r="P942" i="1" s="1"/>
  <c r="O921" i="1"/>
  <c r="O1928" i="1"/>
  <c r="P1928" i="1" s="1"/>
  <c r="O1563" i="1"/>
  <c r="N1781" i="1"/>
  <c r="O1781" i="1" s="1"/>
  <c r="O1591" i="1"/>
  <c r="O1710" i="1"/>
  <c r="P1710" i="1" s="1"/>
  <c r="Q1710" i="1" s="1"/>
  <c r="Q1588" i="1"/>
  <c r="R1588" i="1" s="1"/>
  <c r="O1909" i="1"/>
  <c r="P1909" i="1" s="1"/>
  <c r="Q1909" i="1" s="1"/>
  <c r="R1909" i="1" s="1"/>
  <c r="N1358" i="1"/>
  <c r="O1358" i="1" s="1"/>
  <c r="O1825" i="1"/>
  <c r="P1825" i="1" s="1"/>
  <c r="N1562" i="1"/>
  <c r="P1218" i="1"/>
  <c r="Q1218" i="1" s="1"/>
  <c r="P478" i="1"/>
  <c r="O1865" i="1"/>
  <c r="Q1464" i="1"/>
  <c r="R1464" i="1" s="1"/>
  <c r="S1464" i="1" s="1"/>
  <c r="T1464" i="1" s="1"/>
  <c r="P888" i="1"/>
  <c r="Q888" i="1" s="1"/>
  <c r="R888" i="1" s="1"/>
  <c r="P1085" i="1"/>
  <c r="Q1085" i="1" s="1"/>
  <c r="R1085" i="1" s="1"/>
  <c r="N1246" i="1"/>
  <c r="O1246" i="1" s="1"/>
  <c r="N35" i="1"/>
  <c r="O35" i="1" s="1"/>
  <c r="N281" i="1"/>
  <c r="N1144" i="1"/>
  <c r="O1144" i="1" s="1"/>
  <c r="N2079" i="1"/>
  <c r="O2079" i="1" s="1"/>
  <c r="N10" i="1"/>
  <c r="O10" i="1" s="1"/>
  <c r="P10" i="1" s="1"/>
  <c r="N1112" i="1"/>
  <c r="O1112" i="1" s="1"/>
  <c r="N656" i="1"/>
  <c r="O656" i="1" s="1"/>
  <c r="P656" i="1" s="1"/>
  <c r="Q656" i="1" s="1"/>
  <c r="R656" i="1" s="1"/>
  <c r="N508" i="1"/>
  <c r="N2034" i="1"/>
  <c r="N238" i="1"/>
  <c r="O238" i="1" s="1"/>
  <c r="N329" i="1"/>
  <c r="O329" i="1" s="1"/>
  <c r="N863" i="1"/>
  <c r="N1501" i="1"/>
  <c r="O1501" i="1" s="1"/>
  <c r="N2108" i="1"/>
  <c r="N204" i="1"/>
  <c r="O204" i="1" s="1"/>
  <c r="N383" i="1"/>
  <c r="O383" i="1" s="1"/>
  <c r="N490" i="1"/>
  <c r="O490" i="1" s="1"/>
  <c r="P490" i="1" s="1"/>
  <c r="N700" i="1"/>
  <c r="O700" i="1" s="1"/>
  <c r="P700" i="1" s="1"/>
  <c r="N804" i="1"/>
  <c r="O804" i="1" s="1"/>
  <c r="N53" i="1"/>
  <c r="O53" i="1" s="1"/>
  <c r="P53" i="1" s="1"/>
  <c r="N1879" i="1"/>
  <c r="O1879" i="1" s="1"/>
  <c r="N753" i="1"/>
  <c r="O753" i="1" s="1"/>
  <c r="N1786" i="1"/>
  <c r="R1659" i="1"/>
  <c r="S1659" i="1" s="1"/>
  <c r="T1659" i="1" s="1"/>
  <c r="P1794" i="1"/>
  <c r="O1173" i="1"/>
  <c r="O1791" i="1"/>
  <c r="P1791" i="1" s="1"/>
  <c r="O1081" i="1"/>
  <c r="N1790" i="1"/>
  <c r="O1790" i="1" s="1"/>
  <c r="P1790" i="1" s="1"/>
  <c r="O1759" i="1"/>
  <c r="O643" i="1"/>
  <c r="P643" i="1" s="1"/>
  <c r="Q643" i="1" s="1"/>
  <c r="R643" i="1" s="1"/>
  <c r="O1635" i="1"/>
  <c r="Q2031" i="1"/>
  <c r="R2031" i="1" s="1"/>
  <c r="O1613" i="1"/>
  <c r="R1416" i="1"/>
  <c r="S1416" i="1" s="1"/>
  <c r="T1416" i="1" s="1"/>
  <c r="P1569" i="1"/>
  <c r="Q1569" i="1" s="1"/>
  <c r="R1569" i="1" s="1"/>
  <c r="N1352" i="1"/>
  <c r="N1434" i="1"/>
  <c r="O1434" i="1" s="1"/>
  <c r="N1382" i="1"/>
  <c r="O1137" i="1"/>
  <c r="P1137" i="1" s="1"/>
  <c r="N1139" i="1"/>
  <c r="O1139" i="1" s="1"/>
  <c r="N613" i="1"/>
  <c r="N993" i="1"/>
  <c r="O993" i="1" s="1"/>
  <c r="N316" i="1"/>
  <c r="O316" i="1" s="1"/>
  <c r="N1537" i="1"/>
  <c r="O1537" i="1" s="1"/>
  <c r="N6" i="1"/>
  <c r="N401" i="1"/>
  <c r="N746" i="1"/>
  <c r="O746" i="1" s="1"/>
  <c r="N779" i="1"/>
  <c r="O779" i="1" s="1"/>
  <c r="N2" i="1"/>
  <c r="N662" i="1"/>
  <c r="O662" i="1" s="1"/>
  <c r="N996" i="1"/>
  <c r="N1574" i="1"/>
  <c r="O1574" i="1" s="1"/>
  <c r="N1638" i="1"/>
  <c r="O1638" i="1" s="1"/>
  <c r="N1534" i="1"/>
  <c r="N1157" i="1"/>
  <c r="O1157" i="1" s="1"/>
  <c r="N222" i="1"/>
  <c r="O222" i="1" s="1"/>
  <c r="P222" i="1" s="1"/>
  <c r="Q222" i="1" s="1"/>
  <c r="O460" i="1"/>
  <c r="P460" i="1" s="1"/>
  <c r="N1505" i="1"/>
  <c r="O1505" i="1" s="1"/>
  <c r="N88" i="1"/>
  <c r="N171" i="1"/>
  <c r="N1115" i="1"/>
  <c r="O1115" i="1" s="1"/>
  <c r="N68" i="1"/>
  <c r="O68" i="1" s="1"/>
  <c r="N732" i="1"/>
  <c r="O732" i="1" s="1"/>
  <c r="N1059" i="1"/>
  <c r="O1059" i="1" s="1"/>
  <c r="P1059" i="1" s="1"/>
  <c r="Q1059" i="1" s="1"/>
  <c r="N44" i="1"/>
  <c r="O44" i="1" s="1"/>
  <c r="N1725" i="1"/>
  <c r="O1725" i="1" s="1"/>
  <c r="Q2074" i="1"/>
  <c r="N1156" i="1"/>
  <c r="O1156" i="1" s="1"/>
  <c r="P1156" i="1" s="1"/>
  <c r="N63" i="1"/>
  <c r="O63" i="1" s="1"/>
  <c r="N43" i="1"/>
  <c r="O43" i="1" s="1"/>
  <c r="N484" i="1"/>
  <c r="O484" i="1" s="1"/>
  <c r="O396" i="1"/>
  <c r="P396" i="1" s="1"/>
  <c r="N1507" i="1"/>
  <c r="O1507" i="1" s="1"/>
  <c r="N606" i="1"/>
  <c r="O606" i="1" s="1"/>
  <c r="N2023" i="1"/>
  <c r="O2023" i="1" s="1"/>
  <c r="P2023" i="1" s="1"/>
  <c r="Q2023" i="1" s="1"/>
  <c r="N754" i="1"/>
  <c r="O230" i="1"/>
  <c r="O1411" i="1"/>
  <c r="P1411" i="1" s="1"/>
  <c r="P1848" i="1"/>
  <c r="Q1848" i="1" s="1"/>
  <c r="R1848" i="1" s="1"/>
  <c r="Q1889" i="1"/>
  <c r="P1767" i="1"/>
  <c r="Q1767" i="1" s="1"/>
  <c r="R1767" i="1" s="1"/>
  <c r="Q1225" i="1"/>
  <c r="R1225" i="1" s="1"/>
  <c r="N710" i="1"/>
  <c r="O710" i="1" s="1"/>
  <c r="N1340" i="1"/>
  <c r="O1340" i="1" s="1"/>
  <c r="N462" i="1"/>
  <c r="O462" i="1" s="1"/>
  <c r="N1254" i="1"/>
  <c r="O1254" i="1" s="1"/>
  <c r="N760" i="1"/>
  <c r="N266" i="1"/>
  <c r="O266" i="1" s="1"/>
  <c r="N1426" i="1"/>
  <c r="O1426" i="1" s="1"/>
  <c r="N588" i="1"/>
  <c r="N1170" i="1"/>
  <c r="O1170" i="1" s="1"/>
  <c r="N1188" i="1"/>
  <c r="O1188" i="1" s="1"/>
  <c r="N650" i="1"/>
  <c r="O650" i="1" s="1"/>
  <c r="P650" i="1" s="1"/>
  <c r="Q1344" i="1"/>
  <c r="R1344" i="1" s="1"/>
  <c r="N1123" i="1"/>
  <c r="O1123" i="1" s="1"/>
  <c r="N354" i="1"/>
  <c r="O354" i="1" s="1"/>
  <c r="P354" i="1" s="1"/>
  <c r="N1717" i="1"/>
  <c r="O1717" i="1" s="1"/>
  <c r="N79" i="1"/>
  <c r="O79" i="1" s="1"/>
  <c r="N683" i="1"/>
  <c r="O683" i="1" s="1"/>
  <c r="P683" i="1" s="1"/>
  <c r="N1438" i="1"/>
  <c r="N213" i="1"/>
  <c r="O213" i="1" s="1"/>
  <c r="P213" i="1" s="1"/>
  <c r="Q1065" i="1"/>
  <c r="N393" i="1"/>
  <c r="O393" i="1" s="1"/>
  <c r="P1449" i="1"/>
  <c r="R1430" i="1"/>
  <c r="S1430" i="1" s="1"/>
  <c r="T1430" i="1" s="1"/>
  <c r="O1892" i="1"/>
  <c r="P1892" i="1" s="1"/>
  <c r="Q1892" i="1" s="1"/>
  <c r="R1763" i="1"/>
  <c r="S1763" i="1" s="1"/>
  <c r="T1763" i="1" s="1"/>
  <c r="Q1606" i="1"/>
  <c r="Q1996" i="1"/>
  <c r="R1996" i="1" s="1"/>
  <c r="P1935" i="1"/>
  <c r="P1280" i="1"/>
  <c r="Q1280" i="1" s="1"/>
  <c r="N405" i="1"/>
  <c r="O405" i="1" s="1"/>
  <c r="N12" i="1"/>
  <c r="O12" i="1" s="1"/>
  <c r="N2124" i="1"/>
  <c r="O2124" i="1" s="1"/>
  <c r="N1400" i="1"/>
  <c r="O1400" i="1" s="1"/>
  <c r="N988" i="1"/>
  <c r="O988" i="1" s="1"/>
  <c r="N1260" i="1"/>
  <c r="O1260" i="1" s="1"/>
  <c r="N324" i="1"/>
  <c r="O324" i="1" s="1"/>
  <c r="P324" i="1" s="1"/>
  <c r="Q324" i="1" s="1"/>
  <c r="R324" i="1" s="1"/>
  <c r="N551" i="1"/>
  <c r="N630" i="1"/>
  <c r="O630" i="1" s="1"/>
  <c r="N1078" i="1"/>
  <c r="O1078" i="1" s="1"/>
  <c r="N1961" i="1"/>
  <c r="O1961" i="1" s="1"/>
  <c r="N472" i="1"/>
  <c r="O472" i="1" s="1"/>
  <c r="N891" i="1"/>
  <c r="O891" i="1" s="1"/>
  <c r="O521" i="1"/>
  <c r="N932" i="1"/>
  <c r="N349" i="1"/>
  <c r="O1092" i="1"/>
  <c r="P1092" i="1" s="1"/>
  <c r="P1832" i="1"/>
  <c r="O1694" i="1"/>
  <c r="P1694" i="1" s="1"/>
  <c r="P841" i="1"/>
  <c r="Q841" i="1" s="1"/>
  <c r="N1875" i="1"/>
  <c r="O1875" i="1" s="1"/>
  <c r="N1050" i="1"/>
  <c r="O1050" i="1" s="1"/>
  <c r="N236" i="1"/>
  <c r="N927" i="1"/>
  <c r="O927" i="1" s="1"/>
  <c r="P927" i="1" s="1"/>
  <c r="Q927" i="1" s="1"/>
  <c r="N303" i="1"/>
  <c r="O303" i="1" s="1"/>
  <c r="N424" i="1"/>
  <c r="O424" i="1" s="1"/>
  <c r="P424" i="1" s="1"/>
  <c r="N602" i="1"/>
  <c r="O602" i="1" s="1"/>
  <c r="N1828" i="1"/>
  <c r="O1828" i="1" s="1"/>
  <c r="N1241" i="1"/>
  <c r="O1241" i="1" s="1"/>
  <c r="N1165" i="1"/>
  <c r="O1165" i="1" s="1"/>
  <c r="N1264" i="1"/>
  <c r="N1205" i="1"/>
  <c r="O1205" i="1" s="1"/>
  <c r="N1594" i="1"/>
  <c r="O1594" i="1" s="1"/>
  <c r="N1462" i="1"/>
  <c r="O1462" i="1" s="1"/>
  <c r="P1462" i="1" s="1"/>
  <c r="O1677" i="1"/>
  <c r="P1677" i="1" s="1"/>
  <c r="O1899" i="1"/>
  <c r="P2125" i="1"/>
  <c r="O738" i="1"/>
  <c r="P738" i="1" s="1"/>
  <c r="Q738" i="1" s="1"/>
  <c r="O1808" i="1"/>
  <c r="P440" i="1"/>
  <c r="Q440" i="1" s="1"/>
  <c r="O1792" i="1"/>
  <c r="P1792" i="1" s="1"/>
  <c r="Q1792" i="1" s="1"/>
  <c r="R1792" i="1" s="1"/>
  <c r="P2014" i="1"/>
  <c r="Q2014" i="1" s="1"/>
  <c r="R2014" i="1" s="1"/>
  <c r="O290" i="1"/>
  <c r="O1253" i="1"/>
  <c r="O1622" i="1"/>
  <c r="O1712" i="1"/>
  <c r="R1843" i="1"/>
  <c r="S1843" i="1" s="1"/>
  <c r="T1843" i="1" s="1"/>
  <c r="O1312" i="1"/>
  <c r="P1312" i="1" s="1"/>
  <c r="Q1312" i="1" s="1"/>
  <c r="O1881" i="1"/>
  <c r="P1926" i="1"/>
  <c r="Q1926" i="1" s="1"/>
  <c r="R1926" i="1" s="1"/>
  <c r="O2018" i="1"/>
  <c r="P2018" i="1" s="1"/>
  <c r="Q2018" i="1" s="1"/>
  <c r="O775" i="1"/>
  <c r="R1866" i="1"/>
  <c r="S1866" i="1" s="1"/>
  <c r="T1866" i="1" s="1"/>
  <c r="O1409" i="1"/>
  <c r="P1782" i="1"/>
  <c r="Q1782" i="1" s="1"/>
  <c r="R1782" i="1" s="1"/>
  <c r="Q1945" i="1"/>
  <c r="R1945" i="1" s="1"/>
  <c r="O1398" i="1"/>
  <c r="P1398" i="1" s="1"/>
  <c r="N1513" i="1"/>
  <c r="O1513" i="1" s="1"/>
  <c r="S2122" i="1"/>
  <c r="T2122" i="1" s="1"/>
  <c r="P1930" i="1"/>
  <c r="O1047" i="1"/>
  <c r="P1354" i="1"/>
  <c r="Q1354" i="1" s="1"/>
  <c r="R1354" i="1" s="1"/>
  <c r="P1805" i="1"/>
  <c r="Q1805" i="1" s="1"/>
  <c r="R1805" i="1" s="1"/>
  <c r="P718" i="1"/>
  <c r="Q718" i="1" s="1"/>
  <c r="O1728" i="1"/>
  <c r="P1728" i="1" s="1"/>
  <c r="O561" i="1"/>
  <c r="P561" i="1" s="1"/>
  <c r="R1692" i="1"/>
  <c r="S1692" i="1" s="1"/>
  <c r="T1692" i="1" s="1"/>
  <c r="N2057" i="1"/>
  <c r="O2057" i="1" s="1"/>
  <c r="N940" i="1"/>
  <c r="N1116" i="1"/>
  <c r="O1124" i="1"/>
  <c r="N532" i="1"/>
  <c r="N280" i="1"/>
  <c r="N82" i="1"/>
  <c r="N956" i="1"/>
  <c r="N690" i="1"/>
  <c r="N348" i="1"/>
  <c r="O348" i="1" s="1"/>
  <c r="N1543" i="1"/>
  <c r="O1543" i="1" s="1"/>
  <c r="N914" i="1"/>
  <c r="O1822" i="1"/>
  <c r="N1504" i="1"/>
  <c r="N568" i="1"/>
  <c r="N1404" i="1"/>
  <c r="N495" i="1"/>
  <c r="O495" i="1" s="1"/>
  <c r="O1295" i="1"/>
  <c r="P1295" i="1" s="1"/>
  <c r="O550" i="1"/>
  <c r="P550" i="1" s="1"/>
  <c r="N889" i="1"/>
  <c r="O349" i="1"/>
  <c r="O1954" i="1"/>
  <c r="P1954" i="1" s="1"/>
  <c r="O1608" i="1"/>
  <c r="P1608" i="1" s="1"/>
  <c r="N847" i="1"/>
  <c r="O847" i="1" s="1"/>
  <c r="P847" i="1" s="1"/>
  <c r="Q847" i="1" s="1"/>
  <c r="N558" i="1"/>
  <c r="O558" i="1" s="1"/>
  <c r="O684" i="1"/>
  <c r="N2114" i="1"/>
  <c r="N1117" i="1"/>
  <c r="O1117" i="1" s="1"/>
  <c r="P1117" i="1" s="1"/>
  <c r="N2044" i="1"/>
  <c r="N536" i="1"/>
  <c r="O536" i="1" s="1"/>
  <c r="N448" i="1"/>
  <c r="O448" i="1" s="1"/>
  <c r="N1797" i="1"/>
  <c r="Q241" i="1"/>
  <c r="R241" i="1" s="1"/>
  <c r="O1142" i="1"/>
  <c r="O1645" i="1"/>
  <c r="P1645" i="1" s="1"/>
  <c r="P1012" i="1"/>
  <c r="Q1012" i="1" s="1"/>
  <c r="R1012" i="1" s="1"/>
  <c r="O1887" i="1"/>
  <c r="P1887" i="1" s="1"/>
  <c r="Q774" i="1"/>
  <c r="R774" i="1" s="1"/>
  <c r="S774" i="1" s="1"/>
  <c r="T774" i="1" s="1"/>
  <c r="P1989" i="1"/>
  <c r="Q1989" i="1" s="1"/>
  <c r="O1857" i="1"/>
  <c r="P1857" i="1" s="1"/>
  <c r="O111" i="1"/>
  <c r="P111" i="1" s="1"/>
  <c r="Q111" i="1" s="1"/>
  <c r="P1809" i="1"/>
  <c r="Q1809" i="1" s="1"/>
  <c r="O41" i="1"/>
  <c r="P41" i="1" s="1"/>
  <c r="Q41" i="1" s="1"/>
  <c r="R41" i="1" s="1"/>
  <c r="O1898" i="1"/>
  <c r="P1898" i="1" s="1"/>
  <c r="P1849" i="1"/>
  <c r="Q1849" i="1" s="1"/>
  <c r="R1991" i="1"/>
  <c r="S1991" i="1" s="1"/>
  <c r="T1991" i="1" s="1"/>
  <c r="O964" i="1"/>
  <c r="P964" i="1" s="1"/>
  <c r="Q964" i="1" s="1"/>
  <c r="R964" i="1" s="1"/>
  <c r="Q1527" i="1"/>
  <c r="R1527" i="1" s="1"/>
  <c r="P1150" i="1"/>
  <c r="Q1150" i="1" s="1"/>
  <c r="R1150" i="1" s="1"/>
  <c r="R1176" i="1"/>
  <c r="S1176" i="1" s="1"/>
  <c r="T1176" i="1" s="1"/>
  <c r="Q1037" i="1"/>
  <c r="R1037" i="1" s="1"/>
  <c r="S1037" i="1" s="1"/>
  <c r="T1037" i="1" s="1"/>
  <c r="P2116" i="1"/>
  <c r="S1993" i="1"/>
  <c r="T1993" i="1" s="1"/>
  <c r="P248" i="1"/>
  <c r="Q2120" i="1"/>
  <c r="O1294" i="1"/>
  <c r="N1479" i="1"/>
  <c r="O1479" i="1" s="1"/>
  <c r="N770" i="1"/>
  <c r="O770" i="1" s="1"/>
  <c r="P770" i="1" s="1"/>
  <c r="Q770" i="1" s="1"/>
  <c r="N1184" i="1"/>
  <c r="N907" i="1"/>
  <c r="O907" i="1" s="1"/>
  <c r="N382" i="1"/>
  <c r="O382" i="1" s="1"/>
  <c r="P382" i="1" s="1"/>
  <c r="N209" i="1"/>
  <c r="O209" i="1" s="1"/>
  <c r="N1234" i="1"/>
  <c r="O1234" i="1" s="1"/>
  <c r="N149" i="1"/>
  <c r="O149" i="1" s="1"/>
  <c r="N1282" i="1"/>
  <c r="N328" i="1"/>
  <c r="O328" i="1" s="1"/>
  <c r="N377" i="1"/>
  <c r="O377" i="1" s="1"/>
  <c r="N147" i="1"/>
  <c r="O147" i="1" s="1"/>
  <c r="N824" i="1"/>
  <c r="N444" i="1"/>
  <c r="O444" i="1" s="1"/>
  <c r="N1099" i="1"/>
  <c r="O1099" i="1" s="1"/>
  <c r="N668" i="1"/>
  <c r="R859" i="1"/>
  <c r="S859" i="1" s="1"/>
  <c r="T859" i="1" s="1"/>
  <c r="N263" i="1"/>
  <c r="O263" i="1" s="1"/>
  <c r="N320" i="1"/>
  <c r="N1022" i="1"/>
  <c r="N1326" i="1"/>
  <c r="N2102" i="1"/>
  <c r="O2102" i="1" s="1"/>
  <c r="P2102" i="1" s="1"/>
  <c r="N3" i="1"/>
  <c r="O3" i="1" s="1"/>
  <c r="O1653" i="1"/>
  <c r="P1653" i="1" s="1"/>
  <c r="O1597" i="1"/>
  <c r="P1597" i="1" s="1"/>
  <c r="Q1597" i="1" s="1"/>
  <c r="R1597" i="1" s="1"/>
  <c r="O563" i="1"/>
  <c r="P563" i="1" s="1"/>
  <c r="Q563" i="1" s="1"/>
  <c r="O1845" i="1"/>
  <c r="R2063" i="1"/>
  <c r="S2063" i="1" s="1"/>
  <c r="T2063" i="1" s="1"/>
  <c r="R1553" i="1"/>
  <c r="S1553" i="1" s="1"/>
  <c r="T1553" i="1" s="1"/>
  <c r="N880" i="1"/>
  <c r="O880" i="1" s="1"/>
  <c r="P880" i="1" s="1"/>
  <c r="O1953" i="1"/>
  <c r="P1953" i="1" s="1"/>
  <c r="Q1592" i="1"/>
  <c r="R1592" i="1" s="1"/>
  <c r="S1592" i="1" s="1"/>
  <c r="T1592" i="1" s="1"/>
  <c r="O2103" i="1"/>
  <c r="P2103" i="1" s="1"/>
  <c r="O971" i="1"/>
  <c r="P971" i="1" s="1"/>
  <c r="R1325" i="1"/>
  <c r="S1325" i="1" s="1"/>
  <c r="T1325" i="1" s="1"/>
  <c r="R1986" i="1"/>
  <c r="S1986" i="1" s="1"/>
  <c r="T1986" i="1" s="1"/>
  <c r="O1175" i="1"/>
  <c r="O617" i="1"/>
  <c r="P617" i="1" s="1"/>
  <c r="Q617" i="1" s="1"/>
  <c r="O1741" i="1"/>
  <c r="P1741" i="1" s="1"/>
  <c r="Q1741" i="1" s="1"/>
  <c r="P1806" i="1"/>
  <c r="Q1806" i="1" s="1"/>
  <c r="R1806" i="1" s="1"/>
  <c r="P836" i="1"/>
  <c r="Q836" i="1" s="1"/>
  <c r="P1004" i="1"/>
  <c r="P1997" i="1"/>
  <c r="Q1997" i="1" s="1"/>
  <c r="R1997" i="1" s="1"/>
  <c r="S1131" i="1"/>
  <c r="T1131" i="1" s="1"/>
  <c r="Q1844" i="1"/>
  <c r="R1844" i="1" s="1"/>
  <c r="P1177" i="1"/>
  <c r="O879" i="1"/>
  <c r="P879" i="1" s="1"/>
  <c r="O1134" i="1"/>
  <c r="P1134" i="1" s="1"/>
  <c r="Q1134" i="1" s="1"/>
  <c r="R1134" i="1" s="1"/>
  <c r="P432" i="1"/>
  <c r="O1730" i="1"/>
  <c r="P1730" i="1" s="1"/>
  <c r="O1703" i="1"/>
  <c r="P1703" i="1" s="1"/>
  <c r="Q1752" i="1"/>
  <c r="R1752" i="1" s="1"/>
  <c r="S960" i="1"/>
  <c r="T960" i="1" s="1"/>
  <c r="O1531" i="1"/>
  <c r="P1531" i="1" s="1"/>
  <c r="Q1531" i="1" s="1"/>
  <c r="O1749" i="1"/>
  <c r="P1749" i="1" s="1"/>
  <c r="Q1749" i="1" s="1"/>
  <c r="P1895" i="1"/>
  <c r="Q1895" i="1" s="1"/>
  <c r="R1895" i="1" s="1"/>
  <c r="R1863" i="1"/>
  <c r="S1863" i="1" s="1"/>
  <c r="T1863" i="1" s="1"/>
  <c r="Q1978" i="1"/>
  <c r="N1017" i="1"/>
  <c r="O1017" i="1" s="1"/>
  <c r="P1017" i="1" s="1"/>
  <c r="N350" i="1"/>
  <c r="O350" i="1" s="1"/>
  <c r="N420" i="1"/>
  <c r="N485" i="1"/>
  <c r="O485" i="1" s="1"/>
  <c r="N1109" i="1"/>
  <c r="N1518" i="1"/>
  <c r="O1518" i="1" s="1"/>
  <c r="P1518" i="1" s="1"/>
  <c r="S1482" i="1"/>
  <c r="T1482" i="1" s="1"/>
  <c r="N1237" i="1"/>
  <c r="N215" i="1"/>
  <c r="N590" i="1"/>
  <c r="N2024" i="1"/>
  <c r="R2074" i="1"/>
  <c r="N1412" i="1"/>
  <c r="O1412" i="1" s="1"/>
  <c r="N28" i="1"/>
  <c r="O28" i="1" s="1"/>
  <c r="P28" i="1" s="1"/>
  <c r="P1055" i="1"/>
  <c r="N155" i="1"/>
  <c r="O155" i="1" s="1"/>
  <c r="N1418" i="1"/>
  <c r="N434" i="1"/>
  <c r="O434" i="1" s="1"/>
  <c r="P434" i="1" s="1"/>
  <c r="Q434" i="1" s="1"/>
  <c r="N136" i="1"/>
  <c r="O136" i="1" s="1"/>
  <c r="N605" i="1"/>
  <c r="O605" i="1" s="1"/>
  <c r="N1256" i="1"/>
  <c r="O1256" i="1" s="1"/>
  <c r="N1365" i="1"/>
  <c r="O1365" i="1" s="1"/>
  <c r="N1248" i="1"/>
  <c r="O1248" i="1" s="1"/>
  <c r="N835" i="1"/>
  <c r="N1551" i="1"/>
  <c r="O1551" i="1" s="1"/>
  <c r="P1551" i="1" s="1"/>
  <c r="N30" i="1"/>
  <c r="O30" i="1" s="1"/>
  <c r="N910" i="1"/>
  <c r="O910" i="1" s="1"/>
  <c r="P910" i="1" s="1"/>
  <c r="R1851" i="1"/>
  <c r="S1851" i="1" s="1"/>
  <c r="T1851" i="1" s="1"/>
  <c r="O714" i="1"/>
  <c r="P714" i="1" s="1"/>
  <c r="O1665" i="1"/>
  <c r="P1665" i="1" s="1"/>
  <c r="Q1665" i="1" s="1"/>
  <c r="P488" i="1"/>
  <c r="Q488" i="1" s="1"/>
  <c r="R488" i="1" s="1"/>
  <c r="O455" i="1"/>
  <c r="P455" i="1" s="1"/>
  <c r="Q455" i="1" s="1"/>
  <c r="R455" i="1" s="1"/>
  <c r="P1660" i="1"/>
  <c r="Q1660" i="1" s="1"/>
  <c r="R1660" i="1" s="1"/>
  <c r="O262" i="1"/>
  <c r="P262" i="1" s="1"/>
  <c r="Q262" i="1" s="1"/>
  <c r="O1724" i="1"/>
  <c r="P1724" i="1" s="1"/>
  <c r="P1762" i="1"/>
  <c r="Q1762" i="1" s="1"/>
  <c r="P877" i="1"/>
  <c r="Q877" i="1" s="1"/>
  <c r="R877" i="1" s="1"/>
  <c r="O1860" i="1"/>
  <c r="O2028" i="1"/>
  <c r="P1723" i="1"/>
  <c r="Q1723" i="1" s="1"/>
  <c r="R400" i="1"/>
  <c r="S400" i="1" s="1"/>
  <c r="T400" i="1" s="1"/>
  <c r="O178" i="1"/>
  <c r="P178" i="1" s="1"/>
  <c r="O95" i="1"/>
  <c r="P95" i="1" s="1"/>
  <c r="P1783" i="1"/>
  <c r="Q1783" i="1" s="1"/>
  <c r="R1783" i="1" s="1"/>
  <c r="P1941" i="1"/>
  <c r="Q1941" i="1" s="1"/>
  <c r="P425" i="1"/>
  <c r="Q425" i="1" s="1"/>
  <c r="P1125" i="1"/>
  <c r="Q1667" i="1"/>
  <c r="P2022" i="1"/>
  <c r="Q2022" i="1" s="1"/>
  <c r="O1739" i="1"/>
  <c r="P1739" i="1" s="1"/>
  <c r="O1558" i="1"/>
  <c r="P1558" i="1" s="1"/>
  <c r="Q1558" i="1" s="1"/>
  <c r="Q445" i="1"/>
  <c r="R445" i="1" s="1"/>
  <c r="R1939" i="1"/>
  <c r="S1939" i="1" s="1"/>
  <c r="T1939" i="1" s="1"/>
  <c r="P1587" i="1"/>
  <c r="Q1587" i="1" s="1"/>
  <c r="R1587" i="1" s="1"/>
  <c r="O703" i="1"/>
  <c r="N1488" i="1"/>
  <c r="O1488" i="1" s="1"/>
  <c r="P1488" i="1" s="1"/>
  <c r="P1309" i="1"/>
  <c r="Q1309" i="1" s="1"/>
  <c r="R1309" i="1" s="1"/>
  <c r="P1610" i="1"/>
  <c r="Q1610" i="1" s="1"/>
  <c r="R1610" i="1" s="1"/>
  <c r="R1970" i="1"/>
  <c r="S1970" i="1" s="1"/>
  <c r="T1970" i="1" s="1"/>
  <c r="P2054" i="1"/>
  <c r="Q2054" i="1" s="1"/>
  <c r="R2054" i="1" s="1"/>
  <c r="O802" i="1"/>
  <c r="P802" i="1" s="1"/>
  <c r="O219" i="1"/>
  <c r="Q1682" i="1"/>
  <c r="R1682" i="1" s="1"/>
  <c r="R1545" i="1"/>
  <c r="S1545" i="1" s="1"/>
  <c r="T1545" i="1" s="1"/>
  <c r="O1530" i="1"/>
  <c r="P825" i="1"/>
  <c r="O1936" i="1"/>
  <c r="P1936" i="1" s="1"/>
  <c r="Q1936" i="1" s="1"/>
  <c r="P1297" i="1"/>
  <c r="O1923" i="1"/>
  <c r="P1924" i="1"/>
  <c r="Q1924" i="1" s="1"/>
  <c r="Q1888" i="1"/>
  <c r="R1888" i="1" s="1"/>
  <c r="P1897" i="1"/>
  <c r="Q1931" i="1"/>
  <c r="R1931" i="1" s="1"/>
  <c r="S1931" i="1" s="1"/>
  <c r="T1931" i="1" s="1"/>
  <c r="O1685" i="1"/>
  <c r="P1685" i="1" s="1"/>
  <c r="Q1685" i="1" s="1"/>
  <c r="N950" i="1"/>
  <c r="O950" i="1" s="1"/>
  <c r="N468" i="1"/>
  <c r="O468" i="1" s="1"/>
  <c r="O720" i="1"/>
  <c r="P720" i="1" s="1"/>
  <c r="N809" i="1"/>
  <c r="O809" i="1" s="1"/>
  <c r="N2058" i="1"/>
  <c r="O2058" i="1" s="1"/>
  <c r="P2058" i="1" s="1"/>
  <c r="N410" i="1"/>
  <c r="O1014" i="1"/>
  <c r="P1014" i="1" s="1"/>
  <c r="N13" i="1"/>
  <c r="O13" i="1" s="1"/>
  <c r="Q1552" i="1"/>
  <c r="R1552" i="1" s="1"/>
  <c r="N1542" i="1"/>
  <c r="N1310" i="1"/>
  <c r="O1310" i="1" s="1"/>
  <c r="N268" i="1"/>
  <c r="N635" i="1"/>
  <c r="O635" i="1" s="1"/>
  <c r="P635" i="1" s="1"/>
  <c r="O2049" i="1"/>
  <c r="P2049" i="1" s="1"/>
  <c r="N1283" i="1"/>
  <c r="O1283" i="1" s="1"/>
  <c r="P1283" i="1" s="1"/>
  <c r="Q1283" i="1" s="1"/>
  <c r="N310" i="1"/>
  <c r="O310" i="1" s="1"/>
  <c r="O225" i="1"/>
  <c r="P225" i="1" s="1"/>
  <c r="Q225" i="1" s="1"/>
  <c r="R225" i="1" s="1"/>
  <c r="N696" i="1"/>
  <c r="N42" i="1"/>
  <c r="O42" i="1" s="1"/>
  <c r="N93" i="1"/>
  <c r="N334" i="1"/>
  <c r="O334" i="1" s="1"/>
  <c r="P1675" i="1"/>
  <c r="Q1675" i="1" s="1"/>
  <c r="N1663" i="1"/>
  <c r="O1663" i="1" s="1"/>
  <c r="O911" i="1"/>
  <c r="P911" i="1" s="1"/>
  <c r="N1386" i="1"/>
  <c r="O1386" i="1" s="1"/>
  <c r="P1386" i="1" s="1"/>
  <c r="N945" i="1"/>
  <c r="O945" i="1" s="1"/>
  <c r="N2026" i="1"/>
  <c r="O2026" i="1" s="1"/>
  <c r="P2026" i="1" s="1"/>
  <c r="O101" i="1"/>
  <c r="P101" i="1" s="1"/>
  <c r="N701" i="1"/>
  <c r="N868" i="1"/>
  <c r="O868" i="1" s="1"/>
  <c r="N886" i="1"/>
  <c r="O886" i="1" s="1"/>
  <c r="P886" i="1" s="1"/>
  <c r="N376" i="1"/>
  <c r="O376" i="1" s="1"/>
  <c r="N175" i="1"/>
  <c r="O505" i="1"/>
  <c r="P505" i="1" s="1"/>
  <c r="N91" i="1"/>
  <c r="O411" i="1"/>
  <c r="P411" i="1" s="1"/>
  <c r="O785" i="1"/>
  <c r="P785" i="1" s="1"/>
  <c r="N589" i="1"/>
  <c r="O589" i="1" s="1"/>
  <c r="O1251" i="1"/>
  <c r="P1251" i="1" s="1"/>
  <c r="N332" i="1"/>
  <c r="N1151" i="1"/>
  <c r="N633" i="1"/>
  <c r="O633" i="1" s="1"/>
  <c r="P633" i="1" s="1"/>
  <c r="Q633" i="1" s="1"/>
  <c r="N1884" i="1"/>
  <c r="N391" i="1"/>
  <c r="O441" i="1"/>
  <c r="P441" i="1" s="1"/>
  <c r="N254" i="1"/>
  <c r="O254" i="1" s="1"/>
  <c r="N565" i="1"/>
  <c r="O565" i="1" s="1"/>
  <c r="P565" i="1" s="1"/>
  <c r="N52" i="1"/>
  <c r="N1088" i="1"/>
  <c r="O1088" i="1" s="1"/>
  <c r="P1088" i="1" s="1"/>
  <c r="N1249" i="1"/>
  <c r="O1249" i="1" s="1"/>
  <c r="N1734" i="1"/>
  <c r="O1734" i="1" s="1"/>
  <c r="N1502" i="1"/>
  <c r="N1062" i="1"/>
  <c r="O1062" i="1" s="1"/>
  <c r="P1062" i="1" s="1"/>
  <c r="Q1062" i="1" s="1"/>
  <c r="R1062" i="1" s="1"/>
  <c r="N33" i="1"/>
  <c r="O33" i="1" s="1"/>
  <c r="N279" i="1"/>
  <c r="O279" i="1" s="1"/>
  <c r="P279" i="1" s="1"/>
  <c r="Q279" i="1" s="1"/>
  <c r="N670" i="1"/>
  <c r="N706" i="1"/>
  <c r="O129" i="1"/>
  <c r="P129" i="1" s="1"/>
  <c r="O1454" i="1"/>
  <c r="P1454" i="1" s="1"/>
  <c r="N252" i="1"/>
  <c r="O252" i="1" s="1"/>
  <c r="N428" i="1"/>
  <c r="O428" i="1" s="1"/>
  <c r="P428" i="1" s="1"/>
  <c r="Q428" i="1" s="1"/>
  <c r="N359" i="1"/>
  <c r="O359" i="1" s="1"/>
  <c r="N1208" i="1"/>
  <c r="O1208" i="1" s="1"/>
  <c r="N1656" i="1"/>
  <c r="O1656" i="1" s="1"/>
  <c r="N164" i="1"/>
  <c r="O164" i="1" s="1"/>
  <c r="N1407" i="1"/>
  <c r="O1407" i="1" s="1"/>
  <c r="O500" i="1"/>
  <c r="N443" i="1"/>
  <c r="O534" i="1"/>
  <c r="P534" i="1" s="1"/>
  <c r="N253" i="1"/>
  <c r="O253" i="1" s="1"/>
  <c r="P253" i="1" s="1"/>
  <c r="N906" i="1"/>
  <c r="O906" i="1" s="1"/>
  <c r="P906" i="1" s="1"/>
  <c r="N692" i="1"/>
  <c r="N1213" i="1"/>
  <c r="O1213" i="1" s="1"/>
  <c r="N808" i="1"/>
  <c r="O808" i="1" s="1"/>
  <c r="N504" i="1"/>
  <c r="O504" i="1" s="1"/>
  <c r="P504" i="1" s="1"/>
  <c r="N140" i="1"/>
  <c r="O140" i="1" s="1"/>
  <c r="N1658" i="1"/>
  <c r="O1658" i="1" s="1"/>
  <c r="P1658" i="1" s="1"/>
  <c r="N60" i="1"/>
  <c r="O60" i="1" s="1"/>
  <c r="P2062" i="1"/>
  <c r="N436" i="1"/>
  <c r="O436" i="1" s="1"/>
  <c r="P436" i="1" s="1"/>
  <c r="N1611" i="1"/>
  <c r="O1611" i="1" s="1"/>
  <c r="N994" i="1"/>
  <c r="N967" i="1"/>
  <c r="O967" i="1" s="1"/>
  <c r="P967" i="1" s="1"/>
  <c r="N912" i="1"/>
  <c r="N1133" i="1"/>
  <c r="O1133" i="1" s="1"/>
  <c r="P1133" i="1" s="1"/>
  <c r="Q1133" i="1" s="1"/>
  <c r="N1178" i="1"/>
  <c r="O1178" i="1" s="1"/>
  <c r="N655" i="1"/>
  <c r="O655" i="1" s="1"/>
  <c r="P655" i="1" s="1"/>
  <c r="N211" i="1"/>
  <c r="O211" i="1" s="1"/>
  <c r="O2072" i="1"/>
  <c r="P2072" i="1" s="1"/>
  <c r="N1106" i="1"/>
  <c r="O1106" i="1" s="1"/>
  <c r="N554" i="1"/>
  <c r="O554" i="1" s="1"/>
  <c r="N1581" i="1"/>
  <c r="O1581" i="1" s="1"/>
  <c r="N1056" i="1"/>
  <c r="N176" i="1"/>
  <c r="O176" i="1" s="1"/>
  <c r="N83" i="1"/>
  <c r="O83" i="1" s="1"/>
  <c r="P660" i="1"/>
  <c r="Q660" i="1" s="1"/>
  <c r="R660" i="1" s="1"/>
  <c r="N726" i="1"/>
  <c r="O726" i="1" s="1"/>
  <c r="N261" i="1"/>
  <c r="O261" i="1" s="1"/>
  <c r="P261" i="1" s="1"/>
  <c r="N620" i="1"/>
  <c r="O620" i="1" s="1"/>
  <c r="N1732" i="1"/>
  <c r="O1732" i="1" s="1"/>
  <c r="N845" i="1"/>
  <c r="O845" i="1" s="1"/>
  <c r="P845" i="1" s="1"/>
  <c r="N76" i="1"/>
  <c r="N394" i="1"/>
  <c r="O394" i="1" s="1"/>
  <c r="N1266" i="1"/>
  <c r="O1266" i="1" s="1"/>
  <c r="N1570" i="1"/>
  <c r="O1570" i="1" s="1"/>
  <c r="N848" i="1"/>
  <c r="O848" i="1" s="1"/>
  <c r="N138" i="1"/>
  <c r="O138" i="1" s="1"/>
  <c r="P138" i="1" s="1"/>
  <c r="Q138" i="1" s="1"/>
  <c r="N1042" i="1"/>
  <c r="O1042" i="1" s="1"/>
  <c r="N126" i="1"/>
  <c r="O126" i="1" s="1"/>
  <c r="N233" i="1"/>
  <c r="O233" i="1" s="1"/>
  <c r="O1670" i="1"/>
  <c r="P1670" i="1" s="1"/>
  <c r="N961" i="1"/>
  <c r="O961" i="1" s="1"/>
  <c r="P961" i="1" s="1"/>
  <c r="Q961" i="1" s="1"/>
  <c r="N737" i="1"/>
  <c r="O737" i="1" s="1"/>
  <c r="O1772" i="1"/>
  <c r="P1772" i="1" s="1"/>
  <c r="N237" i="1"/>
  <c r="O237" i="1" s="1"/>
  <c r="N1683" i="1"/>
  <c r="O1683" i="1" s="1"/>
  <c r="N1471" i="1"/>
  <c r="O1471" i="1" s="1"/>
  <c r="N2097" i="1"/>
  <c r="N894" i="1"/>
  <c r="O894" i="1" s="1"/>
  <c r="N1751" i="1"/>
  <c r="N260" i="1"/>
  <c r="O260" i="1" s="1"/>
  <c r="N719" i="1"/>
  <c r="O719" i="1" s="1"/>
  <c r="N893" i="1"/>
  <c r="P1821" i="1"/>
  <c r="N232" i="1"/>
  <c r="O232" i="1" s="1"/>
  <c r="P232" i="1" s="1"/>
  <c r="N1346" i="1"/>
  <c r="O1346" i="1" s="1"/>
  <c r="N102" i="1"/>
  <c r="O102" i="1" s="1"/>
  <c r="N2106" i="1"/>
  <c r="O2106" i="1" s="1"/>
  <c r="P2106" i="1" s="1"/>
  <c r="Q2106" i="1" s="1"/>
  <c r="N153" i="1"/>
  <c r="O153" i="1" s="1"/>
  <c r="N439" i="1"/>
  <c r="N212" i="1"/>
  <c r="O212" i="1" s="1"/>
  <c r="P212" i="1" s="1"/>
  <c r="N1064" i="1"/>
  <c r="O1064" i="1" s="1"/>
  <c r="P1064" i="1" s="1"/>
  <c r="Q1064" i="1" s="1"/>
  <c r="R1064" i="1" s="1"/>
  <c r="N351" i="1"/>
  <c r="O351" i="1" s="1"/>
  <c r="N1072" i="1"/>
  <c r="O1072" i="1" s="1"/>
  <c r="N191" i="1"/>
  <c r="N865" i="1"/>
  <c r="O865" i="1" s="1"/>
  <c r="O1230" i="1"/>
  <c r="P1230" i="1" s="1"/>
  <c r="R1911" i="1"/>
  <c r="S1911" i="1" s="1"/>
  <c r="T1911" i="1" s="1"/>
  <c r="N822" i="1"/>
  <c r="N1201" i="1"/>
  <c r="O1201" i="1" s="1"/>
  <c r="P1201" i="1" s="1"/>
  <c r="O390" i="1"/>
  <c r="P390" i="1" s="1"/>
  <c r="Q390" i="1" s="1"/>
  <c r="R390" i="1" s="1"/>
  <c r="N874" i="1"/>
  <c r="O874" i="1" s="1"/>
  <c r="P874" i="1" s="1"/>
  <c r="N64" i="1"/>
  <c r="O64" i="1" s="1"/>
  <c r="P64" i="1" s="1"/>
  <c r="R70" i="1"/>
  <c r="S70" i="1" s="1"/>
  <c r="T70" i="1" s="1"/>
  <c r="O1850" i="1"/>
  <c r="N1339" i="1"/>
  <c r="O1448" i="1"/>
  <c r="P1448" i="1" s="1"/>
  <c r="Q1448" i="1" s="1"/>
  <c r="R1448" i="1" s="1"/>
  <c r="N50" i="1"/>
  <c r="O50" i="1" s="1"/>
  <c r="P50" i="1" s="1"/>
  <c r="N727" i="1"/>
  <c r="N1215" i="1"/>
  <c r="O1215" i="1" s="1"/>
  <c r="N1003" i="1"/>
  <c r="O1003" i="1" s="1"/>
  <c r="N1854" i="1"/>
  <c r="O1854" i="1" s="1"/>
  <c r="N787" i="1"/>
  <c r="O787" i="1" s="1"/>
  <c r="N807" i="1"/>
  <c r="O807" i="1" s="1"/>
  <c r="N985" i="1"/>
  <c r="O985" i="1" s="1"/>
  <c r="N1555" i="1"/>
  <c r="O1555" i="1" s="1"/>
  <c r="N103" i="1"/>
  <c r="O103" i="1" s="1"/>
  <c r="N1472" i="1"/>
  <c r="O1472" i="1" s="1"/>
  <c r="N5" i="1"/>
  <c r="N1371" i="1"/>
  <c r="O1371" i="1" s="1"/>
  <c r="N2076" i="1"/>
  <c r="N1813" i="1"/>
  <c r="N776" i="1"/>
  <c r="O776" i="1" s="1"/>
  <c r="N398" i="1"/>
  <c r="N417" i="1"/>
  <c r="O417" i="1" s="1"/>
  <c r="P417" i="1" s="1"/>
  <c r="N1196" i="1"/>
  <c r="O1196" i="1" s="1"/>
  <c r="N1640" i="1"/>
  <c r="O1640" i="1" s="1"/>
  <c r="P1640" i="1" s="1"/>
  <c r="Q1640" i="1" s="1"/>
  <c r="N979" i="1"/>
  <c r="N415" i="1"/>
  <c r="N1467" i="1"/>
  <c r="O1467" i="1" s="1"/>
  <c r="P1467" i="1" s="1"/>
  <c r="N970" i="1"/>
  <c r="O1259" i="1"/>
  <c r="P1259" i="1" s="1"/>
  <c r="N1192" i="1"/>
  <c r="O1192" i="1" s="1"/>
  <c r="N1197" i="1"/>
  <c r="O1197" i="1" s="1"/>
  <c r="P1197" i="1" s="1"/>
  <c r="N526" i="1"/>
  <c r="N1305" i="1"/>
  <c r="O1305" i="1" s="1"/>
  <c r="N2119" i="1"/>
  <c r="O2119" i="1" s="1"/>
  <c r="N1031" i="1"/>
  <c r="N816" i="1"/>
  <c r="O816" i="1" s="1"/>
  <c r="P816" i="1" s="1"/>
  <c r="N1090" i="1"/>
  <c r="O1090" i="1" s="1"/>
  <c r="P1090" i="1" s="1"/>
  <c r="N1049" i="1"/>
  <c r="O1049" i="1" s="1"/>
  <c r="P1049" i="1" s="1"/>
  <c r="Q1049" i="1" s="1"/>
  <c r="N78" i="1"/>
  <c r="O78" i="1" s="1"/>
  <c r="N312" i="1"/>
  <c r="O312" i="1" s="1"/>
  <c r="P312" i="1" s="1"/>
  <c r="N2117" i="1"/>
  <c r="N1436" i="1"/>
  <c r="O1436" i="1" s="1"/>
  <c r="N20" i="1"/>
  <c r="N59" i="1"/>
  <c r="P110" i="1"/>
  <c r="N1829" i="1"/>
  <c r="O1829" i="1" s="1"/>
  <c r="N867" i="1"/>
  <c r="O867" i="1" s="1"/>
  <c r="N307" i="1"/>
  <c r="O307" i="1" s="1"/>
  <c r="P307" i="1" s="1"/>
  <c r="N1304" i="1"/>
  <c r="N379" i="1"/>
  <c r="O379" i="1" s="1"/>
  <c r="N793" i="1"/>
  <c r="N498" i="1"/>
  <c r="O498" i="1" s="1"/>
  <c r="P1508" i="1"/>
  <c r="Q522" i="1"/>
  <c r="P1642" i="1"/>
  <c r="Q1642" i="1" s="1"/>
  <c r="R1642" i="1" s="1"/>
  <c r="N671" i="1"/>
  <c r="O418" i="1"/>
  <c r="N1244" i="1"/>
  <c r="O1244" i="1" s="1"/>
  <c r="N1837" i="1"/>
  <c r="N474" i="1"/>
  <c r="O474" i="1" s="1"/>
  <c r="N513" i="1"/>
  <c r="O513" i="1" s="1"/>
  <c r="N133" i="1"/>
  <c r="O133" i="1" s="1"/>
  <c r="O1902" i="1"/>
  <c r="P1902" i="1" s="1"/>
  <c r="N1626" i="1"/>
  <c r="O1626" i="1" s="1"/>
  <c r="N1697" i="1"/>
  <c r="N531" i="1"/>
  <c r="N799" i="1"/>
  <c r="O799" i="1" s="1"/>
  <c r="N533" i="1"/>
  <c r="O533" i="1" s="1"/>
  <c r="O1035" i="1"/>
  <c r="O1440" i="1"/>
  <c r="P1440" i="1" s="1"/>
  <c r="Q1440" i="1" s="1"/>
  <c r="N19" i="1"/>
  <c r="O19" i="1" s="1"/>
  <c r="P19" i="1" s="1"/>
  <c r="N1167" i="1"/>
  <c r="O1167" i="1" s="1"/>
  <c r="N717" i="1"/>
  <c r="O717" i="1" s="1"/>
  <c r="N1733" i="1"/>
  <c r="O1557" i="1"/>
  <c r="P1557" i="1" s="1"/>
  <c r="N1491" i="1"/>
  <c r="N941" i="1"/>
  <c r="O941" i="1" s="1"/>
  <c r="N1207" i="1"/>
  <c r="O1207" i="1" s="1"/>
  <c r="O190" i="1"/>
  <c r="N933" i="1"/>
  <c r="O926" i="1"/>
  <c r="N769" i="1"/>
  <c r="O769" i="1" s="1"/>
  <c r="P769" i="1" s="1"/>
  <c r="Q769" i="1" s="1"/>
  <c r="N1522" i="1"/>
  <c r="P1302" i="1"/>
  <c r="Q1302" i="1" s="1"/>
  <c r="R1302" i="1" s="1"/>
  <c r="N781" i="1"/>
  <c r="O781" i="1" s="1"/>
  <c r="N725" i="1"/>
  <c r="P226" i="1"/>
  <c r="N999" i="1"/>
  <c r="O999" i="1" s="1"/>
  <c r="N1375" i="1"/>
  <c r="N1227" i="1"/>
  <c r="O1227" i="1" s="1"/>
  <c r="N603" i="1"/>
  <c r="N2099" i="1"/>
  <c r="O2099" i="1" s="1"/>
  <c r="O117" i="1"/>
  <c r="P117" i="1" s="1"/>
  <c r="N788" i="1"/>
  <c r="O788" i="1" s="1"/>
  <c r="P651" i="1"/>
  <c r="Q651" i="1" s="1"/>
  <c r="R651" i="1" s="1"/>
  <c r="N39" i="1"/>
  <c r="Q592" i="1"/>
  <c r="R592" i="1" s="1"/>
  <c r="N1401" i="1"/>
  <c r="O1401" i="1" s="1"/>
  <c r="P1401" i="1" s="1"/>
  <c r="N1600" i="1"/>
  <c r="O1804" i="1"/>
  <c r="O1835" i="1"/>
  <c r="N2090" i="1"/>
  <c r="O2090" i="1" s="1"/>
  <c r="N693" i="1"/>
  <c r="O693" i="1" s="1"/>
  <c r="N242" i="1"/>
  <c r="N934" i="1"/>
  <c r="O934" i="1" s="1"/>
  <c r="N330" i="1"/>
  <c r="O330" i="1" s="1"/>
  <c r="P330" i="1" s="1"/>
  <c r="N1046" i="1"/>
  <c r="O1046" i="1" s="1"/>
  <c r="N559" i="1"/>
  <c r="N952" i="1"/>
  <c r="O952" i="1" s="1"/>
  <c r="P952" i="1" s="1"/>
  <c r="N1389" i="1"/>
  <c r="O1389" i="1" s="1"/>
  <c r="N1818" i="1"/>
  <c r="O1818" i="1" s="1"/>
  <c r="N575" i="1"/>
  <c r="O575" i="1" s="1"/>
  <c r="P575" i="1" s="1"/>
  <c r="N986" i="1"/>
  <c r="O986" i="1" s="1"/>
  <c r="P986" i="1" s="1"/>
  <c r="N141" i="1"/>
  <c r="N1288" i="1"/>
  <c r="O1288" i="1" s="1"/>
  <c r="O297" i="1"/>
  <c r="P297" i="1" s="1"/>
  <c r="Q297" i="1" s="1"/>
  <c r="R297" i="1" s="1"/>
  <c r="N780" i="1"/>
  <c r="O780" i="1" s="1"/>
  <c r="O2048" i="1"/>
  <c r="P2048" i="1" s="1"/>
  <c r="N1469" i="1"/>
  <c r="O1469" i="1" s="1"/>
  <c r="N713" i="1"/>
  <c r="O713" i="1" s="1"/>
  <c r="N1034" i="1"/>
  <c r="N507" i="1"/>
  <c r="O507" i="1" s="1"/>
  <c r="N1691" i="1"/>
  <c r="O1691" i="1" s="1"/>
  <c r="N625" i="1"/>
  <c r="O625" i="1" s="1"/>
  <c r="P625" i="1" s="1"/>
  <c r="N778" i="1"/>
  <c r="O778" i="1" s="1"/>
  <c r="N1296" i="1"/>
  <c r="O1296" i="1" s="1"/>
  <c r="P1296" i="1" s="1"/>
  <c r="Q1296" i="1" s="1"/>
  <c r="R1373" i="1"/>
  <c r="S1373" i="1" s="1"/>
  <c r="T1373" i="1" s="1"/>
  <c r="N895" i="1"/>
  <c r="O895" i="1" s="1"/>
  <c r="N239" i="1"/>
  <c r="O239" i="1" s="1"/>
  <c r="N283" i="1"/>
  <c r="O283" i="1" s="1"/>
  <c r="N982" i="1"/>
  <c r="O982" i="1" s="1"/>
  <c r="P982" i="1" s="1"/>
  <c r="N362" i="1"/>
  <c r="O362" i="1" s="1"/>
  <c r="N291" i="1"/>
  <c r="O291" i="1" s="1"/>
  <c r="P291" i="1" s="1"/>
  <c r="O357" i="1"/>
  <c r="N118" i="1"/>
  <c r="O118" i="1" s="1"/>
  <c r="O1966" i="1"/>
  <c r="P1966" i="1" s="1"/>
  <c r="O1827" i="1"/>
  <c r="P1827" i="1" s="1"/>
  <c r="N997" i="1"/>
  <c r="O997" i="1" s="1"/>
  <c r="N200" i="1"/>
  <c r="R852" i="1"/>
  <c r="S852" i="1" s="1"/>
  <c r="T852" i="1" s="1"/>
  <c r="S1831" i="1"/>
  <c r="T1831" i="1" s="1"/>
  <c r="O1566" i="1"/>
  <c r="P1566" i="1" s="1"/>
  <c r="Q1566" i="1" s="1"/>
  <c r="R1566" i="1" s="1"/>
  <c r="N587" i="1"/>
  <c r="O587" i="1" s="1"/>
  <c r="N1698" i="1"/>
  <c r="O1698" i="1" s="1"/>
  <c r="N361" i="1"/>
  <c r="O361" i="1" s="1"/>
  <c r="P361" i="1" s="1"/>
  <c r="N2111" i="1"/>
  <c r="O2111" i="1" s="1"/>
  <c r="N1425" i="1"/>
  <c r="O1425" i="1" s="1"/>
  <c r="N267" i="1"/>
  <c r="O267" i="1" s="1"/>
  <c r="N487" i="1"/>
  <c r="O487" i="1" s="1"/>
  <c r="N114" i="1"/>
  <c r="O114" i="1" s="1"/>
  <c r="N811" i="1"/>
  <c r="O811" i="1" s="1"/>
  <c r="O1519" i="1"/>
  <c r="O1867" i="1"/>
  <c r="O1044" i="1"/>
  <c r="P1044" i="1" s="1"/>
  <c r="N689" i="1"/>
  <c r="O992" i="1"/>
  <c r="P992" i="1" s="1"/>
  <c r="O1823" i="1"/>
  <c r="P1823" i="1" s="1"/>
  <c r="Q1823" i="1" s="1"/>
  <c r="N2091" i="1"/>
  <c r="O2091" i="1" s="1"/>
  <c r="P2091" i="1" s="1"/>
  <c r="O1674" i="1"/>
  <c r="P1674" i="1" s="1"/>
  <c r="P1705" i="1"/>
  <c r="Q1705" i="1" s="1"/>
  <c r="R1705" i="1" s="1"/>
  <c r="N104" i="1"/>
  <c r="N229" i="1"/>
  <c r="O229" i="1" s="1"/>
  <c r="N1812" i="1"/>
  <c r="O1812" i="1" s="1"/>
  <c r="O113" i="1"/>
  <c r="N1222" i="1"/>
  <c r="O1222" i="1" s="1"/>
  <c r="P1222" i="1" s="1"/>
  <c r="N796" i="1"/>
  <c r="O796" i="1" s="1"/>
  <c r="N873" i="1"/>
  <c r="O873" i="1" s="1"/>
  <c r="N1104" i="1"/>
  <c r="O1104" i="1" s="1"/>
  <c r="P1104" i="1" s="1"/>
  <c r="N981" i="1"/>
  <c r="O981" i="1" s="1"/>
  <c r="N723" i="1"/>
  <c r="N1495" i="1"/>
  <c r="O1495" i="1" s="1"/>
  <c r="N146" i="1"/>
  <c r="O146" i="1" s="1"/>
  <c r="N2060" i="1"/>
  <c r="O2060" i="1" s="1"/>
  <c r="N805" i="1"/>
  <c r="O805" i="1" s="1"/>
  <c r="N1269" i="1"/>
  <c r="O1269" i="1" s="1"/>
  <c r="P1269" i="1" s="1"/>
  <c r="N1514" i="1"/>
  <c r="O1514" i="1" s="1"/>
  <c r="O1618" i="1"/>
  <c r="O407" i="1"/>
  <c r="P407" i="1" s="1"/>
  <c r="Q407" i="1" s="1"/>
  <c r="O514" i="1"/>
  <c r="P1321" i="1"/>
  <c r="S1914" i="1"/>
  <c r="T1914" i="1" s="1"/>
  <c r="O1743" i="1"/>
  <c r="O1963" i="1"/>
  <c r="N1942" i="1"/>
  <c r="O1942" i="1" s="1"/>
  <c r="N626" i="1"/>
  <c r="O626" i="1" s="1"/>
  <c r="N2118" i="1"/>
  <c r="O2118" i="1" s="1"/>
  <c r="N593" i="1"/>
  <c r="O593" i="1" s="1"/>
  <c r="P593" i="1" s="1"/>
  <c r="N296" i="1"/>
  <c r="O296" i="1" s="1"/>
  <c r="P296" i="1" s="1"/>
  <c r="N516" i="1"/>
  <c r="O516" i="1" s="1"/>
  <c r="N2045" i="1"/>
  <c r="O2045" i="1" s="1"/>
  <c r="N1289" i="1"/>
  <c r="O1289" i="1" s="1"/>
  <c r="P1289" i="1" s="1"/>
  <c r="N142" i="1"/>
  <c r="O142" i="1" s="1"/>
  <c r="N1306" i="1"/>
  <c r="O1306" i="1" s="1"/>
  <c r="P1306" i="1" s="1"/>
  <c r="N1277" i="1"/>
  <c r="O1277" i="1" s="1"/>
  <c r="P1277" i="1" s="1"/>
  <c r="N358" i="1"/>
  <c r="O358" i="1" s="1"/>
  <c r="N1098" i="1"/>
  <c r="O1098" i="1" s="1"/>
  <c r="N1327" i="1"/>
  <c r="O1327" i="1" s="1"/>
  <c r="N1840" i="1"/>
  <c r="O1840" i="1" s="1"/>
  <c r="P1840" i="1" s="1"/>
  <c r="N645" i="1"/>
  <c r="N1639" i="1"/>
  <c r="O1639" i="1" s="1"/>
  <c r="O1629" i="1"/>
  <c r="O2013" i="1"/>
  <c r="P2013" i="1" s="1"/>
  <c r="Q2013" i="1" s="1"/>
  <c r="O968" i="1"/>
  <c r="P968" i="1" s="1"/>
  <c r="Q968" i="1" s="1"/>
  <c r="O1736" i="1"/>
  <c r="P1736" i="1" s="1"/>
  <c r="O1368" i="1"/>
  <c r="N124" i="1"/>
  <c r="O124" i="1" s="1"/>
  <c r="N1120" i="1"/>
  <c r="O1120" i="1" s="1"/>
  <c r="O1200" i="1"/>
  <c r="N14" i="1"/>
  <c r="O14" i="1" s="1"/>
  <c r="N667" i="1"/>
  <c r="O667" i="1" s="1"/>
  <c r="P667" i="1" s="1"/>
  <c r="Q667" i="1" s="1"/>
  <c r="O661" i="1"/>
  <c r="P661" i="1" s="1"/>
  <c r="Q661" i="1" s="1"/>
  <c r="R661" i="1" s="1"/>
  <c r="N1209" i="1"/>
  <c r="N412" i="1"/>
  <c r="O412" i="1" s="1"/>
  <c r="P412" i="1" s="1"/>
  <c r="N1016" i="1"/>
  <c r="O1016" i="1" s="1"/>
  <c r="P1016" i="1" s="1"/>
  <c r="Q1016" i="1" s="1"/>
  <c r="R1016" i="1" s="1"/>
  <c r="N29" i="1"/>
  <c r="O29" i="1" s="1"/>
  <c r="P29" i="1" s="1"/>
  <c r="N1043" i="1"/>
  <c r="O1043" i="1" s="1"/>
  <c r="P1267" i="1"/>
  <c r="Q1267" i="1" s="1"/>
  <c r="N426" i="1"/>
  <c r="O989" i="1"/>
  <c r="P989" i="1" s="1"/>
  <c r="Q989" i="1" s="1"/>
  <c r="O1319" i="1"/>
  <c r="N1053" i="1"/>
  <c r="N1164" i="1"/>
  <c r="O1164" i="1" s="1"/>
  <c r="P1164" i="1" s="1"/>
  <c r="O1509" i="1"/>
  <c r="P1509" i="1" s="1"/>
  <c r="Q1509" i="1" s="1"/>
  <c r="O578" i="1"/>
  <c r="O152" i="1"/>
  <c r="P152" i="1" s="1"/>
  <c r="N315" i="1"/>
  <c r="O860" i="1"/>
  <c r="P860" i="1" s="1"/>
  <c r="Q860" i="1" s="1"/>
  <c r="N183" i="1"/>
  <c r="O183" i="1" s="1"/>
  <c r="N553" i="1"/>
  <c r="O553" i="1" s="1"/>
  <c r="P553" i="1" s="1"/>
  <c r="N1573" i="1"/>
  <c r="O1573" i="1" s="1"/>
  <c r="P1573" i="1" s="1"/>
  <c r="N812" i="1"/>
  <c r="O812" i="1" s="1"/>
  <c r="N1483" i="1"/>
  <c r="N849" i="1"/>
  <c r="O849" i="1" s="1"/>
  <c r="N240" i="1"/>
  <c r="O240" i="1" s="1"/>
  <c r="P240" i="1" s="1"/>
  <c r="N160" i="1"/>
  <c r="O160" i="1" s="1"/>
  <c r="P160" i="1" s="1"/>
  <c r="Q160" i="1" s="1"/>
  <c r="R160" i="1" s="1"/>
  <c r="N205" i="1"/>
  <c r="O205" i="1" s="1"/>
  <c r="P205" i="1" s="1"/>
  <c r="Q205" i="1" s="1"/>
  <c r="N430" i="1"/>
  <c r="O430" i="1" s="1"/>
  <c r="N1485" i="1"/>
  <c r="O1485" i="1" s="1"/>
  <c r="P1485" i="1" s="1"/>
  <c r="N1958" i="1"/>
  <c r="O1958" i="1" s="1"/>
  <c r="N1190" i="1"/>
  <c r="O1190" i="1" s="1"/>
  <c r="P1190" i="1" s="1"/>
  <c r="O48" i="1"/>
  <c r="P48" i="1" s="1"/>
  <c r="Q48" i="1" s="1"/>
  <c r="N1284" i="1"/>
  <c r="O1284" i="1" s="1"/>
  <c r="P1284" i="1" s="1"/>
  <c r="N614" i="1"/>
  <c r="O614" i="1" s="1"/>
  <c r="P614" i="1" s="1"/>
  <c r="N413" i="1"/>
  <c r="O413" i="1" s="1"/>
  <c r="N234" i="1"/>
  <c r="O234" i="1" s="1"/>
  <c r="P234" i="1" s="1"/>
  <c r="S476" i="1"/>
  <c r="T476" i="1" s="1"/>
  <c r="S1910" i="1"/>
  <c r="T1910" i="1" s="1"/>
  <c r="N1625" i="1"/>
  <c r="O1625" i="1" s="1"/>
  <c r="O1108" i="1"/>
  <c r="P1108" i="1" s="1"/>
  <c r="Q1108" i="1" s="1"/>
  <c r="N601" i="1"/>
  <c r="Q1745" i="1"/>
  <c r="R1745" i="1" s="1"/>
  <c r="S1745" i="1" s="1"/>
  <c r="T1745" i="1" s="1"/>
  <c r="N615" i="1"/>
  <c r="O615" i="1" s="1"/>
  <c r="O194" i="1"/>
  <c r="N600" i="1"/>
  <c r="O600" i="1" s="1"/>
  <c r="N292" i="1"/>
  <c r="O292" i="1" s="1"/>
  <c r="N338" i="1"/>
  <c r="O338" i="1" s="1"/>
  <c r="P557" i="1"/>
  <c r="Q557" i="1" s="1"/>
  <c r="R557" i="1" s="1"/>
  <c r="O734" i="1"/>
  <c r="O1536" i="1"/>
  <c r="P1536" i="1" s="1"/>
  <c r="P975" i="1"/>
  <c r="Q975" i="1" s="1"/>
  <c r="N1517" i="1"/>
  <c r="O1517" i="1" s="1"/>
  <c r="N1798" i="1"/>
  <c r="O1798" i="1" s="1"/>
  <c r="P1798" i="1" s="1"/>
  <c r="N466" i="1"/>
  <c r="O466" i="1" s="1"/>
  <c r="P450" i="1"/>
  <c r="O1506" i="1"/>
  <c r="P1506" i="1" s="1"/>
  <c r="N339" i="1"/>
  <c r="O339" i="1" s="1"/>
  <c r="N336" i="1"/>
  <c r="N438" i="1"/>
  <c r="O438" i="1" s="1"/>
  <c r="N1332" i="1"/>
  <c r="O1332" i="1" s="1"/>
  <c r="N1982" i="1"/>
  <c r="N1378" i="1"/>
  <c r="O1378" i="1" s="1"/>
  <c r="N1318" i="1"/>
  <c r="N2019" i="1"/>
  <c r="O2019" i="1" s="1"/>
  <c r="N2113" i="1"/>
  <c r="O2113" i="1" s="1"/>
  <c r="P2113" i="1" s="1"/>
  <c r="P1319" i="1"/>
  <c r="O1053" i="1"/>
  <c r="P1053" i="1" s="1"/>
  <c r="N596" i="1"/>
  <c r="O596" i="1" s="1"/>
  <c r="P596" i="1" s="1"/>
  <c r="Q596" i="1" s="1"/>
  <c r="N198" i="1"/>
  <c r="O198" i="1" s="1"/>
  <c r="N1330" i="1"/>
  <c r="O1330" i="1" s="1"/>
  <c r="O385" i="1"/>
  <c r="P385" i="1" s="1"/>
  <c r="O519" i="1"/>
  <c r="P519" i="1" s="1"/>
  <c r="N177" i="1"/>
  <c r="O177" i="1" s="1"/>
  <c r="N594" i="1"/>
  <c r="O594" i="1" s="1"/>
  <c r="P594" i="1" s="1"/>
  <c r="Q594" i="1" s="1"/>
  <c r="N2104" i="1"/>
  <c r="O2104" i="1" s="1"/>
  <c r="P2104" i="1" s="1"/>
  <c r="N745" i="1"/>
  <c r="N1862" i="1"/>
  <c r="O1862" i="1" s="1"/>
  <c r="N1577" i="1"/>
  <c r="O1577" i="1" s="1"/>
  <c r="N644" i="1"/>
  <c r="O644" i="1" s="1"/>
  <c r="P644" i="1" s="1"/>
  <c r="Q644" i="1" s="1"/>
  <c r="O851" i="1"/>
  <c r="P851" i="1" s="1"/>
  <c r="N1564" i="1"/>
  <c r="O1564" i="1" s="1"/>
  <c r="P1564" i="1" s="1"/>
  <c r="N356" i="1"/>
  <c r="O356" i="1" s="1"/>
  <c r="N1013" i="1"/>
  <c r="O1013" i="1" s="1"/>
  <c r="N1758" i="1"/>
  <c r="N1018" i="1"/>
  <c r="O1018" i="1" s="1"/>
  <c r="P1018" i="1" s="1"/>
  <c r="Q1795" i="1"/>
  <c r="R1795" i="1" s="1"/>
  <c r="O1607" i="1"/>
  <c r="P1607" i="1" s="1"/>
  <c r="Q1607" i="1" s="1"/>
  <c r="R1607" i="1" s="1"/>
  <c r="O1307" i="1"/>
  <c r="Q251" i="1"/>
  <c r="S1718" i="1"/>
  <c r="T1718" i="1" s="1"/>
  <c r="O145" i="1"/>
  <c r="R1760" i="1"/>
  <c r="S1760" i="1" s="1"/>
  <c r="T1760" i="1" s="1"/>
  <c r="O854" i="1"/>
  <c r="N766" i="1"/>
  <c r="N317" i="1"/>
  <c r="O317" i="1" s="1"/>
  <c r="P317" i="1" s="1"/>
  <c r="N1856" i="1"/>
  <c r="O1856" i="1" s="1"/>
  <c r="N1820" i="1"/>
  <c r="O1820" i="1" s="1"/>
  <c r="Q1900" i="1"/>
  <c r="R1900" i="1" s="1"/>
  <c r="S1900" i="1" s="1"/>
  <c r="T1900" i="1" s="1"/>
  <c r="O1912" i="1"/>
  <c r="P1737" i="1"/>
  <c r="S1996" i="1"/>
  <c r="T1996" i="1" s="1"/>
  <c r="S1521" i="1"/>
  <c r="T1521" i="1" s="1"/>
  <c r="N1291" i="1"/>
  <c r="S1684" i="1"/>
  <c r="T1684" i="1" s="1"/>
  <c r="Q1349" i="1"/>
  <c r="R1932" i="1"/>
  <c r="S1932" i="1" s="1"/>
  <c r="T1932" i="1" s="1"/>
  <c r="N1320" i="1"/>
  <c r="N1421" i="1"/>
  <c r="O1459" i="1"/>
  <c r="P1459" i="1" s="1"/>
  <c r="Q1459" i="1" s="1"/>
  <c r="R1459" i="1" s="1"/>
  <c r="N1029" i="1"/>
  <c r="O1029" i="1" s="1"/>
  <c r="N298" i="1"/>
  <c r="O298" i="1" s="1"/>
  <c r="N980" i="1"/>
  <c r="O980" i="1" s="1"/>
  <c r="N2029" i="1"/>
  <c r="O305" i="1"/>
  <c r="P305" i="1" s="1"/>
  <c r="O1853" i="1"/>
  <c r="P1853" i="1" s="1"/>
  <c r="P259" i="1"/>
  <c r="Q259" i="1" s="1"/>
  <c r="R259" i="1" s="1"/>
  <c r="O1262" i="1"/>
  <c r="O1907" i="1"/>
  <c r="P1907" i="1" s="1"/>
  <c r="O2083" i="1"/>
  <c r="P2083" i="1" s="1"/>
  <c r="Q2083" i="1" s="1"/>
  <c r="N556" i="1"/>
  <c r="S1776" i="1"/>
  <c r="T1776" i="1" s="1"/>
  <c r="N502" i="1"/>
  <c r="O502" i="1" s="1"/>
  <c r="P502" i="1" s="1"/>
  <c r="Q502" i="1" s="1"/>
  <c r="N1949" i="1"/>
  <c r="O1949" i="1" s="1"/>
  <c r="P1949" i="1" s="1"/>
  <c r="Q1949" i="1" s="1"/>
  <c r="N1554" i="1"/>
  <c r="O17" i="1"/>
  <c r="P17" i="1" s="1"/>
  <c r="N459" i="1"/>
  <c r="O459" i="1" s="1"/>
  <c r="N98" i="1"/>
  <c r="O98" i="1" s="1"/>
  <c r="P98" i="1" s="1"/>
  <c r="N366" i="1"/>
  <c r="O366" i="1" s="1"/>
  <c r="N1599" i="1"/>
  <c r="O1599" i="1" s="1"/>
  <c r="N1322" i="1"/>
  <c r="O1298" i="1"/>
  <c r="S741" i="1"/>
  <c r="T741" i="1" s="1"/>
  <c r="N276" i="1"/>
  <c r="S688" i="1"/>
  <c r="T688" i="1" s="1"/>
  <c r="S1236" i="1"/>
  <c r="T1236" i="1" s="1"/>
  <c r="S1602" i="1"/>
  <c r="T1602" i="1" s="1"/>
  <c r="S2059" i="1"/>
  <c r="T2059" i="1" s="1"/>
  <c r="N62" i="1"/>
  <c r="O62" i="1" s="1"/>
  <c r="O1051" i="1"/>
  <c r="P1051" i="1" s="1"/>
  <c r="N908" i="1"/>
  <c r="O908" i="1" s="1"/>
  <c r="P908" i="1" s="1"/>
  <c r="Q908" i="1" s="1"/>
  <c r="N135" i="1"/>
  <c r="O135" i="1" s="1"/>
  <c r="N1427" i="1"/>
  <c r="O1427" i="1" s="1"/>
  <c r="N1094" i="1"/>
  <c r="O1094" i="1" s="1"/>
  <c r="P1094" i="1" s="1"/>
  <c r="O1193" i="1"/>
  <c r="P1193" i="1" s="1"/>
  <c r="Q1193" i="1" s="1"/>
  <c r="O2082" i="1"/>
  <c r="P2082" i="1" s="1"/>
  <c r="Q2082" i="1" s="1"/>
  <c r="O949" i="1"/>
  <c r="N1520" i="1"/>
  <c r="O1520" i="1" s="1"/>
  <c r="N1274" i="1"/>
  <c r="O1274" i="1" s="1"/>
  <c r="N1388" i="1"/>
  <c r="O1388" i="1" s="1"/>
  <c r="O465" i="1"/>
  <c r="P465" i="1" s="1"/>
  <c r="Q465" i="1" s="1"/>
  <c r="N757" i="1"/>
  <c r="N132" i="1"/>
  <c r="O132" i="1" s="1"/>
  <c r="N871" i="1"/>
  <c r="O871" i="1" s="1"/>
  <c r="P871" i="1" s="1"/>
  <c r="Q871" i="1" s="1"/>
  <c r="N840" i="1"/>
  <c r="N427" i="1"/>
  <c r="O427" i="1" s="1"/>
  <c r="P427" i="1" s="1"/>
  <c r="Q427" i="1" s="1"/>
  <c r="N1489" i="1"/>
  <c r="O1489" i="1" s="1"/>
  <c r="P1489" i="1" s="1"/>
  <c r="Q1489" i="1" s="1"/>
  <c r="N1617" i="1"/>
  <c r="O1617" i="1" s="1"/>
  <c r="N264" i="1"/>
  <c r="O264" i="1" s="1"/>
  <c r="P264" i="1" s="1"/>
  <c r="O646" i="1"/>
  <c r="P646" i="1" s="1"/>
  <c r="Q646" i="1" s="1"/>
  <c r="R646" i="1" s="1"/>
  <c r="N1052" i="1"/>
  <c r="N1102" i="1"/>
  <c r="O1102" i="1" s="1"/>
  <c r="P1102" i="1" s="1"/>
  <c r="N1680" i="1"/>
  <c r="O1242" i="1"/>
  <c r="P1242" i="1" s="1"/>
  <c r="N99" i="1"/>
  <c r="O99" i="1" s="1"/>
  <c r="P99" i="1" s="1"/>
  <c r="O541" i="1"/>
  <c r="P541" i="1" s="1"/>
  <c r="N1265" i="1"/>
  <c r="O1265" i="1" s="1"/>
  <c r="P1265" i="1" s="1"/>
  <c r="N228" i="1"/>
  <c r="O228" i="1" s="1"/>
  <c r="N314" i="1"/>
  <c r="O314" i="1" s="1"/>
  <c r="P314" i="1" s="1"/>
  <c r="N672" i="1"/>
  <c r="O672" i="1" s="1"/>
  <c r="Q2037" i="1"/>
  <c r="Q755" i="1"/>
  <c r="Q1852" i="1"/>
  <c r="Q1891" i="1"/>
  <c r="R1891" i="1" s="1"/>
  <c r="Q685" i="1"/>
  <c r="R685" i="1" s="1"/>
  <c r="P300" i="1"/>
  <c r="Q1394" i="1"/>
  <c r="R1394" i="1" s="1"/>
  <c r="Q1463" i="1"/>
  <c r="Q1216" i="1"/>
  <c r="Q1810" i="1"/>
  <c r="R1810" i="1" s="1"/>
  <c r="Q1774" i="1"/>
  <c r="R1774" i="1" s="1"/>
  <c r="P1175" i="1"/>
  <c r="O1604" i="1"/>
  <c r="P1604" i="1" s="1"/>
  <c r="Q1604" i="1" s="1"/>
  <c r="P1785" i="1"/>
  <c r="P2064" i="1"/>
  <c r="Q2064" i="1" s="1"/>
  <c r="O800" i="1"/>
  <c r="P800" i="1" s="1"/>
  <c r="Q800" i="1" s="1"/>
  <c r="Q1693" i="1"/>
  <c r="O1272" i="1"/>
  <c r="Q1596" i="1"/>
  <c r="R1596" i="1" s="1"/>
  <c r="P1808" i="1"/>
  <c r="O1593" i="1"/>
  <c r="Q813" i="1"/>
  <c r="R813" i="1" s="1"/>
  <c r="O929" i="1"/>
  <c r="P929" i="1" s="1"/>
  <c r="Q929" i="1" s="1"/>
  <c r="P1711" i="1"/>
  <c r="Q1711" i="1" s="1"/>
  <c r="R1711" i="1" s="1"/>
  <c r="N1605" i="1"/>
  <c r="O1605" i="1" s="1"/>
  <c r="P1632" i="1"/>
  <c r="Q1004" i="1"/>
  <c r="R1004" i="1" s="1"/>
  <c r="P1622" i="1"/>
  <c r="Q1622" i="1" s="1"/>
  <c r="R1622" i="1" s="1"/>
  <c r="P567" i="1"/>
  <c r="Q2011" i="1"/>
  <c r="Q676" i="1"/>
  <c r="O1392" i="1"/>
  <c r="Q1973" i="1"/>
  <c r="R1973" i="1" s="1"/>
  <c r="R669" i="1"/>
  <c r="S669" i="1" s="1"/>
  <c r="T669" i="1" s="1"/>
  <c r="Q1922" i="1"/>
  <c r="R1922" i="1" s="1"/>
  <c r="R1218" i="1"/>
  <c r="O1947" i="1"/>
  <c r="R572" i="1"/>
  <c r="S572" i="1" s="1"/>
  <c r="T572" i="1" s="1"/>
  <c r="O1950" i="1"/>
  <c r="P1950" i="1" s="1"/>
  <c r="O1719" i="1"/>
  <c r="O1984" i="1"/>
  <c r="P1984" i="1" s="1"/>
  <c r="P1384" i="1"/>
  <c r="P1729" i="1"/>
  <c r="P1633" i="1"/>
  <c r="Q2125" i="1"/>
  <c r="R2125" i="1" s="1"/>
  <c r="P1447" i="1"/>
  <c r="O1122" i="1"/>
  <c r="P591" i="1"/>
  <c r="O1676" i="1"/>
  <c r="P1920" i="1"/>
  <c r="Q1920" i="1" s="1"/>
  <c r="R1039" i="1"/>
  <c r="S1039" i="1" s="1"/>
  <c r="T1039" i="1" s="1"/>
  <c r="Q1864" i="1"/>
  <c r="R1864" i="1" s="1"/>
  <c r="R425" i="1"/>
  <c r="P1766" i="1"/>
  <c r="O1956" i="1"/>
  <c r="P1956" i="1" s="1"/>
  <c r="O1546" i="1"/>
  <c r="P1546" i="1" s="1"/>
  <c r="Q1546" i="1" s="1"/>
  <c r="O97" i="1"/>
  <c r="P1896" i="1"/>
  <c r="Q1794" i="1"/>
  <c r="R1794" i="1" s="1"/>
  <c r="P2053" i="1"/>
  <c r="Q2053" i="1" s="1"/>
  <c r="R2053" i="1" s="1"/>
  <c r="P1303" i="1"/>
  <c r="O321" i="1"/>
  <c r="R1962" i="1"/>
  <c r="S1962" i="1" s="1"/>
  <c r="T1962" i="1" s="1"/>
  <c r="O2043" i="1"/>
  <c r="P2043" i="1" s="1"/>
  <c r="Q2043" i="1" s="1"/>
  <c r="R2043" i="1" s="1"/>
  <c r="R1886" i="1"/>
  <c r="S1886" i="1" s="1"/>
  <c r="T1886" i="1" s="1"/>
  <c r="O1369" i="1"/>
  <c r="P1355" i="1"/>
  <c r="Q137" i="1"/>
  <c r="P2092" i="1"/>
  <c r="Q2092" i="1" s="1"/>
  <c r="R2092" i="1" s="1"/>
  <c r="Q1356" i="1"/>
  <c r="R1356" i="1" s="1"/>
  <c r="R1040" i="1"/>
  <c r="S1040" i="1" s="1"/>
  <c r="T1040" i="1" s="1"/>
  <c r="P1726" i="1"/>
  <c r="Q1726" i="1" s="1"/>
  <c r="P1335" i="1"/>
  <c r="O1893" i="1"/>
  <c r="P1819" i="1"/>
  <c r="Q1753" i="1"/>
  <c r="Q1075" i="1"/>
  <c r="P1720" i="1"/>
  <c r="P1614" i="1"/>
  <c r="Q1614" i="1" s="1"/>
  <c r="N1437" i="1"/>
  <c r="N581" i="1"/>
  <c r="O581" i="1" s="1"/>
  <c r="O1360" i="1"/>
  <c r="P1360" i="1" s="1"/>
  <c r="N188" i="1"/>
  <c r="N1021" i="1"/>
  <c r="N258" i="1"/>
  <c r="O258" i="1" s="1"/>
  <c r="P258" i="1" s="1"/>
  <c r="P2077" i="1"/>
  <c r="N87" i="1"/>
  <c r="O87" i="1" s="1"/>
  <c r="P87" i="1" s="1"/>
  <c r="Q87" i="1" s="1"/>
  <c r="N749" i="1"/>
  <c r="O749" i="1" s="1"/>
  <c r="P2040" i="1"/>
  <c r="Q2040" i="1" s="1"/>
  <c r="R2040" i="1" s="1"/>
  <c r="N545" i="1"/>
  <c r="P1532" i="1"/>
  <c r="N1316" i="1"/>
  <c r="N902" i="1"/>
  <c r="O1185" i="1"/>
  <c r="P631" i="1"/>
  <c r="O122" i="1"/>
  <c r="P1441" i="1"/>
  <c r="Q491" i="1"/>
  <c r="Q1419" i="1"/>
  <c r="P1906" i="1"/>
  <c r="Q1906" i="1" s="1"/>
  <c r="R1906" i="1" s="1"/>
  <c r="P935" i="1"/>
  <c r="P2042" i="1"/>
  <c r="P1619" i="1"/>
  <c r="O2115" i="1"/>
  <c r="N762" i="1"/>
  <c r="O762" i="1" s="1"/>
  <c r="N761" i="1"/>
  <c r="N608" i="1"/>
  <c r="O2034" i="1"/>
  <c r="N649" i="1"/>
  <c r="N475" i="1"/>
  <c r="O889" i="1"/>
  <c r="O1623" i="1"/>
  <c r="O88" i="1"/>
  <c r="P88" i="1" s="1"/>
  <c r="N1756" i="1"/>
  <c r="O1756" i="1" s="1"/>
  <c r="P1708" i="1"/>
  <c r="O1917" i="1"/>
  <c r="Q1411" i="1"/>
  <c r="Q1890" i="1"/>
  <c r="R1890" i="1" s="1"/>
  <c r="O1990" i="1"/>
  <c r="O470" i="1"/>
  <c r="P470" i="1" s="1"/>
  <c r="Q470" i="1" s="1"/>
  <c r="R470" i="1" s="1"/>
  <c r="P1444" i="1"/>
  <c r="O1671" i="1"/>
  <c r="P1901" i="1"/>
  <c r="Q1901" i="1" s="1"/>
  <c r="R1901" i="1" s="1"/>
  <c r="O1561" i="1"/>
  <c r="O69" i="1"/>
  <c r="O1229" i="1"/>
  <c r="P1442" i="1"/>
  <c r="O624" i="1"/>
  <c r="N1637" i="1"/>
  <c r="O1637" i="1" s="1"/>
  <c r="P1637" i="1" s="1"/>
  <c r="P856" i="1"/>
  <c r="N1367" i="1"/>
  <c r="N838" i="1"/>
  <c r="O281" i="1"/>
  <c r="N789" i="1"/>
  <c r="P907" i="1"/>
  <c r="Q907" i="1" s="1"/>
  <c r="R907" i="1" s="1"/>
  <c r="O771" i="1"/>
  <c r="O978" i="1"/>
  <c r="P978" i="1" s="1"/>
  <c r="N1084" i="1"/>
  <c r="N346" i="1"/>
  <c r="N1983" i="1"/>
  <c r="P128" i="1"/>
  <c r="O82" i="1"/>
  <c r="N1287" i="1"/>
  <c r="O1287" i="1" s="1"/>
  <c r="P1287" i="1" s="1"/>
  <c r="P2088" i="1"/>
  <c r="N817" i="1"/>
  <c r="O227" i="1"/>
  <c r="P227" i="1" s="1"/>
  <c r="P566" i="1"/>
  <c r="O953" i="1"/>
  <c r="N844" i="1"/>
  <c r="N552" i="1"/>
  <c r="O552" i="1" s="1"/>
  <c r="N1080" i="1"/>
  <c r="O1080" i="1" s="1"/>
  <c r="N681" i="1"/>
  <c r="Q1295" i="1"/>
  <c r="N1343" i="1"/>
  <c r="O1343" i="1" s="1"/>
  <c r="P1343" i="1" s="1"/>
  <c r="N2051" i="1"/>
  <c r="O590" i="1"/>
  <c r="P590" i="1" s="1"/>
  <c r="O658" i="1"/>
  <c r="P930" i="1"/>
  <c r="N1397" i="1"/>
  <c r="O1397" i="1" s="1"/>
  <c r="O1286" i="1"/>
  <c r="N244" i="1"/>
  <c r="N25" i="1"/>
  <c r="O25" i="1" s="1"/>
  <c r="P25" i="1" s="1"/>
  <c r="N944" i="1"/>
  <c r="O944" i="1" s="1"/>
  <c r="N747" i="1"/>
  <c r="N249" i="1"/>
  <c r="P1869" i="1"/>
  <c r="P1754" i="1"/>
  <c r="O2033" i="1"/>
  <c r="P451" i="1"/>
  <c r="Q451" i="1" s="1"/>
  <c r="N1324" i="1"/>
  <c r="N857" i="1"/>
  <c r="N1768" i="1"/>
  <c r="N1465" i="1"/>
  <c r="O1465" i="1" s="1"/>
  <c r="N783" i="1"/>
  <c r="O783" i="1" s="1"/>
  <c r="N577" i="1"/>
  <c r="N1475" i="1"/>
  <c r="O1475" i="1" s="1"/>
  <c r="N1529" i="1"/>
  <c r="O1529" i="1" s="1"/>
  <c r="P1529" i="1" s="1"/>
  <c r="N582" i="1"/>
  <c r="O582" i="1" s="1"/>
  <c r="O1450" i="1"/>
  <c r="P1450" i="1" s="1"/>
  <c r="N765" i="1"/>
  <c r="N990" i="1"/>
  <c r="P1112" i="1"/>
  <c r="N530" i="1"/>
  <c r="O1443" i="1"/>
  <c r="P1443" i="1" s="1"/>
  <c r="O1707" i="1"/>
  <c r="N743" i="1"/>
  <c r="N27" i="1"/>
  <c r="O27" i="1" s="1"/>
  <c r="P27" i="1" s="1"/>
  <c r="O580" i="1"/>
  <c r="N397" i="1"/>
  <c r="O337" i="1"/>
  <c r="P1826" i="1"/>
  <c r="P547" i="1"/>
  <c r="Q547" i="1" s="1"/>
  <c r="O2024" i="1"/>
  <c r="N523" i="1"/>
  <c r="N1830" i="1"/>
  <c r="O1232" i="1"/>
  <c r="N1331" i="1"/>
  <c r="O1350" i="1"/>
  <c r="O171" i="1"/>
  <c r="N2070" i="1"/>
  <c r="O2070" i="1" s="1"/>
  <c r="N437" i="1"/>
  <c r="O185" i="1"/>
  <c r="O1376" i="1"/>
  <c r="O1348" i="1"/>
  <c r="P1348" i="1" s="1"/>
  <c r="Q1348" i="1" s="1"/>
  <c r="N189" i="1"/>
  <c r="N830" i="1"/>
  <c r="O830" i="1" s="1"/>
  <c r="N58" i="1"/>
  <c r="N273" i="1"/>
  <c r="N72" i="1"/>
  <c r="N163" i="1"/>
  <c r="O664" i="1"/>
  <c r="Q56" i="1"/>
  <c r="R56" i="1" s="1"/>
  <c r="Q948" i="1"/>
  <c r="R948" i="1" s="1"/>
  <c r="O1769" i="1"/>
  <c r="Q1761" i="1"/>
  <c r="R1761" i="1" s="1"/>
  <c r="R2000" i="1"/>
  <c r="S2000" i="1" s="1"/>
  <c r="T2000" i="1" s="1"/>
  <c r="P1690" i="1"/>
  <c r="Q1415" i="1"/>
  <c r="R1415" i="1" s="1"/>
  <c r="N923" i="1"/>
  <c r="O923" i="1" s="1"/>
  <c r="N1800" i="1"/>
  <c r="Q1194" i="1"/>
  <c r="R1194" i="1" s="1"/>
  <c r="N1399" i="1"/>
  <c r="P1975" i="1"/>
  <c r="P1083" i="1"/>
  <c r="P1706" i="1"/>
  <c r="O1652" i="1"/>
  <c r="Q1940" i="1"/>
  <c r="Q1773" i="1"/>
  <c r="R1773" i="1" s="1"/>
  <c r="O2027" i="1"/>
  <c r="P1374" i="1"/>
  <c r="Q879" i="1"/>
  <c r="R879" i="1" s="1"/>
  <c r="P1868" i="1"/>
  <c r="P245" i="1"/>
  <c r="P861" i="1"/>
  <c r="Q449" i="1"/>
  <c r="P1292" i="1"/>
  <c r="P473" i="1"/>
  <c r="O2012" i="1"/>
  <c r="P576" i="1"/>
  <c r="O1560" i="1"/>
  <c r="P1591" i="1"/>
  <c r="P1712" i="1"/>
  <c r="Q1712" i="1" s="1"/>
  <c r="O1334" i="1"/>
  <c r="Q1252" i="1"/>
  <c r="R1252" i="1" s="1"/>
  <c r="P1169" i="1"/>
  <c r="O1721" i="1"/>
  <c r="O1544" i="1"/>
  <c r="O1568" i="1"/>
  <c r="P1568" i="1" s="1"/>
  <c r="O1913" i="1"/>
  <c r="O1952" i="1"/>
  <c r="P1214" i="1"/>
  <c r="P828" i="1"/>
  <c r="Q828" i="1" s="1"/>
  <c r="O1964" i="1"/>
  <c r="Q1458" i="1"/>
  <c r="O1279" i="1"/>
  <c r="Q1583" i="1"/>
  <c r="R983" i="1"/>
  <c r="S983" i="1" s="1"/>
  <c r="T983" i="1" s="1"/>
  <c r="Q1571" i="1"/>
  <c r="O1771" i="1"/>
  <c r="P1929" i="1"/>
  <c r="Q1740" i="1"/>
  <c r="R1740" i="1" s="1"/>
  <c r="N1363" i="1"/>
  <c r="O1363" i="1" s="1"/>
  <c r="P1363" i="1" s="1"/>
  <c r="O1067" i="1"/>
  <c r="O1487" i="1"/>
  <c r="N711" i="1"/>
  <c r="O1755" i="1"/>
  <c r="R1915" i="1"/>
  <c r="Q1791" i="1"/>
  <c r="P1081" i="1"/>
  <c r="Q1081" i="1" s="1"/>
  <c r="P1173" i="1"/>
  <c r="Q1173" i="1" s="1"/>
  <c r="R1173" i="1" s="1"/>
  <c r="P1141" i="1"/>
  <c r="O870" i="1"/>
  <c r="P1047" i="1"/>
  <c r="P2020" i="1"/>
  <c r="P2061" i="1"/>
  <c r="Q2061" i="1" s="1"/>
  <c r="P1149" i="1"/>
  <c r="Q1149" i="1" s="1"/>
  <c r="R1149" i="1" s="1"/>
  <c r="P55" i="1"/>
  <c r="P2065" i="1"/>
  <c r="Q637" i="1"/>
  <c r="P1473" i="1"/>
  <c r="Q1473" i="1" s="1"/>
  <c r="P1069" i="1"/>
  <c r="Q1069" i="1" s="1"/>
  <c r="O1110" i="1"/>
  <c r="R1644" i="1"/>
  <c r="S1644" i="1" s="1"/>
  <c r="T1644" i="1" s="1"/>
  <c r="N1468" i="1"/>
  <c r="P1139" i="1"/>
  <c r="Q1139" i="1" s="1"/>
  <c r="N839" i="1"/>
  <c r="N40" i="1"/>
  <c r="N826" i="1"/>
  <c r="O1160" i="1"/>
  <c r="P1160" i="1" s="1"/>
  <c r="N54" i="1"/>
  <c r="N962" i="1"/>
  <c r="P468" i="1"/>
  <c r="O628" i="1"/>
  <c r="N790" i="1"/>
  <c r="N922" i="1"/>
  <c r="O922" i="1" s="1"/>
  <c r="O278" i="1"/>
  <c r="N1026" i="1"/>
  <c r="O1026" i="1" s="1"/>
  <c r="O477" i="1"/>
  <c r="O1960" i="1"/>
  <c r="P1960" i="1" s="1"/>
  <c r="N1748" i="1"/>
  <c r="N1113" i="1"/>
  <c r="P301" i="1"/>
  <c r="N170" i="1"/>
  <c r="P409" i="1"/>
  <c r="Q409" i="1" s="1"/>
  <c r="O1237" i="1"/>
  <c r="P1237" i="1" s="1"/>
  <c r="N2050" i="1"/>
  <c r="N1601" i="1"/>
  <c r="N955" i="1"/>
  <c r="O1404" i="1"/>
  <c r="P1404" i="1" s="1"/>
  <c r="N158" i="1"/>
  <c r="N353" i="1"/>
  <c r="O268" i="1"/>
  <c r="P1238" i="1"/>
  <c r="O416" i="1"/>
  <c r="P864" i="1"/>
  <c r="N84" i="1"/>
  <c r="P1329" i="1"/>
  <c r="Q1329" i="1" s="1"/>
  <c r="O1278" i="1"/>
  <c r="P1278" i="1" s="1"/>
  <c r="N837" i="1"/>
  <c r="N707" i="1"/>
  <c r="N1589" i="1"/>
  <c r="P214" i="1"/>
  <c r="N2110" i="1"/>
  <c r="N308" i="1"/>
  <c r="N2015" i="1"/>
  <c r="P648" i="1"/>
  <c r="Q648" i="1" s="1"/>
  <c r="R648" i="1" s="1"/>
  <c r="N285" i="1"/>
  <c r="O1474" i="1"/>
  <c r="P1174" i="1"/>
  <c r="Q1174" i="1" s="1"/>
  <c r="P885" i="1"/>
  <c r="O1005" i="1"/>
  <c r="P1979" i="1"/>
  <c r="Q1839" i="1"/>
  <c r="P599" i="1"/>
  <c r="P1358" i="1"/>
  <c r="Q1130" i="1"/>
  <c r="O1799" i="1"/>
  <c r="O311" i="1"/>
  <c r="O1948" i="1"/>
  <c r="O1161" i="1"/>
  <c r="Q853" i="1"/>
  <c r="O1337" i="1"/>
  <c r="P1439" i="1"/>
  <c r="O1883" i="1"/>
  <c r="P1883" i="1" s="1"/>
  <c r="P1409" i="1"/>
  <c r="Q1409" i="1" s="1"/>
  <c r="O987" i="1"/>
  <c r="O1211" i="1"/>
  <c r="P627" i="1"/>
  <c r="O752" i="1"/>
  <c r="N1969" i="1"/>
  <c r="O1673" i="1"/>
  <c r="O1533" i="1"/>
  <c r="O1333" i="1"/>
  <c r="Q1930" i="1"/>
  <c r="R1930" i="1" s="1"/>
  <c r="P365" i="1"/>
  <c r="P1187" i="1"/>
  <c r="P735" i="1"/>
  <c r="Q735" i="1" s="1"/>
  <c r="O1603" i="1"/>
  <c r="Q634" i="1"/>
  <c r="O1779" i="1"/>
  <c r="P1971" i="1"/>
  <c r="Q1971" i="1" s="1"/>
  <c r="O1716" i="1"/>
  <c r="Q1816" i="1"/>
  <c r="N172" i="1"/>
  <c r="O969" i="1"/>
  <c r="P969" i="1" s="1"/>
  <c r="O1855" i="1"/>
  <c r="O777" i="1"/>
  <c r="Q1323" i="1"/>
  <c r="O1919" i="1"/>
  <c r="Q1460" i="1"/>
  <c r="O2016" i="1"/>
  <c r="Q1687" i="1"/>
  <c r="Q1793" i="1"/>
  <c r="P665" i="1"/>
  <c r="O1624" i="1"/>
  <c r="P65" i="1"/>
  <c r="Q65" i="1" s="1"/>
  <c r="Q1007" i="1"/>
  <c r="R1007" i="1" s="1"/>
  <c r="P1654" i="1"/>
  <c r="P1972" i="1"/>
  <c r="Q1972" i="1" s="1"/>
  <c r="Q1988" i="1"/>
  <c r="P1000" i="1"/>
  <c r="Q1870" i="1"/>
  <c r="O1946" i="1"/>
  <c r="P1688" i="1"/>
  <c r="Q1449" i="1"/>
  <c r="R1449" i="1" s="1"/>
  <c r="Q248" i="1"/>
  <c r="P1158" i="1"/>
  <c r="N1313" i="1"/>
  <c r="P736" i="1"/>
  <c r="O1662" i="1"/>
  <c r="O1836" i="1"/>
  <c r="P1865" i="1"/>
  <c r="P1759" i="1"/>
  <c r="R1889" i="1"/>
  <c r="O1905" i="1"/>
  <c r="P1974" i="1"/>
  <c r="Q1897" i="1"/>
  <c r="R1897" i="1" s="1"/>
  <c r="O1908" i="1"/>
  <c r="P611" i="1"/>
  <c r="Q611" i="1" s="1"/>
  <c r="R611" i="1" s="1"/>
  <c r="N1045" i="1"/>
  <c r="P1246" i="1"/>
  <c r="Q1246" i="1" s="1"/>
  <c r="N1405" i="1"/>
  <c r="O1405" i="1" s="1"/>
  <c r="N884" i="1"/>
  <c r="O884" i="1" s="1"/>
  <c r="O829" i="1"/>
  <c r="P829" i="1" s="1"/>
  <c r="N512" i="1"/>
  <c r="N1009" i="1"/>
  <c r="N306" i="1"/>
  <c r="O2052" i="1"/>
  <c r="N1842" i="1"/>
  <c r="N380" i="1"/>
  <c r="N866" i="1"/>
  <c r="O866" i="1" s="1"/>
  <c r="P2079" i="1"/>
  <c r="N697" i="1"/>
  <c r="O697" i="1" s="1"/>
  <c r="O6" i="1"/>
  <c r="N224" i="1"/>
  <c r="N331" i="1"/>
  <c r="P348" i="1"/>
  <c r="Q348" i="1" s="1"/>
  <c r="N1408" i="1"/>
  <c r="N1198" i="1"/>
  <c r="N381" i="1"/>
  <c r="N794" i="1"/>
  <c r="P147" i="1"/>
  <c r="Q147" i="1" s="1"/>
  <c r="R147" i="1" s="1"/>
  <c r="P1180" i="1"/>
  <c r="P1574" i="1"/>
  <c r="Q1574" i="1" s="1"/>
  <c r="O2084" i="1"/>
  <c r="O2112" i="1"/>
  <c r="O125" i="1"/>
  <c r="P125" i="1" s="1"/>
  <c r="N1063" i="1"/>
  <c r="N1846" i="1"/>
  <c r="N123" i="1"/>
  <c r="O1631" i="1"/>
  <c r="P1631" i="1" s="1"/>
  <c r="N730" i="1"/>
  <c r="N442" i="1"/>
  <c r="N1172" i="1"/>
  <c r="Q2105" i="1"/>
  <c r="O1824" i="1"/>
  <c r="P1824" i="1" s="1"/>
  <c r="R1770" i="1"/>
  <c r="S1770" i="1" s="1"/>
  <c r="T1770" i="1" s="1"/>
  <c r="P883" i="1"/>
  <c r="O1435" i="1"/>
  <c r="O1071" i="1"/>
  <c r="P1071" i="1" s="1"/>
  <c r="P1899" i="1"/>
  <c r="P1496" i="1"/>
  <c r="O1148" i="1"/>
  <c r="N2007" i="1"/>
  <c r="Q1353" i="1"/>
  <c r="R1353" i="1" s="1"/>
  <c r="P1927" i="1"/>
  <c r="P1615" i="1"/>
  <c r="P850" i="1"/>
  <c r="O1918" i="1"/>
  <c r="O905" i="1"/>
  <c r="P73" i="1"/>
  <c r="N1328" i="1"/>
  <c r="P528" i="1"/>
  <c r="P659" i="1"/>
  <c r="Q659" i="1" s="1"/>
  <c r="R659" i="1" s="1"/>
  <c r="P1757" i="1"/>
  <c r="R1685" i="1"/>
  <c r="P290" i="1"/>
  <c r="P1994" i="1"/>
  <c r="Q694" i="1"/>
  <c r="O1539" i="1"/>
  <c r="O1616" i="1"/>
  <c r="P1992" i="1"/>
  <c r="Q1992" i="1" s="1"/>
  <c r="P1845" i="1"/>
  <c r="P2008" i="1"/>
  <c r="O1226" i="1"/>
  <c r="Q544" i="1"/>
  <c r="R544" i="1" s="1"/>
  <c r="Q1699" i="1"/>
  <c r="P1336" i="1"/>
  <c r="O882" i="1"/>
  <c r="O1731" i="1"/>
  <c r="P1019" i="1"/>
  <c r="P1980" i="1"/>
  <c r="P903" i="1"/>
  <c r="P2005" i="1"/>
  <c r="N1383" i="1"/>
  <c r="P1142" i="1"/>
  <c r="Q1142" i="1" s="1"/>
  <c r="P2035" i="1"/>
  <c r="N467" i="1"/>
  <c r="Q1834" i="1"/>
  <c r="O1136" i="1"/>
  <c r="O827" i="1"/>
  <c r="O814" i="1"/>
  <c r="Q1976" i="1"/>
  <c r="R1976" i="1" s="1"/>
  <c r="P210" i="1"/>
  <c r="N1523" i="1"/>
  <c r="O1523" i="1" s="1"/>
  <c r="O1140" i="1"/>
  <c r="P1515" i="1"/>
  <c r="Q1515" i="1" s="1"/>
  <c r="O116" i="1"/>
  <c r="O1562" i="1"/>
  <c r="O1493" i="1"/>
  <c r="Q915" i="1"/>
  <c r="Q1119" i="1"/>
  <c r="R1119" i="1" s="1"/>
  <c r="Q173" i="1"/>
  <c r="P518" i="1"/>
  <c r="Q518" i="1" s="1"/>
  <c r="R1516" i="1"/>
  <c r="S1516" i="1" s="1"/>
  <c r="T1516" i="1" s="1"/>
  <c r="N1885" i="1"/>
  <c r="R1586" i="1"/>
  <c r="S1586" i="1" s="1"/>
  <c r="T1586" i="1" s="1"/>
  <c r="Q1206" i="1"/>
  <c r="P1780" i="1"/>
  <c r="R1667" i="1"/>
  <c r="Q478" i="1"/>
  <c r="R1636" i="1"/>
  <c r="S1636" i="1" s="1"/>
  <c r="T1636" i="1" s="1"/>
  <c r="P1609" i="1"/>
  <c r="Q1609" i="1" s="1"/>
  <c r="R897" i="1"/>
  <c r="S897" i="1" s="1"/>
  <c r="T897" i="1" s="1"/>
  <c r="P2030" i="1"/>
  <c r="P1787" i="1"/>
  <c r="Q1470" i="1"/>
  <c r="O1700" i="1"/>
  <c r="Q1874" i="1"/>
  <c r="R1874" i="1" s="1"/>
  <c r="O1672" i="1"/>
  <c r="O900" i="1"/>
  <c r="N597" i="1"/>
  <c r="O1987" i="1"/>
  <c r="R1280" i="1"/>
  <c r="N797" i="1"/>
  <c r="P784" i="1"/>
  <c r="Q784" i="1" s="1"/>
  <c r="R784" i="1" s="1"/>
  <c r="O715" i="1"/>
  <c r="O1387" i="1"/>
  <c r="P1387" i="1" s="1"/>
  <c r="N584" i="1"/>
  <c r="N482" i="1"/>
  <c r="N555" i="1"/>
  <c r="N1364" i="1"/>
  <c r="O1364" i="1" s="1"/>
  <c r="P1364" i="1" s="1"/>
  <c r="P256" i="1"/>
  <c r="P1480" i="1"/>
  <c r="Q1480" i="1" s="1"/>
  <c r="N480" i="1"/>
  <c r="N1422" i="1"/>
  <c r="O760" i="1"/>
  <c r="N284" i="1"/>
  <c r="N335" i="1"/>
  <c r="O996" i="1"/>
  <c r="N623" i="1"/>
  <c r="N1428" i="1"/>
  <c r="O1428" i="1" s="1"/>
  <c r="P1428" i="1" s="1"/>
  <c r="Q1428" i="1" s="1"/>
  <c r="R1428" i="1" s="1"/>
  <c r="N23" i="1"/>
  <c r="O687" i="1"/>
  <c r="N510" i="1"/>
  <c r="N1877" i="1"/>
  <c r="N293" i="1"/>
  <c r="N151" i="1"/>
  <c r="O151" i="1" s="1"/>
  <c r="O932" i="1"/>
  <c r="N1429" i="1"/>
  <c r="N936" i="1"/>
  <c r="R1243" i="1"/>
  <c r="S1243" i="1" s="1"/>
  <c r="T1243" i="1" s="1"/>
  <c r="O801" i="1"/>
  <c r="P801" i="1" s="1"/>
  <c r="N342" i="1"/>
  <c r="O342" i="1" s="1"/>
  <c r="P453" i="1"/>
  <c r="N539" i="1"/>
  <c r="O539" i="1" s="1"/>
  <c r="O1054" i="1"/>
  <c r="P1054" i="1" s="1"/>
  <c r="Q1054" i="1" s="1"/>
  <c r="O1567" i="1"/>
  <c r="Q1055" i="1"/>
  <c r="R1055" i="1" s="1"/>
  <c r="N1951" i="1"/>
  <c r="N304" i="1"/>
  <c r="O304" i="1" s="1"/>
  <c r="P1540" i="1"/>
  <c r="Q1540" i="1" s="1"/>
  <c r="Q1981" i="1"/>
  <c r="R1981" i="1" s="1"/>
  <c r="Q731" i="1"/>
  <c r="O863" i="1"/>
  <c r="Q1201" i="1"/>
  <c r="O287" i="1"/>
  <c r="O403" i="1"/>
  <c r="O1204" i="1"/>
  <c r="N66" i="1"/>
  <c r="O976" i="1"/>
  <c r="N162" i="1"/>
  <c r="P42" i="1"/>
  <c r="N862" i="1"/>
  <c r="O862" i="1" s="1"/>
  <c r="O91" i="1"/>
  <c r="P91" i="1" s="1"/>
  <c r="O938" i="1"/>
  <c r="P938" i="1" s="1"/>
  <c r="O705" i="1"/>
  <c r="O1056" i="1"/>
  <c r="P1056" i="1" s="1"/>
  <c r="N493" i="1"/>
  <c r="O1186" i="1"/>
  <c r="N458" i="1"/>
  <c r="O108" i="1"/>
  <c r="P108" i="1" s="1"/>
  <c r="O1147" i="1"/>
  <c r="P1147" i="1" s="1"/>
  <c r="Q1147" i="1" s="1"/>
  <c r="N966" i="1"/>
  <c r="N632" i="1"/>
  <c r="N364" i="1"/>
  <c r="O364" i="1" s="1"/>
  <c r="Q2048" i="1"/>
  <c r="R2048" i="1" s="1"/>
  <c r="N1628" i="1"/>
  <c r="N618" i="1"/>
  <c r="R517" i="1"/>
  <c r="S517" i="1" s="1"/>
  <c r="T517" i="1" s="1"/>
  <c r="N1702" i="1"/>
  <c r="O1702" i="1" s="1"/>
  <c r="R1317" i="1"/>
  <c r="S1317" i="1" s="1"/>
  <c r="T1317" i="1" s="1"/>
  <c r="N543" i="1"/>
  <c r="N1076" i="1"/>
  <c r="O1076" i="1" s="1"/>
  <c r="N821" i="1"/>
  <c r="O821" i="1" s="1"/>
  <c r="N203" i="1"/>
  <c r="O1999" i="1"/>
  <c r="N913" i="1"/>
  <c r="O169" i="1"/>
  <c r="P169" i="1" s="1"/>
  <c r="O1212" i="1"/>
  <c r="N1396" i="1"/>
  <c r="N1565" i="1"/>
  <c r="O1565" i="1" s="1"/>
  <c r="N2068" i="1"/>
  <c r="N1146" i="1"/>
  <c r="N1341" i="1"/>
  <c r="O1341" i="1" s="1"/>
  <c r="P768" i="1"/>
  <c r="Q768" i="1" s="1"/>
  <c r="N318" i="1"/>
  <c r="N1807" i="1"/>
  <c r="O1807" i="1" s="1"/>
  <c r="N1643" i="1"/>
  <c r="N243" i="1"/>
  <c r="O243" i="1" s="1"/>
  <c r="P639" i="1"/>
  <c r="N1778" i="1"/>
  <c r="O332" i="1"/>
  <c r="O973" i="1"/>
  <c r="N1944" i="1"/>
  <c r="O1944" i="1" s="1"/>
  <c r="O1151" i="1"/>
  <c r="O2098" i="1"/>
  <c r="P2098" i="1"/>
  <c r="Q2098" i="1" s="1"/>
  <c r="N974" i="1"/>
  <c r="O571" i="1"/>
  <c r="N156" i="1"/>
  <c r="N333" i="1"/>
  <c r="N1701" i="1"/>
  <c r="N1802" i="1"/>
  <c r="N924" i="1"/>
  <c r="N404" i="1"/>
  <c r="O657" i="1"/>
  <c r="P657" i="1" s="1"/>
  <c r="O1921" i="1"/>
  <c r="P1921" i="1" s="1"/>
  <c r="N18" i="1"/>
  <c r="P1725" i="1"/>
  <c r="Q1725" i="1" s="1"/>
  <c r="N1500" i="1"/>
  <c r="O1455" i="1"/>
  <c r="P1455" i="1" s="1"/>
  <c r="Q1455" i="1" s="1"/>
  <c r="N810" i="1"/>
  <c r="N1270" i="1"/>
  <c r="N2100" i="1"/>
  <c r="O872" i="1"/>
  <c r="P1123" i="1"/>
  <c r="N429" i="1"/>
  <c r="O429" i="1" s="1"/>
  <c r="N695" i="1"/>
  <c r="N2003" i="1"/>
  <c r="O1273" i="1"/>
  <c r="O1001" i="1"/>
  <c r="N1118" i="1"/>
  <c r="N744" i="1"/>
  <c r="O744" i="1" s="1"/>
  <c r="N2004" i="1"/>
  <c r="N1128" i="1"/>
  <c r="Q411" i="1"/>
  <c r="O542" i="1"/>
  <c r="N1179" i="1"/>
  <c r="O1481" i="1"/>
  <c r="O464" i="1"/>
  <c r="N2067" i="1"/>
  <c r="N798" i="1"/>
  <c r="O798" i="1" s="1"/>
  <c r="N208" i="1"/>
  <c r="O208" i="1" s="1"/>
  <c r="O1788" i="1"/>
  <c r="N144" i="1"/>
  <c r="N1008" i="1"/>
  <c r="N299" i="1"/>
  <c r="P1656" i="1"/>
  <c r="N682" i="1"/>
  <c r="N586" i="1"/>
  <c r="N998" i="1"/>
  <c r="N1025" i="1"/>
  <c r="O1247" i="1"/>
  <c r="Q1595" i="1"/>
  <c r="N1220" i="1"/>
  <c r="N2069" i="1"/>
  <c r="O1031" i="1"/>
  <c r="P1031" i="1" s="1"/>
  <c r="N1217" i="1"/>
  <c r="O1217" i="1" s="1"/>
  <c r="O946" i="1"/>
  <c r="P946" i="1" s="1"/>
  <c r="Q946" i="1" s="1"/>
  <c r="R946" i="1" s="1"/>
  <c r="N119" i="1"/>
  <c r="N392" i="1"/>
  <c r="N842" i="1"/>
  <c r="O842" i="1" s="1"/>
  <c r="N1490" i="1"/>
  <c r="O1293" i="1"/>
  <c r="P1293" i="1" s="1"/>
  <c r="O1549" i="1"/>
  <c r="N423" i="1"/>
  <c r="N47" i="1"/>
  <c r="O47" i="1" s="1"/>
  <c r="P47" i="1" s="1"/>
  <c r="Q47" i="1" s="1"/>
  <c r="O71" i="1"/>
  <c r="P71" i="1" s="1"/>
  <c r="Q71" i="1" s="1"/>
  <c r="N1417" i="1"/>
  <c r="N751" i="1"/>
  <c r="O751" i="1" s="1"/>
  <c r="O1627" i="1"/>
  <c r="N2002" i="1"/>
  <c r="O2002" i="1" s="1"/>
  <c r="N309" i="1"/>
  <c r="Q1871" i="1"/>
  <c r="R1871" i="1" s="1"/>
  <c r="O739" i="1"/>
  <c r="P739" i="1" s="1"/>
  <c r="O2021" i="1"/>
  <c r="O1402" i="1"/>
  <c r="Q1261" i="1"/>
  <c r="R1261" i="1" s="1"/>
  <c r="P481" i="1"/>
  <c r="Q481" i="1" s="1"/>
  <c r="R481" i="1" s="1"/>
  <c r="Q395" i="1"/>
  <c r="R395" i="1" s="1"/>
  <c r="O1894" i="1"/>
  <c r="Q1943" i="1"/>
  <c r="R1943" i="1" s="1"/>
  <c r="O995" i="1"/>
  <c r="N901" i="1"/>
  <c r="N374" i="1"/>
  <c r="R522" i="1"/>
  <c r="S522" i="1" s="1"/>
  <c r="T522" i="1" s="1"/>
  <c r="N1233" i="1"/>
  <c r="N925" i="1"/>
  <c r="O77" i="1"/>
  <c r="P77" i="1" s="1"/>
  <c r="O791" i="1"/>
  <c r="P1859" i="1"/>
  <c r="N1023" i="1"/>
  <c r="N274" i="1"/>
  <c r="P937" i="1"/>
  <c r="N708" i="1"/>
  <c r="O345" i="1"/>
  <c r="N699" i="1"/>
  <c r="O699" i="1" s="1"/>
  <c r="P699" i="1" s="1"/>
  <c r="N1646" i="1"/>
  <c r="O1264" i="1"/>
  <c r="P1264" i="1" s="1"/>
  <c r="O1314" i="1"/>
  <c r="N36" i="1"/>
  <c r="O36" i="1" s="1"/>
  <c r="N562" i="1"/>
  <c r="O562" i="1" s="1"/>
  <c r="O1357" i="1"/>
  <c r="R2123" i="1"/>
  <c r="S2123" i="1" s="1"/>
  <c r="T2123" i="1" s="1"/>
  <c r="N1578" i="1"/>
  <c r="N1494" i="1"/>
  <c r="N2001" i="1"/>
  <c r="N433" i="1"/>
  <c r="N772" i="1"/>
  <c r="O772" i="1" s="1"/>
  <c r="N255" i="1"/>
  <c r="N454" i="1"/>
  <c r="P159" i="1"/>
  <c r="O698" i="1"/>
  <c r="P698" i="1" s="1"/>
  <c r="N31" i="1"/>
  <c r="O31" i="1" s="1"/>
  <c r="P31" i="1" s="1"/>
  <c r="O1361" i="1"/>
  <c r="O501" i="1"/>
  <c r="N217" i="1"/>
  <c r="N106" i="1"/>
  <c r="R1814" i="1"/>
  <c r="S1814" i="1" s="1"/>
  <c r="T1814" i="1" s="1"/>
  <c r="P1977" i="1"/>
  <c r="O1925" i="1"/>
  <c r="P1300" i="1"/>
  <c r="Q1395" i="1"/>
  <c r="R1395" i="1" s="1"/>
  <c r="O792" i="1"/>
  <c r="O1880" i="1"/>
  <c r="N1191" i="1"/>
  <c r="P1635" i="1"/>
  <c r="R1978" i="1"/>
  <c r="P370" i="1"/>
  <c r="Q370" i="1" s="1"/>
  <c r="R370" i="1" s="1"/>
  <c r="N1162" i="1"/>
  <c r="O629" i="1"/>
  <c r="O2066" i="1"/>
  <c r="O1182" i="1"/>
  <c r="O1224" i="1"/>
  <c r="O447" i="1"/>
  <c r="O1861" i="1"/>
  <c r="N1255" i="1"/>
  <c r="O89" i="1"/>
  <c r="O1145" i="1"/>
  <c r="P1145" i="1" s="1"/>
  <c r="Q1145" i="1" s="1"/>
  <c r="N471" i="1"/>
  <c r="N457" i="1"/>
  <c r="N1598" i="1"/>
  <c r="O531" i="1"/>
  <c r="P531" i="1" s="1"/>
  <c r="O679" i="1"/>
  <c r="N1097" i="1"/>
  <c r="O1097" i="1" s="1"/>
  <c r="N302" i="1"/>
  <c r="O302" i="1" s="1"/>
  <c r="N619" i="1"/>
  <c r="N2025" i="1"/>
  <c r="O1534" i="1"/>
  <c r="N1258" i="1"/>
  <c r="P527" i="1"/>
  <c r="Q527" i="1" s="1"/>
  <c r="O509" i="1"/>
  <c r="N2085" i="1"/>
  <c r="N875" i="1"/>
  <c r="N168" i="1"/>
  <c r="N920" i="1"/>
  <c r="N1276" i="1"/>
  <c r="N1203" i="1"/>
  <c r="N148" i="1"/>
  <c r="O148" i="1" s="1"/>
  <c r="O758" i="1"/>
  <c r="O452" i="1"/>
  <c r="N1359" i="1"/>
  <c r="N1032" i="1"/>
  <c r="O1032" i="1" s="1"/>
  <c r="N184" i="1"/>
  <c r="O1155" i="1"/>
  <c r="O1418" i="1"/>
  <c r="P1418" i="1" s="1"/>
  <c r="O236" i="1"/>
  <c r="N959" i="1"/>
  <c r="N1379" i="1"/>
  <c r="N2078" i="1"/>
  <c r="N218" i="1"/>
  <c r="O218" i="1" s="1"/>
  <c r="N652" i="1"/>
  <c r="N1089" i="1"/>
  <c r="O1089" i="1" s="1"/>
  <c r="O912" i="1"/>
  <c r="O1524" i="1"/>
  <c r="N574" i="1"/>
  <c r="N607" i="1"/>
  <c r="O1022" i="1"/>
  <c r="P1022" i="1" s="1"/>
  <c r="Q1022" i="1" s="1"/>
  <c r="N384" i="1"/>
  <c r="N1096" i="1"/>
  <c r="N1315" i="1"/>
  <c r="O463" i="1"/>
  <c r="P463" i="1" s="1"/>
  <c r="Q463" i="1" s="1"/>
  <c r="N2056" i="1"/>
  <c r="N231" i="1"/>
  <c r="O560" i="1"/>
  <c r="O1326" i="1"/>
  <c r="P1326" i="1" s="1"/>
  <c r="Q1497" i="1"/>
  <c r="R1497" i="1" s="1"/>
  <c r="N1033" i="1"/>
  <c r="O1033" i="1" s="1"/>
  <c r="O174" i="1"/>
  <c r="N1738" i="1"/>
  <c r="O1028" i="1"/>
  <c r="P1028" i="1" s="1"/>
  <c r="Q1028" i="1" s="1"/>
  <c r="N81" i="1"/>
  <c r="N1126" i="1"/>
  <c r="O1126" i="1" s="1"/>
  <c r="Q529" i="1"/>
  <c r="O1634" i="1"/>
  <c r="N1372" i="1"/>
  <c r="O1372" i="1" s="1"/>
  <c r="N1143" i="1"/>
  <c r="N372" i="1"/>
  <c r="O904" i="1"/>
  <c r="P904" i="1" s="1"/>
  <c r="Q904" i="1" s="1"/>
  <c r="O327" i="1"/>
  <c r="N876" i="1"/>
  <c r="N51" i="1"/>
  <c r="O51" i="1" s="1"/>
  <c r="P51" i="1" s="1"/>
  <c r="Q51" i="1" s="1"/>
  <c r="R51" i="1" s="1"/>
  <c r="O1641" i="1"/>
  <c r="N134" i="1"/>
  <c r="N1664" i="1"/>
  <c r="N2041" i="1"/>
  <c r="O2041" i="1" s="1"/>
  <c r="P2041" i="1" s="1"/>
  <c r="N1219" i="1"/>
  <c r="N1525" i="1"/>
  <c r="Q1393" i="1"/>
  <c r="R1393" i="1" s="1"/>
  <c r="O1903" i="1"/>
  <c r="Q1803" i="1"/>
  <c r="O1221" i="1"/>
  <c r="Q1876" i="1"/>
  <c r="R1838" i="1"/>
  <c r="S1838" i="1" s="1"/>
  <c r="T1838" i="1" s="1"/>
  <c r="P1916" i="1"/>
  <c r="Q1486" i="1"/>
  <c r="R675" i="1"/>
  <c r="S675" i="1" s="1"/>
  <c r="T675" i="1" s="1"/>
  <c r="P1613" i="1"/>
  <c r="Q1613" i="1" s="1"/>
  <c r="R1613" i="1" s="1"/>
  <c r="P570" i="1"/>
  <c r="O1423" i="1"/>
  <c r="P1775" i="1"/>
  <c r="Q1935" i="1"/>
  <c r="R1935" i="1" s="1"/>
  <c r="O2032" i="1"/>
  <c r="O1456" i="1"/>
  <c r="O508" i="1"/>
  <c r="N1030" i="1"/>
  <c r="N958" i="1"/>
  <c r="O958" i="1" s="1"/>
  <c r="N972" i="1"/>
  <c r="N663" i="1"/>
  <c r="N1024" i="1"/>
  <c r="N121" i="1"/>
  <c r="P1959" i="1"/>
  <c r="Q1959" i="1" s="1"/>
  <c r="N1245" i="1"/>
  <c r="N2081" i="1"/>
  <c r="N642" i="1"/>
  <c r="O1166" i="1"/>
  <c r="N1413" i="1"/>
  <c r="N277" i="1"/>
  <c r="N389" i="1"/>
  <c r="N610" i="1"/>
  <c r="N1815" i="1"/>
  <c r="N1453" i="1"/>
  <c r="N497" i="1"/>
  <c r="N74" i="1"/>
  <c r="N1576" i="1"/>
  <c r="O90" i="1"/>
  <c r="O499" i="1"/>
  <c r="P499" i="1" s="1"/>
  <c r="N154" i="1"/>
  <c r="O193" i="1"/>
  <c r="P193" i="1" s="1"/>
  <c r="Q193" i="1" s="1"/>
  <c r="R193" i="1" s="1"/>
  <c r="N161" i="1"/>
  <c r="R1606" i="1"/>
  <c r="P878" i="1"/>
  <c r="Q2026" i="1"/>
  <c r="R2026" i="1" s="1"/>
  <c r="N186" i="1"/>
  <c r="N295" i="1"/>
  <c r="N369" i="1"/>
  <c r="N139" i="1"/>
  <c r="O406" i="1"/>
  <c r="O398" i="1"/>
  <c r="P1205" i="1"/>
  <c r="Q846" i="1"/>
  <c r="R846" i="1" s="1"/>
  <c r="N506" i="1"/>
  <c r="N1967" i="1"/>
  <c r="N759" i="1"/>
  <c r="N368" i="1"/>
  <c r="P1406" i="1"/>
  <c r="P206" i="1"/>
  <c r="N2038" i="1"/>
  <c r="O721" i="1"/>
  <c r="N1582" i="1"/>
  <c r="O282" i="1"/>
  <c r="O107" i="1"/>
  <c r="N11" i="1"/>
  <c r="P538" i="1"/>
  <c r="N1366" i="1"/>
  <c r="N1878" i="1"/>
  <c r="N1095" i="1"/>
  <c r="N375" i="1"/>
  <c r="N57" i="1"/>
  <c r="N1121" i="1"/>
  <c r="O150" i="1"/>
  <c r="N855" i="1"/>
  <c r="O855" i="1" s="1"/>
  <c r="N61" i="1"/>
  <c r="P1612" i="1"/>
  <c r="Q815" i="1"/>
  <c r="O2117" i="1"/>
  <c r="O1580" i="1"/>
  <c r="P1580" i="1" s="1"/>
  <c r="Q1580" i="1" s="1"/>
  <c r="O220" i="1"/>
  <c r="P220" i="1" s="1"/>
  <c r="O38" i="1"/>
  <c r="N1239" i="1"/>
  <c r="N1431" i="1"/>
  <c r="N716" i="1"/>
  <c r="N446" i="1"/>
  <c r="P750" i="1"/>
  <c r="N2095" i="1"/>
  <c r="N1027" i="1"/>
  <c r="N1965" i="1"/>
  <c r="N1159" i="1"/>
  <c r="N756" i="1"/>
  <c r="O175" i="1"/>
  <c r="N131" i="1"/>
  <c r="N322" i="1"/>
  <c r="R2017" i="1"/>
  <c r="S2017" i="1" s="1"/>
  <c r="T2017" i="1" s="1"/>
  <c r="N496" i="1"/>
  <c r="O670" i="1"/>
  <c r="N1163" i="1"/>
  <c r="O1786" i="1"/>
  <c r="P1786" i="1" s="1"/>
  <c r="N1195" i="1"/>
  <c r="O1492" i="1"/>
  <c r="P1189" i="1"/>
  <c r="N399" i="1"/>
  <c r="O399" i="1" s="1"/>
  <c r="N1154" i="1"/>
  <c r="N1057" i="1"/>
  <c r="N1168" i="1"/>
  <c r="O1168" i="1" s="1"/>
  <c r="N2096" i="1"/>
  <c r="N347" i="1"/>
  <c r="N1093" i="1"/>
  <c r="N763" i="1"/>
  <c r="O763" i="1" s="1"/>
  <c r="N181" i="1"/>
  <c r="O181" i="1" s="1"/>
  <c r="N1678" i="1"/>
  <c r="O1678" i="1" s="1"/>
  <c r="P1678" i="1" s="1"/>
  <c r="N367" i="1"/>
  <c r="O367" i="1" s="1"/>
  <c r="N2055" i="1"/>
  <c r="N2109" i="1"/>
  <c r="N408" i="1"/>
  <c r="N2046" i="1"/>
  <c r="O2046" i="1" s="1"/>
  <c r="N1647" i="1"/>
  <c r="N1091" i="1"/>
  <c r="O1091" i="1" s="1"/>
  <c r="O641" i="1"/>
  <c r="N202" i="1"/>
  <c r="O754" i="1"/>
  <c r="N22" i="1"/>
  <c r="N1041" i="1"/>
  <c r="N1548" i="1"/>
  <c r="O1362" i="1"/>
  <c r="P1362" i="1" s="1"/>
  <c r="Q1362" i="1" s="1"/>
  <c r="R1362" i="1" s="1"/>
  <c r="N728" i="1"/>
  <c r="N1937" i="1"/>
  <c r="N1817" i="1"/>
  <c r="N965" i="1"/>
  <c r="N223" i="1"/>
  <c r="N1101" i="1"/>
  <c r="N196" i="1"/>
  <c r="N818" i="1"/>
  <c r="N1503" i="1"/>
  <c r="N1370" i="1"/>
  <c r="O1370" i="1" s="1"/>
  <c r="O479" i="1"/>
  <c r="N638" i="1"/>
  <c r="N579" i="1"/>
  <c r="N622" i="1"/>
  <c r="N1590" i="1"/>
  <c r="N294" i="1"/>
  <c r="O1713" i="1"/>
  <c r="N918" i="1"/>
  <c r="O918" i="1" s="1"/>
  <c r="P918" i="1" s="1"/>
  <c r="N344" i="1"/>
  <c r="O1746" i="1"/>
  <c r="N387" i="1"/>
  <c r="O387" i="1" s="1"/>
  <c r="P387" i="1" s="1"/>
  <c r="N1535" i="1"/>
  <c r="O439" i="1"/>
  <c r="P439" i="1" s="1"/>
  <c r="Q439" i="1" s="1"/>
  <c r="N373" i="1"/>
  <c r="N616" i="1"/>
  <c r="O616" i="1" s="1"/>
  <c r="O1381" i="1"/>
  <c r="O52" i="1"/>
  <c r="P52" i="1" s="1"/>
  <c r="Q52" i="1" s="1"/>
  <c r="N919" i="1"/>
  <c r="Q1955" i="1"/>
  <c r="N1811" i="1"/>
  <c r="O1811" i="1" s="1"/>
  <c r="N1079" i="1"/>
  <c r="N1181" i="1"/>
  <c r="O1181" i="1" s="1"/>
  <c r="P1181" i="1" s="1"/>
  <c r="N1668" i="1"/>
  <c r="N677" i="1"/>
  <c r="O677" i="1" s="1"/>
  <c r="N143" i="1"/>
  <c r="O143" i="1" s="1"/>
  <c r="N704" i="1"/>
  <c r="N564" i="1"/>
  <c r="O1304" i="1"/>
  <c r="O991" i="1"/>
  <c r="N537" i="1"/>
  <c r="O537" i="1" s="1"/>
  <c r="N858" i="1"/>
  <c r="N1010" i="1"/>
  <c r="N2089" i="1"/>
  <c r="O723" i="1"/>
  <c r="O341" i="1"/>
  <c r="P341" i="1" s="1"/>
  <c r="N94" i="1"/>
  <c r="N1541" i="1"/>
  <c r="O819" i="1"/>
  <c r="P819" i="1" s="1"/>
  <c r="N201" i="1"/>
  <c r="O1572" i="1"/>
  <c r="P1572" i="1" s="1"/>
  <c r="O1420" i="1"/>
  <c r="O766" i="1"/>
  <c r="O1020" i="1"/>
  <c r="P1020" i="1" s="1"/>
  <c r="N686" i="1"/>
  <c r="O1695" i="1"/>
  <c r="O275" i="1"/>
  <c r="N1105" i="1"/>
  <c r="O892" i="1"/>
  <c r="N166" i="1"/>
  <c r="N831" i="1"/>
  <c r="N257" i="1"/>
  <c r="N100" i="1"/>
  <c r="N916" i="1"/>
  <c r="O916" i="1" s="1"/>
  <c r="P916" i="1" s="1"/>
  <c r="N1858" i="1"/>
  <c r="N195" i="1"/>
  <c r="O195" i="1" s="1"/>
  <c r="P195" i="1" s="1"/>
  <c r="N2093" i="1"/>
  <c r="O2093" i="1" s="1"/>
  <c r="N2101" i="1"/>
  <c r="O179" i="1"/>
  <c r="P179" i="1" s="1"/>
  <c r="N503" i="1"/>
  <c r="N1036" i="1"/>
  <c r="O1036" i="1" s="1"/>
  <c r="N1666" i="1"/>
  <c r="N1058" i="1"/>
  <c r="N515" i="1"/>
  <c r="N1620" i="1"/>
  <c r="N45" i="1"/>
  <c r="N1750" i="1"/>
  <c r="N16" i="1"/>
  <c r="O957" i="1"/>
  <c r="O191" i="1"/>
  <c r="O793" i="1"/>
  <c r="N540" i="1"/>
  <c r="N120" i="1"/>
  <c r="N80" i="1"/>
  <c r="N355" i="1"/>
  <c r="N265" i="1"/>
  <c r="N1510" i="1"/>
  <c r="N525" i="1"/>
  <c r="N247" i="1"/>
  <c r="N1499" i="1"/>
  <c r="N604" i="1"/>
  <c r="N2075" i="1"/>
  <c r="O1127" i="1"/>
  <c r="P1127" i="1" s="1"/>
  <c r="N549" i="1"/>
  <c r="O8" i="1"/>
  <c r="N709" i="1"/>
  <c r="O1742" i="1"/>
  <c r="O653" i="1"/>
  <c r="N15" i="1"/>
  <c r="N1152" i="1"/>
  <c r="O435" i="1"/>
  <c r="P435" i="1" s="1"/>
  <c r="N1498" i="1"/>
  <c r="N1114" i="1"/>
  <c r="N1103" i="1"/>
  <c r="O1985" i="1"/>
  <c r="N272" i="1"/>
  <c r="O272" i="1" s="1"/>
  <c r="N371" i="1"/>
  <c r="O371" i="1" s="1"/>
  <c r="N313" i="1"/>
  <c r="N917" i="1"/>
  <c r="O917" i="1" s="1"/>
  <c r="P917" i="1" s="1"/>
  <c r="N1015" i="1"/>
  <c r="N1432" i="1"/>
  <c r="O34" i="1"/>
  <c r="N729" i="1"/>
  <c r="O729" i="1" s="1"/>
  <c r="P947" i="1"/>
  <c r="Q947" i="1" s="1"/>
  <c r="N598" i="1"/>
  <c r="O45" i="1"/>
  <c r="N1235" i="1"/>
  <c r="N585" i="1"/>
  <c r="O1385" i="1"/>
  <c r="N207" i="1"/>
  <c r="O2029" i="1"/>
  <c r="N343" i="1"/>
  <c r="N1649" i="1"/>
  <c r="N1281" i="1"/>
  <c r="O1281" i="1" s="1"/>
  <c r="P1281" i="1" s="1"/>
  <c r="N326" i="1"/>
  <c r="N1285" i="1"/>
  <c r="O1285" i="1" s="1"/>
  <c r="O216" i="1"/>
  <c r="O20" i="1"/>
  <c r="N843" i="1"/>
  <c r="N1268" i="1"/>
  <c r="N1934" i="1"/>
  <c r="O1934" i="1" s="1"/>
  <c r="N1777" i="1"/>
  <c r="N157" i="1"/>
  <c r="O157" i="1" s="1"/>
  <c r="N492" i="1"/>
  <c r="O1107" i="1"/>
  <c r="P1107" i="1" s="1"/>
  <c r="N963" i="1"/>
  <c r="O963" i="1" s="1"/>
  <c r="N1210" i="1"/>
  <c r="N712" i="1"/>
  <c r="O712" i="1" s="1"/>
  <c r="N182" i="1"/>
  <c r="O182" i="1" s="1"/>
  <c r="P182" i="1" s="1"/>
  <c r="N269" i="1"/>
  <c r="N767" i="1"/>
  <c r="O767" i="1" s="1"/>
  <c r="N520" i="1"/>
  <c r="N363" i="1"/>
  <c r="O363" i="1" s="1"/>
  <c r="P363" i="1" s="1"/>
  <c r="N9" i="1"/>
  <c r="O9" i="1" s="1"/>
  <c r="P9" i="1" s="1"/>
  <c r="N1345" i="1"/>
  <c r="O1345" i="1" s="1"/>
  <c r="O1714" i="1"/>
  <c r="P1714" i="1" s="1"/>
  <c r="N1061" i="1"/>
  <c r="O1061" i="1" s="1"/>
  <c r="N24" i="1"/>
  <c r="Q1250" i="1"/>
  <c r="O1132" i="1"/>
  <c r="N1077" i="1"/>
  <c r="P895" i="1"/>
  <c r="N1661" i="1"/>
  <c r="N1476" i="1"/>
  <c r="N250" i="1"/>
  <c r="N378" i="1"/>
  <c r="O692" i="1"/>
  <c r="N833" i="1"/>
  <c r="O76" i="1"/>
  <c r="N928" i="1"/>
  <c r="O928" i="1" s="1"/>
  <c r="Q816" i="1"/>
  <c r="Q386" i="1"/>
  <c r="O1311" i="1"/>
  <c r="O86" i="1"/>
  <c r="O1038" i="1"/>
  <c r="N1621" i="1"/>
  <c r="O1621" i="1" s="1"/>
  <c r="N340" i="1"/>
  <c r="O1240" i="1"/>
  <c r="N1696" i="1"/>
  <c r="N127" i="1"/>
  <c r="N92" i="1"/>
  <c r="P1744" i="1"/>
  <c r="Q1744" i="1" s="1"/>
  <c r="O2080" i="1"/>
  <c r="N414" i="1"/>
  <c r="N26" i="1"/>
  <c r="O1797" i="1"/>
  <c r="N546" i="1"/>
  <c r="N360" i="1"/>
  <c r="O1538" i="1"/>
  <c r="P1538" i="1" s="1"/>
  <c r="Q1538" i="1" s="1"/>
  <c r="N1111" i="1"/>
  <c r="O748" i="1"/>
  <c r="N32" i="1"/>
  <c r="O431" i="1"/>
  <c r="N1556" i="1"/>
  <c r="O524" i="1"/>
  <c r="N489" i="1"/>
  <c r="N1478" i="1"/>
  <c r="N621" i="1"/>
  <c r="N1290" i="1"/>
  <c r="N4" i="1"/>
  <c r="N1457" i="1"/>
  <c r="O246" i="1"/>
  <c r="P246" i="1" s="1"/>
  <c r="Q246" i="1" s="1"/>
  <c r="P1068" i="1"/>
  <c r="Q1068" i="1" s="1"/>
  <c r="P1904" i="1"/>
  <c r="P1301" i="1"/>
  <c r="Q1301" i="1" s="1"/>
  <c r="O1228" i="1"/>
  <c r="N733" i="1"/>
  <c r="N221" i="1"/>
  <c r="P498" i="1"/>
  <c r="N494" i="1"/>
  <c r="N654" i="1"/>
  <c r="O654" i="1" s="1"/>
  <c r="N1347" i="1"/>
  <c r="N1171" i="1"/>
  <c r="N786" i="1"/>
  <c r="O786" i="1" s="1"/>
  <c r="P786" i="1" s="1"/>
  <c r="Q786" i="1" s="1"/>
  <c r="N1048" i="1"/>
  <c r="O1048" i="1" s="1"/>
  <c r="N1445" i="1"/>
  <c r="N887" i="1"/>
  <c r="O887" i="1" s="1"/>
  <c r="P887" i="1" s="1"/>
  <c r="N680" i="1"/>
  <c r="O680" i="1" s="1"/>
  <c r="N1424" i="1"/>
  <c r="N573" i="1"/>
  <c r="N899" i="1"/>
  <c r="N422" i="1"/>
  <c r="O422" i="1" s="1"/>
  <c r="P422" i="1" s="1"/>
  <c r="N1526" i="1"/>
  <c r="O1526" i="1" s="1"/>
  <c r="N724" i="1"/>
  <c r="N1651" i="1"/>
  <c r="O1651" i="1" s="1"/>
  <c r="N483" i="1"/>
  <c r="N943" i="1"/>
  <c r="N46" i="1"/>
  <c r="O46" i="1" s="1"/>
  <c r="N881" i="1"/>
  <c r="O881" i="1" s="1"/>
  <c r="N1271" i="1"/>
  <c r="O1271" i="1" s="1"/>
  <c r="P1271" i="1" s="1"/>
  <c r="N288" i="1"/>
  <c r="O288" i="1" s="1"/>
  <c r="P288" i="1" s="1"/>
  <c r="N1968" i="1"/>
  <c r="O1968" i="1" s="1"/>
  <c r="P1968" i="1" s="1"/>
  <c r="N1338" i="1"/>
  <c r="N1223" i="1"/>
  <c r="N795" i="1"/>
  <c r="O795" i="1" s="1"/>
  <c r="P199" i="1"/>
  <c r="Q199" i="1" s="1"/>
  <c r="R199" i="1" s="1"/>
  <c r="N740" i="1"/>
  <c r="O740" i="1" s="1"/>
  <c r="P740" i="1" s="1"/>
  <c r="Q740" i="1" s="1"/>
  <c r="N548" i="1"/>
  <c r="P357" i="1"/>
  <c r="Q357" i="1" s="1"/>
  <c r="R357" i="1" s="1"/>
  <c r="N115" i="1"/>
  <c r="N1484" i="1"/>
  <c r="O1484" i="1" s="1"/>
  <c r="P1484" i="1" s="1"/>
  <c r="N1138" i="1"/>
  <c r="O1138" i="1" s="1"/>
  <c r="N67" i="1"/>
  <c r="O67" i="1" s="1"/>
  <c r="P67" i="1" s="1"/>
  <c r="Q67" i="1" s="1"/>
  <c r="N7" i="1"/>
  <c r="O7" i="1" s="1"/>
  <c r="P1579" i="1"/>
  <c r="O1202" i="1"/>
  <c r="O2087" i="1"/>
  <c r="O745" i="1"/>
  <c r="P745" i="1" s="1"/>
  <c r="P1391" i="1"/>
  <c r="Q1391" i="1" s="1"/>
  <c r="O898" i="1"/>
  <c r="P1070" i="1"/>
  <c r="Q1070" i="1" s="1"/>
  <c r="O130" i="1"/>
  <c r="P1129" i="1"/>
  <c r="P289" i="1"/>
  <c r="N511" i="1"/>
  <c r="O511" i="1" s="1"/>
  <c r="N674" i="1"/>
  <c r="N896" i="1"/>
  <c r="N702" i="1"/>
  <c r="N647" i="1"/>
  <c r="O647" i="1" s="1"/>
  <c r="N1575" i="1"/>
  <c r="N691" i="1"/>
  <c r="O691" i="1" s="1"/>
  <c r="N1060" i="1"/>
  <c r="O1060" i="1" s="1"/>
  <c r="N2107" i="1"/>
  <c r="Q541" i="1"/>
  <c r="R541" i="1" s="1"/>
  <c r="O1669" i="1"/>
  <c r="O192" i="1"/>
  <c r="P192" i="1" s="1"/>
  <c r="N197" i="1"/>
  <c r="O197" i="1" s="1"/>
  <c r="P197" i="1" s="1"/>
  <c r="N96" i="1"/>
  <c r="N388" i="1"/>
  <c r="N1199" i="1"/>
  <c r="N782" i="1"/>
  <c r="O666" i="1"/>
  <c r="N419" i="1"/>
  <c r="N1630" i="1"/>
  <c r="N1351" i="1"/>
  <c r="N984" i="1"/>
  <c r="O1002" i="1"/>
  <c r="O951" i="1"/>
  <c r="P951" i="1" s="1"/>
  <c r="N1765" i="1"/>
  <c r="N1727" i="1"/>
  <c r="O757" i="1"/>
  <c r="O773" i="1"/>
  <c r="O456" i="1"/>
  <c r="P456" i="1" s="1"/>
  <c r="N402" i="1"/>
  <c r="O167" i="1"/>
  <c r="O109" i="1"/>
  <c r="O187" i="1"/>
  <c r="P187" i="1" s="1"/>
  <c r="N270" i="1"/>
  <c r="N803" i="1"/>
  <c r="O323" i="1"/>
  <c r="P323" i="1" s="1"/>
  <c r="O569" i="1"/>
  <c r="N1433" i="1"/>
  <c r="O352" i="1"/>
  <c r="N112" i="1"/>
  <c r="N1275" i="1"/>
  <c r="O612" i="1"/>
  <c r="P612" i="1" s="1"/>
  <c r="O421" i="1"/>
  <c r="P421" i="1" s="1"/>
  <c r="O75" i="1"/>
  <c r="O722" i="1"/>
  <c r="O954" i="1"/>
  <c r="O105" i="1"/>
  <c r="O49" i="1"/>
  <c r="O1414" i="1"/>
  <c r="P2086" i="1"/>
  <c r="O1257" i="1"/>
  <c r="O609" i="1"/>
  <c r="O1052" i="1"/>
  <c r="P1052" i="1" s="1"/>
  <c r="Q1052" i="1" s="1"/>
  <c r="R1052" i="1" s="1"/>
  <c r="P1263" i="1"/>
  <c r="O1446" i="1"/>
  <c r="P1446" i="1" s="1"/>
  <c r="O706" i="1"/>
  <c r="O180" i="1"/>
  <c r="O486" i="1"/>
  <c r="P486" i="1" s="1"/>
  <c r="O1466" i="1"/>
  <c r="P1466" i="1" s="1"/>
  <c r="O1006" i="1"/>
  <c r="P21" i="1"/>
  <c r="O37" i="1"/>
  <c r="O319" i="1"/>
  <c r="R1764" i="1"/>
  <c r="S1764" i="1" s="1"/>
  <c r="T1764" i="1" s="1"/>
  <c r="Q1789" i="1"/>
  <c r="P1691" i="1" l="1"/>
  <c r="R138" i="1"/>
  <c r="S138" i="1" s="1"/>
  <c r="T138" i="1" s="1"/>
  <c r="P1507" i="1"/>
  <c r="Q1507" i="1" s="1"/>
  <c r="Q1730" i="1"/>
  <c r="Q460" i="1"/>
  <c r="R460" i="1" s="1"/>
  <c r="S1082" i="1"/>
  <c r="T1082" i="1" s="1"/>
  <c r="Q561" i="1"/>
  <c r="P1513" i="1"/>
  <c r="Q1513" i="1" s="1"/>
  <c r="P1249" i="1"/>
  <c r="P678" i="1"/>
  <c r="R633" i="1"/>
  <c r="S633" i="1" s="1"/>
  <c r="T633" i="1" s="1"/>
  <c r="P461" i="1"/>
  <c r="Q535" i="1"/>
  <c r="R535" i="1" s="1"/>
  <c r="S535" i="1" s="1"/>
  <c r="T535" i="1" s="1"/>
  <c r="Q939" i="1"/>
  <c r="R939" i="1" s="1"/>
  <c r="S939" i="1" s="1"/>
  <c r="T939" i="1" s="1"/>
  <c r="P988" i="1"/>
  <c r="P338" i="1"/>
  <c r="S1833" i="1"/>
  <c r="T1833" i="1" s="1"/>
  <c r="Q1511" i="1"/>
  <c r="R1511" i="1" s="1"/>
  <c r="S1511" i="1" s="1"/>
  <c r="T1511" i="1" s="1"/>
  <c r="Q95" i="1"/>
  <c r="R95" i="1" s="1"/>
  <c r="S1782" i="1"/>
  <c r="T1782" i="1" s="1"/>
  <c r="P329" i="1"/>
  <c r="Q1259" i="1"/>
  <c r="R1259" i="1" s="1"/>
  <c r="Q354" i="1"/>
  <c r="R354" i="1" s="1"/>
  <c r="P485" i="1"/>
  <c r="Q485" i="1" s="1"/>
  <c r="R485" i="1" s="1"/>
  <c r="P266" i="1"/>
  <c r="Q266" i="1" s="1"/>
  <c r="R266" i="1" s="1"/>
  <c r="R1011" i="1"/>
  <c r="S1011" i="1" s="1"/>
  <c r="T1011" i="1" s="1"/>
  <c r="R1074" i="1"/>
  <c r="P1389" i="1"/>
  <c r="Q505" i="1"/>
  <c r="R505" i="1" s="1"/>
  <c r="Q583" i="1"/>
  <c r="R583" i="1" s="1"/>
  <c r="Q396" i="1"/>
  <c r="R396" i="1" s="1"/>
  <c r="S396" i="1" s="1"/>
  <c r="T396" i="1" s="1"/>
  <c r="Q253" i="1"/>
  <c r="R253" i="1" s="1"/>
  <c r="Q785" i="1"/>
  <c r="R785" i="1" s="1"/>
  <c r="P1537" i="1"/>
  <c r="Q911" i="1"/>
  <c r="P118" i="1"/>
  <c r="Q118" i="1" s="1"/>
  <c r="R118" i="1" s="1"/>
  <c r="P303" i="1"/>
  <c r="P13" i="1"/>
  <c r="P1818" i="1"/>
  <c r="Q971" i="1"/>
  <c r="R971" i="1" s="1"/>
  <c r="P339" i="1"/>
  <c r="Q339" i="1" s="1"/>
  <c r="P1288" i="1"/>
  <c r="O2" i="1"/>
  <c r="W7" i="1"/>
  <c r="Y7" i="1" s="1"/>
  <c r="P1029" i="1"/>
  <c r="Q1029" i="1" s="1"/>
  <c r="R1029" i="1" s="1"/>
  <c r="Y6" i="1"/>
  <c r="P1427" i="1"/>
  <c r="Q1427" i="1" s="1"/>
  <c r="P356" i="1"/>
  <c r="Q356" i="1" s="1"/>
  <c r="R356" i="1" s="1"/>
  <c r="R667" i="1"/>
  <c r="S667" i="1" s="1"/>
  <c r="T667" i="1" s="1"/>
  <c r="Q152" i="1"/>
  <c r="Q1736" i="1"/>
  <c r="R1736" i="1" s="1"/>
  <c r="S1736" i="1" s="1"/>
  <c r="T1736" i="1" s="1"/>
  <c r="Q2113" i="1"/>
  <c r="P533" i="1"/>
  <c r="P328" i="1"/>
  <c r="Q328" i="1" s="1"/>
  <c r="R328" i="1" s="1"/>
  <c r="Q165" i="1"/>
  <c r="R165" i="1" s="1"/>
  <c r="R1924" i="1"/>
  <c r="S1924" i="1" s="1"/>
  <c r="T1924" i="1" s="1"/>
  <c r="R1108" i="1"/>
  <c r="S1108" i="1" s="1"/>
  <c r="T1108" i="1" s="1"/>
  <c r="P260" i="1"/>
  <c r="Q260" i="1" s="1"/>
  <c r="R260" i="1" s="1"/>
  <c r="Q655" i="1"/>
  <c r="R655" i="1" s="1"/>
  <c r="P1208" i="1"/>
  <c r="Q1208" i="1" s="1"/>
  <c r="R1208" i="1" s="1"/>
  <c r="S1208" i="1" s="1"/>
  <c r="T1208" i="1" s="1"/>
  <c r="Q1251" i="1"/>
  <c r="P83" i="1"/>
  <c r="P1371" i="1"/>
  <c r="Q1371" i="1" s="1"/>
  <c r="R1371" i="1" s="1"/>
  <c r="P124" i="1"/>
  <c r="Q124" i="1" s="1"/>
  <c r="R124" i="1" s="1"/>
  <c r="P1534" i="1"/>
  <c r="P466" i="1"/>
  <c r="P1244" i="1"/>
  <c r="P799" i="1"/>
  <c r="Q799" i="1" s="1"/>
  <c r="R799" i="1" s="1"/>
  <c r="S799" i="1" s="1"/>
  <c r="T799" i="1" s="1"/>
  <c r="P1517" i="1"/>
  <c r="Q412" i="1"/>
  <c r="P626" i="1"/>
  <c r="Q626" i="1" s="1"/>
  <c r="R2082" i="1"/>
  <c r="Q1288" i="1"/>
  <c r="Q1056" i="1"/>
  <c r="S1795" i="1"/>
  <c r="T1795" i="1" s="1"/>
  <c r="P1087" i="1"/>
  <c r="Q1087" i="1" s="1"/>
  <c r="R1087" i="1" s="1"/>
  <c r="S1087" i="1" s="1"/>
  <c r="T1087" i="1" s="1"/>
  <c r="R2036" i="1"/>
  <c r="S2036" i="1" s="1"/>
  <c r="T2036" i="1" s="1"/>
  <c r="P1153" i="1"/>
  <c r="Q1153" i="1" s="1"/>
  <c r="Q1528" i="1"/>
  <c r="R1528" i="1" s="1"/>
  <c r="S1528" i="1" s="1"/>
  <c r="T1528" i="1" s="1"/>
  <c r="P140" i="1"/>
  <c r="P1207" i="1"/>
  <c r="P1196" i="1"/>
  <c r="Q1196" i="1" s="1"/>
  <c r="Q1653" i="1"/>
  <c r="R1653" i="1" s="1"/>
  <c r="S1653" i="1" s="1"/>
  <c r="T1653" i="1" s="1"/>
  <c r="O410" i="1"/>
  <c r="P410" i="1" s="1"/>
  <c r="Q410" i="1" s="1"/>
  <c r="R410" i="1" s="1"/>
  <c r="S410" i="1" s="1"/>
  <c r="T410" i="1" s="1"/>
  <c r="R1823" i="1"/>
  <c r="S1823" i="1" s="1"/>
  <c r="T1823" i="1" s="1"/>
  <c r="P1157" i="1"/>
  <c r="P1213" i="1"/>
  <c r="Q1213" i="1" s="1"/>
  <c r="S1681" i="1"/>
  <c r="T1681" i="1" s="1"/>
  <c r="S1957" i="1"/>
  <c r="T1957" i="1" s="1"/>
  <c r="P744" i="1"/>
  <c r="S888" i="1"/>
  <c r="T888" i="1" s="1"/>
  <c r="R2006" i="1"/>
  <c r="S2006" i="1" s="1"/>
  <c r="T2006" i="1" s="1"/>
  <c r="R869" i="1"/>
  <c r="R2013" i="1"/>
  <c r="Q1461" i="1"/>
  <c r="R1461" i="1" s="1"/>
  <c r="P868" i="1"/>
  <c r="Q868" i="1" s="1"/>
  <c r="R868" i="1" s="1"/>
  <c r="S868" i="1" s="1"/>
  <c r="T868" i="1" s="1"/>
  <c r="Q1645" i="1"/>
  <c r="R1645" i="1" s="1"/>
  <c r="P1256" i="1"/>
  <c r="Q1872" i="1"/>
  <c r="P737" i="1"/>
  <c r="Q737" i="1" s="1"/>
  <c r="R737" i="1" s="1"/>
  <c r="P710" i="1"/>
  <c r="Q710" i="1" s="1"/>
  <c r="Q952" i="1"/>
  <c r="R952" i="1" s="1"/>
  <c r="Q1117" i="1"/>
  <c r="R1117" i="1" s="1"/>
  <c r="P63" i="1"/>
  <c r="Q63" i="1" s="1"/>
  <c r="R63" i="1" s="1"/>
  <c r="O839" i="1"/>
  <c r="P839" i="1" s="1"/>
  <c r="Q839" i="1" s="1"/>
  <c r="R839" i="1" s="1"/>
  <c r="R1941" i="1"/>
  <c r="S1941" i="1" s="1"/>
  <c r="T1941" i="1" s="1"/>
  <c r="R286" i="1"/>
  <c r="S286" i="1" s="1"/>
  <c r="T286" i="1" s="1"/>
  <c r="R1741" i="1"/>
  <c r="S1741" i="1" s="1"/>
  <c r="T1741" i="1" s="1"/>
  <c r="P873" i="1"/>
  <c r="Q873" i="1" s="1"/>
  <c r="P587" i="1"/>
  <c r="Q587" i="1" s="1"/>
  <c r="P787" i="1"/>
  <c r="P1689" i="1"/>
  <c r="Q1689" i="1" s="1"/>
  <c r="R1689" i="1" s="1"/>
  <c r="P316" i="1"/>
  <c r="Q316" i="1" s="1"/>
  <c r="P848" i="1"/>
  <c r="Q848" i="1" s="1"/>
  <c r="Q1694" i="1"/>
  <c r="R1694" i="1" s="1"/>
  <c r="Q1090" i="1"/>
  <c r="P14" i="1"/>
  <c r="Q14" i="1" s="1"/>
  <c r="P1294" i="1"/>
  <c r="Q1294" i="1" s="1"/>
  <c r="R1294" i="1" s="1"/>
  <c r="S1294" i="1" s="1"/>
  <c r="T1294" i="1" s="1"/>
  <c r="P1412" i="1"/>
  <c r="Q1412" i="1" s="1"/>
  <c r="R1412" i="1" s="1"/>
  <c r="Q1827" i="1"/>
  <c r="R1827" i="1" s="1"/>
  <c r="Q64" i="1"/>
  <c r="R64" i="1" s="1"/>
  <c r="S1995" i="1"/>
  <c r="T1995" i="1" s="1"/>
  <c r="Q1757" i="1"/>
  <c r="R1757" i="1" s="1"/>
  <c r="S1757" i="1" s="1"/>
  <c r="T1757" i="1" s="1"/>
  <c r="Q2042" i="1"/>
  <c r="R2042" i="1" s="1"/>
  <c r="S2042" i="1" s="1"/>
  <c r="T2042" i="1" s="1"/>
  <c r="P1248" i="1"/>
  <c r="Q1248" i="1" s="1"/>
  <c r="R1248" i="1" s="1"/>
  <c r="R1679" i="1"/>
  <c r="S1679" i="1" s="1"/>
  <c r="T1679" i="1" s="1"/>
  <c r="P1310" i="1"/>
  <c r="Q1310" i="1" s="1"/>
  <c r="Q1724" i="1"/>
  <c r="R1724" i="1" s="1"/>
  <c r="R2022" i="1"/>
  <c r="S2022" i="1" s="1"/>
  <c r="T2022" i="1" s="1"/>
  <c r="O1438" i="1"/>
  <c r="P1438" i="1" s="1"/>
  <c r="R1390" i="1"/>
  <c r="S1390" i="1" s="1"/>
  <c r="T1390" i="1" s="1"/>
  <c r="P1879" i="1"/>
  <c r="R911" i="1"/>
  <c r="S911" i="1" s="1"/>
  <c r="T911" i="1" s="1"/>
  <c r="R440" i="1"/>
  <c r="R975" i="1"/>
  <c r="S975" i="1" s="1"/>
  <c r="T975" i="1" s="1"/>
  <c r="P1555" i="1"/>
  <c r="P1043" i="1"/>
  <c r="Q1043" i="1" s="1"/>
  <c r="R1043" i="1" s="1"/>
  <c r="Q77" i="1"/>
  <c r="P33" i="1"/>
  <c r="Q33" i="1" s="1"/>
  <c r="Q910" i="1"/>
  <c r="R910" i="1" s="1"/>
  <c r="R2073" i="1"/>
  <c r="S2073" i="1" s="1"/>
  <c r="T2073" i="1" s="1"/>
  <c r="P1626" i="1"/>
  <c r="Q1626" i="1" s="1"/>
  <c r="P1254" i="1"/>
  <c r="Q1254" i="1" s="1"/>
  <c r="R1989" i="1"/>
  <c r="S1989" i="1" s="1"/>
  <c r="T1989" i="1" s="1"/>
  <c r="O2076" i="1"/>
  <c r="P2076" i="1" s="1"/>
  <c r="Q436" i="1"/>
  <c r="R436" i="1" s="1"/>
  <c r="Q456" i="1"/>
  <c r="R456" i="1" s="1"/>
  <c r="P358" i="1"/>
  <c r="Q358" i="1" s="1"/>
  <c r="Q931" i="1"/>
  <c r="R931" i="1" s="1"/>
  <c r="S931" i="1" s="1"/>
  <c r="T931" i="1" s="1"/>
  <c r="P812" i="1"/>
  <c r="Q812" i="1" s="1"/>
  <c r="R812" i="1" s="1"/>
  <c r="S812" i="1" s="1"/>
  <c r="T812" i="1" s="1"/>
  <c r="P1734" i="1"/>
  <c r="P1663" i="1"/>
  <c r="P1594" i="1"/>
  <c r="P230" i="1"/>
  <c r="Q1044" i="1"/>
  <c r="R1044" i="1" s="1"/>
  <c r="Q1051" i="1"/>
  <c r="R1051" i="1" s="1"/>
  <c r="R1849" i="1"/>
  <c r="P779" i="1"/>
  <c r="Q779" i="1" s="1"/>
  <c r="R779" i="1" s="1"/>
  <c r="S779" i="1" s="1"/>
  <c r="T779" i="1" s="1"/>
  <c r="S1344" i="1"/>
  <c r="T1344" i="1" s="1"/>
  <c r="S1922" i="1"/>
  <c r="T1922" i="1" s="1"/>
  <c r="Q1403" i="1"/>
  <c r="R1403" i="1" s="1"/>
  <c r="P2090" i="1"/>
  <c r="Q2090" i="1" s="1"/>
  <c r="P615" i="1"/>
  <c r="Q615" i="1" s="1"/>
  <c r="P438" i="1"/>
  <c r="Q438" i="1" s="1"/>
  <c r="R438" i="1" s="1"/>
  <c r="S438" i="1" s="1"/>
  <c r="T438" i="1" s="1"/>
  <c r="P351" i="1"/>
  <c r="Q351" i="1" s="1"/>
  <c r="P1266" i="1"/>
  <c r="Q2072" i="1"/>
  <c r="R2072" i="1" s="1"/>
  <c r="P726" i="1"/>
  <c r="Q726" i="1" s="1"/>
  <c r="R726" i="1" s="1"/>
  <c r="Q117" i="1"/>
  <c r="R117" i="1" s="1"/>
  <c r="P1942" i="1"/>
  <c r="Q1942" i="1" s="1"/>
  <c r="P796" i="1"/>
  <c r="Q796" i="1" s="1"/>
  <c r="R796" i="1" s="1"/>
  <c r="P164" i="1"/>
  <c r="Q164" i="1" s="1"/>
  <c r="R164" i="1" s="1"/>
  <c r="P149" i="1"/>
  <c r="R735" i="1"/>
  <c r="S735" i="1" s="1"/>
  <c r="T735" i="1" s="1"/>
  <c r="Q802" i="1"/>
  <c r="R802" i="1" s="1"/>
  <c r="R1411" i="1"/>
  <c r="S1411" i="1" s="1"/>
  <c r="T1411" i="1" s="1"/>
  <c r="Q1670" i="1"/>
  <c r="R1936" i="1"/>
  <c r="P2124" i="1"/>
  <c r="P1165" i="1"/>
  <c r="Q1165" i="1" s="1"/>
  <c r="R1165" i="1" s="1"/>
  <c r="R1675" i="1"/>
  <c r="S1675" i="1" s="1"/>
  <c r="T1675" i="1" s="1"/>
  <c r="P778" i="1"/>
  <c r="Q778" i="1" s="1"/>
  <c r="R778" i="1" s="1"/>
  <c r="S778" i="1" s="1"/>
  <c r="T778" i="1" s="1"/>
  <c r="P807" i="1"/>
  <c r="Q807" i="1" s="1"/>
  <c r="R807" i="1" s="1"/>
  <c r="Q421" i="1"/>
  <c r="R421" i="1" s="1"/>
  <c r="S421" i="1" s="1"/>
  <c r="T421" i="1" s="1"/>
  <c r="P1958" i="1"/>
  <c r="O315" i="1"/>
  <c r="P315" i="1" s="1"/>
  <c r="P805" i="1"/>
  <c r="Q305" i="1"/>
  <c r="R305" i="1" s="1"/>
  <c r="P855" i="1"/>
  <c r="Q855" i="1" s="1"/>
  <c r="R855" i="1" s="1"/>
  <c r="S855" i="1" s="1"/>
  <c r="T855" i="1" s="1"/>
  <c r="P1046" i="1"/>
  <c r="Q1046" i="1" s="1"/>
  <c r="R411" i="1"/>
  <c r="P554" i="1"/>
  <c r="Q554" i="1" s="1"/>
  <c r="Q232" i="1"/>
  <c r="R232" i="1" s="1"/>
  <c r="P1479" i="1"/>
  <c r="Q1479" i="1" s="1"/>
  <c r="R1479" i="1" s="1"/>
  <c r="P884" i="1"/>
  <c r="Q884" i="1" s="1"/>
  <c r="Q50" i="1"/>
  <c r="R50" i="1" s="1"/>
  <c r="S50" i="1" s="1"/>
  <c r="T50" i="1" s="1"/>
  <c r="P35" i="1"/>
  <c r="Q35" i="1" s="1"/>
  <c r="R968" i="1"/>
  <c r="S968" i="1" s="1"/>
  <c r="T968" i="1" s="1"/>
  <c r="P662" i="1"/>
  <c r="P2057" i="1"/>
  <c r="Q2057" i="1" s="1"/>
  <c r="R2057" i="1" s="1"/>
  <c r="Q98" i="1"/>
  <c r="Q1319" i="1"/>
  <c r="R1319" i="1" s="1"/>
  <c r="Q1847" i="1"/>
  <c r="R1847" i="1" s="1"/>
  <c r="P516" i="1"/>
  <c r="Q516" i="1" s="1"/>
  <c r="P211" i="1"/>
  <c r="Q211" i="1" s="1"/>
  <c r="P334" i="1"/>
  <c r="Q334" i="1" s="1"/>
  <c r="Q1547" i="1"/>
  <c r="R1547" i="1" s="1"/>
  <c r="S1547" i="1" s="1"/>
  <c r="T1547" i="1" s="1"/>
  <c r="P364" i="1"/>
  <c r="Q364" i="1" s="1"/>
  <c r="R364" i="1" s="1"/>
  <c r="S364" i="1" s="1"/>
  <c r="T364" i="1" s="1"/>
  <c r="Q1506" i="1"/>
  <c r="R1506" i="1" s="1"/>
  <c r="S1506" i="1" s="1"/>
  <c r="T1506" i="1" s="1"/>
  <c r="Q1308" i="1"/>
  <c r="R1308" i="1" s="1"/>
  <c r="Q1728" i="1"/>
  <c r="R1728" i="1" s="1"/>
  <c r="S1728" i="1" s="1"/>
  <c r="T1728" i="1" s="1"/>
  <c r="P1050" i="1"/>
  <c r="Q1050" i="1" s="1"/>
  <c r="P1581" i="1"/>
  <c r="Q1581" i="1" s="1"/>
  <c r="Q1857" i="1"/>
  <c r="R1857" i="1" s="1"/>
  <c r="S1857" i="1" s="1"/>
  <c r="T1857" i="1" s="1"/>
  <c r="P776" i="1"/>
  <c r="Q776" i="1" s="1"/>
  <c r="R776" i="1" s="1"/>
  <c r="S776" i="1" s="1"/>
  <c r="T776" i="1" s="1"/>
  <c r="P764" i="1"/>
  <c r="Q764" i="1" s="1"/>
  <c r="R764" i="1" s="1"/>
  <c r="S764" i="1" s="1"/>
  <c r="T764" i="1" s="1"/>
  <c r="P1961" i="1"/>
  <c r="Q1961" i="1" s="1"/>
  <c r="R1961" i="1" s="1"/>
  <c r="S1961" i="1" s="1"/>
  <c r="T1961" i="1" s="1"/>
  <c r="P484" i="1"/>
  <c r="R820" i="1"/>
  <c r="S820" i="1" s="1"/>
  <c r="T820" i="1" s="1"/>
  <c r="P536" i="1"/>
  <c r="Q536" i="1" s="1"/>
  <c r="R536" i="1" s="1"/>
  <c r="S536" i="1" s="1"/>
  <c r="T536" i="1" s="1"/>
  <c r="Q1608" i="1"/>
  <c r="R1608" i="1" s="1"/>
  <c r="S1608" i="1" s="1"/>
  <c r="T1608" i="1" s="1"/>
  <c r="S1761" i="1"/>
  <c r="T1761" i="1" s="1"/>
  <c r="S1976" i="1"/>
  <c r="T1976" i="1" s="1"/>
  <c r="Q640" i="1"/>
  <c r="R640" i="1" s="1"/>
  <c r="S640" i="1" s="1"/>
  <c r="T640" i="1" s="1"/>
  <c r="S1354" i="1"/>
  <c r="T1354" i="1" s="1"/>
  <c r="Q614" i="1"/>
  <c r="R614" i="1" s="1"/>
  <c r="O858" i="1"/>
  <c r="P1332" i="1"/>
  <c r="Q1332" i="1" s="1"/>
  <c r="R1332" i="1" s="1"/>
  <c r="Q330" i="1"/>
  <c r="R330" i="1" s="1"/>
  <c r="S330" i="1" s="1"/>
  <c r="T330" i="1" s="1"/>
  <c r="R1725" i="1"/>
  <c r="S659" i="1"/>
  <c r="T659" i="1" s="1"/>
  <c r="O933" i="1"/>
  <c r="P933" i="1" s="1"/>
  <c r="O72" i="1"/>
  <c r="P72" i="1" s="1"/>
  <c r="Q590" i="1"/>
  <c r="R590" i="1" s="1"/>
  <c r="Q1568" i="1"/>
  <c r="R1568" i="1" s="1"/>
  <c r="Q424" i="1"/>
  <c r="R424" i="1" s="1"/>
  <c r="S424" i="1" s="1"/>
  <c r="T424" i="1" s="1"/>
  <c r="S1874" i="1"/>
  <c r="T1874" i="1" s="1"/>
  <c r="S2040" i="1"/>
  <c r="T2040" i="1" s="1"/>
  <c r="S1642" i="1"/>
  <c r="T1642" i="1" s="1"/>
  <c r="P1471" i="1"/>
  <c r="Q1471" i="1" s="1"/>
  <c r="S225" i="1"/>
  <c r="T225" i="1" s="1"/>
  <c r="S1973" i="1"/>
  <c r="T1973" i="1" s="1"/>
  <c r="S1997" i="1"/>
  <c r="T1997" i="1" s="1"/>
  <c r="Q1841" i="1"/>
  <c r="R1841" i="1" s="1"/>
  <c r="P1385" i="1"/>
  <c r="O1483" i="1"/>
  <c r="P1483" i="1" s="1"/>
  <c r="P693" i="1"/>
  <c r="Q693" i="1" s="1"/>
  <c r="R1540" i="1"/>
  <c r="S1540" i="1" s="1"/>
  <c r="T1540" i="1" s="1"/>
  <c r="S1055" i="1"/>
  <c r="T1055" i="1" s="1"/>
  <c r="P2070" i="1"/>
  <c r="Q2070" i="1" s="1"/>
  <c r="R407" i="1"/>
  <c r="S407" i="1" s="1"/>
  <c r="T407" i="1" s="1"/>
  <c r="P350" i="1"/>
  <c r="Q350" i="1" s="1"/>
  <c r="R350" i="1" s="1"/>
  <c r="S1403" i="1"/>
  <c r="T1403" i="1" s="1"/>
  <c r="S1415" i="1"/>
  <c r="T1415" i="1" s="1"/>
  <c r="P102" i="1"/>
  <c r="Q102" i="1" s="1"/>
  <c r="Q432" i="1"/>
  <c r="R432" i="1" s="1"/>
  <c r="S432" i="1" s="1"/>
  <c r="T432" i="1" s="1"/>
  <c r="P1563" i="1"/>
  <c r="Q1563" i="1" s="1"/>
  <c r="O1801" i="1"/>
  <c r="P469" i="1"/>
  <c r="Q1377" i="1"/>
  <c r="R1377" i="1" s="1"/>
  <c r="S64" i="1"/>
  <c r="T64" i="1" s="1"/>
  <c r="S909" i="1"/>
  <c r="T909" i="1" s="1"/>
  <c r="S1607" i="1"/>
  <c r="T1607" i="1" s="1"/>
  <c r="O1813" i="1"/>
  <c r="P1813" i="1" s="1"/>
  <c r="P1472" i="1"/>
  <c r="Q1472" i="1" s="1"/>
  <c r="Q1092" i="1"/>
  <c r="Q1657" i="1"/>
  <c r="R1657" i="1" s="1"/>
  <c r="S1657" i="1" s="1"/>
  <c r="T1657" i="1" s="1"/>
  <c r="Q806" i="1"/>
  <c r="O1873" i="1"/>
  <c r="P1873" i="1" s="1"/>
  <c r="P398" i="1"/>
  <c r="Q398" i="1" s="1"/>
  <c r="S488" i="1"/>
  <c r="T488" i="1" s="1"/>
  <c r="P377" i="1"/>
  <c r="O588" i="1"/>
  <c r="P588" i="1" s="1"/>
  <c r="S1588" i="1"/>
  <c r="T1588" i="1" s="1"/>
  <c r="Q834" i="1"/>
  <c r="R834" i="1" s="1"/>
  <c r="S834" i="1" s="1"/>
  <c r="T834" i="1" s="1"/>
  <c r="P1048" i="1"/>
  <c r="Q1048" i="1" s="1"/>
  <c r="Q625" i="1"/>
  <c r="R625" i="1" s="1"/>
  <c r="S625" i="1" s="1"/>
  <c r="T625" i="1" s="1"/>
  <c r="P229" i="1"/>
  <c r="Q229" i="1" s="1"/>
  <c r="R229" i="1" s="1"/>
  <c r="Q468" i="1"/>
  <c r="R468" i="1" s="1"/>
  <c r="O1522" i="1"/>
  <c r="P1522" i="1" s="1"/>
  <c r="S1783" i="1"/>
  <c r="T1783" i="1" s="1"/>
  <c r="P985" i="1"/>
  <c r="Q985" i="1" s="1"/>
  <c r="R985" i="1" s="1"/>
  <c r="P1611" i="1"/>
  <c r="Q1611" i="1" s="1"/>
  <c r="O822" i="1"/>
  <c r="P822" i="1" s="1"/>
  <c r="R1749" i="1"/>
  <c r="S1749" i="1" s="1"/>
  <c r="T1749" i="1" s="1"/>
  <c r="P719" i="1"/>
  <c r="S651" i="1"/>
  <c r="T651" i="1" s="1"/>
  <c r="Q1677" i="1"/>
  <c r="R1677" i="1" s="1"/>
  <c r="Q550" i="1"/>
  <c r="P405" i="1"/>
  <c r="Q405" i="1" s="1"/>
  <c r="R405" i="1" s="1"/>
  <c r="P462" i="1"/>
  <c r="Q1650" i="1"/>
  <c r="R1650" i="1" s="1"/>
  <c r="P1998" i="1"/>
  <c r="Q1998" i="1" s="1"/>
  <c r="P1651" i="1"/>
  <c r="Q1651" i="1" s="1"/>
  <c r="P36" i="1"/>
  <c r="Q36" i="1" s="1"/>
  <c r="P762" i="1"/>
  <c r="Q762" i="1" s="1"/>
  <c r="P133" i="1"/>
  <c r="Q133" i="1" s="1"/>
  <c r="S1004" i="1"/>
  <c r="T1004" i="1" s="1"/>
  <c r="S813" i="1"/>
  <c r="T813" i="1" s="1"/>
  <c r="S541" i="1"/>
  <c r="T541" i="1" s="1"/>
  <c r="S1981" i="1"/>
  <c r="T1981" i="1" s="1"/>
  <c r="S1353" i="1"/>
  <c r="T1353" i="1" s="1"/>
  <c r="P746" i="1"/>
  <c r="Q746" i="1" s="1"/>
  <c r="R746" i="1" s="1"/>
  <c r="O1135" i="1"/>
  <c r="P1135" i="1" s="1"/>
  <c r="Q1135" i="1" s="1"/>
  <c r="R1135" i="1" s="1"/>
  <c r="P1550" i="1"/>
  <c r="Q1550" i="1" s="1"/>
  <c r="R1550" i="1" s="1"/>
  <c r="O1086" i="1"/>
  <c r="Q17" i="1"/>
  <c r="R17" i="1" s="1"/>
  <c r="Q1158" i="1"/>
  <c r="R1158" i="1" s="1"/>
  <c r="S1158" i="1" s="1"/>
  <c r="T1158" i="1" s="1"/>
  <c r="P1769" i="1"/>
  <c r="Q1769" i="1" s="1"/>
  <c r="R1769" i="1" s="1"/>
  <c r="O523" i="1"/>
  <c r="P337" i="1"/>
  <c r="O743" i="1"/>
  <c r="P743" i="1" s="1"/>
  <c r="P1917" i="1"/>
  <c r="Q1917" i="1" s="1"/>
  <c r="R1917" i="1" s="1"/>
  <c r="P2034" i="1"/>
  <c r="Q1619" i="1"/>
  <c r="R1619" i="1" s="1"/>
  <c r="R1419" i="1"/>
  <c r="S1419" i="1" s="1"/>
  <c r="T1419" i="1" s="1"/>
  <c r="S2043" i="1"/>
  <c r="T2043" i="1" s="1"/>
  <c r="Q300" i="1"/>
  <c r="R300" i="1" s="1"/>
  <c r="S300" i="1" s="1"/>
  <c r="T300" i="1" s="1"/>
  <c r="O1421" i="1"/>
  <c r="P1421" i="1" s="1"/>
  <c r="P867" i="1"/>
  <c r="Q867" i="1" s="1"/>
  <c r="R867" i="1" s="1"/>
  <c r="O201" i="1"/>
  <c r="O1668" i="1"/>
  <c r="O2081" i="1"/>
  <c r="Q1916" i="1"/>
  <c r="R1916" i="1" s="1"/>
  <c r="P905" i="1"/>
  <c r="Q905" i="1" s="1"/>
  <c r="R1323" i="1"/>
  <c r="S1323" i="1" s="1"/>
  <c r="T1323" i="1" s="1"/>
  <c r="R1130" i="1"/>
  <c r="S1130" i="1" s="1"/>
  <c r="T1130" i="1" s="1"/>
  <c r="O54" i="1"/>
  <c r="P54" i="1" s="1"/>
  <c r="Q245" i="1"/>
  <c r="R245" i="1" s="1"/>
  <c r="P1671" i="1"/>
  <c r="Q1671" i="1" s="1"/>
  <c r="R1671" i="1" s="1"/>
  <c r="Q631" i="1"/>
  <c r="Q2124" i="1"/>
  <c r="R2124" i="1" s="1"/>
  <c r="S199" i="1"/>
  <c r="T199" i="1" s="1"/>
  <c r="S1052" i="1"/>
  <c r="T1052" i="1" s="1"/>
  <c r="O1320" i="1"/>
  <c r="P1320" i="1" s="1"/>
  <c r="Q1320" i="1" s="1"/>
  <c r="S235" i="1"/>
  <c r="T235" i="1" s="1"/>
  <c r="S297" i="1"/>
  <c r="T297" i="1" s="1"/>
  <c r="P180" i="1"/>
  <c r="Q180" i="1" s="1"/>
  <c r="R412" i="1"/>
  <c r="S412" i="1" s="1"/>
  <c r="T412" i="1" s="1"/>
  <c r="O404" i="1"/>
  <c r="Q2030" i="1"/>
  <c r="P1002" i="1"/>
  <c r="Q1002" i="1" s="1"/>
  <c r="O207" i="1"/>
  <c r="P207" i="1" s="1"/>
  <c r="Q207" i="1" s="1"/>
  <c r="O2089" i="1"/>
  <c r="P609" i="1"/>
  <c r="P754" i="1"/>
  <c r="Q754" i="1" s="1"/>
  <c r="R815" i="1"/>
  <c r="S815" i="1" s="1"/>
  <c r="T815" i="1" s="1"/>
  <c r="Q206" i="1"/>
  <c r="R206" i="1" s="1"/>
  <c r="P1423" i="1"/>
  <c r="Q1423" i="1" s="1"/>
  <c r="P1402" i="1"/>
  <c r="Q1402" i="1" s="1"/>
  <c r="R1402" i="1" s="1"/>
  <c r="P2002" i="1"/>
  <c r="Q2002" i="1" s="1"/>
  <c r="P872" i="1"/>
  <c r="Q872" i="1" s="1"/>
  <c r="O156" i="1"/>
  <c r="P156" i="1" s="1"/>
  <c r="Q156" i="1" s="1"/>
  <c r="O1146" i="1"/>
  <c r="P1146" i="1" s="1"/>
  <c r="O618" i="1"/>
  <c r="P618" i="1" s="1"/>
  <c r="Q618" i="1" s="1"/>
  <c r="Q1780" i="1"/>
  <c r="R1780" i="1" s="1"/>
  <c r="S1074" i="1"/>
  <c r="T1074" i="1" s="1"/>
  <c r="O1113" i="1"/>
  <c r="P1113" i="1" s="1"/>
  <c r="Q1113" i="1" s="1"/>
  <c r="R1113" i="1" s="1"/>
  <c r="Q665" i="1"/>
  <c r="R665" i="1" s="1"/>
  <c r="R248" i="1"/>
  <c r="S248" i="1" s="1"/>
  <c r="T248" i="1" s="1"/>
  <c r="O158" i="1"/>
  <c r="P158" i="1" s="1"/>
  <c r="P278" i="1"/>
  <c r="Q278" i="1" s="1"/>
  <c r="R278" i="1" s="1"/>
  <c r="R637" i="1"/>
  <c r="S637" i="1" s="1"/>
  <c r="T637" i="1" s="1"/>
  <c r="R1940" i="1"/>
  <c r="S1940" i="1" s="1"/>
  <c r="T1940" i="1" s="1"/>
  <c r="Q1690" i="1"/>
  <c r="R1690" i="1" s="1"/>
  <c r="S1690" i="1" s="1"/>
  <c r="T1690" i="1" s="1"/>
  <c r="P171" i="1"/>
  <c r="O397" i="1"/>
  <c r="O249" i="1"/>
  <c r="P249" i="1" s="1"/>
  <c r="R561" i="1"/>
  <c r="S561" i="1" s="1"/>
  <c r="T561" i="1" s="1"/>
  <c r="Q1708" i="1"/>
  <c r="R1708" i="1" s="1"/>
  <c r="P105" i="1"/>
  <c r="Q105" i="1" s="1"/>
  <c r="P654" i="1"/>
  <c r="Q654" i="1" s="1"/>
  <c r="P2087" i="1"/>
  <c r="O1424" i="1"/>
  <c r="P1424" i="1" s="1"/>
  <c r="P1934" i="1"/>
  <c r="Q1934" i="1" s="1"/>
  <c r="R386" i="1"/>
  <c r="S386" i="1" s="1"/>
  <c r="T386" i="1" s="1"/>
  <c r="P20" i="1"/>
  <c r="O326" i="1"/>
  <c r="P326" i="1" s="1"/>
  <c r="O1235" i="1"/>
  <c r="P1235" i="1" s="1"/>
  <c r="Q1235" i="1" s="1"/>
  <c r="R1235" i="1" s="1"/>
  <c r="O1510" i="1"/>
  <c r="P1510" i="1" s="1"/>
  <c r="Q1510" i="1" s="1"/>
  <c r="R1510" i="1" s="1"/>
  <c r="P2089" i="1"/>
  <c r="Q2089" i="1" s="1"/>
  <c r="R2089" i="1" s="1"/>
  <c r="R1955" i="1"/>
  <c r="S1955" i="1" s="1"/>
  <c r="T1955" i="1" s="1"/>
  <c r="O202" i="1"/>
  <c r="P202" i="1" s="1"/>
  <c r="Q202" i="1" s="1"/>
  <c r="P319" i="1"/>
  <c r="R1100" i="1"/>
  <c r="S1100" i="1" s="1"/>
  <c r="T1100" i="1" s="1"/>
  <c r="Q499" i="1"/>
  <c r="R499" i="1" s="1"/>
  <c r="Q1532" i="1"/>
  <c r="R1532" i="1" s="1"/>
  <c r="S1532" i="1" s="1"/>
  <c r="T1532" i="1" s="1"/>
  <c r="O81" i="1"/>
  <c r="P81" i="1" s="1"/>
  <c r="P1167" i="1"/>
  <c r="P589" i="1"/>
  <c r="Q589" i="1" s="1"/>
  <c r="R589" i="1" s="1"/>
  <c r="P1894" i="1"/>
  <c r="Q1894" i="1" s="1"/>
  <c r="R1894" i="1" s="1"/>
  <c r="O144" i="1"/>
  <c r="P1273" i="1"/>
  <c r="Q1273" i="1" s="1"/>
  <c r="P973" i="1"/>
  <c r="P1807" i="1"/>
  <c r="Q1807" i="1" s="1"/>
  <c r="R1807" i="1" s="1"/>
  <c r="O66" i="1"/>
  <c r="P66" i="1" s="1"/>
  <c r="Q66" i="1" s="1"/>
  <c r="R66" i="1" s="1"/>
  <c r="P1115" i="1"/>
  <c r="Q1115" i="1" s="1"/>
  <c r="R1206" i="1"/>
  <c r="S1206" i="1" s="1"/>
  <c r="T1206" i="1" s="1"/>
  <c r="R1451" i="1"/>
  <c r="S1451" i="1" s="1"/>
  <c r="T1451" i="1" s="1"/>
  <c r="R1809" i="1"/>
  <c r="S1809" i="1" s="1"/>
  <c r="T1809" i="1" s="1"/>
  <c r="Q13" i="1"/>
  <c r="R13" i="1" s="1"/>
  <c r="S13" i="1" s="1"/>
  <c r="T13" i="1" s="1"/>
  <c r="O1045" i="1"/>
  <c r="P1045" i="1" s="1"/>
  <c r="Q1045" i="1" s="1"/>
  <c r="R1045" i="1" s="1"/>
  <c r="P777" i="1"/>
  <c r="Q777" i="1" s="1"/>
  <c r="R1174" i="1"/>
  <c r="S1174" i="1" s="1"/>
  <c r="T1174" i="1" s="1"/>
  <c r="P416" i="1"/>
  <c r="R1069" i="1"/>
  <c r="S1069" i="1" s="1"/>
  <c r="T1069" i="1" s="1"/>
  <c r="Q1169" i="1"/>
  <c r="Q1868" i="1"/>
  <c r="R1868" i="1" s="1"/>
  <c r="S1868" i="1" s="1"/>
  <c r="T1868" i="1" s="1"/>
  <c r="P1215" i="1"/>
  <c r="Q1215" i="1" s="1"/>
  <c r="P1350" i="1"/>
  <c r="Q1350" i="1" s="1"/>
  <c r="R1350" i="1" s="1"/>
  <c r="S1350" i="1" s="1"/>
  <c r="T1350" i="1" s="1"/>
  <c r="O838" i="1"/>
  <c r="P838" i="1" s="1"/>
  <c r="Q838" i="1" s="1"/>
  <c r="R838" i="1" s="1"/>
  <c r="S1767" i="1"/>
  <c r="T1767" i="1" s="1"/>
  <c r="Q1444" i="1"/>
  <c r="O1021" i="1"/>
  <c r="P1021" i="1" s="1"/>
  <c r="Q1447" i="1"/>
  <c r="R1447" i="1" s="1"/>
  <c r="S742" i="1"/>
  <c r="T742" i="1" s="1"/>
  <c r="Q1709" i="1"/>
  <c r="R1709" i="1" s="1"/>
  <c r="S259" i="1"/>
  <c r="T259" i="1" s="1"/>
  <c r="S646" i="1"/>
  <c r="T646" i="1" s="1"/>
  <c r="P602" i="1"/>
  <c r="Q602" i="1" s="1"/>
  <c r="P1605" i="1"/>
  <c r="Q1605" i="1" s="1"/>
  <c r="R1605" i="1" s="1"/>
  <c r="S1605" i="1" s="1"/>
  <c r="T1605" i="1" s="1"/>
  <c r="P1593" i="1"/>
  <c r="Q1593" i="1" s="1"/>
  <c r="Q1175" i="1"/>
  <c r="R1175" i="1" s="1"/>
  <c r="R1216" i="1"/>
  <c r="S1216" i="1" s="1"/>
  <c r="T1216" i="1" s="1"/>
  <c r="P1120" i="1"/>
  <c r="S1064" i="1"/>
  <c r="T1064" i="1" s="1"/>
  <c r="Q906" i="1"/>
  <c r="Q187" i="1"/>
  <c r="R187" i="1" s="1"/>
  <c r="P723" i="1"/>
  <c r="Q723" i="1" s="1"/>
  <c r="R723" i="1" s="1"/>
  <c r="P1639" i="1"/>
  <c r="Q1639" i="1" s="1"/>
  <c r="R1639" i="1" s="1"/>
  <c r="O955" i="1"/>
  <c r="P955" i="1" s="1"/>
  <c r="Q955" i="1" s="1"/>
  <c r="Q55" i="1"/>
  <c r="R55" i="1" s="1"/>
  <c r="R1723" i="1"/>
  <c r="S1723" i="1" s="1"/>
  <c r="T1723" i="1" s="1"/>
  <c r="P1334" i="1"/>
  <c r="P2012" i="1"/>
  <c r="Q1706" i="1"/>
  <c r="R1706" i="1" s="1"/>
  <c r="Q25" i="1"/>
  <c r="R25" i="1" s="1"/>
  <c r="Q1112" i="1"/>
  <c r="R1112" i="1" s="1"/>
  <c r="S1112" i="1" s="1"/>
  <c r="T1112" i="1" s="1"/>
  <c r="O1768" i="1"/>
  <c r="P1768" i="1" s="1"/>
  <c r="Q1768" i="1" s="1"/>
  <c r="Q2088" i="1"/>
  <c r="R2088" i="1" s="1"/>
  <c r="S2088" i="1" s="1"/>
  <c r="T2088" i="1" s="1"/>
  <c r="Q382" i="1"/>
  <c r="R382" i="1" s="1"/>
  <c r="Q1355" i="1"/>
  <c r="R1355" i="1" s="1"/>
  <c r="S1355" i="1" s="1"/>
  <c r="T1355" i="1" s="1"/>
  <c r="Q1303" i="1"/>
  <c r="R1303" i="1" s="1"/>
  <c r="S1303" i="1" s="1"/>
  <c r="T1303" i="1" s="1"/>
  <c r="Q1896" i="1"/>
  <c r="R1896" i="1" s="1"/>
  <c r="Q1633" i="1"/>
  <c r="R1633" i="1" s="1"/>
  <c r="R676" i="1"/>
  <c r="S676" i="1" s="1"/>
  <c r="T676" i="1" s="1"/>
  <c r="P198" i="1"/>
  <c r="Q198" i="1" s="1"/>
  <c r="R198" i="1" s="1"/>
  <c r="O899" i="1"/>
  <c r="O483" i="1"/>
  <c r="P483" i="1" s="1"/>
  <c r="Q1904" i="1"/>
  <c r="R1904" i="1" s="1"/>
  <c r="S1904" i="1" s="1"/>
  <c r="T1904" i="1" s="1"/>
  <c r="O585" i="1"/>
  <c r="O1548" i="1"/>
  <c r="P1548" i="1" s="1"/>
  <c r="Q1548" i="1" s="1"/>
  <c r="R1548" i="1" s="1"/>
  <c r="O1877" i="1"/>
  <c r="O1063" i="1"/>
  <c r="P1063" i="1" s="1"/>
  <c r="P729" i="1"/>
  <c r="Q729" i="1" s="1"/>
  <c r="R729" i="1" s="1"/>
  <c r="P167" i="1"/>
  <c r="Q167" i="1" s="1"/>
  <c r="O494" i="1"/>
  <c r="Q1190" i="1"/>
  <c r="R1190" i="1" s="1"/>
  <c r="O919" i="1"/>
  <c r="R1267" i="1"/>
  <c r="S1267" i="1" s="1"/>
  <c r="T1267" i="1" s="1"/>
  <c r="Q1462" i="1"/>
  <c r="R1462" i="1" s="1"/>
  <c r="S1462" i="1" s="1"/>
  <c r="T1462" i="1" s="1"/>
  <c r="R518" i="1"/>
  <c r="S518" i="1" s="1"/>
  <c r="T518" i="1" s="1"/>
  <c r="P1913" i="1"/>
  <c r="Q1398" i="1"/>
  <c r="R1398" i="1" s="1"/>
  <c r="S1398" i="1" s="1"/>
  <c r="T1398" i="1" s="1"/>
  <c r="P185" i="1"/>
  <c r="Q185" i="1" s="1"/>
  <c r="S1085" i="1"/>
  <c r="T1085" i="1" s="1"/>
  <c r="R718" i="1"/>
  <c r="S718" i="1" s="1"/>
  <c r="T718" i="1" s="1"/>
  <c r="P865" i="1"/>
  <c r="Q865" i="1" s="1"/>
  <c r="Q1242" i="1"/>
  <c r="R1242" i="1" s="1"/>
  <c r="Q289" i="1"/>
  <c r="R289" i="1" s="1"/>
  <c r="P86" i="1"/>
  <c r="Q86" i="1" s="1"/>
  <c r="R86" i="1" s="1"/>
  <c r="R816" i="1"/>
  <c r="S816" i="1" s="1"/>
  <c r="T816" i="1" s="1"/>
  <c r="P177" i="1"/>
  <c r="Q177" i="1" s="1"/>
  <c r="R177" i="1" s="1"/>
  <c r="S160" i="1"/>
  <c r="T160" i="1" s="1"/>
  <c r="P2111" i="1"/>
  <c r="P1492" i="1"/>
  <c r="Q1492" i="1" s="1"/>
  <c r="R1492" i="1" s="1"/>
  <c r="P376" i="1"/>
  <c r="Q376" i="1" s="1"/>
  <c r="Q1406" i="1"/>
  <c r="R1406" i="1" s="1"/>
  <c r="P1788" i="1"/>
  <c r="Q1788" i="1" s="1"/>
  <c r="R1788" i="1" s="1"/>
  <c r="O284" i="1"/>
  <c r="P284" i="1" s="1"/>
  <c r="Q284" i="1" s="1"/>
  <c r="R284" i="1" s="1"/>
  <c r="Q528" i="1"/>
  <c r="R528" i="1" s="1"/>
  <c r="R634" i="1"/>
  <c r="S634" i="1" s="1"/>
  <c r="T634" i="1" s="1"/>
  <c r="O2015" i="1"/>
  <c r="P2015" i="1" s="1"/>
  <c r="O340" i="1"/>
  <c r="P340" i="1" s="1"/>
  <c r="O1322" i="1"/>
  <c r="P1132" i="1"/>
  <c r="Q1132" i="1" s="1"/>
  <c r="Q1714" i="1"/>
  <c r="R1714" i="1" s="1"/>
  <c r="Q435" i="1"/>
  <c r="R435" i="1" s="1"/>
  <c r="P413" i="1"/>
  <c r="Q413" i="1" s="1"/>
  <c r="R947" i="1"/>
  <c r="S947" i="1" s="1"/>
  <c r="T947" i="1" s="1"/>
  <c r="P1862" i="1"/>
  <c r="P8" i="1"/>
  <c r="O1750" i="1"/>
  <c r="P1750" i="1" s="1"/>
  <c r="O257" i="1"/>
  <c r="P1695" i="1"/>
  <c r="Q1695" i="1" s="1"/>
  <c r="R1695" i="1" s="1"/>
  <c r="O1817" i="1"/>
  <c r="P1817" i="1" s="1"/>
  <c r="R52" i="1"/>
  <c r="S52" i="1" s="1"/>
  <c r="T52" i="1" s="1"/>
  <c r="O22" i="1"/>
  <c r="P22" i="1" s="1"/>
  <c r="P38" i="1"/>
  <c r="P641" i="1"/>
  <c r="O716" i="1"/>
  <c r="P716" i="1" s="1"/>
  <c r="Q716" i="1" s="1"/>
  <c r="O247" i="1"/>
  <c r="P247" i="1" s="1"/>
  <c r="P282" i="1"/>
  <c r="P721" i="1"/>
  <c r="Q721" i="1" s="1"/>
  <c r="R721" i="1" s="1"/>
  <c r="S721" i="1" s="1"/>
  <c r="T721" i="1" s="1"/>
  <c r="S370" i="1"/>
  <c r="T370" i="1" s="1"/>
  <c r="O433" i="1"/>
  <c r="P433" i="1" s="1"/>
  <c r="Q433" i="1" s="1"/>
  <c r="S946" i="1"/>
  <c r="T946" i="1" s="1"/>
  <c r="Q1656" i="1"/>
  <c r="R1656" i="1" s="1"/>
  <c r="Q1734" i="1"/>
  <c r="R1734" i="1" s="1"/>
  <c r="S1734" i="1" s="1"/>
  <c r="T1734" i="1" s="1"/>
  <c r="S411" i="1"/>
  <c r="T411" i="1" s="1"/>
  <c r="Q1156" i="1"/>
  <c r="R1156" i="1" s="1"/>
  <c r="Q1594" i="1"/>
  <c r="R1594" i="1" s="1"/>
  <c r="O711" i="1"/>
  <c r="P711" i="1" s="1"/>
  <c r="Q883" i="1"/>
  <c r="R883" i="1" s="1"/>
  <c r="O512" i="1"/>
  <c r="P512" i="1" s="1"/>
  <c r="Q512" i="1" s="1"/>
  <c r="R1730" i="1"/>
  <c r="S1730" i="1" s="1"/>
  <c r="T1730" i="1" s="1"/>
  <c r="Q1654" i="1"/>
  <c r="R1654" i="1" s="1"/>
  <c r="Q1739" i="1"/>
  <c r="R1739" i="1" s="1"/>
  <c r="S1739" i="1" s="1"/>
  <c r="T1739" i="1" s="1"/>
  <c r="P752" i="1"/>
  <c r="Q752" i="1" s="1"/>
  <c r="O1601" i="1"/>
  <c r="R35" i="1"/>
  <c r="S35" i="1" s="1"/>
  <c r="T35" i="1" s="1"/>
  <c r="Q1869" i="1"/>
  <c r="Q930" i="1"/>
  <c r="R1295" i="1"/>
  <c r="S1295" i="1" s="1"/>
  <c r="T1295" i="1" s="1"/>
  <c r="Q856" i="1"/>
  <c r="R856" i="1" s="1"/>
  <c r="P624" i="1"/>
  <c r="Q624" i="1" s="1"/>
  <c r="Q1343" i="1"/>
  <c r="R1343" i="1" s="1"/>
  <c r="Q935" i="1"/>
  <c r="R935" i="1" s="1"/>
  <c r="S935" i="1" s="1"/>
  <c r="T935" i="1" s="1"/>
  <c r="R1075" i="1"/>
  <c r="S1075" i="1" s="1"/>
  <c r="T1075" i="1" s="1"/>
  <c r="P1676" i="1"/>
  <c r="P1947" i="1"/>
  <c r="Q1947" i="1" s="1"/>
  <c r="R2011" i="1"/>
  <c r="S2011" i="1" s="1"/>
  <c r="T2011" i="1" s="1"/>
  <c r="S1711" i="1"/>
  <c r="T1711" i="1" s="1"/>
  <c r="Q1808" i="1"/>
  <c r="R2064" i="1"/>
  <c r="S2064" i="1" s="1"/>
  <c r="T2064" i="1" s="1"/>
  <c r="S1774" i="1"/>
  <c r="T1774" i="1" s="1"/>
  <c r="R1852" i="1"/>
  <c r="S1852" i="1" s="1"/>
  <c r="T1852" i="1" s="1"/>
  <c r="O556" i="1"/>
  <c r="P854" i="1"/>
  <c r="Q854" i="1" s="1"/>
  <c r="R854" i="1" s="1"/>
  <c r="O1758" i="1"/>
  <c r="P1758" i="1" s="1"/>
  <c r="S1302" i="1"/>
  <c r="T1302" i="1" s="1"/>
  <c r="P1742" i="1"/>
  <c r="Q1742" i="1" s="1"/>
  <c r="R1742" i="1" s="1"/>
  <c r="O1079" i="1"/>
  <c r="O347" i="1"/>
  <c r="P347" i="1" s="1"/>
  <c r="O1121" i="1"/>
  <c r="P1121" i="1" s="1"/>
  <c r="Q1775" i="1"/>
  <c r="R1775" i="1" s="1"/>
  <c r="S1775" i="1" s="1"/>
  <c r="T1775" i="1" s="1"/>
  <c r="P43" i="1"/>
  <c r="Q43" i="1" s="1"/>
  <c r="R43" i="1" s="1"/>
  <c r="O597" i="1"/>
  <c r="P597" i="1" s="1"/>
  <c r="P814" i="1"/>
  <c r="Q814" i="1" s="1"/>
  <c r="Q1865" i="1"/>
  <c r="R1789" i="1"/>
  <c r="S1789" i="1" s="1"/>
  <c r="T1789" i="1" s="1"/>
  <c r="R786" i="1"/>
  <c r="S786" i="1" s="1"/>
  <c r="T786" i="1" s="1"/>
  <c r="P1346" i="1"/>
  <c r="Q1346" i="1" s="1"/>
  <c r="Q1691" i="1"/>
  <c r="R1691" i="1" s="1"/>
  <c r="O1171" i="1"/>
  <c r="Q1222" i="1"/>
  <c r="R1222" i="1" s="1"/>
  <c r="S1222" i="1" s="1"/>
  <c r="T1222" i="1" s="1"/>
  <c r="O265" i="1"/>
  <c r="P265" i="1" s="1"/>
  <c r="Q265" i="1" s="1"/>
  <c r="R265" i="1" s="1"/>
  <c r="O728" i="1"/>
  <c r="S51" i="1"/>
  <c r="T51" i="1" s="1"/>
  <c r="S395" i="1"/>
  <c r="T395" i="1" s="1"/>
  <c r="Q256" i="1"/>
  <c r="R256" i="1" s="1"/>
  <c r="Q850" i="1"/>
  <c r="R2105" i="1"/>
  <c r="S2105" i="1" s="1"/>
  <c r="T2105" i="1" s="1"/>
  <c r="R1972" i="1"/>
  <c r="S1972" i="1" s="1"/>
  <c r="T1972" i="1" s="1"/>
  <c r="Q599" i="1"/>
  <c r="R599" i="1" s="1"/>
  <c r="P1652" i="1"/>
  <c r="Q1652" i="1" s="1"/>
  <c r="O747" i="1"/>
  <c r="O1367" i="1"/>
  <c r="P1367" i="1" s="1"/>
  <c r="P950" i="1"/>
  <c r="Q950" i="1" s="1"/>
  <c r="P1425" i="1"/>
  <c r="Q1425" i="1" s="1"/>
  <c r="O96" i="1"/>
  <c r="P96" i="1" s="1"/>
  <c r="P216" i="1"/>
  <c r="Q216" i="1" s="1"/>
  <c r="R216" i="1" s="1"/>
  <c r="O355" i="1"/>
  <c r="P355" i="1" s="1"/>
  <c r="P254" i="1"/>
  <c r="Q254" i="1" s="1"/>
  <c r="R152" i="1"/>
  <c r="S152" i="1" s="1"/>
  <c r="T152" i="1" s="1"/>
  <c r="O1154" i="1"/>
  <c r="O1203" i="1"/>
  <c r="S1395" i="1"/>
  <c r="T1395" i="1" s="1"/>
  <c r="Q1293" i="1"/>
  <c r="S1735" i="1"/>
  <c r="T1735" i="1" s="1"/>
  <c r="P705" i="1"/>
  <c r="Q705" i="1" s="1"/>
  <c r="R705" i="1" s="1"/>
  <c r="P1567" i="1"/>
  <c r="Q1615" i="1"/>
  <c r="R1615" i="1" s="1"/>
  <c r="S1615" i="1" s="1"/>
  <c r="T1615" i="1" s="1"/>
  <c r="O1009" i="1"/>
  <c r="P1009" i="1" s="1"/>
  <c r="Q1009" i="1" s="1"/>
  <c r="R1009" i="1" s="1"/>
  <c r="P46" i="1"/>
  <c r="P881" i="1"/>
  <c r="P37" i="1"/>
  <c r="Q37" i="1" s="1"/>
  <c r="P487" i="1"/>
  <c r="Q487" i="1" s="1"/>
  <c r="S118" i="1"/>
  <c r="T118" i="1" s="1"/>
  <c r="P569" i="1"/>
  <c r="Q569" i="1" s="1"/>
  <c r="Q1129" i="1"/>
  <c r="R1129" i="1" s="1"/>
  <c r="R1250" i="1"/>
  <c r="S1250" i="1" s="1"/>
  <c r="T1250" i="1" s="1"/>
  <c r="Q291" i="1"/>
  <c r="P191" i="1"/>
  <c r="Q191" i="1" s="1"/>
  <c r="Q1572" i="1"/>
  <c r="P34" i="1"/>
  <c r="Q34" i="1" s="1"/>
  <c r="R34" i="1" s="1"/>
  <c r="O1503" i="1"/>
  <c r="P1503" i="1" s="1"/>
  <c r="O223" i="1"/>
  <c r="P223" i="1" s="1"/>
  <c r="Q223" i="1" s="1"/>
  <c r="Q819" i="1"/>
  <c r="R819" i="1" s="1"/>
  <c r="S819" i="1" s="1"/>
  <c r="T819" i="1" s="1"/>
  <c r="P670" i="1"/>
  <c r="O1431" i="1"/>
  <c r="P1431" i="1" s="1"/>
  <c r="P1378" i="1"/>
  <c r="Q1378" i="1" s="1"/>
  <c r="R1378" i="1" s="1"/>
  <c r="P90" i="1"/>
  <c r="Q90" i="1" s="1"/>
  <c r="R90" i="1" s="1"/>
  <c r="P1221" i="1"/>
  <c r="Q1221" i="1" s="1"/>
  <c r="R1221" i="1" s="1"/>
  <c r="R463" i="1"/>
  <c r="S463" i="1" s="1"/>
  <c r="T463" i="1" s="1"/>
  <c r="O1233" i="1"/>
  <c r="P1233" i="1" s="1"/>
  <c r="P2021" i="1"/>
  <c r="Q2021" i="1" s="1"/>
  <c r="P501" i="1"/>
  <c r="S1043" i="1"/>
  <c r="T1043" i="1" s="1"/>
  <c r="O1025" i="1"/>
  <c r="P1025" i="1" s="1"/>
  <c r="Q1025" i="1" s="1"/>
  <c r="R1025" i="1" s="1"/>
  <c r="P1812" i="1"/>
  <c r="Q1812" i="1" s="1"/>
  <c r="Q466" i="1"/>
  <c r="R466" i="1" s="1"/>
  <c r="O1396" i="1"/>
  <c r="P1396" i="1" s="1"/>
  <c r="O203" i="1"/>
  <c r="Q938" i="1"/>
  <c r="R938" i="1" s="1"/>
  <c r="P204" i="1"/>
  <c r="Q204" i="1" s="1"/>
  <c r="P151" i="1"/>
  <c r="R1470" i="1"/>
  <c r="S1470" i="1" s="1"/>
  <c r="T1470" i="1" s="1"/>
  <c r="Q2035" i="1"/>
  <c r="Q903" i="1"/>
  <c r="R903" i="1" s="1"/>
  <c r="S544" i="1"/>
  <c r="T544" i="1" s="1"/>
  <c r="Q1899" i="1"/>
  <c r="R1899" i="1" s="1"/>
  <c r="S1899" i="1" s="1"/>
  <c r="T1899" i="1" s="1"/>
  <c r="Q829" i="1"/>
  <c r="R829" i="1" s="1"/>
  <c r="S829" i="1" s="1"/>
  <c r="T829" i="1" s="1"/>
  <c r="R1816" i="1"/>
  <c r="S1816" i="1" s="1"/>
  <c r="T1816" i="1" s="1"/>
  <c r="P672" i="1"/>
  <c r="Q672" i="1" s="1"/>
  <c r="R1585" i="1"/>
  <c r="S1585" i="1" s="1"/>
  <c r="T1585" i="1" s="1"/>
  <c r="Q627" i="1"/>
  <c r="R627" i="1" s="1"/>
  <c r="S627" i="1" s="1"/>
  <c r="T627" i="1" s="1"/>
  <c r="P1683" i="1"/>
  <c r="Q1683" i="1" s="1"/>
  <c r="R1683" i="1" s="1"/>
  <c r="P1755" i="1"/>
  <c r="Q1755" i="1" s="1"/>
  <c r="O58" i="1"/>
  <c r="P58" i="1" s="1"/>
  <c r="P771" i="1"/>
  <c r="Q771" i="1" s="1"/>
  <c r="R771" i="1" s="1"/>
  <c r="P658" i="1"/>
  <c r="Q658" i="1" s="1"/>
  <c r="R658" i="1" s="1"/>
  <c r="O681" i="1"/>
  <c r="P681" i="1" s="1"/>
  <c r="R2018" i="1"/>
  <c r="S2018" i="1" s="1"/>
  <c r="T2018" i="1" s="1"/>
  <c r="R1753" i="1"/>
  <c r="S1753" i="1" s="1"/>
  <c r="T1753" i="1" s="1"/>
  <c r="P1369" i="1"/>
  <c r="S1596" i="1"/>
  <c r="T1596" i="1" s="1"/>
  <c r="S685" i="1"/>
  <c r="T685" i="1" s="1"/>
  <c r="R755" i="1"/>
  <c r="S755" i="1" s="1"/>
  <c r="T755" i="1" s="1"/>
  <c r="O1680" i="1"/>
  <c r="P135" i="1"/>
  <c r="P1262" i="1"/>
  <c r="S1448" i="1"/>
  <c r="T1448" i="1" s="1"/>
  <c r="S1587" i="1"/>
  <c r="T1587" i="1" s="1"/>
  <c r="Q1485" i="1"/>
  <c r="R1485" i="1" s="1"/>
  <c r="O384" i="1"/>
  <c r="P542" i="1"/>
  <c r="R853" i="1"/>
  <c r="S853" i="1" s="1"/>
  <c r="T853" i="1" s="1"/>
  <c r="P1042" i="1"/>
  <c r="Q1042" i="1" s="1"/>
  <c r="O573" i="1"/>
  <c r="P573" i="1" s="1"/>
  <c r="Q573" i="1" s="1"/>
  <c r="O709" i="1"/>
  <c r="P1698" i="1"/>
  <c r="Q1698" i="1" s="1"/>
  <c r="P706" i="1"/>
  <c r="Q706" i="1" s="1"/>
  <c r="R706" i="1" s="1"/>
  <c r="S706" i="1" s="1"/>
  <c r="T706" i="1" s="1"/>
  <c r="P954" i="1"/>
  <c r="Q954" i="1" s="1"/>
  <c r="R954" i="1" s="1"/>
  <c r="P1013" i="1"/>
  <c r="P757" i="1"/>
  <c r="Q757" i="1" s="1"/>
  <c r="R757" i="1" s="1"/>
  <c r="O549" i="1"/>
  <c r="P549" i="1" s="1"/>
  <c r="Q519" i="1"/>
  <c r="R519" i="1" s="1"/>
  <c r="P1072" i="1"/>
  <c r="Q1072" i="1" s="1"/>
  <c r="R1072" i="1" s="1"/>
  <c r="O972" i="1"/>
  <c r="P972" i="1" s="1"/>
  <c r="O2085" i="1"/>
  <c r="P629" i="1"/>
  <c r="P1106" i="1"/>
  <c r="Q1106" i="1" s="1"/>
  <c r="Q736" i="1"/>
  <c r="R736" i="1" s="1"/>
  <c r="S736" i="1" s="1"/>
  <c r="T736" i="1" s="1"/>
  <c r="R1793" i="1"/>
  <c r="S1793" i="1" s="1"/>
  <c r="T1793" i="1" s="1"/>
  <c r="Q576" i="1"/>
  <c r="S470" i="1"/>
  <c r="T470" i="1" s="1"/>
  <c r="R98" i="1"/>
  <c r="S98" i="1" s="1"/>
  <c r="T98" i="1" s="1"/>
  <c r="R1744" i="1"/>
  <c r="S1744" i="1" s="1"/>
  <c r="T1744" i="1" s="1"/>
  <c r="S1066" i="1"/>
  <c r="T1066" i="1" s="1"/>
  <c r="O1015" i="1"/>
  <c r="P1015" i="1" s="1"/>
  <c r="O1152" i="1"/>
  <c r="P1152" i="1" s="1"/>
  <c r="Q1152" i="1" s="1"/>
  <c r="P2093" i="1"/>
  <c r="Q2093" i="1" s="1"/>
  <c r="R2093" i="1" s="1"/>
  <c r="O1535" i="1"/>
  <c r="P1535" i="1" s="1"/>
  <c r="P146" i="1"/>
  <c r="Q146" i="1" s="1"/>
  <c r="O134" i="1"/>
  <c r="P134" i="1" s="1"/>
  <c r="Q134" i="1" s="1"/>
  <c r="P292" i="1"/>
  <c r="O1417" i="1"/>
  <c r="R1699" i="1"/>
  <c r="S1699" i="1" s="1"/>
  <c r="T1699" i="1" s="1"/>
  <c r="R1762" i="1"/>
  <c r="S1762" i="1" s="1"/>
  <c r="T1762" i="1" s="1"/>
  <c r="P352" i="1"/>
  <c r="Q352" i="1" s="1"/>
  <c r="R352" i="1" s="1"/>
  <c r="R67" i="1"/>
  <c r="S67" i="1" s="1"/>
  <c r="T67" i="1" s="1"/>
  <c r="P963" i="1"/>
  <c r="Q963" i="1" s="1"/>
  <c r="R963" i="1" s="1"/>
  <c r="Q486" i="1"/>
  <c r="R486" i="1" s="1"/>
  <c r="P1414" i="1"/>
  <c r="Q1414" i="1" s="1"/>
  <c r="O1575" i="1"/>
  <c r="P1575" i="1" s="1"/>
  <c r="Q1266" i="1"/>
  <c r="P1617" i="1"/>
  <c r="Q1617" i="1" s="1"/>
  <c r="R1617" i="1" s="1"/>
  <c r="O733" i="1"/>
  <c r="P733" i="1" s="1"/>
  <c r="P1345" i="1"/>
  <c r="Q1345" i="1" s="1"/>
  <c r="R1345" i="1" s="1"/>
  <c r="P767" i="1"/>
  <c r="Q767" i="1" s="1"/>
  <c r="R767" i="1" s="1"/>
  <c r="R1193" i="1"/>
  <c r="S1193" i="1" s="1"/>
  <c r="T1193" i="1" s="1"/>
  <c r="O515" i="1"/>
  <c r="Q1263" i="1"/>
  <c r="Q1958" i="1"/>
  <c r="O2107" i="1"/>
  <c r="O702" i="1"/>
  <c r="P702" i="1" s="1"/>
  <c r="P680" i="1"/>
  <c r="Q680" i="1" s="1"/>
  <c r="O1347" i="1"/>
  <c r="P1347" i="1" s="1"/>
  <c r="P949" i="1"/>
  <c r="Q1284" i="1"/>
  <c r="R1284" i="1" s="1"/>
  <c r="Q319" i="1"/>
  <c r="R319" i="1" s="1"/>
  <c r="P712" i="1"/>
  <c r="Q712" i="1" s="1"/>
  <c r="P748" i="1"/>
  <c r="P1599" i="1"/>
  <c r="Q1599" i="1" s="1"/>
  <c r="P430" i="1"/>
  <c r="O313" i="1"/>
  <c r="Q1094" i="1"/>
  <c r="R1094" i="1" s="1"/>
  <c r="R1070" i="1"/>
  <c r="S1070" i="1" s="1"/>
  <c r="T1070" i="1" s="1"/>
  <c r="O100" i="1"/>
  <c r="P100" i="1" s="1"/>
  <c r="O120" i="1"/>
  <c r="P120" i="1" s="1"/>
  <c r="Q120" i="1" s="1"/>
  <c r="R120" i="1" s="1"/>
  <c r="P275" i="1"/>
  <c r="P1856" i="1"/>
  <c r="Q1856" i="1" s="1"/>
  <c r="Q341" i="1"/>
  <c r="R341" i="1" s="1"/>
  <c r="P537" i="1"/>
  <c r="O196" i="1"/>
  <c r="P196" i="1" s="1"/>
  <c r="O831" i="1"/>
  <c r="O1041" i="1"/>
  <c r="P1041" i="1" s="1"/>
  <c r="R205" i="1"/>
  <c r="S205" i="1" s="1"/>
  <c r="T205" i="1" s="1"/>
  <c r="O2096" i="1"/>
  <c r="P2096" i="1" s="1"/>
  <c r="Q2096" i="1" s="1"/>
  <c r="R2096" i="1" s="1"/>
  <c r="S1362" i="1"/>
  <c r="T1362" i="1" s="1"/>
  <c r="Q498" i="1"/>
  <c r="R498" i="1" s="1"/>
  <c r="S498" i="1" s="1"/>
  <c r="T498" i="1" s="1"/>
  <c r="O1093" i="1"/>
  <c r="P1093" i="1" s="1"/>
  <c r="O1163" i="1"/>
  <c r="P1163" i="1" s="1"/>
  <c r="P1634" i="1"/>
  <c r="Q1634" i="1" s="1"/>
  <c r="O368" i="1"/>
  <c r="P368" i="1" s="1"/>
  <c r="R1251" i="1"/>
  <c r="S1251" i="1" s="1"/>
  <c r="T1251" i="1" s="1"/>
  <c r="S846" i="1"/>
  <c r="T846" i="1" s="1"/>
  <c r="S193" i="1"/>
  <c r="T193" i="1" s="1"/>
  <c r="O1379" i="1"/>
  <c r="P1379" i="1" s="1"/>
  <c r="P2085" i="1"/>
  <c r="Q2085" i="1" s="1"/>
  <c r="R2085" i="1" s="1"/>
  <c r="R1486" i="1"/>
  <c r="S1486" i="1" s="1"/>
  <c r="T1486" i="1" s="1"/>
  <c r="S1393" i="1"/>
  <c r="T1393" i="1" s="1"/>
  <c r="R2113" i="1"/>
  <c r="S2113" i="1" s="1"/>
  <c r="T2113" i="1" s="1"/>
  <c r="P327" i="1"/>
  <c r="R529" i="1"/>
  <c r="S529" i="1" s="1"/>
  <c r="T529" i="1" s="1"/>
  <c r="Q1859" i="1"/>
  <c r="R1859" i="1" s="1"/>
  <c r="O876" i="1"/>
  <c r="O454" i="1"/>
  <c r="P454" i="1" s="1"/>
  <c r="Q1467" i="1"/>
  <c r="R1467" i="1" s="1"/>
  <c r="P345" i="1"/>
  <c r="Q345" i="1" s="1"/>
  <c r="R345" i="1" s="1"/>
  <c r="S1943" i="1"/>
  <c r="T1943" i="1" s="1"/>
  <c r="P1217" i="1"/>
  <c r="Q1217" i="1" s="1"/>
  <c r="R1217" i="1" s="1"/>
  <c r="O2069" i="1"/>
  <c r="P2069" i="1" s="1"/>
  <c r="Q2069" i="1" s="1"/>
  <c r="O1118" i="1"/>
  <c r="P1118" i="1" s="1"/>
  <c r="Q1118" i="1" s="1"/>
  <c r="Q575" i="1"/>
  <c r="R575" i="1" s="1"/>
  <c r="Q744" i="1"/>
  <c r="R744" i="1" s="1"/>
  <c r="O18" i="1"/>
  <c r="P18" i="1" s="1"/>
  <c r="O632" i="1"/>
  <c r="P632" i="1" s="1"/>
  <c r="Q632" i="1" s="1"/>
  <c r="S1428" i="1"/>
  <c r="T1428" i="1" s="1"/>
  <c r="R915" i="1"/>
  <c r="S915" i="1" s="1"/>
  <c r="T915" i="1" s="1"/>
  <c r="R2035" i="1"/>
  <c r="S2035" i="1" s="1"/>
  <c r="T2035" i="1" s="1"/>
  <c r="Q1980" i="1"/>
  <c r="O2007" i="1"/>
  <c r="Q1496" i="1"/>
  <c r="Q214" i="1"/>
  <c r="R214" i="1" s="1"/>
  <c r="Q635" i="1"/>
  <c r="O1842" i="1"/>
  <c r="P1405" i="1"/>
  <c r="Q1405" i="1" s="1"/>
  <c r="R1405" i="1" s="1"/>
  <c r="R1460" i="1"/>
  <c r="S1460" i="1" s="1"/>
  <c r="T1460" i="1" s="1"/>
  <c r="Q365" i="1"/>
  <c r="R365" i="1" s="1"/>
  <c r="Q1141" i="1"/>
  <c r="R1141" i="1" s="1"/>
  <c r="S1141" i="1" s="1"/>
  <c r="T1141" i="1" s="1"/>
  <c r="R1583" i="1"/>
  <c r="S1583" i="1" s="1"/>
  <c r="T1583" i="1" s="1"/>
  <c r="O163" i="1"/>
  <c r="Q1826" i="1"/>
  <c r="R1826" i="1" s="1"/>
  <c r="O990" i="1"/>
  <c r="P990" i="1" s="1"/>
  <c r="O1331" i="1"/>
  <c r="Q566" i="1"/>
  <c r="R566" i="1" s="1"/>
  <c r="P1185" i="1"/>
  <c r="Q1185" i="1" s="1"/>
  <c r="R1185" i="1" s="1"/>
  <c r="O649" i="1"/>
  <c r="P649" i="1" s="1"/>
  <c r="P2115" i="1"/>
  <c r="S1906" i="1"/>
  <c r="T1906" i="1" s="1"/>
  <c r="O1437" i="1"/>
  <c r="P1437" i="1" s="1"/>
  <c r="Q1819" i="1"/>
  <c r="Q1410" i="1"/>
  <c r="R1410" i="1" s="1"/>
  <c r="S1410" i="1"/>
  <c r="T1410" i="1" s="1"/>
  <c r="P1893" i="1"/>
  <c r="Q1893" i="1" s="1"/>
  <c r="R1893" i="1" s="1"/>
  <c r="S460" i="1"/>
  <c r="T460" i="1" s="1"/>
  <c r="R2037" i="1"/>
  <c r="S2037" i="1" s="1"/>
  <c r="T2037" i="1" s="1"/>
  <c r="S611" i="1"/>
  <c r="T611" i="1" s="1"/>
  <c r="S1459" i="1"/>
  <c r="T1459" i="1" s="1"/>
  <c r="R1349" i="1"/>
  <c r="S1349" i="1" s="1"/>
  <c r="T1349" i="1" s="1"/>
  <c r="S661" i="1"/>
  <c r="T661" i="1" s="1"/>
  <c r="S357" i="1"/>
  <c r="T357" i="1" s="1"/>
  <c r="S1062" i="1"/>
  <c r="T1062" i="1" s="1"/>
  <c r="O336" i="1"/>
  <c r="P336" i="1" s="1"/>
  <c r="Q336" i="1" s="1"/>
  <c r="P1618" i="1"/>
  <c r="S1497" i="1"/>
  <c r="T1497" i="1" s="1"/>
  <c r="S117" i="1"/>
  <c r="T117" i="1" s="1"/>
  <c r="O725" i="1"/>
  <c r="O1837" i="1"/>
  <c r="O893" i="1"/>
  <c r="P893" i="1" s="1"/>
  <c r="S648" i="1"/>
  <c r="T648" i="1" s="1"/>
  <c r="O391" i="1"/>
  <c r="S1007" i="1"/>
  <c r="T1007" i="1" s="1"/>
  <c r="S445" i="1"/>
  <c r="T445" i="1" s="1"/>
  <c r="Q1125" i="1"/>
  <c r="R1125" i="1" s="1"/>
  <c r="S1125" i="1" s="1"/>
  <c r="T1125" i="1" s="1"/>
  <c r="S1895" i="1"/>
  <c r="T1895" i="1" s="1"/>
  <c r="S1134" i="1"/>
  <c r="T1134" i="1" s="1"/>
  <c r="Q1177" i="1"/>
  <c r="R1177" i="1" s="1"/>
  <c r="S1177" i="1" s="1"/>
  <c r="T1177" i="1" s="1"/>
  <c r="P684" i="1"/>
  <c r="P349" i="1"/>
  <c r="Q349" i="1" s="1"/>
  <c r="R271" i="1"/>
  <c r="S271" i="1" s="1"/>
  <c r="T271" i="1" s="1"/>
  <c r="O280" i="1"/>
  <c r="S1380" i="1"/>
  <c r="T1380" i="1" s="1"/>
  <c r="S1694" i="1"/>
  <c r="T1694" i="1" s="1"/>
  <c r="S1935" i="1"/>
  <c r="T1935" i="1" s="1"/>
  <c r="S1449" i="1"/>
  <c r="T1449" i="1" s="1"/>
  <c r="P79" i="1"/>
  <c r="Q79" i="1" s="1"/>
  <c r="R79" i="1" s="1"/>
  <c r="P1188" i="1"/>
  <c r="Q1188" i="1" s="1"/>
  <c r="R1188" i="1" s="1"/>
  <c r="S2074" i="1"/>
  <c r="T2074" i="1" s="1"/>
  <c r="S1613" i="1"/>
  <c r="T1613" i="1" s="1"/>
  <c r="S1173" i="1"/>
  <c r="T1173" i="1" s="1"/>
  <c r="S325" i="1"/>
  <c r="T325" i="1" s="1"/>
  <c r="S1584" i="1"/>
  <c r="T1584" i="1" s="1"/>
  <c r="Q450" i="1"/>
  <c r="R450" i="1" s="1"/>
  <c r="P734" i="1"/>
  <c r="Q734" i="1" s="1"/>
  <c r="O645" i="1"/>
  <c r="P645" i="1" s="1"/>
  <c r="Q645" i="1" s="1"/>
  <c r="R645" i="1" s="1"/>
  <c r="P1963" i="1"/>
  <c r="Q1963" i="1" s="1"/>
  <c r="R1963" i="1" s="1"/>
  <c r="Q1321" i="1"/>
  <c r="R1321" i="1" s="1"/>
  <c r="S1321" i="1" s="1"/>
  <c r="T1321" i="1" s="1"/>
  <c r="Q992" i="1"/>
  <c r="R992" i="1" s="1"/>
  <c r="S1342" i="1"/>
  <c r="T1342" i="1" s="1"/>
  <c r="S1566" i="1"/>
  <c r="T1566" i="1" s="1"/>
  <c r="O1034" i="1"/>
  <c r="O415" i="1"/>
  <c r="O994" i="1"/>
  <c r="P994" i="1" s="1"/>
  <c r="Q994" i="1" s="1"/>
  <c r="R994" i="1" s="1"/>
  <c r="P500" i="1"/>
  <c r="S655" i="1"/>
  <c r="T655" i="1" s="1"/>
  <c r="S1888" i="1"/>
  <c r="T1888" i="1" s="1"/>
  <c r="Q825" i="1"/>
  <c r="R825" i="1" s="1"/>
  <c r="P703" i="1"/>
  <c r="S1810" i="1"/>
  <c r="T1810" i="1" s="1"/>
  <c r="O420" i="1"/>
  <c r="O1184" i="1"/>
  <c r="S1356" i="1"/>
  <c r="T1356" i="1" s="1"/>
  <c r="S964" i="1"/>
  <c r="T964" i="1" s="1"/>
  <c r="S324" i="1"/>
  <c r="T324" i="1" s="1"/>
  <c r="S41" i="1"/>
  <c r="T41" i="1" s="1"/>
  <c r="S1909" i="1"/>
  <c r="T1909" i="1" s="1"/>
  <c r="S1252" i="1"/>
  <c r="T1252" i="1" s="1"/>
  <c r="P1307" i="1"/>
  <c r="S557" i="1"/>
  <c r="T557" i="1" s="1"/>
  <c r="P1625" i="1"/>
  <c r="Q1625" i="1" s="1"/>
  <c r="R1625" i="1" s="1"/>
  <c r="S1625" i="1" s="1"/>
  <c r="T1625" i="1" s="1"/>
  <c r="S592" i="1"/>
  <c r="T592" i="1" s="1"/>
  <c r="P1035" i="1"/>
  <c r="Q1035" i="1" s="1"/>
  <c r="R1035" i="1" s="1"/>
  <c r="O5" i="1"/>
  <c r="S390" i="1"/>
  <c r="T390" i="1" s="1"/>
  <c r="S1610" i="1"/>
  <c r="T1610" i="1" s="1"/>
  <c r="S1660" i="1"/>
  <c r="T1660" i="1" s="1"/>
  <c r="O835" i="1"/>
  <c r="S328" i="1"/>
  <c r="T328" i="1" s="1"/>
  <c r="S1844" i="1"/>
  <c r="T1844" i="1" s="1"/>
  <c r="O2044" i="1"/>
  <c r="P630" i="1"/>
  <c r="Q630" i="1" s="1"/>
  <c r="R630" i="1" s="1"/>
  <c r="O914" i="1"/>
  <c r="P914" i="1" s="1"/>
  <c r="S1606" i="1"/>
  <c r="T1606" i="1" s="1"/>
  <c r="P383" i="1"/>
  <c r="S948" i="1"/>
  <c r="T948" i="1" s="1"/>
  <c r="O601" i="1"/>
  <c r="O1318" i="1"/>
  <c r="P578" i="1"/>
  <c r="P1867" i="1"/>
  <c r="P1835" i="1"/>
  <c r="Q1835" i="1" s="1"/>
  <c r="R1835" i="1" s="1"/>
  <c r="O1375" i="1"/>
  <c r="P190" i="1"/>
  <c r="S952" i="1"/>
  <c r="T952" i="1" s="1"/>
  <c r="O979" i="1"/>
  <c r="S660" i="1"/>
  <c r="T660" i="1" s="1"/>
  <c r="O1502" i="1"/>
  <c r="O1884" i="1"/>
  <c r="P1884" i="1" s="1"/>
  <c r="O701" i="1"/>
  <c r="P701" i="1" s="1"/>
  <c r="S1978" i="1"/>
  <c r="T1978" i="1" s="1"/>
  <c r="O320" i="1"/>
  <c r="P320" i="1" s="1"/>
  <c r="Q1954" i="1"/>
  <c r="R1954" i="1" s="1"/>
  <c r="R2120" i="1"/>
  <c r="S2120" i="1" s="1"/>
  <c r="T2120" i="1" s="1"/>
  <c r="P1124" i="1"/>
  <c r="Q1124" i="1" s="1"/>
  <c r="S1945" i="1"/>
  <c r="T1945" i="1" s="1"/>
  <c r="S1622" i="1"/>
  <c r="T1622" i="1" s="1"/>
  <c r="S1225" i="1"/>
  <c r="T1225" i="1" s="1"/>
  <c r="S643" i="1"/>
  <c r="T643" i="1" s="1"/>
  <c r="Q570" i="1"/>
  <c r="R570" i="1" s="1"/>
  <c r="S570" i="1" s="1"/>
  <c r="T570" i="1" s="1"/>
  <c r="R1803" i="1"/>
  <c r="S1803" i="1" s="1"/>
  <c r="T1803" i="1" s="1"/>
  <c r="P912" i="1"/>
  <c r="Q912" i="1" s="1"/>
  <c r="R912" i="1" s="1"/>
  <c r="P1880" i="1"/>
  <c r="Q1880" i="1" s="1"/>
  <c r="R1880" i="1" s="1"/>
  <c r="P1641" i="1"/>
  <c r="Q1641" i="1" s="1"/>
  <c r="P1481" i="1"/>
  <c r="Q1481" i="1" s="1"/>
  <c r="R1481" i="1" s="1"/>
  <c r="Q1264" i="1"/>
  <c r="R1264" i="1" s="1"/>
  <c r="S481" i="1"/>
  <c r="T481" i="1" s="1"/>
  <c r="R1595" i="1"/>
  <c r="S1595" i="1" s="1"/>
  <c r="T1595" i="1" s="1"/>
  <c r="R1288" i="1"/>
  <c r="S1288" i="1" s="1"/>
  <c r="T1288" i="1" s="1"/>
  <c r="R768" i="1"/>
  <c r="S768" i="1" s="1"/>
  <c r="T768" i="1" s="1"/>
  <c r="R731" i="1"/>
  <c r="S731" i="1" s="1"/>
  <c r="T731" i="1" s="1"/>
  <c r="S784" i="1"/>
  <c r="T784" i="1" s="1"/>
  <c r="P1672" i="1"/>
  <c r="Q1672" i="1" s="1"/>
  <c r="R1672" i="1" s="1"/>
  <c r="P1616" i="1"/>
  <c r="Q1616" i="1" s="1"/>
  <c r="R1616" i="1" s="1"/>
  <c r="P12" i="1"/>
  <c r="Q12" i="1" s="1"/>
  <c r="R12" i="1" s="1"/>
  <c r="R1687" i="1"/>
  <c r="S1687" i="1" s="1"/>
  <c r="T1687" i="1" s="1"/>
  <c r="R1971" i="1"/>
  <c r="S1971" i="1" s="1"/>
  <c r="T1971" i="1" s="1"/>
  <c r="R1312" i="1"/>
  <c r="S1312" i="1" s="1"/>
  <c r="T1312" i="1" s="1"/>
  <c r="Q1883" i="1"/>
  <c r="R1883" i="1" s="1"/>
  <c r="S1883" i="1" s="1"/>
  <c r="T1883" i="1" s="1"/>
  <c r="R1839" i="1"/>
  <c r="S1839" i="1" s="1"/>
  <c r="T1839" i="1" s="1"/>
  <c r="P922" i="1"/>
  <c r="Q922" i="1" s="1"/>
  <c r="S1149" i="1"/>
  <c r="T1149" i="1" s="1"/>
  <c r="Q1047" i="1"/>
  <c r="R1047" i="1" s="1"/>
  <c r="R673" i="1"/>
  <c r="S673" i="1" s="1"/>
  <c r="T673" i="1" s="1"/>
  <c r="R1458" i="1"/>
  <c r="S1458" i="1" s="1"/>
  <c r="T1458" i="1" s="1"/>
  <c r="Q1374" i="1"/>
  <c r="R1374" i="1" s="1"/>
  <c r="Q1083" i="1"/>
  <c r="R1083" i="1" s="1"/>
  <c r="O437" i="1"/>
  <c r="P437" i="1" s="1"/>
  <c r="Q437" i="1" s="1"/>
  <c r="P1232" i="1"/>
  <c r="Q1232" i="1" s="1"/>
  <c r="P580" i="1"/>
  <c r="Q580" i="1" s="1"/>
  <c r="S1901" i="1"/>
  <c r="T1901" i="1" s="1"/>
  <c r="P1990" i="1"/>
  <c r="Q1442" i="1"/>
  <c r="R491" i="1"/>
  <c r="S491" i="1" s="1"/>
  <c r="T491" i="1" s="1"/>
  <c r="R1614" i="1"/>
  <c r="S1614" i="1" s="1"/>
  <c r="T1614" i="1" s="1"/>
  <c r="Q591" i="1"/>
  <c r="R591" i="1" s="1"/>
  <c r="S591" i="1" s="1"/>
  <c r="T591" i="1" s="1"/>
  <c r="Q1384" i="1"/>
  <c r="R1384" i="1" s="1"/>
  <c r="R1463" i="1"/>
  <c r="S1463" i="1" s="1"/>
  <c r="T1463" i="1" s="1"/>
  <c r="Q1825" i="1"/>
  <c r="R1825" i="1" s="1"/>
  <c r="S1825" i="1" s="1"/>
  <c r="T1825" i="1" s="1"/>
  <c r="Q988" i="1"/>
  <c r="R988" i="1" s="1"/>
  <c r="R2083" i="1"/>
  <c r="S2083" i="1" s="1"/>
  <c r="T2083" i="1" s="1"/>
  <c r="Q1853" i="1"/>
  <c r="R1853" i="1" s="1"/>
  <c r="Q1737" i="1"/>
  <c r="R1737" i="1" s="1"/>
  <c r="R251" i="1"/>
  <c r="S251" i="1" s="1"/>
  <c r="T251" i="1" s="1"/>
  <c r="Q1164" i="1"/>
  <c r="R1164" i="1" s="1"/>
  <c r="S1164" i="1" s="1"/>
  <c r="T1164" i="1" s="1"/>
  <c r="O426" i="1"/>
  <c r="S2013" i="1"/>
  <c r="T2013" i="1" s="1"/>
  <c r="P1743" i="1"/>
  <c r="Q1743" i="1" s="1"/>
  <c r="R1743" i="1" s="1"/>
  <c r="S229" i="1"/>
  <c r="T229" i="1" s="1"/>
  <c r="S2048" i="1"/>
  <c r="T2048" i="1" s="1"/>
  <c r="O39" i="1"/>
  <c r="O1697" i="1"/>
  <c r="P1697" i="1" s="1"/>
  <c r="Q110" i="1"/>
  <c r="S1259" i="1"/>
  <c r="T1259" i="1" s="1"/>
  <c r="Q1821" i="1"/>
  <c r="R1821" i="1" s="1"/>
  <c r="S260" i="1"/>
  <c r="T260" i="1" s="1"/>
  <c r="Q2062" i="1"/>
  <c r="Q1454" i="1"/>
  <c r="R1454" i="1" s="1"/>
  <c r="S505" i="1"/>
  <c r="T505" i="1" s="1"/>
  <c r="S2054" i="1"/>
  <c r="T2054" i="1" s="1"/>
  <c r="S95" i="1"/>
  <c r="T95" i="1" s="1"/>
  <c r="O215" i="1"/>
  <c r="P209" i="1"/>
  <c r="P1530" i="1"/>
  <c r="S879" i="1"/>
  <c r="T879" i="1" s="1"/>
  <c r="S1597" i="1"/>
  <c r="T1597" i="1" s="1"/>
  <c r="S590" i="1"/>
  <c r="T590" i="1" s="1"/>
  <c r="O824" i="1"/>
  <c r="P824" i="1" s="1"/>
  <c r="Q824" i="1" s="1"/>
  <c r="O1282" i="1"/>
  <c r="P1282" i="1" s="1"/>
  <c r="S1864" i="1"/>
  <c r="T1864" i="1" s="1"/>
  <c r="P926" i="1"/>
  <c r="O1116" i="1"/>
  <c r="S1926" i="1"/>
  <c r="T1926" i="1" s="1"/>
  <c r="S2125" i="1"/>
  <c r="T2125" i="1" s="1"/>
  <c r="P753" i="1"/>
  <c r="P792" i="1"/>
  <c r="Q792" i="1" s="1"/>
  <c r="R792" i="1" s="1"/>
  <c r="Q261" i="1"/>
  <c r="R261" i="1" s="1"/>
  <c r="O2004" i="1"/>
  <c r="Q639" i="1"/>
  <c r="R639" i="1" s="1"/>
  <c r="S639" i="1" s="1"/>
  <c r="T639" i="1" s="1"/>
  <c r="R173" i="1"/>
  <c r="S173" i="1" s="1"/>
  <c r="T173" i="1" s="1"/>
  <c r="R1872" i="1"/>
  <c r="S1872" i="1" s="1"/>
  <c r="T1872" i="1" s="1"/>
  <c r="P1148" i="1"/>
  <c r="R1870" i="1"/>
  <c r="S1870" i="1" s="1"/>
  <c r="T1870" i="1" s="1"/>
  <c r="Q1439" i="1"/>
  <c r="R1933" i="1"/>
  <c r="S1933" i="1" s="1"/>
  <c r="T1933" i="1" s="1"/>
  <c r="O442" i="1"/>
  <c r="P442" i="1" s="1"/>
  <c r="O790" i="1"/>
  <c r="P790" i="1" s="1"/>
  <c r="Q790" i="1" s="1"/>
  <c r="R790" i="1" s="1"/>
  <c r="R1791" i="1"/>
  <c r="S1791" i="1" s="1"/>
  <c r="T1791" i="1" s="1"/>
  <c r="P1855" i="1"/>
  <c r="Q1855" i="1" s="1"/>
  <c r="Q1292" i="1"/>
  <c r="S583" i="1"/>
  <c r="T583" i="1" s="1"/>
  <c r="Q1975" i="1"/>
  <c r="R1975" i="1" s="1"/>
  <c r="Q1053" i="1"/>
  <c r="R1053" i="1" s="1"/>
  <c r="O962" i="1"/>
  <c r="P1707" i="1"/>
  <c r="Q1707" i="1" s="1"/>
  <c r="R1707" i="1" s="1"/>
  <c r="P403" i="1"/>
  <c r="Q403" i="1" s="1"/>
  <c r="R403" i="1" s="1"/>
  <c r="S403" i="1" s="1"/>
  <c r="T403" i="1" s="1"/>
  <c r="Q1287" i="1"/>
  <c r="R1287" i="1" s="1"/>
  <c r="P1756" i="1"/>
  <c r="Q1756" i="1" s="1"/>
  <c r="R1756" i="1" s="1"/>
  <c r="Q1720" i="1"/>
  <c r="R1720" i="1" s="1"/>
  <c r="Q1335" i="1"/>
  <c r="R1335" i="1" s="1"/>
  <c r="S1335" i="1" s="1"/>
  <c r="T1335" i="1" s="1"/>
  <c r="Q1953" i="1"/>
  <c r="R1953" i="1" s="1"/>
  <c r="P1122" i="1"/>
  <c r="Q1122" i="1" s="1"/>
  <c r="P1272" i="1"/>
  <c r="S1891" i="1"/>
  <c r="T1891" i="1" s="1"/>
  <c r="S2082" i="1"/>
  <c r="T2082" i="1" s="1"/>
  <c r="P1298" i="1"/>
  <c r="Q1298" i="1" s="1"/>
  <c r="S1029" i="1"/>
  <c r="T1029" i="1" s="1"/>
  <c r="S56" i="1"/>
  <c r="T56" i="1" s="1"/>
  <c r="S1194" i="1"/>
  <c r="T1194" i="1" s="1"/>
  <c r="P194" i="1"/>
  <c r="Q194" i="1" s="1"/>
  <c r="R194" i="1" s="1"/>
  <c r="S1394" i="1"/>
  <c r="T1394" i="1" s="1"/>
  <c r="S1016" i="1"/>
  <c r="T1016" i="1" s="1"/>
  <c r="P1200" i="1"/>
  <c r="Q1200" i="1" s="1"/>
  <c r="P113" i="1"/>
  <c r="Q113" i="1" s="1"/>
  <c r="R113" i="1" s="1"/>
  <c r="S1705" i="1"/>
  <c r="T1705" i="1" s="1"/>
  <c r="O689" i="1"/>
  <c r="P1519" i="1"/>
  <c r="P997" i="1"/>
  <c r="Q997" i="1" s="1"/>
  <c r="O559" i="1"/>
  <c r="P1804" i="1"/>
  <c r="Q1804" i="1" s="1"/>
  <c r="Q226" i="1"/>
  <c r="R226" i="1" s="1"/>
  <c r="O1339" i="1"/>
  <c r="P1339" i="1" s="1"/>
  <c r="O671" i="1"/>
  <c r="P1003" i="1"/>
  <c r="O2097" i="1"/>
  <c r="P2097" i="1" s="1"/>
  <c r="S785" i="1"/>
  <c r="T785" i="1" s="1"/>
  <c r="Q1674" i="1"/>
  <c r="R1674" i="1" s="1"/>
  <c r="P1923" i="1"/>
  <c r="Q1923" i="1" s="1"/>
  <c r="O696" i="1"/>
  <c r="O1109" i="1"/>
  <c r="R1512" i="1"/>
  <c r="S1512" i="1" s="1"/>
  <c r="T1512" i="1" s="1"/>
  <c r="S147" i="1"/>
  <c r="T147" i="1" s="1"/>
  <c r="S1119" i="1"/>
  <c r="T1119" i="1" s="1"/>
  <c r="S1686" i="1"/>
  <c r="T1686" i="1" s="1"/>
  <c r="O2114" i="1"/>
  <c r="O690" i="1"/>
  <c r="S1930" i="1"/>
  <c r="T1930" i="1" s="1"/>
  <c r="S266" i="1"/>
  <c r="T266" i="1" s="1"/>
  <c r="S1889" i="1"/>
  <c r="T1889" i="1" s="1"/>
  <c r="S1569" i="1"/>
  <c r="T1569" i="1" s="1"/>
  <c r="S656" i="1"/>
  <c r="T656" i="1" s="1"/>
  <c r="P447" i="1"/>
  <c r="Q447" i="1" s="1"/>
  <c r="R447" i="1" s="1"/>
  <c r="R1892" i="1"/>
  <c r="S1892" i="1" s="1"/>
  <c r="T1892" i="1" s="1"/>
  <c r="O1209" i="1"/>
  <c r="P932" i="1"/>
  <c r="R478" i="1"/>
  <c r="S478" i="1" s="1"/>
  <c r="T478" i="1" s="1"/>
  <c r="R1655" i="1"/>
  <c r="S1655" i="1" s="1"/>
  <c r="T1655" i="1" s="1"/>
  <c r="R694" i="1"/>
  <c r="S694" i="1" s="1"/>
  <c r="T694" i="1" s="1"/>
  <c r="Q1927" i="1"/>
  <c r="R836" i="1"/>
  <c r="S836" i="1" s="1"/>
  <c r="T836" i="1" s="1"/>
  <c r="P1337" i="1"/>
  <c r="Q1337" i="1" s="1"/>
  <c r="P311" i="1"/>
  <c r="Q311" i="1" s="1"/>
  <c r="R409" i="1"/>
  <c r="S409" i="1" s="1"/>
  <c r="T409" i="1" s="1"/>
  <c r="Q1160" i="1"/>
  <c r="R1160" i="1" s="1"/>
  <c r="S1160" i="1" s="1"/>
  <c r="T1160" i="1" s="1"/>
  <c r="P870" i="1"/>
  <c r="R1571" i="1"/>
  <c r="S1571" i="1" s="1"/>
  <c r="T1571" i="1" s="1"/>
  <c r="R449" i="1"/>
  <c r="S449" i="1" s="1"/>
  <c r="T449" i="1" s="1"/>
  <c r="P2027" i="1"/>
  <c r="Q2027" i="1" s="1"/>
  <c r="R2027" i="1" s="1"/>
  <c r="P1465" i="1"/>
  <c r="Q1465" i="1" s="1"/>
  <c r="O244" i="1"/>
  <c r="P244" i="1" s="1"/>
  <c r="R1310" i="1"/>
  <c r="S1310" i="1" s="1"/>
  <c r="T1310" i="1" s="1"/>
  <c r="Q662" i="1"/>
  <c r="R662" i="1" s="1"/>
  <c r="Q1017" i="1"/>
  <c r="P1229" i="1"/>
  <c r="Q1229" i="1" s="1"/>
  <c r="Q1157" i="1"/>
  <c r="R1157" i="1" s="1"/>
  <c r="S1794" i="1"/>
  <c r="T1794" i="1" s="1"/>
  <c r="R1693" i="1"/>
  <c r="S1693" i="1" s="1"/>
  <c r="T1693" i="1" s="1"/>
  <c r="S455" i="1"/>
  <c r="T455" i="1" s="1"/>
  <c r="R563" i="1"/>
  <c r="S563" i="1" s="1"/>
  <c r="T563" i="1" s="1"/>
  <c r="P1388" i="1"/>
  <c r="Q1388" i="1" s="1"/>
  <c r="R1388" i="1" s="1"/>
  <c r="P62" i="1"/>
  <c r="O276" i="1"/>
  <c r="P276" i="1" s="1"/>
  <c r="S2092" i="1"/>
  <c r="T2092" i="1" s="1"/>
  <c r="O1291" i="1"/>
  <c r="P1912" i="1"/>
  <c r="Q1912" i="1" s="1"/>
  <c r="R1912" i="1" s="1"/>
  <c r="P145" i="1"/>
  <c r="Q145" i="1" s="1"/>
  <c r="S1890" i="1"/>
  <c r="T1890" i="1" s="1"/>
  <c r="S1871" i="1"/>
  <c r="T1871" i="1" s="1"/>
  <c r="P142" i="1"/>
  <c r="Q142" i="1" s="1"/>
  <c r="R142" i="1" s="1"/>
  <c r="S2053" i="1"/>
  <c r="T2053" i="1" s="1"/>
  <c r="O1554" i="1"/>
  <c r="O1491" i="1"/>
  <c r="P418" i="1"/>
  <c r="Q418" i="1" s="1"/>
  <c r="R418" i="1" s="1"/>
  <c r="O59" i="1"/>
  <c r="P59" i="1" s="1"/>
  <c r="O970" i="1"/>
  <c r="O603" i="1"/>
  <c r="O1542" i="1"/>
  <c r="P1542" i="1" s="1"/>
  <c r="Q1542" i="1" s="1"/>
  <c r="R1542" i="1" s="1"/>
  <c r="S1897" i="1"/>
  <c r="T1897" i="1" s="1"/>
  <c r="P219" i="1"/>
  <c r="Q219" i="1" s="1"/>
  <c r="S1309" i="1"/>
  <c r="T1309" i="1" s="1"/>
  <c r="P2028" i="1"/>
  <c r="S2026" i="1"/>
  <c r="T2026" i="1" s="1"/>
  <c r="P136" i="1"/>
  <c r="Q136" i="1" s="1"/>
  <c r="R136" i="1" s="1"/>
  <c r="O668" i="1"/>
  <c r="P668" i="1" s="1"/>
  <c r="Q2116" i="1"/>
  <c r="R2116" i="1" s="1"/>
  <c r="S1150" i="1"/>
  <c r="T1150" i="1" s="1"/>
  <c r="S1012" i="1"/>
  <c r="T1012" i="1" s="1"/>
  <c r="S2014" i="1"/>
  <c r="T2014" i="1" s="1"/>
  <c r="S1848" i="1"/>
  <c r="T1848" i="1" s="1"/>
  <c r="S1915" i="1"/>
  <c r="T1915" i="1" s="1"/>
  <c r="P78" i="1"/>
  <c r="Q78" i="1" s="1"/>
  <c r="R78" i="1" s="1"/>
  <c r="R1876" i="1"/>
  <c r="S1876" i="1" s="1"/>
  <c r="T1876" i="1" s="1"/>
  <c r="O1738" i="1"/>
  <c r="Q1326" i="1"/>
  <c r="O1646" i="1"/>
  <c r="Q31" i="1"/>
  <c r="R77" i="1"/>
  <c r="S77" i="1" s="1"/>
  <c r="T77" i="1" s="1"/>
  <c r="O168" i="1"/>
  <c r="P168" i="1" s="1"/>
  <c r="S1261" i="1"/>
  <c r="T1261" i="1" s="1"/>
  <c r="P252" i="1"/>
  <c r="P1565" i="1"/>
  <c r="Q1565" i="1" s="1"/>
  <c r="R1056" i="1"/>
  <c r="S1056" i="1" s="1"/>
  <c r="T1056" i="1" s="1"/>
  <c r="P1908" i="1"/>
  <c r="Q1908" i="1" s="1"/>
  <c r="R1834" i="1"/>
  <c r="S1834" i="1" s="1"/>
  <c r="T1834" i="1" s="1"/>
  <c r="Q2005" i="1"/>
  <c r="R2005" i="1" s="1"/>
  <c r="S2005" i="1" s="1"/>
  <c r="T2005" i="1" s="1"/>
  <c r="Q1336" i="1"/>
  <c r="R1336" i="1" s="1"/>
  <c r="S1336" i="1" s="1"/>
  <c r="T1336" i="1" s="1"/>
  <c r="P1435" i="1"/>
  <c r="Q1435" i="1" s="1"/>
  <c r="R1435" i="1" s="1"/>
  <c r="O1198" i="1"/>
  <c r="P1198" i="1" s="1"/>
  <c r="R1988" i="1"/>
  <c r="S1988" i="1" s="1"/>
  <c r="T1988" i="1" s="1"/>
  <c r="R65" i="1"/>
  <c r="S65" i="1" s="1"/>
  <c r="T65" i="1" s="1"/>
  <c r="O1468" i="1"/>
  <c r="R1670" i="1"/>
  <c r="S1670" i="1" s="1"/>
  <c r="T1670" i="1" s="1"/>
  <c r="Q861" i="1"/>
  <c r="R861" i="1" s="1"/>
  <c r="S861" i="1" s="1"/>
  <c r="T861" i="1" s="1"/>
  <c r="Q1536" i="1"/>
  <c r="R1536" i="1" s="1"/>
  <c r="P1397" i="1"/>
  <c r="Q1397" i="1" s="1"/>
  <c r="R1397" i="1" s="1"/>
  <c r="Q978" i="1"/>
  <c r="P69" i="1"/>
  <c r="Q69" i="1" s="1"/>
  <c r="P732" i="1"/>
  <c r="Q732" i="1" s="1"/>
  <c r="P889" i="1"/>
  <c r="Q1703" i="1"/>
  <c r="R137" i="1"/>
  <c r="S137" i="1" s="1"/>
  <c r="T137" i="1" s="1"/>
  <c r="S877" i="1"/>
  <c r="T877" i="1" s="1"/>
  <c r="R1710" i="1"/>
  <c r="S1710" i="1" s="1"/>
  <c r="T1710" i="1" s="1"/>
  <c r="O840" i="1"/>
  <c r="P298" i="1"/>
  <c r="Q1907" i="1"/>
  <c r="Q385" i="1"/>
  <c r="O1982" i="1"/>
  <c r="P1982" i="1" s="1"/>
  <c r="Q1982" i="1" s="1"/>
  <c r="P1368" i="1"/>
  <c r="P1629" i="1"/>
  <c r="Q1629" i="1" s="1"/>
  <c r="O104" i="1"/>
  <c r="P104" i="1" s="1"/>
  <c r="P811" i="1"/>
  <c r="O200" i="1"/>
  <c r="P200" i="1" s="1"/>
  <c r="O141" i="1"/>
  <c r="P141" i="1" s="1"/>
  <c r="O1600" i="1"/>
  <c r="P1850" i="1"/>
  <c r="Q1508" i="1"/>
  <c r="R1508" i="1" s="1"/>
  <c r="O1733" i="1"/>
  <c r="O526" i="1"/>
  <c r="O443" i="1"/>
  <c r="O93" i="1"/>
  <c r="Q1297" i="1"/>
  <c r="R1297" i="1" s="1"/>
  <c r="S1667" i="1"/>
  <c r="T1667" i="1" s="1"/>
  <c r="P1860" i="1"/>
  <c r="Q1860" i="1" s="1"/>
  <c r="S1752" i="1"/>
  <c r="T1752" i="1" s="1"/>
  <c r="S1806" i="1"/>
  <c r="T1806" i="1" s="1"/>
  <c r="Q377" i="1"/>
  <c r="S907" i="1"/>
  <c r="T907" i="1" s="1"/>
  <c r="S1527" i="1"/>
  <c r="T1527" i="1" s="1"/>
  <c r="S1740" i="1"/>
  <c r="T1740" i="1" s="1"/>
  <c r="S1568" i="1"/>
  <c r="T1568" i="1" s="1"/>
  <c r="R841" i="1"/>
  <c r="S841" i="1" s="1"/>
  <c r="T841" i="1" s="1"/>
  <c r="R1092" i="1"/>
  <c r="S1092" i="1" s="1"/>
  <c r="T1092" i="1" s="1"/>
  <c r="S1792" i="1"/>
  <c r="T1792" i="1" s="1"/>
  <c r="S1280" i="1"/>
  <c r="T1280" i="1" s="1"/>
  <c r="P804" i="1"/>
  <c r="Q804" i="1" s="1"/>
  <c r="R804" i="1" s="1"/>
  <c r="S1559" i="1"/>
  <c r="T1559" i="1" s="1"/>
  <c r="O401" i="1"/>
  <c r="S1805" i="1"/>
  <c r="T1805" i="1" s="1"/>
  <c r="P1400" i="1"/>
  <c r="R1065" i="1"/>
  <c r="S1065" i="1" s="1"/>
  <c r="T1065" i="1" s="1"/>
  <c r="S2031" i="1"/>
  <c r="T2031" i="1" s="1"/>
  <c r="Q490" i="1"/>
  <c r="R490" i="1" s="1"/>
  <c r="S490" i="1" s="1"/>
  <c r="T490" i="1" s="1"/>
  <c r="P1505" i="1"/>
  <c r="O1504" i="1"/>
  <c r="O956" i="1"/>
  <c r="P956" i="1" s="1"/>
  <c r="P1253" i="1"/>
  <c r="Q1253" i="1" s="1"/>
  <c r="S440" i="1"/>
  <c r="T440" i="1" s="1"/>
  <c r="Q1137" i="1"/>
  <c r="R1137" i="1" s="1"/>
  <c r="O2108" i="1"/>
  <c r="Q942" i="1"/>
  <c r="R942" i="1" s="1"/>
  <c r="S636" i="1"/>
  <c r="T636" i="1" s="1"/>
  <c r="P1881" i="1"/>
  <c r="Q1881" i="1" s="1"/>
  <c r="P521" i="1"/>
  <c r="Q521" i="1" s="1"/>
  <c r="R521" i="1" s="1"/>
  <c r="S1773" i="1"/>
  <c r="T1773" i="1" s="1"/>
  <c r="S869" i="1"/>
  <c r="T869" i="1" s="1"/>
  <c r="P514" i="1"/>
  <c r="Q514" i="1" s="1"/>
  <c r="R514" i="1" s="1"/>
  <c r="Q1966" i="1"/>
  <c r="R1966" i="1" s="1"/>
  <c r="O242" i="1"/>
  <c r="O727" i="1"/>
  <c r="P727" i="1" s="1"/>
  <c r="Q1230" i="1"/>
  <c r="P1407" i="1"/>
  <c r="Q101" i="1"/>
  <c r="S425" i="1"/>
  <c r="T425" i="1" s="1"/>
  <c r="P30" i="1"/>
  <c r="S1685" i="1"/>
  <c r="T1685" i="1" s="1"/>
  <c r="S1936" i="1"/>
  <c r="T1936" i="1" s="1"/>
  <c r="S1479" i="1"/>
  <c r="T1479" i="1" s="1"/>
  <c r="S1849" i="1"/>
  <c r="T1849" i="1" s="1"/>
  <c r="S241" i="1"/>
  <c r="T241" i="1" s="1"/>
  <c r="P891" i="1"/>
  <c r="Q891" i="1" s="1"/>
  <c r="R891" i="1" s="1"/>
  <c r="S891" i="1" s="1"/>
  <c r="T891" i="1" s="1"/>
  <c r="Q213" i="1"/>
  <c r="R213" i="1" s="1"/>
  <c r="Q683" i="1"/>
  <c r="R683" i="1" s="1"/>
  <c r="Q1832" i="1"/>
  <c r="S1452" i="1"/>
  <c r="T1452" i="1" s="1"/>
  <c r="O613" i="1"/>
  <c r="O1382" i="1"/>
  <c r="P1382" i="1" s="1"/>
  <c r="S1725" i="1"/>
  <c r="T1725" i="1" s="1"/>
  <c r="P238" i="1"/>
  <c r="S1218" i="1"/>
  <c r="T1218" i="1" s="1"/>
  <c r="Q1014" i="1"/>
  <c r="R1014" i="1" s="1"/>
  <c r="O940" i="1"/>
  <c r="P1822" i="1"/>
  <c r="P1340" i="1"/>
  <c r="P1477" i="1"/>
  <c r="Q1477" i="1" s="1"/>
  <c r="P921" i="1"/>
  <c r="Q719" i="1"/>
  <c r="O1751" i="1"/>
  <c r="S2072" i="1"/>
  <c r="T2072" i="1" s="1"/>
  <c r="Q534" i="1"/>
  <c r="Q129" i="1"/>
  <c r="R129" i="1" s="1"/>
  <c r="S1552" i="1"/>
  <c r="T1552" i="1" s="1"/>
  <c r="S1412" i="1"/>
  <c r="T1412" i="1" s="1"/>
  <c r="S1682" i="1"/>
  <c r="T1682" i="1" s="1"/>
  <c r="Q2102" i="1"/>
  <c r="O532" i="1"/>
  <c r="P532" i="1" s="1"/>
  <c r="Q532" i="1" s="1"/>
  <c r="R532" i="1" s="1"/>
  <c r="O568" i="1"/>
  <c r="O551" i="1"/>
  <c r="P606" i="1"/>
  <c r="P775" i="1"/>
  <c r="O1352" i="1"/>
  <c r="P1352" i="1" s="1"/>
  <c r="Q1352" i="1" s="1"/>
  <c r="R1352" i="1" s="1"/>
  <c r="S1677" i="1"/>
  <c r="T1677" i="1" s="1"/>
  <c r="P68" i="1"/>
  <c r="Q2104" i="1"/>
  <c r="R2104" i="1" s="1"/>
  <c r="Q1386" i="1"/>
  <c r="Q916" i="1"/>
  <c r="R916" i="1" s="1"/>
  <c r="P1036" i="1"/>
  <c r="Q240" i="1"/>
  <c r="R240" i="1" s="1"/>
  <c r="S240" i="1" s="1"/>
  <c r="T240" i="1" s="1"/>
  <c r="P677" i="1"/>
  <c r="Q677" i="1" s="1"/>
  <c r="R677" i="1" s="1"/>
  <c r="P1370" i="1"/>
  <c r="P1091" i="1"/>
  <c r="R502" i="1"/>
  <c r="S502" i="1" s="1"/>
  <c r="T502" i="1" s="1"/>
  <c r="R246" i="1"/>
  <c r="S246" i="1" s="1"/>
  <c r="T246" i="1" s="1"/>
  <c r="Q317" i="1"/>
  <c r="R317" i="1" s="1"/>
  <c r="Q234" i="1"/>
  <c r="R234" i="1" s="1"/>
  <c r="Q264" i="1"/>
  <c r="R596" i="1"/>
  <c r="S596" i="1" s="1"/>
  <c r="T596" i="1" s="1"/>
  <c r="R1296" i="1"/>
  <c r="S1296" i="1" s="1"/>
  <c r="T1296" i="1" s="1"/>
  <c r="O1433" i="1"/>
  <c r="O250" i="1"/>
  <c r="P250" i="1" s="1"/>
  <c r="O604" i="1"/>
  <c r="O11" i="1"/>
  <c r="Q1579" i="1"/>
  <c r="Q1446" i="1"/>
  <c r="R1446" i="1" s="1"/>
  <c r="O4" i="1"/>
  <c r="P4" i="1" s="1"/>
  <c r="Q4" i="1" s="1"/>
  <c r="Q192" i="1"/>
  <c r="R192" i="1" s="1"/>
  <c r="P1570" i="1"/>
  <c r="Q1570" i="1" s="1"/>
  <c r="R1570" i="1" s="1"/>
  <c r="P766" i="1"/>
  <c r="Q766" i="1" s="1"/>
  <c r="Q1181" i="1"/>
  <c r="P1257" i="1"/>
  <c r="P1304" i="1"/>
  <c r="Q387" i="1"/>
  <c r="O270" i="1"/>
  <c r="P270" i="1" s="1"/>
  <c r="P228" i="1"/>
  <c r="Q228" i="1" s="1"/>
  <c r="P1469" i="1"/>
  <c r="Q1469" i="1" s="1"/>
  <c r="P494" i="1"/>
  <c r="Q494" i="1" s="1"/>
  <c r="R494" i="1" s="1"/>
  <c r="P980" i="1"/>
  <c r="Q195" i="1"/>
  <c r="Q1281" i="1"/>
  <c r="R1281" i="1" s="1"/>
  <c r="P788" i="1"/>
  <c r="P919" i="1"/>
  <c r="Q919" i="1" s="1"/>
  <c r="Q504" i="1"/>
  <c r="R504" i="1" s="1"/>
  <c r="Q1786" i="1"/>
  <c r="P1098" i="1"/>
  <c r="Q1098" i="1" s="1"/>
  <c r="O295" i="1"/>
  <c r="O642" i="1"/>
  <c r="P642" i="1" s="1"/>
  <c r="Q851" i="1"/>
  <c r="R851" i="1" s="1"/>
  <c r="P1228" i="1"/>
  <c r="O1111" i="1"/>
  <c r="P1111" i="1" s="1"/>
  <c r="P183" i="1"/>
  <c r="Q183" i="1" s="1"/>
  <c r="P692" i="1"/>
  <c r="O1777" i="1"/>
  <c r="P1777" i="1" s="1"/>
  <c r="Q537" i="1"/>
  <c r="R537" i="1" s="1"/>
  <c r="P507" i="1"/>
  <c r="Q507" i="1" s="1"/>
  <c r="P239" i="1"/>
  <c r="P1820" i="1"/>
  <c r="P362" i="1"/>
  <c r="O1590" i="1"/>
  <c r="P1590" i="1" s="1"/>
  <c r="P399" i="1"/>
  <c r="Q399" i="1" s="1"/>
  <c r="R399" i="1" s="1"/>
  <c r="Q878" i="1"/>
  <c r="R279" i="1"/>
  <c r="S279" i="1" s="1"/>
  <c r="T279" i="1" s="1"/>
  <c r="P773" i="1"/>
  <c r="Q773" i="1" s="1"/>
  <c r="O1765" i="1"/>
  <c r="P666" i="1"/>
  <c r="P7" i="1"/>
  <c r="Q7" i="1" s="1"/>
  <c r="O1338" i="1"/>
  <c r="Q745" i="1"/>
  <c r="Q1289" i="1"/>
  <c r="R1289" i="1" s="1"/>
  <c r="S1289" i="1" s="1"/>
  <c r="T1289" i="1" s="1"/>
  <c r="Q1018" i="1"/>
  <c r="R1018" i="1" s="1"/>
  <c r="Q982" i="1"/>
  <c r="R982" i="1" s="1"/>
  <c r="Q99" i="1"/>
  <c r="R99" i="1" s="1"/>
  <c r="O269" i="1"/>
  <c r="P1038" i="1"/>
  <c r="P3" i="1"/>
  <c r="Q3" i="1" s="1"/>
  <c r="P1732" i="1"/>
  <c r="Q1732" i="1" s="1"/>
  <c r="Q9" i="1"/>
  <c r="R9" i="1" s="1"/>
  <c r="Q182" i="1"/>
  <c r="R182" i="1" s="1"/>
  <c r="R439" i="1"/>
  <c r="S439" i="1" s="1"/>
  <c r="T439" i="1" s="1"/>
  <c r="P1311" i="1"/>
  <c r="P132" i="1"/>
  <c r="Q132" i="1" s="1"/>
  <c r="O16" i="1"/>
  <c r="O1620" i="1"/>
  <c r="P1620" i="1" s="1"/>
  <c r="P898" i="1"/>
  <c r="Q917" i="1"/>
  <c r="P371" i="1"/>
  <c r="P1381" i="1"/>
  <c r="O686" i="1"/>
  <c r="P686" i="1" s="1"/>
  <c r="O2075" i="1"/>
  <c r="P2075" i="1" s="1"/>
  <c r="R291" i="1"/>
  <c r="S291" i="1" s="1"/>
  <c r="T291" i="1" s="1"/>
  <c r="P45" i="1"/>
  <c r="O1010" i="1"/>
  <c r="Q179" i="1"/>
  <c r="R179" i="1" s="1"/>
  <c r="O564" i="1"/>
  <c r="P564" i="1" s="1"/>
  <c r="Q564" i="1" s="1"/>
  <c r="R1949" i="1"/>
  <c r="S1949" i="1" s="1"/>
  <c r="T1949" i="1" s="1"/>
  <c r="R754" i="1"/>
  <c r="P233" i="1"/>
  <c r="Q1088" i="1"/>
  <c r="O818" i="1"/>
  <c r="P818" i="1" s="1"/>
  <c r="P143" i="1"/>
  <c r="Q143" i="1" s="1"/>
  <c r="P75" i="1"/>
  <c r="Q75" i="1" s="1"/>
  <c r="P1746" i="1"/>
  <c r="O2055" i="1"/>
  <c r="R860" i="1"/>
  <c r="S860" i="1" s="1"/>
  <c r="T860" i="1" s="1"/>
  <c r="Q22" i="1"/>
  <c r="R22" i="1" s="1"/>
  <c r="O1159" i="1"/>
  <c r="O1239" i="1"/>
  <c r="Q1612" i="1"/>
  <c r="R1612" i="1" s="1"/>
  <c r="O1095" i="1"/>
  <c r="P406" i="1"/>
  <c r="Q406" i="1" s="1"/>
  <c r="R406" i="1" s="1"/>
  <c r="O1453" i="1"/>
  <c r="O389" i="1"/>
  <c r="P2081" i="1"/>
  <c r="O121" i="1"/>
  <c r="O1664" i="1"/>
  <c r="P1664" i="1" s="1"/>
  <c r="Q886" i="1"/>
  <c r="O372" i="1"/>
  <c r="P372" i="1" s="1"/>
  <c r="Q372" i="1" s="1"/>
  <c r="O2056" i="1"/>
  <c r="P2056" i="1" s="1"/>
  <c r="Q967" i="1"/>
  <c r="R967" i="1" s="1"/>
  <c r="P302" i="1"/>
  <c r="Q302" i="1" s="1"/>
  <c r="R302" i="1" s="1"/>
  <c r="P2066" i="1"/>
  <c r="P1925" i="1"/>
  <c r="Q53" i="1"/>
  <c r="R53" i="1" s="1"/>
  <c r="R36" i="1"/>
  <c r="S36" i="1" s="1"/>
  <c r="T36" i="1" s="1"/>
  <c r="O274" i="1"/>
  <c r="R47" i="1"/>
  <c r="S47" i="1" s="1"/>
  <c r="T47" i="1" s="1"/>
  <c r="O119" i="1"/>
  <c r="P119" i="1" s="1"/>
  <c r="O374" i="1"/>
  <c r="O1220" i="1"/>
  <c r="O586" i="1"/>
  <c r="P586" i="1" s="1"/>
  <c r="O1701" i="1"/>
  <c r="P1701" i="1" s="1"/>
  <c r="O2067" i="1"/>
  <c r="P2067" i="1" s="1"/>
  <c r="Q2067" i="1" s="1"/>
  <c r="O1179" i="1"/>
  <c r="Q441" i="1"/>
  <c r="R441" i="1" s="1"/>
  <c r="O924" i="1"/>
  <c r="P571" i="1"/>
  <c r="Q571" i="1" s="1"/>
  <c r="R571" i="1" s="1"/>
  <c r="P332" i="1"/>
  <c r="Q332" i="1" s="1"/>
  <c r="P448" i="1"/>
  <c r="P1227" i="1"/>
  <c r="P2118" i="1"/>
  <c r="Q2118" i="1" s="1"/>
  <c r="O1628" i="1"/>
  <c r="Q801" i="1"/>
  <c r="R801" i="1" s="1"/>
  <c r="O293" i="1"/>
  <c r="P293" i="1" s="1"/>
  <c r="O584" i="1"/>
  <c r="P584" i="1" s="1"/>
  <c r="Q584" i="1" s="1"/>
  <c r="P1700" i="1"/>
  <c r="Q1700" i="1" s="1"/>
  <c r="Q178" i="1"/>
  <c r="R178" i="1" s="1"/>
  <c r="Q1845" i="1"/>
  <c r="R1845" i="1" s="1"/>
  <c r="Q1994" i="1"/>
  <c r="R1994" i="1" s="1"/>
  <c r="O1328" i="1"/>
  <c r="Q1631" i="1"/>
  <c r="R1631" i="1" s="1"/>
  <c r="R348" i="1"/>
  <c r="S348" i="1" s="1"/>
  <c r="T348" i="1" s="1"/>
  <c r="P1434" i="1"/>
  <c r="P1779" i="1"/>
  <c r="P1946" i="1"/>
  <c r="R434" i="1"/>
  <c r="S434" i="1" s="1"/>
  <c r="T434" i="1" s="1"/>
  <c r="O2110" i="1"/>
  <c r="P2110" i="1" s="1"/>
  <c r="O707" i="1"/>
  <c r="P707" i="1" s="1"/>
  <c r="Q874" i="1"/>
  <c r="R874" i="1" s="1"/>
  <c r="O353" i="1"/>
  <c r="P353" i="1" s="1"/>
  <c r="Q1237" i="1"/>
  <c r="P697" i="1"/>
  <c r="Q697" i="1" s="1"/>
  <c r="O40" i="1"/>
  <c r="P1110" i="1"/>
  <c r="Q1110" i="1" s="1"/>
  <c r="R828" i="1"/>
  <c r="S828" i="1" s="1"/>
  <c r="T828" i="1" s="1"/>
  <c r="Q2115" i="1"/>
  <c r="R2115" i="1" s="1"/>
  <c r="R1604" i="1"/>
  <c r="S1604" i="1" s="1"/>
  <c r="T1604" i="1" s="1"/>
  <c r="O984" i="1"/>
  <c r="Q1517" i="1"/>
  <c r="R1517" i="1" s="1"/>
  <c r="O1967" i="1"/>
  <c r="P1967" i="1" s="1"/>
  <c r="O1245" i="1"/>
  <c r="P2032" i="1"/>
  <c r="P236" i="1"/>
  <c r="Q236" i="1" s="1"/>
  <c r="O920" i="1"/>
  <c r="Q700" i="1"/>
  <c r="R700" i="1" s="1"/>
  <c r="O682" i="1"/>
  <c r="P682" i="1" s="1"/>
  <c r="P464" i="1"/>
  <c r="Q464" i="1" s="1"/>
  <c r="R464" i="1" s="1"/>
  <c r="O2003" i="1"/>
  <c r="O333" i="1"/>
  <c r="P333" i="1" s="1"/>
  <c r="Q333" i="1" s="1"/>
  <c r="R333" i="1" s="1"/>
  <c r="Q417" i="1"/>
  <c r="O543" i="1"/>
  <c r="P543" i="1" s="1"/>
  <c r="O318" i="1"/>
  <c r="Q2087" i="1"/>
  <c r="R2087" i="1" s="1"/>
  <c r="R2106" i="1"/>
  <c r="S2106" i="1" s="1"/>
  <c r="T2106" i="1" s="1"/>
  <c r="O966" i="1"/>
  <c r="P263" i="1"/>
  <c r="Q263" i="1" s="1"/>
  <c r="R263" i="1" s="1"/>
  <c r="O1951" i="1"/>
  <c r="P996" i="1"/>
  <c r="Q996" i="1" s="1"/>
  <c r="R996" i="1" s="1"/>
  <c r="P1562" i="1"/>
  <c r="P1140" i="1"/>
  <c r="Q290" i="1"/>
  <c r="Q2103" i="1"/>
  <c r="P1170" i="1"/>
  <c r="P6" i="1"/>
  <c r="Q714" i="1"/>
  <c r="O837" i="1"/>
  <c r="P837" i="1" s="1"/>
  <c r="R1329" i="1"/>
  <c r="S1329" i="1" s="1"/>
  <c r="T1329" i="1" s="1"/>
  <c r="Q1238" i="1"/>
  <c r="R1238" i="1" s="1"/>
  <c r="P477" i="1"/>
  <c r="Q477" i="1" s="1"/>
  <c r="P866" i="1"/>
  <c r="Q866" i="1" s="1"/>
  <c r="Q2020" i="1"/>
  <c r="P1279" i="1"/>
  <c r="Q1279" i="1" s="1"/>
  <c r="P1495" i="1"/>
  <c r="Q1495" i="1" s="1"/>
  <c r="R1495" i="1" s="1"/>
  <c r="P126" i="1"/>
  <c r="Q126" i="1" s="1"/>
  <c r="R126" i="1" s="1"/>
  <c r="R644" i="1"/>
  <c r="S644" i="1" s="1"/>
  <c r="T644" i="1" s="1"/>
  <c r="Q220" i="1"/>
  <c r="R220" i="1" s="1"/>
  <c r="P150" i="1"/>
  <c r="Q150" i="1" s="1"/>
  <c r="O369" i="1"/>
  <c r="O1576" i="1"/>
  <c r="P1576" i="1" s="1"/>
  <c r="O1815" i="1"/>
  <c r="O663" i="1"/>
  <c r="O574" i="1"/>
  <c r="Q303" i="1"/>
  <c r="R303" i="1" s="1"/>
  <c r="S303" i="1" s="1"/>
  <c r="T303" i="1" s="1"/>
  <c r="P679" i="1"/>
  <c r="O1255" i="1"/>
  <c r="P1255" i="1" s="1"/>
  <c r="Q1255" i="1" s="1"/>
  <c r="O1191" i="1"/>
  <c r="P1191" i="1" s="1"/>
  <c r="Q1191" i="1" s="1"/>
  <c r="Q1977" i="1"/>
  <c r="R1977" i="1" s="1"/>
  <c r="O2001" i="1"/>
  <c r="R594" i="1"/>
  <c r="S594" i="1" s="1"/>
  <c r="T594" i="1" s="1"/>
  <c r="P176" i="1"/>
  <c r="O1128" i="1"/>
  <c r="P1128" i="1" s="1"/>
  <c r="P934" i="1"/>
  <c r="Q934" i="1" s="1"/>
  <c r="R934" i="1" s="1"/>
  <c r="P44" i="1"/>
  <c r="O1643" i="1"/>
  <c r="O2068" i="1"/>
  <c r="P1076" i="1"/>
  <c r="Q1076" i="1" s="1"/>
  <c r="P1202" i="1"/>
  <c r="Q1389" i="1"/>
  <c r="R1389" i="1" s="1"/>
  <c r="Q453" i="1"/>
  <c r="R453" i="1" s="1"/>
  <c r="O510" i="1"/>
  <c r="P510" i="1" s="1"/>
  <c r="O1422" i="1"/>
  <c r="P1422" i="1" s="1"/>
  <c r="Q1244" i="1"/>
  <c r="R1244" i="1" s="1"/>
  <c r="P1987" i="1"/>
  <c r="Q1987" i="1" s="1"/>
  <c r="R1987" i="1" s="1"/>
  <c r="P116" i="1"/>
  <c r="P1136" i="1"/>
  <c r="Q1136" i="1" s="1"/>
  <c r="R1136" i="1" s="1"/>
  <c r="O1846" i="1"/>
  <c r="P1846" i="1" s="1"/>
  <c r="O331" i="1"/>
  <c r="O306" i="1"/>
  <c r="P306" i="1" s="1"/>
  <c r="Q306" i="1" s="1"/>
  <c r="R1558" i="1"/>
  <c r="S1558" i="1" s="1"/>
  <c r="T1558" i="1" s="1"/>
  <c r="P1716" i="1"/>
  <c r="Q1747" i="1"/>
  <c r="O285" i="1"/>
  <c r="P285" i="1" s="1"/>
  <c r="O84" i="1"/>
  <c r="P268" i="1"/>
  <c r="P993" i="1"/>
  <c r="Q1790" i="1"/>
  <c r="R1790" i="1" s="1"/>
  <c r="Q1214" i="1"/>
  <c r="R1214" i="1" s="1"/>
  <c r="R1444" i="1"/>
  <c r="S1444" i="1" s="1"/>
  <c r="T1444" i="1" s="1"/>
  <c r="P991" i="1"/>
  <c r="O360" i="1"/>
  <c r="Q21" i="1"/>
  <c r="P1178" i="1"/>
  <c r="O1143" i="1"/>
  <c r="P1143" i="1" s="1"/>
  <c r="P174" i="1"/>
  <c r="Q174" i="1" s="1"/>
  <c r="R174" i="1" s="1"/>
  <c r="P1524" i="1"/>
  <c r="Q1524" i="1" s="1"/>
  <c r="R1524" i="1" s="1"/>
  <c r="P995" i="1"/>
  <c r="Q995" i="1" s="1"/>
  <c r="P1501" i="1"/>
  <c r="O1258" i="1"/>
  <c r="P1258" i="1" s="1"/>
  <c r="P1314" i="1"/>
  <c r="Q1314" i="1" s="1"/>
  <c r="R1314" i="1" s="1"/>
  <c r="O925" i="1"/>
  <c r="P925" i="1" s="1"/>
  <c r="O1490" i="1"/>
  <c r="Q1031" i="1"/>
  <c r="P1247" i="1"/>
  <c r="Q1247" i="1" s="1"/>
  <c r="Q698" i="1"/>
  <c r="R698" i="1" s="1"/>
  <c r="O1008" i="1"/>
  <c r="P1008" i="1" s="1"/>
  <c r="R1507" i="1"/>
  <c r="S1507" i="1" s="1"/>
  <c r="T1507" i="1" s="1"/>
  <c r="O2100" i="1"/>
  <c r="P2100" i="1" s="1"/>
  <c r="R428" i="1"/>
  <c r="S428" i="1" s="1"/>
  <c r="T428" i="1" s="1"/>
  <c r="P1944" i="1"/>
  <c r="Q1944" i="1" s="1"/>
  <c r="P1999" i="1"/>
  <c r="Q307" i="1"/>
  <c r="R307" i="1" s="1"/>
  <c r="R1147" i="1"/>
  <c r="S1147" i="1" s="1"/>
  <c r="T1147" i="1" s="1"/>
  <c r="P1717" i="1"/>
  <c r="Q1717" i="1" s="1"/>
  <c r="P999" i="1"/>
  <c r="Q999" i="1" s="1"/>
  <c r="O936" i="1"/>
  <c r="Q1387" i="1"/>
  <c r="Q210" i="1"/>
  <c r="Q1898" i="1"/>
  <c r="R1898" i="1" s="1"/>
  <c r="O794" i="1"/>
  <c r="P1211" i="1"/>
  <c r="R1142" i="1"/>
  <c r="S1142" i="1" s="1"/>
  <c r="T1142" i="1" s="1"/>
  <c r="Q885" i="1"/>
  <c r="O308" i="1"/>
  <c r="R1139" i="1"/>
  <c r="S1139" i="1" s="1"/>
  <c r="T1139" i="1" s="1"/>
  <c r="R602" i="1"/>
  <c r="R617" i="1"/>
  <c r="S617" i="1" s="1"/>
  <c r="T617" i="1" s="1"/>
  <c r="R1546" i="1"/>
  <c r="S1546" i="1" s="1"/>
  <c r="T1546" i="1" s="1"/>
  <c r="O139" i="1"/>
  <c r="P139" i="1" s="1"/>
  <c r="O1210" i="1"/>
  <c r="P49" i="1"/>
  <c r="Q1265" i="1"/>
  <c r="Q887" i="1"/>
  <c r="P1520" i="1"/>
  <c r="Q1520" i="1" s="1"/>
  <c r="R1520" i="1" s="1"/>
  <c r="P2099" i="1"/>
  <c r="Q2099" i="1" s="1"/>
  <c r="O423" i="1"/>
  <c r="P423" i="1" s="1"/>
  <c r="Q423" i="1" s="1"/>
  <c r="Q1019" i="1"/>
  <c r="R1019" i="1" s="1"/>
  <c r="P1226" i="1"/>
  <c r="P1918" i="1"/>
  <c r="Q1071" i="1"/>
  <c r="R1071" i="1" s="1"/>
  <c r="Q1824" i="1"/>
  <c r="R1824" i="1" s="1"/>
  <c r="S1824" i="1" s="1"/>
  <c r="T1824" i="1" s="1"/>
  <c r="O335" i="1"/>
  <c r="Q2079" i="1"/>
  <c r="R2079" i="1" s="1"/>
  <c r="Q1787" i="1"/>
  <c r="P1624" i="1"/>
  <c r="Q1624" i="1" s="1"/>
  <c r="P2016" i="1"/>
  <c r="Q2016" i="1" s="1"/>
  <c r="R2016" i="1" s="1"/>
  <c r="P1781" i="1"/>
  <c r="P1333" i="1"/>
  <c r="Q1333" i="1" s="1"/>
  <c r="Q159" i="1"/>
  <c r="P941" i="1"/>
  <c r="Q329" i="1"/>
  <c r="R329" i="1" s="1"/>
  <c r="Q301" i="1"/>
  <c r="R301" i="1" s="1"/>
  <c r="O1748" i="1"/>
  <c r="P1748" i="1" s="1"/>
  <c r="Q1488" i="1"/>
  <c r="O833" i="1"/>
  <c r="P833" i="1" s="1"/>
  <c r="Q323" i="1"/>
  <c r="Q197" i="1"/>
  <c r="R197" i="1" s="1"/>
  <c r="O803" i="1"/>
  <c r="O1478" i="1"/>
  <c r="P1305" i="1"/>
  <c r="Q1305" i="1" s="1"/>
  <c r="R1305" i="1" s="1"/>
  <c r="P1274" i="1"/>
  <c r="P1713" i="1"/>
  <c r="Q1713" i="1" s="1"/>
  <c r="P1168" i="1"/>
  <c r="Q212" i="1"/>
  <c r="Q422" i="1"/>
  <c r="R422" i="1" s="1"/>
  <c r="O1647" i="1"/>
  <c r="Q1840" i="1"/>
  <c r="R1840" i="1" s="1"/>
  <c r="S1840" i="1" s="1"/>
  <c r="T1840" i="1" s="1"/>
  <c r="R873" i="1"/>
  <c r="S873" i="1" s="1"/>
  <c r="T873" i="1" s="1"/>
  <c r="O277" i="1"/>
  <c r="P560" i="1"/>
  <c r="P722" i="1"/>
  <c r="Q722" i="1" s="1"/>
  <c r="O1630" i="1"/>
  <c r="P1630" i="1" s="1"/>
  <c r="Q1104" i="1"/>
  <c r="R1104" i="1" s="1"/>
  <c r="Q2086" i="1"/>
  <c r="R2086" i="1" s="1"/>
  <c r="O1556" i="1"/>
  <c r="P366" i="1"/>
  <c r="Q1277" i="1"/>
  <c r="R1277" i="1" s="1"/>
  <c r="R351" i="1"/>
  <c r="S351" i="1" s="1"/>
  <c r="T351" i="1" s="1"/>
  <c r="O843" i="1"/>
  <c r="O525" i="1"/>
  <c r="P793" i="1"/>
  <c r="O622" i="1"/>
  <c r="P622" i="1" s="1"/>
  <c r="O965" i="1"/>
  <c r="O1965" i="1"/>
  <c r="P1965" i="1" s="1"/>
  <c r="R871" i="1"/>
  <c r="S871" i="1" s="1"/>
  <c r="T871" i="1" s="1"/>
  <c r="O1366" i="1"/>
  <c r="P1365" i="1"/>
  <c r="Q1555" i="1"/>
  <c r="R1555" i="1" s="1"/>
  <c r="Q1401" i="1"/>
  <c r="R1401" i="1" s="1"/>
  <c r="O1270" i="1"/>
  <c r="Q1231" i="1"/>
  <c r="Q108" i="1"/>
  <c r="R108" i="1" s="1"/>
  <c r="O1429" i="1"/>
  <c r="R180" i="1"/>
  <c r="S180" i="1" s="1"/>
  <c r="T180" i="1" s="1"/>
  <c r="R427" i="1"/>
  <c r="S427" i="1" s="1"/>
  <c r="T427" i="1" s="1"/>
  <c r="Q1102" i="1"/>
  <c r="R1102" i="1" s="1"/>
  <c r="O1077" i="1"/>
  <c r="P1077" i="1" s="1"/>
  <c r="Q1077" i="1" s="1"/>
  <c r="O520" i="1"/>
  <c r="O546" i="1"/>
  <c r="P546" i="1" s="1"/>
  <c r="Q546" i="1" s="1"/>
  <c r="O1268" i="1"/>
  <c r="P1268" i="1" s="1"/>
  <c r="O378" i="1"/>
  <c r="O1476" i="1"/>
  <c r="P459" i="1"/>
  <c r="O598" i="1"/>
  <c r="P598" i="1" s="1"/>
  <c r="R848" i="1"/>
  <c r="S848" i="1" s="1"/>
  <c r="T848" i="1" s="1"/>
  <c r="Q565" i="1"/>
  <c r="R565" i="1" s="1"/>
  <c r="O343" i="1"/>
  <c r="Q1564" i="1"/>
  <c r="O1666" i="1"/>
  <c r="R1391" i="1"/>
  <c r="S1391" i="1" s="1"/>
  <c r="T1391" i="1" s="1"/>
  <c r="P272" i="1"/>
  <c r="O1858" i="1"/>
  <c r="Q1573" i="1"/>
  <c r="R1573" i="1" s="1"/>
  <c r="P653" i="1"/>
  <c r="Q653" i="1" s="1"/>
  <c r="Q1020" i="1"/>
  <c r="R1020" i="1" s="1"/>
  <c r="O540" i="1"/>
  <c r="P1577" i="1"/>
  <c r="O1103" i="1"/>
  <c r="P1103" i="1" s="1"/>
  <c r="P892" i="1"/>
  <c r="Q892" i="1" s="1"/>
  <c r="R48" i="1"/>
  <c r="S48" i="1" s="1"/>
  <c r="T48" i="1" s="1"/>
  <c r="Q1269" i="1"/>
  <c r="P1420" i="1"/>
  <c r="P201" i="1"/>
  <c r="Q201" i="1" s="1"/>
  <c r="R201" i="1" s="1"/>
  <c r="O2101" i="1"/>
  <c r="P1985" i="1"/>
  <c r="P267" i="1"/>
  <c r="Q267" i="1" s="1"/>
  <c r="P283" i="1"/>
  <c r="O1057" i="1"/>
  <c r="P1057" i="1" s="1"/>
  <c r="Q1057" i="1" s="1"/>
  <c r="P1811" i="1"/>
  <c r="P1330" i="1"/>
  <c r="Q1330" i="1" s="1"/>
  <c r="P114" i="1"/>
  <c r="Q114" i="1" s="1"/>
  <c r="R114" i="1" s="1"/>
  <c r="O579" i="1"/>
  <c r="P579" i="1" s="1"/>
  <c r="P367" i="1"/>
  <c r="Q1271" i="1"/>
  <c r="R1271" i="1" s="1"/>
  <c r="O756" i="1"/>
  <c r="P756" i="1" s="1"/>
  <c r="R1580" i="1"/>
  <c r="S1580" i="1" s="1"/>
  <c r="T1580" i="1" s="1"/>
  <c r="P2117" i="1"/>
  <c r="O61" i="1"/>
  <c r="R2023" i="1"/>
  <c r="S2023" i="1" s="1"/>
  <c r="T2023" i="1" s="1"/>
  <c r="Q538" i="1"/>
  <c r="O2038" i="1"/>
  <c r="P2038" i="1" s="1"/>
  <c r="Q1205" i="1"/>
  <c r="O497" i="1"/>
  <c r="Q1207" i="1"/>
  <c r="R1207" i="1" s="1"/>
  <c r="Q750" i="1"/>
  <c r="P620" i="1"/>
  <c r="Q620" i="1" s="1"/>
  <c r="R620" i="1" s="1"/>
  <c r="Q282" i="1"/>
  <c r="R282" i="1" s="1"/>
  <c r="P359" i="1"/>
  <c r="O1096" i="1"/>
  <c r="P1096" i="1" s="1"/>
  <c r="R1022" i="1"/>
  <c r="S1022" i="1" s="1"/>
  <c r="T1022" i="1" s="1"/>
  <c r="O875" i="1"/>
  <c r="O457" i="1"/>
  <c r="P1224" i="1"/>
  <c r="Q1224" i="1" s="1"/>
  <c r="O255" i="1"/>
  <c r="P1357" i="1"/>
  <c r="O652" i="1"/>
  <c r="P652" i="1" s="1"/>
  <c r="P751" i="1"/>
  <c r="Q751" i="1" s="1"/>
  <c r="O299" i="1"/>
  <c r="P1192" i="1"/>
  <c r="Q1192" i="1" s="1"/>
  <c r="O695" i="1"/>
  <c r="P695" i="1" s="1"/>
  <c r="O810" i="1"/>
  <c r="P208" i="1"/>
  <c r="O974" i="1"/>
  <c r="P1702" i="1"/>
  <c r="P1151" i="1"/>
  <c r="Q169" i="1"/>
  <c r="Q845" i="1"/>
  <c r="P472" i="1"/>
  <c r="Q472" i="1" s="1"/>
  <c r="O623" i="1"/>
  <c r="P900" i="1"/>
  <c r="Q900" i="1" s="1"/>
  <c r="O1885" i="1"/>
  <c r="P1885" i="1" s="1"/>
  <c r="O1172" i="1"/>
  <c r="P1172" i="1" s="1"/>
  <c r="Q1172" i="1" s="1"/>
  <c r="R1172" i="1" s="1"/>
  <c r="Q28" i="1"/>
  <c r="Q1180" i="1"/>
  <c r="O1408" i="1"/>
  <c r="P1408" i="1" s="1"/>
  <c r="Q1408" i="1" s="1"/>
  <c r="Q149" i="1"/>
  <c r="R149" i="1" s="1"/>
  <c r="R770" i="1"/>
  <c r="S770" i="1" s="1"/>
  <c r="T770" i="1" s="1"/>
  <c r="Q1974" i="1"/>
  <c r="Q969" i="1"/>
  <c r="P987" i="1"/>
  <c r="Q987" i="1" s="1"/>
  <c r="Q1358" i="1"/>
  <c r="R1358" i="1" s="1"/>
  <c r="Q1979" i="1"/>
  <c r="R1979" i="1" s="1"/>
  <c r="Q2049" i="1"/>
  <c r="Q1278" i="1"/>
  <c r="P1099" i="1"/>
  <c r="P1543" i="1"/>
  <c r="P1026" i="1"/>
  <c r="Q1026" i="1" s="1"/>
  <c r="P2052" i="1"/>
  <c r="P1771" i="1"/>
  <c r="P923" i="1"/>
  <c r="Q923" i="1" s="1"/>
  <c r="Q1637" i="1"/>
  <c r="R1637" i="1" s="1"/>
  <c r="P1797" i="1"/>
  <c r="Q2111" i="1"/>
  <c r="R2111" i="1" s="1"/>
  <c r="P2046" i="1"/>
  <c r="Q2046" i="1" s="1"/>
  <c r="O161" i="1"/>
  <c r="O32" i="1"/>
  <c r="P32" i="1" s="1"/>
  <c r="O492" i="1"/>
  <c r="P492" i="1" s="1"/>
  <c r="O1498" i="1"/>
  <c r="O1058" i="1"/>
  <c r="O1275" i="1"/>
  <c r="P1275" i="1" s="1"/>
  <c r="P479" i="1"/>
  <c r="Q612" i="1"/>
  <c r="O1432" i="1"/>
  <c r="O1937" i="1"/>
  <c r="P175" i="1"/>
  <c r="Q175" i="1" s="1"/>
  <c r="R175" i="1" s="1"/>
  <c r="O74" i="1"/>
  <c r="O388" i="1"/>
  <c r="P388" i="1" s="1"/>
  <c r="Q388" i="1" s="1"/>
  <c r="R1489" i="1"/>
  <c r="S1489" i="1" s="1"/>
  <c r="T1489" i="1" s="1"/>
  <c r="Q1551" i="1"/>
  <c r="R1551" i="1" s="1"/>
  <c r="Q1424" i="1"/>
  <c r="R1424" i="1" s="1"/>
  <c r="O1114" i="1"/>
  <c r="O166" i="1"/>
  <c r="Q593" i="1"/>
  <c r="R908" i="1"/>
  <c r="S908" i="1" s="1"/>
  <c r="T908" i="1" s="1"/>
  <c r="P181" i="1"/>
  <c r="P808" i="1"/>
  <c r="Q808" i="1" s="1"/>
  <c r="R808" i="1" s="1"/>
  <c r="P1155" i="1"/>
  <c r="P1361" i="1"/>
  <c r="Q338" i="1"/>
  <c r="O1778" i="1"/>
  <c r="P109" i="1"/>
  <c r="O402" i="1"/>
  <c r="O896" i="1"/>
  <c r="P795" i="1"/>
  <c r="P511" i="1"/>
  <c r="Q511" i="1" s="1"/>
  <c r="O548" i="1"/>
  <c r="P548" i="1" s="1"/>
  <c r="R1651" i="1"/>
  <c r="S1651" i="1" s="1"/>
  <c r="T1651" i="1" s="1"/>
  <c r="Q1466" i="1"/>
  <c r="P1061" i="1"/>
  <c r="Q1061" i="1" s="1"/>
  <c r="O621" i="1"/>
  <c r="P1240" i="1"/>
  <c r="P153" i="1"/>
  <c r="Q153" i="1" s="1"/>
  <c r="P928" i="1"/>
  <c r="O24" i="1"/>
  <c r="P524" i="1"/>
  <c r="Q524" i="1" s="1"/>
  <c r="Q1107" i="1"/>
  <c r="R1107" i="1" s="1"/>
  <c r="P157" i="1"/>
  <c r="Q157" i="1" s="1"/>
  <c r="R157" i="1" s="1"/>
  <c r="O92" i="1"/>
  <c r="P1436" i="1"/>
  <c r="R1049" i="1"/>
  <c r="S1049" i="1" s="1"/>
  <c r="T1049" i="1" s="1"/>
  <c r="P1514" i="1"/>
  <c r="Q1514" i="1" s="1"/>
  <c r="Q361" i="1"/>
  <c r="R361" i="1" s="1"/>
  <c r="O1661" i="1"/>
  <c r="O503" i="1"/>
  <c r="Q1127" i="1"/>
  <c r="P1006" i="1"/>
  <c r="P957" i="1"/>
  <c r="O15" i="1"/>
  <c r="P15" i="1" s="1"/>
  <c r="Q1306" i="1"/>
  <c r="P2045" i="1"/>
  <c r="Q2045" i="1" s="1"/>
  <c r="O373" i="1"/>
  <c r="Q1968" i="1"/>
  <c r="R1968" i="1" s="1"/>
  <c r="R465" i="1"/>
  <c r="S465" i="1" s="1"/>
  <c r="T465" i="1" s="1"/>
  <c r="O294" i="1"/>
  <c r="O2109" i="1"/>
  <c r="P2109" i="1" s="1"/>
  <c r="O704" i="1"/>
  <c r="O1101" i="1"/>
  <c r="P1668" i="1"/>
  <c r="O1195" i="1"/>
  <c r="P60" i="1"/>
  <c r="Q60" i="1" s="1"/>
  <c r="Q881" i="1"/>
  <c r="R881" i="1" s="1"/>
  <c r="Q805" i="1"/>
  <c r="P2060" i="1"/>
  <c r="Q1658" i="1"/>
  <c r="O322" i="1"/>
  <c r="O446" i="1"/>
  <c r="O1525" i="1"/>
  <c r="P1525" i="1" s="1"/>
  <c r="O1878" i="1"/>
  <c r="P1878" i="1" s="1"/>
  <c r="P107" i="1"/>
  <c r="O1582" i="1"/>
  <c r="Q1249" i="1"/>
  <c r="Q1879" i="1"/>
  <c r="O759" i="1"/>
  <c r="P759" i="1" s="1"/>
  <c r="O186" i="1"/>
  <c r="P186" i="1" s="1"/>
  <c r="O154" i="1"/>
  <c r="P154" i="1" s="1"/>
  <c r="P310" i="1"/>
  <c r="O1413" i="1"/>
  <c r="P1033" i="1"/>
  <c r="O506" i="1"/>
  <c r="P506" i="1" s="1"/>
  <c r="Q506" i="1" s="1"/>
  <c r="O1315" i="1"/>
  <c r="P1315" i="1" s="1"/>
  <c r="O901" i="1"/>
  <c r="P237" i="1"/>
  <c r="Q237" i="1" s="1"/>
  <c r="P148" i="1"/>
  <c r="O2025" i="1"/>
  <c r="P2025" i="1" s="1"/>
  <c r="Q2025" i="1" s="1"/>
  <c r="R2025" i="1" s="1"/>
  <c r="O471" i="1"/>
  <c r="P1182" i="1"/>
  <c r="Q1182" i="1" s="1"/>
  <c r="P780" i="1"/>
  <c r="O1494" i="1"/>
  <c r="P1494" i="1" s="1"/>
  <c r="Q1818" i="1"/>
  <c r="O607" i="1"/>
  <c r="O309" i="1"/>
  <c r="P1549" i="1"/>
  <c r="P772" i="1"/>
  <c r="O998" i="1"/>
  <c r="P1001" i="1"/>
  <c r="Q1001" i="1" s="1"/>
  <c r="R1001" i="1" s="1"/>
  <c r="Q1663" i="1"/>
  <c r="R1455" i="1"/>
  <c r="S1455" i="1" s="1"/>
  <c r="T1455" i="1" s="1"/>
  <c r="P243" i="1"/>
  <c r="P821" i="1"/>
  <c r="Q821" i="1" s="1"/>
  <c r="Q2091" i="1"/>
  <c r="R2091" i="1" s="1"/>
  <c r="P1241" i="1"/>
  <c r="Q1241" i="1" s="1"/>
  <c r="Q1567" i="1"/>
  <c r="R1567" i="1" s="1"/>
  <c r="P715" i="1"/>
  <c r="O797" i="1"/>
  <c r="P797" i="1" s="1"/>
  <c r="O1383" i="1"/>
  <c r="P1383" i="1" s="1"/>
  <c r="Q1383" i="1" s="1"/>
  <c r="P1539" i="1"/>
  <c r="Q1539" i="1" s="1"/>
  <c r="R1539" i="1" s="1"/>
  <c r="Q73" i="1"/>
  <c r="O730" i="1"/>
  <c r="Q125" i="1"/>
  <c r="R125" i="1" s="1"/>
  <c r="P1601" i="1"/>
  <c r="O170" i="1"/>
  <c r="P1260" i="1"/>
  <c r="Q1260" i="1" s="1"/>
  <c r="R1260" i="1" s="1"/>
  <c r="O380" i="1"/>
  <c r="P1836" i="1"/>
  <c r="Q1836" i="1" s="1"/>
  <c r="R1081" i="1"/>
  <c r="S1081" i="1" s="1"/>
  <c r="T1081" i="1" s="1"/>
  <c r="Q1000" i="1"/>
  <c r="R1000" i="1" s="1"/>
  <c r="O172" i="1"/>
  <c r="Q1187" i="1"/>
  <c r="R1187" i="1" s="1"/>
  <c r="P1533" i="1"/>
  <c r="Q1533" i="1" s="1"/>
  <c r="P1144" i="1"/>
  <c r="Q1144" i="1" s="1"/>
  <c r="R738" i="1"/>
  <c r="S738" i="1" s="1"/>
  <c r="T738" i="1" s="1"/>
  <c r="P1005" i="1"/>
  <c r="P1474" i="1"/>
  <c r="O1589" i="1"/>
  <c r="Q864" i="1"/>
  <c r="R864" i="1" s="1"/>
  <c r="P2084" i="1"/>
  <c r="Q2084" i="1" s="1"/>
  <c r="O2050" i="1"/>
  <c r="Q1960" i="1"/>
  <c r="P628" i="1"/>
  <c r="Q628" i="1" s="1"/>
  <c r="R628" i="1" s="1"/>
  <c r="O826" i="1"/>
  <c r="P826" i="1" s="1"/>
  <c r="P1487" i="1"/>
  <c r="Q1443" i="1"/>
  <c r="R1443" i="1" s="1"/>
  <c r="R451" i="1"/>
  <c r="S451" i="1" s="1"/>
  <c r="T451" i="1" s="1"/>
  <c r="O782" i="1"/>
  <c r="O414" i="1"/>
  <c r="O2095" i="1"/>
  <c r="O1351" i="1"/>
  <c r="O943" i="1"/>
  <c r="O94" i="1"/>
  <c r="Q314" i="1"/>
  <c r="R314" i="1" s="1"/>
  <c r="O1199" i="1"/>
  <c r="P1199" i="1" s="1"/>
  <c r="O489" i="1"/>
  <c r="O1696" i="1"/>
  <c r="Q553" i="1"/>
  <c r="Q641" i="1"/>
  <c r="R641" i="1" s="1"/>
  <c r="P894" i="1"/>
  <c r="P945" i="1"/>
  <c r="O610" i="1"/>
  <c r="O1219" i="1"/>
  <c r="P1060" i="1"/>
  <c r="Q1060" i="1" s="1"/>
  <c r="P1669" i="1"/>
  <c r="Q1669" i="1" s="1"/>
  <c r="P1526" i="1"/>
  <c r="Q1526" i="1" s="1"/>
  <c r="O115" i="1"/>
  <c r="P379" i="1"/>
  <c r="O26" i="1"/>
  <c r="P1285" i="1"/>
  <c r="Q1285" i="1" s="1"/>
  <c r="P2029" i="1"/>
  <c r="Q2029" i="1" s="1"/>
  <c r="O1541" i="1"/>
  <c r="P1327" i="1"/>
  <c r="O344" i="1"/>
  <c r="O408" i="1"/>
  <c r="P408" i="1" s="1"/>
  <c r="P758" i="1"/>
  <c r="O106" i="1"/>
  <c r="P791" i="1"/>
  <c r="Q791" i="1" s="1"/>
  <c r="R791" i="1" s="1"/>
  <c r="Q1921" i="1"/>
  <c r="O23" i="1"/>
  <c r="O419" i="1"/>
  <c r="Q430" i="1"/>
  <c r="R430" i="1" s="1"/>
  <c r="O112" i="1"/>
  <c r="P1138" i="1"/>
  <c r="P647" i="1"/>
  <c r="Q647" i="1" s="1"/>
  <c r="P899" i="1"/>
  <c r="Q899" i="1" s="1"/>
  <c r="P691" i="1"/>
  <c r="Q895" i="1"/>
  <c r="R895" i="1" s="1"/>
  <c r="O674" i="1"/>
  <c r="O1727" i="1"/>
  <c r="P1727" i="1" s="1"/>
  <c r="O1223" i="1"/>
  <c r="P1171" i="1"/>
  <c r="Q1171" i="1" s="1"/>
  <c r="P2107" i="1"/>
  <c r="Q2107" i="1" s="1"/>
  <c r="O724" i="1"/>
  <c r="O1445" i="1"/>
  <c r="Q459" i="1"/>
  <c r="R459" i="1" s="1"/>
  <c r="P130" i="1"/>
  <c r="P1829" i="1"/>
  <c r="Q296" i="1"/>
  <c r="R296" i="1" s="1"/>
  <c r="R740" i="1"/>
  <c r="S740" i="1" s="1"/>
  <c r="T740" i="1" s="1"/>
  <c r="Q951" i="1"/>
  <c r="R951" i="1" s="1"/>
  <c r="R1301" i="1"/>
  <c r="S1301" i="1" s="1"/>
  <c r="T1301" i="1" s="1"/>
  <c r="O1457" i="1"/>
  <c r="O1290" i="1"/>
  <c r="P431" i="1"/>
  <c r="R1538" i="1"/>
  <c r="S1538" i="1" s="1"/>
  <c r="T1538" i="1" s="1"/>
  <c r="P981" i="1"/>
  <c r="P2080" i="1"/>
  <c r="O127" i="1"/>
  <c r="P1621" i="1"/>
  <c r="O1649" i="1"/>
  <c r="P76" i="1"/>
  <c r="Q76" i="1" s="1"/>
  <c r="P2019" i="1"/>
  <c r="O221" i="1"/>
  <c r="R1068" i="1"/>
  <c r="S1068" i="1" s="1"/>
  <c r="T1068" i="1" s="1"/>
  <c r="Q363" i="1"/>
  <c r="R363" i="1" s="1"/>
  <c r="Q1484" i="1"/>
  <c r="R1484" i="1" s="1"/>
  <c r="Q288" i="1"/>
  <c r="R288" i="1" s="1"/>
  <c r="Q8" i="1"/>
  <c r="O638" i="1"/>
  <c r="P616" i="1"/>
  <c r="O1105" i="1"/>
  <c r="Q918" i="1"/>
  <c r="R918" i="1" s="1"/>
  <c r="P1154" i="1"/>
  <c r="Q1154" i="1" s="1"/>
  <c r="P394" i="1"/>
  <c r="Q1678" i="1"/>
  <c r="P763" i="1"/>
  <c r="Q1189" i="1"/>
  <c r="R1189" i="1" s="1"/>
  <c r="O496" i="1"/>
  <c r="P496" i="1" s="1"/>
  <c r="O131" i="1"/>
  <c r="O1027" i="1"/>
  <c r="P849" i="1"/>
  <c r="Q312" i="1"/>
  <c r="R312" i="1" s="1"/>
  <c r="O375" i="1"/>
  <c r="Q986" i="1"/>
  <c r="R986" i="1" s="1"/>
  <c r="O80" i="1"/>
  <c r="P452" i="1"/>
  <c r="Q452" i="1" s="1"/>
  <c r="P509" i="1"/>
  <c r="Q509" i="1" s="1"/>
  <c r="P958" i="1"/>
  <c r="Q958" i="1" s="1"/>
  <c r="R958" i="1" s="1"/>
  <c r="P508" i="1"/>
  <c r="R1090" i="1"/>
  <c r="S1090" i="1" s="1"/>
  <c r="T1090" i="1" s="1"/>
  <c r="O57" i="1"/>
  <c r="P1372" i="1"/>
  <c r="Q1372" i="1" s="1"/>
  <c r="O1499" i="1"/>
  <c r="P1499" i="1" s="1"/>
  <c r="Q678" i="1"/>
  <c r="R678" i="1" s="1"/>
  <c r="O959" i="1"/>
  <c r="P959" i="1" s="1"/>
  <c r="Q959" i="1" s="1"/>
  <c r="O619" i="1"/>
  <c r="R2002" i="1"/>
  <c r="Q29" i="1"/>
  <c r="R29" i="1" s="1"/>
  <c r="P600" i="1"/>
  <c r="Q1123" i="1"/>
  <c r="R1123" i="1" s="1"/>
  <c r="P103" i="1"/>
  <c r="Q103" i="1" s="1"/>
  <c r="P1627" i="1"/>
  <c r="R71" i="1"/>
  <c r="S71" i="1" s="1"/>
  <c r="T71" i="1" s="1"/>
  <c r="P562" i="1"/>
  <c r="O913" i="1"/>
  <c r="O1802" i="1"/>
  <c r="P429" i="1"/>
  <c r="Q429" i="1" s="1"/>
  <c r="R429" i="1" s="1"/>
  <c r="O1500" i="1"/>
  <c r="P1500" i="1" s="1"/>
  <c r="P404" i="1"/>
  <c r="Q404" i="1" s="1"/>
  <c r="P1186" i="1"/>
  <c r="Q1186" i="1" s="1"/>
  <c r="R1509" i="1"/>
  <c r="S1509" i="1" s="1"/>
  <c r="T1509" i="1" s="1"/>
  <c r="P393" i="1"/>
  <c r="Q393" i="1" s="1"/>
  <c r="P2119" i="1"/>
  <c r="O458" i="1"/>
  <c r="O162" i="1"/>
  <c r="Q657" i="1"/>
  <c r="R657" i="1" s="1"/>
  <c r="S657" i="1" s="1"/>
  <c r="T657" i="1" s="1"/>
  <c r="P781" i="1"/>
  <c r="Q781" i="1" s="1"/>
  <c r="O123" i="1"/>
  <c r="P2112" i="1"/>
  <c r="R1480" i="1"/>
  <c r="S1480" i="1" s="1"/>
  <c r="T1480" i="1" s="1"/>
  <c r="Q1364" i="1"/>
  <c r="R1364" i="1" s="1"/>
  <c r="O482" i="1"/>
  <c r="P882" i="1"/>
  <c r="Q2008" i="1"/>
  <c r="R2008" i="1" s="1"/>
  <c r="Q1887" i="1"/>
  <c r="R1887" i="1" s="1"/>
  <c r="P287" i="1"/>
  <c r="O224" i="1"/>
  <c r="P224" i="1" s="1"/>
  <c r="P1842" i="1"/>
  <c r="R884" i="1"/>
  <c r="S884" i="1" s="1"/>
  <c r="T884" i="1" s="1"/>
  <c r="P1662" i="1"/>
  <c r="Q1662" i="1" s="1"/>
  <c r="P1919" i="1"/>
  <c r="O1969" i="1"/>
  <c r="P1969" i="1" s="1"/>
  <c r="R1409" i="1"/>
  <c r="S1409" i="1" s="1"/>
  <c r="T1409" i="1" s="1"/>
  <c r="P1948" i="1"/>
  <c r="Q416" i="1"/>
  <c r="Q533" i="1"/>
  <c r="R533" i="1" s="1"/>
  <c r="Q1367" i="1"/>
  <c r="R1367" i="1" s="1"/>
  <c r="Q2065" i="1"/>
  <c r="R2065" i="1" s="1"/>
  <c r="P1067" i="1"/>
  <c r="Q1067" i="1" s="1"/>
  <c r="P2007" i="1"/>
  <c r="P1964" i="1"/>
  <c r="Q158" i="1"/>
  <c r="R158" i="1" s="1"/>
  <c r="R1513" i="1"/>
  <c r="S1513" i="1" s="1"/>
  <c r="T1513" i="1" s="1"/>
  <c r="R800" i="1"/>
  <c r="S800" i="1" s="1"/>
  <c r="T800" i="1" s="1"/>
  <c r="P1080" i="1"/>
  <c r="Q88" i="1"/>
  <c r="R88" i="1" s="1"/>
  <c r="O844" i="1"/>
  <c r="P1673" i="1"/>
  <c r="R927" i="1"/>
  <c r="S927" i="1" s="1"/>
  <c r="T927" i="1" s="1"/>
  <c r="P1952" i="1"/>
  <c r="Q1952" i="1" s="1"/>
  <c r="P664" i="1"/>
  <c r="Q650" i="1"/>
  <c r="P155" i="1"/>
  <c r="O530" i="1"/>
  <c r="P530" i="1" s="1"/>
  <c r="Q530" i="1" s="1"/>
  <c r="P582" i="1"/>
  <c r="P1286" i="1"/>
  <c r="Q1286" i="1" s="1"/>
  <c r="Q337" i="1"/>
  <c r="R337" i="1" s="1"/>
  <c r="O1983" i="1"/>
  <c r="Q1256" i="1"/>
  <c r="Q787" i="1"/>
  <c r="O475" i="1"/>
  <c r="Q720" i="1"/>
  <c r="R720" i="1" s="1"/>
  <c r="P1905" i="1"/>
  <c r="R1726" i="1"/>
  <c r="S1726" i="1" s="1"/>
  <c r="T1726" i="1" s="1"/>
  <c r="Q1369" i="1"/>
  <c r="R1369" i="1" s="1"/>
  <c r="P1719" i="1"/>
  <c r="Q1719" i="1" s="1"/>
  <c r="Q1913" i="1"/>
  <c r="R1913" i="1" s="1"/>
  <c r="Q1632" i="1"/>
  <c r="Q19" i="1"/>
  <c r="R19" i="1" s="1"/>
  <c r="Q880" i="1"/>
  <c r="R185" i="1"/>
  <c r="Q1450" i="1"/>
  <c r="P876" i="1"/>
  <c r="Q876" i="1" s="1"/>
  <c r="P1126" i="1"/>
  <c r="Q1126" i="1" s="1"/>
  <c r="R1196" i="1"/>
  <c r="S1196" i="1" s="1"/>
  <c r="T1196" i="1" s="1"/>
  <c r="R1133" i="1"/>
  <c r="S1133" i="1" s="1"/>
  <c r="T1133" i="1" s="1"/>
  <c r="P218" i="1"/>
  <c r="R1145" i="1"/>
  <c r="S1145" i="1" s="1"/>
  <c r="T1145" i="1" s="1"/>
  <c r="Q1300" i="1"/>
  <c r="O708" i="1"/>
  <c r="O1023" i="1"/>
  <c r="R872" i="1"/>
  <c r="S872" i="1" s="1"/>
  <c r="T872" i="1" s="1"/>
  <c r="Q91" i="1"/>
  <c r="P862" i="1"/>
  <c r="P539" i="1"/>
  <c r="Q539" i="1" s="1"/>
  <c r="P342" i="1"/>
  <c r="R527" i="1"/>
  <c r="S527" i="1" s="1"/>
  <c r="T527" i="1" s="1"/>
  <c r="O555" i="1"/>
  <c r="R1609" i="1"/>
  <c r="S1609" i="1" s="1"/>
  <c r="T1609" i="1" s="1"/>
  <c r="P1523" i="1"/>
  <c r="Q1523" i="1" s="1"/>
  <c r="R1523" i="1" s="1"/>
  <c r="P827" i="1"/>
  <c r="Q827" i="1" s="1"/>
  <c r="P1731" i="1"/>
  <c r="P1638" i="1"/>
  <c r="Q1638" i="1" s="1"/>
  <c r="R1574" i="1"/>
  <c r="S1574" i="1" s="1"/>
  <c r="T1574" i="1" s="1"/>
  <c r="P760" i="1"/>
  <c r="Q760" i="1" s="1"/>
  <c r="O480" i="1"/>
  <c r="P480" i="1" s="1"/>
  <c r="R316" i="1"/>
  <c r="S316" i="1" s="1"/>
  <c r="T316" i="1" s="1"/>
  <c r="P1603" i="1"/>
  <c r="Q1603" i="1" s="1"/>
  <c r="O189" i="1"/>
  <c r="R1473" i="1"/>
  <c r="S1473" i="1" s="1"/>
  <c r="T1473" i="1" s="1"/>
  <c r="O1313" i="1"/>
  <c r="O1399" i="1"/>
  <c r="P1399" i="1" s="1"/>
  <c r="R1992" i="1"/>
  <c r="S1992" i="1" s="1"/>
  <c r="T1992" i="1" s="1"/>
  <c r="O273" i="1"/>
  <c r="P1854" i="1"/>
  <c r="Q27" i="1"/>
  <c r="R27" i="1" s="1"/>
  <c r="Q1529" i="1"/>
  <c r="R1529" i="1" s="1"/>
  <c r="P2033" i="1"/>
  <c r="Q2033" i="1" s="1"/>
  <c r="R1869" i="1"/>
  <c r="S1869" i="1" s="1"/>
  <c r="T1869" i="1" s="1"/>
  <c r="P944" i="1"/>
  <c r="Q944" i="1" s="1"/>
  <c r="O1830" i="1"/>
  <c r="O1324" i="1"/>
  <c r="P1324" i="1" s="1"/>
  <c r="Q1324" i="1" s="1"/>
  <c r="R1324" i="1" s="1"/>
  <c r="P1623" i="1"/>
  <c r="Q1623" i="1" s="1"/>
  <c r="Q649" i="1"/>
  <c r="R649" i="1" s="1"/>
  <c r="P1234" i="1"/>
  <c r="P1561" i="1"/>
  <c r="P122" i="1"/>
  <c r="Q122" i="1" s="1"/>
  <c r="O545" i="1"/>
  <c r="Q1363" i="1"/>
  <c r="R1363" i="1" s="1"/>
  <c r="P1392" i="1"/>
  <c r="Q1334" i="1"/>
  <c r="P809" i="1"/>
  <c r="Q809" i="1" s="1"/>
  <c r="P82" i="1"/>
  <c r="Q2012" i="1"/>
  <c r="R2012" i="1" s="1"/>
  <c r="R1283" i="1"/>
  <c r="S1283" i="1" s="1"/>
  <c r="T1283" i="1" s="1"/>
  <c r="R222" i="1"/>
  <c r="S222" i="1" s="1"/>
  <c r="T222" i="1" s="1"/>
  <c r="R1201" i="1"/>
  <c r="S1201" i="1" s="1"/>
  <c r="T1201" i="1" s="1"/>
  <c r="P1078" i="1"/>
  <c r="Q1078" i="1" s="1"/>
  <c r="P830" i="1"/>
  <c r="Q830" i="1" s="1"/>
  <c r="P783" i="1"/>
  <c r="P552" i="1"/>
  <c r="P281" i="1"/>
  <c r="O902" i="1"/>
  <c r="Q258" i="1"/>
  <c r="R258" i="1" s="1"/>
  <c r="P321" i="1"/>
  <c r="Q321" i="1" s="1"/>
  <c r="R321" i="1" s="1"/>
  <c r="Q1729" i="1"/>
  <c r="R1729" i="1" s="1"/>
  <c r="Q1591" i="1"/>
  <c r="R1591" i="1" s="1"/>
  <c r="S1591" i="1" s="1"/>
  <c r="T1591" i="1" s="1"/>
  <c r="R547" i="1"/>
  <c r="S547" i="1" s="1"/>
  <c r="T547" i="1" s="1"/>
  <c r="Q567" i="1"/>
  <c r="R567" i="1" s="1"/>
  <c r="Q1360" i="1"/>
  <c r="O1024" i="1"/>
  <c r="P1024" i="1" s="1"/>
  <c r="Q1024" i="1" s="1"/>
  <c r="P1456" i="1"/>
  <c r="Q2041" i="1"/>
  <c r="Q1197" i="1"/>
  <c r="R1197" i="1" s="1"/>
  <c r="Q937" i="1"/>
  <c r="P1828" i="1"/>
  <c r="Q1828" i="1" s="1"/>
  <c r="P1032" i="1"/>
  <c r="Q1772" i="1"/>
  <c r="P1097" i="1"/>
  <c r="Q1097" i="1" s="1"/>
  <c r="Q1635" i="1"/>
  <c r="R1635" i="1" s="1"/>
  <c r="O392" i="1"/>
  <c r="O2078" i="1"/>
  <c r="Q739" i="1"/>
  <c r="O217" i="1"/>
  <c r="O1578" i="1"/>
  <c r="P1212" i="1"/>
  <c r="P863" i="1"/>
  <c r="P605" i="1"/>
  <c r="P304" i="1"/>
  <c r="O381" i="1"/>
  <c r="P381" i="1" s="1"/>
  <c r="Q1990" i="1"/>
  <c r="R1990" i="1" s="1"/>
  <c r="S1990" i="1" s="1"/>
  <c r="T1990" i="1" s="1"/>
  <c r="R1054" i="1"/>
  <c r="S1054" i="1" s="1"/>
  <c r="T1054" i="1" s="1"/>
  <c r="R1246" i="1"/>
  <c r="S1246" i="1" s="1"/>
  <c r="T1246" i="1" s="1"/>
  <c r="R1665" i="1"/>
  <c r="S1665" i="1" s="1"/>
  <c r="T1665" i="1" s="1"/>
  <c r="P1721" i="1"/>
  <c r="Q1721" i="1" s="1"/>
  <c r="R1721" i="1" s="1"/>
  <c r="R710" i="1"/>
  <c r="S710" i="1" s="1"/>
  <c r="T710" i="1" s="1"/>
  <c r="P1376" i="1"/>
  <c r="P1560" i="1"/>
  <c r="Q1560" i="1" s="1"/>
  <c r="R2061" i="1"/>
  <c r="S2061" i="1" s="1"/>
  <c r="T2061" i="1" s="1"/>
  <c r="R1712" i="1"/>
  <c r="S1712" i="1" s="1"/>
  <c r="T1712" i="1" s="1"/>
  <c r="P1799" i="1"/>
  <c r="Q1799" i="1" s="1"/>
  <c r="P523" i="1"/>
  <c r="Q523" i="1" s="1"/>
  <c r="R523" i="1" s="1"/>
  <c r="O765" i="1"/>
  <c r="P765" i="1" s="1"/>
  <c r="Q10" i="1"/>
  <c r="O1084" i="1"/>
  <c r="P1084" i="1" s="1"/>
  <c r="O857" i="1"/>
  <c r="Q1754" i="1"/>
  <c r="R1754" i="1" s="1"/>
  <c r="P1331" i="1"/>
  <c r="P2024" i="1"/>
  <c r="P953" i="1"/>
  <c r="Q953" i="1" s="1"/>
  <c r="P1544" i="1"/>
  <c r="P1875" i="1"/>
  <c r="Q1875" i="1" s="1"/>
  <c r="R1640" i="1"/>
  <c r="S1640" i="1" s="1"/>
  <c r="T1640" i="1" s="1"/>
  <c r="R631" i="1"/>
  <c r="Q1902" i="1"/>
  <c r="P749" i="1"/>
  <c r="Q749" i="1" s="1"/>
  <c r="R749" i="1" s="1"/>
  <c r="P581" i="1"/>
  <c r="Q581" i="1" s="1"/>
  <c r="R581" i="1" s="1"/>
  <c r="Q1956" i="1"/>
  <c r="R1956" i="1" s="1"/>
  <c r="R262" i="1"/>
  <c r="S262" i="1" s="1"/>
  <c r="T262" i="1" s="1"/>
  <c r="Q1928" i="1"/>
  <c r="R1928" i="1" s="1"/>
  <c r="Q1441" i="1"/>
  <c r="R1441" i="1" s="1"/>
  <c r="R1715" i="1"/>
  <c r="S1715" i="1" s="1"/>
  <c r="T1715" i="1" s="1"/>
  <c r="Q1785" i="1"/>
  <c r="R111" i="1"/>
  <c r="S111" i="1" s="1"/>
  <c r="T111" i="1" s="1"/>
  <c r="P89" i="1"/>
  <c r="Q89" i="1" s="1"/>
  <c r="R850" i="1"/>
  <c r="S850" i="1" s="1"/>
  <c r="T850" i="1" s="1"/>
  <c r="P713" i="1"/>
  <c r="Q713" i="1" s="1"/>
  <c r="R1819" i="1"/>
  <c r="Q1950" i="1"/>
  <c r="R1950" i="1" s="1"/>
  <c r="O817" i="1"/>
  <c r="P817" i="1" s="1"/>
  <c r="Q817" i="1" s="1"/>
  <c r="Q2058" i="1"/>
  <c r="R2058" i="1" s="1"/>
  <c r="Q42" i="1"/>
  <c r="R1531" i="1"/>
  <c r="S1531" i="1" s="1"/>
  <c r="T1531" i="1" s="1"/>
  <c r="Q473" i="1"/>
  <c r="P1161" i="1"/>
  <c r="P495" i="1"/>
  <c r="Q495" i="1" s="1"/>
  <c r="R1046" i="1"/>
  <c r="S1046" i="1" s="1"/>
  <c r="T1046" i="1" s="1"/>
  <c r="O1359" i="1"/>
  <c r="P1359" i="1" s="1"/>
  <c r="P1203" i="1"/>
  <c r="Q531" i="1"/>
  <c r="R531" i="1" s="1"/>
  <c r="O231" i="1"/>
  <c r="O184" i="1"/>
  <c r="Q699" i="1"/>
  <c r="R699" i="1" s="1"/>
  <c r="P842" i="1"/>
  <c r="Q842" i="1" s="1"/>
  <c r="P798" i="1"/>
  <c r="Q798" i="1" s="1"/>
  <c r="R2098" i="1"/>
  <c r="S2098" i="1" s="1"/>
  <c r="T2098" i="1" s="1"/>
  <c r="P1341" i="1"/>
  <c r="O493" i="1"/>
  <c r="P493" i="1" s="1"/>
  <c r="Q171" i="1"/>
  <c r="R171" i="1" s="1"/>
  <c r="P1493" i="1"/>
  <c r="Q1493" i="1" s="1"/>
  <c r="Q1688" i="1"/>
  <c r="R1515" i="1"/>
  <c r="S1515" i="1" s="1"/>
  <c r="T1515" i="1" s="1"/>
  <c r="O1800" i="1"/>
  <c r="P1426" i="1"/>
  <c r="R1348" i="1"/>
  <c r="S1348" i="1" s="1"/>
  <c r="T1348" i="1" s="1"/>
  <c r="R769" i="1"/>
  <c r="S769" i="1" s="1"/>
  <c r="T769" i="1" s="1"/>
  <c r="R961" i="1"/>
  <c r="S961" i="1" s="1"/>
  <c r="T961" i="1" s="1"/>
  <c r="P444" i="1"/>
  <c r="Q444" i="1" s="1"/>
  <c r="Q1404" i="1"/>
  <c r="R1404" i="1" s="1"/>
  <c r="Q1518" i="1"/>
  <c r="R1518" i="1" s="1"/>
  <c r="O761" i="1"/>
  <c r="P761" i="1" s="1"/>
  <c r="P1475" i="1"/>
  <c r="O577" i="1"/>
  <c r="P747" i="1"/>
  <c r="R847" i="1"/>
  <c r="S847" i="1" s="1"/>
  <c r="T847" i="1" s="1"/>
  <c r="Q227" i="1"/>
  <c r="Q1557" i="1"/>
  <c r="R1557" i="1" s="1"/>
  <c r="O2051" i="1"/>
  <c r="O608" i="1"/>
  <c r="P608" i="1" s="1"/>
  <c r="Q608" i="1" s="1"/>
  <c r="R823" i="1"/>
  <c r="S823" i="1" s="1"/>
  <c r="T823" i="1" s="1"/>
  <c r="O1316" i="1"/>
  <c r="P1316" i="1" s="1"/>
  <c r="R87" i="1"/>
  <c r="S87" i="1" s="1"/>
  <c r="T87" i="1" s="1"/>
  <c r="Q2077" i="1"/>
  <c r="Q1537" i="1"/>
  <c r="O188" i="1"/>
  <c r="P188" i="1" s="1"/>
  <c r="P97" i="1"/>
  <c r="Q97" i="1" s="1"/>
  <c r="R97" i="1" s="1"/>
  <c r="R1920" i="1"/>
  <c r="S1920" i="1" s="1"/>
  <c r="T1920" i="1" s="1"/>
  <c r="P513" i="1"/>
  <c r="Q1759" i="1"/>
  <c r="R1759" i="1" s="1"/>
  <c r="Q1929" i="1"/>
  <c r="R1059" i="1"/>
  <c r="S1059" i="1" s="1"/>
  <c r="T1059" i="1" s="1"/>
  <c r="P558" i="1"/>
  <c r="P1166" i="1"/>
  <c r="Q1166" i="1" s="1"/>
  <c r="R1166" i="1" s="1"/>
  <c r="R1440" i="1"/>
  <c r="S1440" i="1" s="1"/>
  <c r="T1440" i="1" s="1"/>
  <c r="O1030" i="1"/>
  <c r="P1903" i="1"/>
  <c r="R989" i="1"/>
  <c r="S989" i="1" s="1"/>
  <c r="T989" i="1" s="1"/>
  <c r="R904" i="1"/>
  <c r="S904" i="1" s="1"/>
  <c r="T904" i="1" s="1"/>
  <c r="R339" i="1"/>
  <c r="S339" i="1" s="1"/>
  <c r="T339" i="1" s="1"/>
  <c r="R1028" i="1"/>
  <c r="S1028" i="1" s="1"/>
  <c r="T1028" i="1" s="1"/>
  <c r="P1089" i="1"/>
  <c r="Q1089" i="1" s="1"/>
  <c r="R1089" i="1" s="1"/>
  <c r="Q1418" i="1"/>
  <c r="R1418" i="1" s="1"/>
  <c r="Q1534" i="1"/>
  <c r="R1534" i="1" s="1"/>
  <c r="O1598" i="1"/>
  <c r="P1598" i="1" s="1"/>
  <c r="O1276" i="1"/>
  <c r="P1276" i="1" s="1"/>
  <c r="P687" i="1"/>
  <c r="O467" i="1"/>
  <c r="P467" i="1" s="1"/>
  <c r="Q1167" i="1"/>
  <c r="R1167" i="1" s="1"/>
  <c r="P1204" i="1"/>
  <c r="Q1204" i="1" s="1"/>
  <c r="Q1798" i="1"/>
  <c r="R1798" i="1" s="1"/>
  <c r="O346" i="1"/>
  <c r="P346" i="1" s="1"/>
  <c r="O1162" i="1"/>
  <c r="R930" i="1"/>
  <c r="S930" i="1" s="1"/>
  <c r="T930" i="1" s="1"/>
  <c r="O789" i="1"/>
  <c r="P789" i="1" s="1"/>
  <c r="Q789" i="1" s="1"/>
  <c r="R789" i="1" s="1"/>
  <c r="P1861" i="1"/>
  <c r="Q1861" i="1" s="1"/>
  <c r="R1861" i="1" s="1"/>
  <c r="Q1766" i="1"/>
  <c r="R1766" i="1" s="1"/>
  <c r="Q1984" i="1"/>
  <c r="R1984" i="1" s="1"/>
  <c r="R929" i="1"/>
  <c r="S929" i="1" s="1"/>
  <c r="T929" i="1" s="1"/>
  <c r="P717" i="1"/>
  <c r="P474" i="1"/>
  <c r="R1959" i="1"/>
  <c r="S1959" i="1" s="1"/>
  <c r="T1959" i="1" s="1"/>
  <c r="Q128" i="1"/>
  <c r="P976" i="1"/>
  <c r="R1626" i="1"/>
  <c r="S1626" i="1" s="1"/>
  <c r="T1626" i="1" s="1"/>
  <c r="S350" i="1" l="1"/>
  <c r="T350" i="1" s="1"/>
  <c r="S1650" i="1"/>
  <c r="T1650" i="1" s="1"/>
  <c r="R680" i="1"/>
  <c r="R632" i="1"/>
  <c r="S1165" i="1"/>
  <c r="T1165" i="1" s="1"/>
  <c r="R461" i="1"/>
  <c r="S461" i="1" s="1"/>
  <c r="T461" i="1" s="1"/>
  <c r="R1118" i="1"/>
  <c r="S226" i="1"/>
  <c r="T226" i="1" s="1"/>
  <c r="S164" i="1"/>
  <c r="T164" i="1" s="1"/>
  <c r="Q461" i="1"/>
  <c r="R672" i="1"/>
  <c r="S1332" i="1"/>
  <c r="T1332" i="1" s="1"/>
  <c r="S910" i="1"/>
  <c r="T910" i="1" s="1"/>
  <c r="S1461" i="1"/>
  <c r="T1461" i="1" s="1"/>
  <c r="R105" i="1"/>
  <c r="R1215" i="1"/>
  <c r="S1215" i="1" s="1"/>
  <c r="T1215" i="1" s="1"/>
  <c r="S253" i="1"/>
  <c r="T253" i="1" s="1"/>
  <c r="S1371" i="1"/>
  <c r="T1371" i="1" s="1"/>
  <c r="S354" i="1"/>
  <c r="T354" i="1" s="1"/>
  <c r="S802" i="1"/>
  <c r="T802" i="1" s="1"/>
  <c r="Q483" i="1"/>
  <c r="R483" i="1" s="1"/>
  <c r="S971" i="1"/>
  <c r="T971" i="1" s="1"/>
  <c r="R1855" i="1"/>
  <c r="R1427" i="1"/>
  <c r="S1427" i="1" s="1"/>
  <c r="T1427" i="1" s="1"/>
  <c r="Q140" i="1"/>
  <c r="R140" i="1" s="1"/>
  <c r="S140" i="1" s="1"/>
  <c r="T140" i="1" s="1"/>
  <c r="R624" i="1"/>
  <c r="R1254" i="1"/>
  <c r="S1254" i="1" s="1"/>
  <c r="T1254" i="1" s="1"/>
  <c r="Q1021" i="1"/>
  <c r="R1021" i="1" s="1"/>
  <c r="R1213" i="1"/>
  <c r="S1213" i="1" s="1"/>
  <c r="T1213" i="1" s="1"/>
  <c r="S1117" i="1"/>
  <c r="T1117" i="1" s="1"/>
  <c r="S1051" i="1"/>
  <c r="T1051" i="1" s="1"/>
  <c r="Q1146" i="1"/>
  <c r="R1146" i="1" s="1"/>
  <c r="S124" i="1"/>
  <c r="T124" i="1" s="1"/>
  <c r="R14" i="1"/>
  <c r="S14" i="1"/>
  <c r="T14" i="1" s="1"/>
  <c r="Q368" i="1"/>
  <c r="R368" i="1" s="1"/>
  <c r="Q1422" i="1"/>
  <c r="S305" i="1"/>
  <c r="T305" i="1" s="1"/>
  <c r="W8" i="1"/>
  <c r="Y8" i="1" s="1"/>
  <c r="P2" i="1"/>
  <c r="S746" i="1"/>
  <c r="T746" i="1" s="1"/>
  <c r="Q224" i="1"/>
  <c r="R224" i="1" s="1"/>
  <c r="S1388" i="1"/>
  <c r="T1388" i="1" s="1"/>
  <c r="S1157" i="1"/>
  <c r="T1157" i="1" s="1"/>
  <c r="S1319" i="1"/>
  <c r="T1319" i="1" s="1"/>
  <c r="S1374" i="1"/>
  <c r="T1374" i="1" s="1"/>
  <c r="R626" i="1"/>
  <c r="S626" i="1" s="1"/>
  <c r="T626" i="1" s="1"/>
  <c r="R955" i="1"/>
  <c r="S955" i="1" s="1"/>
  <c r="T955" i="1" s="1"/>
  <c r="Q1233" i="1"/>
  <c r="R1233" i="1" s="1"/>
  <c r="S1724" i="1"/>
  <c r="T1724" i="1" s="1"/>
  <c r="S165" i="1"/>
  <c r="T165" i="1" s="1"/>
  <c r="R1908" i="1"/>
  <c r="Q2015" i="1"/>
  <c r="R2015" i="1" s="1"/>
  <c r="R1097" i="1"/>
  <c r="S1709" i="1"/>
  <c r="T1709" i="1" s="1"/>
  <c r="Q83" i="1"/>
  <c r="R83" i="1" s="1"/>
  <c r="R1581" i="1"/>
  <c r="S1581" i="1" s="1"/>
  <c r="T1581" i="1" s="1"/>
  <c r="R777" i="1"/>
  <c r="S1594" i="1"/>
  <c r="T1594" i="1" s="1"/>
  <c r="S1720" i="1"/>
  <c r="T1720" i="1" s="1"/>
  <c r="S1156" i="1"/>
  <c r="T1156" i="1" s="1"/>
  <c r="S213" i="1"/>
  <c r="T213" i="1" s="1"/>
  <c r="Q682" i="1"/>
  <c r="R682" i="1" s="1"/>
  <c r="S1880" i="1"/>
  <c r="T1880" i="1" s="1"/>
  <c r="S992" i="1"/>
  <c r="T992" i="1" s="1"/>
  <c r="R554" i="1"/>
  <c r="S554" i="1" s="1"/>
  <c r="T554" i="1" s="1"/>
  <c r="R398" i="1"/>
  <c r="S398" i="1" s="1"/>
  <c r="T398" i="1" s="1"/>
  <c r="P397" i="1"/>
  <c r="Q397" i="1" s="1"/>
  <c r="R397" i="1" s="1"/>
  <c r="Q54" i="1"/>
  <c r="R54" i="1" s="1"/>
  <c r="R1611" i="1"/>
  <c r="S1611" i="1" s="1"/>
  <c r="T1611" i="1" s="1"/>
  <c r="R1958" i="1"/>
  <c r="Q58" i="1"/>
  <c r="R58" i="1" s="1"/>
  <c r="R512" i="1"/>
  <c r="R1425" i="1"/>
  <c r="R191" i="1"/>
  <c r="S191" i="1" s="1"/>
  <c r="T191" i="1" s="1"/>
  <c r="S456" i="1"/>
  <c r="T456" i="1" s="1"/>
  <c r="S435" i="1"/>
  <c r="T435" i="1" s="1"/>
  <c r="R923" i="1"/>
  <c r="S923" i="1" s="1"/>
  <c r="T923" i="1" s="1"/>
  <c r="S677" i="1"/>
  <c r="T677" i="1" s="1"/>
  <c r="R1153" i="1"/>
  <c r="S1153" i="1" s="1"/>
  <c r="T1153" i="1" s="1"/>
  <c r="S1689" i="1"/>
  <c r="T1689" i="1" s="1"/>
  <c r="S504" i="1"/>
  <c r="T504" i="1" s="1"/>
  <c r="R1565" i="1"/>
  <c r="S1565" i="1" s="1"/>
  <c r="T1565" i="1" s="1"/>
  <c r="S232" i="1"/>
  <c r="T232" i="1" s="1"/>
  <c r="R1337" i="1"/>
  <c r="S1337" i="1" s="1"/>
  <c r="T1337" i="1" s="1"/>
  <c r="R1132" i="1"/>
  <c r="Q686" i="1"/>
  <c r="R686" i="1" s="1"/>
  <c r="S686" i="1" s="1"/>
  <c r="T686" i="1" s="1"/>
  <c r="Q1758" i="1"/>
  <c r="S1827" i="1"/>
  <c r="T1827" i="1" s="1"/>
  <c r="S796" i="1"/>
  <c r="T796" i="1" s="1"/>
  <c r="S1847" i="1"/>
  <c r="T1847" i="1" s="1"/>
  <c r="R1942" i="1"/>
  <c r="S1942" i="1" s="1"/>
  <c r="T1942" i="1" s="1"/>
  <c r="S63" i="1"/>
  <c r="T63" i="1" s="1"/>
  <c r="S405" i="1"/>
  <c r="T405" i="1" s="1"/>
  <c r="S1248" i="1"/>
  <c r="T1248" i="1" s="1"/>
  <c r="Q1015" i="1"/>
  <c r="Q1063" i="1"/>
  <c r="R1063" i="1" s="1"/>
  <c r="S1044" i="1"/>
  <c r="T1044" i="1" s="1"/>
  <c r="S1645" i="1"/>
  <c r="T1645" i="1" s="1"/>
  <c r="S807" i="1"/>
  <c r="T807" i="1" s="1"/>
  <c r="S1175" i="1"/>
  <c r="T1175" i="1" s="1"/>
  <c r="Q1421" i="1"/>
  <c r="R1421" i="1" s="1"/>
  <c r="S1421" i="1" s="1"/>
  <c r="T1421" i="1" s="1"/>
  <c r="Q1813" i="1"/>
  <c r="R1813" i="1" s="1"/>
  <c r="S1813" i="1" s="1"/>
  <c r="T1813" i="1" s="1"/>
  <c r="R334" i="1"/>
  <c r="S334" i="1" s="1"/>
  <c r="T334" i="1" s="1"/>
  <c r="Q2076" i="1"/>
  <c r="R2076" i="1" s="1"/>
  <c r="S2076" i="1" s="1"/>
  <c r="T2076" i="1" s="1"/>
  <c r="Q315" i="1"/>
  <c r="R315" i="1" s="1"/>
  <c r="S315" i="1" s="1"/>
  <c r="T315" i="1" s="1"/>
  <c r="Q1438" i="1"/>
  <c r="R1438" i="1" s="1"/>
  <c r="R2070" i="1"/>
  <c r="S2070" i="1" s="1"/>
  <c r="T2070" i="1" s="1"/>
  <c r="S1238" i="1"/>
  <c r="T1238" i="1" s="1"/>
  <c r="S1683" i="1"/>
  <c r="T1683" i="1" s="1"/>
  <c r="P1877" i="1"/>
  <c r="Q1877" i="1" s="1"/>
  <c r="R2030" i="1"/>
  <c r="S2030" i="1" s="1"/>
  <c r="T2030" i="1" s="1"/>
  <c r="R1998" i="1"/>
  <c r="S1998" i="1" s="1"/>
  <c r="T1998" i="1" s="1"/>
  <c r="Q230" i="1"/>
  <c r="R230" i="1" s="1"/>
  <c r="S230" i="1" s="1"/>
  <c r="T230" i="1" s="1"/>
  <c r="R1002" i="1"/>
  <c r="S790" i="1"/>
  <c r="T790" i="1" s="1"/>
  <c r="R824" i="1"/>
  <c r="R433" i="1"/>
  <c r="Q119" i="1"/>
  <c r="R119" i="1" s="1"/>
  <c r="S683" i="1"/>
  <c r="T683" i="1" s="1"/>
  <c r="S804" i="1"/>
  <c r="T804" i="1" s="1"/>
  <c r="S2116" i="1"/>
  <c r="T2116" i="1" s="1"/>
  <c r="S450" i="1"/>
  <c r="T450" i="1" s="1"/>
  <c r="S566" i="1"/>
  <c r="T566" i="1" s="1"/>
  <c r="S614" i="1"/>
  <c r="T614" i="1" s="1"/>
  <c r="Q484" i="1"/>
  <c r="R484" i="1" s="1"/>
  <c r="R1471" i="1"/>
  <c r="S1471" i="1" s="1"/>
  <c r="T1471" i="1" s="1"/>
  <c r="S967" i="1"/>
  <c r="T967" i="1" s="1"/>
  <c r="S468" i="1"/>
  <c r="T468" i="1" s="1"/>
  <c r="Q72" i="1"/>
  <c r="R72" i="1" s="1"/>
  <c r="S72" i="1" s="1"/>
  <c r="T72" i="1" s="1"/>
  <c r="S2115" i="1"/>
  <c r="T2115" i="1" s="1"/>
  <c r="R2090" i="1"/>
  <c r="S2090" i="1" s="1"/>
  <c r="T2090" i="1" s="1"/>
  <c r="S2025" i="1"/>
  <c r="T2025" i="1" s="1"/>
  <c r="Q492" i="1"/>
  <c r="R492" i="1" s="1"/>
  <c r="S492" i="1" s="1"/>
  <c r="T492" i="1" s="1"/>
  <c r="R33" i="1"/>
  <c r="S33" i="1" s="1"/>
  <c r="T33" i="1" s="1"/>
  <c r="Q340" i="1"/>
  <c r="R340" i="1" s="1"/>
  <c r="S340" i="1" s="1"/>
  <c r="T340" i="1" s="1"/>
  <c r="R865" i="1"/>
  <c r="P858" i="1"/>
  <c r="Q858" i="1" s="1"/>
  <c r="R1273" i="1"/>
  <c r="S1273" i="1" s="1"/>
  <c r="T1273" i="1" s="1"/>
  <c r="S744" i="1"/>
  <c r="T744" i="1" s="1"/>
  <c r="S1441" i="1"/>
  <c r="T1441" i="1" s="1"/>
  <c r="S2057" i="1"/>
  <c r="T2057" i="1" s="1"/>
  <c r="R1593" i="1"/>
  <c r="S1593" i="1" s="1"/>
  <c r="T1593" i="1" s="1"/>
  <c r="S1894" i="1"/>
  <c r="T1894" i="1" s="1"/>
  <c r="S1708" i="1"/>
  <c r="T1708" i="1" s="1"/>
  <c r="R905" i="1"/>
  <c r="S867" i="1"/>
  <c r="T867" i="1" s="1"/>
  <c r="S1619" i="1"/>
  <c r="T1619" i="1" s="1"/>
  <c r="Q1163" i="1"/>
  <c r="R1163" i="1" s="1"/>
  <c r="R919" i="1"/>
  <c r="S919" i="1" s="1"/>
  <c r="T919" i="1" s="1"/>
  <c r="Q168" i="1"/>
  <c r="R168" i="1" s="1"/>
  <c r="S168" i="1" s="1"/>
  <c r="T168" i="1" s="1"/>
  <c r="R1927" i="1"/>
  <c r="S1927" i="1" s="1"/>
  <c r="T1927" i="1" s="1"/>
  <c r="R76" i="1"/>
  <c r="S76" i="1" s="1"/>
  <c r="T76" i="1" s="1"/>
  <c r="S436" i="1"/>
  <c r="T436" i="1" s="1"/>
  <c r="S895" i="1"/>
  <c r="T895" i="1" s="1"/>
  <c r="S519" i="1"/>
  <c r="T519" i="1" s="1"/>
  <c r="S705" i="1"/>
  <c r="T705" i="1" s="1"/>
  <c r="S1691" i="1"/>
  <c r="T1691" i="1" s="1"/>
  <c r="S1916" i="1"/>
  <c r="T1916" i="1" s="1"/>
  <c r="R922" i="1"/>
  <c r="S922" i="1" s="1"/>
  <c r="T922" i="1" s="1"/>
  <c r="R1224" i="1"/>
  <c r="S1224" i="1" s="1"/>
  <c r="T1224" i="1" s="1"/>
  <c r="Q1522" i="1"/>
  <c r="R1522" i="1" s="1"/>
  <c r="S1522" i="1" s="1"/>
  <c r="T1522" i="1" s="1"/>
  <c r="Q1483" i="1"/>
  <c r="R1483" i="1" s="1"/>
  <c r="S1483" i="1" s="1"/>
  <c r="T1483" i="1" s="1"/>
  <c r="Q933" i="1"/>
  <c r="R933" i="1" s="1"/>
  <c r="S933" i="1" s="1"/>
  <c r="T933" i="1" s="1"/>
  <c r="R133" i="1"/>
  <c r="S133" i="1" s="1"/>
  <c r="T133" i="1" s="1"/>
  <c r="R1050" i="1"/>
  <c r="S1050" i="1" s="1"/>
  <c r="T1050" i="1" s="1"/>
  <c r="Q711" i="1"/>
  <c r="R711" i="1" s="1"/>
  <c r="S711" i="1" s="1"/>
  <c r="T711" i="1" s="1"/>
  <c r="R762" i="1"/>
  <c r="S762" i="1" s="1"/>
  <c r="T762" i="1" s="1"/>
  <c r="Q822" i="1"/>
  <c r="R822" i="1" s="1"/>
  <c r="S822" i="1" s="1"/>
  <c r="T822" i="1" s="1"/>
  <c r="R211" i="1"/>
  <c r="S211" i="1" s="1"/>
  <c r="T211" i="1" s="1"/>
  <c r="R311" i="1"/>
  <c r="S311" i="1" s="1"/>
  <c r="T311" i="1" s="1"/>
  <c r="R516" i="1"/>
  <c r="S516" i="1" s="1"/>
  <c r="T516" i="1" s="1"/>
  <c r="S182" i="1"/>
  <c r="T182" i="1" s="1"/>
  <c r="S720" i="1"/>
  <c r="T720" i="1" s="1"/>
  <c r="S567" i="1"/>
  <c r="T567" i="1" s="1"/>
  <c r="S1616" i="1"/>
  <c r="T1616" i="1" s="1"/>
  <c r="S825" i="1"/>
  <c r="T825" i="1" s="1"/>
  <c r="S874" i="1"/>
  <c r="T874" i="1" s="1"/>
  <c r="P601" i="1"/>
  <c r="Q601" i="1" s="1"/>
  <c r="R601" i="1" s="1"/>
  <c r="S1260" i="1"/>
  <c r="T1260" i="1" s="1"/>
  <c r="S1958" i="1"/>
  <c r="T1958" i="1" s="1"/>
  <c r="S198" i="1"/>
  <c r="T198" i="1" s="1"/>
  <c r="S1447" i="1"/>
  <c r="T1447" i="1" s="1"/>
  <c r="Q609" i="1"/>
  <c r="R550" i="1"/>
  <c r="S550" i="1" s="1"/>
  <c r="T550" i="1" s="1"/>
  <c r="S1135" i="1"/>
  <c r="T1135" i="1" s="1"/>
  <c r="Q1385" i="1"/>
  <c r="R1385" i="1" s="1"/>
  <c r="S1385" i="1" s="1"/>
  <c r="T1385" i="1" s="1"/>
  <c r="S1364" i="1"/>
  <c r="T1364" i="1" s="1"/>
  <c r="S1446" i="1"/>
  <c r="T1446" i="1" s="1"/>
  <c r="S1542" i="1"/>
  <c r="T1542" i="1" s="1"/>
  <c r="Q1519" i="1"/>
  <c r="R1519" i="1" s="1"/>
  <c r="R1298" i="1"/>
  <c r="S1298" i="1" s="1"/>
  <c r="T1298" i="1" s="1"/>
  <c r="S1384" i="1"/>
  <c r="T1384" i="1" s="1"/>
  <c r="S1035" i="1"/>
  <c r="T1035" i="1" s="1"/>
  <c r="S1484" i="1"/>
  <c r="T1484" i="1" s="1"/>
  <c r="S2093" i="1"/>
  <c r="T2093" i="1" s="1"/>
  <c r="S114" i="1"/>
  <c r="T114" i="1" s="1"/>
  <c r="S1369" i="1"/>
  <c r="T1369" i="1" s="1"/>
  <c r="S466" i="1"/>
  <c r="T466" i="1" s="1"/>
  <c r="S178" i="1"/>
  <c r="T178" i="1" s="1"/>
  <c r="S1166" i="1"/>
  <c r="T1166" i="1" s="1"/>
  <c r="R1266" i="1"/>
  <c r="S1266" i="1" s="1"/>
  <c r="T1266" i="1" s="1"/>
  <c r="R1865" i="1"/>
  <c r="S1865" i="1" s="1"/>
  <c r="T1865" i="1" s="1"/>
  <c r="S854" i="1"/>
  <c r="T854" i="1" s="1"/>
  <c r="S1807" i="1"/>
  <c r="T1807" i="1" s="1"/>
  <c r="S302" i="1"/>
  <c r="T302" i="1" s="1"/>
  <c r="S34" i="1"/>
  <c r="T34" i="1" s="1"/>
  <c r="S329" i="1"/>
  <c r="T329" i="1" s="1"/>
  <c r="S628" i="1"/>
  <c r="T628" i="1" s="1"/>
  <c r="R1856" i="1"/>
  <c r="S1856" i="1" s="1"/>
  <c r="T1856" i="1" s="1"/>
  <c r="S1189" i="1"/>
  <c r="T1189" i="1" s="1"/>
  <c r="S1567" i="1"/>
  <c r="T1567" i="1" s="1"/>
  <c r="R1346" i="1"/>
  <c r="S1346" i="1" s="1"/>
  <c r="T1346" i="1" s="1"/>
  <c r="S289" i="1"/>
  <c r="T289" i="1" s="1"/>
  <c r="S1573" i="1"/>
  <c r="T1573" i="1" s="1"/>
  <c r="S1235" i="1"/>
  <c r="T1235" i="1" s="1"/>
  <c r="S337" i="1"/>
  <c r="T337" i="1" s="1"/>
  <c r="Q469" i="1"/>
  <c r="R806" i="1"/>
  <c r="S806" i="1" s="1"/>
  <c r="T806" i="1" s="1"/>
  <c r="R2020" i="1"/>
  <c r="S2020" i="1" s="1"/>
  <c r="T2020" i="1" s="1"/>
  <c r="Q141" i="1"/>
  <c r="R141" i="1" s="1"/>
  <c r="S321" i="1"/>
  <c r="T321" i="1" s="1"/>
  <c r="R732" i="1"/>
  <c r="S732" i="1" s="1"/>
  <c r="T732" i="1" s="1"/>
  <c r="R1947" i="1"/>
  <c r="S1947" i="1" s="1"/>
  <c r="T1947" i="1" s="1"/>
  <c r="S2065" i="1"/>
  <c r="T2065" i="1" s="1"/>
  <c r="R553" i="1"/>
  <c r="S553" i="1" s="1"/>
  <c r="T553" i="1" s="1"/>
  <c r="S1358" i="1"/>
  <c r="T1358" i="1" s="1"/>
  <c r="R821" i="1"/>
  <c r="S821" i="1" s="1"/>
  <c r="T821" i="1" s="1"/>
  <c r="P621" i="1"/>
  <c r="Q621" i="1" s="1"/>
  <c r="R2118" i="1"/>
  <c r="S2118" i="1" s="1"/>
  <c r="T2118" i="1" s="1"/>
  <c r="S317" i="1"/>
  <c r="T317" i="1" s="1"/>
  <c r="S136" i="1"/>
  <c r="T136" i="1" s="1"/>
  <c r="S1020" i="1"/>
  <c r="T1020" i="1" s="1"/>
  <c r="S194" i="1"/>
  <c r="T194" i="1" s="1"/>
  <c r="S1861" i="1"/>
  <c r="T1861" i="1" s="1"/>
  <c r="S2091" i="1"/>
  <c r="T2091" i="1" s="1"/>
  <c r="Q1347" i="1"/>
  <c r="R1347" i="1" s="1"/>
  <c r="S1347" i="1" s="1"/>
  <c r="T1347" i="1" s="1"/>
  <c r="S2111" i="1"/>
  <c r="T2111" i="1" s="1"/>
  <c r="S1548" i="1"/>
  <c r="T1548" i="1" s="1"/>
  <c r="R906" i="1"/>
  <c r="S906" i="1" s="1"/>
  <c r="T906" i="1" s="1"/>
  <c r="S1841" i="1"/>
  <c r="T1841" i="1" s="1"/>
  <c r="S1377" i="1"/>
  <c r="T1377" i="1" s="1"/>
  <c r="R69" i="1"/>
  <c r="S69" i="1" s="1"/>
  <c r="T69" i="1" s="1"/>
  <c r="Q1084" i="1"/>
  <c r="R1084" i="1" s="1"/>
  <c r="S1084" i="1" s="1"/>
  <c r="T1084" i="1" s="1"/>
  <c r="S1721" i="1"/>
  <c r="T1721" i="1" s="1"/>
  <c r="R1205" i="1"/>
  <c r="S1205" i="1" s="1"/>
  <c r="T1205" i="1" s="1"/>
  <c r="Q1282" i="1"/>
  <c r="R1282" i="1" s="1"/>
  <c r="P1328" i="1"/>
  <c r="Q914" i="1"/>
  <c r="R914" i="1" s="1"/>
  <c r="R1572" i="1"/>
  <c r="S1572" i="1" s="1"/>
  <c r="T1572" i="1" s="1"/>
  <c r="R167" i="1"/>
  <c r="S167" i="1" s="1"/>
  <c r="T167" i="1" s="1"/>
  <c r="S2104" i="1"/>
  <c r="T2104" i="1" s="1"/>
  <c r="S1656" i="1"/>
  <c r="T1656" i="1" s="1"/>
  <c r="S1405" i="1"/>
  <c r="T1405" i="1" s="1"/>
  <c r="S1481" i="1"/>
  <c r="T1481" i="1" s="1"/>
  <c r="S1518" i="1"/>
  <c r="T1518" i="1" s="1"/>
  <c r="S1984" i="1"/>
  <c r="T1984" i="1" s="1"/>
  <c r="S986" i="1"/>
  <c r="T986" i="1" s="1"/>
  <c r="S575" i="1"/>
  <c r="T575" i="1" s="1"/>
  <c r="S1467" i="1"/>
  <c r="T1467" i="1" s="1"/>
  <c r="S767" i="1"/>
  <c r="T767" i="1" s="1"/>
  <c r="S649" i="1"/>
  <c r="T649" i="1" s="1"/>
  <c r="S27" i="1"/>
  <c r="T27" i="1" s="1"/>
  <c r="S938" i="1"/>
  <c r="T938" i="1" s="1"/>
  <c r="S157" i="1"/>
  <c r="T157" i="1" s="1"/>
  <c r="S856" i="1"/>
  <c r="T856" i="1" s="1"/>
  <c r="R752" i="1"/>
  <c r="S752" i="1" s="1"/>
  <c r="T752" i="1" s="1"/>
  <c r="R1169" i="1"/>
  <c r="S1169" i="1" s="1"/>
  <c r="T1169" i="1" s="1"/>
  <c r="S777" i="1"/>
  <c r="T777" i="1" s="1"/>
  <c r="Q1873" i="1"/>
  <c r="R1873" i="1" s="1"/>
  <c r="R1563" i="1"/>
  <c r="S1563" i="1" s="1"/>
  <c r="T1563" i="1" s="1"/>
  <c r="S1401" i="1"/>
  <c r="T1401" i="1" s="1"/>
  <c r="S113" i="1"/>
  <c r="T113" i="1" s="1"/>
  <c r="S1756" i="1"/>
  <c r="T1756" i="1" s="1"/>
  <c r="Q1339" i="1"/>
  <c r="R1339" i="1" s="1"/>
  <c r="S1821" i="1"/>
  <c r="T1821" i="1" s="1"/>
  <c r="S1345" i="1"/>
  <c r="T1345" i="1" s="1"/>
  <c r="S1187" i="1"/>
  <c r="T1187" i="1" s="1"/>
  <c r="S296" i="1"/>
  <c r="T296" i="1" s="1"/>
  <c r="S1788" i="1"/>
  <c r="T1788" i="1" s="1"/>
  <c r="S1963" i="1"/>
  <c r="T1963" i="1" s="1"/>
  <c r="S1550" i="1"/>
  <c r="T1550" i="1" s="1"/>
  <c r="R1472" i="1"/>
  <c r="S1472" i="1" s="1"/>
  <c r="T1472" i="1" s="1"/>
  <c r="R437" i="1"/>
  <c r="S437" i="1" s="1"/>
  <c r="T437" i="1" s="1"/>
  <c r="S29" i="1"/>
  <c r="T29" i="1" s="1"/>
  <c r="S942" i="1"/>
  <c r="T942" i="1" s="1"/>
  <c r="S1536" i="1"/>
  <c r="T1536" i="1" s="1"/>
  <c r="S531" i="1"/>
  <c r="T531" i="1" s="1"/>
  <c r="S1443" i="1"/>
  <c r="T1443" i="1" s="1"/>
  <c r="R1818" i="1"/>
  <c r="S1818" i="1" s="1"/>
  <c r="T1818" i="1" s="1"/>
  <c r="Q250" i="1"/>
  <c r="R250" i="1" s="1"/>
  <c r="S250" i="1" s="1"/>
  <c r="T250" i="1" s="1"/>
  <c r="S79" i="1"/>
  <c r="T79" i="1" s="1"/>
  <c r="S581" i="1"/>
  <c r="T581" i="1" s="1"/>
  <c r="S1363" i="1"/>
  <c r="T1363" i="1" s="1"/>
  <c r="S1524" i="1"/>
  <c r="T1524" i="1" s="1"/>
  <c r="S1633" i="1"/>
  <c r="T1633" i="1" s="1"/>
  <c r="S25" i="1"/>
  <c r="T25" i="1" s="1"/>
  <c r="S66" i="1"/>
  <c r="T66" i="1" s="1"/>
  <c r="R618" i="1"/>
  <c r="S618" i="1" s="1"/>
  <c r="T618" i="1" s="1"/>
  <c r="S2089" i="1"/>
  <c r="T2089" i="1" s="1"/>
  <c r="R1698" i="1"/>
  <c r="Q2034" i="1"/>
  <c r="R2034" i="1" s="1"/>
  <c r="P1801" i="1"/>
  <c r="Q1801" i="1" s="1"/>
  <c r="S1308" i="1"/>
  <c r="T1308" i="1" s="1"/>
  <c r="S958" i="1"/>
  <c r="T958" i="1" s="1"/>
  <c r="R1229" i="1"/>
  <c r="S1229" i="1" s="1"/>
  <c r="T1229" i="1" s="1"/>
  <c r="Q715" i="1"/>
  <c r="R715" i="1" s="1"/>
  <c r="R937" i="1"/>
  <c r="S937" i="1" s="1"/>
  <c r="T937" i="1" s="1"/>
  <c r="S1001" i="1"/>
  <c r="T1001" i="1" s="1"/>
  <c r="R1306" i="1"/>
  <c r="S1306" i="1" s="1"/>
  <c r="T1306" i="1" s="1"/>
  <c r="Q1598" i="1"/>
  <c r="R1598" i="1" s="1"/>
  <c r="S1598" i="1" s="1"/>
  <c r="T1598" i="1" s="1"/>
  <c r="R1787" i="1"/>
  <c r="S1787" i="1" s="1"/>
  <c r="T1787" i="1" s="1"/>
  <c r="R714" i="1"/>
  <c r="S714" i="1" s="1"/>
  <c r="T714" i="1" s="1"/>
  <c r="S996" i="1"/>
  <c r="T996" i="1" s="1"/>
  <c r="S192" i="1"/>
  <c r="T192" i="1" s="1"/>
  <c r="R75" i="1"/>
  <c r="S75" i="1" s="1"/>
  <c r="T75" i="1" s="1"/>
  <c r="R387" i="1"/>
  <c r="S387" i="1" s="1"/>
  <c r="T387" i="1" s="1"/>
  <c r="S1966" i="1"/>
  <c r="T1966" i="1" s="1"/>
  <c r="S263" i="1"/>
  <c r="T263" i="1" s="1"/>
  <c r="S1674" i="1"/>
  <c r="T1674" i="1" s="1"/>
  <c r="S1297" i="1"/>
  <c r="T1297" i="1" s="1"/>
  <c r="S418" i="1"/>
  <c r="T418" i="1" s="1"/>
  <c r="S662" i="1"/>
  <c r="T662" i="1" s="1"/>
  <c r="S441" i="1"/>
  <c r="T441" i="1" s="1"/>
  <c r="S824" i="1"/>
  <c r="T824" i="1" s="1"/>
  <c r="S1555" i="1"/>
  <c r="T1555" i="1" s="1"/>
  <c r="S1071" i="1"/>
  <c r="T1071" i="1" s="1"/>
  <c r="S341" i="1"/>
  <c r="T341" i="1" s="1"/>
  <c r="S1284" i="1"/>
  <c r="T1284" i="1" s="1"/>
  <c r="S126" i="1"/>
  <c r="T126" i="1" s="1"/>
  <c r="Q870" i="1"/>
  <c r="R870" i="1" s="1"/>
  <c r="P728" i="1"/>
  <c r="Q728" i="1" s="1"/>
  <c r="S1129" i="1"/>
  <c r="T1129" i="1" s="1"/>
  <c r="S1654" i="1"/>
  <c r="T1654" i="1" s="1"/>
  <c r="S729" i="1"/>
  <c r="T729" i="1" s="1"/>
  <c r="S2124" i="1"/>
  <c r="T2124" i="1" s="1"/>
  <c r="Q542" i="1"/>
  <c r="R542" i="1" s="1"/>
  <c r="Q462" i="1"/>
  <c r="R462" i="1" s="1"/>
  <c r="P1086" i="1"/>
  <c r="Q1086" i="1" s="1"/>
  <c r="Q588" i="1"/>
  <c r="S78" i="1"/>
  <c r="T78" i="1" s="1"/>
  <c r="R1300" i="1"/>
  <c r="S1300" i="1" s="1"/>
  <c r="T1300" i="1" s="1"/>
  <c r="Q1820" i="1"/>
  <c r="R1820" i="1" s="1"/>
  <c r="S1820" i="1" s="1"/>
  <c r="T1820" i="1" s="1"/>
  <c r="P2050" i="1"/>
  <c r="Q2050" i="1" s="1"/>
  <c r="R2050" i="1" s="1"/>
  <c r="R21" i="1"/>
  <c r="S21" i="1" s="1"/>
  <c r="T21" i="1" s="1"/>
  <c r="S453" i="1"/>
  <c r="T453" i="1" s="1"/>
  <c r="R150" i="1"/>
  <c r="S150" i="1" s="1"/>
  <c r="T150" i="1" s="1"/>
  <c r="R477" i="1"/>
  <c r="S477" i="1" s="1"/>
  <c r="T477" i="1" s="1"/>
  <c r="R417" i="1"/>
  <c r="S417" i="1" s="1"/>
  <c r="T417" i="1" s="1"/>
  <c r="Q448" i="1"/>
  <c r="R448" i="1" s="1"/>
  <c r="P389" i="1"/>
  <c r="Q389" i="1" s="1"/>
  <c r="R389" i="1" s="1"/>
  <c r="R745" i="1"/>
  <c r="S745" i="1" s="1"/>
  <c r="T745" i="1" s="1"/>
  <c r="Q239" i="1"/>
  <c r="R239" i="1" s="1"/>
  <c r="Q1503" i="1"/>
  <c r="R1503" i="1" s="1"/>
  <c r="R2102" i="1"/>
  <c r="S2102" i="1" s="1"/>
  <c r="T2102" i="1" s="1"/>
  <c r="R101" i="1"/>
  <c r="S101" i="1" s="1"/>
  <c r="T101" i="1" s="1"/>
  <c r="P1733" i="1"/>
  <c r="Q1733" i="1" s="1"/>
  <c r="S699" i="1"/>
  <c r="T699" i="1" s="1"/>
  <c r="S1534" i="1"/>
  <c r="T1534" i="1" s="1"/>
  <c r="P1109" i="1"/>
  <c r="Q1109" i="1" s="1"/>
  <c r="P689" i="1"/>
  <c r="Q689" i="1" s="1"/>
  <c r="R689" i="1" s="1"/>
  <c r="S1953" i="1"/>
  <c r="T1953" i="1" s="1"/>
  <c r="R1439" i="1"/>
  <c r="S1439" i="1" s="1"/>
  <c r="T1439" i="1" s="1"/>
  <c r="P1116" i="1"/>
  <c r="Q1116" i="1" s="1"/>
  <c r="S1244" i="1"/>
  <c r="T1244" i="1" s="1"/>
  <c r="S1019" i="1"/>
  <c r="T1019" i="1" s="1"/>
  <c r="P1502" i="1"/>
  <c r="Q1502" i="1" s="1"/>
  <c r="R1502" i="1" s="1"/>
  <c r="S1517" i="1"/>
  <c r="T1517" i="1" s="1"/>
  <c r="S749" i="1"/>
  <c r="T749" i="1" s="1"/>
  <c r="S88" i="1"/>
  <c r="T88" i="1" s="1"/>
  <c r="Q1618" i="1"/>
  <c r="R1618" i="1" s="1"/>
  <c r="S1819" i="1"/>
  <c r="T1819" i="1" s="1"/>
  <c r="Q1041" i="1"/>
  <c r="R1041" i="1" s="1"/>
  <c r="P313" i="1"/>
  <c r="Q313" i="1" s="1"/>
  <c r="R1015" i="1"/>
  <c r="S1015" i="1" s="1"/>
  <c r="T1015" i="1" s="1"/>
  <c r="R1042" i="1"/>
  <c r="S1042" i="1" s="1"/>
  <c r="T1042" i="1" s="1"/>
  <c r="R204" i="1"/>
  <c r="S204" i="1" s="1"/>
  <c r="T204" i="1" s="1"/>
  <c r="S1742" i="1"/>
  <c r="T1742" i="1" s="1"/>
  <c r="S624" i="1"/>
  <c r="T624" i="1" s="1"/>
  <c r="S245" i="1"/>
  <c r="T245" i="1" s="1"/>
  <c r="Q1905" i="1"/>
  <c r="R1905" i="1" s="1"/>
  <c r="R2069" i="1"/>
  <c r="S2069" i="1" s="1"/>
  <c r="T2069" i="1" s="1"/>
  <c r="Q96" i="1"/>
  <c r="R96" i="1" s="1"/>
  <c r="Q304" i="1"/>
  <c r="P414" i="1"/>
  <c r="Q414" i="1" s="1"/>
  <c r="R414" i="1" s="1"/>
  <c r="S447" i="1"/>
  <c r="T447" i="1" s="1"/>
  <c r="P696" i="1"/>
  <c r="Q696" i="1" s="1"/>
  <c r="S1855" i="1"/>
  <c r="T1855" i="1" s="1"/>
  <c r="R102" i="1"/>
  <c r="S102" i="1" s="1"/>
  <c r="T102" i="1" s="1"/>
  <c r="Q1867" i="1"/>
  <c r="R1867" i="1" s="1"/>
  <c r="S630" i="1"/>
  <c r="T630" i="1" s="1"/>
  <c r="Q1307" i="1"/>
  <c r="R1307" i="1" s="1"/>
  <c r="Q500" i="1"/>
  <c r="R500" i="1" s="1"/>
  <c r="S142" i="1"/>
  <c r="T142" i="1" s="1"/>
  <c r="Q1437" i="1"/>
  <c r="R1437" i="1" s="1"/>
  <c r="S1437" i="1" s="1"/>
  <c r="T1437" i="1" s="1"/>
  <c r="R635" i="1"/>
  <c r="S635" i="1" s="1"/>
  <c r="T635" i="1" s="1"/>
  <c r="S333" i="1"/>
  <c r="T333" i="1" s="1"/>
  <c r="S791" i="1"/>
  <c r="T791" i="1" s="1"/>
  <c r="S2085" i="1"/>
  <c r="T2085" i="1" s="1"/>
  <c r="P831" i="1"/>
  <c r="Q831" i="1" s="1"/>
  <c r="S120" i="1"/>
  <c r="T120" i="1" s="1"/>
  <c r="S430" i="1"/>
  <c r="T430" i="1" s="1"/>
  <c r="Q1013" i="1"/>
  <c r="R1013" i="1" s="1"/>
  <c r="R1755" i="1"/>
  <c r="S1755" i="1" s="1"/>
  <c r="T1755" i="1" s="1"/>
  <c r="R37" i="1"/>
  <c r="S37" i="1" s="1"/>
  <c r="T37" i="1" s="1"/>
  <c r="Q597" i="1"/>
  <c r="R597" i="1" s="1"/>
  <c r="S284" i="1"/>
  <c r="T284" i="1" s="1"/>
  <c r="Q687" i="1"/>
  <c r="R687" i="1" s="1"/>
  <c r="S687" i="1" s="1"/>
  <c r="T687" i="1" s="1"/>
  <c r="Q1919" i="1"/>
  <c r="Q780" i="1"/>
  <c r="R780" i="1" s="1"/>
  <c r="Q208" i="1"/>
  <c r="R208" i="1" s="1"/>
  <c r="Q1365" i="1"/>
  <c r="R1365" i="1" s="1"/>
  <c r="Q1211" i="1"/>
  <c r="R1211" i="1" s="1"/>
  <c r="S1211" i="1" s="1"/>
  <c r="T1211" i="1" s="1"/>
  <c r="S220" i="1"/>
  <c r="T220" i="1" s="1"/>
  <c r="Q244" i="1"/>
  <c r="Q1964" i="1"/>
  <c r="R1964" i="1" s="1"/>
  <c r="Q562" i="1"/>
  <c r="R562" i="1" s="1"/>
  <c r="Q1006" i="1"/>
  <c r="R1006" i="1" s="1"/>
  <c r="R338" i="1"/>
  <c r="S338" i="1" s="1"/>
  <c r="T338" i="1" s="1"/>
  <c r="S2016" i="1"/>
  <c r="T2016" i="1" s="1"/>
  <c r="S789" i="1"/>
  <c r="T789" i="1" s="1"/>
  <c r="R593" i="1"/>
  <c r="S593" i="1" s="1"/>
  <c r="T593" i="1" s="1"/>
  <c r="Q1811" i="1"/>
  <c r="R1811" i="1" s="1"/>
  <c r="S1811" i="1" s="1"/>
  <c r="T1811" i="1" s="1"/>
  <c r="R1269" i="1"/>
  <c r="S1269" i="1" s="1"/>
  <c r="T1269" i="1" s="1"/>
  <c r="Q272" i="1"/>
  <c r="S1104" i="1"/>
  <c r="T1104" i="1" s="1"/>
  <c r="Q993" i="1"/>
  <c r="R993" i="1" s="1"/>
  <c r="P663" i="1"/>
  <c r="Q663" i="1" s="1"/>
  <c r="R663" i="1" s="1"/>
  <c r="Q1946" i="1"/>
  <c r="R1946" i="1" s="1"/>
  <c r="S2096" i="1"/>
  <c r="T2096" i="1" s="1"/>
  <c r="Q1038" i="1"/>
  <c r="R1038" i="1" s="1"/>
  <c r="S1038" i="1" s="1"/>
  <c r="T1038" i="1" s="1"/>
  <c r="Q1121" i="1"/>
  <c r="R1121" i="1" s="1"/>
  <c r="P1800" i="1"/>
  <c r="Q1800" i="1" s="1"/>
  <c r="R42" i="1"/>
  <c r="S42" i="1" s="1"/>
  <c r="T42" i="1" s="1"/>
  <c r="R10" i="1"/>
  <c r="S10" i="1" s="1"/>
  <c r="T10" i="1" s="1"/>
  <c r="Q863" i="1"/>
  <c r="R863" i="1" s="1"/>
  <c r="Q1032" i="1"/>
  <c r="R122" i="1"/>
  <c r="S122" i="1" s="1"/>
  <c r="T122" i="1" s="1"/>
  <c r="P1983" i="1"/>
  <c r="R1279" i="1"/>
  <c r="S1279" i="1" s="1"/>
  <c r="T1279" i="1" s="1"/>
  <c r="Q394" i="1"/>
  <c r="R394" i="1" s="1"/>
  <c r="Q2080" i="1"/>
  <c r="R2080" i="1" s="1"/>
  <c r="Q1487" i="1"/>
  <c r="R1487" i="1" s="1"/>
  <c r="S1487" i="1" s="1"/>
  <c r="T1487" i="1" s="1"/>
  <c r="P471" i="1"/>
  <c r="Q471" i="1" s="1"/>
  <c r="Q2109" i="1"/>
  <c r="S265" i="1"/>
  <c r="T265" i="1" s="1"/>
  <c r="R612" i="1"/>
  <c r="S612" i="1" s="1"/>
  <c r="T612" i="1" s="1"/>
  <c r="S1637" i="1"/>
  <c r="T1637" i="1" s="1"/>
  <c r="P623" i="1"/>
  <c r="Q623" i="1" s="1"/>
  <c r="R623" i="1" s="1"/>
  <c r="S620" i="1"/>
  <c r="T620" i="1" s="1"/>
  <c r="R538" i="1"/>
  <c r="S538" i="1" s="1"/>
  <c r="T538" i="1" s="1"/>
  <c r="S459" i="1"/>
  <c r="T459" i="1" s="1"/>
  <c r="P1270" i="1"/>
  <c r="Q1270" i="1" s="1"/>
  <c r="R1624" i="1"/>
  <c r="S1624" i="1" s="1"/>
  <c r="T1624" i="1" s="1"/>
  <c r="R887" i="1"/>
  <c r="S887" i="1" s="1"/>
  <c r="T887" i="1" s="1"/>
  <c r="S1045" i="1"/>
  <c r="T1045" i="1" s="1"/>
  <c r="R1387" i="1"/>
  <c r="S1387" i="1" s="1"/>
  <c r="T1387" i="1" s="1"/>
  <c r="P360" i="1"/>
  <c r="Q360" i="1" s="1"/>
  <c r="R360" i="1" s="1"/>
  <c r="S1389" i="1"/>
  <c r="T1389" i="1" s="1"/>
  <c r="R1237" i="1"/>
  <c r="S1237" i="1" s="1"/>
  <c r="T1237" i="1" s="1"/>
  <c r="Q1779" i="1"/>
  <c r="R1779" i="1" s="1"/>
  <c r="S1779" i="1" s="1"/>
  <c r="T1779" i="1" s="1"/>
  <c r="S483" i="1"/>
  <c r="T483" i="1" s="1"/>
  <c r="S1281" i="1"/>
  <c r="T1281" i="1" s="1"/>
  <c r="Q1304" i="1"/>
  <c r="R1304" i="1" s="1"/>
  <c r="S1304" i="1" s="1"/>
  <c r="T1304" i="1" s="1"/>
  <c r="R1579" i="1"/>
  <c r="S1579" i="1" s="1"/>
  <c r="T1579" i="1" s="1"/>
  <c r="Q68" i="1"/>
  <c r="R68" i="1" s="1"/>
  <c r="Q606" i="1"/>
  <c r="R606" i="1" s="1"/>
  <c r="R1832" i="1"/>
  <c r="S1832" i="1" s="1"/>
  <c r="T1832" i="1" s="1"/>
  <c r="Q1505" i="1"/>
  <c r="R1505" i="1" s="1"/>
  <c r="S312" i="1"/>
  <c r="T312" i="1" s="1"/>
  <c r="R385" i="1"/>
  <c r="S385" i="1" s="1"/>
  <c r="T385" i="1" s="1"/>
  <c r="Q252" i="1"/>
  <c r="R252" i="1" s="1"/>
  <c r="R1200" i="1"/>
  <c r="S1200" i="1" s="1"/>
  <c r="T1200" i="1" s="1"/>
  <c r="S1956" i="1"/>
  <c r="T1956" i="1" s="1"/>
  <c r="Q2028" i="1"/>
  <c r="R2028" i="1" s="1"/>
  <c r="R1629" i="1"/>
  <c r="S1629" i="1" s="1"/>
  <c r="T1629" i="1" s="1"/>
  <c r="P1291" i="1"/>
  <c r="Q1003" i="1"/>
  <c r="R1003" i="1" s="1"/>
  <c r="R1804" i="1"/>
  <c r="S1804" i="1" s="1"/>
  <c r="T1804" i="1" s="1"/>
  <c r="S1707" i="1"/>
  <c r="T1707" i="1" s="1"/>
  <c r="P2004" i="1"/>
  <c r="Q2004" i="1" s="1"/>
  <c r="R2004" i="1" s="1"/>
  <c r="S1759" i="1"/>
  <c r="T1759" i="1" s="1"/>
  <c r="S1743" i="1"/>
  <c r="T1743" i="1" s="1"/>
  <c r="R580" i="1"/>
  <c r="S580" i="1" s="1"/>
  <c r="T580" i="1" s="1"/>
  <c r="S1672" i="1"/>
  <c r="T1672" i="1" s="1"/>
  <c r="Q190" i="1"/>
  <c r="R190" i="1" s="1"/>
  <c r="S190" i="1" s="1"/>
  <c r="T190" i="1" s="1"/>
  <c r="Q578" i="1"/>
  <c r="R578" i="1" s="1"/>
  <c r="S578" i="1" s="1"/>
  <c r="T578" i="1" s="1"/>
  <c r="P2044" i="1"/>
  <c r="Q2044" i="1" s="1"/>
  <c r="R1599" i="1"/>
  <c r="S1599" i="1" s="1"/>
  <c r="T1599" i="1" s="1"/>
  <c r="R1263" i="1"/>
  <c r="S1263" i="1" s="1"/>
  <c r="T1263" i="1" s="1"/>
  <c r="S1617" i="1"/>
  <c r="T1617" i="1" s="1"/>
  <c r="S1072" i="1"/>
  <c r="T1072" i="1" s="1"/>
  <c r="S1221" i="1"/>
  <c r="T1221" i="1" s="1"/>
  <c r="S43" i="1"/>
  <c r="T43" i="1" s="1"/>
  <c r="S494" i="1"/>
  <c r="T494" i="1" s="1"/>
  <c r="R1115" i="1"/>
  <c r="S1115" i="1" s="1"/>
  <c r="T1115" i="1" s="1"/>
  <c r="S1780" i="1"/>
  <c r="T1780" i="1" s="1"/>
  <c r="S1402" i="1"/>
  <c r="T1402" i="1" s="1"/>
  <c r="S1769" i="1"/>
  <c r="T1769" i="1" s="1"/>
  <c r="Q882" i="1"/>
  <c r="R882" i="1" s="1"/>
  <c r="Q107" i="1"/>
  <c r="R107" i="1" s="1"/>
  <c r="S107" i="1" s="1"/>
  <c r="T107" i="1" s="1"/>
  <c r="R377" i="1"/>
  <c r="S377" i="1" s="1"/>
  <c r="T377" i="1" s="1"/>
  <c r="Q283" i="1"/>
  <c r="R283" i="1" s="1"/>
  <c r="R1907" i="1"/>
  <c r="S1907" i="1" s="1"/>
  <c r="T1907" i="1" s="1"/>
  <c r="R31" i="1"/>
  <c r="S31" i="1" s="1"/>
  <c r="T31" i="1" s="1"/>
  <c r="R1017" i="1"/>
  <c r="S1017" i="1" s="1"/>
  <c r="T1017" i="1" s="1"/>
  <c r="Q932" i="1"/>
  <c r="R932" i="1" s="1"/>
  <c r="P559" i="1"/>
  <c r="Q559" i="1" s="1"/>
  <c r="R559" i="1" s="1"/>
  <c r="P962" i="1"/>
  <c r="S1123" i="1"/>
  <c r="T1123" i="1" s="1"/>
  <c r="S1845" i="1"/>
  <c r="T1845" i="1" s="1"/>
  <c r="P1837" i="1"/>
  <c r="Q1837" i="1" s="1"/>
  <c r="R1496" i="1"/>
  <c r="S1496" i="1" s="1"/>
  <c r="T1496" i="1" s="1"/>
  <c r="S963" i="1"/>
  <c r="T963" i="1" s="1"/>
  <c r="S1367" i="1"/>
  <c r="T1367" i="1" s="1"/>
  <c r="S1639" i="1"/>
  <c r="T1639" i="1" s="1"/>
  <c r="Q664" i="1"/>
  <c r="R664" i="1" s="1"/>
  <c r="Q181" i="1"/>
  <c r="R181" i="1" s="1"/>
  <c r="Q2052" i="1"/>
  <c r="R212" i="1"/>
  <c r="S212" i="1" s="1"/>
  <c r="T212" i="1" s="1"/>
  <c r="Q1746" i="1"/>
  <c r="R1746" i="1" s="1"/>
  <c r="S1418" i="1"/>
  <c r="T1418" i="1" s="1"/>
  <c r="R473" i="1"/>
  <c r="S473" i="1" s="1"/>
  <c r="T473" i="1" s="1"/>
  <c r="R91" i="1"/>
  <c r="S91" i="1" s="1"/>
  <c r="T91" i="1" s="1"/>
  <c r="P540" i="1"/>
  <c r="Q540" i="1" s="1"/>
  <c r="R210" i="1"/>
  <c r="S210" i="1" s="1"/>
  <c r="T210" i="1" s="1"/>
  <c r="Q1456" i="1"/>
  <c r="R1456" i="1" s="1"/>
  <c r="S1456" i="1" s="1"/>
  <c r="T1456" i="1" s="1"/>
  <c r="Q2007" i="1"/>
  <c r="R2007" i="1" s="1"/>
  <c r="R1320" i="1"/>
  <c r="S1320" i="1" s="1"/>
  <c r="T1320" i="1" s="1"/>
  <c r="P184" i="1"/>
  <c r="R1560" i="1"/>
  <c r="S1560" i="1" s="1"/>
  <c r="T1560" i="1" s="1"/>
  <c r="P392" i="1"/>
  <c r="Q392" i="1" s="1"/>
  <c r="R1934" i="1"/>
  <c r="S1934" i="1" s="1"/>
  <c r="T1934" i="1" s="1"/>
  <c r="Q1327" i="1"/>
  <c r="R1327" i="1" s="1"/>
  <c r="Q1155" i="1"/>
  <c r="R1155" i="1" s="1"/>
  <c r="Q941" i="1"/>
  <c r="Q1226" i="1"/>
  <c r="R1226" i="1" s="1"/>
  <c r="Q991" i="1"/>
  <c r="R991" i="1" s="1"/>
  <c r="S991" i="1" s="1"/>
  <c r="T991" i="1" s="1"/>
  <c r="P966" i="1"/>
  <c r="Q966" i="1" s="1"/>
  <c r="R966" i="1" s="1"/>
  <c r="Q1381" i="1"/>
  <c r="R1381" i="1" s="1"/>
  <c r="R195" i="1"/>
  <c r="S195" i="1" s="1"/>
  <c r="T195" i="1" s="1"/>
  <c r="Q200" i="1"/>
  <c r="R200" i="1" s="1"/>
  <c r="S200" i="1" s="1"/>
  <c r="T200" i="1" s="1"/>
  <c r="S1435" i="1"/>
  <c r="T1435" i="1" s="1"/>
  <c r="R128" i="1"/>
  <c r="S128" i="1" s="1"/>
  <c r="T128" i="1" s="1"/>
  <c r="R2077" i="1"/>
  <c r="S2077" i="1" s="1"/>
  <c r="T2077" i="1" s="1"/>
  <c r="Q1341" i="1"/>
  <c r="R1341" i="1" s="1"/>
  <c r="S1341" i="1" s="1"/>
  <c r="T1341" i="1" s="1"/>
  <c r="Q1948" i="1"/>
  <c r="R1948" i="1" s="1"/>
  <c r="S512" i="1"/>
  <c r="T512" i="1" s="1"/>
  <c r="R8" i="1"/>
  <c r="S8" i="1" s="1"/>
  <c r="T8" i="1" s="1"/>
  <c r="Q1727" i="1"/>
  <c r="R1727" i="1" s="1"/>
  <c r="Q1138" i="1"/>
  <c r="Q379" i="1"/>
  <c r="R379" i="1" s="1"/>
  <c r="P380" i="1"/>
  <c r="Q380" i="1" s="1"/>
  <c r="R380" i="1" s="1"/>
  <c r="R2099" i="1"/>
  <c r="S2099" i="1" s="1"/>
  <c r="T2099" i="1" s="1"/>
  <c r="R1663" i="1"/>
  <c r="S1663" i="1" s="1"/>
  <c r="T1663" i="1" s="1"/>
  <c r="R1879" i="1"/>
  <c r="S1879" i="1" s="1"/>
  <c r="T1879" i="1" s="1"/>
  <c r="R487" i="1"/>
  <c r="S487" i="1" s="1"/>
  <c r="T487" i="1" s="1"/>
  <c r="Q479" i="1"/>
  <c r="R479" i="1" s="1"/>
  <c r="Q1771" i="1"/>
  <c r="R1771" i="1" s="1"/>
  <c r="R1278" i="1"/>
  <c r="S1278" i="1" s="1"/>
  <c r="T1278" i="1" s="1"/>
  <c r="R1180" i="1"/>
  <c r="S1180" i="1" s="1"/>
  <c r="T1180" i="1" s="1"/>
  <c r="R1564" i="1"/>
  <c r="S1564" i="1" s="1"/>
  <c r="T1564" i="1" s="1"/>
  <c r="Q560" i="1"/>
  <c r="R560" i="1" s="1"/>
  <c r="R323" i="1"/>
  <c r="S323" i="1" s="1"/>
  <c r="T323" i="1" s="1"/>
  <c r="Q49" i="1"/>
  <c r="R49" i="1" s="1"/>
  <c r="P308" i="1"/>
  <c r="Q308" i="1" s="1"/>
  <c r="R308" i="1" s="1"/>
  <c r="S308" i="1" s="1"/>
  <c r="T308" i="1" s="1"/>
  <c r="P84" i="1"/>
  <c r="Q84" i="1" s="1"/>
  <c r="S1495" i="1"/>
  <c r="T1495" i="1" s="1"/>
  <c r="R2103" i="1"/>
  <c r="S2103" i="1" s="1"/>
  <c r="T2103" i="1" s="1"/>
  <c r="P1220" i="1"/>
  <c r="Q1925" i="1"/>
  <c r="R1925" i="1" s="1"/>
  <c r="R886" i="1"/>
  <c r="S886" i="1" s="1"/>
  <c r="T886" i="1" s="1"/>
  <c r="R358" i="1"/>
  <c r="S358" i="1" s="1"/>
  <c r="T358" i="1" s="1"/>
  <c r="Q371" i="1"/>
  <c r="R371" i="1" s="1"/>
  <c r="S99" i="1"/>
  <c r="T99" i="1" s="1"/>
  <c r="Q980" i="1"/>
  <c r="R980" i="1" s="1"/>
  <c r="S980" i="1" s="1"/>
  <c r="T980" i="1" s="1"/>
  <c r="R1181" i="1"/>
  <c r="S1181" i="1" s="1"/>
  <c r="T1181" i="1" s="1"/>
  <c r="P11" i="1"/>
  <c r="Q11" i="1" s="1"/>
  <c r="Q1091" i="1"/>
  <c r="R1091" i="1" s="1"/>
  <c r="Q238" i="1"/>
  <c r="R238" i="1" s="1"/>
  <c r="Q727" i="1"/>
  <c r="R727" i="1" s="1"/>
  <c r="S727" i="1" s="1"/>
  <c r="T727" i="1" s="1"/>
  <c r="S129" i="1"/>
  <c r="T129" i="1" s="1"/>
  <c r="Q811" i="1"/>
  <c r="Q1368" i="1"/>
  <c r="R1368" i="1" s="1"/>
  <c r="R978" i="1"/>
  <c r="S978" i="1" s="1"/>
  <c r="T978" i="1" s="1"/>
  <c r="S1994" i="1"/>
  <c r="T1994" i="1" s="1"/>
  <c r="R997" i="1"/>
  <c r="S997" i="1" s="1"/>
  <c r="T997" i="1" s="1"/>
  <c r="S1912" i="1"/>
  <c r="T1912" i="1" s="1"/>
  <c r="S1053" i="1"/>
  <c r="T1053" i="1" s="1"/>
  <c r="Q1148" i="1"/>
  <c r="R1148" i="1" s="1"/>
  <c r="S1148" i="1" s="1"/>
  <c r="T1148" i="1" s="1"/>
  <c r="P1375" i="1"/>
  <c r="Q1375" i="1" s="1"/>
  <c r="S1798" i="1"/>
  <c r="T1798" i="1" s="1"/>
  <c r="S1217" i="1"/>
  <c r="T1217" i="1" s="1"/>
  <c r="Q926" i="1"/>
  <c r="R926" i="1" s="1"/>
  <c r="S365" i="1"/>
  <c r="T365" i="1" s="1"/>
  <c r="S1025" i="1"/>
  <c r="T1025" i="1" s="1"/>
  <c r="Q748" i="1"/>
  <c r="S1406" i="1"/>
  <c r="T1406" i="1" s="1"/>
  <c r="S1896" i="1"/>
  <c r="T1896" i="1" s="1"/>
  <c r="S723" i="1"/>
  <c r="T723" i="1" s="1"/>
  <c r="S1510" i="1"/>
  <c r="T1510" i="1" s="1"/>
  <c r="S1917" i="1"/>
  <c r="T1917" i="1" s="1"/>
  <c r="R1875" i="1"/>
  <c r="S1875" i="1" s="1"/>
  <c r="T1875" i="1" s="1"/>
  <c r="Q1005" i="1"/>
  <c r="Q310" i="1"/>
  <c r="R310" i="1" s="1"/>
  <c r="R169" i="1"/>
  <c r="S169" i="1" s="1"/>
  <c r="T169" i="1" s="1"/>
  <c r="R1231" i="1"/>
  <c r="S1231" i="1" s="1"/>
  <c r="T1231" i="1" s="1"/>
  <c r="Q2081" i="1"/>
  <c r="R2081" i="1" s="1"/>
  <c r="Q1370" i="1"/>
  <c r="P970" i="1"/>
  <c r="R1292" i="1"/>
  <c r="S1292" i="1" s="1"/>
  <c r="T1292" i="1" s="1"/>
  <c r="S1853" i="1"/>
  <c r="T1853" i="1" s="1"/>
  <c r="Q275" i="1"/>
  <c r="R275" i="1" s="1"/>
  <c r="R1450" i="1"/>
  <c r="S1450" i="1" s="1"/>
  <c r="T1450" i="1" s="1"/>
  <c r="Q2119" i="1"/>
  <c r="R2119" i="1" s="1"/>
  <c r="R1678" i="1"/>
  <c r="S1678" i="1" s="1"/>
  <c r="T1678" i="1" s="1"/>
  <c r="Q1621" i="1"/>
  <c r="R1621" i="1" s="1"/>
  <c r="P1058" i="1"/>
  <c r="Q1058" i="1" s="1"/>
  <c r="P1858" i="1"/>
  <c r="Q1858" i="1" s="1"/>
  <c r="Q18" i="1"/>
  <c r="R18" i="1" s="1"/>
  <c r="S18" i="1" s="1"/>
  <c r="T18" i="1" s="1"/>
  <c r="R1772" i="1"/>
  <c r="S1772" i="1" s="1"/>
  <c r="T1772" i="1" s="1"/>
  <c r="R1632" i="1"/>
  <c r="S1632" i="1" s="1"/>
  <c r="T1632" i="1" s="1"/>
  <c r="R569" i="1"/>
  <c r="S569" i="1" s="1"/>
  <c r="T569" i="1" s="1"/>
  <c r="S314" i="1"/>
  <c r="T314" i="1" s="1"/>
  <c r="Q747" i="1"/>
  <c r="R747" i="1" s="1"/>
  <c r="Q1561" i="1"/>
  <c r="R1561" i="1" s="1"/>
  <c r="P189" i="1"/>
  <c r="P80" i="1"/>
  <c r="Q80" i="1" s="1"/>
  <c r="R80" i="1" s="1"/>
  <c r="Q981" i="1"/>
  <c r="R981" i="1" s="1"/>
  <c r="R1921" i="1"/>
  <c r="S1921" i="1" s="1"/>
  <c r="T1921" i="1" s="1"/>
  <c r="P1195" i="1"/>
  <c r="P402" i="1"/>
  <c r="Q402" i="1" s="1"/>
  <c r="R402" i="1" s="1"/>
  <c r="Q1170" i="1"/>
  <c r="R1170" i="1" s="1"/>
  <c r="S53" i="1"/>
  <c r="T53" i="1" s="1"/>
  <c r="R1652" i="1"/>
  <c r="S1652" i="1" s="1"/>
  <c r="T1652" i="1" s="1"/>
  <c r="R1122" i="1"/>
  <c r="S1122" i="1" s="1"/>
  <c r="T1122" i="1" s="1"/>
  <c r="R787" i="1"/>
  <c r="S787" i="1" s="1"/>
  <c r="T787" i="1" s="1"/>
  <c r="Q1842" i="1"/>
  <c r="R1842" i="1" s="1"/>
  <c r="S1887" i="1"/>
  <c r="T1887" i="1" s="1"/>
  <c r="Q508" i="1"/>
  <c r="R508" i="1" s="1"/>
  <c r="P1445" i="1"/>
  <c r="Q1445" i="1" s="1"/>
  <c r="R1445" i="1" s="1"/>
  <c r="R1048" i="1"/>
  <c r="S1048" i="1" s="1"/>
  <c r="T1048" i="1" s="1"/>
  <c r="P1541" i="1"/>
  <c r="Q1541" i="1" s="1"/>
  <c r="P115" i="1"/>
  <c r="Q1093" i="1"/>
  <c r="Q148" i="1"/>
  <c r="R148" i="1" s="1"/>
  <c r="R1249" i="1"/>
  <c r="S1249" i="1" s="1"/>
  <c r="T1249" i="1" s="1"/>
  <c r="R1658" i="1"/>
  <c r="S1658" i="1" s="1"/>
  <c r="T1658" i="1" s="1"/>
  <c r="P503" i="1"/>
  <c r="Q503" i="1" s="1"/>
  <c r="R503" i="1" s="1"/>
  <c r="R1466" i="1"/>
  <c r="S1466" i="1" s="1"/>
  <c r="T1466" i="1" s="1"/>
  <c r="R969" i="1"/>
  <c r="S969" i="1" s="1"/>
  <c r="T969" i="1" s="1"/>
  <c r="R28" i="1"/>
  <c r="S28" i="1" s="1"/>
  <c r="T28" i="1" s="1"/>
  <c r="P974" i="1"/>
  <c r="Q974" i="1" s="1"/>
  <c r="P875" i="1"/>
  <c r="Q875" i="1" s="1"/>
  <c r="R875" i="1" s="1"/>
  <c r="S1207" i="1"/>
  <c r="T1207" i="1" s="1"/>
  <c r="Q2117" i="1"/>
  <c r="R2117" i="1" s="1"/>
  <c r="P343" i="1"/>
  <c r="Q343" i="1" s="1"/>
  <c r="P378" i="1"/>
  <c r="Q378" i="1" s="1"/>
  <c r="R378" i="1" s="1"/>
  <c r="Q622" i="1"/>
  <c r="R622" i="1" s="1"/>
  <c r="S422" i="1"/>
  <c r="T422" i="1" s="1"/>
  <c r="R885" i="1"/>
  <c r="S885" i="1" s="1"/>
  <c r="T885" i="1" s="1"/>
  <c r="R1031" i="1"/>
  <c r="S1031" i="1" s="1"/>
  <c r="T1031" i="1" s="1"/>
  <c r="Q1178" i="1"/>
  <c r="R1178" i="1" s="1"/>
  <c r="Q176" i="1"/>
  <c r="R176" i="1" s="1"/>
  <c r="Q679" i="1"/>
  <c r="R679" i="1" s="1"/>
  <c r="R290" i="1"/>
  <c r="S290" i="1" s="1"/>
  <c r="T290" i="1" s="1"/>
  <c r="R1088" i="1"/>
  <c r="S1088" i="1" s="1"/>
  <c r="T1088" i="1" s="1"/>
  <c r="Q45" i="1"/>
  <c r="R45" i="1" s="1"/>
  <c r="R917" i="1"/>
  <c r="S917" i="1" s="1"/>
  <c r="T917" i="1" s="1"/>
  <c r="R183" i="1"/>
  <c r="S183" i="1" s="1"/>
  <c r="T183" i="1" s="1"/>
  <c r="R1786" i="1"/>
  <c r="S1786" i="1" s="1"/>
  <c r="T1786" i="1" s="1"/>
  <c r="R1386" i="1"/>
  <c r="S1386" i="1" s="1"/>
  <c r="T1386" i="1" s="1"/>
  <c r="R534" i="1"/>
  <c r="S534" i="1" s="1"/>
  <c r="T534" i="1" s="1"/>
  <c r="R1477" i="1"/>
  <c r="S1477" i="1" s="1"/>
  <c r="T1477" i="1" s="1"/>
  <c r="Q1822" i="1"/>
  <c r="R1822" i="1" s="1"/>
  <c r="S1397" i="1"/>
  <c r="T1397" i="1" s="1"/>
  <c r="P1468" i="1"/>
  <c r="Q1468" i="1" s="1"/>
  <c r="R1468" i="1" s="1"/>
  <c r="P1646" i="1"/>
  <c r="Q1646" i="1" s="1"/>
  <c r="R1646" i="1" s="1"/>
  <c r="S700" i="1"/>
  <c r="T700" i="1" s="1"/>
  <c r="R219" i="1"/>
  <c r="S219" i="1" s="1"/>
  <c r="T219" i="1" s="1"/>
  <c r="P690" i="1"/>
  <c r="Q690" i="1" s="1"/>
  <c r="R2062" i="1"/>
  <c r="S2062" i="1" s="1"/>
  <c r="T2062" i="1" s="1"/>
  <c r="P39" i="1"/>
  <c r="S12" i="1"/>
  <c r="T12" i="1" s="1"/>
  <c r="R1641" i="1"/>
  <c r="S1641" i="1" s="1"/>
  <c r="T1641" i="1" s="1"/>
  <c r="P5" i="1"/>
  <c r="Q5" i="1" s="1"/>
  <c r="R5" i="1" s="1"/>
  <c r="S307" i="1"/>
  <c r="T307" i="1" s="1"/>
  <c r="P163" i="1"/>
  <c r="Q163" i="1" s="1"/>
  <c r="R1980" i="1"/>
  <c r="S1980" i="1" s="1"/>
  <c r="T1980" i="1" s="1"/>
  <c r="S680" i="1"/>
  <c r="T680" i="1" s="1"/>
  <c r="Q292" i="1"/>
  <c r="R292" i="1" s="1"/>
  <c r="S292" i="1" s="1"/>
  <c r="T292" i="1" s="1"/>
  <c r="Q629" i="1"/>
  <c r="S19" i="1"/>
  <c r="T19" i="1" s="1"/>
  <c r="Q355" i="1"/>
  <c r="R355" i="1" s="1"/>
  <c r="S86" i="1"/>
  <c r="T86" i="1" s="1"/>
  <c r="S589" i="1"/>
  <c r="T589" i="1" s="1"/>
  <c r="S1002" i="1"/>
  <c r="T1002" i="1" s="1"/>
  <c r="S201" i="1"/>
  <c r="T201" i="1" s="1"/>
  <c r="Q717" i="1"/>
  <c r="R717" i="1" s="1"/>
  <c r="Q1203" i="1"/>
  <c r="R1203" i="1" s="1"/>
  <c r="S533" i="1"/>
  <c r="T533" i="1" s="1"/>
  <c r="Q763" i="1"/>
  <c r="R763" i="1" s="1"/>
  <c r="P170" i="1"/>
  <c r="Q170" i="1" s="1"/>
  <c r="R170" i="1" s="1"/>
  <c r="S170" i="1" s="1"/>
  <c r="T170" i="1" s="1"/>
  <c r="Q1797" i="1"/>
  <c r="R1797" i="1" s="1"/>
  <c r="P1738" i="1"/>
  <c r="Q1738" i="1" s="1"/>
  <c r="P420" i="1"/>
  <c r="Q420" i="1" s="1"/>
  <c r="R420" i="1" s="1"/>
  <c r="S420" i="1" s="1"/>
  <c r="T420" i="1" s="1"/>
  <c r="P384" i="1"/>
  <c r="R1785" i="1"/>
  <c r="S1785" i="1" s="1"/>
  <c r="T1785" i="1" s="1"/>
  <c r="R814" i="1"/>
  <c r="S814" i="1" s="1"/>
  <c r="T814" i="1" s="1"/>
  <c r="R413" i="1"/>
  <c r="S413" i="1" s="1"/>
  <c r="T413" i="1" s="1"/>
  <c r="S737" i="1"/>
  <c r="T737" i="1" s="1"/>
  <c r="P1643" i="1"/>
  <c r="Q1643" i="1" s="1"/>
  <c r="R1643" i="1" s="1"/>
  <c r="R739" i="1"/>
  <c r="S739" i="1" s="1"/>
  <c r="T739" i="1" s="1"/>
  <c r="R416" i="1"/>
  <c r="S416" i="1" s="1"/>
  <c r="T416" i="1" s="1"/>
  <c r="Q2112" i="1"/>
  <c r="R2112" i="1" s="1"/>
  <c r="P638" i="1"/>
  <c r="Q638" i="1" s="1"/>
  <c r="R638" i="1" s="1"/>
  <c r="R1182" i="1"/>
  <c r="S1182" i="1" s="1"/>
  <c r="T1182" i="1" s="1"/>
  <c r="Q795" i="1"/>
  <c r="R795" i="1" s="1"/>
  <c r="S795" i="1" s="1"/>
  <c r="T795" i="1" s="1"/>
  <c r="R1537" i="1"/>
  <c r="S1537" i="1" s="1"/>
  <c r="T1537" i="1" s="1"/>
  <c r="Q2024" i="1"/>
  <c r="R1334" i="1"/>
  <c r="S1334" i="1" s="1"/>
  <c r="T1334" i="1" s="1"/>
  <c r="Q1673" i="1"/>
  <c r="R1673" i="1" s="1"/>
  <c r="S1673" i="1" s="1"/>
  <c r="T1673" i="1" s="1"/>
  <c r="P619" i="1"/>
  <c r="Q619" i="1" s="1"/>
  <c r="P221" i="1"/>
  <c r="Q221" i="1" s="1"/>
  <c r="R221" i="1" s="1"/>
  <c r="R73" i="1"/>
  <c r="S73" i="1" s="1"/>
  <c r="T73" i="1" s="1"/>
  <c r="Q1494" i="1"/>
  <c r="R1494" i="1" s="1"/>
  <c r="S1494" i="1" s="1"/>
  <c r="T1494" i="1" s="1"/>
  <c r="Q1436" i="1"/>
  <c r="R1436" i="1" s="1"/>
  <c r="Q1240" i="1"/>
  <c r="R1240" i="1" s="1"/>
  <c r="Q1099" i="1"/>
  <c r="R1099" i="1" s="1"/>
  <c r="R750" i="1"/>
  <c r="S750" i="1" s="1"/>
  <c r="T750" i="1" s="1"/>
  <c r="P936" i="1"/>
  <c r="Q936" i="1" s="1"/>
  <c r="R936" i="1" s="1"/>
  <c r="P1010" i="1"/>
  <c r="Q1010" i="1" s="1"/>
  <c r="R1758" i="1"/>
  <c r="S1758" i="1" s="1"/>
  <c r="T1758" i="1" s="1"/>
  <c r="R1688" i="1"/>
  <c r="S1688" i="1" s="1"/>
  <c r="T1688" i="1" s="1"/>
  <c r="P273" i="1"/>
  <c r="Q273" i="1" s="1"/>
  <c r="Q1731" i="1"/>
  <c r="R1731" i="1" s="1"/>
  <c r="R1929" i="1"/>
  <c r="S1929" i="1" s="1"/>
  <c r="T1929" i="1" s="1"/>
  <c r="Q1475" i="1"/>
  <c r="R1360" i="1"/>
  <c r="S1360" i="1" s="1"/>
  <c r="T1360" i="1" s="1"/>
  <c r="Q1392" i="1"/>
  <c r="R1392" i="1" s="1"/>
  <c r="Q155" i="1"/>
  <c r="R155" i="1" s="1"/>
  <c r="P844" i="1"/>
  <c r="Q844" i="1" s="1"/>
  <c r="Q474" i="1"/>
  <c r="R474" i="1" s="1"/>
  <c r="S474" i="1" s="1"/>
  <c r="T474" i="1" s="1"/>
  <c r="Q1983" i="1"/>
  <c r="R1983" i="1" s="1"/>
  <c r="Q1426" i="1"/>
  <c r="Q281" i="1"/>
  <c r="R2041" i="1"/>
  <c r="S2041" i="1" s="1"/>
  <c r="T2041" i="1" s="1"/>
  <c r="R1423" i="1"/>
  <c r="S1423" i="1" s="1"/>
  <c r="T1423" i="1" s="1"/>
  <c r="R880" i="1"/>
  <c r="S880" i="1" s="1"/>
  <c r="T880" i="1" s="1"/>
  <c r="R650" i="1"/>
  <c r="S650" i="1" s="1"/>
  <c r="T650" i="1" s="1"/>
  <c r="Q600" i="1"/>
  <c r="R600" i="1" s="1"/>
  <c r="R1256" i="1"/>
  <c r="S1256" i="1" s="1"/>
  <c r="T1256" i="1" s="1"/>
  <c r="P724" i="1"/>
  <c r="Q724" i="1" s="1"/>
  <c r="R724" i="1" s="1"/>
  <c r="R1960" i="1"/>
  <c r="S1960" i="1" s="1"/>
  <c r="T1960" i="1" s="1"/>
  <c r="R237" i="1"/>
  <c r="S237" i="1" s="1"/>
  <c r="T237" i="1" s="1"/>
  <c r="P1582" i="1"/>
  <c r="Q1582" i="1" s="1"/>
  <c r="R1582" i="1" s="1"/>
  <c r="Q2060" i="1"/>
  <c r="R2060" i="1" s="1"/>
  <c r="S1551" i="1"/>
  <c r="T1551" i="1" s="1"/>
  <c r="S175" i="1"/>
  <c r="T175" i="1" s="1"/>
  <c r="R2049" i="1"/>
  <c r="S2049" i="1" s="1"/>
  <c r="T2049" i="1" s="1"/>
  <c r="R1974" i="1"/>
  <c r="S1974" i="1" s="1"/>
  <c r="T1974" i="1" s="1"/>
  <c r="S1172" i="1"/>
  <c r="T1172" i="1" s="1"/>
  <c r="R845" i="1"/>
  <c r="S845" i="1" s="1"/>
  <c r="T845" i="1" s="1"/>
  <c r="R1192" i="1"/>
  <c r="S1192" i="1" s="1"/>
  <c r="T1192" i="1" s="1"/>
  <c r="Q1357" i="1"/>
  <c r="R1357" i="1" s="1"/>
  <c r="P497" i="1"/>
  <c r="Q1577" i="1"/>
  <c r="R1577" i="1" s="1"/>
  <c r="Q327" i="1"/>
  <c r="R327" i="1" s="1"/>
  <c r="Q1420" i="1"/>
  <c r="R1420" i="1" s="1"/>
  <c r="R1265" i="1"/>
  <c r="S1265" i="1" s="1"/>
  <c r="T1265" i="1" s="1"/>
  <c r="P277" i="1"/>
  <c r="Q277" i="1" s="1"/>
  <c r="Q2100" i="1"/>
  <c r="R2100" i="1" s="1"/>
  <c r="Q1501" i="1"/>
  <c r="S1790" i="1"/>
  <c r="T1790" i="1" s="1"/>
  <c r="R1747" i="1"/>
  <c r="S1747" i="1" s="1"/>
  <c r="T1747" i="1" s="1"/>
  <c r="S1136" i="1"/>
  <c r="T1136" i="1" s="1"/>
  <c r="P2068" i="1"/>
  <c r="R693" i="1"/>
  <c r="S693" i="1" s="1"/>
  <c r="T693" i="1" s="1"/>
  <c r="P984" i="1"/>
  <c r="Q984" i="1" s="1"/>
  <c r="R984" i="1" s="1"/>
  <c r="P1239" i="1"/>
  <c r="P2055" i="1"/>
  <c r="Q2055" i="1" s="1"/>
  <c r="Q233" i="1"/>
  <c r="R233" i="1" s="1"/>
  <c r="S233" i="1" s="1"/>
  <c r="T233" i="1" s="1"/>
  <c r="S9" i="1"/>
  <c r="T9" i="1" s="1"/>
  <c r="S1018" i="1"/>
  <c r="T1018" i="1" s="1"/>
  <c r="Q362" i="1"/>
  <c r="R362" i="1" s="1"/>
  <c r="S1570" i="1"/>
  <c r="T1570" i="1" s="1"/>
  <c r="R264" i="1"/>
  <c r="S264" i="1" s="1"/>
  <c r="T264" i="1" s="1"/>
  <c r="S865" i="1"/>
  <c r="T865" i="1" s="1"/>
  <c r="S2079" i="1"/>
  <c r="T2079" i="1" s="1"/>
  <c r="Q30" i="1"/>
  <c r="R30" i="1" s="1"/>
  <c r="P242" i="1"/>
  <c r="Q242" i="1" s="1"/>
  <c r="R242" i="1" s="1"/>
  <c r="P401" i="1"/>
  <c r="Q401" i="1" s="1"/>
  <c r="R401" i="1" s="1"/>
  <c r="R1860" i="1"/>
  <c r="S1860" i="1" s="1"/>
  <c r="T1860" i="1" s="1"/>
  <c r="P443" i="1"/>
  <c r="P1600" i="1"/>
  <c r="Q1600" i="1" s="1"/>
  <c r="S1529" i="1"/>
  <c r="T1529" i="1" s="1"/>
  <c r="R1326" i="1"/>
  <c r="S1326" i="1" s="1"/>
  <c r="T1326" i="1" s="1"/>
  <c r="P1491" i="1"/>
  <c r="R1703" i="1"/>
  <c r="S1703" i="1" s="1"/>
  <c r="T1703" i="1" s="1"/>
  <c r="S1000" i="1"/>
  <c r="T1000" i="1" s="1"/>
  <c r="S1287" i="1"/>
  <c r="T1287" i="1" s="1"/>
  <c r="S1539" i="1"/>
  <c r="T1539" i="1" s="1"/>
  <c r="R1442" i="1"/>
  <c r="S1442" i="1" s="1"/>
  <c r="T1442" i="1" s="1"/>
  <c r="S1083" i="1"/>
  <c r="T1083" i="1" s="1"/>
  <c r="S1047" i="1"/>
  <c r="T1047" i="1" s="1"/>
  <c r="S1557" i="1"/>
  <c r="T1557" i="1" s="1"/>
  <c r="S1523" i="1"/>
  <c r="T1523" i="1" s="1"/>
  <c r="S565" i="1"/>
  <c r="T565" i="1" s="1"/>
  <c r="S532" i="1"/>
  <c r="T532" i="1" s="1"/>
  <c r="R734" i="1"/>
  <c r="S734" i="1" s="1"/>
  <c r="T734" i="1" s="1"/>
  <c r="R349" i="1"/>
  <c r="S349" i="1" s="1"/>
  <c r="T349" i="1" s="1"/>
  <c r="S726" i="1"/>
  <c r="T726" i="1" s="1"/>
  <c r="Q549" i="1"/>
  <c r="R549" i="1" s="1"/>
  <c r="S1520" i="1"/>
  <c r="T1520" i="1" s="1"/>
  <c r="S771" i="1"/>
  <c r="T771" i="1" s="1"/>
  <c r="S187" i="1"/>
  <c r="T187" i="1" s="1"/>
  <c r="S631" i="1"/>
  <c r="T631" i="1" s="1"/>
  <c r="P203" i="1"/>
  <c r="Q203" i="1" s="1"/>
  <c r="R202" i="1"/>
  <c r="S202" i="1" s="1"/>
  <c r="T202" i="1" s="1"/>
  <c r="S464" i="1"/>
  <c r="T464" i="1" s="1"/>
  <c r="Q1676" i="1"/>
  <c r="R1676" i="1" s="1"/>
  <c r="S1676" i="1" s="1"/>
  <c r="T1676" i="1" s="1"/>
  <c r="S1714" i="1"/>
  <c r="T1714" i="1" s="1"/>
  <c r="S1021" i="1"/>
  <c r="T1021" i="1" s="1"/>
  <c r="S838" i="1"/>
  <c r="T838" i="1" s="1"/>
  <c r="S282" i="1"/>
  <c r="T282" i="1" s="1"/>
  <c r="S2087" i="1"/>
  <c r="T2087" i="1" s="1"/>
  <c r="P515" i="1"/>
  <c r="S1835" i="1"/>
  <c r="T1835" i="1" s="1"/>
  <c r="S1893" i="1"/>
  <c r="T1893" i="1" s="1"/>
  <c r="S2086" i="1"/>
  <c r="T2086" i="1" s="1"/>
  <c r="S851" i="1"/>
  <c r="T851" i="1" s="1"/>
  <c r="Q135" i="1"/>
  <c r="R135" i="1" s="1"/>
  <c r="S1378" i="1"/>
  <c r="T1378" i="1" s="1"/>
  <c r="Q670" i="1"/>
  <c r="R670" i="1" s="1"/>
  <c r="S670" i="1" s="1"/>
  <c r="T670" i="1" s="1"/>
  <c r="S356" i="1"/>
  <c r="T356" i="1" s="1"/>
  <c r="S1425" i="1"/>
  <c r="T1425" i="1" s="1"/>
  <c r="S256" i="1"/>
  <c r="T256" i="1" s="1"/>
  <c r="R1808" i="1"/>
  <c r="S1808" i="1" s="1"/>
  <c r="T1808" i="1" s="1"/>
  <c r="S97" i="1"/>
  <c r="T97" i="1" s="1"/>
  <c r="S883" i="1"/>
  <c r="T883" i="1" s="1"/>
  <c r="S433" i="1"/>
  <c r="T433" i="1" s="1"/>
  <c r="S1132" i="1"/>
  <c r="T1132" i="1" s="1"/>
  <c r="S1242" i="1"/>
  <c r="T1242" i="1" s="1"/>
  <c r="S185" i="1"/>
  <c r="T185" i="1" s="1"/>
  <c r="S1097" i="1"/>
  <c r="T1097" i="1" s="1"/>
  <c r="Q20" i="1"/>
  <c r="R20" i="1" s="1"/>
  <c r="S382" i="1"/>
  <c r="T382" i="1" s="1"/>
  <c r="S1706" i="1"/>
  <c r="T1706" i="1" s="1"/>
  <c r="S55" i="1"/>
  <c r="T55" i="1" s="1"/>
  <c r="S951" i="1"/>
  <c r="T951" i="1" s="1"/>
  <c r="S1612" i="1"/>
  <c r="T1612" i="1" s="1"/>
  <c r="S864" i="1"/>
  <c r="T864" i="1" s="1"/>
  <c r="S319" i="1"/>
  <c r="T319" i="1" s="1"/>
  <c r="R1106" i="1"/>
  <c r="S1106" i="1" s="1"/>
  <c r="T1106" i="1" s="1"/>
  <c r="Q46" i="1"/>
  <c r="R46" i="1" s="1"/>
  <c r="S801" i="1"/>
  <c r="T801" i="1" s="1"/>
  <c r="S406" i="1"/>
  <c r="T406" i="1" s="1"/>
  <c r="S258" i="1"/>
  <c r="T258" i="1" s="1"/>
  <c r="S1185" i="1"/>
  <c r="T1185" i="1" s="1"/>
  <c r="S363" i="1"/>
  <c r="T363" i="1" s="1"/>
  <c r="S171" i="1"/>
  <c r="T171" i="1" s="1"/>
  <c r="S1485" i="1"/>
  <c r="T1485" i="1" s="1"/>
  <c r="R1293" i="1"/>
  <c r="S1293" i="1" s="1"/>
  <c r="T1293" i="1" s="1"/>
  <c r="S757" i="1"/>
  <c r="T757" i="1" s="1"/>
  <c r="R587" i="1"/>
  <c r="S587" i="1" s="1"/>
  <c r="T587" i="1" s="1"/>
  <c r="Q1535" i="1"/>
  <c r="R1535" i="1" s="1"/>
  <c r="S954" i="1"/>
  <c r="T954" i="1" s="1"/>
  <c r="Q681" i="1"/>
  <c r="R1812" i="1"/>
  <c r="S1812" i="1" s="1"/>
  <c r="T1812" i="1" s="1"/>
  <c r="Q501" i="1"/>
  <c r="R501" i="1" s="1"/>
  <c r="S501" i="1" s="1"/>
  <c r="T501" i="1" s="1"/>
  <c r="S90" i="1"/>
  <c r="T90" i="1" s="1"/>
  <c r="S1233" i="1"/>
  <c r="T1233" i="1" s="1"/>
  <c r="R254" i="1"/>
  <c r="S254" i="1" s="1"/>
  <c r="T254" i="1" s="1"/>
  <c r="S1277" i="1"/>
  <c r="T1277" i="1" s="1"/>
  <c r="S399" i="1"/>
  <c r="T399" i="1" s="1"/>
  <c r="S214" i="1"/>
  <c r="T214" i="1" s="1"/>
  <c r="R156" i="1"/>
  <c r="S156" i="1" s="1"/>
  <c r="T156" i="1" s="1"/>
  <c r="S698" i="1"/>
  <c r="T698" i="1" s="1"/>
  <c r="S177" i="1"/>
  <c r="T177" i="1" s="1"/>
  <c r="Q151" i="1"/>
  <c r="R151" i="1" s="1"/>
  <c r="S678" i="1"/>
  <c r="T678" i="1" s="1"/>
  <c r="S1063" i="1"/>
  <c r="T1063" i="1" s="1"/>
  <c r="S2012" i="1"/>
  <c r="T2012" i="1" s="1"/>
  <c r="S1094" i="1"/>
  <c r="T1094" i="1" s="1"/>
  <c r="S1167" i="1"/>
  <c r="T1167" i="1" s="1"/>
  <c r="S499" i="1"/>
  <c r="T499" i="1" s="1"/>
  <c r="S916" i="1"/>
  <c r="T916" i="1" s="1"/>
  <c r="S234" i="1"/>
  <c r="T234" i="1" s="1"/>
  <c r="S1454" i="1"/>
  <c r="T1454" i="1" s="1"/>
  <c r="S645" i="1"/>
  <c r="T645" i="1" s="1"/>
  <c r="S1671" i="1"/>
  <c r="T1671" i="1" s="1"/>
  <c r="S523" i="1"/>
  <c r="T523" i="1" s="1"/>
  <c r="S1107" i="1"/>
  <c r="T1107" i="1" s="1"/>
  <c r="P1322" i="1"/>
  <c r="Q1322" i="1" s="1"/>
  <c r="R1322" i="1" s="1"/>
  <c r="S17" i="1"/>
  <c r="T17" i="1" s="1"/>
  <c r="P551" i="1"/>
  <c r="Q551" i="1" s="1"/>
  <c r="P2108" i="1"/>
  <c r="Q2108" i="1" s="1"/>
  <c r="R2108" i="1" s="1"/>
  <c r="P671" i="1"/>
  <c r="Q671" i="1" s="1"/>
  <c r="R671" i="1" s="1"/>
  <c r="R1232" i="1"/>
  <c r="S1232" i="1" s="1"/>
  <c r="T1232" i="1" s="1"/>
  <c r="Q1379" i="1"/>
  <c r="R1379" i="1" s="1"/>
  <c r="R827" i="1"/>
  <c r="S827" i="1" s="1"/>
  <c r="T827" i="1" s="1"/>
  <c r="R712" i="1"/>
  <c r="S712" i="1" s="1"/>
  <c r="T712" i="1" s="1"/>
  <c r="R1171" i="1"/>
  <c r="S1171" i="1" s="1"/>
  <c r="T1171" i="1" s="1"/>
  <c r="R1144" i="1"/>
  <c r="S1144" i="1" s="1"/>
  <c r="T1144" i="1" s="1"/>
  <c r="R1241" i="1"/>
  <c r="S1241" i="1" s="1"/>
  <c r="T1241" i="1" s="1"/>
  <c r="Q196" i="1"/>
  <c r="R1127" i="1"/>
  <c r="S1127" i="1" s="1"/>
  <c r="T1127" i="1" s="1"/>
  <c r="Q928" i="1"/>
  <c r="R928" i="1" s="1"/>
  <c r="R805" i="1"/>
  <c r="S805" i="1" s="1"/>
  <c r="T805" i="1" s="1"/>
  <c r="Q893" i="1"/>
  <c r="R893" i="1" s="1"/>
  <c r="Q1096" i="1"/>
  <c r="R1096" i="1" s="1"/>
  <c r="P843" i="1"/>
  <c r="R1077" i="1"/>
  <c r="S1077" i="1" s="1"/>
  <c r="T1077" i="1" s="1"/>
  <c r="R1488" i="1"/>
  <c r="S1488" i="1" s="1"/>
  <c r="T1488" i="1" s="1"/>
  <c r="R159" i="1"/>
  <c r="S159" i="1" s="1"/>
  <c r="T159" i="1" s="1"/>
  <c r="Q1008" i="1"/>
  <c r="R1008" i="1" s="1"/>
  <c r="Q1576" i="1"/>
  <c r="Q1140" i="1"/>
  <c r="R1140" i="1" s="1"/>
  <c r="R332" i="1"/>
  <c r="S332" i="1" s="1"/>
  <c r="T332" i="1" s="1"/>
  <c r="P121" i="1"/>
  <c r="Q121" i="1" s="1"/>
  <c r="Q2075" i="1"/>
  <c r="R2075" i="1" s="1"/>
  <c r="Q666" i="1"/>
  <c r="R878" i="1"/>
  <c r="S878" i="1" s="1"/>
  <c r="T878" i="1" s="1"/>
  <c r="Q1168" i="1"/>
  <c r="R1168" i="1" s="1"/>
  <c r="P604" i="1"/>
  <c r="Q604" i="1" s="1"/>
  <c r="R604" i="1" s="1"/>
  <c r="R1414" i="1"/>
  <c r="S1414" i="1" s="1"/>
  <c r="T1414" i="1" s="1"/>
  <c r="Q347" i="1"/>
  <c r="R347" i="1" s="1"/>
  <c r="S347" i="1" s="1"/>
  <c r="T347" i="1" s="1"/>
  <c r="S1352" i="1"/>
  <c r="T1352" i="1" s="1"/>
  <c r="S485" i="1"/>
  <c r="T485" i="1" s="1"/>
  <c r="R1253" i="1"/>
  <c r="S1253" i="1" s="1"/>
  <c r="T1253" i="1" s="1"/>
  <c r="Q1400" i="1"/>
  <c r="Q104" i="1"/>
  <c r="R104" i="1" s="1"/>
  <c r="Q298" i="1"/>
  <c r="R298" i="1" s="1"/>
  <c r="S1343" i="1"/>
  <c r="T1343" i="1" s="1"/>
  <c r="Q276" i="1"/>
  <c r="R276" i="1" s="1"/>
  <c r="Q889" i="1"/>
  <c r="R889" i="1" s="1"/>
  <c r="S2027" i="1"/>
  <c r="T2027" i="1" s="1"/>
  <c r="S1014" i="1"/>
  <c r="T1014" i="1" s="1"/>
  <c r="P1554" i="1"/>
  <c r="Q1272" i="1"/>
  <c r="R1272" i="1" s="1"/>
  <c r="S1975" i="1"/>
  <c r="T1975" i="1" s="1"/>
  <c r="S1908" i="1"/>
  <c r="T1908" i="1" s="1"/>
  <c r="Q1530" i="1"/>
  <c r="R1530" i="1" s="1"/>
  <c r="S1530" i="1" s="1"/>
  <c r="T1530" i="1" s="1"/>
  <c r="S988" i="1"/>
  <c r="T988" i="1" s="1"/>
  <c r="S839" i="1"/>
  <c r="T839" i="1" s="1"/>
  <c r="S1264" i="1"/>
  <c r="T1264" i="1" s="1"/>
  <c r="R1124" i="1"/>
  <c r="S1124" i="1" s="1"/>
  <c r="T1124" i="1" s="1"/>
  <c r="S1954" i="1"/>
  <c r="T1954" i="1" s="1"/>
  <c r="P526" i="1"/>
  <c r="Q526" i="1" s="1"/>
  <c r="R526" i="1" s="1"/>
  <c r="P1318" i="1"/>
  <c r="Q1318" i="1" s="1"/>
  <c r="S1404" i="1"/>
  <c r="T1404" i="1" s="1"/>
  <c r="P1184" i="1"/>
  <c r="Q1184" i="1" s="1"/>
  <c r="R1184" i="1" s="1"/>
  <c r="Q701" i="1"/>
  <c r="S1188" i="1"/>
  <c r="T1188" i="1" s="1"/>
  <c r="P725" i="1"/>
  <c r="Q725" i="1" s="1"/>
  <c r="S429" i="1"/>
  <c r="T429" i="1" s="1"/>
  <c r="S537" i="1"/>
  <c r="T537" i="1" s="1"/>
  <c r="S224" i="1"/>
  <c r="T224" i="1" s="1"/>
  <c r="P1680" i="1"/>
  <c r="Q1680" i="1" s="1"/>
  <c r="S658" i="1"/>
  <c r="T658" i="1" s="1"/>
  <c r="Q1396" i="1"/>
  <c r="S1859" i="1"/>
  <c r="T1859" i="1" s="1"/>
  <c r="S197" i="1"/>
  <c r="T197" i="1" s="1"/>
  <c r="S1009" i="1"/>
  <c r="T1009" i="1" s="1"/>
  <c r="S1695" i="1"/>
  <c r="T1695" i="1" s="1"/>
  <c r="R1465" i="1"/>
  <c r="S1465" i="1" s="1"/>
  <c r="T1465" i="1" s="1"/>
  <c r="R376" i="1"/>
  <c r="S376" i="1" s="1"/>
  <c r="T376" i="1" s="1"/>
  <c r="S1271" i="1"/>
  <c r="T1271" i="1" s="1"/>
  <c r="S1190" i="1"/>
  <c r="T1190" i="1" s="1"/>
  <c r="Q1120" i="1"/>
  <c r="R1120" i="1" s="1"/>
  <c r="S982" i="1"/>
  <c r="T982" i="1" s="1"/>
  <c r="R2021" i="1"/>
  <c r="S2021" i="1" s="1"/>
  <c r="T2021" i="1" s="1"/>
  <c r="Q949" i="1"/>
  <c r="Q1862" i="1"/>
  <c r="R1862" i="1" s="1"/>
  <c r="S1424" i="1"/>
  <c r="T1424" i="1" s="1"/>
  <c r="S1146" i="1"/>
  <c r="T1146" i="1" s="1"/>
  <c r="S1314" i="1"/>
  <c r="T1314" i="1" s="1"/>
  <c r="S174" i="1"/>
  <c r="T174" i="1" s="1"/>
  <c r="S206" i="1"/>
  <c r="T206" i="1" s="1"/>
  <c r="R654" i="1"/>
  <c r="S654" i="1" s="1"/>
  <c r="T654" i="1" s="1"/>
  <c r="S808" i="1"/>
  <c r="T808" i="1" s="1"/>
  <c r="S179" i="1"/>
  <c r="T179" i="1" s="1"/>
  <c r="R576" i="1"/>
  <c r="S576" i="1" s="1"/>
  <c r="T576" i="1" s="1"/>
  <c r="R1923" i="1"/>
  <c r="S1923" i="1" s="1"/>
  <c r="T1923" i="1" s="1"/>
  <c r="Q1697" i="1"/>
  <c r="R1697" i="1" s="1"/>
  <c r="Q383" i="1"/>
  <c r="R383" i="1" s="1"/>
  <c r="R1623" i="1"/>
  <c r="S1623" i="1" s="1"/>
  <c r="T1623" i="1" s="1"/>
  <c r="R1719" i="1"/>
  <c r="S1719" i="1" s="1"/>
  <c r="T1719" i="1" s="1"/>
  <c r="R1286" i="1"/>
  <c r="S1286" i="1" s="1"/>
  <c r="T1286" i="1" s="1"/>
  <c r="R1952" i="1"/>
  <c r="S1952" i="1" s="1"/>
  <c r="T1952" i="1" s="1"/>
  <c r="P1079" i="1"/>
  <c r="Q1079" i="1" s="1"/>
  <c r="R1079" i="1" s="1"/>
  <c r="R146" i="1"/>
  <c r="S146" i="1" s="1"/>
  <c r="T146" i="1" s="1"/>
  <c r="Q797" i="1"/>
  <c r="R797" i="1" s="1"/>
  <c r="R766" i="1"/>
  <c r="S766" i="1" s="1"/>
  <c r="T766" i="1" s="1"/>
  <c r="R1026" i="1"/>
  <c r="S1026" i="1" s="1"/>
  <c r="T1026" i="1" s="1"/>
  <c r="Q756" i="1"/>
  <c r="R756" i="1" s="1"/>
  <c r="S756" i="1" s="1"/>
  <c r="T756" i="1" s="1"/>
  <c r="Q1268" i="1"/>
  <c r="R1268" i="1" s="1"/>
  <c r="R1713" i="1"/>
  <c r="S1713" i="1" s="1"/>
  <c r="T1713" i="1" s="1"/>
  <c r="R1944" i="1"/>
  <c r="S1944" i="1" s="1"/>
  <c r="T1944" i="1" s="1"/>
  <c r="Q1701" i="1"/>
  <c r="R1701" i="1" s="1"/>
  <c r="Q100" i="1"/>
  <c r="R100" i="1" s="1"/>
  <c r="P709" i="1"/>
  <c r="Q709" i="1" s="1"/>
  <c r="Q1202" i="1"/>
  <c r="R1202" i="1" s="1"/>
  <c r="Q1382" i="1"/>
  <c r="R1382" i="1" s="1"/>
  <c r="R1881" i="1"/>
  <c r="S1881" i="1" s="1"/>
  <c r="T1881" i="1" s="1"/>
  <c r="S1137" i="1"/>
  <c r="T1137" i="1" s="1"/>
  <c r="S141" i="1"/>
  <c r="T141" i="1" s="1"/>
  <c r="S1950" i="1"/>
  <c r="T1950" i="1" s="1"/>
  <c r="S1631" i="1"/>
  <c r="T1631" i="1" s="1"/>
  <c r="Q668" i="1"/>
  <c r="R668" i="1" s="1"/>
  <c r="S521" i="1"/>
  <c r="T521" i="1" s="1"/>
  <c r="P2114" i="1"/>
  <c r="Q2114" i="1" s="1"/>
  <c r="Q2097" i="1"/>
  <c r="R2097" i="1" s="1"/>
  <c r="S792" i="1"/>
  <c r="T792" i="1" s="1"/>
  <c r="Q209" i="1"/>
  <c r="S912" i="1"/>
  <c r="T912" i="1" s="1"/>
  <c r="Q320" i="1"/>
  <c r="R320" i="1" s="1"/>
  <c r="P979" i="1"/>
  <c r="Q979" i="1" s="1"/>
  <c r="R979" i="1" s="1"/>
  <c r="R110" i="1"/>
  <c r="S110" i="1" s="1"/>
  <c r="T110" i="1" s="1"/>
  <c r="S1635" i="1"/>
  <c r="T1635" i="1" s="1"/>
  <c r="S2058" i="1"/>
  <c r="T2058" i="1" s="1"/>
  <c r="S994" i="1"/>
  <c r="T994" i="1" s="1"/>
  <c r="P415" i="1"/>
  <c r="Q415" i="1" s="1"/>
  <c r="R415" i="1" s="1"/>
  <c r="S261" i="1"/>
  <c r="T261" i="1" s="1"/>
  <c r="R336" i="1"/>
  <c r="S336" i="1" s="1"/>
  <c r="T336" i="1" s="1"/>
  <c r="S1102" i="1"/>
  <c r="T1102" i="1" s="1"/>
  <c r="S1826" i="1"/>
  <c r="T1826" i="1" s="1"/>
  <c r="S1979" i="1"/>
  <c r="T1979" i="1" s="1"/>
  <c r="S1987" i="1"/>
  <c r="T1987" i="1" s="1"/>
  <c r="S1118" i="1"/>
  <c r="T1118" i="1" s="1"/>
  <c r="Q38" i="1"/>
  <c r="R38" i="1" s="1"/>
  <c r="S38" i="1" s="1"/>
  <c r="T38" i="1" s="1"/>
  <c r="P1417" i="1"/>
  <c r="Q1417" i="1" s="1"/>
  <c r="P585" i="1"/>
  <c r="S881" i="1"/>
  <c r="T881" i="1" s="1"/>
  <c r="S108" i="1"/>
  <c r="T108" i="1" s="1"/>
  <c r="S216" i="1"/>
  <c r="T216" i="1" s="1"/>
  <c r="S1898" i="1"/>
  <c r="T1898" i="1" s="1"/>
  <c r="S641" i="1"/>
  <c r="T641" i="1" s="1"/>
  <c r="S672" i="1"/>
  <c r="T672" i="1" s="1"/>
  <c r="S602" i="1"/>
  <c r="T602" i="1" s="1"/>
  <c r="S1698" i="1"/>
  <c r="T1698" i="1" s="1"/>
  <c r="S278" i="1"/>
  <c r="T278" i="1" s="1"/>
  <c r="S665" i="1"/>
  <c r="T665" i="1" s="1"/>
  <c r="S2008" i="1"/>
  <c r="T2008" i="1" s="1"/>
  <c r="S754" i="1"/>
  <c r="T754" i="1" s="1"/>
  <c r="S632" i="1"/>
  <c r="T632" i="1" s="1"/>
  <c r="S361" i="1"/>
  <c r="T361" i="1" s="1"/>
  <c r="S22" i="1"/>
  <c r="T22" i="1" s="1"/>
  <c r="P556" i="1"/>
  <c r="Q556" i="1" s="1"/>
  <c r="S985" i="1"/>
  <c r="T985" i="1" s="1"/>
  <c r="S918" i="1"/>
  <c r="T918" i="1" s="1"/>
  <c r="S486" i="1"/>
  <c r="T486" i="1" s="1"/>
  <c r="P1751" i="1"/>
  <c r="Q1751" i="1" s="1"/>
  <c r="R1751" i="1" s="1"/>
  <c r="Q59" i="1"/>
  <c r="R59" i="1" s="1"/>
  <c r="R1902" i="1"/>
  <c r="S1902" i="1" s="1"/>
  <c r="T1902" i="1" s="1"/>
  <c r="R830" i="1"/>
  <c r="S830" i="1" s="1"/>
  <c r="T830" i="1" s="1"/>
  <c r="S1324" i="1"/>
  <c r="T1324" i="1" s="1"/>
  <c r="P419" i="1"/>
  <c r="Q419" i="1" s="1"/>
  <c r="R1285" i="1"/>
  <c r="S1285" i="1" s="1"/>
  <c r="T1285" i="1" s="1"/>
  <c r="R1514" i="1"/>
  <c r="S1514" i="1" s="1"/>
  <c r="T1514" i="1" s="1"/>
  <c r="Q116" i="1"/>
  <c r="Q510" i="1"/>
  <c r="R510" i="1" s="1"/>
  <c r="R1076" i="1"/>
  <c r="S1076" i="1" s="1"/>
  <c r="T1076" i="1" s="1"/>
  <c r="P369" i="1"/>
  <c r="R866" i="1"/>
  <c r="S866" i="1" s="1"/>
  <c r="T866" i="1" s="1"/>
  <c r="Q6" i="1"/>
  <c r="R6" i="1" s="1"/>
  <c r="S6" i="1" s="1"/>
  <c r="T6" i="1" s="1"/>
  <c r="Q1562" i="1"/>
  <c r="R1562" i="1" s="1"/>
  <c r="R995" i="1"/>
  <c r="S995" i="1" s="1"/>
  <c r="T995" i="1" s="1"/>
  <c r="P1245" i="1"/>
  <c r="Q1245" i="1" s="1"/>
  <c r="Q2056" i="1"/>
  <c r="R132" i="1"/>
  <c r="S132" i="1" s="1"/>
  <c r="T132" i="1" s="1"/>
  <c r="P295" i="1"/>
  <c r="R4" i="1"/>
  <c r="S4" i="1" s="1"/>
  <c r="T4" i="1" s="1"/>
  <c r="Q1036" i="1"/>
  <c r="R1036" i="1" s="1"/>
  <c r="S1036" i="1" s="1"/>
  <c r="T1036" i="1" s="1"/>
  <c r="P568" i="1"/>
  <c r="Q568" i="1" s="1"/>
  <c r="Q1340" i="1"/>
  <c r="R1340" i="1" s="1"/>
  <c r="Q1407" i="1"/>
  <c r="S514" i="1"/>
  <c r="T514" i="1" s="1"/>
  <c r="Q775" i="1"/>
  <c r="R775" i="1" s="1"/>
  <c r="S775" i="1" s="1"/>
  <c r="T775" i="1" s="1"/>
  <c r="Q956" i="1"/>
  <c r="R956" i="1" s="1"/>
  <c r="P940" i="1"/>
  <c r="Q940" i="1" s="1"/>
  <c r="P840" i="1"/>
  <c r="Q840" i="1" s="1"/>
  <c r="R840" i="1" s="1"/>
  <c r="R145" i="1"/>
  <c r="S145" i="1" s="1"/>
  <c r="T145" i="1" s="1"/>
  <c r="Q62" i="1"/>
  <c r="R62" i="1" s="1"/>
  <c r="S62" i="1" s="1"/>
  <c r="T62" i="1" s="1"/>
  <c r="P1209" i="1"/>
  <c r="P426" i="1"/>
  <c r="Q426" i="1" s="1"/>
  <c r="R426" i="1" s="1"/>
  <c r="S1737" i="1"/>
  <c r="T1737" i="1" s="1"/>
  <c r="S571" i="1"/>
  <c r="T571" i="1" s="1"/>
  <c r="Q1884" i="1"/>
  <c r="R1884" i="1" s="1"/>
  <c r="P835" i="1"/>
  <c r="Q835" i="1" s="1"/>
  <c r="R719" i="1"/>
  <c r="S719" i="1" s="1"/>
  <c r="T719" i="1" s="1"/>
  <c r="S1197" i="1"/>
  <c r="T1197" i="1" s="1"/>
  <c r="Q684" i="1"/>
  <c r="S352" i="1"/>
  <c r="T352" i="1" s="1"/>
  <c r="S1214" i="1"/>
  <c r="T1214" i="1" s="1"/>
  <c r="S345" i="1"/>
  <c r="T345" i="1" s="1"/>
  <c r="S149" i="1"/>
  <c r="T149" i="1" s="1"/>
  <c r="R950" i="1"/>
  <c r="S950" i="1" s="1"/>
  <c r="T950" i="1" s="1"/>
  <c r="S1977" i="1"/>
  <c r="T1977" i="1" s="1"/>
  <c r="S1729" i="1"/>
  <c r="T1729" i="1" s="1"/>
  <c r="S58" i="1"/>
  <c r="T58" i="1" s="1"/>
  <c r="S903" i="1"/>
  <c r="T903" i="1" s="1"/>
  <c r="S2015" i="1"/>
  <c r="T2015" i="1" s="1"/>
  <c r="S1492" i="1"/>
  <c r="T1492" i="1" s="1"/>
  <c r="S1913" i="1"/>
  <c r="T1913" i="1" s="1"/>
  <c r="S528" i="1"/>
  <c r="T528" i="1" s="1"/>
  <c r="S1766" i="1"/>
  <c r="T1766" i="1" s="1"/>
  <c r="S1754" i="1"/>
  <c r="T1754" i="1" s="1"/>
  <c r="P144" i="1"/>
  <c r="Q144" i="1" s="1"/>
  <c r="S1968" i="1"/>
  <c r="T1968" i="1" s="1"/>
  <c r="S158" i="1"/>
  <c r="T158" i="1" s="1"/>
  <c r="S1928" i="1"/>
  <c r="T1928" i="1" s="1"/>
  <c r="S1113" i="1"/>
  <c r="T1113" i="1" s="1"/>
  <c r="S1508" i="1"/>
  <c r="T1508" i="1" s="1"/>
  <c r="P391" i="1"/>
  <c r="Q391" i="1" s="1"/>
  <c r="R391" i="1" s="1"/>
  <c r="P1162" i="1"/>
  <c r="Q1162" i="1" s="1"/>
  <c r="R1162" i="1" s="1"/>
  <c r="R227" i="1"/>
  <c r="S227" i="1" s="1"/>
  <c r="T227" i="1" s="1"/>
  <c r="Q783" i="1"/>
  <c r="R783" i="1" s="1"/>
  <c r="S783" i="1" s="1"/>
  <c r="T783" i="1" s="1"/>
  <c r="R1634" i="1"/>
  <c r="S1634" i="1" s="1"/>
  <c r="T1634" i="1" s="1"/>
  <c r="Q188" i="1"/>
  <c r="R188" i="1" s="1"/>
  <c r="R716" i="1"/>
  <c r="S716" i="1" s="1"/>
  <c r="T716" i="1" s="1"/>
  <c r="R876" i="1"/>
  <c r="S876" i="1" s="1"/>
  <c r="T876" i="1" s="1"/>
  <c r="R2033" i="1"/>
  <c r="S2033" i="1" s="1"/>
  <c r="T2033" i="1" s="1"/>
  <c r="Q431" i="1"/>
  <c r="R431" i="1" s="1"/>
  <c r="P257" i="1"/>
  <c r="R1061" i="1"/>
  <c r="S1061" i="1" s="1"/>
  <c r="T1061" i="1" s="1"/>
  <c r="Q1431" i="1"/>
  <c r="R1431" i="1" s="1"/>
  <c r="R615" i="1"/>
  <c r="S615" i="1" s="1"/>
  <c r="T615" i="1" s="1"/>
  <c r="R1330" i="1"/>
  <c r="S1330" i="1" s="1"/>
  <c r="T1330" i="1" s="1"/>
  <c r="R546" i="1"/>
  <c r="S546" i="1" s="1"/>
  <c r="T546" i="1" s="1"/>
  <c r="R722" i="1"/>
  <c r="S722" i="1" s="1"/>
  <c r="T722" i="1" s="1"/>
  <c r="Q1781" i="1"/>
  <c r="R1781" i="1" s="1"/>
  <c r="R1247" i="1"/>
  <c r="S1247" i="1" s="1"/>
  <c r="T1247" i="1" s="1"/>
  <c r="R773" i="1"/>
  <c r="S773" i="1" s="1"/>
  <c r="T773" i="1" s="1"/>
  <c r="Q1590" i="1"/>
  <c r="R1590" i="1" s="1"/>
  <c r="Q921" i="1"/>
  <c r="R921" i="1" s="1"/>
  <c r="P613" i="1"/>
  <c r="R1230" i="1"/>
  <c r="S1230" i="1" s="1"/>
  <c r="T1230" i="1" s="1"/>
  <c r="P1504" i="1"/>
  <c r="P93" i="1"/>
  <c r="Q93" i="1" s="1"/>
  <c r="R93" i="1" s="1"/>
  <c r="Q1850" i="1"/>
  <c r="R1850" i="1" s="1"/>
  <c r="R1982" i="1"/>
  <c r="S1982" i="1" s="1"/>
  <c r="T1982" i="1" s="1"/>
  <c r="P603" i="1"/>
  <c r="Q603" i="1" s="1"/>
  <c r="R603" i="1" s="1"/>
  <c r="Q753" i="1"/>
  <c r="R753" i="1" s="1"/>
  <c r="P215" i="1"/>
  <c r="Q215" i="1" s="1"/>
  <c r="R215" i="1" s="1"/>
  <c r="S301" i="1"/>
  <c r="T301" i="1" s="1"/>
  <c r="S914" i="1"/>
  <c r="T914" i="1" s="1"/>
  <c r="S1305" i="1"/>
  <c r="T1305" i="1" s="1"/>
  <c r="Q703" i="1"/>
  <c r="R703" i="1" s="1"/>
  <c r="P1034" i="1"/>
  <c r="Q1034" i="1" s="1"/>
  <c r="R1034" i="1" s="1"/>
  <c r="P280" i="1"/>
  <c r="S288" i="1"/>
  <c r="T288" i="1" s="1"/>
  <c r="Q1262" i="1"/>
  <c r="S599" i="1"/>
  <c r="T599" i="1" s="1"/>
  <c r="S1089" i="1"/>
  <c r="T1089" i="1" s="1"/>
  <c r="S934" i="1"/>
  <c r="T934" i="1" s="1"/>
  <c r="S125" i="1"/>
  <c r="T125" i="1" s="1"/>
  <c r="Q973" i="1"/>
  <c r="R973" i="1" s="1"/>
  <c r="Q326" i="1"/>
  <c r="R326" i="1" s="1"/>
  <c r="S105" i="1"/>
  <c r="T105" i="1" s="1"/>
  <c r="Q249" i="1"/>
  <c r="R249" i="1" s="1"/>
  <c r="S2002" i="1"/>
  <c r="T2002" i="1" s="1"/>
  <c r="S905" i="1"/>
  <c r="T905" i="1" s="1"/>
  <c r="Q467" i="1"/>
  <c r="R467" i="1" s="1"/>
  <c r="R1191" i="1"/>
  <c r="S1191" i="1" s="1"/>
  <c r="T1191" i="1" s="1"/>
  <c r="Q270" i="1"/>
  <c r="R270" i="1" s="1"/>
  <c r="Q818" i="1"/>
  <c r="R818" i="1" s="1"/>
  <c r="Q1258" i="1"/>
  <c r="R1258" i="1" s="1"/>
  <c r="R1255" i="1"/>
  <c r="S1255" i="1" s="1"/>
  <c r="T1255" i="1" s="1"/>
  <c r="R1057" i="1"/>
  <c r="S1057" i="1" s="1"/>
  <c r="T1057" i="1" s="1"/>
  <c r="Q1275" i="1"/>
  <c r="R1275" i="1" s="1"/>
  <c r="Q925" i="1"/>
  <c r="R925" i="1" s="1"/>
  <c r="R2067" i="1"/>
  <c r="S2067" i="1" s="1"/>
  <c r="T2067" i="1" s="1"/>
  <c r="Q826" i="1"/>
  <c r="R826" i="1" s="1"/>
  <c r="Q1525" i="1"/>
  <c r="R1525" i="1" s="1"/>
  <c r="Q408" i="1"/>
  <c r="R408" i="1" s="1"/>
  <c r="S408" i="1" s="1"/>
  <c r="T408" i="1" s="1"/>
  <c r="P1661" i="1"/>
  <c r="Q1661" i="1" s="1"/>
  <c r="P74" i="1"/>
  <c r="Q74" i="1" s="1"/>
  <c r="R987" i="1"/>
  <c r="S987" i="1" s="1"/>
  <c r="T987" i="1" s="1"/>
  <c r="R1408" i="1"/>
  <c r="S1408" i="1" s="1"/>
  <c r="T1408" i="1" s="1"/>
  <c r="Q1878" i="1"/>
  <c r="R1878" i="1" s="1"/>
  <c r="Q1750" i="1"/>
  <c r="R1750" i="1" s="1"/>
  <c r="R2029" i="1"/>
  <c r="S2029" i="1" s="1"/>
  <c r="T2029" i="1" s="1"/>
  <c r="P1366" i="1"/>
  <c r="Q1366" i="1" s="1"/>
  <c r="R1366" i="1" s="1"/>
  <c r="P577" i="1"/>
  <c r="Q577" i="1" s="1"/>
  <c r="P1432" i="1"/>
  <c r="Q1432" i="1" s="1"/>
  <c r="R1432" i="1" s="1"/>
  <c r="P1815" i="1"/>
  <c r="Q1815" i="1" s="1"/>
  <c r="Q1151" i="1"/>
  <c r="R1151" i="1" s="1"/>
  <c r="R89" i="1"/>
  <c r="S89" i="1" s="1"/>
  <c r="T89" i="1" s="1"/>
  <c r="R134" i="1"/>
  <c r="S134" i="1" s="1"/>
  <c r="T134" i="1" s="1"/>
  <c r="P374" i="1"/>
  <c r="Q374" i="1" s="1"/>
  <c r="R374" i="1" s="1"/>
  <c r="R509" i="1"/>
  <c r="S509" i="1" s="1"/>
  <c r="T509" i="1" s="1"/>
  <c r="P1453" i="1"/>
  <c r="Q1453" i="1" s="1"/>
  <c r="R1453" i="1" s="1"/>
  <c r="Q1817" i="1"/>
  <c r="R1817" i="1" s="1"/>
  <c r="R1469" i="1"/>
  <c r="S1469" i="1" s="1"/>
  <c r="T1469" i="1" s="1"/>
  <c r="R1526" i="1"/>
  <c r="S1526" i="1" s="1"/>
  <c r="T1526" i="1" s="1"/>
  <c r="P489" i="1"/>
  <c r="Q489" i="1" s="1"/>
  <c r="Q1257" i="1"/>
  <c r="R1257" i="1" s="1"/>
  <c r="Q243" i="1"/>
  <c r="R243" i="1" s="1"/>
  <c r="R143" i="1"/>
  <c r="S143" i="1" s="1"/>
  <c r="T143" i="1" s="1"/>
  <c r="Q1033" i="1"/>
  <c r="R1033" i="1" s="1"/>
  <c r="Q109" i="1"/>
  <c r="R109" i="1" s="1"/>
  <c r="Q218" i="1"/>
  <c r="R218" i="1" s="1"/>
  <c r="P704" i="1"/>
  <c r="Q704" i="1" s="1"/>
  <c r="R272" i="1"/>
  <c r="Q957" i="1"/>
  <c r="Q1630" i="1"/>
  <c r="P1696" i="1"/>
  <c r="Q1696" i="1" s="1"/>
  <c r="Q743" i="1"/>
  <c r="R743" i="1" s="1"/>
  <c r="Q1748" i="1"/>
  <c r="R1748" i="1" s="1"/>
  <c r="Q990" i="1"/>
  <c r="R990" i="1" s="1"/>
  <c r="P1802" i="1"/>
  <c r="Q1802" i="1" s="1"/>
  <c r="Q1143" i="1"/>
  <c r="R1143" i="1" s="1"/>
  <c r="R452" i="1"/>
  <c r="S452" i="1" s="1"/>
  <c r="T452" i="1" s="1"/>
  <c r="R1186" i="1"/>
  <c r="S1186" i="1" s="1"/>
  <c r="T1186" i="1" s="1"/>
  <c r="Q1967" i="1"/>
  <c r="R1967" i="1" s="1"/>
  <c r="R697" i="1"/>
  <c r="S697" i="1" s="1"/>
  <c r="T697" i="1" s="1"/>
  <c r="Q353" i="1"/>
  <c r="R353" i="1" s="1"/>
  <c r="Q2110" i="1"/>
  <c r="Q1434" i="1"/>
  <c r="R1732" i="1"/>
  <c r="S1732" i="1" s="1"/>
  <c r="T1732" i="1" s="1"/>
  <c r="P1338" i="1"/>
  <c r="Q1338" i="1" s="1"/>
  <c r="Q366" i="1"/>
  <c r="R366" i="1" s="1"/>
  <c r="S366" i="1" s="1"/>
  <c r="T366" i="1" s="1"/>
  <c r="Q1311" i="1"/>
  <c r="R1311" i="1" s="1"/>
  <c r="Q1198" i="1"/>
  <c r="R1198" i="1" s="1"/>
  <c r="Q1620" i="1"/>
  <c r="Q862" i="1"/>
  <c r="R862" i="1" s="1"/>
  <c r="Q1668" i="1"/>
  <c r="R1668" i="1" s="1"/>
  <c r="P943" i="1"/>
  <c r="P344" i="1"/>
  <c r="R1060" i="1"/>
  <c r="S1060" i="1" s="1"/>
  <c r="T1060" i="1" s="1"/>
  <c r="R495" i="1"/>
  <c r="S495" i="1" s="1"/>
  <c r="T495" i="1" s="1"/>
  <c r="Q1315" i="1"/>
  <c r="R1315" i="1" s="1"/>
  <c r="Q1331" i="1"/>
  <c r="R1331" i="1" s="1"/>
  <c r="Q1543" i="1"/>
  <c r="R1543" i="1" s="1"/>
  <c r="Q543" i="1"/>
  <c r="R543" i="1" s="1"/>
  <c r="P1159" i="1"/>
  <c r="R1152" i="1"/>
  <c r="S1152" i="1" s="1"/>
  <c r="T1152" i="1" s="1"/>
  <c r="Q1274" i="1"/>
  <c r="R1274" i="1" s="1"/>
  <c r="Q695" i="1"/>
  <c r="R695" i="1" s="1"/>
  <c r="R511" i="1"/>
  <c r="S511" i="1" s="1"/>
  <c r="T511" i="1" s="1"/>
  <c r="R7" i="1"/>
  <c r="S7" i="1" s="1"/>
  <c r="T7" i="1" s="1"/>
  <c r="R1126" i="1"/>
  <c r="S1126" i="1" s="1"/>
  <c r="T1126" i="1" s="1"/>
  <c r="R1098" i="1"/>
  <c r="S1098" i="1" s="1"/>
  <c r="T1098" i="1" s="1"/>
  <c r="P26" i="1"/>
  <c r="Q26" i="1" s="1"/>
  <c r="R26" i="1" s="1"/>
  <c r="R809" i="1"/>
  <c r="S809" i="1" s="1"/>
  <c r="T809" i="1" s="1"/>
  <c r="R1603" i="1"/>
  <c r="S1603" i="1" s="1"/>
  <c r="T1603" i="1" s="1"/>
  <c r="P2051" i="1"/>
  <c r="Q2051" i="1" s="1"/>
  <c r="Q1399" i="1"/>
  <c r="R1399" i="1" s="1"/>
  <c r="P555" i="1"/>
  <c r="Q555" i="1" s="1"/>
  <c r="R555" i="1" s="1"/>
  <c r="R539" i="1"/>
  <c r="S539" i="1" s="1"/>
  <c r="T539" i="1" s="1"/>
  <c r="P162" i="1"/>
  <c r="Q162" i="1" s="1"/>
  <c r="P23" i="1"/>
  <c r="Q32" i="1"/>
  <c r="R32" i="1" s="1"/>
  <c r="P782" i="1"/>
  <c r="Q782" i="1" s="1"/>
  <c r="Q1702" i="1"/>
  <c r="R1702" i="1" s="1"/>
  <c r="P57" i="1"/>
  <c r="Q57" i="1" s="1"/>
  <c r="R153" i="1"/>
  <c r="S153" i="1" s="1"/>
  <c r="T153" i="1" s="1"/>
  <c r="R892" i="1"/>
  <c r="S892" i="1" s="1"/>
  <c r="T892" i="1" s="1"/>
  <c r="P1429" i="1"/>
  <c r="Q1429" i="1" s="1"/>
  <c r="R1429" i="1" s="1"/>
  <c r="P520" i="1"/>
  <c r="Q520" i="1" s="1"/>
  <c r="R1078" i="1"/>
  <c r="S1078" i="1" s="1"/>
  <c r="T1078" i="1" s="1"/>
  <c r="Q1276" i="1"/>
  <c r="R1276" i="1" s="1"/>
  <c r="Q1316" i="1"/>
  <c r="R1316" i="1" s="1"/>
  <c r="S1316" i="1" s="1"/>
  <c r="T1316" i="1" s="1"/>
  <c r="R1828" i="1"/>
  <c r="S1828" i="1" s="1"/>
  <c r="T1828" i="1" s="1"/>
  <c r="R953" i="1"/>
  <c r="S953" i="1" s="1"/>
  <c r="T953" i="1" s="1"/>
  <c r="Q82" i="1"/>
  <c r="R82" i="1" s="1"/>
  <c r="P1830" i="1"/>
  <c r="Q1830" i="1" s="1"/>
  <c r="Q552" i="1"/>
  <c r="R552" i="1" s="1"/>
  <c r="P1589" i="1"/>
  <c r="P730" i="1"/>
  <c r="P1778" i="1"/>
  <c r="Q1778" i="1" s="1"/>
  <c r="R959" i="1"/>
  <c r="S959" i="1" s="1"/>
  <c r="T959" i="1" s="1"/>
  <c r="Q1103" i="1"/>
  <c r="R1103" i="1" s="1"/>
  <c r="P1290" i="1"/>
  <c r="Q1290" i="1" s="1"/>
  <c r="Q758" i="1"/>
  <c r="R758" i="1" s="1"/>
  <c r="P610" i="1"/>
  <c r="Q610" i="1" s="1"/>
  <c r="R610" i="1" s="1"/>
  <c r="Q1199" i="1"/>
  <c r="R1199" i="1" s="1"/>
  <c r="R1836" i="1"/>
  <c r="S1836" i="1" s="1"/>
  <c r="T1836" i="1" s="1"/>
  <c r="R1383" i="1"/>
  <c r="S1383" i="1" s="1"/>
  <c r="T1383" i="1" s="1"/>
  <c r="P299" i="1"/>
  <c r="P231" i="1"/>
  <c r="Q231" i="1" s="1"/>
  <c r="P1413" i="1"/>
  <c r="Q154" i="1"/>
  <c r="R154" i="1" s="1"/>
  <c r="Q247" i="1"/>
  <c r="R247" i="1" s="1"/>
  <c r="Q1575" i="1"/>
  <c r="R1575" i="1" s="1"/>
  <c r="R1669" i="1"/>
  <c r="S1669" i="1" s="1"/>
  <c r="T1669" i="1" s="1"/>
  <c r="Q582" i="1"/>
  <c r="R582" i="1" s="1"/>
  <c r="R472" i="1"/>
  <c r="S472" i="1" s="1"/>
  <c r="T472" i="1" s="1"/>
  <c r="R1204" i="1"/>
  <c r="S1204" i="1" s="1"/>
  <c r="T1204" i="1" s="1"/>
  <c r="P810" i="1"/>
  <c r="P457" i="1"/>
  <c r="Q2038" i="1"/>
  <c r="P61" i="1"/>
  <c r="Q61" i="1" s="1"/>
  <c r="P322" i="1"/>
  <c r="Q322" i="1" s="1"/>
  <c r="Q367" i="1"/>
  <c r="R367" i="1" s="1"/>
  <c r="Q598" i="1"/>
  <c r="P94" i="1"/>
  <c r="Q94" i="1" s="1"/>
  <c r="R941" i="1"/>
  <c r="Q1918" i="1"/>
  <c r="R900" i="1"/>
  <c r="S900" i="1" s="1"/>
  <c r="T900" i="1" s="1"/>
  <c r="Q139" i="1"/>
  <c r="R139" i="1" s="1"/>
  <c r="R944" i="1"/>
  <c r="S944" i="1" s="1"/>
  <c r="T944" i="1" s="1"/>
  <c r="R999" i="1"/>
  <c r="S999" i="1" s="1"/>
  <c r="T999" i="1" s="1"/>
  <c r="Q44" i="1"/>
  <c r="R44" i="1" s="1"/>
  <c r="P1490" i="1"/>
  <c r="Q1490" i="1" s="1"/>
  <c r="P1219" i="1"/>
  <c r="Q1219" i="1" s="1"/>
  <c r="P794" i="1"/>
  <c r="P2001" i="1"/>
  <c r="R506" i="1"/>
  <c r="S506" i="1" s="1"/>
  <c r="T506" i="1" s="1"/>
  <c r="R817" i="1"/>
  <c r="S817" i="1" s="1"/>
  <c r="T817" i="1" s="1"/>
  <c r="P920" i="1"/>
  <c r="Q920" i="1" s="1"/>
  <c r="Q2032" i="1"/>
  <c r="P1628" i="1"/>
  <c r="Q1628" i="1" s="1"/>
  <c r="Q1227" i="1"/>
  <c r="R1227" i="1" s="1"/>
  <c r="P274" i="1"/>
  <c r="Q274" i="1" s="1"/>
  <c r="Q2066" i="1"/>
  <c r="Q652" i="1"/>
  <c r="R652" i="1" s="1"/>
  <c r="R564" i="1"/>
  <c r="S564" i="1" s="1"/>
  <c r="T564" i="1" s="1"/>
  <c r="R3" i="1"/>
  <c r="S3" i="1" s="1"/>
  <c r="T3" i="1" s="1"/>
  <c r="P269" i="1"/>
  <c r="Q269" i="1" s="1"/>
  <c r="Q642" i="1"/>
  <c r="R642" i="1" s="1"/>
  <c r="P1556" i="1"/>
  <c r="Q1556" i="1" s="1"/>
  <c r="R2107" i="1"/>
  <c r="S2107" i="1" s="1"/>
  <c r="T2107" i="1" s="1"/>
  <c r="Q898" i="1"/>
  <c r="R898" i="1" s="1"/>
  <c r="Q15" i="1"/>
  <c r="R15" i="1" s="1"/>
  <c r="R60" i="1"/>
  <c r="S60" i="1" s="1"/>
  <c r="T60" i="1" s="1"/>
  <c r="P166" i="1"/>
  <c r="R1768" i="1"/>
  <c r="S1768" i="1" s="1"/>
  <c r="T1768" i="1" s="1"/>
  <c r="Q1544" i="1"/>
  <c r="R1544" i="1" s="1"/>
  <c r="Q761" i="1"/>
  <c r="R761" i="1" s="1"/>
  <c r="P2095" i="1"/>
  <c r="Q759" i="1"/>
  <c r="R759" i="1" s="1"/>
  <c r="P217" i="1"/>
  <c r="Q217" i="1" s="1"/>
  <c r="R217" i="1" s="1"/>
  <c r="P902" i="1"/>
  <c r="Q902" i="1" s="1"/>
  <c r="R902" i="1" s="1"/>
  <c r="R1067" i="1"/>
  <c r="S1067" i="1" s="1"/>
  <c r="T1067" i="1" s="1"/>
  <c r="R1662" i="1"/>
  <c r="S1662" i="1" s="1"/>
  <c r="T1662" i="1" s="1"/>
  <c r="P482" i="1"/>
  <c r="Q772" i="1"/>
  <c r="R772" i="1" s="1"/>
  <c r="P1027" i="1"/>
  <c r="Q1027" i="1" s="1"/>
  <c r="P1649" i="1"/>
  <c r="R404" i="1"/>
  <c r="S404" i="1" s="1"/>
  <c r="T404" i="1" s="1"/>
  <c r="Q1885" i="1"/>
  <c r="R1885" i="1" s="1"/>
  <c r="P2101" i="1"/>
  <c r="Q2101" i="1" s="1"/>
  <c r="P1476" i="1"/>
  <c r="P525" i="1"/>
  <c r="Q972" i="1"/>
  <c r="R972" i="1" s="1"/>
  <c r="Q346" i="1"/>
  <c r="R346" i="1" s="1"/>
  <c r="Q513" i="1"/>
  <c r="R513" i="1" s="1"/>
  <c r="R444" i="1"/>
  <c r="S444" i="1" s="1"/>
  <c r="T444" i="1" s="1"/>
  <c r="P2078" i="1"/>
  <c r="R1024" i="1"/>
  <c r="S1024" i="1" s="1"/>
  <c r="T1024" i="1" s="1"/>
  <c r="P545" i="1"/>
  <c r="Q545" i="1" s="1"/>
  <c r="P475" i="1"/>
  <c r="Q475" i="1" s="1"/>
  <c r="P1313" i="1"/>
  <c r="Q1313" i="1" s="1"/>
  <c r="R1313" i="1" s="1"/>
  <c r="Q480" i="1"/>
  <c r="R480" i="1" s="1"/>
  <c r="Q1080" i="1"/>
  <c r="R1080" i="1" s="1"/>
  <c r="R530" i="1"/>
  <c r="S530" i="1" s="1"/>
  <c r="T530" i="1" s="1"/>
  <c r="Q1969" i="1"/>
  <c r="R1969" i="1" s="1"/>
  <c r="R781" i="1"/>
  <c r="S781" i="1" s="1"/>
  <c r="T781" i="1" s="1"/>
  <c r="Q1500" i="1"/>
  <c r="R1500" i="1" s="1"/>
  <c r="P375" i="1"/>
  <c r="Q375" i="1" s="1"/>
  <c r="Q833" i="1"/>
  <c r="R833" i="1" s="1"/>
  <c r="Q130" i="1"/>
  <c r="Q765" i="1"/>
  <c r="P172" i="1"/>
  <c r="Q172" i="1" s="1"/>
  <c r="Q1549" i="1"/>
  <c r="R1549" i="1" s="1"/>
  <c r="P1101" i="1"/>
  <c r="Q1101" i="1" s="1"/>
  <c r="R1101" i="1" s="1"/>
  <c r="R647" i="1"/>
  <c r="S647" i="1" s="1"/>
  <c r="T647" i="1" s="1"/>
  <c r="P309" i="1"/>
  <c r="Q309" i="1" s="1"/>
  <c r="R309" i="1" s="1"/>
  <c r="R388" i="1"/>
  <c r="S388" i="1" s="1"/>
  <c r="T388" i="1" s="1"/>
  <c r="P913" i="1"/>
  <c r="Q913" i="1" s="1"/>
  <c r="P255" i="1"/>
  <c r="Q579" i="1"/>
  <c r="R579" i="1" s="1"/>
  <c r="R2046" i="1"/>
  <c r="S2046" i="1" s="1"/>
  <c r="T2046" i="1" s="1"/>
  <c r="P1647" i="1"/>
  <c r="R573" i="1"/>
  <c r="S573" i="1" s="1"/>
  <c r="T573" i="1" s="1"/>
  <c r="Q1376" i="1"/>
  <c r="Q1716" i="1"/>
  <c r="R1716" i="1" s="1"/>
  <c r="Q442" i="1"/>
  <c r="R442" i="1" s="1"/>
  <c r="R1700" i="1"/>
  <c r="S1700" i="1" s="1"/>
  <c r="T1700" i="1" s="1"/>
  <c r="R1717" i="1"/>
  <c r="S1717" i="1" s="1"/>
  <c r="T1717" i="1" s="1"/>
  <c r="Q1999" i="1"/>
  <c r="R1999" i="1" s="1"/>
  <c r="Q788" i="1"/>
  <c r="R788" i="1" s="1"/>
  <c r="P607" i="1"/>
  <c r="Q607" i="1" s="1"/>
  <c r="R1422" i="1"/>
  <c r="S1422" i="1" s="1"/>
  <c r="T1422" i="1" s="1"/>
  <c r="R2052" i="1"/>
  <c r="S2052" i="1" s="1"/>
  <c r="T2052" i="1" s="1"/>
  <c r="P123" i="1"/>
  <c r="Q123" i="1" s="1"/>
  <c r="R1110" i="1"/>
  <c r="S1110" i="1" s="1"/>
  <c r="T1110" i="1" s="1"/>
  <c r="R1638" i="1"/>
  <c r="S1638" i="1" s="1"/>
  <c r="T1638" i="1" s="1"/>
  <c r="Q287" i="1"/>
  <c r="R287" i="1" s="1"/>
  <c r="Q586" i="1"/>
  <c r="R586" i="1" s="1"/>
  <c r="Q1664" i="1"/>
  <c r="P1095" i="1"/>
  <c r="Q1095" i="1" s="1"/>
  <c r="Q496" i="1"/>
  <c r="R496" i="1" s="1"/>
  <c r="Q1111" i="1"/>
  <c r="R1111" i="1" s="1"/>
  <c r="P965" i="1"/>
  <c r="Q965" i="1" s="1"/>
  <c r="P1114" i="1"/>
  <c r="Q1114" i="1" s="1"/>
  <c r="R1114" i="1" s="1"/>
  <c r="Q1829" i="1"/>
  <c r="R1829" i="1" s="1"/>
  <c r="R207" i="1"/>
  <c r="S207" i="1" s="1"/>
  <c r="T207" i="1" s="1"/>
  <c r="Q548" i="1"/>
  <c r="R548" i="1" s="1"/>
  <c r="R228" i="1"/>
  <c r="S228" i="1" s="1"/>
  <c r="T228" i="1" s="1"/>
  <c r="Q1985" i="1"/>
  <c r="R1985" i="1" s="1"/>
  <c r="R653" i="1"/>
  <c r="S653" i="1" s="1"/>
  <c r="T653" i="1" s="1"/>
  <c r="P1498" i="1"/>
  <c r="Q1498" i="1" s="1"/>
  <c r="R304" i="1"/>
  <c r="P1105" i="1"/>
  <c r="Q1105" i="1" s="1"/>
  <c r="R1105" i="1" s="1"/>
  <c r="Q1212" i="1"/>
  <c r="R1212" i="1" s="1"/>
  <c r="P106" i="1"/>
  <c r="Q106" i="1" s="1"/>
  <c r="Q381" i="1"/>
  <c r="R381" i="1" s="1"/>
  <c r="Q1627" i="1"/>
  <c r="R1627" i="1" s="1"/>
  <c r="P112" i="1"/>
  <c r="Q1228" i="1"/>
  <c r="R1228" i="1" s="1"/>
  <c r="Q1499" i="1"/>
  <c r="R1499" i="1" s="1"/>
  <c r="Q1361" i="1"/>
  <c r="R1361" i="1" s="1"/>
  <c r="R1493" i="1"/>
  <c r="S1493" i="1" s="1"/>
  <c r="T1493" i="1" s="1"/>
  <c r="P1578" i="1"/>
  <c r="Q81" i="1"/>
  <c r="R81" i="1" s="1"/>
  <c r="Q976" i="1"/>
  <c r="R976" i="1" s="1"/>
  <c r="Q1234" i="1"/>
  <c r="R1234" i="1" s="1"/>
  <c r="P131" i="1"/>
  <c r="Q131" i="1" s="1"/>
  <c r="P1457" i="1"/>
  <c r="R760" i="1"/>
  <c r="S760" i="1" s="1"/>
  <c r="T760" i="1" s="1"/>
  <c r="P998" i="1"/>
  <c r="Q998" i="1" s="1"/>
  <c r="Q849" i="1"/>
  <c r="R849" i="1" s="1"/>
  <c r="Q558" i="1"/>
  <c r="R558" i="1" s="1"/>
  <c r="Q493" i="1"/>
  <c r="R493" i="1" s="1"/>
  <c r="Q342" i="1"/>
  <c r="P1023" i="1"/>
  <c r="Q184" i="1"/>
  <c r="R184" i="1" s="1"/>
  <c r="R713" i="1"/>
  <c r="S713" i="1" s="1"/>
  <c r="T713" i="1" s="1"/>
  <c r="R1372" i="1"/>
  <c r="S1372" i="1" s="1"/>
  <c r="T1372" i="1" s="1"/>
  <c r="Q616" i="1"/>
  <c r="R616" i="1" s="1"/>
  <c r="Q2019" i="1"/>
  <c r="R2019" i="1" s="1"/>
  <c r="P1351" i="1"/>
  <c r="Q1474" i="1"/>
  <c r="R1474" i="1" s="1"/>
  <c r="R1533" i="1"/>
  <c r="S1533" i="1" s="1"/>
  <c r="T1533" i="1" s="1"/>
  <c r="R2109" i="1"/>
  <c r="P92" i="1"/>
  <c r="Q92" i="1" s="1"/>
  <c r="P1223" i="1"/>
  <c r="P1210" i="1"/>
  <c r="P161" i="1"/>
  <c r="Q161" i="1" s="1"/>
  <c r="R161" i="1" s="1"/>
  <c r="Q1854" i="1"/>
  <c r="Q1161" i="1"/>
  <c r="R1161" i="1" s="1"/>
  <c r="R2056" i="1"/>
  <c r="S2056" i="1" s="1"/>
  <c r="T2056" i="1" s="1"/>
  <c r="P446" i="1"/>
  <c r="P1666" i="1"/>
  <c r="R751" i="1"/>
  <c r="S751" i="1" s="1"/>
  <c r="T751" i="1" s="1"/>
  <c r="Q1965" i="1"/>
  <c r="P1478" i="1"/>
  <c r="Q1478" i="1" s="1"/>
  <c r="P803" i="1"/>
  <c r="Q803" i="1" s="1"/>
  <c r="R803" i="1" s="1"/>
  <c r="R1333" i="1"/>
  <c r="S1333" i="1" s="1"/>
  <c r="T1333" i="1" s="1"/>
  <c r="P318" i="1"/>
  <c r="R423" i="1"/>
  <c r="S423" i="1" s="1"/>
  <c r="T423" i="1" s="1"/>
  <c r="Q268" i="1"/>
  <c r="Q285" i="1"/>
  <c r="R285" i="1" s="1"/>
  <c r="Q1846" i="1"/>
  <c r="R1846" i="1" s="1"/>
  <c r="P335" i="1"/>
  <c r="P901" i="1"/>
  <c r="Q901" i="1" s="1"/>
  <c r="Q837" i="1"/>
  <c r="R837" i="1" s="1"/>
  <c r="P1951" i="1"/>
  <c r="P2003" i="1"/>
  <c r="Q2003" i="1" s="1"/>
  <c r="Q359" i="1"/>
  <c r="R359" i="1" s="1"/>
  <c r="R236" i="1"/>
  <c r="S236" i="1" s="1"/>
  <c r="T236" i="1" s="1"/>
  <c r="Q707" i="1"/>
  <c r="R707" i="1" s="1"/>
  <c r="R2084" i="1"/>
  <c r="S2084" i="1" s="1"/>
  <c r="T2084" i="1" s="1"/>
  <c r="Q293" i="1"/>
  <c r="R293" i="1" s="1"/>
  <c r="P458" i="1"/>
  <c r="P1179" i="1"/>
  <c r="Q1179" i="1" s="1"/>
  <c r="Q793" i="1"/>
  <c r="R793" i="1" s="1"/>
  <c r="P1765" i="1"/>
  <c r="R507" i="1"/>
  <c r="S507" i="1" s="1"/>
  <c r="T507" i="1" s="1"/>
  <c r="Q692" i="1"/>
  <c r="Q1777" i="1"/>
  <c r="R1777" i="1" s="1"/>
  <c r="P1433" i="1"/>
  <c r="Q1433" i="1" s="1"/>
  <c r="Q733" i="1"/>
  <c r="R733" i="1" s="1"/>
  <c r="Q115" i="1"/>
  <c r="R115" i="1" s="1"/>
  <c r="R267" i="1"/>
  <c r="S267" i="1" s="1"/>
  <c r="T267" i="1" s="1"/>
  <c r="P574" i="1"/>
  <c r="R103" i="1"/>
  <c r="S103" i="1" s="1"/>
  <c r="T103" i="1" s="1"/>
  <c r="R798" i="1"/>
  <c r="S798" i="1" s="1"/>
  <c r="T798" i="1" s="1"/>
  <c r="Q186" i="1"/>
  <c r="R186" i="1" s="1"/>
  <c r="R1154" i="1"/>
  <c r="S1154" i="1" s="1"/>
  <c r="T1154" i="1" s="1"/>
  <c r="P373" i="1"/>
  <c r="P674" i="1"/>
  <c r="Q674" i="1" s="1"/>
  <c r="R1799" i="1"/>
  <c r="S1799" i="1" s="1"/>
  <c r="T1799" i="1" s="1"/>
  <c r="Q454" i="1"/>
  <c r="P1030" i="1"/>
  <c r="R608" i="1"/>
  <c r="S608" i="1" s="1"/>
  <c r="T608" i="1" s="1"/>
  <c r="R1800" i="1"/>
  <c r="R842" i="1"/>
  <c r="S842" i="1" s="1"/>
  <c r="T842" i="1" s="1"/>
  <c r="Q1359" i="1"/>
  <c r="Q1903" i="1"/>
  <c r="R1903" i="1" s="1"/>
  <c r="Q605" i="1"/>
  <c r="R605" i="1" s="1"/>
  <c r="R1032" i="1"/>
  <c r="S1032" i="1" s="1"/>
  <c r="T1032" i="1" s="1"/>
  <c r="P708" i="1"/>
  <c r="R1919" i="1"/>
  <c r="S1919" i="1" s="1"/>
  <c r="T1919" i="1" s="1"/>
  <c r="R393" i="1"/>
  <c r="S393" i="1" s="1"/>
  <c r="T393" i="1" s="1"/>
  <c r="P127" i="1"/>
  <c r="Q894" i="1"/>
  <c r="R894" i="1" s="1"/>
  <c r="Q1601" i="1"/>
  <c r="R1601" i="1" s="1"/>
  <c r="P294" i="1"/>
  <c r="Q294" i="1" s="1"/>
  <c r="P24" i="1"/>
  <c r="P1937" i="1"/>
  <c r="Q1937" i="1" s="1"/>
  <c r="P857" i="1"/>
  <c r="Q857" i="1" s="1"/>
  <c r="P331" i="1"/>
  <c r="Q331" i="1" s="1"/>
  <c r="P896" i="1"/>
  <c r="Q896" i="1" s="1"/>
  <c r="R896" i="1" s="1"/>
  <c r="R306" i="1"/>
  <c r="S306" i="1" s="1"/>
  <c r="T306" i="1" s="1"/>
  <c r="Q1128" i="1"/>
  <c r="R1128" i="1" s="1"/>
  <c r="Q945" i="1"/>
  <c r="R945" i="1" s="1"/>
  <c r="P40" i="1"/>
  <c r="R584" i="1"/>
  <c r="S584" i="1" s="1"/>
  <c r="T584" i="1" s="1"/>
  <c r="P924" i="1"/>
  <c r="Q924" i="1" s="1"/>
  <c r="R372" i="1"/>
  <c r="S372" i="1" s="1"/>
  <c r="T372" i="1" s="1"/>
  <c r="R223" i="1"/>
  <c r="S223" i="1" s="1"/>
  <c r="T223" i="1" s="1"/>
  <c r="R524" i="1"/>
  <c r="S524" i="1" s="1"/>
  <c r="T524" i="1" s="1"/>
  <c r="R899" i="1"/>
  <c r="S899" i="1" s="1"/>
  <c r="T899" i="1" s="1"/>
  <c r="Q702" i="1"/>
  <c r="P16" i="1"/>
  <c r="Q16" i="1" s="1"/>
  <c r="Q691" i="1"/>
  <c r="R691" i="1" s="1"/>
  <c r="R2045" i="1"/>
  <c r="S2045" i="1" s="1"/>
  <c r="T2045" i="1" s="1"/>
  <c r="R84" i="1" l="1"/>
  <c r="S84" i="1" s="1"/>
  <c r="T84" i="1" s="1"/>
  <c r="R540" i="1"/>
  <c r="S540" i="1" s="1"/>
  <c r="T540" i="1" s="1"/>
  <c r="S368" i="1"/>
  <c r="T368" i="1" s="1"/>
  <c r="S1339" i="1"/>
  <c r="T1339" i="1" s="1"/>
  <c r="R1010" i="1"/>
  <c r="Q2" i="1"/>
  <c r="R2" i="1" s="1"/>
  <c r="W9" i="1"/>
  <c r="Y9" i="1" s="1"/>
  <c r="S682" i="1"/>
  <c r="T682" i="1" s="1"/>
  <c r="R1270" i="1"/>
  <c r="S562" i="1"/>
  <c r="T562" i="1" s="1"/>
  <c r="S83" i="1"/>
  <c r="T83" i="1" s="1"/>
  <c r="S298" i="1"/>
  <c r="T298" i="1" s="1"/>
  <c r="S508" i="1"/>
  <c r="T508" i="1" s="1"/>
  <c r="R1541" i="1"/>
  <c r="S1541" i="1" s="1"/>
  <c r="T1541" i="1" s="1"/>
  <c r="R1318" i="1"/>
  <c r="S1318" i="1" s="1"/>
  <c r="T1318" i="1" s="1"/>
  <c r="S397" i="1"/>
  <c r="T397" i="1" s="1"/>
  <c r="S119" i="1"/>
  <c r="T119" i="1" s="1"/>
  <c r="R1733" i="1"/>
  <c r="S100" i="1"/>
  <c r="T100" i="1" s="1"/>
  <c r="R1877" i="1"/>
  <c r="S1877" i="1" s="1"/>
  <c r="T1877" i="1" s="1"/>
  <c r="S462" i="1"/>
  <c r="T462" i="1" s="1"/>
  <c r="S818" i="1"/>
  <c r="T818" i="1" s="1"/>
  <c r="R277" i="1"/>
  <c r="S277" i="1" s="1"/>
  <c r="T277" i="1" s="1"/>
  <c r="S1282" i="1"/>
  <c r="T1282" i="1" s="1"/>
  <c r="S54" i="1"/>
  <c r="T54" i="1" s="1"/>
  <c r="S2108" i="1"/>
  <c r="T2108" i="1" s="1"/>
  <c r="S1163" i="1"/>
  <c r="T1163" i="1" s="1"/>
  <c r="S484" i="1"/>
  <c r="T484" i="1" s="1"/>
  <c r="R163" i="1"/>
  <c r="S163" i="1" s="1"/>
  <c r="T163" i="1" s="1"/>
  <c r="S1382" i="1"/>
  <c r="T1382" i="1" s="1"/>
  <c r="S1381" i="1"/>
  <c r="T1381" i="1" s="1"/>
  <c r="S68" i="1"/>
  <c r="T68" i="1" s="1"/>
  <c r="S96" i="1"/>
  <c r="T96" i="1" s="1"/>
  <c r="S1438" i="1"/>
  <c r="T1438" i="1" s="1"/>
  <c r="Q1328" i="1"/>
  <c r="R1328" i="1" s="1"/>
  <c r="S1328" i="1" s="1"/>
  <c r="T1328" i="1" s="1"/>
  <c r="R858" i="1"/>
  <c r="S858" i="1" s="1"/>
  <c r="T858" i="1" s="1"/>
  <c r="S1885" i="1"/>
  <c r="T1885" i="1" s="1"/>
  <c r="S355" i="1"/>
  <c r="T355" i="1" s="1"/>
  <c r="R1858" i="1"/>
  <c r="S1858" i="1" s="1"/>
  <c r="T1858" i="1" s="1"/>
  <c r="R1219" i="1"/>
  <c r="S1219" i="1" s="1"/>
  <c r="T1219" i="1" s="1"/>
  <c r="S1008" i="1"/>
  <c r="T1008" i="1" s="1"/>
  <c r="R121" i="1"/>
  <c r="R11" i="1"/>
  <c r="R835" i="1"/>
  <c r="S835" i="1" s="1"/>
  <c r="T835" i="1" s="1"/>
  <c r="S1420" i="1"/>
  <c r="T1420" i="1" s="1"/>
  <c r="S283" i="1"/>
  <c r="T283" i="1" s="1"/>
  <c r="S1905" i="1"/>
  <c r="T1905" i="1" s="1"/>
  <c r="S715" i="1"/>
  <c r="T715" i="1" s="1"/>
  <c r="R728" i="1"/>
  <c r="S728" i="1" s="1"/>
  <c r="T728" i="1" s="1"/>
  <c r="R471" i="1"/>
  <c r="S471" i="1" s="1"/>
  <c r="T471" i="1" s="1"/>
  <c r="S181" i="1"/>
  <c r="T181" i="1" s="1"/>
  <c r="S394" i="1"/>
  <c r="T394" i="1" s="1"/>
  <c r="Q1239" i="1"/>
  <c r="R1239" i="1" s="1"/>
  <c r="S1842" i="1"/>
  <c r="T1842" i="1" s="1"/>
  <c r="S1561" i="1"/>
  <c r="T1561" i="1" s="1"/>
  <c r="Q970" i="1"/>
  <c r="R970" i="1" s="1"/>
  <c r="S310" i="1"/>
  <c r="T310" i="1" s="1"/>
  <c r="S49" i="1"/>
  <c r="T49" i="1" s="1"/>
  <c r="S1155" i="1"/>
  <c r="T1155" i="1" s="1"/>
  <c r="S2007" i="1"/>
  <c r="T2007" i="1" s="1"/>
  <c r="S1307" i="1"/>
  <c r="T1307" i="1" s="1"/>
  <c r="R1801" i="1"/>
  <c r="S1801" i="1" s="1"/>
  <c r="T1801" i="1" s="1"/>
  <c r="R1086" i="1"/>
  <c r="S1086" i="1" s="1"/>
  <c r="T1086" i="1" s="1"/>
  <c r="S362" i="1"/>
  <c r="T362" i="1" s="1"/>
  <c r="S1474" i="1"/>
  <c r="T1474" i="1" s="1"/>
  <c r="S1643" i="1"/>
  <c r="T1643" i="1" s="1"/>
  <c r="S763" i="1"/>
  <c r="T763" i="1" s="1"/>
  <c r="S875" i="1"/>
  <c r="T875" i="1" s="1"/>
  <c r="S747" i="1"/>
  <c r="T747" i="1" s="1"/>
  <c r="S1771" i="1"/>
  <c r="T1771" i="1" s="1"/>
  <c r="S1505" i="1"/>
  <c r="T1505" i="1" s="1"/>
  <c r="S2109" i="1"/>
  <c r="T2109" i="1" s="1"/>
  <c r="S503" i="1"/>
  <c r="T503" i="1" s="1"/>
  <c r="S275" i="1"/>
  <c r="T275" i="1" s="1"/>
  <c r="S272" i="1"/>
  <c r="T272" i="1" s="1"/>
  <c r="S1013" i="1"/>
  <c r="T1013" i="1" s="1"/>
  <c r="S414" i="1"/>
  <c r="T414" i="1" s="1"/>
  <c r="S1041" i="1"/>
  <c r="T1041" i="1" s="1"/>
  <c r="R588" i="1"/>
  <c r="S588" i="1" s="1"/>
  <c r="T588" i="1" s="1"/>
  <c r="S2034" i="1"/>
  <c r="T2034" i="1" s="1"/>
  <c r="S1873" i="1"/>
  <c r="T1873" i="1" s="1"/>
  <c r="S601" i="1"/>
  <c r="T601" i="1" s="1"/>
  <c r="R621" i="1"/>
  <c r="S621" i="1" s="1"/>
  <c r="T621" i="1" s="1"/>
  <c r="S979" i="1"/>
  <c r="T979" i="1" s="1"/>
  <c r="R2114" i="1"/>
  <c r="R709" i="1"/>
  <c r="S652" i="1"/>
  <c r="T652" i="1" s="1"/>
  <c r="S2075" i="1"/>
  <c r="T2075" i="1" s="1"/>
  <c r="S415" i="1"/>
  <c r="T415" i="1" s="1"/>
  <c r="S32" i="1"/>
  <c r="T32" i="1" s="1"/>
  <c r="S724" i="1"/>
  <c r="T724" i="1" s="1"/>
  <c r="S1203" i="1"/>
  <c r="T1203" i="1" s="1"/>
  <c r="S622" i="1"/>
  <c r="T622" i="1" s="1"/>
  <c r="S579" i="1"/>
  <c r="T579" i="1" s="1"/>
  <c r="S2081" i="1"/>
  <c r="T2081" i="1" s="1"/>
  <c r="S1091" i="1"/>
  <c r="T1091" i="1" s="1"/>
  <c r="S371" i="1"/>
  <c r="T371" i="1" s="1"/>
  <c r="S1727" i="1"/>
  <c r="T1727" i="1" s="1"/>
  <c r="S151" i="1"/>
  <c r="T151" i="1" s="1"/>
  <c r="S623" i="1"/>
  <c r="T623" i="1" s="1"/>
  <c r="S1006" i="1"/>
  <c r="T1006" i="1" s="1"/>
  <c r="S1365" i="1"/>
  <c r="T1365" i="1" s="1"/>
  <c r="S597" i="1"/>
  <c r="T597" i="1" s="1"/>
  <c r="S1867" i="1"/>
  <c r="T1867" i="1" s="1"/>
  <c r="S304" i="1"/>
  <c r="T304" i="1" s="1"/>
  <c r="S389" i="1"/>
  <c r="T389" i="1" s="1"/>
  <c r="S870" i="1"/>
  <c r="T870" i="1" s="1"/>
  <c r="R609" i="1"/>
  <c r="S609" i="1" s="1"/>
  <c r="T609" i="1" s="1"/>
  <c r="S1010" i="1"/>
  <c r="T1010" i="1" s="1"/>
  <c r="R1426" i="1"/>
  <c r="S1426" i="1" s="1"/>
  <c r="T1426" i="1" s="1"/>
  <c r="S925" i="1"/>
  <c r="T925" i="1" s="1"/>
  <c r="S1862" i="1"/>
  <c r="T1862" i="1" s="1"/>
  <c r="Q497" i="1"/>
  <c r="R497" i="1" s="1"/>
  <c r="R1630" i="1"/>
  <c r="S1630" i="1" s="1"/>
  <c r="T1630" i="1" s="1"/>
  <c r="S217" i="1"/>
  <c r="T217" i="1" s="1"/>
  <c r="S1143" i="1"/>
  <c r="T1143" i="1" s="1"/>
  <c r="S320" i="1"/>
  <c r="T320" i="1" s="1"/>
  <c r="S188" i="1"/>
  <c r="T188" i="1" s="1"/>
  <c r="S1268" i="1"/>
  <c r="T1268" i="1" s="1"/>
  <c r="S797" i="1"/>
  <c r="T797" i="1" s="1"/>
  <c r="R949" i="1"/>
  <c r="S949" i="1" s="1"/>
  <c r="T949" i="1" s="1"/>
  <c r="S442" i="1"/>
  <c r="T442" i="1" s="1"/>
  <c r="S638" i="1"/>
  <c r="T638" i="1" s="1"/>
  <c r="S1797" i="1"/>
  <c r="T1797" i="1" s="1"/>
  <c r="S176" i="1"/>
  <c r="T176" i="1" s="1"/>
  <c r="S1445" i="1"/>
  <c r="T1445" i="1" s="1"/>
  <c r="S1746" i="1"/>
  <c r="T1746" i="1" s="1"/>
  <c r="S932" i="1"/>
  <c r="T932" i="1" s="1"/>
  <c r="R196" i="1"/>
  <c r="S196" i="1" s="1"/>
  <c r="T196" i="1" s="1"/>
  <c r="S772" i="1"/>
  <c r="T772" i="1" s="1"/>
  <c r="R666" i="1"/>
  <c r="S666" i="1" s="1"/>
  <c r="T666" i="1" s="1"/>
  <c r="S2100" i="1"/>
  <c r="T2100" i="1" s="1"/>
  <c r="S759" i="1"/>
  <c r="T759" i="1" s="1"/>
  <c r="R765" i="1"/>
  <c r="S765" i="1" s="1"/>
  <c r="T765" i="1" s="1"/>
  <c r="S1878" i="1"/>
  <c r="T1878" i="1" s="1"/>
  <c r="S270" i="1"/>
  <c r="T270" i="1" s="1"/>
  <c r="S1431" i="1"/>
  <c r="T1431" i="1" s="1"/>
  <c r="S1276" i="1"/>
  <c r="T1276" i="1" s="1"/>
  <c r="R1417" i="1"/>
  <c r="S1417" i="1" s="1"/>
  <c r="T1417" i="1" s="1"/>
  <c r="Q369" i="1"/>
  <c r="R369" i="1" s="1"/>
  <c r="S761" i="1"/>
  <c r="T761" i="1" s="1"/>
  <c r="S549" i="1"/>
  <c r="T549" i="1" s="1"/>
  <c r="S378" i="1"/>
  <c r="T378" i="1" s="1"/>
  <c r="S981" i="1"/>
  <c r="T981" i="1" s="1"/>
  <c r="S249" i="1"/>
  <c r="T249" i="1" s="1"/>
  <c r="S1226" i="1"/>
  <c r="T1226" i="1" s="1"/>
  <c r="S863" i="1"/>
  <c r="T863" i="1" s="1"/>
  <c r="S448" i="1"/>
  <c r="T448" i="1" s="1"/>
  <c r="S2114" i="1"/>
  <c r="T2114" i="1" s="1"/>
  <c r="S121" i="1"/>
  <c r="T121" i="1" s="1"/>
  <c r="S1846" i="1"/>
  <c r="T1846" i="1" s="1"/>
  <c r="S1101" i="1"/>
  <c r="T1101" i="1" s="1"/>
  <c r="S480" i="1"/>
  <c r="T480" i="1" s="1"/>
  <c r="R702" i="1"/>
  <c r="S702" i="1" s="1"/>
  <c r="T702" i="1" s="1"/>
  <c r="Q1220" i="1"/>
  <c r="R1220" i="1" s="1"/>
  <c r="S1313" i="1"/>
  <c r="T1313" i="1" s="1"/>
  <c r="S353" i="1"/>
  <c r="T353" i="1" s="1"/>
  <c r="R1138" i="1"/>
  <c r="S1138" i="1" s="1"/>
  <c r="T1138" i="1" s="1"/>
  <c r="R419" i="1"/>
  <c r="S419" i="1" s="1"/>
  <c r="T419" i="1" s="1"/>
  <c r="R2066" i="1"/>
  <c r="S2066" i="1" s="1"/>
  <c r="T2066" i="1" s="1"/>
  <c r="S1034" i="1"/>
  <c r="T1034" i="1" s="1"/>
  <c r="S215" i="1"/>
  <c r="T215" i="1" s="1"/>
  <c r="S956" i="1"/>
  <c r="T956" i="1" s="1"/>
  <c r="Q585" i="1"/>
  <c r="R585" i="1" s="1"/>
  <c r="R940" i="1"/>
  <c r="S940" i="1" s="1"/>
  <c r="T940" i="1" s="1"/>
  <c r="Q443" i="1"/>
  <c r="R443" i="1" s="1"/>
  <c r="S443" i="1" s="1"/>
  <c r="T443" i="1" s="1"/>
  <c r="R629" i="1"/>
  <c r="S629" i="1" s="1"/>
  <c r="T629" i="1" s="1"/>
  <c r="S5" i="1"/>
  <c r="T5" i="1" s="1"/>
  <c r="R690" i="1"/>
  <c r="S690" i="1" s="1"/>
  <c r="T690" i="1" s="1"/>
  <c r="S1822" i="1"/>
  <c r="T1822" i="1" s="1"/>
  <c r="S45" i="1"/>
  <c r="T45" i="1" s="1"/>
  <c r="R1501" i="1"/>
  <c r="S1501" i="1" s="1"/>
  <c r="T1501" i="1" s="1"/>
  <c r="S148" i="1"/>
  <c r="T148" i="1" s="1"/>
  <c r="S80" i="1"/>
  <c r="T80" i="1" s="1"/>
  <c r="S2119" i="1"/>
  <c r="T2119" i="1" s="1"/>
  <c r="S1948" i="1"/>
  <c r="T1948" i="1" s="1"/>
  <c r="S941" i="1"/>
  <c r="T941" i="1" s="1"/>
  <c r="S184" i="1"/>
  <c r="T184" i="1" s="1"/>
  <c r="R2044" i="1"/>
  <c r="S2044" i="1" s="1"/>
  <c r="T2044" i="1" s="1"/>
  <c r="S2080" i="1"/>
  <c r="T2080" i="1" s="1"/>
  <c r="S1964" i="1"/>
  <c r="T1964" i="1" s="1"/>
  <c r="S689" i="1"/>
  <c r="T689" i="1" s="1"/>
  <c r="S542" i="1"/>
  <c r="T542" i="1" s="1"/>
  <c r="R469" i="1"/>
  <c r="S469" i="1" s="1"/>
  <c r="T469" i="1" s="1"/>
  <c r="S1519" i="1"/>
  <c r="T1519" i="1" s="1"/>
  <c r="R619" i="1"/>
  <c r="S619" i="1" s="1"/>
  <c r="T619" i="1" s="1"/>
  <c r="R1109" i="1"/>
  <c r="S1109" i="1" s="1"/>
  <c r="T1109" i="1" s="1"/>
  <c r="R844" i="1"/>
  <c r="S844" i="1" s="1"/>
  <c r="T844" i="1" s="1"/>
  <c r="R1738" i="1"/>
  <c r="S1738" i="1" s="1"/>
  <c r="T1738" i="1" s="1"/>
  <c r="S1079" i="1"/>
  <c r="T1079" i="1" s="1"/>
  <c r="R2055" i="1"/>
  <c r="S2055" i="1" s="1"/>
  <c r="T2055" i="1" s="1"/>
  <c r="R556" i="1"/>
  <c r="S556" i="1" s="1"/>
  <c r="T556" i="1" s="1"/>
  <c r="S1751" i="1"/>
  <c r="T1751" i="1" s="1"/>
  <c r="Q1351" i="1"/>
  <c r="R1351" i="1" s="1"/>
  <c r="R2032" i="1"/>
  <c r="S2032" i="1" s="1"/>
  <c r="T2032" i="1" s="1"/>
  <c r="R130" i="1"/>
  <c r="S130" i="1" s="1"/>
  <c r="T130" i="1" s="1"/>
  <c r="Q515" i="1"/>
  <c r="Q1649" i="1"/>
  <c r="R1649" i="1" s="1"/>
  <c r="Q1159" i="1"/>
  <c r="R1159" i="1" s="1"/>
  <c r="S1159" i="1" s="1"/>
  <c r="T1159" i="1" s="1"/>
  <c r="Q1476" i="1"/>
  <c r="R1476" i="1" s="1"/>
  <c r="S510" i="1"/>
  <c r="T510" i="1" s="1"/>
  <c r="R1680" i="1"/>
  <c r="S1680" i="1" s="1"/>
  <c r="T1680" i="1" s="1"/>
  <c r="S1105" i="1"/>
  <c r="T1105" i="1" s="1"/>
  <c r="R1359" i="1"/>
  <c r="S1359" i="1" s="1"/>
  <c r="T1359" i="1" s="1"/>
  <c r="R2024" i="1"/>
  <c r="S2024" i="1" s="1"/>
  <c r="T2024" i="1" s="1"/>
  <c r="R273" i="1"/>
  <c r="S273" i="1" s="1"/>
  <c r="T273" i="1" s="1"/>
  <c r="Q1413" i="1"/>
  <c r="R1413" i="1" s="1"/>
  <c r="Q255" i="1"/>
  <c r="R255" i="1" s="1"/>
  <c r="S1199" i="1"/>
  <c r="T1199" i="1" s="1"/>
  <c r="S1429" i="1"/>
  <c r="T1429" i="1" s="1"/>
  <c r="Q166" i="1"/>
  <c r="R166" i="1" s="1"/>
  <c r="R1830" i="1"/>
  <c r="S1830" i="1" s="1"/>
  <c r="T1830" i="1" s="1"/>
  <c r="R268" i="1"/>
  <c r="S268" i="1" s="1"/>
  <c r="T268" i="1" s="1"/>
  <c r="S548" i="1"/>
  <c r="T548" i="1" s="1"/>
  <c r="S703" i="1"/>
  <c r="T703" i="1" s="1"/>
  <c r="S753" i="1"/>
  <c r="T753" i="1" s="1"/>
  <c r="S1275" i="1"/>
  <c r="T1275" i="1" s="1"/>
  <c r="R684" i="1"/>
  <c r="S684" i="1" s="1"/>
  <c r="T684" i="1" s="1"/>
  <c r="S1340" i="1"/>
  <c r="T1340" i="1" s="1"/>
  <c r="S186" i="1"/>
  <c r="T186" i="1" s="1"/>
  <c r="R209" i="1"/>
  <c r="S209" i="1" s="1"/>
  <c r="T209" i="1" s="1"/>
  <c r="R1245" i="1"/>
  <c r="S1245" i="1" s="1"/>
  <c r="T1245" i="1" s="1"/>
  <c r="S1184" i="1"/>
  <c r="T1184" i="1" s="1"/>
  <c r="S671" i="1"/>
  <c r="T671" i="1" s="1"/>
  <c r="S826" i="1"/>
  <c r="T826" i="1" s="1"/>
  <c r="S247" i="1"/>
  <c r="T247" i="1" s="1"/>
  <c r="S1258" i="1"/>
  <c r="T1258" i="1" s="1"/>
  <c r="S30" i="1"/>
  <c r="T30" i="1" s="1"/>
  <c r="S984" i="1"/>
  <c r="T984" i="1" s="1"/>
  <c r="S1399" i="1"/>
  <c r="T1399" i="1" s="1"/>
  <c r="S1392" i="1"/>
  <c r="T1392" i="1" s="1"/>
  <c r="R1475" i="1"/>
  <c r="S1475" i="1" s="1"/>
  <c r="T1475" i="1" s="1"/>
  <c r="S1436" i="1"/>
  <c r="T1436" i="1" s="1"/>
  <c r="S26" i="1"/>
  <c r="T26" i="1" s="1"/>
  <c r="S2112" i="1"/>
  <c r="T2112" i="1" s="1"/>
  <c r="S928" i="1"/>
  <c r="T928" i="1" s="1"/>
  <c r="S1590" i="1"/>
  <c r="T1590" i="1" s="1"/>
  <c r="S374" i="1"/>
  <c r="T374" i="1" s="1"/>
  <c r="S431" i="1"/>
  <c r="T431" i="1" s="1"/>
  <c r="R1093" i="1"/>
  <c r="S1093" i="1" s="1"/>
  <c r="T1093" i="1" s="1"/>
  <c r="S1748" i="1"/>
  <c r="T1748" i="1" s="1"/>
  <c r="S15" i="1"/>
  <c r="T15" i="1" s="1"/>
  <c r="S1327" i="1"/>
  <c r="T1327" i="1" s="1"/>
  <c r="S1151" i="1"/>
  <c r="T1151" i="1" s="1"/>
  <c r="S793" i="1"/>
  <c r="T793" i="1" s="1"/>
  <c r="S664" i="1"/>
  <c r="T664" i="1" s="1"/>
  <c r="S327" i="1"/>
  <c r="T327" i="1" s="1"/>
  <c r="S383" i="1"/>
  <c r="T383" i="1" s="1"/>
  <c r="S359" i="1"/>
  <c r="T359" i="1" s="1"/>
  <c r="R244" i="1"/>
  <c r="S244" i="1" s="1"/>
  <c r="T244" i="1" s="1"/>
  <c r="S81" i="1"/>
  <c r="T81" i="1" s="1"/>
  <c r="R313" i="1"/>
  <c r="S313" i="1" s="1"/>
  <c r="T313" i="1" s="1"/>
  <c r="R1116" i="1"/>
  <c r="S1116" i="1" s="1"/>
  <c r="T1116" i="1" s="1"/>
  <c r="R1370" i="1"/>
  <c r="S1370" i="1" s="1"/>
  <c r="T1370" i="1" s="1"/>
  <c r="S1535" i="1"/>
  <c r="T1535" i="1" s="1"/>
  <c r="S1111" i="1"/>
  <c r="T1111" i="1" s="1"/>
  <c r="S586" i="1"/>
  <c r="T586" i="1" s="1"/>
  <c r="S1985" i="1"/>
  <c r="T1985" i="1" s="1"/>
  <c r="S1257" i="1"/>
  <c r="T1257" i="1" s="1"/>
  <c r="S402" i="1"/>
  <c r="T402" i="1" s="1"/>
  <c r="S945" i="1"/>
  <c r="T945" i="1" s="1"/>
  <c r="R1396" i="1"/>
  <c r="S1396" i="1" s="1"/>
  <c r="T1396" i="1" s="1"/>
  <c r="S367" i="1"/>
  <c r="T367" i="1" s="1"/>
  <c r="S380" i="1"/>
  <c r="T380" i="1" s="1"/>
  <c r="S605" i="1"/>
  <c r="T605" i="1" s="1"/>
  <c r="S46" i="1"/>
  <c r="T46" i="1" s="1"/>
  <c r="S606" i="1"/>
  <c r="T606" i="1" s="1"/>
  <c r="S610" i="1"/>
  <c r="T610" i="1" s="1"/>
  <c r="S1453" i="1"/>
  <c r="T1453" i="1" s="1"/>
  <c r="S44" i="1"/>
  <c r="T44" i="1" s="1"/>
  <c r="S1983" i="1"/>
  <c r="T1983" i="1" s="1"/>
  <c r="S239" i="1"/>
  <c r="T239" i="1" s="1"/>
  <c r="S500" i="1"/>
  <c r="T500" i="1" s="1"/>
  <c r="R1664" i="1"/>
  <c r="S1664" i="1" s="1"/>
  <c r="T1664" i="1" s="1"/>
  <c r="R1620" i="1"/>
  <c r="S1620" i="1" s="1"/>
  <c r="T1620" i="1" s="1"/>
  <c r="S603" i="1"/>
  <c r="T603" i="1" s="1"/>
  <c r="S139" i="1"/>
  <c r="T139" i="1" s="1"/>
  <c r="S840" i="1"/>
  <c r="T840" i="1" s="1"/>
  <c r="S1272" i="1"/>
  <c r="T1272" i="1" s="1"/>
  <c r="S401" i="1"/>
  <c r="T401" i="1" s="1"/>
  <c r="S1311" i="1"/>
  <c r="T1311" i="1" s="1"/>
  <c r="Q189" i="1"/>
  <c r="R189" i="1" s="1"/>
  <c r="S1227" i="1"/>
  <c r="T1227" i="1" s="1"/>
  <c r="S513" i="1"/>
  <c r="T513" i="1" s="1"/>
  <c r="S161" i="1"/>
  <c r="T161" i="1" s="1"/>
  <c r="S2019" i="1"/>
  <c r="T2019" i="1" s="1"/>
  <c r="S849" i="1"/>
  <c r="T849" i="1" s="1"/>
  <c r="S493" i="1"/>
  <c r="T493" i="1" s="1"/>
  <c r="S381" i="1"/>
  <c r="T381" i="1" s="1"/>
  <c r="S1379" i="1"/>
  <c r="T1379" i="1" s="1"/>
  <c r="S1003" i="1"/>
  <c r="T1003" i="1" s="1"/>
  <c r="S1999" i="1"/>
  <c r="T1999" i="1" s="1"/>
  <c r="S1274" i="1"/>
  <c r="T1274" i="1" s="1"/>
  <c r="S788" i="1"/>
  <c r="T788" i="1" s="1"/>
  <c r="R696" i="1"/>
  <c r="S696" i="1" s="1"/>
  <c r="T696" i="1" s="1"/>
  <c r="S82" i="1"/>
  <c r="T82" i="1" s="1"/>
  <c r="S993" i="1"/>
  <c r="T993" i="1" s="1"/>
  <c r="Q574" i="1"/>
  <c r="R574" i="1" s="1"/>
  <c r="Q482" i="1"/>
  <c r="R482" i="1" s="1"/>
  <c r="R568" i="1"/>
  <c r="S568" i="1" s="1"/>
  <c r="T568" i="1" s="1"/>
  <c r="S276" i="1"/>
  <c r="T276" i="1" s="1"/>
  <c r="S104" i="1"/>
  <c r="T104" i="1" s="1"/>
  <c r="R1576" i="1"/>
  <c r="S1576" i="1" s="1"/>
  <c r="T1576" i="1" s="1"/>
  <c r="S1781" i="1"/>
  <c r="T1781" i="1" s="1"/>
  <c r="S1577" i="1"/>
  <c r="T1577" i="1" s="1"/>
  <c r="S552" i="1"/>
  <c r="T552" i="1" s="1"/>
  <c r="S221" i="1"/>
  <c r="T221" i="1" s="1"/>
  <c r="R1937" i="1"/>
  <c r="S1937" i="1" s="1"/>
  <c r="T1937" i="1" s="1"/>
  <c r="Q708" i="1"/>
  <c r="R708" i="1" s="1"/>
  <c r="Q2095" i="1"/>
  <c r="R2095" i="1" s="1"/>
  <c r="R231" i="1"/>
  <c r="S231" i="1" s="1"/>
  <c r="T231" i="1" s="1"/>
  <c r="Q730" i="1"/>
  <c r="R730" i="1" s="1"/>
  <c r="R974" i="1"/>
  <c r="S974" i="1" s="1"/>
  <c r="T974" i="1" s="1"/>
  <c r="R1005" i="1"/>
  <c r="S1005" i="1" s="1"/>
  <c r="T1005" i="1" s="1"/>
  <c r="Q1195" i="1"/>
  <c r="R1195" i="1" s="1"/>
  <c r="R1434" i="1"/>
  <c r="S1434" i="1" s="1"/>
  <c r="T1434" i="1" s="1"/>
  <c r="S467" i="1"/>
  <c r="T467" i="1" s="1"/>
  <c r="R1262" i="1"/>
  <c r="S1262" i="1" s="1"/>
  <c r="T1262" i="1" s="1"/>
  <c r="S921" i="1"/>
  <c r="T921" i="1" s="1"/>
  <c r="S154" i="1"/>
  <c r="T154" i="1" s="1"/>
  <c r="R144" i="1"/>
  <c r="S144" i="1" s="1"/>
  <c r="T144" i="1" s="1"/>
  <c r="R1407" i="1"/>
  <c r="S1407" i="1" s="1"/>
  <c r="T1407" i="1" s="1"/>
  <c r="S695" i="1"/>
  <c r="T695" i="1" s="1"/>
  <c r="R116" i="1"/>
  <c r="S116" i="1" s="1"/>
  <c r="T116" i="1" s="1"/>
  <c r="S496" i="1"/>
  <c r="T496" i="1" s="1"/>
  <c r="S1967" i="1"/>
  <c r="T1967" i="1" s="1"/>
  <c r="Q1554" i="1"/>
  <c r="R1554" i="1" s="1"/>
  <c r="R1400" i="1"/>
  <c r="S1400" i="1" s="1"/>
  <c r="T1400" i="1" s="1"/>
  <c r="S59" i="1"/>
  <c r="T59" i="1" s="1"/>
  <c r="S1750" i="1"/>
  <c r="T1750" i="1" s="1"/>
  <c r="S135" i="1"/>
  <c r="T135" i="1" s="1"/>
  <c r="S1525" i="1"/>
  <c r="T1525" i="1" s="1"/>
  <c r="S833" i="1"/>
  <c r="T833" i="1" s="1"/>
  <c r="S309" i="1"/>
  <c r="T309" i="1" s="1"/>
  <c r="S1099" i="1"/>
  <c r="T1099" i="1" s="1"/>
  <c r="S243" i="1"/>
  <c r="T243" i="1" s="1"/>
  <c r="S717" i="1"/>
  <c r="T717" i="1" s="1"/>
  <c r="S679" i="1"/>
  <c r="T679" i="1" s="1"/>
  <c r="S2117" i="1"/>
  <c r="T2117" i="1" s="1"/>
  <c r="S1621" i="1"/>
  <c r="T1621" i="1" s="1"/>
  <c r="S1544" i="1"/>
  <c r="T1544" i="1" s="1"/>
  <c r="R748" i="1"/>
  <c r="S748" i="1" s="1"/>
  <c r="T748" i="1" s="1"/>
  <c r="S1368" i="1"/>
  <c r="T1368" i="1" s="1"/>
  <c r="S560" i="1"/>
  <c r="T560" i="1" s="1"/>
  <c r="S479" i="1"/>
  <c r="T479" i="1" s="1"/>
  <c r="S1903" i="1"/>
  <c r="T1903" i="1" s="1"/>
  <c r="S1946" i="1"/>
  <c r="T1946" i="1" s="1"/>
  <c r="Q962" i="1"/>
  <c r="R962" i="1" s="1"/>
  <c r="S1331" i="1"/>
  <c r="T1331" i="1" s="1"/>
  <c r="S2004" i="1"/>
  <c r="T2004" i="1" s="1"/>
  <c r="Q1291" i="1"/>
  <c r="R1291" i="1" s="1"/>
  <c r="S1270" i="1"/>
  <c r="T1270" i="1" s="1"/>
  <c r="S1702" i="1"/>
  <c r="T1702" i="1" s="1"/>
  <c r="S1315" i="1"/>
  <c r="T1315" i="1" s="1"/>
  <c r="S1627" i="1"/>
  <c r="T1627" i="1" s="1"/>
  <c r="S1121" i="1"/>
  <c r="T1121" i="1" s="1"/>
  <c r="S218" i="1"/>
  <c r="T218" i="1" s="1"/>
  <c r="S208" i="1"/>
  <c r="T208" i="1" s="1"/>
  <c r="R831" i="1"/>
  <c r="S831" i="1" s="1"/>
  <c r="T831" i="1" s="1"/>
  <c r="S1502" i="1"/>
  <c r="T1502" i="1" s="1"/>
  <c r="S1575" i="1"/>
  <c r="T1575" i="1" s="1"/>
  <c r="S862" i="1"/>
  <c r="T862" i="1" s="1"/>
  <c r="R1918" i="1"/>
  <c r="S1918" i="1" s="1"/>
  <c r="T1918" i="1" s="1"/>
  <c r="Q280" i="1"/>
  <c r="R280" i="1" s="1"/>
  <c r="S280" i="1" s="1"/>
  <c r="T280" i="1" s="1"/>
  <c r="S1212" i="1"/>
  <c r="T1212" i="1" s="1"/>
  <c r="S1162" i="1"/>
  <c r="T1162" i="1" s="1"/>
  <c r="Q384" i="1"/>
  <c r="S1646" i="1"/>
  <c r="T1646" i="1" s="1"/>
  <c r="S242" i="1"/>
  <c r="T242" i="1" s="1"/>
  <c r="S1549" i="1"/>
  <c r="T1549" i="1" s="1"/>
  <c r="R1375" i="1"/>
  <c r="S1375" i="1" s="1"/>
  <c r="T1375" i="1" s="1"/>
  <c r="S238" i="1"/>
  <c r="T238" i="1" s="1"/>
  <c r="S1925" i="1"/>
  <c r="T1925" i="1" s="1"/>
  <c r="S1033" i="1"/>
  <c r="T1033" i="1" s="1"/>
  <c r="S379" i="1"/>
  <c r="T379" i="1" s="1"/>
  <c r="S990" i="1"/>
  <c r="T990" i="1" s="1"/>
  <c r="S1120" i="1"/>
  <c r="T1120" i="1" s="1"/>
  <c r="R681" i="1"/>
  <c r="S681" i="1" s="1"/>
  <c r="T681" i="1" s="1"/>
  <c r="S252" i="1"/>
  <c r="T252" i="1" s="1"/>
  <c r="S902" i="1"/>
  <c r="T902" i="1" s="1"/>
  <c r="S972" i="1"/>
  <c r="T972" i="1" s="1"/>
  <c r="S1601" i="1"/>
  <c r="T1601" i="1" s="1"/>
  <c r="S293" i="1"/>
  <c r="T293" i="1" s="1"/>
  <c r="S555" i="1"/>
  <c r="T555" i="1" s="1"/>
  <c r="R998" i="1"/>
  <c r="S998" i="1" s="1"/>
  <c r="T998" i="1" s="1"/>
  <c r="R343" i="1"/>
  <c r="S343" i="1" s="1"/>
  <c r="T343" i="1" s="1"/>
  <c r="S93" i="1"/>
  <c r="T93" i="1" s="1"/>
  <c r="S1140" i="1"/>
  <c r="T1140" i="1" s="1"/>
  <c r="R281" i="1"/>
  <c r="S281" i="1" s="1"/>
  <c r="T281" i="1" s="1"/>
  <c r="S1170" i="1"/>
  <c r="T1170" i="1" s="1"/>
  <c r="S1500" i="1"/>
  <c r="T1500" i="1" s="1"/>
  <c r="S1114" i="1"/>
  <c r="T1114" i="1" s="1"/>
  <c r="S1096" i="1"/>
  <c r="T1096" i="1" s="1"/>
  <c r="S966" i="1"/>
  <c r="T966" i="1" s="1"/>
  <c r="S558" i="1"/>
  <c r="T558" i="1" s="1"/>
  <c r="S1716" i="1"/>
  <c r="T1716" i="1" s="1"/>
  <c r="S1817" i="1"/>
  <c r="T1817" i="1" s="1"/>
  <c r="S882" i="1"/>
  <c r="T882" i="1" s="1"/>
  <c r="S1198" i="1"/>
  <c r="T1198" i="1" s="1"/>
  <c r="S896" i="1"/>
  <c r="T896" i="1" s="1"/>
  <c r="S1829" i="1"/>
  <c r="T1829" i="1" s="1"/>
  <c r="Q843" i="1"/>
  <c r="R843" i="1" s="1"/>
  <c r="S543" i="1"/>
  <c r="T543" i="1" s="1"/>
  <c r="S1668" i="1"/>
  <c r="T1668" i="1" s="1"/>
  <c r="S803" i="1"/>
  <c r="T803" i="1" s="1"/>
  <c r="S1618" i="1"/>
  <c r="T1618" i="1" s="1"/>
  <c r="S889" i="1"/>
  <c r="T889" i="1" s="1"/>
  <c r="S1777" i="1"/>
  <c r="T1777" i="1" s="1"/>
  <c r="S894" i="1"/>
  <c r="T894" i="1" s="1"/>
  <c r="R692" i="1"/>
  <c r="S692" i="1" s="1"/>
  <c r="T692" i="1" s="1"/>
  <c r="Q257" i="1"/>
  <c r="R257" i="1" s="1"/>
  <c r="S973" i="1"/>
  <c r="T973" i="1" s="1"/>
  <c r="S2097" i="1"/>
  <c r="T2097" i="1" s="1"/>
  <c r="R203" i="1"/>
  <c r="S203" i="1" s="1"/>
  <c r="T203" i="1" s="1"/>
  <c r="R331" i="1"/>
  <c r="S331" i="1" s="1"/>
  <c r="T331" i="1" s="1"/>
  <c r="R1965" i="1"/>
  <c r="S1965" i="1" s="1"/>
  <c r="T1965" i="1" s="1"/>
  <c r="Q794" i="1"/>
  <c r="R794" i="1" s="1"/>
  <c r="S794" i="1" s="1"/>
  <c r="T794" i="1" s="1"/>
  <c r="S391" i="1"/>
  <c r="T391" i="1" s="1"/>
  <c r="Q1209" i="1"/>
  <c r="R1209" i="1" s="1"/>
  <c r="Q613" i="1"/>
  <c r="R613" i="1" s="1"/>
  <c r="S346" i="1"/>
  <c r="T346" i="1" s="1"/>
  <c r="S893" i="1"/>
  <c r="T893" i="1" s="1"/>
  <c r="S691" i="1"/>
  <c r="T691" i="1" s="1"/>
  <c r="R454" i="1"/>
  <c r="S454" i="1" s="1"/>
  <c r="T454" i="1" s="1"/>
  <c r="R392" i="1"/>
  <c r="S392" i="1" s="1"/>
  <c r="T392" i="1" s="1"/>
  <c r="R1095" i="1"/>
  <c r="S1095" i="1" s="1"/>
  <c r="T1095" i="1" s="1"/>
  <c r="R94" i="1"/>
  <c r="S94" i="1" s="1"/>
  <c r="T94" i="1" s="1"/>
  <c r="S1103" i="1"/>
  <c r="T1103" i="1" s="1"/>
  <c r="R782" i="1"/>
  <c r="S782" i="1" s="1"/>
  <c r="T782" i="1" s="1"/>
  <c r="R598" i="1"/>
  <c r="S598" i="1" s="1"/>
  <c r="T598" i="1" s="1"/>
  <c r="R2110" i="1"/>
  <c r="S2110" i="1" s="1"/>
  <c r="T2110" i="1" s="1"/>
  <c r="R957" i="1"/>
  <c r="S957" i="1" s="1"/>
  <c r="T957" i="1" s="1"/>
  <c r="R74" i="1"/>
  <c r="S74" i="1" s="1"/>
  <c r="T74" i="1" s="1"/>
  <c r="R1376" i="1"/>
  <c r="S1376" i="1" s="1"/>
  <c r="T1376" i="1" s="1"/>
  <c r="Q1210" i="1"/>
  <c r="R1210" i="1" s="1"/>
  <c r="S1210" i="1" s="1"/>
  <c r="T1210" i="1" s="1"/>
  <c r="R123" i="1"/>
  <c r="S123" i="1" s="1"/>
  <c r="T123" i="1" s="1"/>
  <c r="Q24" i="1"/>
  <c r="R24" i="1" s="1"/>
  <c r="Q1504" i="1"/>
  <c r="R1504" i="1" s="1"/>
  <c r="S426" i="1"/>
  <c r="T426" i="1" s="1"/>
  <c r="S1322" i="1"/>
  <c r="T1322" i="1" s="1"/>
  <c r="S898" i="1"/>
  <c r="T898" i="1" s="1"/>
  <c r="S837" i="1"/>
  <c r="T837" i="1" s="1"/>
  <c r="S155" i="1"/>
  <c r="T155" i="1" s="1"/>
  <c r="S743" i="1"/>
  <c r="T743" i="1" s="1"/>
  <c r="S1731" i="1"/>
  <c r="T1731" i="1" s="1"/>
  <c r="S936" i="1"/>
  <c r="T936" i="1" s="1"/>
  <c r="S1240" i="1"/>
  <c r="T1240" i="1" s="1"/>
  <c r="S1080" i="1"/>
  <c r="T1080" i="1" s="1"/>
  <c r="R725" i="1"/>
  <c r="S725" i="1" s="1"/>
  <c r="T725" i="1" s="1"/>
  <c r="S1357" i="1"/>
  <c r="T1357" i="1" s="1"/>
  <c r="S109" i="1"/>
  <c r="T109" i="1" s="1"/>
  <c r="S600" i="1"/>
  <c r="T600" i="1" s="1"/>
  <c r="S285" i="1"/>
  <c r="T285" i="1" s="1"/>
  <c r="R811" i="1"/>
  <c r="S811" i="1" s="1"/>
  <c r="T811" i="1" s="1"/>
  <c r="S11" i="1"/>
  <c r="T11" i="1" s="1"/>
  <c r="S582" i="1"/>
  <c r="T582" i="1" s="1"/>
  <c r="S976" i="1"/>
  <c r="T976" i="1" s="1"/>
  <c r="S1168" i="1"/>
  <c r="T1168" i="1" s="1"/>
  <c r="R1837" i="1"/>
  <c r="S1837" i="1" s="1"/>
  <c r="T1837" i="1" s="1"/>
  <c r="S559" i="1"/>
  <c r="T559" i="1" s="1"/>
  <c r="S1161" i="1"/>
  <c r="T1161" i="1" s="1"/>
  <c r="S2028" i="1"/>
  <c r="T2028" i="1" s="1"/>
  <c r="S1543" i="1"/>
  <c r="T1543" i="1" s="1"/>
  <c r="S733" i="1"/>
  <c r="T733" i="1" s="1"/>
  <c r="S287" i="1"/>
  <c r="T287" i="1" s="1"/>
  <c r="S1800" i="1"/>
  <c r="T1800" i="1" s="1"/>
  <c r="S1432" i="1"/>
  <c r="T1432" i="1" s="1"/>
  <c r="S780" i="1"/>
  <c r="T780" i="1" s="1"/>
  <c r="S1366" i="1"/>
  <c r="T1366" i="1" s="1"/>
  <c r="S1733" i="1"/>
  <c r="T1733" i="1" s="1"/>
  <c r="S1503" i="1"/>
  <c r="T1503" i="1" s="1"/>
  <c r="S2050" i="1"/>
  <c r="T2050" i="1" s="1"/>
  <c r="S758" i="1"/>
  <c r="T758" i="1" s="1"/>
  <c r="S1697" i="1"/>
  <c r="T1697" i="1" s="1"/>
  <c r="R162" i="1"/>
  <c r="S162" i="1" s="1"/>
  <c r="T162" i="1" s="1"/>
  <c r="S1850" i="1"/>
  <c r="T1850" i="1" s="1"/>
  <c r="R1854" i="1"/>
  <c r="S1854" i="1" s="1"/>
  <c r="T1854" i="1" s="1"/>
  <c r="R2038" i="1"/>
  <c r="S2038" i="1" s="1"/>
  <c r="T2038" i="1" s="1"/>
  <c r="Q525" i="1"/>
  <c r="R525" i="1" s="1"/>
  <c r="S525" i="1" s="1"/>
  <c r="T525" i="1" s="1"/>
  <c r="R551" i="1"/>
  <c r="S551" i="1" s="1"/>
  <c r="T551" i="1" s="1"/>
  <c r="S2060" i="1"/>
  <c r="T2060" i="1" s="1"/>
  <c r="R16" i="1"/>
  <c r="S16" i="1" s="1"/>
  <c r="T16" i="1" s="1"/>
  <c r="Q40" i="1"/>
  <c r="R40" i="1" s="1"/>
  <c r="Q1666" i="1"/>
  <c r="R1666" i="1" s="1"/>
  <c r="S1666" i="1" s="1"/>
  <c r="T1666" i="1" s="1"/>
  <c r="Q1457" i="1"/>
  <c r="R1457" i="1" s="1"/>
  <c r="R342" i="1"/>
  <c r="S342" i="1" s="1"/>
  <c r="T342" i="1" s="1"/>
  <c r="Q344" i="1"/>
  <c r="R344" i="1" s="1"/>
  <c r="R1027" i="1"/>
  <c r="S1027" i="1" s="1"/>
  <c r="T1027" i="1" s="1"/>
  <c r="S642" i="1"/>
  <c r="T642" i="1" s="1"/>
  <c r="R2051" i="1"/>
  <c r="S2051" i="1" s="1"/>
  <c r="T2051" i="1" s="1"/>
  <c r="R1058" i="1"/>
  <c r="S1058" i="1" s="1"/>
  <c r="T1058" i="1" s="1"/>
  <c r="R1661" i="1"/>
  <c r="S1661" i="1" s="1"/>
  <c r="T1661" i="1" s="1"/>
  <c r="R1696" i="1"/>
  <c r="S1696" i="1" s="1"/>
  <c r="T1696" i="1" s="1"/>
  <c r="S326" i="1"/>
  <c r="T326" i="1" s="1"/>
  <c r="S1499" i="1"/>
  <c r="T1499" i="1" s="1"/>
  <c r="Q295" i="1"/>
  <c r="R295" i="1" s="1"/>
  <c r="S1884" i="1"/>
  <c r="T1884" i="1" s="1"/>
  <c r="S604" i="1"/>
  <c r="T604" i="1" s="1"/>
  <c r="S1701" i="1"/>
  <c r="T1701" i="1" s="1"/>
  <c r="R701" i="1"/>
  <c r="S701" i="1" s="1"/>
  <c r="T701" i="1" s="1"/>
  <c r="S526" i="1"/>
  <c r="T526" i="1" s="1"/>
  <c r="S1128" i="1"/>
  <c r="T1128" i="1" s="1"/>
  <c r="R1600" i="1"/>
  <c r="S1600" i="1" s="1"/>
  <c r="T1600" i="1" s="1"/>
  <c r="S707" i="1"/>
  <c r="T707" i="1" s="1"/>
  <c r="Q2068" i="1"/>
  <c r="S1582" i="1"/>
  <c r="T1582" i="1" s="1"/>
  <c r="S709" i="1"/>
  <c r="T709" i="1" s="1"/>
  <c r="Q39" i="1"/>
  <c r="R39" i="1" s="1"/>
  <c r="Q1491" i="1"/>
  <c r="R1491" i="1" s="1"/>
  <c r="S1468" i="1"/>
  <c r="T1468" i="1" s="1"/>
  <c r="S115" i="1"/>
  <c r="T115" i="1" s="1"/>
  <c r="S1202" i="1"/>
  <c r="T1202" i="1" s="1"/>
  <c r="S1969" i="1"/>
  <c r="T1969" i="1" s="1"/>
  <c r="S1178" i="1"/>
  <c r="T1178" i="1" s="1"/>
  <c r="S1361" i="1"/>
  <c r="T1361" i="1" s="1"/>
  <c r="S360" i="1"/>
  <c r="T360" i="1" s="1"/>
  <c r="S663" i="1"/>
  <c r="T663" i="1" s="1"/>
  <c r="S20" i="1"/>
  <c r="T20" i="1" s="1"/>
  <c r="S1562" i="1"/>
  <c r="T1562" i="1" s="1"/>
  <c r="S616" i="1"/>
  <c r="T616" i="1" s="1"/>
  <c r="S1228" i="1"/>
  <c r="T1228" i="1" s="1"/>
  <c r="S1234" i="1"/>
  <c r="T1234" i="1" s="1"/>
  <c r="S668" i="1"/>
  <c r="T668" i="1" s="1"/>
  <c r="S926" i="1"/>
  <c r="T926" i="1" s="1"/>
  <c r="Q446" i="1"/>
  <c r="R446" i="1" s="1"/>
  <c r="Q1578" i="1"/>
  <c r="R1578" i="1" s="1"/>
  <c r="Q335" i="1"/>
  <c r="R335" i="1" s="1"/>
  <c r="R545" i="1"/>
  <c r="S545" i="1" s="1"/>
  <c r="T545" i="1" s="1"/>
  <c r="Q318" i="1"/>
  <c r="R322" i="1"/>
  <c r="S322" i="1" s="1"/>
  <c r="T322" i="1" s="1"/>
  <c r="R607" i="1"/>
  <c r="S607" i="1" s="1"/>
  <c r="T607" i="1" s="1"/>
  <c r="R274" i="1"/>
  <c r="S274" i="1" s="1"/>
  <c r="T274" i="1" s="1"/>
  <c r="R1778" i="1"/>
  <c r="S1778" i="1" s="1"/>
  <c r="T1778" i="1" s="1"/>
  <c r="R489" i="1"/>
  <c r="S489" i="1" s="1"/>
  <c r="T489" i="1" s="1"/>
  <c r="Q458" i="1"/>
  <c r="R458" i="1" s="1"/>
  <c r="R520" i="1"/>
  <c r="S520" i="1" s="1"/>
  <c r="T520" i="1" s="1"/>
  <c r="R704" i="1"/>
  <c r="S704" i="1" s="1"/>
  <c r="T704" i="1" s="1"/>
  <c r="Q1765" i="1"/>
  <c r="R1765" i="1" s="1"/>
  <c r="S1765" i="1" s="1"/>
  <c r="T1765" i="1" s="1"/>
  <c r="R2101" i="1"/>
  <c r="S2101" i="1" s="1"/>
  <c r="T2101" i="1" s="1"/>
  <c r="R1802" i="1"/>
  <c r="S1802" i="1" s="1"/>
  <c r="T1802" i="1" s="1"/>
  <c r="Q1223" i="1"/>
  <c r="R1223" i="1" s="1"/>
  <c r="R577" i="1"/>
  <c r="S577" i="1" s="1"/>
  <c r="T577" i="1" s="1"/>
  <c r="Q373" i="1"/>
  <c r="R373" i="1" s="1"/>
  <c r="R1628" i="1"/>
  <c r="S1628" i="1" s="1"/>
  <c r="T1628" i="1" s="1"/>
  <c r="R1815" i="1"/>
  <c r="S1815" i="1" s="1"/>
  <c r="T1815" i="1" s="1"/>
  <c r="R57" i="1"/>
  <c r="S57" i="1" s="1"/>
  <c r="T57" i="1" s="1"/>
  <c r="Q457" i="1"/>
  <c r="R457" i="1" s="1"/>
  <c r="R965" i="1"/>
  <c r="S965" i="1" s="1"/>
  <c r="T965" i="1" s="1"/>
  <c r="R1478" i="1"/>
  <c r="S1478" i="1" s="1"/>
  <c r="T1478" i="1" s="1"/>
  <c r="Q1023" i="1"/>
  <c r="R1023" i="1" s="1"/>
  <c r="Q23" i="1"/>
  <c r="R23" i="1" s="1"/>
  <c r="Q2001" i="1"/>
  <c r="R2001" i="1" s="1"/>
  <c r="R92" i="1"/>
  <c r="S92" i="1" s="1"/>
  <c r="T92" i="1" s="1"/>
  <c r="R172" i="1"/>
  <c r="S172" i="1" s="1"/>
  <c r="T172" i="1" s="1"/>
  <c r="R131" i="1"/>
  <c r="S131" i="1" s="1"/>
  <c r="T131" i="1" s="1"/>
  <c r="R475" i="1"/>
  <c r="S475" i="1" s="1"/>
  <c r="T475" i="1" s="1"/>
  <c r="R106" i="1"/>
  <c r="S106" i="1" s="1"/>
  <c r="T106" i="1" s="1"/>
  <c r="R1290" i="1"/>
  <c r="S1290" i="1" s="1"/>
  <c r="T1290" i="1" s="1"/>
  <c r="R857" i="1"/>
  <c r="S857" i="1" s="1"/>
  <c r="T857" i="1" s="1"/>
  <c r="Q1647" i="1"/>
  <c r="Q112" i="1"/>
  <c r="R112" i="1" s="1"/>
  <c r="R1338" i="1"/>
  <c r="S1338" i="1" s="1"/>
  <c r="T1338" i="1" s="1"/>
  <c r="R913" i="1"/>
  <c r="S913" i="1" s="1"/>
  <c r="T913" i="1" s="1"/>
  <c r="R901" i="1"/>
  <c r="S901" i="1" s="1"/>
  <c r="T901" i="1" s="1"/>
  <c r="R674" i="1"/>
  <c r="S674" i="1" s="1"/>
  <c r="T674" i="1" s="1"/>
  <c r="R61" i="1"/>
  <c r="S61" i="1" s="1"/>
  <c r="T61" i="1" s="1"/>
  <c r="Q299" i="1"/>
  <c r="R299" i="1" s="1"/>
  <c r="R1498" i="1"/>
  <c r="S1498" i="1" s="1"/>
  <c r="T1498" i="1" s="1"/>
  <c r="R1490" i="1"/>
  <c r="S1490" i="1" s="1"/>
  <c r="T1490" i="1" s="1"/>
  <c r="R924" i="1"/>
  <c r="S924" i="1" s="1"/>
  <c r="T924" i="1" s="1"/>
  <c r="R294" i="1"/>
  <c r="S294" i="1" s="1"/>
  <c r="T294" i="1" s="1"/>
  <c r="R1433" i="1"/>
  <c r="S1433" i="1" s="1"/>
  <c r="T1433" i="1" s="1"/>
  <c r="R920" i="1"/>
  <c r="S920" i="1" s="1"/>
  <c r="T920" i="1" s="1"/>
  <c r="Q810" i="1"/>
  <c r="Q127" i="1"/>
  <c r="R127" i="1" s="1"/>
  <c r="Q1951" i="1"/>
  <c r="R1951" i="1" s="1"/>
  <c r="Q2078" i="1"/>
  <c r="R269" i="1"/>
  <c r="S269" i="1" s="1"/>
  <c r="T269" i="1" s="1"/>
  <c r="R1179" i="1"/>
  <c r="S1179" i="1" s="1"/>
  <c r="T1179" i="1" s="1"/>
  <c r="R2003" i="1"/>
  <c r="S2003" i="1" s="1"/>
  <c r="T2003" i="1" s="1"/>
  <c r="Q1589" i="1"/>
  <c r="R1589" i="1" s="1"/>
  <c r="R375" i="1"/>
  <c r="S375" i="1" s="1"/>
  <c r="T375" i="1" s="1"/>
  <c r="Q943" i="1"/>
  <c r="Q1030" i="1"/>
  <c r="R1030" i="1" s="1"/>
  <c r="R1556" i="1"/>
  <c r="S1556" i="1" s="1"/>
  <c r="T1556" i="1" s="1"/>
  <c r="S2" i="1" l="1"/>
  <c r="T2" i="1" s="1"/>
  <c r="W10" i="1"/>
  <c r="Y10" i="1" s="1"/>
  <c r="S730" i="1"/>
  <c r="T730" i="1" s="1"/>
  <c r="S166" i="1"/>
  <c r="T166" i="1" s="1"/>
  <c r="S574" i="1"/>
  <c r="T574" i="1" s="1"/>
  <c r="S369" i="1"/>
  <c r="T369" i="1" s="1"/>
  <c r="S299" i="1"/>
  <c r="T299" i="1" s="1"/>
  <c r="S708" i="1"/>
  <c r="T708" i="1" s="1"/>
  <c r="S295" i="1"/>
  <c r="T295" i="1" s="1"/>
  <c r="R2078" i="1"/>
  <c r="S2078" i="1" s="1"/>
  <c r="T2078" i="1" s="1"/>
  <c r="S344" i="1"/>
  <c r="T344" i="1" s="1"/>
  <c r="S1209" i="1"/>
  <c r="T1209" i="1" s="1"/>
  <c r="S1578" i="1"/>
  <c r="T1578" i="1" s="1"/>
  <c r="S1413" i="1"/>
  <c r="T1413" i="1" s="1"/>
  <c r="S1649" i="1"/>
  <c r="T1649" i="1" s="1"/>
  <c r="S23" i="1"/>
  <c r="T23" i="1" s="1"/>
  <c r="S1223" i="1"/>
  <c r="T1223" i="1" s="1"/>
  <c r="S482" i="1"/>
  <c r="T482" i="1" s="1"/>
  <c r="S585" i="1"/>
  <c r="T585" i="1" s="1"/>
  <c r="S457" i="1"/>
  <c r="T457" i="1" s="1"/>
  <c r="S40" i="1"/>
  <c r="T40" i="1" s="1"/>
  <c r="S970" i="1"/>
  <c r="T970" i="1" s="1"/>
  <c r="S1220" i="1"/>
  <c r="T1220" i="1" s="1"/>
  <c r="S1491" i="1"/>
  <c r="T1491" i="1" s="1"/>
  <c r="S613" i="1"/>
  <c r="T613" i="1" s="1"/>
  <c r="S962" i="1"/>
  <c r="T962" i="1" s="1"/>
  <c r="S1476" i="1"/>
  <c r="T1476" i="1" s="1"/>
  <c r="S497" i="1"/>
  <c r="T497" i="1" s="1"/>
  <c r="S1239" i="1"/>
  <c r="T1239" i="1" s="1"/>
  <c r="S39" i="1"/>
  <c r="T39" i="1" s="1"/>
  <c r="S335" i="1"/>
  <c r="T335" i="1" s="1"/>
  <c r="S1457" i="1"/>
  <c r="T1457" i="1" s="1"/>
  <c r="S255" i="1"/>
  <c r="T255" i="1" s="1"/>
  <c r="S1195" i="1"/>
  <c r="T1195" i="1" s="1"/>
  <c r="S257" i="1"/>
  <c r="T257" i="1" s="1"/>
  <c r="S1351" i="1"/>
  <c r="T1351" i="1" s="1"/>
  <c r="S373" i="1"/>
  <c r="T373" i="1" s="1"/>
  <c r="S127" i="1"/>
  <c r="T127" i="1" s="1"/>
  <c r="S1023" i="1"/>
  <c r="T1023" i="1" s="1"/>
  <c r="S24" i="1"/>
  <c r="T24" i="1" s="1"/>
  <c r="R2068" i="1"/>
  <c r="S2068" i="1" s="1"/>
  <c r="T2068" i="1" s="1"/>
  <c r="S446" i="1"/>
  <c r="T446" i="1" s="1"/>
  <c r="S112" i="1"/>
  <c r="T112" i="1" s="1"/>
  <c r="R318" i="1"/>
  <c r="S1554" i="1"/>
  <c r="T1554" i="1" s="1"/>
  <c r="R384" i="1"/>
  <c r="S384" i="1" s="1"/>
  <c r="T384" i="1" s="1"/>
  <c r="S2001" i="1"/>
  <c r="T2001" i="1" s="1"/>
  <c r="S189" i="1"/>
  <c r="T189" i="1" s="1"/>
  <c r="S1951" i="1"/>
  <c r="T1951" i="1" s="1"/>
  <c r="R515" i="1"/>
  <c r="S515" i="1" s="1"/>
  <c r="T515" i="1" s="1"/>
  <c r="S458" i="1"/>
  <c r="T458" i="1" s="1"/>
  <c r="S1030" i="1"/>
  <c r="T1030" i="1" s="1"/>
  <c r="S2095" i="1"/>
  <c r="T2095" i="1" s="1"/>
  <c r="R1647" i="1"/>
  <c r="S1647" i="1" s="1"/>
  <c r="T1647" i="1" s="1"/>
  <c r="R943" i="1"/>
  <c r="S943" i="1" s="1"/>
  <c r="T943" i="1" s="1"/>
  <c r="S1589" i="1"/>
  <c r="T1589" i="1" s="1"/>
  <c r="R810" i="1"/>
  <c r="S810" i="1" s="1"/>
  <c r="T810" i="1" s="1"/>
  <c r="S1291" i="1"/>
  <c r="T1291" i="1" s="1"/>
  <c r="S843" i="1"/>
  <c r="T843" i="1" s="1"/>
  <c r="S1504" i="1"/>
  <c r="T1504" i="1" s="1"/>
  <c r="W11" i="1" l="1"/>
  <c r="Y11" i="1" s="1"/>
  <c r="S318" i="1"/>
  <c r="T318" i="1" s="1"/>
  <c r="W13" i="1" l="1"/>
</calcChain>
</file>

<file path=xl/sharedStrings.xml><?xml version="1.0" encoding="utf-8"?>
<sst xmlns="http://schemas.openxmlformats.org/spreadsheetml/2006/main" count="23821" uniqueCount="2151">
  <si>
    <t>Week</t>
  </si>
  <si>
    <t>Wallet</t>
  </si>
  <si>
    <t>0x763c823E2bdd66538C85736B1784031Fa4d993F6</t>
  </si>
  <si>
    <t>0x43edCBE5be576B5FdAC57e3ab552B36a256bCBA7</t>
  </si>
  <si>
    <t>0x636bFC1dAde24c7E60E5807795E4534D42cb5803</t>
  </si>
  <si>
    <t>0xA709f9904a4E3cF50816609834175446C2246577</t>
  </si>
  <si>
    <t>0xBd617f592d27cFCD015F6d554B2e83133b663182</t>
  </si>
  <si>
    <t>0xBB5B9e70345e2679c73373758694ecE96C550612</t>
  </si>
  <si>
    <t>0x6299dbe5BE8ED5d5DF9Ff5a21B485c7da0cF3476</t>
  </si>
  <si>
    <t>0xE08Fd80d7D0593a616c01A3F2A17bdC3206c71b4</t>
  </si>
  <si>
    <t>0x8CbF96319b3C56d50a7C82EFb6d3c46bD6f889Ba</t>
  </si>
  <si>
    <t>0x1758aC3FaB3C0Eaba6314e098e23bCcF456d33A2</t>
  </si>
  <si>
    <t>0x8F747EB4F5e4eDb0702FbADebe2Da915AF91fd90</t>
  </si>
  <si>
    <t>0x284aA770c801698e77dbA304c6caADbA6fFDe9ff</t>
  </si>
  <si>
    <t>0xbfD82bD44b3DF57B26e29770D0c8f1690f1c49F1</t>
  </si>
  <si>
    <t>0x0Dc7eB59fD19687cED582801dD89856fa13B8f41</t>
  </si>
  <si>
    <t>0x4BC0D1333D0a2ACa84c52a96C089798a1f41dbc3</t>
  </si>
  <si>
    <t>0xe78bCB254E84231164b8845aC5D01E55541C8aB5</t>
  </si>
  <si>
    <t>0x5bb504E6f93E19C806d19083a8EC31d0D1e16856</t>
  </si>
  <si>
    <t>0x29F4BC513421e123fd9A8cd4C159E40405eA02FE</t>
  </si>
  <si>
    <t>0xaFB2735179C625dD1D199b415a88A32C5D0fcCCE</t>
  </si>
  <si>
    <t>0xC0fca04Ff8721462c53d848610818b25427B5b29</t>
  </si>
  <si>
    <t>0x9E0cb017C0E96b2fBc06Cd30B6F38f8E474e100A</t>
  </si>
  <si>
    <t>0x90C341b5aF48Eb1777cDc2C985b547A8eb9Ea9da</t>
  </si>
  <si>
    <t>0xE9bb842F4535fB16aeFd984C4C06e97E55a50318</t>
  </si>
  <si>
    <t>0x941a95E58A293f1D8b5b43dFBdE07569ca96Bd90</t>
  </si>
  <si>
    <t>0x13E965baAFDa80C7501c23cbED282d5e53e3066B</t>
  </si>
  <si>
    <t>0x2c628914A9C4809C4A6AaBff889851444F64e457</t>
  </si>
  <si>
    <t>0xB3e2A7b1295d9EE03e1f300DfCCaab2ecd47ee53</t>
  </si>
  <si>
    <t>0xCC1e0A566dbd10869c071c811aBa436357858f05</t>
  </si>
  <si>
    <t>0x09949281E3247d8901Be507d32Ac8D8e12242a21</t>
  </si>
  <si>
    <t>0x789C552F1F3ac2FaA8fbD901CF4C3FD3b45C1A66</t>
  </si>
  <si>
    <t>0xb9D8286cB05C873AEb564cd5Fe1338a38Fb3Bb39</t>
  </si>
  <si>
    <t>0xe2E0ce6A344E6E4f2811C430d1827Ff66c6417E9</t>
  </si>
  <si>
    <t>0x352aC32C9663FB7CAAC363F77B121c34D9ACb420</t>
  </si>
  <si>
    <t>0xC43c932Afd7046d2b608405B6edc0F4E03F990Ba</t>
  </si>
  <si>
    <t>0xB16C93cb45553bB442812034981FE44446Fd776B</t>
  </si>
  <si>
    <t>0x03aD93E9F86e7D1AF7603D968db5898110091Fc8</t>
  </si>
  <si>
    <t>0xae5b56ca47E84b6c749E0454680C4161B9DA9790</t>
  </si>
  <si>
    <t>0xD4b1a5c065C53D89fA2018f17aD6396DE87a390d</t>
  </si>
  <si>
    <t>0xadC045001169071580ad97aF8cF5efB7f235A719</t>
  </si>
  <si>
    <t>0xdf631777df4DebcBcd647e85bdcB868b43663BA0</t>
  </si>
  <si>
    <t>0xdB19555BE6b11dA29b4DBB8D977Db92fBED4407c</t>
  </si>
  <si>
    <t>0xBB6182A3De745892Dd68F50F3EBc890Ba4719de1</t>
  </si>
  <si>
    <t>0x9a60c82Cce9E97eBc78bfdA5e81fd705068EF9dc</t>
  </si>
  <si>
    <t>0x65D3FeBC3112cef66BE36df9A62Ac0f94079BD42</t>
  </si>
  <si>
    <t>0x87a78919AdC0A79303940418A9C35AD7A5F31561</t>
  </si>
  <si>
    <t>0xE2C6a4a3A83399775BA104f16F94D2eAe905d409</t>
  </si>
  <si>
    <t>0xd34bc82B9092f5334056daC1aF8cd5d32aBc6802</t>
  </si>
  <si>
    <t>0xe5465CEd137EcF8c80bBf7A1e2f2bf457a12A466</t>
  </si>
  <si>
    <t>0x15aE010DffeC19729A410B82d51337B385a96b95</t>
  </si>
  <si>
    <t>0xcd950256f924a0Eadb6B705f7A43EDF1F67C92Fa</t>
  </si>
  <si>
    <t>0xb76951378Af8c5eBc1c93D0A41Cc902ed19E729a</t>
  </si>
  <si>
    <t>0xe69C2f976bdF4Eb965f4807C03eedF810Fe7C97A</t>
  </si>
  <si>
    <t>0x4572581Fc62D4477B9E11bb65eA8a1c306CbBa3D</t>
  </si>
  <si>
    <t>0xc2fB773304Dbe9215Fa1ff1AAe87815f4f8A27ca</t>
  </si>
  <si>
    <t>0xd6715f048B7812F6fcFd04a84CcE9F391968e705</t>
  </si>
  <si>
    <t>0xa768b6A093198Aab126F199AE9bcb234DDB62326</t>
  </si>
  <si>
    <t>0x2127AA7265D573Aa467f1D73554D17890b872E76</t>
  </si>
  <si>
    <t>0x741DF195c5c1d860A13AF1A984303feB1cc7F001</t>
  </si>
  <si>
    <t>0xF61397E4b0FF46E78b34D5f72B49b4d46e8c96DD</t>
  </si>
  <si>
    <t>0x3560af9b737676483f8c8f2803Ee4F95368941fC</t>
  </si>
  <si>
    <t>0xA11f19D27A73C6dfb7A700175357c1dedf79367D</t>
  </si>
  <si>
    <t>0xD8e367019Dc5C28290F1e036790d72B975d35EDA</t>
  </si>
  <si>
    <t>0x824877Ea01fbc2dF1DD89c5492FA724aE3A8e8AE</t>
  </si>
  <si>
    <t>0x3D1b6e6757cC0334f0b468F4c7C93b3B30859649</t>
  </si>
  <si>
    <t>0x56f820BC0bB5326C74b804CEbAA37C3EE7524f8E</t>
  </si>
  <si>
    <t>0x346D3581ccB117c09B6F4D34c576A4651bec99aD</t>
  </si>
  <si>
    <t>0x551d3A37E1613E8b21f2AD613A01Bf97ec2d2389</t>
  </si>
  <si>
    <t>0xCD05a3969c5158D658a9bDF3Ee6eBcC0712a0292</t>
  </si>
  <si>
    <t>0x82E9B5B3F64b424d00e554fD1CCD24D7e62B22Db</t>
  </si>
  <si>
    <t>0xBf8aB1e63A9b883A6B5A396cb5A36138af6E020A</t>
  </si>
  <si>
    <t>0xcfbc091F167bBa962790E23Ee2DDA557938b8BAf</t>
  </si>
  <si>
    <t>0xE1bCD0f5c6c855ee3452B38E16FeD0b7Cb0CC507</t>
  </si>
  <si>
    <t>0x04C873241fe90e09CEaa93CDab3cC5C55ab863Cd</t>
  </si>
  <si>
    <t>0x5AA59e166E4405C05ABF85AD44A8ED84A1d51a06</t>
  </si>
  <si>
    <t>0xfe0D666e2B1A69d57475C4D516AF1fD47FD2173c</t>
  </si>
  <si>
    <t>0xB306E2DABC78cC94559c6b39769c254068E180Fa</t>
  </si>
  <si>
    <t>0xa33Aa58FD2795eA89a84C19CACDad50915194980</t>
  </si>
  <si>
    <t>0x70d545fB144Db628f7Ef75cb7Bc2a3E80d1798fC</t>
  </si>
  <si>
    <t>0x73c65A848607560345d363848a94862cdD26a3d4</t>
  </si>
  <si>
    <t>0xdCDc977e90Ad7980d8BbA4090dbB0EB70530B845</t>
  </si>
  <si>
    <t>0xE83B9A1B9056B21a01b85162E77AD76a42A1c64B</t>
  </si>
  <si>
    <t>0xDF97540FD25F355bA8eD53A9eBBe3D7a3b37ee44</t>
  </si>
  <si>
    <t>0x15252F0327D916Be16b4FE23a6e846c223fE9CdE</t>
  </si>
  <si>
    <t>0x0030B9F1925408D79be83C7cecfffdbACb638e9B</t>
  </si>
  <si>
    <t>0xFfF6b41a29881fC97bD6E8778529B1E37597d94a</t>
  </si>
  <si>
    <t>0x49e37446d862D0E29934aAF51Cdb128f9c9cA4bA</t>
  </si>
  <si>
    <t>0xCd8Eddd0A27047D53D65f23D483A8A169D54526B</t>
  </si>
  <si>
    <t>0xF5647bEaBA520C2BD06eD77212E22aF093FE70E3</t>
  </si>
  <si>
    <t>0x006be8Ae03459bCd73DaEDA911dE34Bc98F387A5</t>
  </si>
  <si>
    <t>0xE4E98E007e5A4A5a73a4BA2254efEaaE131CbC04</t>
  </si>
  <si>
    <t>0xB8aaFBE4999Ca1057e26DcF7B1470070c3101ba5</t>
  </si>
  <si>
    <t>0x5039E2936ec2a588CaD92E4EDCf41a1D3a443186</t>
  </si>
  <si>
    <t>0x37fD5Ad757C529a88F144d9D5F72dF8AE3083049</t>
  </si>
  <si>
    <t>0x2848b9f2D4FaEBaA4838c41071684c70688B455d</t>
  </si>
  <si>
    <t>0x6a7e0209AFAf36119F856c32E873c6E223dAC523</t>
  </si>
  <si>
    <t>0x92CB71850Aa43263EBaAa1E0ED3E78Cb984915Ff</t>
  </si>
  <si>
    <t>0xed50Ae645CB182D97e9cd59c7E939a09d54E70Da</t>
  </si>
  <si>
    <t>0x002E7eA05D6721A04cD36ab5E9f2c72338d7f7f3</t>
  </si>
  <si>
    <t>0x4F086538EA410fe7aD1fd369E586cf39DCCA024D</t>
  </si>
  <si>
    <t>0xa4D8854dB6e5405eef75da8B401Da7D7c713787f</t>
  </si>
  <si>
    <t>0x86d0b57d59e67a57623fd0119aE141Db1140ff79</t>
  </si>
  <si>
    <t>0xf5a8E355621E487c1E2F2D55f0070a084427661F</t>
  </si>
  <si>
    <t>0x1F751b1da0e87B6372d7bE92106b6239fa7eFc60</t>
  </si>
  <si>
    <t>0xaA983Fe498c300094B708c3B48deDE9bd91A0183</t>
  </si>
  <si>
    <t>0x6Bfc2cc988C513A481607777990F7799E84B1442</t>
  </si>
  <si>
    <t>0x100EF369bcbC42e47B712CC6E29eaF141F70443E</t>
  </si>
  <si>
    <t>0x005f16f017aA933bb41965b52848cEb8ee48b171</t>
  </si>
  <si>
    <t>0xa53c56EE83B2f0Cf3D00B360FF79eAd4d7A3a663</t>
  </si>
  <si>
    <t>0xc0A9281B18FBff16019f497be053cc9864047347</t>
  </si>
  <si>
    <t>0x48AacA81C945e1E84da4d662E0De579522BEF4C6</t>
  </si>
  <si>
    <t>0x883A5Ed5ea342F1d14695d8A0CfaDa210466de37</t>
  </si>
  <si>
    <t>0x495Def9Bf5ca8B6B855784A65cF1E7C27081bEEa</t>
  </si>
  <si>
    <t>0x531C30b870fb23FbFC31e7D06cAC342f3B2D9840</t>
  </si>
  <si>
    <t>0x9DA27A8692A96F1002c548DFcD9381E6157De4E7</t>
  </si>
  <si>
    <t>0x6F3d718e611C6B8D18656923D0FbCeB59A3221A8</t>
  </si>
  <si>
    <t>0xb7aD24ef67E01c5a353477Abf81E867cAb48A132</t>
  </si>
  <si>
    <t>0xA64a287F973700388C631378067Ab8F01618514d</t>
  </si>
  <si>
    <t>0xec13489D022102dDE8234d8C22b25b0BEd2E7B54</t>
  </si>
  <si>
    <t>0x54966bA0beF2e7aC9E3fD83c7e44C5Fd47B4d8e9</t>
  </si>
  <si>
    <t>0xa930042ED3c445CddE4566751F304A0bb25dB33A</t>
  </si>
  <si>
    <t>0xf85e13C32734eA54Ec31BE5C9b3E6ED0ae40cBad</t>
  </si>
  <si>
    <t>0xF18da6a854c715e2a6Cc74C3f12c9c2417ee3312</t>
  </si>
  <si>
    <t>0x968f1d35f721606d8079e42670b6D153CD4626F6</t>
  </si>
  <si>
    <t>0xaCf87623Ce89e5b0976D137406D77B271F31C422</t>
  </si>
  <si>
    <t>0x0ed2442C03091BD58Cf49710D793a634FF695B7d</t>
  </si>
  <si>
    <t>0x99c2880092d24ebA9ef37e96ECF1B36e6c9278Cd</t>
  </si>
  <si>
    <t>0xC1c1d9b640A87a38b0C6dCAa045C747676d0E8E8</t>
  </si>
  <si>
    <t>0x5Cb4dB7c9f48A97115E8ADA31D0E974F36d8Fd49</t>
  </si>
  <si>
    <t>0xd74428cCdf2d1f5fe5Ae660C970F1f24c5907046</t>
  </si>
  <si>
    <t>0x237F1Cb9C39fF08D7C3127749Cd82e2967fb38BB</t>
  </si>
  <si>
    <t>0x4c1Fd4e71E38bDaE5cc0dBce263dBb6Be018B6cB</t>
  </si>
  <si>
    <t>0xFA7Bd4B2b8Ec60b35d881131f71D364A76cAd888</t>
  </si>
  <si>
    <t>0xD952fB344DDAcC0c0e8c23cc686C10d5Dda11A97</t>
  </si>
  <si>
    <t>0xe73C22aFA04271bd351eD38981F364c2Bb4c978b</t>
  </si>
  <si>
    <t>0x8EA8721F27eFcAaBB3901Ed6756505Ab873F15a7</t>
  </si>
  <si>
    <t>0x11cF16447f9312B4fFd1c99C4390dF04CC8e33ac</t>
  </si>
  <si>
    <t>0x249880A80769b060A9CaaaaDd2CFf1c2F9072150</t>
  </si>
  <si>
    <t>0x7Ceb9F8cEb7f6ffBa4897a72883C4a9C0a241EB5</t>
  </si>
  <si>
    <t>0x4Edf18EF30760e5d6500B789c9Ed37D5CD6B2264</t>
  </si>
  <si>
    <t>0x79d29F42b32ed8d77A1eECbAB3084912bbA55DaA</t>
  </si>
  <si>
    <t>0xD94d15D519F020af8dDC6654C374c19ea025a3B6</t>
  </si>
  <si>
    <t>0x9730299b10A30bDbAF81815c99b4657c685314AB</t>
  </si>
  <si>
    <t>0xDA9890c4d573fe27f79C0665ae7E740c6a11412F</t>
  </si>
  <si>
    <t>0xaaD8F4b64EdDa413ab113FDb475Be706e2503478</t>
  </si>
  <si>
    <t>0x9c92C1ef6606396B8dE0D0620A4Dd37f7c0A7527</t>
  </si>
  <si>
    <t>0xa605c28Fad3E79B93B0003379b1A766Ee798E93A</t>
  </si>
  <si>
    <t>0x24435Da3AcBAe0532b2Fb12839a938A78B32911C</t>
  </si>
  <si>
    <t>0xa59e113fbef3B4129bAef6b5355dFf683851aFA7</t>
  </si>
  <si>
    <t>0x33Caf1E780FC8a92247F42A220cAEAFdE3B5D553</t>
  </si>
  <si>
    <t>0x10f22cf62CB5a88e86F844Dd21674f757057C30c</t>
  </si>
  <si>
    <t>0xAF51e6E946263e1d7B474073ee64EA0c5Bc01dA9</t>
  </si>
  <si>
    <t>0xf47462597741c21032e36F6299422818ee67615b</t>
  </si>
  <si>
    <t>0x60A6d0d70046BaD24C50D93Db91218987C265D86</t>
  </si>
  <si>
    <t>0x209cC72C78999A4536Df882D969e49029605cd04</t>
  </si>
  <si>
    <t>0x4d39a1758e3f5008123F81D4c1d2fbAA6Ee27Aae</t>
  </si>
  <si>
    <t>0xCD8b301Ed7AD1B3Ad31c144023D75b1B8a5021fb</t>
  </si>
  <si>
    <t>0xd07f70Dd326A34a00961139458d86c6A30FcdCA5</t>
  </si>
  <si>
    <t>0x6b6f5e6a8167d72ac8951aC89E9d490A63912945</t>
  </si>
  <si>
    <t>0xc31372dB84e456193e72a162928539C8F5999Ff6</t>
  </si>
  <si>
    <t>0xA839199aC9Ae19b15265659e45C60B67bcA1B477</t>
  </si>
  <si>
    <t>0x9E3e4F6535C7d20853a271f4F45A81fDED8C7DAA</t>
  </si>
  <si>
    <t>0x1CBd483CDa3AeADCC668be6e1252B01Bf3824411</t>
  </si>
  <si>
    <t>0x7Ac90F34185a32Bcd8fD74c20d54fb540d76eA07</t>
  </si>
  <si>
    <t>0xa865fF51D15dcAc4973F73E13A8656ac3E748720</t>
  </si>
  <si>
    <t>0x36eFd9914d30b16575429516bfFf0f196062DCe9</t>
  </si>
  <si>
    <t>0xFb91A0D6Dff39F19d0Ea9c988Ad8DfB93244C40b</t>
  </si>
  <si>
    <t>0x7909759B82EB27aB3Cc886C5f3fCE3A72a565b39</t>
  </si>
  <si>
    <t>0xB9301C0001065de513aA0cf1bAea9efB58A2E775</t>
  </si>
  <si>
    <t>0x3e05FC835a92fa1AD481C623d1F5097BFd55Bb18</t>
  </si>
  <si>
    <t>0x5Fc75cbbCdDf4398c5c2949a5736e299C1440576</t>
  </si>
  <si>
    <t>0xd949B19355f86cED38aAa7B58630404aC46e9B7b</t>
  </si>
  <si>
    <t>0x172d7a92660006eBecb125c712FA0Fe9dd53e106</t>
  </si>
  <si>
    <t>0x00553b963DE06016C68681C9BEE10A79c51c5D8A</t>
  </si>
  <si>
    <t>0xEf4a6681Fbfa02b677B4e09b595ff94D8d794C6d</t>
  </si>
  <si>
    <t>0x25612e8bd7683De22dA45D717D0493B0e96424b4</t>
  </si>
  <si>
    <t>0x0EaC8004975d60eD458FDC3290f819C5CbEAD43c</t>
  </si>
  <si>
    <t>0xc99333906D6D3A854f819617f6eF48870ae78435</t>
  </si>
  <si>
    <t>0xcEf5aA3DfcE54388f477d0f6b6428729368f17C9</t>
  </si>
  <si>
    <t>0xb26B4A4BBA425aC28224cFDd45B4Bd00C886cC33</t>
  </si>
  <si>
    <t>0x526Fd056069DCf7B5c487Af4FA2b6ECC846E9152</t>
  </si>
  <si>
    <t>0x8351769502d43205668d6cDe2B83b362122f5f4A</t>
  </si>
  <si>
    <t>0x1279a8132C775edE3e738cc2A753fFe47d009353</t>
  </si>
  <si>
    <t>0x8B6E7c1a343EFd9c7D1E9E06cdae24d5A664DEF3</t>
  </si>
  <si>
    <t>0xf623146b3EE93BC86A626732fF177f8470ffE9cc</t>
  </si>
  <si>
    <t>0x2FAf55a544c5F73666438BC185aeCC9D685E6E3C</t>
  </si>
  <si>
    <t>0x463c31D1b752d39Fd205fBaa4cBBA6a8541AeFfa</t>
  </si>
  <si>
    <t>0x38dAEa6f17E4308b0Da9647dB9ca6D84a3A7E195</t>
  </si>
  <si>
    <t>0x0014c642ebEe2273D3790A485e4CF7674c34D886</t>
  </si>
  <si>
    <t>0x546c1528319f9Fc621F5752D98690f28293a5c1D</t>
  </si>
  <si>
    <t>0xA9bEA5C0C25E4D02d56CBFE9A7564c3CcF599617</t>
  </si>
  <si>
    <t>0xcBeF46a7Cbe1f46a94ab77501EAa32596Ab3c538</t>
  </si>
  <si>
    <t>0x07A009e9E98649Bff954cf3032ceB3E21E020f49</t>
  </si>
  <si>
    <t>0x00987cbCE7014389197f9D5468Dab5A8facFfeE0</t>
  </si>
  <si>
    <t>0x585E184Dc84968F83e5702659e7e4546545979C0</t>
  </si>
  <si>
    <t>0x6B3bE6C88C8875168c694e57E62d1dE554Ee6902</t>
  </si>
  <si>
    <t>0xe7DABc911F5a7250872da534a3eA5DFBAfbbaEd4</t>
  </si>
  <si>
    <t>0xa23B4bc39070Fdb30779F3e587B720fefEF328EC</t>
  </si>
  <si>
    <t>0x78C76e3DbE8E4081A42F4666c7Eca33F41678686</t>
  </si>
  <si>
    <t>0x60523Cd3F5CF0061C6f042545371Fa6ff8cD397B</t>
  </si>
  <si>
    <t>0x73719C0C85a430aB716bafC6A2A6768e40F7D334</t>
  </si>
  <si>
    <t>0xBfBD59C39f83068Ebe8EF181B927B85400222292</t>
  </si>
  <si>
    <t>0x44a3fa3c92F1421592ceCEb4D717907A217EbC62</t>
  </si>
  <si>
    <t>0x61477Eaa5E33400acC353390Ca001Be0Eb706eb4</t>
  </si>
  <si>
    <t>0x512a519A8C6b35b6AF39c3A6d219c56ab380dA13</t>
  </si>
  <si>
    <t>0xaA99157856D8785C3A0BAB85F070766554A1d882</t>
  </si>
  <si>
    <t>0x5317Ef9170f26112FBA458958889C15Af78dfCf7</t>
  </si>
  <si>
    <t>0x92CF1E3EE8b67Ee478C64706705Bdb4836146fc5</t>
  </si>
  <si>
    <t>0x348914e7a022A6dea361ED32E2555Db258d3cFbd</t>
  </si>
  <si>
    <t>0x3BaC1185Ce631D2AfF051C4894BeAf4071be1993</t>
  </si>
  <si>
    <t>0xa5Fa57608C5698120A7C3c9d50EC346bb3980223</t>
  </si>
  <si>
    <t>0xedfb6Cd3069fe177C1cBe63C066Cae12D754d124</t>
  </si>
  <si>
    <t>0x001900845643957d031eCdB3c5fd84EF08F6AaCa</t>
  </si>
  <si>
    <t>0x9ded7B691962446704C7bD7D0dfb1F028a2a52F1</t>
  </si>
  <si>
    <t>0x995b14DAdC423C93C816D3A96d392A0a3F203304</t>
  </si>
  <si>
    <t>0x49a338c8A8C92f3f7E5A4700A191bb41595591b2</t>
  </si>
  <si>
    <t>0xafae1E9EcD3a355b93960402E875b886f718C55E</t>
  </si>
  <si>
    <t>0xb86737F3b14dE6eB7970e2D440B0ad91cb008133</t>
  </si>
  <si>
    <t>0x935361EB81FFE4eEf326902AC37E8Aba82eDf403</t>
  </si>
  <si>
    <t>0x5EeDe1C45E4401d7D95E55446dAd71B511328534</t>
  </si>
  <si>
    <t>0x84820DE436C3ACc9412e43FFE571737113718269</t>
  </si>
  <si>
    <t>0x17103203eb867DA8f0D5545cbA3894e743c33a06</t>
  </si>
  <si>
    <t>0x83fEBcf72458393A3957cc9793A9F04FF59A3d45</t>
  </si>
  <si>
    <t>0x1A920434d3E1320cb1806e14b9939499d8Fc8e56</t>
  </si>
  <si>
    <t>0x3D16451A4B73e778BFEC126025bA79716a17E32d</t>
  </si>
  <si>
    <t>0x44a529F72C9F5888C69e0F4A2614D91fd289aF7a</t>
  </si>
  <si>
    <t>0xF8F94C0733A28919dCFA6C52668C688234359D88</t>
  </si>
  <si>
    <t>0x2bD7716Ce2c43B9c0D58982F5BAC67633bf2E7dC</t>
  </si>
  <si>
    <t>0xa915023B3eD1e00E078789e63de079b4D6dCc348</t>
  </si>
  <si>
    <t>0xbA5589313Ee771863f923AaEde36027901364AA7</t>
  </si>
  <si>
    <t>0xa7Db727D6f68C44F04b358233FA9399936ae5A08</t>
  </si>
  <si>
    <t>0x49D2ee9822027E4596F9ccA57c1b52285b1e938D</t>
  </si>
  <si>
    <t>0x8728a49fE293A20345826493D9a82Bc9CF1953af</t>
  </si>
  <si>
    <t>0xAE35f25d082B33db3d3A8d37f41E12fF2f979071</t>
  </si>
  <si>
    <t>0xa1BbD8D39eD536DEa030A32F3F6C5916C845A800</t>
  </si>
  <si>
    <t>0xA4EAa59ea27a22D5e1B5D0a048991634dE3ba14e</t>
  </si>
  <si>
    <t>0xE7dcF2B7bb30C638c67c3C2A6f3bb18335570B92</t>
  </si>
  <si>
    <t>0xdE312Cc0910EB6b6a30e9Ee0c9C4A08c40CD2265</t>
  </si>
  <si>
    <t>0x9720bB804ACA0a01BFF95AF749B34eCA59eD5fb4</t>
  </si>
  <si>
    <t>0x507F0F88f638AA8a9b26a954A1e0aB680F663D4a</t>
  </si>
  <si>
    <t>0x518a8463FFFf4435431d889E507Fa1a9E1c34502</t>
  </si>
  <si>
    <t>0xb7b1Cc940Cc88640089028d4910De22E39e6D117</t>
  </si>
  <si>
    <t>0x262336fd3Eda533826Aa4c92C9f23563f9F90693</t>
  </si>
  <si>
    <t>0x4D64152d23260F399af956c6A777740Cfc263d1C</t>
  </si>
  <si>
    <t>0x0b6bF854CB7c816518a96317893e43AB219BD365</t>
  </si>
  <si>
    <t>0x002d2715b179d0DB3e17cC28317A98F2F65E6884</t>
  </si>
  <si>
    <t>0xc0893fA01108f50fa2A04e2ccEE815376EC56233</t>
  </si>
  <si>
    <t>0x4F979e912D035d9AD0AbDF8c17E5B7a5a180762b</t>
  </si>
  <si>
    <t>0x3DD1B656fcC459Cc4CF203b53AAAbF8C85181f1d</t>
  </si>
  <si>
    <t>0x47dC446E56D14C5a51fB7cFf0abA7E5433754Be8</t>
  </si>
  <si>
    <t>0xb19BC46C52A1352A071fe2389503B6FE1ABD50Ff</t>
  </si>
  <si>
    <t>0xCBf382B27fd7Ef5729EA350a68E44b83e89756f7</t>
  </si>
  <si>
    <t>0xDF001929353D47Be8B50D84206910fAD4C64429f</t>
  </si>
  <si>
    <t>0x31F10E898CA5432c95e287e671BC1EFef8Ce5362</t>
  </si>
  <si>
    <t>0x9F533Eec49dc2DBbf495F1cD687c2536d424bE07</t>
  </si>
  <si>
    <t>0xD15eF7Db60B1bbf54D0C9c56496f118adD9Ed02b</t>
  </si>
  <si>
    <t>0x968Fea58d680060ca1C547884eE40a02a8B53c23</t>
  </si>
  <si>
    <t>0x29A4a663C6B44e4a9B49A429ef09bf3eD3FBF9f3</t>
  </si>
  <si>
    <t>0x3d2B23962EBCc882f9f65452658BBBa9Fa72d170</t>
  </si>
  <si>
    <t>0xFCEE120094854fBfdc98cE8a80b8057BDEb928a7</t>
  </si>
  <si>
    <t>0x28B9667e89e8340b8cFacb35F85D18E2C81006D7</t>
  </si>
  <si>
    <t>0xfa4a45D755eA1c2b72Dd581b3E05dde3bFc13fad</t>
  </si>
  <si>
    <t>0xC81f4eF4Fbb4Fb8E7b92c99bb20E8AfD5D32D50F</t>
  </si>
  <si>
    <t>0xb4D502361a3c6f823EEb9A99Af09E110382206ee</t>
  </si>
  <si>
    <t>0xaE8e6Cd806Ab8C593984ba275b4a2e45b27986eB</t>
  </si>
  <si>
    <t>0x77f07Ab7B444C7C9FCfAfc76c053A810cD6203CB</t>
  </si>
  <si>
    <t>0xDbD7744f7dEfBcFFC0A327aE289Ad6345861C467</t>
  </si>
  <si>
    <t>0xAb2e11C99D8830D5d9B2494A565c974595e39eef</t>
  </si>
  <si>
    <t>0xf5Fe364D18F4a5A53BADCe9a046ba74cfC97f6Fb</t>
  </si>
  <si>
    <t>0x04E60C358Da4d51DB8c7be369B94039Af465AdFf</t>
  </si>
  <si>
    <t>0x481A2be12532D5CD1295239557168d01C5d09708</t>
  </si>
  <si>
    <t>0x7a1979A89c39E64b4c2dc6fd87f4f719Ae96a0ec</t>
  </si>
  <si>
    <t>0x1B3c00A967aA935100342eCdf38198E21De1a1CF</t>
  </si>
  <si>
    <t>0xd362054D9703dE62c985222f40DD8b6b3Ce2D8DE</t>
  </si>
  <si>
    <t>0xA5ba6Ae9CDF56761be100a33DE63363660ef744A</t>
  </si>
  <si>
    <t>0xc19feA1B78A7E21E77B3160C10e69A3869A7b75A</t>
  </si>
  <si>
    <t>0x9702235d4999201f3Ab13226232942593E84B576</t>
  </si>
  <si>
    <t>0x750B482C447700D5E17c0b8e6178a54e3769eCE3</t>
  </si>
  <si>
    <t>0xCeeC48581B3145a575508719f45da07dc57fA7ce</t>
  </si>
  <si>
    <t>0xe5Ae5AAc9A19Ec43aBdd161e95640A1cc12aE348</t>
  </si>
  <si>
    <t>0x4Cd3210Ce0E7AEF75eCFf5475B75034dc328B1d4</t>
  </si>
  <si>
    <t>0x90B90ed0266711066e3ca74A3C89582ea53De0E9</t>
  </si>
  <si>
    <t>0xc87e3788764823CEDdD132CA2E697767de5ed4de</t>
  </si>
  <si>
    <t>0xF0Bc763e0A6AF4784a36fa102220FF60eC651f9e</t>
  </si>
  <si>
    <t>0xbD538A24BeE43033aDFD4EEee99003eFa31c31bc</t>
  </si>
  <si>
    <t>0x3172aee5e0B47bB23e87db93327F58E06e6A73B6</t>
  </si>
  <si>
    <t>0x0327d97fE559fb16B3C63D90927487186219283E</t>
  </si>
  <si>
    <t>0xdeba9a360C9da03e5Fb30D617b6d28426E3c7Fc6</t>
  </si>
  <si>
    <t>0xEd71d7586839Db87Ee8D48454969AB8609f24136</t>
  </si>
  <si>
    <t>0x9f32B5A3A6A21dF1671c74372F18415CB3FCaca2</t>
  </si>
  <si>
    <t>0x934dff4d5e1a5138D9863F38ab959b07046Dba45</t>
  </si>
  <si>
    <t>0x11f11DAFde2eD523CD935184dd28876cE52F1652</t>
  </si>
  <si>
    <t>0xD8d462958Fe3194cAbb95d502F1Ad7ddcF7E0558</t>
  </si>
  <si>
    <t>0xca247f64eD79B76B2555971B9Eea802C68D1dB2B</t>
  </si>
  <si>
    <t>0x76b4D57A195eD129b28d1e320eD53655EF4750f3</t>
  </si>
  <si>
    <t>0x2b95890732184B1017cF61cd92B0e42CB8b3CA17</t>
  </si>
  <si>
    <t>0x795f50722Cf5ad82F78Dda8dC8F7B235332977C3</t>
  </si>
  <si>
    <t>0xB698be40b6fF59CecDC5472BCc6ba5dC8C087786</t>
  </si>
  <si>
    <t>0xf041e368e33d7f28dec1918D52D691C383f42e2d</t>
  </si>
  <si>
    <t>0xFaca00C761491e853f9336F378D903D87b77B68d</t>
  </si>
  <si>
    <t>0x2D5f86cd294cA6c92189340EaEFf41fc63Dc66EF</t>
  </si>
  <si>
    <t>0xb1F56a37738C16D150C9Aaa5441f056e65f4fBD6</t>
  </si>
  <si>
    <t>0xa8bd174385B14F880F8b7F06894Cc1bF265Db32e</t>
  </si>
  <si>
    <t>0x0604E36672dcC192c4880Dfc7FE8B39Ac8E3542a</t>
  </si>
  <si>
    <t>0xBb46A8ee4315a37C56AEcE45783045722dFD72a7</t>
  </si>
  <si>
    <t>0x13cb2A37ce9B30F1bA27f527347dc636E33272d7</t>
  </si>
  <si>
    <t>0x2717C5753df40110905921D77A64c921E1467221</t>
  </si>
  <si>
    <t>0x6794BDa8e07FAA690d6924B259992Ed354aeC9Bb</t>
  </si>
  <si>
    <t>0xdd3Fb1acB6d176852e70aA736E9Ef11Ec6D2B251</t>
  </si>
  <si>
    <t>0xbb899870561D48e823DdfACFFa201dc20214a530</t>
  </si>
  <si>
    <t>0x3A631b481a1B225e32D20C28BB531587e9F32dA0</t>
  </si>
  <si>
    <t>0xC44F63485Ed5A23FbEEaE300adCA6a08A506aEF1</t>
  </si>
  <si>
    <t>0x25955561740Ee18502B1A329a664C2Cd77B23e48</t>
  </si>
  <si>
    <t>0x7af4922fc22037D573e889201bE7C38E42f22220</t>
  </si>
  <si>
    <t>0xC17f20335080cD0b7283e042C89F16605f3A085f</t>
  </si>
  <si>
    <t>0x6877FdEAC0d0D5d61B4cA3BBd42501a2fF02c144</t>
  </si>
  <si>
    <t>0xbbA31530Cd8e112be845da468B72fbbFE739387A</t>
  </si>
  <si>
    <t>0x4958CE329Ed1Eb97e02c59cB847c692941081219</t>
  </si>
  <si>
    <t>0xaa1158b6bf42C03cA787F71A2f0CbEfBaf98Bb86</t>
  </si>
  <si>
    <t>0xc976895017c81Ac926478C26c347BBEd202d0508</t>
  </si>
  <si>
    <t>0xC61b244fA2B83eFe9EF91dA7390CA5FC1cbb35B1</t>
  </si>
  <si>
    <t>0x157DD18CF70815dF7c25948ced9760aA61f6DF17</t>
  </si>
  <si>
    <t>0x3F6459642Af95688BF01e34d73Bd34FD121e47b2</t>
  </si>
  <si>
    <t>0x1d4ddCB0E96d99f417919Bc9c94b8348Dc837A32</t>
  </si>
  <si>
    <t>0x7fBD1E4C9449C2443E0AD17537d77645bd23cC21</t>
  </si>
  <si>
    <t>0xC83d2035094E05D7a83BeA5f92480aBB3577228B</t>
  </si>
  <si>
    <t>0x579ea3F1e0617Aa237E36C0501822b55bE8D84ED</t>
  </si>
  <si>
    <t>0xba96a2ba89eA249148ee599d2BBcD669DE94d4B6</t>
  </si>
  <si>
    <t>0x0998460853aBFa4D8ef6F2591AabeAE4D060Fb93</t>
  </si>
  <si>
    <t>0x868CE7eF95E86a6D00E1c7876FfbD01dc5B719ad</t>
  </si>
  <si>
    <t>0x70C9666B338795DdAb8f4bd67F580B1D9234b8Dc</t>
  </si>
  <si>
    <t>0x10dF55eE5D2977F952f3f264b9e8218D699b36b1</t>
  </si>
  <si>
    <t>0xa275d3995032B468898c6AA80E132a307ac086D7</t>
  </si>
  <si>
    <t>0x9b328488a8f0fa20628bb959769F0BA78de06466</t>
  </si>
  <si>
    <t>0x41Ade9A5803B4676917411Dbb439D357965dBf46</t>
  </si>
  <si>
    <t>0x31849CbcD3Ab8835455296CCDf77AD78AF99196e</t>
  </si>
  <si>
    <t>0xB27f6Df486ef5dEE2e3A4DC4f257DD63E5A5e371</t>
  </si>
  <si>
    <t>0x6Ca0D65fe5c8700a5cc7A2C3bfE801111A1dEd1a</t>
  </si>
  <si>
    <t>0x575C13C07b054438a513f4968605c021856f63F8</t>
  </si>
  <si>
    <t>0x3787Eea0767fE73d272aD543651Ada3F4dad8279</t>
  </si>
  <si>
    <t>0xE7793581460b2c5C088Ae0D6465DB6fCD33F3E43</t>
  </si>
  <si>
    <t>0x708800fBf7a7e8E65B1D8BBF651c5c32019e7325</t>
  </si>
  <si>
    <t>0xeFF1C603739cc71025C23B49C4D661E6b3DF8184</t>
  </si>
  <si>
    <t>0x97495531A4073953c39e61a09Cc5B4eD69Da1F2B</t>
  </si>
  <si>
    <t>0x628cC4601166a44e5378717790c8Da50de0cce9B</t>
  </si>
  <si>
    <t>0xca4aD39F872E89Ef23eABd5716363Fc22513E147</t>
  </si>
  <si>
    <t>0x581dE43B0273915f61D015E394D2C6aF1F9ce8E6</t>
  </si>
  <si>
    <t>0x6fcf9D80e2b597F4B3FA764b5626F573a9Fc93D3</t>
  </si>
  <si>
    <t>0x4E8ffddB1403CF5306C6c7B31dC72EF5f44BC4F5</t>
  </si>
  <si>
    <t>0xaB9786A5e330B50e44579132b8A3Cf7C1c3A9517</t>
  </si>
  <si>
    <t>0xA0cD89ebDD3c422925696Bb1baefb6c3eD21D8F1</t>
  </si>
  <si>
    <t>0xc928499a080594C8854D1A46DCAe5E862acC5d08</t>
  </si>
  <si>
    <t>0xa919538CeAb5c64608945865835dbC10540feB1D</t>
  </si>
  <si>
    <t>0xF17fAf9978B2F0087E6c78553Ede42D15abF76c5</t>
  </si>
  <si>
    <t>0xdC7Aa225964267c7E0EfB35f4931426209E90312</t>
  </si>
  <si>
    <t>0x02AEe0CE756fa0157294Ff3Ff48c1Dd02ADCCF04</t>
  </si>
  <si>
    <t>0x8B9F39b3c76AaB744BCee37cC56782bAC8eb5FFb</t>
  </si>
  <si>
    <t>0x67922a9561423548A9CcFd67aD80d6c637C26bFe</t>
  </si>
  <si>
    <t>0x6994ba66FD6789044c4aD43786CC16840d099C8a</t>
  </si>
  <si>
    <t>0x5547e568705ed69440b499a2e0EB769c956FCE01</t>
  </si>
  <si>
    <t>0x0a097a28a9ecdef27380bed164eEDca0561ACCfd</t>
  </si>
  <si>
    <t>0xd32f222283D295f93664B11faAC967e6826b635f</t>
  </si>
  <si>
    <t>0xb2ac25160796b5e384EdC1Fd8f4479A020C1B53C</t>
  </si>
  <si>
    <t>0x0b3CEf9F913f4F08bba1ED0FD5BA892C0FeC5617</t>
  </si>
  <si>
    <t>0x8f9bE4310f9AbB0E5843Cc6363908C9B01dfeB3F</t>
  </si>
  <si>
    <t>0xF7B10D603907658F690Da534E9b7dbC4dAB3E2D6</t>
  </si>
  <si>
    <t>0x3F7C10cBbb1EA1046a80B738b9Eaf3217410c7F6</t>
  </si>
  <si>
    <t>0xb74125Df13CB9194D93d8b62e0DB30352f2B8001</t>
  </si>
  <si>
    <t>0x64dF7AF696e0977771a0E1e1B1a8dD22DED3Cf4b</t>
  </si>
  <si>
    <t>0x7E4724C60718A9F87CE51bcF8812Bf90D0b7B9Db</t>
  </si>
  <si>
    <t>0x985116F8C174fE13325D36685424d1796cC11f51</t>
  </si>
  <si>
    <t>0x2c123fc5C27888571CD525e8ae9b0c5ff848386D</t>
  </si>
  <si>
    <t>0x9fBa5259A1a4654212849E87CFdf5B28d5bbcB5e</t>
  </si>
  <si>
    <t>0xD98695E2FCE07e908c9F523387b1b1f8Eb9d41EC</t>
  </si>
  <si>
    <t>0x33f844352144a9DDd91542b0adCD8Ba0dD142e93</t>
  </si>
  <si>
    <t>0x2957dFa6C3CD17810E6F77Fd9b14aF1F27fdACc5</t>
  </si>
  <si>
    <t>0xBfe09443556773958bae1699b786d8E9680B5571</t>
  </si>
  <si>
    <t>0x4a39beD3F97ac8e4774b7407dE7090E7A1050A69</t>
  </si>
  <si>
    <t>0xC76b85Cd226518DAF2027081dEfF2Eac4Cc91a00</t>
  </si>
  <si>
    <t>0x60eD33735C9C29ec2c26B8eC734e36D5B6fa1EAB</t>
  </si>
  <si>
    <t>0x7BFEe91193d9Df2Ac0bFe90191D40F23c773C060</t>
  </si>
  <si>
    <t>0x329c54289Ff5D6B7b7daE13592C6B1EDA1543eD4</t>
  </si>
  <si>
    <t>0xd281F988242C900d67fF2aafABe683B8004Ee778</t>
  </si>
  <si>
    <t>0x60c4ae0EE854a20eA7796a9678090767679B30FC</t>
  </si>
  <si>
    <t>0x1148501cceB0F7679365c0b8EEbB23305c523946</t>
  </si>
  <si>
    <t>0xE29555e804e414E295E2A059Fc49d002EC18F268</t>
  </si>
  <si>
    <t>0x76A5Df896413F3B566d07da5AF44326C0f54a25b</t>
  </si>
  <si>
    <t>0xC561C9b7035732B4EbDbAe6aC43D6a293aB53896</t>
  </si>
  <si>
    <t>0xc0AFEF712a1341cA78dA145B2AFAd346E8C3574F</t>
  </si>
  <si>
    <t>0x1163E75d2bf3E0ffDB3602FBe0aBA099D5c20e3c</t>
  </si>
  <si>
    <t>0xc0719b1040f7f8e904A6509F99335656C1d881eD</t>
  </si>
  <si>
    <t>0x38798bfB6016beEeae2b12ed1f7bA2c9bb49334f</t>
  </si>
  <si>
    <t>0xd4e42e41FCa01464d36a44ACAb98D2aA1447e8f4</t>
  </si>
  <si>
    <t>0xfbb073e09D84970d1eFe099aBBE9E626f8FF7024</t>
  </si>
  <si>
    <t>0x472d7E705f3baa44f82bFF5B397330015d810828</t>
  </si>
  <si>
    <t>0x4177a5c0E2369F6830A4c3825aFc8fB3Dd47790D</t>
  </si>
  <si>
    <t>0x1c9674667D8468204452c52D610a0883E97C22aD</t>
  </si>
  <si>
    <t>0x6c8E15EC8e35b6ffb246d60AbcA2Ba81d4e247F4</t>
  </si>
  <si>
    <t>0xf2B9ec5724dC97362A53907c0b4cc0AA72369e63</t>
  </si>
  <si>
    <t>0x5477729b43A0A9beA8c41367C62e7864123B57d8</t>
  </si>
  <si>
    <t>0x4dAE5b5bf3dC068BDFEC47b8B402AFf28fe6707F</t>
  </si>
  <si>
    <t>0xD153F676B14eC35461E652300cFC1599C0dAEBA4</t>
  </si>
  <si>
    <t>0x9b68185AaDEB867DEd2cf16E0d798D2D6A63eA01</t>
  </si>
  <si>
    <t>0x99655CA16C742b46A4a05AFAf0f7798C336Fd279</t>
  </si>
  <si>
    <t>0x8565faab405b06936014C8b6bD5Ab60376Cc051B</t>
  </si>
  <si>
    <t>0x89A1145FCCAC1a2a9350eC1A4A486E4458D26274</t>
  </si>
  <si>
    <t>0x6CD71d6Cb7824add7c277F2CA99635D98F8b9248</t>
  </si>
  <si>
    <t>0x1b2E6C79A0b9a1f19234D45D9A8DB9EE57Bc0b14</t>
  </si>
  <si>
    <t>0x7bf4d5E579a26dd09F1ddDB2391566e7BA575B5B</t>
  </si>
  <si>
    <t>0x4a6f00fd13e2695A3F056510DEF18F17d03C9b0C</t>
  </si>
  <si>
    <t>0x59E5fe3a536d2fa69614E0A0692F5C6e3D6dCbfc</t>
  </si>
  <si>
    <t>0x7A8B10716E2e473a541E9E990e711651425E5413</t>
  </si>
  <si>
    <t>0xa7687975c0Af79F9D821cd27fc01722a2eC0d8c3</t>
  </si>
  <si>
    <t>0x5e16073080f5886f9C79FF5f0462ec938eAaFFa9</t>
  </si>
  <si>
    <t>0x973efE3a49AA9257e2a5f1e7e866DF7e5ee96d8E</t>
  </si>
  <si>
    <t>0xa05f67c36cb5fE19Aca3fDb8b4671F4b2d46E421</t>
  </si>
  <si>
    <t>0x8C9F3175d8aa227ecCdBc21B95bC5fA328006A0f</t>
  </si>
  <si>
    <t>0x2718E86f5793Ac08bd3C4A301382E8c1DA2a1e30</t>
  </si>
  <si>
    <t>0x22CAb81E0FEe2bad5b015DbBEB6A374A1B8738de</t>
  </si>
  <si>
    <t>0x8886DcA35291F05Ed5d8e21F083998EA8dcEB50f</t>
  </si>
  <si>
    <t>0xc8d42ec0eA8f543E01bd49199f6a1888AE11023B</t>
  </si>
  <si>
    <t>0x2c5C5db1847a96d879b6244cce9320508Bf0A61b</t>
  </si>
  <si>
    <t>0xB203df26AF3666f4214661f7f903C46EDF9403b0</t>
  </si>
  <si>
    <t>0x64eD2D64912e45d004a64b0f9F3D759533C395e8</t>
  </si>
  <si>
    <t>0xe02c707c40c9184a5BF6c3AB1ca2609F32989822</t>
  </si>
  <si>
    <t>0x294C3c4F59b7A422230e59700BC0ae11020Aa1c8</t>
  </si>
  <si>
    <t>0x5CD4EF55C339ef01f79f494c0a568df90699Aa22</t>
  </si>
  <si>
    <t>0x7540DB3e26D453EE6298bbdD263a8e4D88BfBE7F</t>
  </si>
  <si>
    <t>0xCE8Fc6755EfCaf7F85C28901Bca4F4b936591542</t>
  </si>
  <si>
    <t>0xAF777F6ff15de8d50527208d8cbd36576b213f97</t>
  </si>
  <si>
    <t>0xc7a00B2635339d1C4EB7A22AC73f53b7a9bD0613</t>
  </si>
  <si>
    <t>0x8bA89f1c8e3D7543E1D74a82e0388373F28C36bA</t>
  </si>
  <si>
    <t>0x697203445B51cc43664EeB8D87dB3117425b3F52</t>
  </si>
  <si>
    <t>0x7bB85b553c04cF2dFCBbDac998eA3621e17236c3</t>
  </si>
  <si>
    <t>0xbFf36B0e434F7DDd28c523571c3B9F93f60132F6</t>
  </si>
  <si>
    <t>0x59F76c18a614085E16A0B9e8455b8999f76b0DCa</t>
  </si>
  <si>
    <t>0x826088b7174bd1f07BeCf359025Fa751E6AC11CB</t>
  </si>
  <si>
    <t>0x7784981924567c0AA2c0c3e17ce9b1eE309E5701</t>
  </si>
  <si>
    <t>0x3b66bcA9b58ACb2e0894654f27EDC96fa1b6B0F1</t>
  </si>
  <si>
    <t>0xE7c8712fC60B20693046c71E5012801eaAfc7217</t>
  </si>
  <si>
    <t>0x505d867c40931Bf56393F23CFA766fff8FA406e3</t>
  </si>
  <si>
    <t>0x5dA5F4c020f856aBdB168fd35c957D6006ba2edE</t>
  </si>
  <si>
    <t>0x3FA9db8d720679E8e5213f6C5D88faB766058e20</t>
  </si>
  <si>
    <t>0x288d3b021202293788d76F76947C74a65450374C</t>
  </si>
  <si>
    <t>0x22afACf0338dB23D9DEE2ECE5399ec6b24ac8Ab4</t>
  </si>
  <si>
    <t>0xb910119F8B1838A95F9fbcF575E51e1E72469517</t>
  </si>
  <si>
    <t>0x2b62Cb060e78500B482a02aCc7a111b62d46E5A9</t>
  </si>
  <si>
    <t>0x1dbF00bc3f40F551d79422a96367A6F58Ae59412</t>
  </si>
  <si>
    <t>0x62B5c94aF16F8b5b53BEd8DA61ecB5Ba41C14931</t>
  </si>
  <si>
    <t>0xdc25324B8186DE47A976191a54ea0366428Af632</t>
  </si>
  <si>
    <t>0x552398406EAf406c6a9A52c7D7D3C601E588Dc98</t>
  </si>
  <si>
    <t>0x6E9886aC892EC46A4CBb77E28B94Db4ddfc8Fb21</t>
  </si>
  <si>
    <t>0x1AF8AF5ab89536BDeC74F51676ae24fA7E70C21b</t>
  </si>
  <si>
    <t>0xc15E011B8E117FbA8cC241C70950fC79f515AB3E</t>
  </si>
  <si>
    <t>0xBf3FA037a65A6816623BB7fbf836E3540cd857AA</t>
  </si>
  <si>
    <t>0x88d5EB1993dD04bf2175f940e64fD49A90D13F8b</t>
  </si>
  <si>
    <t>0x6d96f02af1b8701E831A05AB273B75C6E2F02D1d</t>
  </si>
  <si>
    <t>0x7dA08FBa7A69c67c0D06fD433aF0C53F9c75CeE8</t>
  </si>
  <si>
    <t>0x4Faf6D6819A7f9085bA6587b867Ec6ac20aC6641</t>
  </si>
  <si>
    <t>0xc78652Eae0b73256F0598ddDA47B6814B23a8D8F</t>
  </si>
  <si>
    <t>0xe73B5632eE888fDC43C1E95885d746FfCeF07b16</t>
  </si>
  <si>
    <t>0x43FF4C088df0A425d1a519D3030A1a3DFff05CfD</t>
  </si>
  <si>
    <t>0x49a5492FDFe5AcC966dD5f41310dfDfe8dAA349C</t>
  </si>
  <si>
    <t>0xDD8A1300d7802A1D00f4dA440Bc0306D8ee77701</t>
  </si>
  <si>
    <t>0xAb7559304eAd66D8CA0BC1e0365b6d1aE89c9077</t>
  </si>
  <si>
    <t>0xAD549C7fcF1bd3E57BCa464D9Dce0A0D561599D1</t>
  </si>
  <si>
    <t>0xb7D1FEa82f881cac4720a78afdA125b33A02185c</t>
  </si>
  <si>
    <t>0x1E1ec9a2A1d331192eAe8b9B36B8DF9Cef3A0a6c</t>
  </si>
  <si>
    <t>0x40Ac62d5AA80cEddAB0de954C29bD62C75D514D2</t>
  </si>
  <si>
    <t>0x260EDfEa92898A3C918A80212e937e6033F8489E</t>
  </si>
  <si>
    <t>0x3437c5b790b878c357aCff653349AA5072Ea5B00</t>
  </si>
  <si>
    <t>0xc9c026d92314aaA032cf493DB1058B143DBf9AFF</t>
  </si>
  <si>
    <t>0xf5ED909Ff51045A4c1a8fc194809108a6F33d656</t>
  </si>
  <si>
    <t>0xF3080047c88F0561B310dfa4e79592F277E13B26</t>
  </si>
  <si>
    <t>0x76bb5542F854430F31369369E9d690287DAe33fa</t>
  </si>
  <si>
    <t>0xd41705a53272ac68AF2fb5E2be3469a3464500cc</t>
  </si>
  <si>
    <t>0xF48FB2676746809D59A4753767D0cF391D072620</t>
  </si>
  <si>
    <t>0xd0f46a5d48596409264d4eFc1f3B229878fFf743</t>
  </si>
  <si>
    <t>0x71ce9Ac68B6E90D6847e040cd199F9d6A44828e5</t>
  </si>
  <si>
    <t>0x178379B4BbA3B5ACab18BEbb9E03abBd899827F8</t>
  </si>
  <si>
    <t>0xad6034C145530682eD7643478b6678e2E2bBaad6</t>
  </si>
  <si>
    <t>0x3813f37d9f24190174B2517d955F691cB643bDbe</t>
  </si>
  <si>
    <t>0x2fa37cb96c19E9B1F9aD060AEd00C0CFC727AE39</t>
  </si>
  <si>
    <t>0x03B3fD15405225146cc87F51F35c194E3c8ae590</t>
  </si>
  <si>
    <t>0x639e82fDc52b3e6E5DcA32aDa7d73270E21903a8</t>
  </si>
  <si>
    <t>0xbe19c6549874591367f0e1f91EC8aCa01Ae7b2AF</t>
  </si>
  <si>
    <t>0xbC5e6cF484D1317ee285a1A441149657fA424a7d</t>
  </si>
  <si>
    <t>0x335D81BdE46e127228b1E6a767B9A5A764bFCbDe</t>
  </si>
  <si>
    <t>0xD95eFDa6a57AEa121d2eFCc4Dc0f14A93D5502aa</t>
  </si>
  <si>
    <t>0x0545a605a6B0c42Bb5bD01F918e17d7347095ACC</t>
  </si>
  <si>
    <t>0x62eD8ea00796e46fDf8E1f5F84fE51484BF3daEf</t>
  </si>
  <si>
    <t>0x41b7533741E01B47aCD3B41292a7D109E5a3d8Fc</t>
  </si>
  <si>
    <t>0x9993AB06c1eDC0FdeA706b1F6F6359c0c1EC5E5b</t>
  </si>
  <si>
    <t>0x87DF62ce33694fdf1ECf6AD930d533fAda05D62B</t>
  </si>
  <si>
    <t>0x0F7c548C3c100e1AD6A1F092D95884Cc4dCEf4bB</t>
  </si>
  <si>
    <t>0xc3fd1227DA579220Afeb28B400DaCC4Ad6523c7c</t>
  </si>
  <si>
    <t>0x0818AF898D8C84A10A28d0b9c7cD1969a374B15E</t>
  </si>
  <si>
    <t>0x23554eA86b2a86111f8a2d3a65C0B1d39ec0c9b8</t>
  </si>
  <si>
    <t>0x80adc6DA57e97F33035899962278A5FAfF8492E4</t>
  </si>
  <si>
    <t>0x54c053F4127b6bA19BACDd7bBF45646D95CaE49b</t>
  </si>
  <si>
    <t>0x0AE57350662045c32B34f3b1E70C36E4EF1502E2</t>
  </si>
  <si>
    <t>0x3DF761F1845358003018e4Ca55E45F12F7e87C41</t>
  </si>
  <si>
    <t>0x0Cd8a5bb673f484fd858769Aee9ed790B83b3E7c</t>
  </si>
  <si>
    <t>0x7af3e669EBC7e6BE1a6c4bD6F6F8981B2f1B9032</t>
  </si>
  <si>
    <t>0xD4921407422A3E64F6ae78A0c38221a1119C8B7c</t>
  </si>
  <si>
    <t>0xFefd7E49FD2Ba5a3449D952fe883355bDad33dB5</t>
  </si>
  <si>
    <t>0xB50f74390506Fb87B7847E6f6e562db9c7f741ae</t>
  </si>
  <si>
    <t>0x10904e913f025d0DFe119D0D68A43c4754BB24d6</t>
  </si>
  <si>
    <t>0xA32f37Be0c7D84984c04F38122698E68935Af8a2</t>
  </si>
  <si>
    <t>0x103Fd682DA21AC6c6D600dB095975eBACEf81306</t>
  </si>
  <si>
    <t>0x251762e6013f0B366D3FCB24A1451a110F65675d</t>
  </si>
  <si>
    <t>0x4aD9d5d0C75542795c5b92EbF34f63a52464a5B9</t>
  </si>
  <si>
    <t>0x3049CFDADC637212740b7061b2169E6e0311422E</t>
  </si>
  <si>
    <t>0x1Aa98720CB03feE96a17CC17919a021DE143887e</t>
  </si>
  <si>
    <t>0xDa7Ba364dc71527055608A76f816BEF129AE6dBa</t>
  </si>
  <si>
    <t>0xB87E0Cd193517B91364A04d510ac23c7C20a32b7</t>
  </si>
  <si>
    <t>0x85AF33A8875e07524C8a220F5aB2922C69DEC15D</t>
  </si>
  <si>
    <t>0x2c640AC98E293Daa246F98D2828E328A06FA6936</t>
  </si>
  <si>
    <t>0x71C38305448e21f9CA3ed8d89e8Ad38dd0ea244F</t>
  </si>
  <si>
    <t>0xa42aA9581D82E538E4c0966E9d88ED2090928219</t>
  </si>
  <si>
    <t>0xB3C523b3c77414837C5ca605BE570FD9a04d531D</t>
  </si>
  <si>
    <t>0x46aafAe06C3e1dF6Cd7Dd5898399BFdD178fFb01</t>
  </si>
  <si>
    <t>0xB71Fb919489092f5262cc39235F1bD18F728Dd4B</t>
  </si>
  <si>
    <t>0x656ff4527625b80c1516414fd0F965e6d24Acbb8</t>
  </si>
  <si>
    <t>0x3b486D3B5DedD0f87C6A58A2217CDC305Cd43a1b</t>
  </si>
  <si>
    <t>0x23a057A8289B8E636905cb9eE46b791Ab1AB5f63</t>
  </si>
  <si>
    <t>0x010afb8548a5D1a3a3D62f58CA0a5A1329974206</t>
  </si>
  <si>
    <t>0x793646171f7Fa0440429B3e8b25C2e12Cc397477</t>
  </si>
  <si>
    <t>0x2D5fb2F4ba7CF302028ED417c16f22A76b835a51</t>
  </si>
  <si>
    <t>0xa499Df2Bdae854093e5576c26C9e53E1b30d25E5</t>
  </si>
  <si>
    <t>0x680800F9e4A4bf3D61856beB12F58f0f62c99257</t>
  </si>
  <si>
    <t>0x7989E741E0859b8C46475424c1a4A95D7F91Eea3</t>
  </si>
  <si>
    <t>0x606233fDdcBdd318dE540395536e03708738Cea8</t>
  </si>
  <si>
    <t>0x10e11E6443904faF15cdb944f3E99C321Ccc6199</t>
  </si>
  <si>
    <t>0x0224b2311d5968fA00a42103788b2F4CCd0651aD</t>
  </si>
  <si>
    <t>VLT earned</t>
  </si>
  <si>
    <t>Balance</t>
  </si>
  <si>
    <t>Percentage</t>
  </si>
  <si>
    <t>0x0c1fD8441C36b288eC0F77E12cA8bA27a27b28bF</t>
  </si>
  <si>
    <t>0xF815a566E42b0D8ddD5D77f91409A7d9CeB10B92</t>
  </si>
  <si>
    <t>0x9ff84B91998dF96A6587DB8dDe8D4E47518107d6</t>
  </si>
  <si>
    <t>0xf0Ecf448C3817Bd9bfc2D0D0dC41Ef568367506B</t>
  </si>
  <si>
    <t>0x1d5BEdf6B017a282eb7446e86e7C2584E89Ef466</t>
  </si>
  <si>
    <t>0xE2C67350D0A0768De07E556073BeeEc0AE86a684</t>
  </si>
  <si>
    <t>0x0d03FD0320d95E5E579E5567aBd7B1Ffd18cc0A4</t>
  </si>
  <si>
    <t>0x3EF4160952C23c969BfE612DFFd9D945eb967dc1</t>
  </si>
  <si>
    <t>0xC144e32f2a0DB6507fDdfA630628b80468c05B75</t>
  </si>
  <si>
    <t>0xaC21Ba42297Bc030e730A5cDb0aDC962DA149691</t>
  </si>
  <si>
    <t>0xEf3FEA148B4933A9d8716842E093AACbFC96600c</t>
  </si>
  <si>
    <t>0xF79C329A2EB7e98E58a24178777b72Eb64306298</t>
  </si>
  <si>
    <t>0x68CC67e6899bE5a34002091449CB8860B132cCA3</t>
  </si>
  <si>
    <t>0x8E13649613B774Ab67D1C1eDfc22a2202270fD81</t>
  </si>
  <si>
    <t>0xB728311c5557f82050CDa1bbE98DfF6595BE969a</t>
  </si>
  <si>
    <t>0xE1e92C34B4a26e95da314D818b5D904eFB3961bD</t>
  </si>
  <si>
    <t>0xEc503C9FAC9ccc823ab7F7cebe8953d7ee4CC5AC</t>
  </si>
  <si>
    <t>0x1b51A36bB32bA6303e76aac15ef2058d362a59f9</t>
  </si>
  <si>
    <t>0xe6374801AC57D72Ae89e2bf56c7bdb61FCA90C30</t>
  </si>
  <si>
    <t>0x68DEb97E36275fe189f4d9db80e53aA96B17a04c</t>
  </si>
  <si>
    <t>0xC9E3FF1da87F942A54e91e83Cef6Dbe97af98A38</t>
  </si>
  <si>
    <t>0x7FA3715BFffcE74a55d0FeCA8f5e14CbefD4c412</t>
  </si>
  <si>
    <t>0x475476708AE9d5eE62b0E977aA37d4dd16281926</t>
  </si>
  <si>
    <t>0x71A0Adb369DA76e300A9eC9f6e1ffcBa6e185182</t>
  </si>
  <si>
    <t>0xbed58fA67Bd966A40460b42f065DccCb0fD4fE4f</t>
  </si>
  <si>
    <t>0xDa5D339742caAc045B625A5dBE240162932f2C10</t>
  </si>
  <si>
    <t>0x7b0B5fbb7B5CA042D82128F66965bfD185Ac30DC</t>
  </si>
  <si>
    <t>0x841D4Ff88010194DC7d4370E3Ae94bE1B4caa573</t>
  </si>
  <si>
    <t>0xdba64f019c92649CF645D598322AE1aE2318e55b</t>
  </si>
  <si>
    <t>0x22dA1eEdeBC60C1b8c3a0c48f5C81BBE2b943dD9</t>
  </si>
  <si>
    <t>0xde46215e67d35972f4C880D59969DD08a4c9fA28</t>
  </si>
  <si>
    <t>0xD98b668744767aE6E9F437c0a09C4E414E05f832</t>
  </si>
  <si>
    <t>0xAE53c04D9bCcc1198167E538782805546f851603</t>
  </si>
  <si>
    <t>0xD8dB8f3369EFAFb47175e9078B83D6C4f724BD5d</t>
  </si>
  <si>
    <t>0x67b4F300e6623DbE6f0358A87B16727781DF2160</t>
  </si>
  <si>
    <t>0x63Eb17f24FDF1a9e286831fE21ACf72C975E88fE</t>
  </si>
  <si>
    <t>0xDFBCd20078b4346c185DEe24d143ad2f98956Ac7</t>
  </si>
  <si>
    <t>0xCf3c8e131AE0838d973BD0711e34F3199CFD2949</t>
  </si>
  <si>
    <t>0x19223782AD6556B0De843156E968270e32A5c10c</t>
  </si>
  <si>
    <t>0xBb24D282b6D733B9B575fbECF42c730333869ccD</t>
  </si>
  <si>
    <t>0x1FB9a4D95f9271ccaa758E1F51eAD80dc117080a</t>
  </si>
  <si>
    <t>0x7542A876BcCb7aD335370E27c0e0988476a95F46</t>
  </si>
  <si>
    <t>0xBaD81E37c8D4657672e4AE61BA5a49084dc5949E</t>
  </si>
  <si>
    <t>0x4a47096E0dDD4EEd05eF00f0F081bc7700c6DD75</t>
  </si>
  <si>
    <t>0x65D7624883aC2a33855AAE52969b5BD80EB4bf4C</t>
  </si>
  <si>
    <t>0x9023EfED128bd40917547722dB12c396Af044b50</t>
  </si>
  <si>
    <t>0x9942796AfeFEa0C2C651b80fA0024B46F5827506</t>
  </si>
  <si>
    <t>0xc8728Ae130381EB77Fc9a8b715564B00e83E19Df</t>
  </si>
  <si>
    <t>0x2bD0C9219cedEeE318480cc8419941ac36E16c98</t>
  </si>
  <si>
    <t>0x8C6d52329C31820F9f3Cf468E29309F9848f7942</t>
  </si>
  <si>
    <t>0xBEE8bbBC85f226F2FC2490901f48958c41DF152d</t>
  </si>
  <si>
    <t>0x508cc508c415Bf1DB6d35C0D53eC7BEBdcCe6A84</t>
  </si>
  <si>
    <t>0xf7c668dFCACA968F2cE01226DdB15EEB7210CF1D</t>
  </si>
  <si>
    <t>0x4929f4d38F2955649b5aa34343da04cf790B9D92</t>
  </si>
  <si>
    <t>0x9Eb39D6694fe7cd61bE2Db9791c1Bde45aBE15c9</t>
  </si>
  <si>
    <t>0xDFC1256E1DbB03257b18B5448adF43aAf57C5E9b</t>
  </si>
  <si>
    <t>0x6facc0aA7783B18Af871a1388d5E516e1f249df9</t>
  </si>
  <si>
    <t>0xfbA3DB1F52fcdcF93f23b16650C5b2443AC38763</t>
  </si>
  <si>
    <t>0xA045622D9E30BF5F9A510089463f759773927308</t>
  </si>
  <si>
    <t>0x77f379C6EDEE12340a4Ea062d3bc571417E2b2aA</t>
  </si>
  <si>
    <t>0xDb1345a4a059280fD1511339e372EfD026f2f6db</t>
  </si>
  <si>
    <t>0x1CA8Ac289DcC10d24785091161890D76f6d54DD9</t>
  </si>
  <si>
    <t>0xD04f7a558d972dD15fe44Aa18266259DFe4cC52C</t>
  </si>
  <si>
    <t>0xa03dEdE2EeCC86e590D343E42137940ab647d14b</t>
  </si>
  <si>
    <t>0xf6Cac2bf40a8c6DD6052B443627a24A86A75f674</t>
  </si>
  <si>
    <t>0x658AB0A138F70105859050d625f7b9893C64C325</t>
  </si>
  <si>
    <t>0x07557E561E7baA14BC8ac7040271AA1443d566e9</t>
  </si>
  <si>
    <t>0xBF7725eCE8c2fa6023882Bb8B7D94a21b80c7E3d</t>
  </si>
  <si>
    <t>0x8D0734865F984374435d5E9f814a9704fdc51a64</t>
  </si>
  <si>
    <t>0x80E7E06F096380DD0D3f9ceC4fDEcE370DB4CDbD</t>
  </si>
  <si>
    <t>0x1B6242EFf17dF6e785DbAb2451D061796E7e1F3c</t>
  </si>
  <si>
    <t>0xfD9A9bCb6A7f3a26b7D0dE1Cb80458395429cc41</t>
  </si>
  <si>
    <t>0xDb8935b2e0002E7927FB7a109f31E5f7F2E73f70</t>
  </si>
  <si>
    <t>0x20Bfd85C389A85551A02C3feFDEb8B74402a79cA</t>
  </si>
  <si>
    <t>0x491002Ab1DC8878e085f75D21Faa6EfBA92ac2c0</t>
  </si>
  <si>
    <t>0xf85ea6Bb6C717e733e91760f19D5f4AC382eeeD5</t>
  </si>
  <si>
    <t>0x8a213bEf3fa155c26F14277A7a3b16DCE39772A0</t>
  </si>
  <si>
    <t>0x25E441081898bA179D77362cE6E48Bcd1E949Ce8</t>
  </si>
  <si>
    <t>0xe2c0eA29434b11E8aFa2A1649831Ce53Bc975e5D</t>
  </si>
  <si>
    <t>0x6d38939dE57C10B880f1EB2227Da45fF9174A095</t>
  </si>
  <si>
    <t>0x408674FC7fd6654b345b2331bDE6336Ab3ea10A3</t>
  </si>
  <si>
    <t>0x9517DD3573A349AeCaba61b67fa22d74aB2E7460</t>
  </si>
  <si>
    <t>0x4734e2F2d5C314DAd4ab38403B56dc0c48d2e5A4</t>
  </si>
  <si>
    <t>0x783FF1952E1D8bd4A9d60D579F92cbC4b8c6ec4d</t>
  </si>
  <si>
    <t>0x2b734fa9B33CE0FaEbF93Ee0FAcA874b15BEB2cA</t>
  </si>
  <si>
    <t>0x9A8ab692a6D73242C74a727Ac7587aEda778B131</t>
  </si>
  <si>
    <t>0x7244B81B70Cd21Fb720e8E43E6491D9b87c1C23E</t>
  </si>
  <si>
    <t>0x0c404F55595ab844D519a084fF1B8cB36AAAD1d1</t>
  </si>
  <si>
    <t>0x9a0E09d47c84F1Ac3800E9a0FB0D732CA1c3F6b3</t>
  </si>
  <si>
    <t>0xCe9332f4d44e9Efccc64f88C9bD23E288c0ae5a2</t>
  </si>
  <si>
    <t>0x156E6C5a2Fac34bB2Fcf2Ac1bbAA0E75BDE3aC4F</t>
  </si>
  <si>
    <t>0xCC6a751a0E644b445984D74f176E9bABF46B2a97</t>
  </si>
  <si>
    <t>0x88512CfC901ADB8E17a143310700d6C4BF036F6a</t>
  </si>
  <si>
    <t>0xdAc12B6ddBF055eE542f0Ed460a32D1e9F361ca4</t>
  </si>
  <si>
    <t>0xE1f987CB66D8F0Da79Cb0fE245500200bbFBA51E</t>
  </si>
  <si>
    <t>0x3CF4E2F525C3e755c4aae97846379Ef703252288</t>
  </si>
  <si>
    <t>0x5642111A57c82f2f50716C397efF0eefC25a2501</t>
  </si>
  <si>
    <t>0x1A760e3A431c8B9C075eD1280C8835a1a0F1651b</t>
  </si>
  <si>
    <t>0x29E9315DdBb5c44717D64bD6c0550a692819413d</t>
  </si>
  <si>
    <t>0x3FbacD52FA6F1F15Bc3D776474FdAB07ec9D8d59</t>
  </si>
  <si>
    <t>0xDBD30B8A960264a5d0aF925666199320AE3e629d</t>
  </si>
  <si>
    <t>0xeDD0d71F2b7703E1642ea83d8A6f9790aCda1fdA</t>
  </si>
  <si>
    <t>0xe9aF007819204ae349808A8C12C2c5134C6A1f33</t>
  </si>
  <si>
    <t>0x422aCB80ca3fEe41D87C088ebC5659c7EB62Cf87</t>
  </si>
  <si>
    <t>0xfE3f16B1cB7CE908B5386F6643a691526d2a0A84</t>
  </si>
  <si>
    <t>0x9Cf3B9716eb5AC0B8c4e8915796ADB3f478aB0e9</t>
  </si>
  <si>
    <t>0x956F1CE3ff2ea59A8b41DF83Ce9F85ED59D73F92</t>
  </si>
  <si>
    <t>0xA65BfcB60b3DCCB68Be2F9AF7b53eC6864eD6098</t>
  </si>
  <si>
    <t>0x870Dc279570833A8c5A72FC7972681Db9A96CFb7</t>
  </si>
  <si>
    <t>0x2994d42Ff4547f5C88F97FE3c11e4c97f85A0283</t>
  </si>
  <si>
    <t>0x75bbECBC4fA323d304E41Dd383f1F1878288DB00</t>
  </si>
  <si>
    <t>0x5e175E89eE8AC083f974210a75C1bA1d542A4fE4</t>
  </si>
  <si>
    <t>0x7D3E4e3B30572B3a0b28b2B8CC9FdDD2Bd77cd5d</t>
  </si>
  <si>
    <t>0x26e138FEBc4912659D24C97343e99c1e7b7a8D5F</t>
  </si>
  <si>
    <t>0xD147F5D14D5542A128fd1245Af8987298Ee9963D</t>
  </si>
  <si>
    <t>0x482d63381DeD49C5374C346F38fcb9cD27B5D2Ba</t>
  </si>
  <si>
    <t>0x203E487561135682397E48aB2973B2d3C28c4633</t>
  </si>
  <si>
    <t>0xff409F636a82cc1bDac186afC247632b7c8bb5f2</t>
  </si>
  <si>
    <t>0x0839f5C6cd90FdF95de496d0196C1e6016954c94</t>
  </si>
  <si>
    <t>0x1e7bb53C1Eefa4513B69FcBfA900b6bcE051A77B</t>
  </si>
  <si>
    <t>0xbA431c3f9B6dFB27450616506B330E3Dd5f72E0a</t>
  </si>
  <si>
    <t>0x1D86709a5ce724d88f94175591bF6Ce11ba39476</t>
  </si>
  <si>
    <t>0x4eDb4161D16c89b71Aec027930a943c3d4cf0777</t>
  </si>
  <si>
    <t>0x147695813ef21fC2999Cb7a145Ffd9554146F721</t>
  </si>
  <si>
    <t>0x30AF6Bcfd680f01Df88bf267aF097bd84eF7e0c5</t>
  </si>
  <si>
    <t>0xB9c2cd6bc7291297377E32B9c40c20fbA3C49352</t>
  </si>
  <si>
    <t>0x5A010c2f9182c03a2247b2dAa9fe5033B727A06a</t>
  </si>
  <si>
    <t>0x5F8C61DDf6a4d971866c5923409293fc36A6041a</t>
  </si>
  <si>
    <t>0x246d9F7DAE566063990d9BF138a8b38c59089310</t>
  </si>
  <si>
    <t>0xfDF7fb637a50192BC9016e6156babb3f9004EF9b</t>
  </si>
  <si>
    <t>0x64f961EeC2ba222DCba8Fa354F03e27529b96F5B</t>
  </si>
  <si>
    <t>0x212607B0B98e8b81CF7127858491f00a9aa9e382</t>
  </si>
  <si>
    <t>0x9fBD237a72292a475D6470b7bE99a9c237D28fdA</t>
  </si>
  <si>
    <t>0x73CB48Cf053B3C50Dd61B07d86617fDb8c070d25</t>
  </si>
  <si>
    <t>0x0E0934c9cB01a700B2e849E4b80c85ca93939C9D</t>
  </si>
  <si>
    <t>0x4217f967a8923C071B2a76Dc57e6dA369f5Bca7F</t>
  </si>
  <si>
    <t>0xD390Fc3C23AB8C8bD20416F1ABcaac05637AC501</t>
  </si>
  <si>
    <t>0x0Cf1B3360F277976F4FeaE7cbad4a3ba6D7381f9</t>
  </si>
  <si>
    <t>0xD52A4333Bd8cc9AB3C77Df19DeD4900b7849A07d</t>
  </si>
  <si>
    <t>0xdAa11DD2F1c174391EAC8C1426D5491b21FA9cd3</t>
  </si>
  <si>
    <t>0x65C2433Db1FB9e6EAb8be06460D599B3AB645D58</t>
  </si>
  <si>
    <t>0xfcB10582215d7fa7e65d6B31dB47380056EEF65E</t>
  </si>
  <si>
    <t>0x6D881ED51C6e660a44901A81BE6363B68F5d8A37</t>
  </si>
  <si>
    <t>0xa4dDA080E000478EB51C5a9e1122f98Ca76ebD8E</t>
  </si>
  <si>
    <t>0xC6fed6a9dd7B9c6E9Ff2b0c5D88927Fa522B6d3C</t>
  </si>
  <si>
    <t>0xb93aeb0E49f3c9E1F8dDb96460e44d478Ca1C505</t>
  </si>
  <si>
    <t>0xfd4476E38d9AfE25C95B45A120C0b07D0dC7C6a9</t>
  </si>
  <si>
    <t>0xFc78fe219b3775389A3bDfB5b823Ff39B680Cc49</t>
  </si>
  <si>
    <t>0xa5dB108658794763EA82E7C4643E0E38b13578FE</t>
  </si>
  <si>
    <t>0x78B3367B0F547Cd16Bac453F788956AfcE92447B</t>
  </si>
  <si>
    <t>0x8930360F12530E92B5c67F736b4B59d2CbF840F0</t>
  </si>
  <si>
    <t>0x0Bb75bEf057da63a0ae4B25fe9aDaFd35cd92B87</t>
  </si>
  <si>
    <t>0x59cAd07ceF1e55d861Fb106fcc95aFbeff29b06B</t>
  </si>
  <si>
    <t>0x5F5FE043Fdad2526c099f265c8EFD1BAF245b090</t>
  </si>
  <si>
    <t>0xDe670A7b89B532D788bcD1CB27513A8E1b016793</t>
  </si>
  <si>
    <t>0x8f431E9Dd3aB0705d8e3132Ad260d20Dc1Df4FE7</t>
  </si>
  <si>
    <t>0x82bC93EC5d576a70d4adb6dc5537Db5c391DFF0c</t>
  </si>
  <si>
    <t>0x7BcEc44C7486143Ee875103De66006047CaE8Df7</t>
  </si>
  <si>
    <t>0x23c3472fc4F75E882226b6295D3fa817cCfDe28C</t>
  </si>
  <si>
    <t>0x73d3094A0e3BB458415F7C7e630cB662193c2B65</t>
  </si>
  <si>
    <t>0xBD2402D96474493BaDC395C3Db061A71b3f0cEB7</t>
  </si>
  <si>
    <t>0xF4249d74Da493C9FcA2D3d7C1f5743029aaf7b0C</t>
  </si>
  <si>
    <t>0x0b788B9010252F7ec849E436ad94e8Bf0BA327b2</t>
  </si>
  <si>
    <t>0x735DDe08A1D36939DA610CE5B7b9688db97234Bf</t>
  </si>
  <si>
    <t>0xf977516D80205560EE3810a2241EddDc4fde8D2d</t>
  </si>
  <si>
    <t>0x2E60C6AB792FEa9c1824301dBAA717D94Ef799Ba</t>
  </si>
  <si>
    <t>0x8dD3556019B0198Cc20e91BBa194DB2a0C92683a</t>
  </si>
  <si>
    <t>0x2ba7F536fF0A4a043C2f3c25163F0384681657e8</t>
  </si>
  <si>
    <t>0xa3a675a81191d1C0406C2e9075A2162424acFFbb</t>
  </si>
  <si>
    <t>0x89B123439A9FB0E03C028Ff57d8bc0fc444A7008</t>
  </si>
  <si>
    <t>0x21373fA7B22FF7492F1a1909f4e87706C1258dEA</t>
  </si>
  <si>
    <t>0xa2326dE0F8209Eb1B11c85D015cb4e8812E01243</t>
  </si>
  <si>
    <t>0x5ecf70427aA12Cd0a2f155acbB7d29e7d15dc771</t>
  </si>
  <si>
    <t>0x46b512b6546675024e09c286a3Ab38Ce21195F6f</t>
  </si>
  <si>
    <t>0xD10242803C5A2b8767Eb89D5360131A98021CB7D</t>
  </si>
  <si>
    <t>0xD63946B12168E53c1E032492a3A24Ba96F8bF26c</t>
  </si>
  <si>
    <t>0x6669cb45a853426bE450C1b5612DA9Ad3A9787DE</t>
  </si>
  <si>
    <t>0x34EC9c1D89cE8Afa701D079FD908FcA95f49667a</t>
  </si>
  <si>
    <t>0x7a9A2FFA209C212e8c36e74FB209518E959F65dB</t>
  </si>
  <si>
    <t>0x6B2D4ac2655c55712340d071d9Bb030eB293e3E1</t>
  </si>
  <si>
    <t>0x75e717E55cc26746838c3e2ccc3CcF6B8eb954ec</t>
  </si>
  <si>
    <t>0xFa5Ec0f794D1A7b96b3eA6d8F8bD6474573dB0E6</t>
  </si>
  <si>
    <t>0xDd0D9308906a83572a0dbe6c0E77b43C8913D013</t>
  </si>
  <si>
    <t>0x231e1e1e60893435c879172d47F7C867448DC11D</t>
  </si>
  <si>
    <t>0x79a0E19c6410284598AFf270fCef21cb7827E61E</t>
  </si>
  <si>
    <t>0xEcd934E335B71a6bB41cc43bc1C3A21AcA4b22Dc</t>
  </si>
  <si>
    <t>0xa166b7Be23a1b3a0B78Ade3Da22B94338050934F</t>
  </si>
  <si>
    <t>0x3Fc5E8CFb8586cDA278b84A8aF30598CdB6a4a82</t>
  </si>
  <si>
    <t>0x0BA08Ce2e477C8874F162e8aA87deB41357Eabc1</t>
  </si>
  <si>
    <t>0xC5c60f47F3Cb3A335474EEb69009d611C040B7A6</t>
  </si>
  <si>
    <t>0xCDab759A1D97C166de67f2826b1eF276b04a31C2</t>
  </si>
  <si>
    <t>0x22886301cf7B3A7e3C275a4620add2B47e324062</t>
  </si>
  <si>
    <t>0xB2eAd8BB7446cC130C3c515fae31c1865eD66AAF</t>
  </si>
  <si>
    <t>0x686eF78D56F8C25d101acD3b515Fbf07597A6884</t>
  </si>
  <si>
    <t>0xB07CC36fa7d15FE4eeb90e301f200C93B4f4E732</t>
  </si>
  <si>
    <t>0xe1690f5153aD0BBc683964aA81645C49b3cF6567</t>
  </si>
  <si>
    <t>0x7Cc1A622FeCead4a1c9939031A262858BBcAB0ed</t>
  </si>
  <si>
    <t>0xc6D84B7333CCf2Db3362F5ACd944DA2dCC304D06</t>
  </si>
  <si>
    <t>0xd6874acC7Cd2f875AD577BcCfDDC16a939188E68</t>
  </si>
  <si>
    <t>0x95b0d63C84f1576365Fd16eF1B3c6199F365Fc09</t>
  </si>
  <si>
    <t>0xe00EaA2787a8830A485153b7Bf508Bc781E4A220</t>
  </si>
  <si>
    <t>0xDE35ebaAbc73ac403Fb5ac238b8b3FdF6Db4bF79</t>
  </si>
  <si>
    <t>0x090445BA57A90EdC50CB7Ca50DC33D6b05125e20</t>
  </si>
  <si>
    <t>0xe78278c042158d37E05acF2abF567CF3184abCD1</t>
  </si>
  <si>
    <t>0x047056668E705504eedB0aeBCb4523a8eC46fD49</t>
  </si>
  <si>
    <t>0xEc23615309Aa1F56d5D01647E9C5d562Ff375Ba0</t>
  </si>
  <si>
    <t>0x5e672Fe3264aB1947177AAca2aDD08a537c31c75</t>
  </si>
  <si>
    <t>0x08f214ECD776cc89f89A65c2Daa62A3aB5191A2E</t>
  </si>
  <si>
    <t>0x8f2E458791069494eaf3789A1eD8e0B69dBe8dbb</t>
  </si>
  <si>
    <t>0x5d5D7CA38EB488F49DD700c786a1b7Baa31b4486</t>
  </si>
  <si>
    <t>0x4961a4c211E482C45b09e02848575324cf86F988</t>
  </si>
  <si>
    <t>0xc0FF6889750F9a8EF958B9B7AD32171eCB242035</t>
  </si>
  <si>
    <t>0xd54099EFee4180C868FaeA08F98B8bFb4730238F</t>
  </si>
  <si>
    <t>0x34263200f4236Aa7f6E1DF98e87aF7df1210F3aD</t>
  </si>
  <si>
    <t>0x48A7BEA12A800957113662d27468fD1C9E8D42Aa</t>
  </si>
  <si>
    <t>0xB47CC890D19d39bA9D5c95ec291b91E1198470d5</t>
  </si>
  <si>
    <t>0x605572243c30Af7493707C9c8E8aA2Ee25537e9A</t>
  </si>
  <si>
    <t>0x2017E5195fF122d29AB94Dd422C50e4B52b7Abd7</t>
  </si>
  <si>
    <t>0x98289029B0d4bB73Ead9Eb1A3300eD724Fcf6779</t>
  </si>
  <si>
    <t>0xf746A85E0e1A8f5E9E5c221135FacA5ADF71eb14</t>
  </si>
  <si>
    <t>0x4bd69A8Ceb37b52Aa03dF9eE80A58f94d6A1fB33</t>
  </si>
  <si>
    <t>0xf929a6e76b4Bed6D81bcD58E0aC2991854892214</t>
  </si>
  <si>
    <t>0x521866351B73EAE5aCb8962469526B38CBE47372</t>
  </si>
  <si>
    <t>0x68D3d9291424331063E74086d514F19E3F4Edd5e</t>
  </si>
  <si>
    <t>0xf5Ae09413941Aa09c211aD7A745Df4864151336d</t>
  </si>
  <si>
    <t>0xb7a0cf71A375Fe7a2152EA36a700499Dbd993867</t>
  </si>
  <si>
    <t>0x281AAE78f08b69a514AaBe0A17916387eDA3ddcF</t>
  </si>
  <si>
    <t>0x007De57773B6EB4ebbf6A740dFdE1EfDd5629630</t>
  </si>
  <si>
    <t>0x0464349e7012a83C965D672E9eca3896A1260624</t>
  </si>
  <si>
    <t>0x4bb06ceA430c2765Cdb299f45abAdF04d5a1E476</t>
  </si>
  <si>
    <t>0xb60Dd5f030B68beb38FEA0c414771ACDA899FCAf</t>
  </si>
  <si>
    <t>0x46EDe9657F86F9A9407281E1CE20C7F3c81Ecaca</t>
  </si>
  <si>
    <t>0xCBC61FEc68d43c788Cf75E6fB150Fd5012eB82B7</t>
  </si>
  <si>
    <t>0xa322f14c4e9628F5934420a6098a01e7C999e657</t>
  </si>
  <si>
    <t>0x435b7D470767Cb121F37dD296B2AC7913fDF5427</t>
  </si>
  <si>
    <t>0x6894Cfba360d3564425B6E7668Ef16ef38B5896D</t>
  </si>
  <si>
    <t>0xdA7e26B651df5d24F8cF652098Df2baD64327F92</t>
  </si>
  <si>
    <t>0x826B43B450E067D9edD45df6586e0Ea8C63B6BE6</t>
  </si>
  <si>
    <t>0xaABb565C60384C0AAE0B99509E48d9a5C38ce693</t>
  </si>
  <si>
    <t>0xC535e19EeeD3f4A7F56819E77Fb9d31e1A41a0Bc</t>
  </si>
  <si>
    <t>0xa0839d50d601C0Ce86677a03739F802fE614bA22</t>
  </si>
  <si>
    <t>0x3dE6467aCE006530D6747aEC4a2a3a0e82A5F3eF</t>
  </si>
  <si>
    <t>0xbF7a2633cc06F9bd31fc523ba42860Cd266F97bA</t>
  </si>
  <si>
    <t>0x56ef9CD00ce4496bB5dD885EF23d7B1C3292ef43</t>
  </si>
  <si>
    <t>0x9492A98b3F6F419b48Aaf09748C004631F27A6f0</t>
  </si>
  <si>
    <t>0xbE1505483148122424cD67AA7F956362Ee5e3F47</t>
  </si>
  <si>
    <t>0xF5Be11915496F1f4EbE822943A537ba396a88eE2</t>
  </si>
  <si>
    <t>0x44435Bf6AB881133a25bDAaba015Aad0b8A1CDd9</t>
  </si>
  <si>
    <t>0x6DEaC69777aFb8C27f24179AC5EB1795899b42C7</t>
  </si>
  <si>
    <t>0xAe5499976FfD3e58Be47BDD51c787A5201D957f4</t>
  </si>
  <si>
    <t>0x3FEACf904b152b1880bDE8BF04aC9Eb636fEE4d8</t>
  </si>
  <si>
    <t>0x6d7b212d1C91E735a2d0C3Cca20074c4285E8a44</t>
  </si>
  <si>
    <t>0x2f2B6FcD1050eF4f406f314897D08dF1c327DAb6</t>
  </si>
  <si>
    <t>0x20665e0b5fb3e81ABefA4d2aB515bdf0e6Fa6700</t>
  </si>
  <si>
    <t>0xF1E34bdc4D2316f27a5A61E2d5679292Faf67A4f</t>
  </si>
  <si>
    <t>0x3c0CDBa6547D1D3f36F9b8ee47809b4B0790ec9E</t>
  </si>
  <si>
    <t>0x46077ac2F9F1c76C075b5964e4dCC02ef441c8eb</t>
  </si>
  <si>
    <t>0x59bdFB381CA2080D0D042903e776D3DCb548050A</t>
  </si>
  <si>
    <t>0x6186290B28D511bFF971631c916244A9fC539cfE</t>
  </si>
  <si>
    <t>0x101aDDC07D63a6B35B199153252168aB9889Dca1</t>
  </si>
  <si>
    <t>0xa532F169ceE0e551D4Da641031Ac78fd85461035</t>
  </si>
  <si>
    <t>0xaFa59C65e2965B6A0f4d7780CeEb4a8ed30786d4</t>
  </si>
  <si>
    <t>0x76E059C6FF6bf9FFFD5f33AFdf4AB2FD511C9DF4</t>
  </si>
  <si>
    <t>0xCc58AccACd0db8010e4c8A20BA49D2DC9d4D7f59</t>
  </si>
  <si>
    <t>0x4A32007040567190BeD4fa6Ff3f5A03C0d47C9D7</t>
  </si>
  <si>
    <t>0x8e2F7D5aAAE5ABbD5052aCb74019b9b11cb74349</t>
  </si>
  <si>
    <t>0x8261f170d2d081E33ec95C23A0E05435b932b9Fc</t>
  </si>
  <si>
    <t>0xC4fe12630fEffDb5Ee72eDdCBBB43b595407442F</t>
  </si>
  <si>
    <t>0xDd942254826C63E9B45748228DB7DfF54263Cd2B</t>
  </si>
  <si>
    <t>0x4C5d1029C2c64fC6477529d5A391cA667a514B4C</t>
  </si>
  <si>
    <t>0x947ebecd725e07baC225363F328De957AA5819b3</t>
  </si>
  <si>
    <t>0xc0C3a547231ea6aeBC543826bC55895B015467b3</t>
  </si>
  <si>
    <t>0x9BB3797b7EAd2E3D7ccA79c2C952D1ca5060cC1c</t>
  </si>
  <si>
    <t>0x97131894a68066f467d81760FA71E851c9a8623b</t>
  </si>
  <si>
    <t>0xFab500061E63E30baBDEb3ffAD296d761A52D7b8</t>
  </si>
  <si>
    <t>0x5AbDF1bDf263963601D3cC57D14723465D9FC505</t>
  </si>
  <si>
    <t>0x8FEebfA4aC7AF314d90a0c17C3F91C800cFdE44B</t>
  </si>
  <si>
    <t>0xAAE96b3720d3499cA3B40C55ef16f34D7fCfa06D</t>
  </si>
  <si>
    <t>0x6B0AB64BA82daB64130fCD7dC1E2F803f7aEf730</t>
  </si>
  <si>
    <t>0x0Bd93eb28097CC848649D8d4Cb429536fC448b30</t>
  </si>
  <si>
    <t>0x547c0dbd2FC303c8e97475Ec072A58DE60EC134a</t>
  </si>
  <si>
    <t>0x65f80893c4F177882281f654C386e058F8E10DF4</t>
  </si>
  <si>
    <t>0xCc55D35a19c166d9dC720D894BFfF14827D9385C</t>
  </si>
  <si>
    <t>0x432FCd67815D5cC72808A7815a02373FDEE7d740</t>
  </si>
  <si>
    <t>0x9351c9f9062091d1c76b05b9446A34Aca2418c68</t>
  </si>
  <si>
    <t>0xbA2010e19Fa7CA59982A70Ff957E1F14C03E2AEB</t>
  </si>
  <si>
    <t>0xA4c63A2E8D0556dDB36C6544625284c663642387</t>
  </si>
  <si>
    <t>0xD1D7eB1D3cfE65D5597f8185E76353DdEea5199C</t>
  </si>
  <si>
    <t>0x24970b51dd29DC2Dfa264Cd51C41998C68E3D7E6</t>
  </si>
  <si>
    <t>0xc3eE951D510aAb239a5bAf329086Dd10a6a80629</t>
  </si>
  <si>
    <t>0x15c88F7371C57D4B8aC2F97d10eaC8fcEA298E56</t>
  </si>
  <si>
    <t>0x1F8C994E19A43FD3dA251Ef06C8869e6901307cb</t>
  </si>
  <si>
    <t>0x7F63921D9faC69a6824dd3Ef5fB8E1A89fcc984D</t>
  </si>
  <si>
    <t>0x8a26529afDDcf6DB1f54A8F24b6834B0761b7E66</t>
  </si>
  <si>
    <t>0xDDf86597aFF5c826643BCed8eF0b84b10a2847aB</t>
  </si>
  <si>
    <t>0x98De69Fc87790bF9679e5B781a03e6821F3d2F75</t>
  </si>
  <si>
    <t>0x78E70c3FBA6c44c562E50c8fEc9b1871Cb1A3F8D</t>
  </si>
  <si>
    <t>0x94046B4000fefc937F9AE219E2d92bf44A36393E</t>
  </si>
  <si>
    <t>0x5cDDDbCd3EEBf071D9C1276811CFFCF3bE676B96</t>
  </si>
  <si>
    <t>0xD1288262eD6E22d415f72AB85c450b277BE130c3</t>
  </si>
  <si>
    <t>0xD85BeA0d78CDb35bB86B0B5bC3B7b8926e44615f</t>
  </si>
  <si>
    <t>0x9EB4B3Afc91e64b5Fdd635311435512C4CDaE6aF</t>
  </si>
  <si>
    <t>0xa49E4b4d21Fd95aa309B9bF3a4550AFf55A28786</t>
  </si>
  <si>
    <t>0x2df3785D05A39A6E9d61100f79380DaB380240a3</t>
  </si>
  <si>
    <t>0x17c329410827c44773143be72Cf0eaf54DbD59d1</t>
  </si>
  <si>
    <t>0x139267b135942416E1d2D9CB8E67b8A4ff213557</t>
  </si>
  <si>
    <t>0xA4C34d2417818F5C9c3519164AB9658989624e05</t>
  </si>
  <si>
    <t>0x442e783Df75dF94AaA3D88136528810c06DaBae5</t>
  </si>
  <si>
    <t>0x56baBDCA2FBA5C5832A02F282816F82aFf785c44</t>
  </si>
  <si>
    <t>0x90b29f03B7b35326d72c83E414F200FF8B204CcB</t>
  </si>
  <si>
    <t>0x9DF0b9794b7fE8aB2A1e075e72472b490E7E18FE</t>
  </si>
  <si>
    <t>0x9Daf567D017D577a5F35f8cAf72b64b323EbB44A</t>
  </si>
  <si>
    <t>0xaE96984743268C349395f72F65b7D73Bc220dBC9</t>
  </si>
  <si>
    <t>0x46D6d5a5C0cC589AbDDAd248835e608Bc6520a1f</t>
  </si>
  <si>
    <t>0xFfFd8Ce8520062A2a1D7B1811B5dF0F1eaC8363c</t>
  </si>
  <si>
    <t>0x4A9a91b4dc341Cf911D43625cb552D7c59fBF652</t>
  </si>
  <si>
    <t>0x1C190aea1409aC9036ED45E829de2018002Ac3D7</t>
  </si>
  <si>
    <t>0x683310405a9759E04aD7539D514A8b19fD4818e4</t>
  </si>
  <si>
    <t>0xEfbc59a62D3cdB3CC8b9395b8e7010f59E5e01BB</t>
  </si>
  <si>
    <t>0x50bB11D2E4D4B0a7a4Bb9E611ba0EC8B0c4C4A1c</t>
  </si>
  <si>
    <t>0x2A254c18F8E1794B05beA298Ae27126Df160b9e0</t>
  </si>
  <si>
    <t>0x8FFAfB479b71383e4827362BeA2e0B50DB0a6ff7</t>
  </si>
  <si>
    <t>0x44a6a4782f93cC56E2052205ceb0D1295DafC0C5</t>
  </si>
  <si>
    <t>0x6bbaf3cA8E5E2F4ea00fC602cEc9c174C3F9956C</t>
  </si>
  <si>
    <t>0x0d430F96FFE0ec8b2A7E6560fa69755Fd750F102</t>
  </si>
  <si>
    <t>0xC5aFc3a0F462C5a387393421b6A253204a3Be8D2</t>
  </si>
  <si>
    <t>0xc4e2CBb8d0B71A1621AF3416eFF2eD8c2999b4Af</t>
  </si>
  <si>
    <t>0xa81f1d717712F340bff0C3491F15C003f18082a8</t>
  </si>
  <si>
    <t>0x175A3bcb8A1645c95a4d146Ba226cE7f8E7b9ffB</t>
  </si>
  <si>
    <t>0x087E1C7AD9F3A0F6A9B3a3ed0D9B73e89c155D1A</t>
  </si>
  <si>
    <t>0xa787A7aAb2Fd70aE018F1458894f104138733958</t>
  </si>
  <si>
    <t>0x1960FCf4F922267851BD217C575b71F6F1332580</t>
  </si>
  <si>
    <t>0xFd9E173edb21beF255D774c7B51314F92e9f31F9</t>
  </si>
  <si>
    <t>0x5Ba7c72F7f3EAB017110a1D5eD3739c815d43845</t>
  </si>
  <si>
    <t>0xDa4d4520F337088Ab2a5868eAF378A7dAdA42127</t>
  </si>
  <si>
    <t>0x589f2CF9f10cc216D4E57774b54FBbAC4461B079</t>
  </si>
  <si>
    <t>0xe905017ac1998d7524f6d16B9137eCa888Bf11d7</t>
  </si>
  <si>
    <t>0x74859a58128b6Ae611ECFCe7D7E879Cd377e4B6e</t>
  </si>
  <si>
    <t>0x8A4Ae0a1f869DD6Bb888D2018d2e5fc219C4E9BB</t>
  </si>
  <si>
    <t>0x034961ef5fD3f25dbb91440AD3CE0a119e875847</t>
  </si>
  <si>
    <t>0x1D968Ee3e3a5CBb4A08aE313e2e1Bf4eA53Cb0F1</t>
  </si>
  <si>
    <t>0x28E5EC4Dc91de2e54718B30d3B4b185e81b6A78c</t>
  </si>
  <si>
    <t>0x3EcF2b1D634269cf0820a0f4CeE46DB24fB8E87d</t>
  </si>
  <si>
    <t>0xB8147AB14838B7B97EebEF0c99E68707F7E98fF2</t>
  </si>
  <si>
    <t>0x32991098b0576cA339b9340e72C4CcC92cDf7ACE</t>
  </si>
  <si>
    <t>0x7A66B404F34B389C8252715f9e86A8CA76174AB2</t>
  </si>
  <si>
    <t>0x45fF65bbfF2865E254e9297a26924E8028032296</t>
  </si>
  <si>
    <t>0x83111e1888C1e49e8703e248EDEAA34EF868A1DE</t>
  </si>
  <si>
    <t>0x6D9326582389931cfD5096c1962567C0C9023372</t>
  </si>
  <si>
    <t>0xedBCB099ee857bd29743540F7Ece12E53B37C53b</t>
  </si>
  <si>
    <t>0x6AB1F37e72Cc01968e321730E64aD0fD6E70Dd45</t>
  </si>
  <si>
    <t>0x614bF705Ea7A759444714e689F7993fff74f7C71</t>
  </si>
  <si>
    <t>0x3237835f43A7336005262C724CE5886ac406417F</t>
  </si>
  <si>
    <t>0x2fC266045E4D7D501cEffdb9433a32a4ff09B41F</t>
  </si>
  <si>
    <t>0x8CB64BFA876a8F73A69D40e978D49aD8A9cB03b0</t>
  </si>
  <si>
    <t>0xa39dDa444B98fd2019BCE02ecddB5Dc8e6EA8717</t>
  </si>
  <si>
    <t>0x3a74559BB28CF3Cd19bD5C2dD0cA91e1682c7A94</t>
  </si>
  <si>
    <t>0xe6E252497ba00582a639337556cA752FBd042427</t>
  </si>
  <si>
    <t>0x1A3A26b655304C6635974eb444BEfbEA11ECc860</t>
  </si>
  <si>
    <t>0xB369b72cCfEC74d757E7f6a3C03925a910474C08</t>
  </si>
  <si>
    <t>0x3f43a33Be58a84bfCa084d25328Af4Ae41678620</t>
  </si>
  <si>
    <t>0x667A91C86b8B42Adc991dd53DF6DFb430dE647A8</t>
  </si>
  <si>
    <t>0xD9fEBaf1062055B93b350ca397e2BFc8601072bB</t>
  </si>
  <si>
    <t>0xA27F63AE40C30096D64E542e2a8E0226f7Acf026</t>
  </si>
  <si>
    <t>0xacEB122F86EB1AaBdfc9f9149c9011dF537f83Ca</t>
  </si>
  <si>
    <t>0x99E7BF6ff4a666f5110DD49cFF4500248E919894</t>
  </si>
  <si>
    <t>0x02b0e4534F278b3cabD0D0B4253bbF1a2934347A</t>
  </si>
  <si>
    <t>0xdaCDb2Bdc17Ff985c8CfE4384fd44eC09C5b199D</t>
  </si>
  <si>
    <t>0x58a4799F6973ea5acE27735E3cBDEe198DedD957</t>
  </si>
  <si>
    <t>0x82628E605A4bdfa56426241422b1815E1398feCA</t>
  </si>
  <si>
    <t>0x4B0Cc475772BF86E0115438E6EFaEa11e99a9Cd5</t>
  </si>
  <si>
    <t>0x6d3a2A29b620039e0D6D07ba43A1feAEB34f5AE3</t>
  </si>
  <si>
    <t>0x0b81aC392FDdF9d9cDebf238757Df5e834a8AFe2</t>
  </si>
  <si>
    <t>0x540c19f52919644007b3D5456De3dEb07A328443</t>
  </si>
  <si>
    <t>0x9b14D24f59801e49926369787454da0173dceA7e</t>
  </si>
  <si>
    <t>0xB5d44F5477Ad8A2624dBA702562aC894c0833AB5</t>
  </si>
  <si>
    <t>0x7a835DE7bf1c771D5042084Dc37E3Ef7C4ea041A</t>
  </si>
  <si>
    <t>0xd56521149B9227592Ca9db7F11D8a3400d840Bf6</t>
  </si>
  <si>
    <t>0x0d1CA080bd4De2f49C69760A1df33822906b42f7</t>
  </si>
  <si>
    <t>0x2a269E12Bc247C3E57230A39c2e40Ae7d78676c5</t>
  </si>
  <si>
    <t>0xC91D3e85C0ee10650118399551e4b98F089F66b5</t>
  </si>
  <si>
    <t>0x2b794a9248e3138Fc52999A3361C69E69E243cEA</t>
  </si>
  <si>
    <t>0x8F1b05C88aC014fe03DDc597f29A038F76eaDF0c</t>
  </si>
  <si>
    <t>0xbEE23bE9FE64364273422108c32F3353474C033B</t>
  </si>
  <si>
    <t>0xD5271e33269d8bed18cBA31eCeb2241Cd6E2d84f</t>
  </si>
  <si>
    <t>0xcC5c9De5D6463878Ccd8ae3AFCE6a6bEa58156EC</t>
  </si>
  <si>
    <t>0xF3B8A195cf1744CFc1225b9dffD4Dfa1d0f6C421</t>
  </si>
  <si>
    <t>0xc851e9306040997657Bd20D782F318Ae29c78C82</t>
  </si>
  <si>
    <t>0xc6B513084DCc71cC9814DC05Acba0001d17D7512</t>
  </si>
  <si>
    <t>0x7C3D7C330d4bb849de5699501b5Bfd518962d7E0</t>
  </si>
  <si>
    <t>0xe578c3072aFf1Cc6b44f1B46AD885DD070a52dD4</t>
  </si>
  <si>
    <t>0xa916Ecb229682Bf15483B3Bf1A05EB0c17766c73</t>
  </si>
  <si>
    <t>0x1AffE9044F09Ab85DcE37D3736ab1343Fe9e95B4</t>
  </si>
  <si>
    <t>0xe2Df402B6ca0d8EB556935705C41a93106Ed799E</t>
  </si>
  <si>
    <t>0x6612A9089C38E356A58D8800D49D542Ef9DBf599</t>
  </si>
  <si>
    <t>0xA74DBd299486acAA5F94e3f1496eA7E18c567335</t>
  </si>
  <si>
    <t>0x4147B694992590807750044C41cA5C52183bc147</t>
  </si>
  <si>
    <t>0x6bdf6D03328e04Cf4E5079eA347e0c413AfcdF63</t>
  </si>
  <si>
    <t>0x247B984FFEF0E6c2Eb31CA6C51EBFAa40fc4e934</t>
  </si>
  <si>
    <t>0x1Fd4af6B01dde5A92bec3547580610606ad6dF26</t>
  </si>
  <si>
    <t>0xaF02c5cf50b5AEedacD009B69838C6E33f2DD358</t>
  </si>
  <si>
    <t>0xE44EcbC6891DefD242Ed947F9cF41864c7c090E4</t>
  </si>
  <si>
    <t>0xeDA089739e7110819e680896a1edF752f2532fB0</t>
  </si>
  <si>
    <t>0x46c207D1a45EE6F56F09DD61E6b17cc640615522</t>
  </si>
  <si>
    <t>0x3D918CB136D872aE8115aaa39BBFe63b8d7a3f79</t>
  </si>
  <si>
    <t>0x419be2e8206EAe8DdC4eCcc3006338638D89aDCf</t>
  </si>
  <si>
    <t>0xd32De3a412822E72fe6CC5B3D69109b1113c67D7</t>
  </si>
  <si>
    <t>0x5B70aB11AF329910b1CF4E030Ff4D21A0DF2b541</t>
  </si>
  <si>
    <t>0x8D9cB774F51345469E3c439F6E16e6Bc2Cbce8b9</t>
  </si>
  <si>
    <t>0x6aC56589DA6De2E5646B6726AEd3d10e22aC11F3</t>
  </si>
  <si>
    <t>0x29ffF108DF5d5C3A67d221AC17549cA76AC68c14</t>
  </si>
  <si>
    <t>0xF41d8fF4E8670008e65428008027Db44291B41BB</t>
  </si>
  <si>
    <t>0x15a2B509C31C6633Ff7874dF43276040bB4371f8</t>
  </si>
  <si>
    <t>0xF33283A75297Ddf35A4fD9A3028d94d6F4464e75</t>
  </si>
  <si>
    <t>0x3a6202E0D4A7aF1e022B5AC6f2c58Fb429bc5808</t>
  </si>
  <si>
    <t>0xf59eF663ffb36Bf4B7A912Ed1583e6915f4Da91a</t>
  </si>
  <si>
    <t>0x382c43a7A2c6Ae8ad61F2cee028ac9bD8a8dB757</t>
  </si>
  <si>
    <t>0x15b4Ec6e39886F79Ca48c6E618a9DfBf04694A5C</t>
  </si>
  <si>
    <t>0x87926C74bBC16d963aD7823C4c27e3592836Aa3c</t>
  </si>
  <si>
    <t>0x079F9cE16B636564CC4FF01cdF8b08792a76267B</t>
  </si>
  <si>
    <t>0x7e2dD4B6D8483a4b9406CD95655839Cca625d509</t>
  </si>
  <si>
    <t>0xcA4850102541699ef93378aad89C2d62bCd90ad8</t>
  </si>
  <si>
    <t>0x5cFe6163cf78Ff91aAECB0Ba9e3c2b27266fd3AD</t>
  </si>
  <si>
    <t>0x26399E7783AE2A44CE00516DEeC517CDb62e5a25</t>
  </si>
  <si>
    <t>0x2a7145bf7DcA99100EB389a0cd4Fed3F5693bD97</t>
  </si>
  <si>
    <t>0x10001CCABf3c1AC226850aE08FddFe12FA1b459a</t>
  </si>
  <si>
    <t>0x2D61F28c20477E42aE509e53010fF941E382f4FA</t>
  </si>
  <si>
    <t>0x5Eb21F880Ca96572Df2C60A39B292d7Cb977D232</t>
  </si>
  <si>
    <t>0xe32710e018f6cccAfB4A123f25598e15086177bB</t>
  </si>
  <si>
    <t>0xB043e51E37A5e50E3D4683f26C44f9319Edc54Ec</t>
  </si>
  <si>
    <t>0xaEd4D26Fc4038C12Ff9170E10839e4988d9BA721</t>
  </si>
  <si>
    <t>0xbD8459F6adf9C991b072838DbF4a6f76f08D35fb</t>
  </si>
  <si>
    <t>0x13D4BBF43F4dDAcb8B33893c7102D9656625afE2</t>
  </si>
  <si>
    <t>0xa59E00cF31585EF0075920Cc849479bF0D2b30c7</t>
  </si>
  <si>
    <t>0x8496914c6456EEf9678253e6E8B2933F53d66A67</t>
  </si>
  <si>
    <t>0x8aC6762aEd27ab4d2fDB72c0eD27CB23D8ad0072</t>
  </si>
  <si>
    <t>0x4d7721E6C350afe5f7Cc4a0Ddf8A113ca3635da4</t>
  </si>
  <si>
    <t>0xf902e97F7442a373bF2f180C7a9439D2C3aB3b63</t>
  </si>
  <si>
    <t>0x8F962266A2b4AAa61dD245CFf22F7C4aD3880465</t>
  </si>
  <si>
    <t>0x2712A675fFF88f73061aAB2e57EDe9AB3d163c84</t>
  </si>
  <si>
    <t>0x0A60CdBC75221b32dB9D2DbB136B48E02Cc5D53c</t>
  </si>
  <si>
    <t>0x53224a3CFd0E9fF7d12206AE0A6689fDcd96A53d</t>
  </si>
  <si>
    <t>0xCb8BC1726D1d1C16CddfB49d8c9f7D7C6b105948</t>
  </si>
  <si>
    <t>0x7FBe597DC576b5dd0B95e9aa8f009562A146ee7f</t>
  </si>
  <si>
    <t>0xC4a078dbb30AC7BA77fdB352887a7eBCB41321d7</t>
  </si>
  <si>
    <t>0x26265be60c0Bb5dB67890b525aC2e455d8Ac18B1</t>
  </si>
  <si>
    <t>0xC799B5a9bB0A0cA4679C48f70615678B96e1cb1D</t>
  </si>
  <si>
    <t>0x7A236E257c83B8AF4f5C931C32aD6e6e5A19C8a3</t>
  </si>
  <si>
    <t>0x54440Fa580d86CAF161BFf05eeB4608cfc11eddD</t>
  </si>
  <si>
    <t>0x3A0e8EAf27Dc4B71e93982Ad757Fc0BDe4c29EDF</t>
  </si>
  <si>
    <t>0xa00c6524F2c69d256a0F82F8B7041C8Bb4eE1778</t>
  </si>
  <si>
    <t>0x34E0d0B2d9c3EC8bDE1a0a37dB81a836804e9d95</t>
  </si>
  <si>
    <t>0x557bf8209F68521db7BA45a7d85555B6cDebD082</t>
  </si>
  <si>
    <t>0x7233C8A6Fe0cd34DD22EBD578780b7051b2a9B55</t>
  </si>
  <si>
    <t>0xF530eA087840BFE0fF56c7D77227F2008aD0C821</t>
  </si>
  <si>
    <t>0x134d7377eF6b961f5801C250A60CBfD91214e4ab</t>
  </si>
  <si>
    <t>0x7CFA9BB33e9248b481E859097Fd3eE9493723Bd5</t>
  </si>
  <si>
    <t>0x27319bD6cB05eA9eb202B79f243a84689e8D7C79</t>
  </si>
  <si>
    <t>0xFa4bf0557A0f57e712104E409702108F7C6fB808</t>
  </si>
  <si>
    <t>0x77Ce1Eb39a3228BA50D42E7dd1fEe7BBFAD6Ec91</t>
  </si>
  <si>
    <t>0x9f1B9d139263945dc827810413D4fb7F8c7EAb3e</t>
  </si>
  <si>
    <t>0xa0250975727eD794954E46aE9263B5d843934B13</t>
  </si>
  <si>
    <t>0xF0204638011Dc80fCAE869Bfb3b680dd2D81333B</t>
  </si>
  <si>
    <t>0x2e8eC56C7c668A7817B814F41F0EC2E16708EE4f</t>
  </si>
  <si>
    <t>0x222b9E57D427361294DCB292222dD692C36f455B</t>
  </si>
  <si>
    <t>0x2b4aC053Dd77071069a773f5029b6bE396Ba49E9</t>
  </si>
  <si>
    <t>0x0f45F18E71fd887500689e7B031a5aE56C3D02f9</t>
  </si>
  <si>
    <t>0x3B023Ac281B01Ec02F01f2BCf0579170A9e02d63</t>
  </si>
  <si>
    <t>0x86Fb23B674fCc15A9136389a480c1e03c2c568Ef</t>
  </si>
  <si>
    <t>0x4143BeDf452435A1E4A70298265907B99f61Fcf7</t>
  </si>
  <si>
    <t>0xd05E71207Ac6a6CA2d49CCA76B131396A85D45D7</t>
  </si>
  <si>
    <t>0xc445D49920637FE9f2321d6cf2617f1Fe46a9452</t>
  </si>
  <si>
    <t>0x0FB349D269a50bf4D648aBDc2D6d9FB6e172C36D</t>
  </si>
  <si>
    <t>0xc9f9cF5Add3f1588E18124daBa679EE0AF85F1a1</t>
  </si>
  <si>
    <t>0x1441bAe48B5Da3da1D6E48C2C5b033fCbF6Ee759</t>
  </si>
  <si>
    <t>0x599E64307f92AB877c65CA798e2a08b541db9494</t>
  </si>
  <si>
    <t>0xBBD21A5da19CBA3b61188F6E7465bad60dC4fA30</t>
  </si>
  <si>
    <t>0x467cC5c236637aBcC6D2828947EAeED23A287AA5</t>
  </si>
  <si>
    <t>0xDeCB701145785EC9FB3D7441747171fAcB852eAc</t>
  </si>
  <si>
    <t>0x8Be8d1e57b226924F7064C63eEBc7D8495a9E199</t>
  </si>
  <si>
    <t>0xBd0c297B251fA50CB64f16c475eBf2f6AEDFBF72</t>
  </si>
  <si>
    <t>0xDd5e4573E7DA53536DF517775D1e4FCa69c1A543</t>
  </si>
  <si>
    <t>0x3F77043a2350BFD4800ae6B486B3E32a6C24F963</t>
  </si>
  <si>
    <t>0x8901F96137b4eC363A4161850E59573FCAeEbF24</t>
  </si>
  <si>
    <t>0x2318b79bFbA8C3563BA286514153C89eBEcB9634</t>
  </si>
  <si>
    <t>0xEd38f1A10C229e7F50873FbcE55dA63Baae12624</t>
  </si>
  <si>
    <t>0x300a7b65097F6A933e5c988Cfa040777A5533549</t>
  </si>
  <si>
    <t>0xdC5f03F59e4290801e34cE5064f72982e53D026f</t>
  </si>
  <si>
    <t>0x700c6823b6097684aff6F7b55a2470C3Acd53b48</t>
  </si>
  <si>
    <t>0x9B102145E48AE69c046205C8722EdD9920b8706B</t>
  </si>
  <si>
    <t>0x3276a7D3D975fB39B22bCc109E5Bc946C3bF9766</t>
  </si>
  <si>
    <t>0x1ef108F2A033f08CDC3198AF51505D8c8f8bd7f4</t>
  </si>
  <si>
    <t>0x16D3aD2d014416a2f6BBA8183EE35347aa3c2A0A</t>
  </si>
  <si>
    <t>0xdC082dcc8c2DbDeFffca1218e9D704D56d6AF0e5</t>
  </si>
  <si>
    <t>0x42985A8dDd78192422A635239b7cB5fdBC5177Fa</t>
  </si>
  <si>
    <t>0x24e54be736751e2B9b4744292891156176630ED2</t>
  </si>
  <si>
    <t>0x92693095f54CB4FEA43D989a37Ef394974f9d8Aa</t>
  </si>
  <si>
    <t>0x54a408F02828d7091975249CF85DdFE171687070</t>
  </si>
  <si>
    <t>0xaaa8566d50e5a8e077aF8c485D0C6e228704DB62</t>
  </si>
  <si>
    <t>0x5Bf5ab5A7F99Fb2C75E6213d14aaaA7D0109DE9F</t>
  </si>
  <si>
    <t>0x4B79a50ee70DA1B95621432474092F168C3616b1</t>
  </si>
  <si>
    <t>0x3a5773Ec634e14900F6039286E187aE715896757</t>
  </si>
  <si>
    <t>0xc8E43a81F5E0f18486DADc0D1bF0a6143030A0Ee</t>
  </si>
  <si>
    <t>0xa5A69837088B97AEa1D76BaB21ce11B15F667DA8</t>
  </si>
  <si>
    <t>0x38AB6c85C25208B1c212faD165377871e14Be02c</t>
  </si>
  <si>
    <t>0x0F503e827D6f2c4a656c8FA68edbD7408E8D4fc5</t>
  </si>
  <si>
    <t>0xE04fC9A4eF6b40dBD417BC4864f553d2b5E0789f</t>
  </si>
  <si>
    <t>0x9DA824771417Bcd54352276c2E2Cb51F4BcE1F24</t>
  </si>
  <si>
    <t>0xbD0010a0dcD44d22AeeCc927de467A0A08fCE5C2</t>
  </si>
  <si>
    <t>0x6962C018c808123EdB5F6Be7B9275FE5161eA4Ad</t>
  </si>
  <si>
    <t>0x51E7481970a1398D98519fE98EAF06818488491D</t>
  </si>
  <si>
    <t>0xB21731D830b7e8460E5D6c66Dc1CcC0A5D0A6B87</t>
  </si>
  <si>
    <t>0xf0dfc85855Ad879d629c78f73E55F4040c28f02D</t>
  </si>
  <si>
    <t>0x9d4C61A655112E40AE415901F8A1386F7C3C0529</t>
  </si>
  <si>
    <t>0x49922578D69D5Bfdf9d6A47E3e21C525f1c99492</t>
  </si>
  <si>
    <t>0xC44D8852791CA53D8Db912b7D71c8AEf6c8971e1</t>
  </si>
  <si>
    <t>0xB94A1A02402D4cdf14F588C83C5c19af8DD35fE9</t>
  </si>
  <si>
    <t>0x31426Feb31a80bDf5EBf7150DdB1e437a3d2346f</t>
  </si>
  <si>
    <t>0x82370899FA41488934A1dbc49ccaCAE3da59AE1D</t>
  </si>
  <si>
    <t>0x99dF1c74B59Fd46f6aEf50a0399cBec6A91C2f4f</t>
  </si>
  <si>
    <t>0x0f927447078F5a8DD1a523D8EF19f810c5BC0499</t>
  </si>
  <si>
    <t>0xeB2353929B13550AB840166E82DD03DF01063dA7</t>
  </si>
  <si>
    <t>0xb30b3c7142fB2745cd4FE2d9e24a88c6156a4678</t>
  </si>
  <si>
    <t>0xec699732fE5df0BdDbe66051ff3931cD3fC284ee</t>
  </si>
  <si>
    <t>0x27C6e971b84EDC09203E3defdc5a9D54dcF1E9B7</t>
  </si>
  <si>
    <t>0x5D8B84FA939acc9C987a094148eF39088A08dFd8</t>
  </si>
  <si>
    <t>0xa8EE7573Eb370cA20831cF607b8ED0EB1154E8cf</t>
  </si>
  <si>
    <t>0x24B07d7d20769d1fC51F777701e9453dFE83Fa97</t>
  </si>
  <si>
    <t>0xC5cAa76e38876ae1856ADff18bCE96D5175A7bf8</t>
  </si>
  <si>
    <t>0x2BE1dc56838BB942eFb670512e598df137032bbF</t>
  </si>
  <si>
    <t>0x93296469ddD3303C97973b7445112429Ba7102e4</t>
  </si>
  <si>
    <t>0xAEdB0eD8D13021bc782694aE9C775fa64f82f79B</t>
  </si>
  <si>
    <t>0x9946091528DDE195b32239626347f3433E860488</t>
  </si>
  <si>
    <t>0xCb661deE625De366b4f6f6DC98324cfd87a6fcD9</t>
  </si>
  <si>
    <t>0x9Ce347EebD24519FA6Bb39437d40226e5D589B4D</t>
  </si>
  <si>
    <t>0x0324b3eb6085C293ff64E1FC7b7266612016C032</t>
  </si>
  <si>
    <t>0x1a372f3EC11293977De6C37b8B5427C5827514A4</t>
  </si>
  <si>
    <t>0x216b0f365dEF614d3a1f9D1C731ed25Dc2670a2d</t>
  </si>
  <si>
    <t>0xf28E24fA49135b438069BF349126d840a14AA5F3</t>
  </si>
  <si>
    <t>0x824051CdD75b6c8205A6e9Ea8510C60c5d36B242</t>
  </si>
  <si>
    <t>0x122D540Ca691B500d91Cf2ff840d150Dd8c4A99D</t>
  </si>
  <si>
    <t>0x630511C8f88244fCb22894162c42cc40E4f11adA</t>
  </si>
  <si>
    <t>0xe9882C6E9804942329F54F1BED06045C763a50ce</t>
  </si>
  <si>
    <t>0xfBe39AC36a4A758105988F0b85e1C6596faD81f7</t>
  </si>
  <si>
    <t>0x3986812b27cb160C4665372897CC6ea88ae41303</t>
  </si>
  <si>
    <t>0x9C916FdF553Cb6ef019cc8ce347b188AD79b65e1</t>
  </si>
  <si>
    <t>0xd7c69d4F68ecadAfE3f4f8aB4706893A54d951fE</t>
  </si>
  <si>
    <t>0x43E48240Ffe9846198b88B58F8cE83Dfbcd7eB67</t>
  </si>
  <si>
    <t>0xF9FD00df5013006407A6Bc49CEFBe027FC5ebD37</t>
  </si>
  <si>
    <t>0xC0D803001e3e707278F7E348641B5302dc186205</t>
  </si>
  <si>
    <t>0x16Aa32b397F0Bc4D3A49a6f21a91B0B4d6A65DB7</t>
  </si>
  <si>
    <t>0xe76e75a021221659D7A322124991DE017E06D801</t>
  </si>
  <si>
    <t>0x84BE0B3c2Aa1c6f0e7478337b0DC9E18F5F7E7C0</t>
  </si>
  <si>
    <t>0xb4F6FE42972d98e3c6b44c8eb575D2f2Cc3BEc11</t>
  </si>
  <si>
    <t>0x29DcbBac2F07AFecf1dBD999f7A5bEc9618c3658</t>
  </si>
  <si>
    <t>0x4E314EB0e908b8045D6369CbEe5Ef2EcF77DbC23</t>
  </si>
  <si>
    <t>0x1189880DFd8BE58932A6Acc8DA1ed09d5BD02EAa</t>
  </si>
  <si>
    <t>0x1139e7167366F729804E763494e03B1930f6AAe3</t>
  </si>
  <si>
    <t>0xf0c9A1F1c4fC7793271D9B2df35c7472251Cb33F</t>
  </si>
  <si>
    <t>0x41ba0e81fbbC25d3Bd8b6097C561c1a03019F424</t>
  </si>
  <si>
    <t>0xdafc253DA6C1C2F8f86b3e9c52b8f491e6768cbC</t>
  </si>
  <si>
    <t>0x34e1E90bB4D0F2a8a7A32C9FD0F536bc18C18e57</t>
  </si>
  <si>
    <t>0x05D6641A7bD37D0609c2904612d285d81A580f16</t>
  </si>
  <si>
    <t>0xD3fd834FfdF5dD46422546Bafa806907947158b8</t>
  </si>
  <si>
    <t>0x1C1a610f65456678a093436ae7F302dd66607EAf</t>
  </si>
  <si>
    <t>0xc2Ad884365D71b2694FF9d25AEC707Bb6fe06497</t>
  </si>
  <si>
    <t>0x79C2f2878c37529B6F882A465dba9ee1Aba76b33</t>
  </si>
  <si>
    <t>0xc254111B291Bd0bc4F84C9853921f44Df645807f</t>
  </si>
  <si>
    <t>0x6a9C491feb779E7E97AB7c9C78480C711C8729d4</t>
  </si>
  <si>
    <t>0x91e7BC232b89f419Cd0076ACa1E1493275a424c1</t>
  </si>
  <si>
    <t>0x1FfD6081944dE42A6B89FF45D0090A679C04cDe4</t>
  </si>
  <si>
    <t>0xBc52802A3fDE76F1be25255E41609a87Dfe42031</t>
  </si>
  <si>
    <t>0x6e8d7c250676424FE1060119aC9ed0201CD57604</t>
  </si>
  <si>
    <t>0x2e3987AfD23E8F893595B26bb8EC28bD7AD86693</t>
  </si>
  <si>
    <t>0x4e9CEB3F0a317794A4A1cc24DBD2949A60fD4556</t>
  </si>
  <si>
    <t>0x7DFe4DF0439088747a8C1964e67a62D282A6E3FB</t>
  </si>
  <si>
    <t>0x7B0B45A527b721286BB18fC85188B6C25A518DA5</t>
  </si>
  <si>
    <t>0xEdC47Ad07e8b096f6dE4FC9e95f54cdB817A401A</t>
  </si>
  <si>
    <t>0x4fDe84a6650522F4E2cf63c752dFBd7B09e6957F</t>
  </si>
  <si>
    <t>0xFf6936Bf3605c19D21957699b22A099158520356</t>
  </si>
  <si>
    <t>0x8d4bFB3D8aC2279fBc063C11480FF1a802f47444</t>
  </si>
  <si>
    <t>0x27cd2D00801648F0fd0C1C2a561b1e251E4Ba284</t>
  </si>
  <si>
    <t>0x185743b02387d582f57D1d13AcE906523C641AC0</t>
  </si>
  <si>
    <t>0xC4bb528BFf49Ad41c70dCF8095f56F751f9D344b</t>
  </si>
  <si>
    <t>0xCE4Ca75F29D21e5c2F7a4e6A09b9C54ac9248B84</t>
  </si>
  <si>
    <t>0x27d0b863B736e079B48544d79B034dd32cDD1187</t>
  </si>
  <si>
    <t>0x3B77192e85B1d717A8294ea1bF18944F2fcb7Add</t>
  </si>
  <si>
    <t>0x4F0c9A44972Ae4eB95460E0DB350e7cCba9E5fb0</t>
  </si>
  <si>
    <t>0x0b1Bbf7e192FC296a19507E84b2168C4F463f14e</t>
  </si>
  <si>
    <t>0xd1520907F14c72A1c88A357724b421de113ba541</t>
  </si>
  <si>
    <t>0x5C6ac09B359c66a3a5ccE7759fEE106B5cD052a6</t>
  </si>
  <si>
    <t>0xaC6F49D5e007DB38d5A1a9241db57Ad92D4C9E4C</t>
  </si>
  <si>
    <t>0xa1DA3D258e00582C2d5FD11eF61d3d0cC635EB88</t>
  </si>
  <si>
    <t>0x5906960A760D62A566A69Bc9d8969074b690BED4</t>
  </si>
  <si>
    <t>0x6c9e7FDd536494Cf0A65948B8c9C58D50CC37705</t>
  </si>
  <si>
    <t>0x72AE21EA679496931F8c4113d093d473f8CEbED8</t>
  </si>
  <si>
    <t>0x264e0B35922FC1d119EcB2E19500C7d8450518CA</t>
  </si>
  <si>
    <t>0xc05AAF8800615A52e1aec2D0892d905A38C7499d</t>
  </si>
  <si>
    <t>0xf7B422D7217FA6C81CD7a79599A1bD18BAf94434</t>
  </si>
  <si>
    <t>0x99B63D88569390a36c44ff36630B6c20E30911BA</t>
  </si>
  <si>
    <t>0x8Ff59b10B76721e1aB062A0c6419B0a5c2e2475f</t>
  </si>
  <si>
    <t>0xFA5D75532a3c970aD48b0E9241ef1D12068EEd81</t>
  </si>
  <si>
    <t>0x13743054B3927B9Bab87E78FAe78eAe16163Fc3b</t>
  </si>
  <si>
    <t>0x9e1925ee307c23e0969B6a21d6fC9b9817A0C084</t>
  </si>
  <si>
    <t>0x45d0c079a95C9Fb1D73B34747AbbF20303aC3f8b</t>
  </si>
  <si>
    <t>0x68921a19cb3c23A09774e5ccdC315dfd501EbEbF</t>
  </si>
  <si>
    <t>0x9E32FE0F9C10c050267BdD093D6138B35D7745dD</t>
  </si>
  <si>
    <t>0x82299619614Ff0418D20Cd555C9828991B747039</t>
  </si>
  <si>
    <t>0x5A292c5a7E0c2690F7548d1D2b6D2e01aF850f52</t>
  </si>
  <si>
    <t>0x6187Ef788705A4b0A59A317166202f52522B52ae</t>
  </si>
  <si>
    <t>0xD8f99Ccb6c3Ad2445163389B9e94924A948231cd</t>
  </si>
  <si>
    <t>0xD75912400Ed45e856F552B8B799A0d12C119e566</t>
  </si>
  <si>
    <t>0xEf02bbc7a50c6dE47ecd71363B5f502236a990EF</t>
  </si>
  <si>
    <t>0x181db0DC278cF7b9488c6CDF9e27c69D0Dd0f168</t>
  </si>
  <si>
    <t>0x12581725c538DF73Ca211751525f56672BCC8707</t>
  </si>
  <si>
    <t>0x9de75046018e0D89a3a9d4ED68d52954e036fC74</t>
  </si>
  <si>
    <t>0x26A89BA00d534d2105852C1Cbe05173c69279572</t>
  </si>
  <si>
    <t>0x38542600c1085f498008910F64aAEfacD4af99EB</t>
  </si>
  <si>
    <t>0xb57B4038e7401Aa783E112b3613FF32853d4FED4</t>
  </si>
  <si>
    <t>0x070d36b43BccbAdE0127d7222449120Ee73B558f</t>
  </si>
  <si>
    <t>0xeA8193D56955AF64D360e18dd9E0EDFE1284C6d0</t>
  </si>
  <si>
    <t>0xb180fB495ae0504eDe376304648Ca0aCb72c98c4</t>
  </si>
  <si>
    <t>0x967CaA684715E05c6bfCa0b788C032Dd02655817</t>
  </si>
  <si>
    <t>0x3Da431Ec73016b21924f2a271c8385e2500dd6E0</t>
  </si>
  <si>
    <t>0xb66Ac94f7F22e4F37751385A4304B0ae72bc3629</t>
  </si>
  <si>
    <t>0xdDF2cAcbA862b4eD3D25FFA5c919bb62aC8C1B10</t>
  </si>
  <si>
    <t>0x65dDf0488E09D1B9d841c6AC1B445616eaf37A2C</t>
  </si>
  <si>
    <t>0x54b8C480D6E2287A3ba87100e34b945Be4Def20d</t>
  </si>
  <si>
    <t>0xCaDE1c1E18b61C484F9d36F5e0eAA974a9FF11e8</t>
  </si>
  <si>
    <t>0x2C3b4db3780C981101be76169D896a935D05E8a1</t>
  </si>
  <si>
    <t>0x7B7E3dDc4Ccf0938f08D983E9E45683970fb2890</t>
  </si>
  <si>
    <t>0x25608772843d6F2D8B2a00b48e0551D5320D7Bfc</t>
  </si>
  <si>
    <t>0xbb379Dac12651876E90b9aF6832FD83f5E125910</t>
  </si>
  <si>
    <t>0x502a46012293D978726F422b42b8cba2b4d02769</t>
  </si>
  <si>
    <t>0xe236C7aA04DD3d30b61FF42c9FdF958B43a0f2f0</t>
  </si>
  <si>
    <t>0x3c86A10231c3bEf41673f20BDC6238B1a4bDB9AB</t>
  </si>
  <si>
    <t>0x00F162a9bC72Bad389A988622e728F5B86618ceD</t>
  </si>
  <si>
    <t>0x3e6cF30a3f0e10c06be4879007eCcFb6ddE2d9B6</t>
  </si>
  <si>
    <t>0x0d1472bDEDac63675B0C02C0de71A48D57626C12</t>
  </si>
  <si>
    <t>0x54a1F5DdD2Ba9250A3ce1872f5E0EeD3A6045DA1</t>
  </si>
  <si>
    <t>0xB3c08E7EbFADbD773B2f6E58ad8daE4BF77AC0aB</t>
  </si>
  <si>
    <t>0x271633C50044588491E8c9AFc127d3D68C0FF8BB</t>
  </si>
  <si>
    <t>0xA1B1b55E2053051e55FA50FA712a288f236E22Ef</t>
  </si>
  <si>
    <t>0x1CeE0b872e9e6D9f43Fa03dc020Fab799b93e4AF</t>
  </si>
  <si>
    <t>0xBd703AFFE0CB9A6FE9D6A25c72938Fe5Cc66649e</t>
  </si>
  <si>
    <t>0x4488cC10c66d3632B5e2Cf42Ce61b4B8F9538bf8</t>
  </si>
  <si>
    <t>0x55d56614BaF6D4360318340a307eC1763646D3b6</t>
  </si>
  <si>
    <t>0x59957512FB52509682050951718c6ecE8e1F92ED</t>
  </si>
  <si>
    <t>0x8dFE99177eC059A772e805561562053c7eBc33d7</t>
  </si>
  <si>
    <t>0x541C83f2B07C1028873C1D947cE9f9035FC8579D</t>
  </si>
  <si>
    <t>0xdc78875298D7ac6a7DF206489a798AB7bDbc8dAe</t>
  </si>
  <si>
    <t>0x2240047B3C4bdF4fA2a4907C7Fe4c78B0dD493B5</t>
  </si>
  <si>
    <t>0xC6F998AC10F27b3fFa91F2eC906C3f23B82214F7</t>
  </si>
  <si>
    <t>0x409f0B3487EF337550fc6f54ACaBcb87ECF9759F</t>
  </si>
  <si>
    <t>0x52b08bfCf4ae8738A896AdD17CcaF686E0949677</t>
  </si>
  <si>
    <t>0xc64b32542423401AB0316a5AEFC1C1dCF87c4eB5</t>
  </si>
  <si>
    <t>0xBf16F08074d0B464477284555c27d1B728F5ee79</t>
  </si>
  <si>
    <t>0xf7A14935ACca7C99511f465f97715D56bF80c940</t>
  </si>
  <si>
    <t>0x0601a73998EdFA6E701830afa814039F128d1629</t>
  </si>
  <si>
    <t>0xe7DE6F592F18de3520be98Ca158cb984B1Bd869D</t>
  </si>
  <si>
    <t>0xc5E2A38451B7fC935eCA5aa6C8EFfC5280CF9bDc</t>
  </si>
  <si>
    <t>0x2D751ec3b87e720A46d5d2E78b13939621db6295</t>
  </si>
  <si>
    <t>0x24Ad8726cF4BBDb99D2875F31ce04296Bb796a98</t>
  </si>
  <si>
    <t>0x8C10af0926E2a6360D17741d460AC796D747Bd84</t>
  </si>
  <si>
    <t>0x7eF0be5a5a4040d7a7Fc925Cfd0974df3D472627</t>
  </si>
  <si>
    <t>0xe39532dBf1BFD19A5D9B1B69C390A128A2d0B608</t>
  </si>
  <si>
    <t>0xDa496002B675b01b0190785B96693bF6f29E6728</t>
  </si>
  <si>
    <t>0xB292C69A4d32d00774392C0943C29C914eDAB86F</t>
  </si>
  <si>
    <t>0x5D9918E75E42C269ccFAEC07505Ff257DAf74f15</t>
  </si>
  <si>
    <t>0x9B8B23aE82a568818d7EF79a62b09BE12a601f30</t>
  </si>
  <si>
    <t>0x5517B109811aFFd88a2d811f663aeCC93c3aA548</t>
  </si>
  <si>
    <t>0x8559665A14c4Aa0ECd918e7F9ab30d535b83A8B2</t>
  </si>
  <si>
    <t>0xD71AFd4E63a63D1528E056F85a4d01C15b9A860d</t>
  </si>
  <si>
    <t>0xdD9B8c508E1de45C09D9279EC9F972936298490A</t>
  </si>
  <si>
    <t>0xB5Ece2Ce1F709bb54d5E0487A93975e2E0744a78</t>
  </si>
  <si>
    <t>0xF2eA68eb96E8Ef866C5b933686bbb97af4ace06a</t>
  </si>
  <si>
    <t>0xBFdb02d5F62182c422E578173bc90db53c876116</t>
  </si>
  <si>
    <t>0x35ffE6676152045CeCa75420cA7825B441d1b7E8</t>
  </si>
  <si>
    <t>0x54F8CDd9B8c8A555e1459F0C42a227fc9E51F3DE</t>
  </si>
  <si>
    <t>0x9D21b9711cBE3367A2D8aA135f7f9cC3F9D362a2</t>
  </si>
  <si>
    <t>0x38Ffd3ED2e98fab2ed52E288310F3382e8e341AD</t>
  </si>
  <si>
    <t>0x8c01b5A20B81CC3Ecb8f31fC8496D211E690EC5D</t>
  </si>
  <si>
    <t>0x9564e537FFA443ff08631681Ba4371b405C83DD9</t>
  </si>
  <si>
    <t>0xa2288D621473DB3F88EcEb0f4D8B3267E6C703DB</t>
  </si>
  <si>
    <t>0x9cE77ce1Ec01d24797733da05A3289E693cE14Dd</t>
  </si>
  <si>
    <t>0x48a79495bEB61d417B7d6267367aC43b795c9Cac</t>
  </si>
  <si>
    <t>0x1fC3D23DA165EB6d1406D7b5092bB073b0c4C747</t>
  </si>
  <si>
    <t>0xA606B917C0BbE0bc28921b40cFf6e4EC58e12317</t>
  </si>
  <si>
    <t>0xF1EA9d5e13c38d010e9A0322c0fcbFdf0F2CB2a4</t>
  </si>
  <si>
    <t>0x5F55e92aC0C7874Ccf2b8234AfF585dD42427C96</t>
  </si>
  <si>
    <t>0x72f412C983d8bbFb8D3896E31B470a03c47DE953</t>
  </si>
  <si>
    <t>0xd62415FA6682B918bE6e91a99c833856F1216Dc4</t>
  </si>
  <si>
    <t>0x58e70116F5D72573BbeBa3efF46b19F4409Bf400</t>
  </si>
  <si>
    <t>0xDc179fD8251b5ff4F67096109372F3634F89640B</t>
  </si>
  <si>
    <t>0x4d51906B6F1a7Ee0E4E90f423F78d208a9Cd4fBC</t>
  </si>
  <si>
    <t>0x60F1F2082E545C242B8B4B7073C33B430A808EC7</t>
  </si>
  <si>
    <t>0x8b80a29482Effa6E79d9523951d3DA046dBd043f</t>
  </si>
  <si>
    <t>0x9F968135b0BFc9003f4C6030c08B62c02A3A66aa</t>
  </si>
  <si>
    <t>0x06E19ff4e3dB4b6eE9deD17D8FF1E57e5bdCdCD9</t>
  </si>
  <si>
    <t>0x647B95c9ccf99334ce38d5ed44f6bB0ef9b92463</t>
  </si>
  <si>
    <t>0x3a77a5FFDF1e2c7D5a096645741ff35cd2578A3e</t>
  </si>
  <si>
    <t>0x3A91c6C631C56D55d57F7D8A3FCd5aDD74b87f5D</t>
  </si>
  <si>
    <t>0xDd56B81704468045D8cc585300dEAAe974064F93</t>
  </si>
  <si>
    <t>0x5CB8Ec651f3BE7c6A3703091A1A1C5F6deDdB511</t>
  </si>
  <si>
    <t>0x1A73C11A416cFe4460763B3590f37B690d4CBB9C</t>
  </si>
  <si>
    <t>0x0408d02ce3B6967Ec3C7fc1d5fE8687095ef18de</t>
  </si>
  <si>
    <t>0x50B8BF0eDe760e38742a72380ef3F1F9a777a069</t>
  </si>
  <si>
    <t>0x33F4bcd41214e12A46Ea2b373f365b8a4dA79bD3</t>
  </si>
  <si>
    <t>0x3F25956484A361dE194780676568214C74C3C85D</t>
  </si>
  <si>
    <t>0x873a4a10efA2eF784b531F60aD63d8e75b9915Ce</t>
  </si>
  <si>
    <t>0x589Ed0CE42A60991d00038f72FB40CdD8470CaFb</t>
  </si>
  <si>
    <t>0x7Acbd923995AB7DdFf5b8f4F58d2C3F566452247</t>
  </si>
  <si>
    <t>0xE7665A724A5eeD5b26b85a3aB5Da316587b7C8a9</t>
  </si>
  <si>
    <t>0xd0960c8e37f06a70c714972b15293737296077C0</t>
  </si>
  <si>
    <t>0x7627974E190BDDA082F252A4f5AcFe6C0E93D364</t>
  </si>
  <si>
    <t>0x193aACb9c49Ca3080Cda17cF267DfbBd481b89cd</t>
  </si>
  <si>
    <t>0x8238892095d3BAc5322894e84F349BCd52F843d5</t>
  </si>
  <si>
    <t>0xd86E0d3905789156F25481309053E5eE824eD7e8</t>
  </si>
  <si>
    <t>0x73566A72aB0632a9ddfcA81E50483ebF93b66666</t>
  </si>
  <si>
    <t>0x2B7B47695a5F5DaA3D71cAE5031243504648c8Ac</t>
  </si>
  <si>
    <t>0x562a7ccf32fb6Ee2AC2FE37B9Ea5D55f4cE04d08</t>
  </si>
  <si>
    <t>0xef18756BF3fB8d532c5f8bf7bB4a016C46534e6b</t>
  </si>
  <si>
    <t>0x093f3b1a2BF4be20b4852d1Dd379fEB00C1b6688</t>
  </si>
  <si>
    <t>0xC74d36b59cb274A5D2e22B616CA878d3623BF076</t>
  </si>
  <si>
    <t>0xeA8869a04eAB178e4DAfe0D37B90D14243384514</t>
  </si>
  <si>
    <t>0x9D65e7A739e1cEB1ba9D59a916997E7cFC05C768</t>
  </si>
  <si>
    <t>0x39b6E2C1364EDD06D1c6ad17efEDfAef3180e3c5</t>
  </si>
  <si>
    <t>0x7ca3Dc2055442B34f58cFab5AFeAaf27add14704</t>
  </si>
  <si>
    <t>0x87C759E6FaA997B3305e8F4949440E5C078DE67A</t>
  </si>
  <si>
    <t>0xC6E7D512B93cec5662423aF3C10BD2D71dAc0C09</t>
  </si>
  <si>
    <t>0x6389A236B7CcD7C5809B37F64EdCaC129d0FF043</t>
  </si>
  <si>
    <t>0x9AA6Ee4D877765a233053fB43C76BCBB5DD25F87</t>
  </si>
  <si>
    <t>0x984c86BA57eEDb0E8f5580b16F3F0953d04787c1</t>
  </si>
  <si>
    <t>0x5610102d2BfD9fcF775350d80144c3a8850855AD</t>
  </si>
  <si>
    <t>0x18b2286918157EA41E85b75e62234195a3C467D8</t>
  </si>
  <si>
    <t>0x2DeC62184d4828cC45525666ca142d21d6fE09E3</t>
  </si>
  <si>
    <t>0x72dc506b1bb29ee1053d8105dD73DA1B618CcB22</t>
  </si>
  <si>
    <t>0xaD25A49BF9aCDE2057f59447EF012f95fb7d6b4D</t>
  </si>
  <si>
    <t>0x8678CB1855DBd9d557D968723069B8213F8e81d1</t>
  </si>
  <si>
    <t>0x1fe76A17CA910A75d248f6Dca3b209B61CEBbFe5</t>
  </si>
  <si>
    <t>0xbb10457c11e3cE65a4610d698a2c56F2Bb04Fc7A</t>
  </si>
  <si>
    <t>0xb38A7736103c19DF05Fc580cf9521c5acb748f32</t>
  </si>
  <si>
    <t>0x124296c36af4011aAb9B330D7Cf962b00df547b1</t>
  </si>
  <si>
    <t>0xe64757d213bA264D511a85CC9B53A24CC9e10859</t>
  </si>
  <si>
    <t>0xF59a31C41AE8ab1a967fEcAF2fAA5ac274a221b2</t>
  </si>
  <si>
    <t>0x383884c8b5638Dc4701D53e1EE0d4aB6abb9D361</t>
  </si>
  <si>
    <t>0xE4Fa803b8B40EFEe9f99F0704D6E411fAFa93c4D</t>
  </si>
  <si>
    <t>0x1A6E2a70cDC0D1392e2d9bB01fF105De6831F0B8</t>
  </si>
  <si>
    <t>0x491f07e3caE2A0653264e0455C0f0Dd57341B941</t>
  </si>
  <si>
    <t>0x67163cA6f31C181B855f1d1cB980ae2b0C26C621</t>
  </si>
  <si>
    <t>0x688D1b8f0945676b6a4e96FbFD355789F54d8d3b</t>
  </si>
  <si>
    <t>0xB975cEC122dF92d37A95cAa3B938847E518ed006</t>
  </si>
  <si>
    <t>0x7905b63A358A4A36Ac1c2513F1177763a99606a4</t>
  </si>
  <si>
    <t>0xEFc749E7Aa1542cFb077c6E598248EE0bAd347c1</t>
  </si>
  <si>
    <t>0xD42a6F7Fad027274205c923c3e984C9d11147c1c</t>
  </si>
  <si>
    <t>0xaaa18C6cEE58D3e37b300443CDF60fd44EC95626</t>
  </si>
  <si>
    <t>0x1AbC7ebD3A0ea33A9DcA30EBAAF77075Db31850b</t>
  </si>
  <si>
    <t>0x41Bd49fa8e0ebe0bf51d3A99eA03e75412C77a17</t>
  </si>
  <si>
    <t>0xCC06A9738f80F2Ef8A39687C01FCd92f02a04Bf5</t>
  </si>
  <si>
    <t>0xb0D08BD1159859239a2130Dd318709F2dCa792dA</t>
  </si>
  <si>
    <t>0xDBf133D2bDaF2ab7F003ef2b10A792BF483BD133</t>
  </si>
  <si>
    <t>0x3ce21aA6BEF99DE0009A02AcC8980f02Aca9a658</t>
  </si>
  <si>
    <t>0xf4EDA6c0E275c0ab438947d3eB8F7229Cf4dd0d2</t>
  </si>
  <si>
    <t>0xE8E5a7DE18E307E0F5d49A3bd957cdF8eb6d37d5</t>
  </si>
  <si>
    <t>0x661c390E73B877570FAcE4843d23d4ab492689F5</t>
  </si>
  <si>
    <t>0xEc75A462919592a7dc7F0322429Ef7F6EEe5b384</t>
  </si>
  <si>
    <t>0x8ec69f71A02846Fff8F0BD8Ae55D0dAE9bd4528F</t>
  </si>
  <si>
    <t>0x024F9E0b4276a454964E8C9503544e8c00695D60</t>
  </si>
  <si>
    <t>0x844AC6c98D1a20c1bDc3d911E88BAc5Cd32748d6</t>
  </si>
  <si>
    <t>0x64004eb2945058F29278E2d2eB2A3740Ae5E8F80</t>
  </si>
  <si>
    <t>0x10b980846F7998B70812A503dE34b1B7A2418b7B</t>
  </si>
  <si>
    <t>0xa6Afc67a770103441a9C65a54126Cd28ac2d66A5</t>
  </si>
  <si>
    <t>0x629094141A061399AB085fCa102d7412CFAA0c47</t>
  </si>
  <si>
    <t>0x2708FD0B70E7235a0D8eD91b2a55Feb04a7a8265</t>
  </si>
  <si>
    <t>0x47b9309Dd1b595A9814A2A275106879BE5C83A4D</t>
  </si>
  <si>
    <t>0x596C1f3B615d8959d330f014fF3448a208Af6565</t>
  </si>
  <si>
    <t>0x3AAea57daF9cE061366a2d8d2Ae556F438682c0d</t>
  </si>
  <si>
    <t>0xe8620b18cbB536E2A0e888AbE8F0C6d57E57B9FB</t>
  </si>
  <si>
    <t>0x6e56DA89977A86B2F08B6A913d189Cc29cC49147</t>
  </si>
  <si>
    <t>0xD5A3508166E07D39B08C618dCf0b4B2eBBdb4c42</t>
  </si>
  <si>
    <t>0xEf7458117557172659c12f042D891c3f005c91f4</t>
  </si>
  <si>
    <t>0xD5D3b47346fcC7cD9Be672921190d0cEd1F66481</t>
  </si>
  <si>
    <t>0xCc9B3e2A46C88d93cC6CC8dD5339f049b0d2E329</t>
  </si>
  <si>
    <t>0x692e2D8A6B1527D56d79cBEd956F0A9DC5A05402</t>
  </si>
  <si>
    <t>0x7c9cD75D400FaCf41C79DE009641ef0b40118BEd</t>
  </si>
  <si>
    <t>0x43A1C617E6F3F3Cd6cea6fF5c99d0e53415F7357</t>
  </si>
  <si>
    <t>0x714601525DbA18FA63de0ad0f3a29A150f5f54EF</t>
  </si>
  <si>
    <t>0x128653fdDAB5f8f10D05A6d00Bc86AED59fad39E</t>
  </si>
  <si>
    <t>0x83aeEE898B5CdBC745457b6488afC862de55964b</t>
  </si>
  <si>
    <t>0x8C0C1190B5cC30C6aa05832431f638B267457738</t>
  </si>
  <si>
    <t>0xD07F10AF92F83bd95acf07D325520419c2443536</t>
  </si>
  <si>
    <t>0x69225Fa8CDFD85F5FEB76CBE64a03e21F7172565</t>
  </si>
  <si>
    <t>0x2F4963f45684Be5ea63e9F04d5cDF2E87BCa8268</t>
  </si>
  <si>
    <t>0x6B365941d82AB95858DF5F805c34aDF4131F7a22</t>
  </si>
  <si>
    <t>0xB515C1DC465a07ED51d09b79ABb874C85Eac060B</t>
  </si>
  <si>
    <t>0xbBA4FF36D10614287882914F4Ab509A21b255Ad9</t>
  </si>
  <si>
    <t>0xDCeA0a33Af989C770C03096C956011ea989D6aCC</t>
  </si>
  <si>
    <t>0xfbB2cb9e67c4E183B6f9f8f439E37e378A973BF4</t>
  </si>
  <si>
    <t>0x1Ee8aCbC2CDA9B8ce2391702Acb34f22770BF8ce</t>
  </si>
  <si>
    <t>0x9224E457596F14d67571e8fF2B2e91C8084360c6</t>
  </si>
  <si>
    <t>0x196Fa59bb3d7c6397C5830330ACe564c859e8917</t>
  </si>
  <si>
    <t>0xa65CE7f22D246Cea8e5e7a52a3629b5717305db5</t>
  </si>
  <si>
    <t>0x23746436b9EA736D3163465f62edB8E6F5d651Fb</t>
  </si>
  <si>
    <t>0xEa23f651989F8F0B54b2616F1102D01E69F2807c</t>
  </si>
  <si>
    <t>0xA115315Ad9b7cF8CD899aC8C53d556639394A729</t>
  </si>
  <si>
    <t>0x7e9E45243EcA997C09B60AcD23881497b43B224D</t>
  </si>
  <si>
    <t>0x56C99De0E894D9ffA9A757489eB4fBe79dbef296</t>
  </si>
  <si>
    <t>0x39855034CAC43bB878a86fc932521518EEA6779C</t>
  </si>
  <si>
    <t>0xBDb09526246e3D07D5ACac3A13BB37288410dB80</t>
  </si>
  <si>
    <t>0x59AE96095708f535d68f1bF9347EBa634aC9f802</t>
  </si>
  <si>
    <t>0xbBdCA765Fa90A95E83Dd84eC85d0e2149203ef72</t>
  </si>
  <si>
    <t>0x15464866d167C39Abc2615B425938895482ba7b3</t>
  </si>
  <si>
    <t>0xA07EA9Ccc68d6518a37C269fb6F60eCFD85c9290</t>
  </si>
  <si>
    <t>0x439c442CfFAa7393e08c1DD4EC37CeA2FBD00e92</t>
  </si>
  <si>
    <t>0x63987c8F67f646cA8a2B8feF9BCfc024f8D79173</t>
  </si>
  <si>
    <t>0x4B1903eB55A4D3a160252C209cA0C5ea38cFA1C4</t>
  </si>
  <si>
    <t>0x7Bd65c6B3d7317b701Ab05c83a42caD3BeBF7d18</t>
  </si>
  <si>
    <t>0x84dFd3aE7FD99d1bBDfe341DFA3d6D4120Bb3730</t>
  </si>
  <si>
    <t>0x54990B7980613D4d40909ecD638C456508108EBD</t>
  </si>
  <si>
    <t>0x316e493860EcE1e8af0e0cD4A601F9F05CfbF131</t>
  </si>
  <si>
    <t>0xD9E890b1ee13Ba3f1c49f20849F6801499a46c5E</t>
  </si>
  <si>
    <t>0x714DAa289b9eC35A3a58802b3a45DFd2a688187e</t>
  </si>
  <si>
    <t>0xFF35360D7BC0E229B795f6FA6b1447E20A39e09E</t>
  </si>
  <si>
    <t>0xA3A90e9a337A719565B1A8DB50AEC8A1944e3551</t>
  </si>
  <si>
    <t>0x6e6a8bE0ece44F3f81Bc99D83647862874929928</t>
  </si>
  <si>
    <t>0x0f9416Baf13A6066c8700345FC30D612Bf322249</t>
  </si>
  <si>
    <t>0xF476083213C94Ae0C3ECA8fb325A7dfC8f0cB937</t>
  </si>
  <si>
    <t>0xa6807A9e0696a1859be44d3b22e5dB16Ae771F03</t>
  </si>
  <si>
    <t>0x54b08D9687cF66F17C0cC0B7a3e29bA534DdA8Bf</t>
  </si>
  <si>
    <t>0xcEeC3485840acFb5D37eF2AB87d73Ab63eA97D74</t>
  </si>
  <si>
    <t>0xE09Ad1f0087D13D7AC3c5BE591B6938BC3866d90</t>
  </si>
  <si>
    <t>0x5062f714c01D22bE77915505944e8365EdB31D37</t>
  </si>
  <si>
    <t>0x30B545Aa48daEDb183E943b43C492fe980352528</t>
  </si>
  <si>
    <t>0x55e698435515d965d1de2771996AD08C826D1423</t>
  </si>
  <si>
    <t>0xEf0F7d335Eb3F921453D9511b7A99aB0728544D5</t>
  </si>
  <si>
    <t>0xccc2a4a3eeD9fD3622dc9f9CC651A4792da458cF</t>
  </si>
  <si>
    <t>0xf36e208ED3C7dd3f40EbC485af1C2321Bad53455</t>
  </si>
  <si>
    <t>0x6d3544d03D3cC2C3a51EF5DF59D6413bf8619E55</t>
  </si>
  <si>
    <t>0x4C1781C6Eb9eD1218Dace5e20ADb61e85Ff5517C</t>
  </si>
  <si>
    <t>0xBa035bcC049796d0114E4aE735fde4F0e4640251</t>
  </si>
  <si>
    <t>0x9Ac142b2CF19C505516343F4077ba88De9975965</t>
  </si>
  <si>
    <t>0x521112E4308ba07888612f0B3984FBc125F4D02E</t>
  </si>
  <si>
    <t>0x10785C89dc132a796718455bE7F994C36f82E7a4</t>
  </si>
  <si>
    <t>0xb71a7ade6A27C4900AE325731c9aFB0613C172BC</t>
  </si>
  <si>
    <t>0x439AFD8557d7ECCd61CD7F8F7dE9B444F898C12c</t>
  </si>
  <si>
    <t>0x66F4bc7b13Fa365a904D703c5F9B80A13aF0Ecf2</t>
  </si>
  <si>
    <t>0xCcE47A7e72920D9b39EEF4F366CA021EAf696C00</t>
  </si>
  <si>
    <t>0x9BB3061381299331577cEC49ed4636D887717A6f</t>
  </si>
  <si>
    <t>0xC1D2fACA00200a93EEEA9d437BFB917717712558</t>
  </si>
  <si>
    <t>0xD2816F54760E650FC84Fe00Cb4e174fB3EE1df96</t>
  </si>
  <si>
    <t>0x1FCeF1c810fEab74da844519420C32C2E351C032</t>
  </si>
  <si>
    <t>0x10b47a5608b8b9ed70fEA53dFDD2Cb6c03061774</t>
  </si>
  <si>
    <t>0xEBAFA8eFF55F6e7DA2C6dc74186D93799F1E990C</t>
  </si>
  <si>
    <t>0xeDB3F06a387900a187CbA9098CDd231d08b23FF4</t>
  </si>
  <si>
    <t>0x1DB9Bd16A15b14Bf21196CfE7baC816ec90a2F75</t>
  </si>
  <si>
    <t>0x4AFA28A73105BD7C07Dc25F59059923B35382DBE</t>
  </si>
  <si>
    <t>0x0AD27083645cd720d340d30a7Efdd91327257C9f</t>
  </si>
  <si>
    <t>0xF78Da336815BFAc8799f5b65FE74e6d40c3DDb7A</t>
  </si>
  <si>
    <t>0xd795BD8Bbf90fef5740Cd0d84e138b62e941a45F</t>
  </si>
  <si>
    <t>0x352aA94F36d15f4F49C442A78d5c887773e0F097</t>
  </si>
  <si>
    <t>0xeb93529aE2A4b3950770c52Ba4c96572048f34AE</t>
  </si>
  <si>
    <t>0x0907fCFB5d778F0effb2Efa7C235428aA6151fc5</t>
  </si>
  <si>
    <t>0xA0591e27b0ACDEDD4381B3c517C32AFE522F5356</t>
  </si>
  <si>
    <t>0x7D1Cf5489744AA44A1D10aAFa571BaA4E4240F08</t>
  </si>
  <si>
    <t>0x2E6965A75868177b5BaFf66D21b21A2aF49643ff</t>
  </si>
  <si>
    <t>0x8BdB91aC9679a0165685b95D12511F0cEf62588e</t>
  </si>
  <si>
    <t>0x4E58Db3c3896f327d9DC8269d8eeC890D50A3CDc</t>
  </si>
  <si>
    <t>0x686828F1C0210454d6f1BD314FFE905C073aD4da</t>
  </si>
  <si>
    <t>0xF06b41406f0a6d57AD10b5Fd0878728931C8dAbc</t>
  </si>
  <si>
    <t>0xe1dBE0ac6E4aDbe8dD9E1C24b0488F88Fd68Dc68</t>
  </si>
  <si>
    <t>0xA7a2485941DA2217562FE0111928cd4D949f8F24</t>
  </si>
  <si>
    <t>0x1a297f0687FB1c5CA02A9895634093B1D76d670d</t>
  </si>
  <si>
    <t>0xCAC4734236Ec7f1088c8D29787d50ce6A5D89d6b</t>
  </si>
  <si>
    <t>0x2202BB73dc0c931Ca53e6157f82DAdBc445E5999</t>
  </si>
  <si>
    <t>0x4333c32eE37D89Ab0C6D9710b388438137fdc991</t>
  </si>
  <si>
    <t>0xa9844d365c5C9E0d46cB5918b59a81b3C25aaEe9</t>
  </si>
  <si>
    <t>0x1eDa4B4ffA2002F0189982813fE0Da3eB641cCe5</t>
  </si>
  <si>
    <t>0xAaff6bB6d65FE6e9eB65e205ad062be7F644f404</t>
  </si>
  <si>
    <t>0xa4f422Dae5D602b48475236D56572AC617001A49</t>
  </si>
  <si>
    <t>0xCCF2DED72c9Fd5F794ebee67a1010EEDB3130334</t>
  </si>
  <si>
    <t>0xF1b6004F4a1De8CA3DEaD43Ed1609FEDf160F2c2</t>
  </si>
  <si>
    <t>0x731B05e283e9E8AB9bAfE19c036B963F3362320c</t>
  </si>
  <si>
    <t>0x9B56E4848d31bA295391cd3774B616F66d817CB0</t>
  </si>
  <si>
    <t>0x499982d7C4D8b5c49B2D2371a92a790725FE2DFC</t>
  </si>
  <si>
    <t>0xa3082Db724Dd89AF0763470AC36F363840D093b2</t>
  </si>
  <si>
    <t>0x8EB3bc2bBD8E9f7D0A60ac7107AaAd7Bed7A5548</t>
  </si>
  <si>
    <t>0x6d8E1576A7a6c8526c2971F4E8a214ebC4340D24</t>
  </si>
  <si>
    <t>0x8c7be397e794147D894dd099d4Af1ac7c47310B3</t>
  </si>
  <si>
    <t>0xbEE2D469AACB46251aE33Cca91F482e26c971dFF</t>
  </si>
  <si>
    <t>0xA4151537914c3296920D6ff037bD140736049820</t>
  </si>
  <si>
    <t>0xA07fa6d2A9a6a7656CB2Fe295d7645D93082dD7F</t>
  </si>
  <si>
    <t>0x5Da2DB308827d260E5300F7FF4598c16896F19eE</t>
  </si>
  <si>
    <t>0xD720353DbCB9D35E4a6C700Bf600002530aA7101</t>
  </si>
  <si>
    <t>0xe922D60412829e34ABc783969E11935C55353812</t>
  </si>
  <si>
    <t>0x1A84a1dE9b3C7Be9612f43b703DA8394f3Dc8fBC</t>
  </si>
  <si>
    <t>0x1Da8B2ffC9b4C9Fe8521d9B375188aA1ac41FDf4</t>
  </si>
  <si>
    <t>0xdEaB5909952E2c70520E41E8f9D46272d5D56cbB</t>
  </si>
  <si>
    <t>0xF09Ee8429aaE9749E81Abc2DB80c1bEf2101598C</t>
  </si>
  <si>
    <t>0x959857b8FB776d3f91B0291D6560AE6a37c257cb</t>
  </si>
  <si>
    <t>0xA9Be3A8e1eED7b035697173Cea87b7820462Cb85</t>
  </si>
  <si>
    <t>0xc0D3B3D7836bCE43F078230CEFF6C4CDFbbd1bFb</t>
  </si>
  <si>
    <t>0x7C86C5276E35bc544b22f479f31148A3bD3B6B3f</t>
  </si>
  <si>
    <t>0x66b4e40C2d873309380AcfAee96bFFB015aBA6cF</t>
  </si>
  <si>
    <t>0xA64B49AEE352A829bd99c27538DEFF65e46026a9</t>
  </si>
  <si>
    <t>0x457792aae61cF32d7cf1781696D48551314A295D</t>
  </si>
  <si>
    <t>0xbC94a7C0fBfB0Af8ec7D415cE6Ebcc485c7A007c</t>
  </si>
  <si>
    <t>0x6C7799C1b39dfB31df57212e97BD667207Abd6be</t>
  </si>
  <si>
    <t>0xb77E9E7250c8fB59913aCe55F6E6fB351Ed37094</t>
  </si>
  <si>
    <t>0x81F40Bffb27213550E43a14B259E05026ecB01a2</t>
  </si>
  <si>
    <t>0xDfc8e86A601164322719429666BAe346ef9C0491</t>
  </si>
  <si>
    <t>0xdddeFDBFaE5ACc8d8c4e51854ACe80410cf74bC0</t>
  </si>
  <si>
    <t>0xE150Ddc62858721E99040F1BcB0271040f204F9b</t>
  </si>
  <si>
    <t>0x4Efa007503a68e615dd4707Ca6187Ac1bBc3e4c1</t>
  </si>
  <si>
    <t>0x1c163f698c45aEcdadCfCE86d5Ccd2A5D74e2989</t>
  </si>
  <si>
    <t>0x3205EB7e6cd3D1957BF8AE5DFD293644A294894b</t>
  </si>
  <si>
    <t>0x3f8731FEeb46CEFDb054A518bF99CC8CfE17eD9e</t>
  </si>
  <si>
    <t>0xef3187B6BD7fD0aEdB23EA93815b29C5a3537497</t>
  </si>
  <si>
    <t>0x08066BF326fE07758614E5c53D150Efe5F6bd2d7</t>
  </si>
  <si>
    <t>0xD477c88Eeb23b38eE23a874852A8B2DB09275e8d</t>
  </si>
  <si>
    <t>0x08F08948fBF68FCBD89DB7B98631d09d2164A405</t>
  </si>
  <si>
    <t>0xEEe0Ce2e306992cf42055eCbdf4Cb68f9f3FEb1C</t>
  </si>
  <si>
    <t>0xe93D446B520727A605B9128627FEca394800ADec</t>
  </si>
  <si>
    <t>0x05d23Ee5d4A6698Eb35a04B23fD6a9776bdaa92c</t>
  </si>
  <si>
    <t>0xD54170E691daf665e98DfA8932C2a151A3dC2027</t>
  </si>
  <si>
    <t>0x52595526a5dEAe3c7F6a0748d4A772F9541A9CC1</t>
  </si>
  <si>
    <t>0x99BeEf456a1cB71d4F1e82a1CaB111c857147d95</t>
  </si>
  <si>
    <t>0x7f7d6047B4DD87357e2Ed7857BB4dC828eE79466</t>
  </si>
  <si>
    <t>0x0CC99703D08883Fd2ba3C114BD13C7B85742fcB0</t>
  </si>
  <si>
    <t>0x3d7936F006E415caC39431b03181001DD1465Fb2</t>
  </si>
  <si>
    <t>0xF9697570313698dC65b033B2217a3D3F96B0E49a</t>
  </si>
  <si>
    <t>0x581c94E927F71d56588d7F8942E0070b0d16e333</t>
  </si>
  <si>
    <t>0xe13093767624bABCdcCa1D4B951F4093cEadF656</t>
  </si>
  <si>
    <t>0x9496FF29347f553ead1Df3E192Ca4e358B788DBF</t>
  </si>
  <si>
    <t>0xD88805d02dd8d66a6da0A5052fc610D8c688941A</t>
  </si>
  <si>
    <t>0x876Ba03769716DAf768583e8C622bcD5d699C37f</t>
  </si>
  <si>
    <t>0x4442De86B15db19f4Fd2855fc6C4157524cf518E</t>
  </si>
  <si>
    <t>0xa0be77D048e18B9584C74d36e67B9581f79b4b68</t>
  </si>
  <si>
    <t>0x413A805D497fcf7561Bc3997Abc0c96ced24b80b</t>
  </si>
  <si>
    <t>0x9C2e56909f7713aa8898E2Fde11B903C1C522564</t>
  </si>
  <si>
    <t>0x693E9c28d3B76c64f12ac7268193Ecf5BF8a09B7</t>
  </si>
  <si>
    <t>0x9c9D1AA9CAda3215277D44023cA5C7120c068a7D</t>
  </si>
  <si>
    <t>0x90c473d4bf89d55e3509AD78088561e309976e1F</t>
  </si>
  <si>
    <t>0x361FF237d06a2ce74d33f2d0f588B1388A043b3D</t>
  </si>
  <si>
    <t>0x2a62F709fDD88FB54f6Ca4E1059410d94f01EaA0</t>
  </si>
  <si>
    <t>0x91Ee14F201931958a2Db393dDed2ad59b2590bE3</t>
  </si>
  <si>
    <t>0xe2798B99724c5F3d9456F1dBF7D7eDb2c7885852</t>
  </si>
  <si>
    <t>0x5d535aEa544f065cAd2B4AC379b9d9968679d2aF</t>
  </si>
  <si>
    <t>0x68cabDC7A6756e2a00e7C27078f34CdAFde4Fd5C</t>
  </si>
  <si>
    <t>0x9E55A379AADAB164b62008f29c5BD743c5a3D254</t>
  </si>
  <si>
    <t>0xE5E9fb29c530E05dDdA8Ce5d547468Ca98cC7f87</t>
  </si>
  <si>
    <t>0xfE662daDFDDe88ec9A8B9E821BAAA81D8115d3Da</t>
  </si>
  <si>
    <t>0x0c0BC3232731ca22c034D0Be2308CE6E3546a57e</t>
  </si>
  <si>
    <t>0x21C089992188C27B174f8D7b830198021bd4E78f</t>
  </si>
  <si>
    <t>0x1bCF45d4f064Ae331F1908d5149bC019158886EE</t>
  </si>
  <si>
    <t>0xEe36736E4b940296d69D1f27738CA60fe319D6e1</t>
  </si>
  <si>
    <t>0x87F51229dB632229830aCc12b1A1F63aaa487A29</t>
  </si>
  <si>
    <t>0x3cB5E0acBEd710d5C27Bd3dE9BB89B11Fb7a1C15</t>
  </si>
  <si>
    <t>0x4A3D28572817e683F456957e349B4049AEf6a18a</t>
  </si>
  <si>
    <t>0x6256f45198Fb506188cE154dC083ae568160B98f</t>
  </si>
  <si>
    <t>0xFBfa9f0DdcEDdBDC424bf9E32899b39869132C7c</t>
  </si>
  <si>
    <t>0x2Fa01bA633C555F5B9452227153E5619C92316DD</t>
  </si>
  <si>
    <t>0xD5B3D2A4fac2372CeB7E84ed23bE44AEb201F7FE</t>
  </si>
  <si>
    <t>0x84Ef9d47a2B1cbFC2F011F886287Ef44F08c80ab</t>
  </si>
  <si>
    <t>0x62C239F8f0999De6BBee0704bc888bE30A248C0A</t>
  </si>
  <si>
    <t>0xdb9d281C3D29bAa9587f5dAC99DD982156913913</t>
  </si>
  <si>
    <t>0x33aCB82452e13523535eA34D082b6Ee67D14E2C8</t>
  </si>
  <si>
    <t>0xe7ef5F4803E85f91871Bc8f4a609b954F2112ac9</t>
  </si>
  <si>
    <t>0xd1ccaB6B1F4606d80106B52a4415985ab78CbB93</t>
  </si>
  <si>
    <t>0xd757f002d43DcB8dB9A4E43A8350Aa8cCcdC4e4f</t>
  </si>
  <si>
    <t>0xefb3141fF2CC4BAcC32274560F67Ce44A02b47a2</t>
  </si>
  <si>
    <t>0xcCc3cE05B1D1B4E4A72e2052b98B1de8E60593E8</t>
  </si>
  <si>
    <t>0x25758104dFBb2bEE209Ca989b2136881Fb5648D5</t>
  </si>
  <si>
    <t>0xC338f8F06aa7BeBBcc3660f096771D159DB346CF</t>
  </si>
  <si>
    <t>0x071D217637b6322a7faaC6895a9EB00e529D3424</t>
  </si>
  <si>
    <t>0x6900C1F8E31B786aD9a85219D6D3FcA20FEdBD3F</t>
  </si>
  <si>
    <t>0x5c108A3889101991e47B7C9Ab47dc7c5c6De583B</t>
  </si>
  <si>
    <t>0x13f8b0f7bc87921dBA099c635bDe74b26B9674FC</t>
  </si>
  <si>
    <t>0x34Ff77A853A14579d2120Ac08C5e342CEe08AD71</t>
  </si>
  <si>
    <t>0x748a9FB91ADE6d9CD48AB1D1AF6F4c27620B703C</t>
  </si>
  <si>
    <t>0x0091c05a50EF584F09c5C8B813a207198643788a</t>
  </si>
  <si>
    <t>0xe3dFF97E14F3a55228ED2F614114bf6b27a7677b</t>
  </si>
  <si>
    <t>0x6C78583d25A1bb5C39A87c7BDe2cCC82870277A4</t>
  </si>
  <si>
    <t>0x4E90A671bE25dc57EaA83391F2F60eF0e6c3c1f8</t>
  </si>
  <si>
    <t>0x18829e507e072aF3697eD1A33a6d8D53a86f11a9</t>
  </si>
  <si>
    <t>0xF981a33484E26Cab32963AA37618c4440Abf67cf</t>
  </si>
  <si>
    <t>0x2a08fEcB8AC932cb7d3f6A3A0e434a4B9968DD56</t>
  </si>
  <si>
    <t>0x9372fE6d14d57988B7EC923815Cc9243B313D532</t>
  </si>
  <si>
    <t>0x603A2531b6BAb9666C77042B1dA1639c9C5D1c33</t>
  </si>
  <si>
    <t>0x9098B23Ed9cc4cA858B642af81442E9E591Ff073</t>
  </si>
  <si>
    <t>0x77427023E70Cafd983dABaF3488D8D83ECB15b96</t>
  </si>
  <si>
    <t>0x6c3F5990C0B31e17fC5C9f728819EAc14D6f3926</t>
  </si>
  <si>
    <t>0x0538b3956381B560Ed18a99F7887aDD3A4Dc478D</t>
  </si>
  <si>
    <t>0x3E35fAAE5FB365cad9fA38e54784B98567A6d765</t>
  </si>
  <si>
    <t>0x51fCabaCb8C52b52CDFace427b7F6a19E405E931</t>
  </si>
  <si>
    <t>0x7821f46f652D5485d6E4FE3B66F30DA3351fc6f7</t>
  </si>
  <si>
    <t>0xD41213C320d05c0B6882EdF1021328939AA18be6</t>
  </si>
  <si>
    <t>0x58c20084c7B26817620e08745aA0C907eCBAD2F0</t>
  </si>
  <si>
    <t>0x303f68639795A93778a205b8c050bd1D1136Cb95</t>
  </si>
  <si>
    <t>0xF381896eb9280dCb2099523149D42F7b1Ed43E9A</t>
  </si>
  <si>
    <t>0x74CDeBEf01f3eebeB04f5268E089b59aC0DF9AaF</t>
  </si>
  <si>
    <t>0x0EF13F0A855aDC205d3888704b53bfbA7121AE5C</t>
  </si>
  <si>
    <t>0xf6A863fD6344f245Ef686Beb8d16B1E81391D6Da</t>
  </si>
  <si>
    <t>0x192B5014cBCe8D4e38F9117021e858BC15ADac1E</t>
  </si>
  <si>
    <t>0xe6f4cCAc6bbc030f4b4735fb9Dbd68526096Ce3D</t>
  </si>
  <si>
    <t>0xFa3ce52c15f19F363833b2983340325000a4636c</t>
  </si>
  <si>
    <t>0xBD6b15B9bA9224e0993dc8371CC705218076A188</t>
  </si>
  <si>
    <t>0x54DDFAba70576B04C836205F6d0135EDA7F731e3</t>
  </si>
  <si>
    <t>0x0bde4dD33A4Ffa7E0A45EB81D440Fc61aC39d0C3</t>
  </si>
  <si>
    <t>0xC0aEf1759A279CED58223F34E0fe6426610B1bEE</t>
  </si>
  <si>
    <t>0xfcc0Cf37Cb0B4e942e5eA2659d407392bFcfCCa3</t>
  </si>
  <si>
    <t>0x78bfA2a0241804733c58091d431b5a840D9D6F73</t>
  </si>
  <si>
    <t>0xCD67cBe9918E379dc889ce5B9101AaEF792c6cb1</t>
  </si>
  <si>
    <t>0x0883090dA1AfEcbD88Cd18e5Df1A671A13cA8f77</t>
  </si>
  <si>
    <t>0x2eFE584B664652C2d67087495D9b1DcF5a55890a</t>
  </si>
  <si>
    <t>0x97945356AcB19a96B4B88cf870AA78EC2c712F99</t>
  </si>
  <si>
    <t>0x8c3FDd55E928e5d6499388d6A7767E05782d642A</t>
  </si>
  <si>
    <t>0x445ba6F9f553872Fa9cDC14F5c0639365b39C140</t>
  </si>
  <si>
    <t>0x9B85BA0fc6D69e3965ceFC60e6EdEd1034856233</t>
  </si>
  <si>
    <t>0x498A885D671Eb3c4D17dF8F868768e928B29cBDA</t>
  </si>
  <si>
    <t>0xF1A61d4f42711B727AFfF55Ab35a2C45E4Bc9296</t>
  </si>
  <si>
    <t>0x93806FCac5A8073423Bd32D1fea9a9a386E3C0C6</t>
  </si>
  <si>
    <t>0x282c8d5CAD767a93e1E042E33E7A15877A8E6A1b</t>
  </si>
  <si>
    <t>0x1875f9C822018fB46e0A14a7EeeA5637495d6dD5</t>
  </si>
  <si>
    <t>0x9460e4B67c52cFc16e02A7ddF8279b4920A592BE</t>
  </si>
  <si>
    <t>0xFd7Ed0D4Ee313CDEEE766886AB873583f1F3C697</t>
  </si>
  <si>
    <t>0x9C48c80064975C01d5E4b7ed528aC1d124355CAF</t>
  </si>
  <si>
    <t>0xa2773b5bAB5462A083F970dB69fE59d643ce8119</t>
  </si>
  <si>
    <t>0xBe9e265c78a22e31d6a41Fc2710D9590ED2d5a96</t>
  </si>
  <si>
    <t>0x3a1107791c06C8eF185B67BB4D7D0293B6F18e8e</t>
  </si>
  <si>
    <t>0x442205Df6821E5Fba901C612180cc77E219f4e09</t>
  </si>
  <si>
    <t>0xd30126cDd9BbB338E0ca5A8d504B2EC2d43488c7</t>
  </si>
  <si>
    <t>0x5C76C15A73f4C45ce64aD6871E91f487301F0D33</t>
  </si>
  <si>
    <t>0x3Fc3E6514fD4925f55fB3Ae17bbfbca2eb126608</t>
  </si>
  <si>
    <t>0x5a5D07EF209bF2e2608405cfB0B7D7d5df396a36</t>
  </si>
  <si>
    <t>0xf275cB38D531692827764795c05DcDE2FF18C03C</t>
  </si>
  <si>
    <t>0xD36F0cE237877C52c4072B10bbb51112702CB560</t>
  </si>
  <si>
    <t>0x4d3f684b8e08d6f36619De58Bd9523108459de3D</t>
  </si>
  <si>
    <t>0x77Ee567dE9D3d92ca5BB6E17744F6CCc184DD128</t>
  </si>
  <si>
    <t>0x10484DBbeB64058767C0032952f450A5d0b8e25a</t>
  </si>
  <si>
    <t>0x0Bffc731d7Fa5EF9e169E0aD5dd65B12B56E81A5</t>
  </si>
  <si>
    <t>0xA7a7aBad6FBE05D82130eE398eD0Ab4920c0521C</t>
  </si>
  <si>
    <t>0x7441CB7D4940cE9Ecd8738A44aFC7b94a089C207</t>
  </si>
  <si>
    <t>0xd621Cf46fC5deFA161c366bAf0991bb86f71483A</t>
  </si>
  <si>
    <t>0x2C8Ce96E584e1e507fB9C032798A210F415605F4</t>
  </si>
  <si>
    <t>0xe17b279D3891b48c36ef616a5f70a586E80b5B98</t>
  </si>
  <si>
    <t>0xBC2eF485A3b6b480E3517f32a69Fe4A002b52564</t>
  </si>
  <si>
    <t>0x44c31ef98dFAcFa50ec195Bc79EDACD3211b7faC</t>
  </si>
  <si>
    <t>0xcB587d2F82B939Ab14470bbB0731429b061427c1</t>
  </si>
  <si>
    <t>0x24E9f36DB71486E668BEfF580de75F65F014F093</t>
  </si>
  <si>
    <t>0x556a7e66b890FE28AeB8eA28679cC3AE8187cc99</t>
  </si>
  <si>
    <t>0x791BA2bE058C577dC8352e101ae1a5F5307b6b2F</t>
  </si>
  <si>
    <t>0x9a46A0dAe69d1a5E6Cae6fb8E473AB0BB537da56</t>
  </si>
  <si>
    <t>0x78F3807dBdDe1c2aee60eC565Ba749c9b787afFD</t>
  </si>
  <si>
    <t>0x7582CfC5D00b8C0939DA0e5ce821997a16de297E</t>
  </si>
  <si>
    <t>0xC05E18305293cA3d27f58127Bb54411a1211f805</t>
  </si>
  <si>
    <t>0x55a808AfcE38BDE4DFE52499cdef2E676df6eAfD</t>
  </si>
  <si>
    <t>0x47587Eed1b8F1732E9aA1E4B415175a0432abE98</t>
  </si>
  <si>
    <t>0x3d0AcCf6d6a125eA8742D8A2de867ffBcF9641f4</t>
  </si>
  <si>
    <t>0x815559cb4778dC81bFD4501b388A17754902cC96</t>
  </si>
  <si>
    <t>0x841722B7f8E80424742AE4B9537645DdcAA05baf</t>
  </si>
  <si>
    <t>0xea25220Caf98e0097fB8401d8A44e2d4f2CEf093</t>
  </si>
  <si>
    <t>0xED3dB70381c81E349d55f14bf0A333cB140f948D</t>
  </si>
  <si>
    <t>0xAdf228a1A9E705CA02a998E1b1bC6f14B3Bba908</t>
  </si>
  <si>
    <t>0x70D0082Ef7F8aDaD12777edDAeB447f3052F74dC</t>
  </si>
  <si>
    <t>0x4E90C3113041948F9e224dCec76c666e5A0DE1A0</t>
  </si>
  <si>
    <t>0xdAE2230E4D2eE5076D08C850759A19D6526baE89</t>
  </si>
  <si>
    <t>0x65E856C356f0c220fC69C51A66B007748C7596e4</t>
  </si>
  <si>
    <t>0xEFC5cA62315Da3FE31d6e82FD826594aAFC99F7d</t>
  </si>
  <si>
    <t>0xc2f792e08197A582291Add1413692E8235A3b639</t>
  </si>
  <si>
    <t>0x4D35f0959A19d97daa4be287c379194818299225</t>
  </si>
  <si>
    <t>0xBD13608eB367B9744a1DAdCF134E61901D9154Da</t>
  </si>
  <si>
    <t>0xaD3c869c70fF66F1523c7Cd462EF877Bcf1Ba93D</t>
  </si>
  <si>
    <t>0xe7C0e8D137dA24F8Fe04989A7126a9B2f413A4Bf</t>
  </si>
  <si>
    <t>0x6Cf9AA65EBaD7028536E353393630e2340ca6049</t>
  </si>
  <si>
    <t>0xbb7F88d4230e817C38B5f2c2c4eE30eF796e12bc</t>
  </si>
  <si>
    <t>0x0BAD4eBfF09CEd8dFffC2D99eA04108E1AfAb8b2</t>
  </si>
  <si>
    <t>0xD2eeFF73117C86c14F11A6052620848F8dD6E0c8</t>
  </si>
  <si>
    <t>0x1915fd19E19858f815C924Df8D2d6e7065f1e547</t>
  </si>
  <si>
    <t>0x2cE0fB9a765BA7F55d43897Dd404C8d92E9c0708</t>
  </si>
  <si>
    <t>0x0c9e1ec8Db2132eF656b250b6AeceaD3D0313b08</t>
  </si>
  <si>
    <t>0x5e5FFEf1103717f17a9A155D0c7646EC5e16551E</t>
  </si>
  <si>
    <t>0x72d395Ad477aa50c219905181e9DfC4020539f28</t>
  </si>
  <si>
    <t>0xC1839cEa93BdFdF29E08ae3F351813fe7E89afB3</t>
  </si>
  <si>
    <t>0x0D3015631c1E642e8Eb35b5A0efcea24A7685603</t>
  </si>
  <si>
    <t>0x59705600dEbb62b1e6Daf8C8D538b404beA8EfED</t>
  </si>
  <si>
    <t>0x68Db64A8cC0AEA50b479BdD5Bc3B3Dd5E5821ed4</t>
  </si>
  <si>
    <t>0xBB848BD68E52D7DA5A8921E637e38079eE0728D4</t>
  </si>
  <si>
    <t>0x2DfDdC72B4a0b6027282539ED22e6239268c1cfB</t>
  </si>
  <si>
    <t>0x38048aF4da7d79d2b553836a6d4950d0AC4B60f7</t>
  </si>
  <si>
    <t>0x3cD49c9aD5766Fb4a19a42DB15E516480dc58673</t>
  </si>
  <si>
    <t>0x69344717556C64DC49A2Ba36267A04efAcF34d27</t>
  </si>
  <si>
    <t>0x381351547ed5BDFfFa8e31D819881830db9321B7</t>
  </si>
  <si>
    <t>0x63b79704DCB7FbA6Ca46baEa3DB68639924A41DF</t>
  </si>
  <si>
    <t>0x7a1F999A9501D50861Cd54Bd6dd2a001Eb6ED807</t>
  </si>
  <si>
    <t>0xA48E6B30E7B3482cd8415BBf502cDddc29A2e096</t>
  </si>
  <si>
    <t>0xc81c14281aa00864EcAdBc3768fB08EDC9817B21</t>
  </si>
  <si>
    <t>0x0630717c9c6baEAbd2b0852e09dF08FEbAcCd227</t>
  </si>
  <si>
    <t>0xfbe011E5C3A81d5E00888B7705FbfDDBC6B7A17B</t>
  </si>
  <si>
    <t>0x503B3c4e70803C67Cd9aB5cD3e6Ff765354d09ED</t>
  </si>
  <si>
    <t>0xaa44cAc4777DcB5019160A96Fbf05a39b41edD15</t>
  </si>
  <si>
    <t>0xf1CD34aFA3e93559Ef2e26e06d39A1A707bE4fB4</t>
  </si>
  <si>
    <t>0x9C330a97c3DD093F4b514aF6CC2f531AC0Cb084b</t>
  </si>
  <si>
    <t>0x8DECE035358D2604896c81b82c3ab6FfF3596388</t>
  </si>
  <si>
    <t>0xDc01F5c0300d3Cdee505A04D633B71269Af18421</t>
  </si>
  <si>
    <t>0xad1A74a31b00ED0403Bb7d8B11130E30Ae15853C</t>
  </si>
  <si>
    <t>0x16A383b0853926A0a43A809C7a9990DF7b4bD98a</t>
  </si>
  <si>
    <t>0xa8365f08E933b46Cb247643F36e4C9d9B4059678</t>
  </si>
  <si>
    <t>0x11CDb878196AacE05362e7CaA01dE4Ac1D039edC</t>
  </si>
  <si>
    <t>0xe023d9eaD98a431A88E913629599884839cDF92f</t>
  </si>
  <si>
    <t>0xe7cBB8D73E5ca000816910f100D60b5Fe33588f7</t>
  </si>
  <si>
    <t>0x00742E4243F30C122953d96000383B97163a38AC</t>
  </si>
  <si>
    <t>0xAcba84F681250A027686B85fb4903f9F1C9caeF3</t>
  </si>
  <si>
    <t>0x54dE6D0A0D3afC15cd774D010A81134557371C07</t>
  </si>
  <si>
    <t>0xe90E640b09fdEf82C3E33F2BA2d80D4A784BA0f5</t>
  </si>
  <si>
    <t>0x01712CA1676C850698bd52eD3973D5cdca71fA67</t>
  </si>
  <si>
    <t>0x0Efe7AB3B5c5407a06ddCA68C9b489a89714c9fd</t>
  </si>
  <si>
    <t>0x1139EFAcbbC46230bfE4F9F7e6F48b0ebFb73415</t>
  </si>
  <si>
    <t>0x071d6Af940d20584DEc2D9b4d9BD80c871eFE171</t>
  </si>
  <si>
    <t>0xD26b4F36f3784Ff6481B0f0cfAba1fA2ca941c40</t>
  </si>
  <si>
    <t>0xEb7989a7C04b70cEA2bef6C2160ab7AFCa2A0d98</t>
  </si>
  <si>
    <t>0xaa69023439e430438D5FBD01cCAA07cCc8De53b2</t>
  </si>
  <si>
    <t>0xaaFe0Dc88e03480A6C568c81ff6cFc67c0eb793d</t>
  </si>
  <si>
    <t>0x1152D50E819d5094a2B233e8CD8b62c5BCf99bEA</t>
  </si>
  <si>
    <t>0xE0350C57c2BA6eF8731e41E06F528E6661355B6b</t>
  </si>
  <si>
    <t>0x7fA6397663Ae1909cCA3C874c58827C4a040F9fc</t>
  </si>
  <si>
    <t>0x296416a51E73f6Ba16Bc6EADabDd7541d1683c6F</t>
  </si>
  <si>
    <t>0x92b051204816DC4fbA7AC1A68a2cf319A9a387CB</t>
  </si>
  <si>
    <t>0x1E9fb5428855064B5C38E3Ae96Cc9878c573eD53</t>
  </si>
  <si>
    <t>0x340dC4f0a7Eff64e0b682CB7C6396C84975F3823</t>
  </si>
  <si>
    <t>0x55EF83FcbB88b4d1F70dF73D316b77DD975a0576</t>
  </si>
  <si>
    <t>0x8c904FacfcC37c5c9d09f014e4b657342524F1e4</t>
  </si>
  <si>
    <t>0x8DD5f45521E2bF8C73c7c0a214aA3f310C22C348</t>
  </si>
  <si>
    <t>0xA2a341a2b2955D8Bf1F3D434e0A3635Ba6301118</t>
  </si>
  <si>
    <t>0x37437d0cc77aa8A02a461F74F8D92E890592e7dE</t>
  </si>
  <si>
    <t>0x0BadB8176949ADD8582BEBfcb73777f2B02dA671</t>
  </si>
  <si>
    <t>0xa500B73e8b8dE1ff62de34FFb2EfDabf4015B5E2</t>
  </si>
  <si>
    <t>0xEFC53dc807b3B7D8e1E54a41F429fdd02624c95F</t>
  </si>
  <si>
    <t>0x13D9F316427010f786C0D6254593C3c949310fF5</t>
  </si>
  <si>
    <t>0xf3a5B5658505a5cC20DBa1c381b5f1cC85A828A4</t>
  </si>
  <si>
    <t>0xD1249fA727686e09B8566da29e6a3a234acdd030</t>
  </si>
  <si>
    <t>0xEb291FDd2e5aBb32fC86Aa73d494748Dc7C0ef6F</t>
  </si>
  <si>
    <t>0xDBCDc97605bCA6544CFC225D28739636CBA8a8Dd</t>
  </si>
  <si>
    <t>0x64931189b070Fc7C8c80839C8a2d9a10b83082AB</t>
  </si>
  <si>
    <t>0x113e105A66a07bf717DF719f2C3F2487B7BC46b5</t>
  </si>
  <si>
    <t>0x8E3bBDeC40E33A8A5B90bF56C6D2692088406739</t>
  </si>
  <si>
    <t>0x83120ff7D74550edb0CA88C66a436e47123B4ae8</t>
  </si>
  <si>
    <t>0xA647dC99977F6EEB5C6683a9d6CAA9123c2A0143</t>
  </si>
  <si>
    <t>0x8Bb6078AB0A9d9F614989465C703E1035695AAa0</t>
  </si>
  <si>
    <t>0xdbD01694d8f72c04B630EEeeD516517B2c13ED76</t>
  </si>
  <si>
    <t>0xCe46b0D80C04F038901b6d879D3B7D9D171001f8</t>
  </si>
  <si>
    <t>0x19934092f161cf65677db8801815D3aaDA88aB6F</t>
  </si>
  <si>
    <t>0x37646d1D6FAaFEe86e4039F6C7a3C59A2540159b</t>
  </si>
  <si>
    <t>0x9F78d6c4d61a6679c971D60d08fD3cd120dB0555</t>
  </si>
  <si>
    <t>0xC77a91699867fd0A613248d6c859f5EFfd580506</t>
  </si>
  <si>
    <t>0xA733783e6178f3F1F6893a58EFB4EF8109630917</t>
  </si>
  <si>
    <t>0x88B8Dfc8267dcB6a4bc862396e2F8fFd7d8403e4</t>
  </si>
  <si>
    <t>0x53Da173De45f8327EeE31cF73bF4cA1E93Aa8d7B</t>
  </si>
  <si>
    <t>0x9337e84F96609EaF904Df7d0A00b069044D189fa</t>
  </si>
  <si>
    <t>0xe76235aB58889F2Ffd90Ce46182CdC223CDaF3Db</t>
  </si>
  <si>
    <t>0x499a31EDF8D0Fd363C06ba79517f11fF8f1Ed022</t>
  </si>
  <si>
    <t>0x0D3b6801ceBCec9703010BA50636E4b569A5dA44</t>
  </si>
  <si>
    <t>0x2f0ea2a4ca5ed181AA53191BA9bC1eE44E771ddD</t>
  </si>
  <si>
    <t>0xE9A5BD1F6bc04D78F31e9b3e26C945CEA13D3250</t>
  </si>
  <si>
    <t>0x9a01BFD0afE3d41174FfF25bb5697c219EC0146b</t>
  </si>
  <si>
    <t>0x103348bc537fF9CEfDdFa54d9276f6502d6A414E</t>
  </si>
  <si>
    <t>0x08D112bCEa8D2daad83Ede731902D50E5039B69E</t>
  </si>
  <si>
    <t>0x56Fb97058e504114F771F3E72434f9dCE687487e</t>
  </si>
  <si>
    <t>0x9dB3CBB48041d7b7b48d972F9B3C12C18cbbE88b</t>
  </si>
  <si>
    <t>0x7342E9282EBEC9290995Fafa8F00A617b694e6d5</t>
  </si>
  <si>
    <t>0x8c6Fec9b76C2568cD90aff4A7c23388e4961265D</t>
  </si>
  <si>
    <t>0x062aDA77682f55c538ebA5b5583c1bD1207CBD40</t>
  </si>
  <si>
    <t>0x1478bFa99856b6c0B98B6D3CD080a715aa2709BD</t>
  </si>
  <si>
    <t>0x77740268971255D3083726Ca4C4e8dE147a0977A</t>
  </si>
  <si>
    <t>0x34Fb6aBC67a85Ad6E9EEfAf7C5Ee00a5b858ab04</t>
  </si>
  <si>
    <t>0xF5d6Dce3898E78f02d60ddC476697C2EF96eb5f4</t>
  </si>
  <si>
    <t>0xFF80F2fE0B1F04944eEC671f39D6c8bf69355e7C</t>
  </si>
  <si>
    <t>0x31b79d091941e9cF7BF9fAEf97c8f2444CbA6BbE</t>
  </si>
  <si>
    <t>0xf3e11d89b07e738F31dE12e8D8CFa0EAc7867A37</t>
  </si>
  <si>
    <t>0xfA1E8520bE4eE817e915aBaD806Df11D2EDE5fEf</t>
  </si>
  <si>
    <t>0xc0D4f574080a04E3260ecAd807Bc1B8F5473473d</t>
  </si>
  <si>
    <t>0x763450109a00eBcbfF22AFf0101b48A1eE689ae9</t>
  </si>
  <si>
    <t>0x208C82f90331ec2f3Dc65Ae9e181b454c78406d2</t>
  </si>
  <si>
    <t>0xeF3F9F0A092d3838484bA7A82549556493928ad5</t>
  </si>
  <si>
    <t>0xC41A81FD178c44A1005e83fd62D57bdab2A8c261</t>
  </si>
  <si>
    <t>0x3967D78660bCBc95c625d58A40C42Ce10bd905D6</t>
  </si>
  <si>
    <t>0x8dB28C43D82A9A5b02d7169487FF703f15815560</t>
  </si>
  <si>
    <t>0xdA4E38227F94c93f321ed5553D1650e34905f402</t>
  </si>
  <si>
    <t>0x5f45f8296BE3f38119D0c56ad339f6BF66154b9b</t>
  </si>
  <si>
    <t>0x90b63706f57074B732bD7E791C28037CD4c9Fbaf</t>
  </si>
  <si>
    <t>0x8220b11D430D2ce74BDF72A459145a00F9620A94</t>
  </si>
  <si>
    <t>0x8428DD73cCf686b6D2096b9d9f394b123a8437f1</t>
  </si>
  <si>
    <t>0x709Eb37Db030306DFc714316cA7813D2bff030dC</t>
  </si>
  <si>
    <t>0xEBa00572eAce01bf4b1a33187e0481dDf2d0F2e5</t>
  </si>
  <si>
    <t>0x44F3123DA29B4f4EA8a0660e2c266f37Ec4d83d3</t>
  </si>
  <si>
    <t>0xcfBf47F4CdF85b90c58629655De492CD55495520</t>
  </si>
  <si>
    <t>0x0fD6C8FB8d0Bb76f068b3501271bEB19cCAa15c9</t>
  </si>
  <si>
    <t>0x0524f2B8765Ee3A1a033311dDc9e2DcaaD34b8C3</t>
  </si>
  <si>
    <t>0x074Daf32A13B1326a5a8CA51CcdD1cecDB23A333</t>
  </si>
  <si>
    <t>0x1e4192486061AB91d00fCB17bC8c31Eb24FEb230</t>
  </si>
  <si>
    <t>0x347c00353900E1c3BBAC6552dB67E490FBDd70Ef</t>
  </si>
  <si>
    <t>0xbe82Bf1281e7B5f2A0f47E525aa5bF45e2f7c8CC</t>
  </si>
  <si>
    <t>0x16935D47cd9309eDB18f1a1D4FE44c419c7b3551</t>
  </si>
  <si>
    <t>0x7186cCA95Ea6AB3200029e90E62c792f4b164114</t>
  </si>
  <si>
    <t>0xaE8effB360504fC824710e288B49Dc8E4ab53A6B</t>
  </si>
  <si>
    <t>0xFb082763Dd5dCB0F0839c87A65341137F736D797</t>
  </si>
  <si>
    <t>0x6503D315f36526730eCbc96edF9ad50BcC7C5461</t>
  </si>
  <si>
    <t>0x25BD324445796674eB0E4e89246fE5C3B43eA99C</t>
  </si>
  <si>
    <t>0x7B5F731D1a1e76E369dedD5dA0EC3c99F02e9DC3</t>
  </si>
  <si>
    <t>0x0Eb3aD90FA45930B383615cB0848A583671C86a9</t>
  </si>
  <si>
    <t>0x443de92353f801e9F9efCB9595fB14345E060697</t>
  </si>
  <si>
    <t>0xaC340f2b82c3C97853bCff9C3411401fB687C0A6</t>
  </si>
  <si>
    <t>0x3F24180D60031A87F27774FB520eC20Daeb51394</t>
  </si>
  <si>
    <t>0x8D85F5474aaba79ab541625b9D1A3647Fe9509e6</t>
  </si>
  <si>
    <t>0xdec6Fa827552752b62C68202B4aABE06408f7b07</t>
  </si>
  <si>
    <t>0x4c5D7362FeCDC756e12fF5c7C0FEFB42228bDC4F</t>
  </si>
  <si>
    <t>0x750d8974E04eB5490Fb8E232972a36E5d6B153cb</t>
  </si>
  <si>
    <t>0xA73F9fb249678Cd1Afe4a9fE9E1eD9174f0e155f</t>
  </si>
  <si>
    <t>0x52432473144056FE91Aeae9240aD21e6B8213440</t>
  </si>
  <si>
    <t>0x4c3b581d0169F69c16B958B744A03657aAaDeB32</t>
  </si>
  <si>
    <t>0x1c58F764F37B882A9F596a66ecb6440223C59629</t>
  </si>
  <si>
    <t>0xF74108B8C07C94a396cb2A3bb0a2D046Bfd88201</t>
  </si>
  <si>
    <t>0x050f891296EcaA7D9424bbc716AB6BA129C15EF9</t>
  </si>
  <si>
    <t>0x3BEe7691F5724423BE3df99b2E5Ad6D7B52Fd6fb</t>
  </si>
  <si>
    <t>0x5D98609F4a43ED4d36DAe38A58365B352109C7a6</t>
  </si>
  <si>
    <t>0xd96933b4Cc618835e5AC85C39dc14D4f7C764BB8</t>
  </si>
  <si>
    <t>0x1d651fC22aCA998A1dFc9Bc273d85a0540A6563a</t>
  </si>
  <si>
    <t>0xDeE45f774FA311199c5900e7C99A609E27EdCd4E</t>
  </si>
  <si>
    <t>0x6701DC817396c99E40E31F2724Ea966e2832492C</t>
  </si>
  <si>
    <t>0x9BFc35E76dd986a1E341785E4E053e9C92160D6d</t>
  </si>
  <si>
    <t>0xa9A0C84Fe5780d5a5C67cc14165b546F8eC6DCAb</t>
  </si>
  <si>
    <t>0x1316f72fC277FE86d0dc7c272058c95f80b2Fd81</t>
  </si>
  <si>
    <t>0xbb73548A0e6F839fb58e9D59969Ba6AEdEcDF5f1</t>
  </si>
  <si>
    <t>0xE21428de432217B6939b46ec02D218E87F96a1c2</t>
  </si>
  <si>
    <t>0x10752aE123f8F65ee7609B336C77bb941C584bBA</t>
  </si>
  <si>
    <t>0x8d5736a8793C84490747d9686617b18dd3dBb982</t>
  </si>
  <si>
    <t>0x22Ff9461516c38dcBB23227e3ba6e2905820d0Fc</t>
  </si>
  <si>
    <t>0xBDc7a955505e20410061744f556f6dEC761Bfb8f</t>
  </si>
  <si>
    <t>0xb6E92D077591b064F48Ef68E2074d6Fa4a0C2cC6</t>
  </si>
  <si>
    <t>0xe25b8Fa6E21f67F8dcccf1222D23Faf6f2e84A2f</t>
  </si>
  <si>
    <t>0x577182E41158Ba340fd4934aD1Fc24b011934A64</t>
  </si>
  <si>
    <t>0x3ab0CF7768611993838dc0DeBc60fceEE6Ce8aea</t>
  </si>
  <si>
    <t>0xF22F00D0B95B1b728078066E5f4410F6B2Be8faE</t>
  </si>
  <si>
    <t>0x9e13D85E73F4478BD1E6eF579900fBA6005b7e4e</t>
  </si>
  <si>
    <t>0x30318A14f57F8fBa0339Ad0A7717E4483429EA4b</t>
  </si>
  <si>
    <t>0x8E3d6c8F591d73eBcF79810ebC4b3aDF829d2fB6</t>
  </si>
  <si>
    <t>0x92e139e9BbbDe7DeE2362A8b5fC19def9815a63A</t>
  </si>
  <si>
    <t>0xDF8Fc03e54F93e67CfEC067889a01Fb4AF6BAF8b</t>
  </si>
  <si>
    <t>0x4D8d34C07ad84D3FF8Ed6A14c01F76fac2D68f99</t>
  </si>
  <si>
    <t>0xd1629474d25a63B1018FcC965e1d218A00F6CbD3</t>
  </si>
  <si>
    <t>0x612356EA7E7F2D9d9BDC1aF83043Eb6f14061Dd4</t>
  </si>
  <si>
    <t>0x0FA9F57A333A1AeD3C13be77938C69aD43B3e203</t>
  </si>
  <si>
    <t>0x7e86b2E9B9e6c0EE02b0200648d9FcF20557e3C5</t>
  </si>
  <si>
    <t>0x08888Ce68d8dE3d2616f96270f06B1b6fB3A18f6</t>
  </si>
  <si>
    <t>0x981B11a15b8B4678Af024F91c806bA6D743aBA15</t>
  </si>
  <si>
    <t>0x23e9A43ce2359882cA8CCF0b0912028D1325Bc21</t>
  </si>
  <si>
    <t>0x93DaC818e6f587852B9827350E69833f3069F692</t>
  </si>
  <si>
    <t>0xEc35804C1E0941C4216D19cEaee100AA02a4F9eb</t>
  </si>
  <si>
    <t>0x45A27FBA10e82b3121cD5Be0Aa5E22042c1E3615</t>
  </si>
  <si>
    <t>0x30031Dbdd76d548FEeB331Ad5bFCDAaEd3c4Af08</t>
  </si>
  <si>
    <t>0x795ae2Deb3109f766cE1D5284e30a477c016dbeF</t>
  </si>
  <si>
    <t>0x18C6A47AcA1c6a237e53eD2fc3a8fB392c97169b</t>
  </si>
  <si>
    <t>0x473dbE59980321022F4487b49D96bdAc43cee78F</t>
  </si>
  <si>
    <t>0xCea93BAeE3e532163B303756AA295D11304d22cF</t>
  </si>
  <si>
    <t>0x71fcE3F04cd3EEFC397eD46e70f83e1491D7eEF2</t>
  </si>
  <si>
    <t>0x85DD4Aa67959158257be2f385dd223Ed4Aa53EFe</t>
  </si>
  <si>
    <t>0x78e9021B3E161546bCb670Ec88c4F50760808Ad8</t>
  </si>
  <si>
    <t>0x54Aee68348F870302083b397A73E0AF70b3c68Cb</t>
  </si>
  <si>
    <t>0x276796eaB6E6b78b47f040c08e603b20687959fe</t>
  </si>
  <si>
    <t>0x576D74DE6342e395Acd8D55659806B08EFF0DC0C</t>
  </si>
  <si>
    <t>0x5e65B21Cb3373379eeDc071e019a18a7FE2F210b</t>
  </si>
  <si>
    <t>0xBEc3462F50C530ce187c92b5F27C76a147A6757A</t>
  </si>
  <si>
    <t>0xb4E8791b194bEd7104B5f0Deb83E0461F191F1d1</t>
  </si>
  <si>
    <t>0xF0693eC4AEEA631db0AB92AAAC64d6Fc6822fAa2</t>
  </si>
  <si>
    <t>0xa55509eac7D28c7BFc5C3fBdAb67617AC9625DD2</t>
  </si>
  <si>
    <t>0x34453671ad02330cBE70C75687f0D1647Aa2B5BA</t>
  </si>
  <si>
    <t>0x3895aA382876487E5F35793b8ee73aB8036DF6Ff</t>
  </si>
  <si>
    <t>0xE352B26D34E303e3fAFe8BbF19746a618dB91a4C</t>
  </si>
  <si>
    <t>0x306Df21A9E873ca7C8c7486e704Ec030F17b375c</t>
  </si>
  <si>
    <t>0x2e9557A659047bF9d22f4c0194d7b4fFb3ad174e</t>
  </si>
  <si>
    <t>0x57A9758A076B4f2733F1dFC1488756228b9c6452</t>
  </si>
  <si>
    <t>0x4BA29468E15EB35e9C722E5Fc48AdB60167873db</t>
  </si>
  <si>
    <t>0xD4E8A869B1f41fc899551d59De055C6A2FEeA415</t>
  </si>
  <si>
    <t>0x4F4058eA105cA1bcc3ECf51544636c72C757073b</t>
  </si>
  <si>
    <t>0x6BBE3418c79593f90F6132Cc8518b694Ce75F339</t>
  </si>
  <si>
    <t>0xb98006EA3045cD731d4BB9FC2528b18b85EdF693</t>
  </si>
  <si>
    <t>0x2F70bD1B90b8D95E1A0726a44928d0C519b889eF</t>
  </si>
  <si>
    <t>0xb831fD16d58a5B6A8931895305E55bba4C13E211</t>
  </si>
  <si>
    <t>0x349a163d796546d34e8998948a205FdAeE14e718</t>
  </si>
  <si>
    <t>0xB431869ff11E6D1177302ad01e5b5B01d681E525</t>
  </si>
  <si>
    <t>0xc1D5DfE7EA1F167c5952e5638ab16B855e55b9Ae</t>
  </si>
  <si>
    <t>0x789436e915F21FD1CAa87c3360ecBdd8f6e76C76</t>
  </si>
  <si>
    <t>0xc73279d210549257245D05cB3edC9957E30bA739</t>
  </si>
  <si>
    <t>0x874B4D0c0d8eDaf3d23760Cbc2e86DC36938a92C</t>
  </si>
  <si>
    <t>0x22A817a2451704B747408230feC979Ac0d24fA01</t>
  </si>
  <si>
    <t>0xC0D47Ae3b0972B02aBDd1Bb168f32f162F26DD4B</t>
  </si>
  <si>
    <t>0x01F55B5372eCaF891D1aF44f9197361362E9E2f8</t>
  </si>
  <si>
    <t>0x2d5A731F889139C4b8af67869582682c119f3819</t>
  </si>
  <si>
    <t>0x43d4c6291919D37148de3FF040cd5a4655d9ea09</t>
  </si>
  <si>
    <t>0x00D672E53e8e9bcD4eE4Bb2F05032b3C25E3c04c</t>
  </si>
  <si>
    <t>0xe1E890C807fF4F8c19e0941Da537bf16c8fEb092</t>
  </si>
  <si>
    <t>0xafaBc028649429F989B1e163bf1e89C6A6705109</t>
  </si>
  <si>
    <t>0xE83d4CF216e809aEA90e0d593E5Ef804C3a00194</t>
  </si>
  <si>
    <t>0xd3B8dB0f6741B5f0e81958beD8B0B7F858b6BC0C</t>
  </si>
  <si>
    <t>0x7970d1dbc81eFE2ACa2c414A3CE965F663E80DE3</t>
  </si>
  <si>
    <t>0x469a9366Cc59C7c11aEe89F9E8Ab8ce6d469F024</t>
  </si>
  <si>
    <t>0x755a686540e3F9B5Ff7a372A9CeA68e764be273B</t>
  </si>
  <si>
    <t>0xfb2C331Ad82691275d76F1A41565b655B8076BC7</t>
  </si>
  <si>
    <t>0xeB8cd3E53DB3f6A4Af1dB16596ccAb04b722b38b</t>
  </si>
  <si>
    <t>0xdc0B6069ed40de46D8240803e9cEbb6E98AFd514</t>
  </si>
  <si>
    <t>0xc696b81DF1dCa94A16b9b05A2B66a4df5BfA414b</t>
  </si>
  <si>
    <t>0x9eFCD21f0ffC2b28686892590C41FA6DbC803E2e</t>
  </si>
  <si>
    <t>0xe2F694e5B7B0Ae68106642e43a821Aebec950613</t>
  </si>
  <si>
    <t>0x961cC0113D72FE2e1cd590552cb55a52BbEeE279</t>
  </si>
  <si>
    <t>0x650f8F230f249686f99dFd68B2499F1C7506E6E3</t>
  </si>
  <si>
    <t>0x2b93439B1C244FaBE70A33D180F2794b3B5A09a4</t>
  </si>
  <si>
    <t>0xa3C533ccD3eA777397eF249E570Db9894B843d95</t>
  </si>
  <si>
    <t>0x9424d5CFC390AFB0aBA38116e7E919395828846c</t>
  </si>
  <si>
    <t>0xFFa30677B6636adFF3De4a2fEED549dFda49ABeC</t>
  </si>
  <si>
    <t>0xEb227c4c579604928172b0938E02ddec2735daf2</t>
  </si>
  <si>
    <t>0xda0106Fc6FBfae9CDa4d50d7a0AB5681f2BD1B9a</t>
  </si>
  <si>
    <t>0x30B2Ba71B9db0135885f00efDb0b164D711D5A42</t>
  </si>
  <si>
    <t>0xe29C551dee563CAa446103e17fbB780bE06476DF</t>
  </si>
  <si>
    <t>0x53502CFB64092FBAc761c021e340f6E4ADFa5729</t>
  </si>
  <si>
    <t>0xbF1F46640463d3050980bF1792a8ddB4136F972F</t>
  </si>
  <si>
    <t>0x711B95081352B1E0a2dfF767099483F7C5c8F27B</t>
  </si>
  <si>
    <t>0x1a9c1aB007061F41c88e2e307C063d2aC9aD2608</t>
  </si>
  <si>
    <t>0x1a0c9a0BCA98988255bee18dE31E8FA152390d24</t>
  </si>
  <si>
    <t>0xdC2c86B5A294B21b0bDbE0Fd9E57e0804858abED</t>
  </si>
  <si>
    <t>0x828075fB9039F46B1b311a661cFe7B77AD5EEA7D</t>
  </si>
  <si>
    <t>0x88734c7e5B808017f56997f49B5E26197F9051ad</t>
  </si>
  <si>
    <t>0xa4701a688fE870d64D2a1d38797491E6e3361D6A</t>
  </si>
  <si>
    <t>0x6D71A87694aA375Ea36b58E19bFeBfee2A512aDE</t>
  </si>
  <si>
    <t>0x2849cd55944fFc63fdc43Bb582054450D12dC6c6</t>
  </si>
  <si>
    <t>0x1B9fa45A0a48AC35F8Cb9a46A6b5505aFcBB1Edb</t>
  </si>
  <si>
    <t>0xDF5Ae768c47C0969e94AB6BF685801D09fc41d4B</t>
  </si>
  <si>
    <t>0x11cC50B2675C2a99458A5F7ADA1F76410EE03B3a</t>
  </si>
  <si>
    <t>0x6896e2DEe5264DE8365898189EB57f70d59Ab569</t>
  </si>
  <si>
    <t>0xd59155A9FeAABa96B9C057be4A7ED7c1B4Ff0612</t>
  </si>
  <si>
    <t>0x85046836B1774b323FE173bDC1FB633b63619a52</t>
  </si>
  <si>
    <t>0xFd86D28a6dF8635C47AF7c6Ac5597893070D6336</t>
  </si>
  <si>
    <t>0xC951Edb0698b74BD32A41F93d168726639774322</t>
  </si>
  <si>
    <t>0x0B17581D237F7048385a9953D92C31dDb1Ba74c2</t>
  </si>
  <si>
    <t>0x567cceB371E4DC5f6cCA2288462c4d3330903819</t>
  </si>
  <si>
    <t>0x5EB476bFD8C1a9Ba7A9663543a6686193b42600c</t>
  </si>
  <si>
    <t>0xF3531893C505392bD5E0719729FC53999aB83491</t>
  </si>
  <si>
    <t>0x48e239FEc57EE2f149d3176b908aCf59C34B43Cf</t>
  </si>
  <si>
    <t>0xfc6030238981ddEA627a97601A52eb5AAC8406f0</t>
  </si>
  <si>
    <t>0x92fAB452E2F14C7730f79031906E06326c916946</t>
  </si>
  <si>
    <t>0x972a33B701faB98d47E7364eb2AE55bdACe60876</t>
  </si>
  <si>
    <t>0xE8F8ce839D99A96E2c538F7B5FC0fC62ECb7B203</t>
  </si>
  <si>
    <t>0x51EC8F6D35Ea85C5d00A326A432935B2DAA86778</t>
  </si>
  <si>
    <t>0x8B8B67CD569882e9f200a58e875802e5017D88c0</t>
  </si>
  <si>
    <t>0xcDCb651acE89D3e5a21e7faA2bDACCA7403D330a</t>
  </si>
  <si>
    <t>0xC99F4F6f281E1B67625F0aB4c4C78F66Fe12f5F9</t>
  </si>
  <si>
    <t>0x888303ae4D0582A877089F304920cB5948D80c95</t>
  </si>
  <si>
    <t>0x8BA109f4e3AE658c6EE9E6274bE0c02BF513b5B0</t>
  </si>
  <si>
    <t>0xDB5E3b513C0711229eAD4952eDe90520AB7a79Fc</t>
  </si>
  <si>
    <t>0x17f3D274Aad1b25EA01f9B9c1bfabd2526319d5C</t>
  </si>
  <si>
    <t>0xd131d084263067374f122b4848D2fCA5e586790B</t>
  </si>
  <si>
    <t>0x4332BCFc3a8dF8B89b8ca524068051c8C3bd2C7E</t>
  </si>
  <si>
    <t>0x6615D7f48beDDb737953ec447F67D555c64500bc</t>
  </si>
  <si>
    <t>0xdb7bBC14509818c5E3890D5Ab350e3cDf6908094</t>
  </si>
  <si>
    <t>0xB5D439f087B5CE0276225C623f4b95106c02f98c</t>
  </si>
  <si>
    <t>0x0ea8684897E7D4b8fd54Ad8813309bb038213a7F</t>
  </si>
  <si>
    <t>0xb646e04fA4dbf9f69b5A8dBaD9dd7c83E4033654</t>
  </si>
  <si>
    <t>0x650c1E71fD009DBD8344BB63a8727b538397B5D3</t>
  </si>
  <si>
    <t>0xcD55b8f8A76ECC9022Bfb8427C05bdC7abdFBdA9</t>
  </si>
  <si>
    <t>0x9b48C1afEb70b50598Af6dc92c6c5b75F8c246d5</t>
  </si>
  <si>
    <t>0x412d8b26380A3e10580dfb5db7bD36DAf462e8cd</t>
  </si>
  <si>
    <t>0x602035B834247f7d187dE72571F900608088096c</t>
  </si>
  <si>
    <t>0xE71F283e265352c72C250F9A292ABB905EBF4b3A</t>
  </si>
  <si>
    <t>0x51195e21BDaE8722B29919db56d95Ef51FaecA6C</t>
  </si>
  <si>
    <t>0x3F2c32b452c235218d6e1c3988E4B1F5F74afD4a</t>
  </si>
  <si>
    <t>0xD4a03c25885cFD9560fB59e72bA6aa34144d7433</t>
  </si>
  <si>
    <t>0x2f51Dab960018056D29fD485FC871eF78A6b41d7</t>
  </si>
  <si>
    <t>0x13703F43D5AaE2b1032DA92E07415Ae79839930D</t>
  </si>
  <si>
    <t>0x7f462f3565052f6444589f4C394443a9E84f5592</t>
  </si>
  <si>
    <t>0x942e805a47386db9788333A8ab160607f8Dc1da7</t>
  </si>
  <si>
    <t>0x3cb76EC20b4f7C1871696520eCC50e44be7244c5</t>
  </si>
  <si>
    <t>0x7264E14a050fE6A383C654448FCc84d7A4b9eC94</t>
  </si>
  <si>
    <t>0x6c32AE11056885Ee17a57EEA1ca0A1D1387585B1</t>
  </si>
  <si>
    <t>0x20C0c6dD1a90B2D27C7d6e911579BDAd94ccb087</t>
  </si>
  <si>
    <t>0x515ba04D46CC1De60bd98AaC9f04f2E6E923A674</t>
  </si>
  <si>
    <t>0x2f08D099C60823Ce5955e747909D216dCBC9bF21</t>
  </si>
  <si>
    <t>0xE4ea40377D1ecA80c5F6D060A18528f3f73b2B61</t>
  </si>
  <si>
    <t>0xe17686193c98482347e3E2E754b9fd857dA37a86</t>
  </si>
  <si>
    <t>0xFB00098715320daB71dC14cB7EA9a41337930119</t>
  </si>
  <si>
    <t>0x989923d33bE0612680064Dc7223a9f292C89A538</t>
  </si>
  <si>
    <t>0x344444c7bFF5fDd3351Afbd60862475eEA934270</t>
  </si>
  <si>
    <t>0x60C8EeD11cccAb1e6D75a825dd9f36d85d855c53</t>
  </si>
  <si>
    <t>0x1C494f1919C1512ebE74a5dCc17DAC9A64069023</t>
  </si>
  <si>
    <t>0x54eD66559c1D1AAe9Ed77e6487AA6D676613Da76</t>
  </si>
  <si>
    <t>0x5bA56a2b32905B69791aDB7Af55993c92a843733</t>
  </si>
  <si>
    <t>0x0d307D9C8B6D4aaD162A662E4bbFbA9Ea96A5F81</t>
  </si>
  <si>
    <t>0x9B6359C8735Ee60C35d709C25fDCe76505136740</t>
  </si>
  <si>
    <t>0xC57Da24F0Bda1568BDe49F9c89b4be02db9a1b6F</t>
  </si>
  <si>
    <t>0xE012D8eCfF24057e3A47C93F44Ff6Eb9d1ba2f4f</t>
  </si>
  <si>
    <t>0x75DE31874ecd755C6B000411074b74Ba5a467C19</t>
  </si>
  <si>
    <t>0xfc2EA617F5214fDb17caa576837CD044B93959b9</t>
  </si>
  <si>
    <t>0x94a23bB6DCec89829254a068dffC7a58f6656DDD</t>
  </si>
  <si>
    <t>0xE1428f7A609c5f0622E64254bA6EAEc29db947aD</t>
  </si>
  <si>
    <t>0x6199e5Fa5F627FFE703291418Df9683c3608aB8b</t>
  </si>
  <si>
    <t>0x19b235b083f9bd789443B9e46c7b03Ad9b5fd4eA</t>
  </si>
  <si>
    <t>0xdaaF88a9bEC5e584329e4954Bf72E7909F3A71E9</t>
  </si>
  <si>
    <t>0xE333845affc43F6beF32Aa9106Fd8Bbd24b84A62</t>
  </si>
  <si>
    <t>0x47a2eb88539359D5cd0388Eb3bEE8b33D0B49D7c</t>
  </si>
  <si>
    <t>0xB4845049cF818DccD320eB715c1A475b0cFFa1C3</t>
  </si>
  <si>
    <t>0x28990952850FcbD63571296fd32736F78C2Ef471</t>
  </si>
  <si>
    <t>0x0B1D56C888fdAa2Fbf8f1682eDCf33f1D0827090</t>
  </si>
  <si>
    <t>0x478fa4C971a077038B4Fc5C172c3Af5552224ccc</t>
  </si>
  <si>
    <t>0xF590D85c60Fa9AA932877073a93cce542bb247cE</t>
  </si>
  <si>
    <t>0xf410287EEf68aBFA64609f669D4CD86F2551056F</t>
  </si>
  <si>
    <t>0x4e9c5dE41c288F1B1013EA008fCBfC0F16F09865</t>
  </si>
  <si>
    <t>0xAf568b4ACaB91A8119994C69B86648271346796d</t>
  </si>
  <si>
    <t>0x38F763241b414092Be3BD493226A5bFe6DA16D80</t>
  </si>
  <si>
    <t>0xCca8D6DC7CA7ba2f517734E2B836e4C3731B22a0</t>
  </si>
  <si>
    <t>0x44be3a76Ec614e640B00288bec9d121419295878</t>
  </si>
  <si>
    <t>0x1012ae3AbafbD2F89f4498F4cEaB46563735B167</t>
  </si>
  <si>
    <t>0xc89A3292Eb0a8396A2505deB6195AFA7f83A8A30</t>
  </si>
  <si>
    <t>0x441599E98107aA7116F50C6dCF3CE6245e5F339E</t>
  </si>
  <si>
    <t>0xeBc74960e1b8F43F1C1F7FCf79175d554F236439</t>
  </si>
  <si>
    <t>0x4264e905F87a68F67F4E51a1DDcfFFD62bf7Ce73</t>
  </si>
  <si>
    <t>0x572E311c231E8cf4F7EaEa8F54bc69DDDA674D64</t>
  </si>
  <si>
    <t>0xfa07225c0135ED7580a30b26BcD36F022CD0d3Bc</t>
  </si>
  <si>
    <t>0xF036e411717bf8E123c245Ff5A7604DABE0Ab1ca</t>
  </si>
  <si>
    <t>0x76249dBd36A2C83cFC4f4075D1e7c2dfd4400251</t>
  </si>
  <si>
    <t>0xF97139c6C1f24D4848164F268F18C9B88B73bDBb</t>
  </si>
  <si>
    <t>0xC9A4ccC5cdC509B860903Fbe7AC4B6Ea3541dB5a</t>
  </si>
  <si>
    <t>0x4e46cd691B0A159FBE5e2D08a3951a324e2fb4C0</t>
  </si>
  <si>
    <t>0x5c2B7B4f17cC5172E66bF62BFc02e63Ef8C36f56</t>
  </si>
  <si>
    <t>0x45F055553Eb4A91F4DB1ecF89682cB90b4482B15</t>
  </si>
  <si>
    <t>0x9Cc8493f835a3aad8346A8AA66F22d9457fd2Ce9</t>
  </si>
  <si>
    <t>0x937Df4e3d6dB229A10ff0098ab3A1bCC40C33ea4</t>
  </si>
  <si>
    <t>0x4eb172821B5bC013269c4F6f6204F092D44197EC</t>
  </si>
  <si>
    <t>0x46dA6594F8f4bfe15daA4a45119EA4bF47Ba4006</t>
  </si>
  <si>
    <t>0x9e4a0E99FE1A1aB62bf6917037B25742fAd59158</t>
  </si>
  <si>
    <t>0x9594c0519C110464dE1a24ff0851C07dde041C0e</t>
  </si>
  <si>
    <t>0xC0d18AbAA74BFA5D217d5DC836506A63A99C3Ec7</t>
  </si>
  <si>
    <t>0x64e18cb7BE85eC89ed02E27846cBe31fE259bdd0</t>
  </si>
  <si>
    <t>0xeaB5B236d05545ef7E1671902CA8fffa194c1d3a</t>
  </si>
  <si>
    <t>0xeBa1db3E9B6384df08dE527300FfB904A38EF60e</t>
  </si>
  <si>
    <t>0xf8D9F4CBd06De6Ab6dC6Df7A57491374a9f18380</t>
  </si>
  <si>
    <t>0x67017BEbE2A4B8645B28F83D5D472618b35a1230</t>
  </si>
  <si>
    <t>0x731fe58e35a60390346Ac667F3AFCfEc73F947A1</t>
  </si>
  <si>
    <t>0xbd789Aa56F6e5d519BdaF47001799f5857125f6e</t>
  </si>
  <si>
    <t>0xdc17637f3399C3Ad21bE1Cef13ac5380363878dC</t>
  </si>
  <si>
    <t>0x3A645aBbc55A6a77E7c424D7e64C289b00b6Fa30</t>
  </si>
  <si>
    <t>0x845eb9aD4cb6F5D5B2Cb60db5c7456D01961f8b7</t>
  </si>
  <si>
    <t>0xAB9905A17ce9e16c936C7d620D6F2197b49aC18e</t>
  </si>
  <si>
    <t>0xE763dcc8485Dd1716945d67530BAb80F48B37146</t>
  </si>
  <si>
    <t>0xB92214479539F7383E99c402c9aE58a54B2f96E0</t>
  </si>
  <si>
    <t>0xa10C3d6ea76Eef866A4e5802759A258690F0938f</t>
  </si>
  <si>
    <t>0x12bbAd7EF12A759868Ac09F566983A42A39FE14d</t>
  </si>
  <si>
    <t>0x1B69efFaC3bfBAC3D2ee334ea443d87cC6205FE5</t>
  </si>
  <si>
    <t>0x01810a0DB5D71d58c4c026e18482172EE02341b9</t>
  </si>
  <si>
    <t>0x984b148D106c204f2d1a84b0053477971e1DF56a</t>
  </si>
  <si>
    <t>Frens per week:</t>
  </si>
  <si>
    <t>Frens to airdrop</t>
  </si>
  <si>
    <t>0x0c251946301468086e557760F55f2e0622Ef5FFa</t>
  </si>
  <si>
    <t>0xF24b73A328dF29cdde804aCF605B8722aD5030DA</t>
  </si>
  <si>
    <t>0xA22007E8bD4D57105153ed1322b883B84E57A499</t>
  </si>
  <si>
    <t>0x31a0Afe966205539269B1D4Cf5E4Cb580950AA9e</t>
  </si>
  <si>
    <t>0xf18EA5E93F44A5282a3FDF810F746a66158a443C</t>
  </si>
  <si>
    <t>0xb8ABc49CE1bA5FEea6de3a048FfB86dd1719E8A2</t>
  </si>
  <si>
    <t>0x0d39845d436DEe75a586D9930707a9d35564c961</t>
  </si>
  <si>
    <t>0xE8bf6A58DADf67921933E361e02E40AF0fF38295</t>
  </si>
  <si>
    <t>0x6d1b731Ce6e88bd41b22BaB615860C2b67b6C877</t>
  </si>
  <si>
    <t>0xe4ffDeC494FC982b6F4eAF6DD10a8700dBDA8Fd2</t>
  </si>
  <si>
    <t>0xb97F6ED66997A55F4965a0Feb7f24Ba73a6A94aB</t>
  </si>
  <si>
    <t>0x30602250c5f1fcbA5407E99B1DFaAB992EA4fFD2</t>
  </si>
  <si>
    <t>0x3A542300159d084382e228EC8F54A402451E5A67</t>
  </si>
  <si>
    <t>0x462ef95e153c4355bbAC02AB1D05B9219302073f</t>
  </si>
  <si>
    <t>0x16e1De94D41131ccd911039aBF4041fb4ddab1c9</t>
  </si>
  <si>
    <t>0xD718E6100624da78c0341D4cCEa8A36753F3f0C5</t>
  </si>
  <si>
    <t>0xD02cCc7f446522D0b84474f6FA13c226Cf2ACe24</t>
  </si>
  <si>
    <t>0x95606705b7452e96a9E88901EE418ef4E3d19847</t>
  </si>
  <si>
    <t>0x1C5e786fC33da1233E86deaD19a424f495F3EEbE</t>
  </si>
  <si>
    <t>0x0f28Ddd210184b8Fc1862A01826191d9986dafAB</t>
  </si>
  <si>
    <t>0xEf5BAD176FB6319395e74b6E74caf43B0F5A613b</t>
  </si>
  <si>
    <t>0x7D9B9a728c701e920093caA2975fdE93876fF396</t>
  </si>
  <si>
    <t>0x4D8B6bcb3B8D8f3C26067c1A99ed5B7Ff8c9792C</t>
  </si>
  <si>
    <t>0xf7855584F6befeD7DcF127CDbc27982861811b9F</t>
  </si>
  <si>
    <t>0x8aBc3D7c9547f91EfAb69e2D2283c13039acd27e</t>
  </si>
  <si>
    <t>0x186F4Eff0F2fDACFE5a30b4407DbFF6BBE5c4c3F</t>
  </si>
  <si>
    <t>0x58c41e99698df88BA0386aDDd614c2d241c0e9f4</t>
  </si>
  <si>
    <t>0x305F46911827FD0137bDa4D8AE509E56251E1B15</t>
  </si>
  <si>
    <t>0x31c4f1573E9ABa0e3685d393353f1a439E5Cb524</t>
  </si>
  <si>
    <t>0xB57512ca7d177CC5F8da0DA50fE71986fcDC6C02</t>
  </si>
  <si>
    <t>0xa19aD68F08aA362D5F6a49a5342fE0a1225318d1</t>
  </si>
  <si>
    <t>0x5dA68351bD082aBDA73E42Ac981dB51d9364fe69</t>
  </si>
  <si>
    <t>0xd48f1A44e56526e96A983FF750559aa365810D5A</t>
  </si>
  <si>
    <t>0x15800D2904FCb5F459655a2B0A2d7aC1e2ab880F</t>
  </si>
  <si>
    <t>0x43d509C57Ead0Ae2CC4D880524a782CeE4777003</t>
  </si>
  <si>
    <t>0x847800DB33e840FB1BC1f7B6ad2EF65A8127ba9E</t>
  </si>
  <si>
    <t>0x4cB9Bc79D53C8bE0565f3F819Fb72EDD61f36b92</t>
  </si>
  <si>
    <t>0x40BE87e0D093BCaB80B2c590EA05Ab8Aa35195C4</t>
  </si>
  <si>
    <t>0xA8e28383cde65C163E3bE39C9A39B4dCbe4719c0</t>
  </si>
  <si>
    <t>0xf3173938A2833201f8Adee6c3f5B678E0632f307</t>
  </si>
  <si>
    <t>0x6B2fe52D53fD077F8Cd3749fD7Ce5C5e7B5FD2eC</t>
  </si>
  <si>
    <t>0x7C42429987dC357312ca6E9EF39a8915dEf8B7f4</t>
  </si>
  <si>
    <t>0x9325aE7204Ee46187f4b3063042faBc855Db0b27</t>
  </si>
  <si>
    <t>0x8421F5e3d0C6eA53907cd57934eB7F21AD703e6a</t>
  </si>
  <si>
    <t>0xd2F51B50F73638fEbB2c82969990530516ebf746</t>
  </si>
  <si>
    <t>0x118355866cB98Fd8B027cC9Fc8d65De1cec53c62</t>
  </si>
  <si>
    <t>0x93E9Aa310C8a9d156A8e88317B92C302407E9DAB</t>
  </si>
  <si>
    <t>0x940D7fDD86A1BE76B06A7BE5672fa21335F343df</t>
  </si>
  <si>
    <t>0x928BBf073746A21B4263dC893e88767bba76b55A</t>
  </si>
  <si>
    <t>0xFBA60aE306fDEDFa92B1A992dFCDeC2c743E2B0f</t>
  </si>
  <si>
    <t>0x1A9026ca760AFe8742CCbC6890b8b78e6926Ad80</t>
  </si>
  <si>
    <t>0x08756Df1B831C7C1d8c9fE1e9dbB72A2F7f3492f</t>
  </si>
  <si>
    <t>0x27639DaAcAdCF384b264eB3cf51C330fa754F141</t>
  </si>
  <si>
    <t>0x8A03F11bc8D1571E89453587Feebc5FE227aFe28</t>
  </si>
  <si>
    <t>0x189e52934D6CB392Ec7d2617535A5eA528A48942</t>
  </si>
  <si>
    <t>0xe1adF48dFe386515e717977D0a30F01af289Ee30</t>
  </si>
  <si>
    <t>0x9705376153EB999dEF24630F56FE8af703b5Ad31</t>
  </si>
  <si>
    <t>0x2C6b5036F61047e0Ab0e858f45767F14ad24F07A</t>
  </si>
  <si>
    <t>0x9289e0156d908EDBfa616bc08f99b0AD77a55e05</t>
  </si>
  <si>
    <t>0xf0badaE15DAD1523290cD195F087b4Ea28867697</t>
  </si>
  <si>
    <t>0xc92D60af8001b1070CE40337205Af18a0bbED142</t>
  </si>
  <si>
    <t>0xae69b8F27FCB1A4F939Fe5246a189656821DFe77</t>
  </si>
  <si>
    <t>0x4A5Ca322053AeB87C1adB9643Ed444B3607CBcf0</t>
  </si>
  <si>
    <t>0x7e3A0120dc673AC1c72E708622664bC8456da619</t>
  </si>
  <si>
    <t>0x00A67Dc242DF79dD7f6145CE38840581ae90C110</t>
  </si>
  <si>
    <t>0x35b0F6Fbe08A3C7A1E412a514e9e02f85D01C1A4</t>
  </si>
  <si>
    <t>0xc9D8679818D2d27d236c2A9a7704cc11C6E83DA4</t>
  </si>
  <si>
    <t>0xfdFF5E5D5bC0BC3d4FC9c78519CC4fB91E2fAa51</t>
  </si>
  <si>
    <t>0x3DDa35a79810CFb390EA47bea7bC5c73970d51FF</t>
  </si>
  <si>
    <t>0x2e348d0306d8b285095B38540Cd37FD499E7a15B</t>
  </si>
  <si>
    <t>0x5f2A0d00E27A9e23C6E2f5f63F305894124CA635</t>
  </si>
  <si>
    <t>0x6f8a6921C1bCc7900C6Edc27fFe72C0BAdED5548</t>
  </si>
  <si>
    <t>0x50f1a23E32f0Bd1BdA470b3f675D59EaAE7f0431</t>
  </si>
  <si>
    <t>0xBC42b320b5c2a2e54E0307f5c8e3b63d77F9e8d5</t>
  </si>
  <si>
    <t>0x1E058F0cf4fA59B9F342e61e8951a9fbF966eFcd</t>
  </si>
  <si>
    <t>0x8D9EA09C1087c75FAa39151557De6a30c2A49e7e</t>
  </si>
  <si>
    <t>0xa5AbD6746Ee48194EC6CC5C08466F6765Fa80C05</t>
  </si>
  <si>
    <t>0x300010ded7B789Ab5764BB52ddE82edD6D29908d</t>
  </si>
  <si>
    <t>0xd64A0B2Ab813Cd509ee92FD3854a642C4207359F</t>
  </si>
  <si>
    <t>0x258b3E97950eea756A28003D260339C63570D8B9</t>
  </si>
  <si>
    <t>0x4792122625504Dd0514Dce8D47c419790BBC3666</t>
  </si>
  <si>
    <t>0x86c7e05B935eC835610531Ae5c716e081FABc828</t>
  </si>
  <si>
    <t>0x1Fa1ac90A768BaA92E9e267fc192a8e547A58F27</t>
  </si>
  <si>
    <t>0x69C6f2E807025b45467cf429e83F1Ae83932e22B</t>
  </si>
  <si>
    <t>0x24Fe768a351A8A789a0e14e2fB13f855B7a6d182</t>
  </si>
  <si>
    <t>0x5aF9C58D53E462cA570191C5983dd44BCA3A3092</t>
  </si>
  <si>
    <t>0xFf19D9f0B833837A38A9F42742268929bc17646a</t>
  </si>
  <si>
    <t>0xF6Ce8F4D9aF917823FEe582298810e4F0d947e0E</t>
  </si>
  <si>
    <t>0x246d8eF4AC5A479e8229BCb9F32d03e574899573</t>
  </si>
  <si>
    <t>0xaB8131FE3C0cB081630502ED26C89C51103E37ce</t>
  </si>
  <si>
    <t>0x4E7D889700fC76057872b89AACB11083b8F939c7</t>
  </si>
  <si>
    <t>0x6fb4becf05497b79F0fCF61CfA5075efAA137DDF</t>
  </si>
  <si>
    <t>0xf0B16207e45181208fDe0c315a1daF7d2DF03FcA</t>
  </si>
  <si>
    <t>0x9a3a55723DC8974289Ec64EE6517FcFb20577B40</t>
  </si>
  <si>
    <t>0x3b7e1AB658C9B6FB5328296168C9A48ECa683E6E</t>
  </si>
  <si>
    <t>0x2a4fAF7Bbd3a8a300f63F717793f997084daee7C</t>
  </si>
  <si>
    <t>0xBbD9dBac3D4c95175bB99890E26a540229cfD2bF</t>
  </si>
  <si>
    <t>0x57d393DA8404f337576F99ef71c3aa19452630C0</t>
  </si>
  <si>
    <t>0xf91C913D7EfB12a0a1B830Ed4f2a8e88832e0850</t>
  </si>
  <si>
    <t>0xDAa65Da48a9357350daE0E5bE286e60a8309020b</t>
  </si>
  <si>
    <t>0x60152B8d07ba7dd5f7c3fF8BBC3c99a4FC44EeFa</t>
  </si>
  <si>
    <t>0xFEc3AF6358f81F1201Fddfc2E554b8e2e8524b10</t>
  </si>
  <si>
    <t>0x30036E7C61E805A91C84127043d7B88BC0282814</t>
  </si>
  <si>
    <t>0xAf0bc87E95cDe5345B1EfBbd1eF6782a408Cb5FD</t>
  </si>
  <si>
    <t>0x8147d38d3C85C0FF8a3E7EC6A41a3671181E1D97</t>
  </si>
  <si>
    <t>0x10EEC5Cd7BD29B52Bb781f0Da34C5F213fA46229</t>
  </si>
  <si>
    <t>0x7f8916b5f4Bef6B423aBA21b4627b27b2Bf5e396</t>
  </si>
  <si>
    <t>0xC153F70122DA7b9eD8Bf942F5FCf5456Cd83638b</t>
  </si>
  <si>
    <t>0x8975967c70e21a9f054eDcAC82126B239a23b19E</t>
  </si>
  <si>
    <t>0xF4aa396BC7f3a57a82CA01270D43d21C26B35787</t>
  </si>
  <si>
    <t>0xb0CBCC777509b0fF315392144B0e739fB443531b</t>
  </si>
  <si>
    <t>0x28a48d16D5E8D79F6de73f2c1b3B9e423f95B9F5</t>
  </si>
  <si>
    <t>0x5135B3594E412e953f41926AF79DEE9A591E32eD</t>
  </si>
  <si>
    <t>0x973E32932b794263C96449CE9bCdCd103294449f</t>
  </si>
  <si>
    <t>0xcE507Cc4FEbD86362616b28B6D1c18AB3e2B63f0</t>
  </si>
  <si>
    <t>0x4Ea6415289Cf688f8A19381e1a9Af213d2510454</t>
  </si>
  <si>
    <t>0xE8e053e43882EA923DB13eE33C304861C1d76BA3</t>
  </si>
  <si>
    <t>0x404240e15322547346debD435C70A7a87859Ed5E</t>
  </si>
  <si>
    <t>0x3F41a1CFd3C8B8d9c162dE0f42307a0095A6e5DF</t>
  </si>
  <si>
    <t>0x41A1D64CFae0eb7c6A8E694975fF612C7C7386Fb</t>
  </si>
  <si>
    <t>0xb0cE77b18b8663Baa0D6be63B7C5eE0bdF933001</t>
  </si>
  <si>
    <t>0xE23B6c5bd85E0204eC4bdC6A20f777e69C61CCBc</t>
  </si>
  <si>
    <t>0xfE4aF59d6E02b12b52A78553B5dfda0eB6454099</t>
  </si>
  <si>
    <t>0x780038507f662Cc76646CeB7796c643EFc393E98</t>
  </si>
  <si>
    <t>0x8636B8d99d853032E0f24dC2Dc082907Df1DF5e4</t>
  </si>
  <si>
    <t>0x80918D1F355D68ab8261bE21dE6b3c0da339df72</t>
  </si>
  <si>
    <t>0xd6C35B96192e1BED03535ed9Cb7043292309910B</t>
  </si>
  <si>
    <t>0x53A385d47D3a011539Ec377f53aCB410F53ff97d</t>
  </si>
  <si>
    <t>0xEB8c587A8b3bCB23efbF6d4E41c6aC1F90BF5c27</t>
  </si>
  <si>
    <t>0x31CE4AE28D04791f8dA6e3810CeA7D151C429498</t>
  </si>
  <si>
    <t>0xc0613707C44006767C838eDeF3297C452f29Fedb</t>
  </si>
  <si>
    <t>0xE5f91bdfc044aB19CcB0Ac321293bD892A497A65</t>
  </si>
  <si>
    <t>0x841a198F54a6e8985E0E280A8b48d552C5981fEE</t>
  </si>
  <si>
    <t>0x1c8915F70850873a03Df2D6cdBA71B226BcDFEb3</t>
  </si>
  <si>
    <t>Unique wallets</t>
  </si>
  <si>
    <t>Total frens to airdrop</t>
  </si>
  <si>
    <t>Godlikes</t>
  </si>
  <si>
    <t>Myth</t>
  </si>
  <si>
    <t>Legendary</t>
  </si>
  <si>
    <t>Rare</t>
  </si>
  <si>
    <t>Uncommon</t>
  </si>
  <si>
    <t>Common</t>
  </si>
  <si>
    <t>Frens value</t>
  </si>
  <si>
    <t>Difference</t>
  </si>
  <si>
    <t>Total frens:</t>
  </si>
  <si>
    <t>Frens to airdrop:</t>
  </si>
  <si>
    <t>Myths</t>
  </si>
  <si>
    <t>Legendaries</t>
  </si>
  <si>
    <t>Airdrop</t>
  </si>
  <si>
    <t>Minted</t>
  </si>
  <si>
    <t>To mint</t>
  </si>
  <si>
    <t>0x</t>
  </si>
  <si>
    <t>contract</t>
  </si>
  <si>
    <t>Contract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</si>
</sst>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Andale Mono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2" xfId="0" applyBorder="1"/>
    <xf numFmtId="11" fontId="0" fillId="0" borderId="2" xfId="0" applyNumberFormat="1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11" fontId="0" fillId="0" borderId="2" xfId="0" applyNumberFormat="1" applyFont="1" applyBorder="1"/>
    <xf numFmtId="11" fontId="0" fillId="0" borderId="3" xfId="0" applyNumberFormat="1" applyFont="1" applyBorder="1"/>
    <xf numFmtId="0" fontId="0" fillId="0" borderId="4" xfId="0" applyFont="1" applyBorder="1"/>
    <xf numFmtId="0" fontId="0" fillId="0" borderId="5" xfId="0" applyFont="1" applyBorder="1"/>
    <xf numFmtId="11" fontId="0" fillId="0" borderId="5" xfId="0" applyNumberFormat="1" applyFont="1" applyBorder="1"/>
    <xf numFmtId="11" fontId="0" fillId="0" borderId="6" xfId="0" applyNumberFormat="1" applyFont="1" applyBorder="1"/>
    <xf numFmtId="0" fontId="1" fillId="2" borderId="0" xfId="0" applyFont="1" applyFill="1" applyBorder="1"/>
    <xf numFmtId="4" fontId="0" fillId="0" borderId="0" xfId="0" applyNumberFormat="1"/>
    <xf numFmtId="3" fontId="0" fillId="0" borderId="0" xfId="0" applyNumberFormat="1"/>
    <xf numFmtId="0" fontId="0" fillId="0" borderId="0" xfId="0" applyFont="1"/>
    <xf numFmtId="0" fontId="0" fillId="0" borderId="0" xfId="0" applyNumberFormat="1"/>
    <xf numFmtId="0" fontId="2" fillId="0" borderId="0" xfId="0" applyNumberFormat="1" applyFont="1"/>
    <xf numFmtId="0" fontId="0" fillId="0" borderId="4" xfId="0" applyBorder="1"/>
  </cellXfs>
  <cellStyles count="1">
    <cellStyle name="Normal" xfId="0" builtinId="0"/>
  </cellStyles>
  <dxfs count="17">
    <dxf>
      <numFmt numFmtId="0" formatCode="General"/>
    </dxf>
    <dxf>
      <numFmt numFmtId="4" formatCode="#,##0.0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numFmt numFmtId="15" formatCode="0.00E+00"/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numFmt numFmtId="15" formatCode="0.00E+00"/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8BAE37-B093-0F4C-A031-458451594B08}" name="Table2" displayName="Table2" ref="A1:F19716" totalsRowShown="0" headerRowDxfId="15">
  <tableColumns count="6">
    <tableColumn id="1" xr3:uid="{7A01AAD8-6134-FB49-BE9F-926937C860E3}" name="Week"/>
    <tableColumn id="2" xr3:uid="{A0274E72-9BC9-4948-B178-D30118CFA8FA}" name="Wallet" dataDxfId="14"/>
    <tableColumn id="3" xr3:uid="{24D276A7-3342-084A-BB59-4D38AD00C1E9}" name="Balance" dataDxfId="13"/>
    <tableColumn id="4" xr3:uid="{3F8C0BC8-AB89-6243-8DF2-A411A22C0887}" name="Percentage" dataDxfId="12"/>
    <tableColumn id="5" xr3:uid="{BBF9A996-0D28-7349-9E30-085553E7B0F3}" name="VLT earned" dataDxfId="11"/>
    <tableColumn id="6" xr3:uid="{38AE355D-2B91-BA4B-9317-9C22C2CBF8BB}" name="Frens to airdrop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AC5C79-9DDA-D64A-8618-63E1BB69D036}" name="Table3" displayName="Table3" ref="K1:U2125" totalsRowShown="0">
  <autoFilter ref="K1:U2125" xr:uid="{10AC5C79-9DDA-D64A-8618-63E1BB69D036}">
    <filterColumn colId="8">
      <filters>
        <filter val="1,000"/>
        <filter val="1,034,850"/>
        <filter val="1,050"/>
        <filter val="1,098,650"/>
        <filter val="1,100"/>
        <filter val="1,104,450"/>
        <filter val="1,109,050"/>
        <filter val="1,111,850"/>
        <filter val="1,115,150"/>
        <filter val="1,126,800"/>
        <filter val="1,129,050"/>
        <filter val="1,150"/>
        <filter val="1,151,800"/>
        <filter val="1,157,950"/>
        <filter val="1,162,900"/>
        <filter val="1,200"/>
        <filter val="1,242,550"/>
        <filter val="1,250"/>
        <filter val="1,261,000"/>
        <filter val="1,276,350"/>
        <filter val="1,278,800"/>
        <filter val="1,300"/>
        <filter val="1,330,950"/>
        <filter val="1,341,800"/>
        <filter val="1,350"/>
        <filter val="1,370,850"/>
        <filter val="1,400"/>
        <filter val="1,404,750"/>
        <filter val="1,413,250"/>
        <filter val="1,447,700"/>
        <filter val="1,450"/>
        <filter val="1,486,150"/>
        <filter val="1,500"/>
        <filter val="1,530,500"/>
        <filter val="1,550"/>
        <filter val="1,554,450"/>
        <filter val="1,600"/>
        <filter val="1,636,150"/>
        <filter val="1,650"/>
        <filter val="1,650,150"/>
        <filter val="1,700"/>
        <filter val="1,721,350"/>
        <filter val="1,750"/>
        <filter val="1,757,300"/>
        <filter val="1,800"/>
        <filter val="1,850"/>
        <filter val="1,897,250"/>
        <filter val="1,900"/>
        <filter val="1,950"/>
        <filter val="10,100"/>
        <filter val="10,150"/>
        <filter val="10,160,400"/>
        <filter val="10,200"/>
        <filter val="10,250"/>
        <filter val="10,300"/>
        <filter val="10,350"/>
        <filter val="10,400"/>
        <filter val="10,500"/>
        <filter val="10,512,750"/>
        <filter val="10,550"/>
        <filter val="10,700"/>
        <filter val="10,750"/>
        <filter val="10,800"/>
        <filter val="10,950"/>
        <filter val="100"/>
        <filter val="100,300"/>
        <filter val="100,350"/>
        <filter val="100,400"/>
        <filter val="101,200"/>
        <filter val="101,950"/>
        <filter val="102,000"/>
        <filter val="102,700"/>
        <filter val="105,650"/>
        <filter val="107,350"/>
        <filter val="108,700"/>
        <filter val="109,500"/>
        <filter val="11,000"/>
        <filter val="11,050"/>
        <filter val="11,100"/>
        <filter val="11,200"/>
        <filter val="11,300"/>
        <filter val="11,350"/>
        <filter val="11,400"/>
        <filter val="11,600"/>
        <filter val="11,650"/>
        <filter val="11,800"/>
        <filter val="11,850"/>
        <filter val="11,900"/>
        <filter val="110,250"/>
        <filter val="111,550"/>
        <filter val="111,900"/>
        <filter val="112,000"/>
        <filter val="113,450"/>
        <filter val="113,700"/>
        <filter val="113,850"/>
        <filter val="115,150"/>
        <filter val="115,750"/>
        <filter val="116,150"/>
        <filter val="117,050"/>
        <filter val="117,300"/>
        <filter val="117,450"/>
        <filter val="118,500"/>
        <filter val="119,800"/>
        <filter val="12,000"/>
        <filter val="12,100"/>
        <filter val="12,121,050"/>
        <filter val="12,200"/>
        <filter val="12,250"/>
        <filter val="12,300"/>
        <filter val="12,350"/>
        <filter val="12,450"/>
        <filter val="12,550"/>
        <filter val="12,600"/>
        <filter val="12,700"/>
        <filter val="12,750"/>
        <filter val="12,800"/>
        <filter val="12,850"/>
        <filter val="12,900"/>
        <filter val="123,250"/>
        <filter val="125,250"/>
        <filter val="125,350"/>
        <filter val="126,450"/>
        <filter val="127,250"/>
        <filter val="128,000"/>
        <filter val="128,300"/>
        <filter val="129,900"/>
        <filter val="13,009,100"/>
        <filter val="13,050"/>
        <filter val="13,100"/>
        <filter val="13,150"/>
        <filter val="13,300"/>
        <filter val="13,350"/>
        <filter val="13,400"/>
        <filter val="13,450"/>
        <filter val="13,500"/>
        <filter val="13,650"/>
        <filter val="13,800"/>
        <filter val="13,850"/>
        <filter val="13,900"/>
        <filter val="131,150"/>
        <filter val="131,400"/>
        <filter val="132,000"/>
        <filter val="132,550"/>
        <filter val="133,000"/>
        <filter val="133,200"/>
        <filter val="135,950"/>
        <filter val="137,750"/>
        <filter val="138,350"/>
        <filter val="139,500"/>
        <filter val="139,600"/>
        <filter val="14,000"/>
        <filter val="14,050"/>
        <filter val="14,067,950"/>
        <filter val="14,100"/>
        <filter val="14,200"/>
        <filter val="14,350"/>
        <filter val="14,400"/>
        <filter val="14,450"/>
        <filter val="14,550"/>
        <filter val="14,600"/>
        <filter val="14,700"/>
        <filter val="14,750"/>
        <filter val="14,800"/>
        <filter val="14,900"/>
        <filter val="14,950"/>
        <filter val="140,550"/>
        <filter val="144,100"/>
        <filter val="144,850"/>
        <filter val="146,100"/>
        <filter val="146,250"/>
        <filter val="146,650"/>
        <filter val="15,000"/>
        <filter val="15,050"/>
        <filter val="15,100"/>
        <filter val="15,150"/>
        <filter val="15,200"/>
        <filter val="15,250"/>
        <filter val="15,300"/>
        <filter val="15,400"/>
        <filter val="15,650"/>
        <filter val="15,700"/>
        <filter val="15,750"/>
        <filter val="15,800"/>
        <filter val="15,850"/>
        <filter val="15,900"/>
        <filter val="15,950"/>
        <filter val="150"/>
        <filter val="151,950"/>
        <filter val="152,450"/>
        <filter val="154,400"/>
        <filter val="154,850"/>
        <filter val="156,500"/>
        <filter val="158,100"/>
        <filter val="159,500"/>
        <filter val="16,300"/>
        <filter val="16,350"/>
        <filter val="16,550"/>
        <filter val="16,600"/>
        <filter val="16,700"/>
        <filter val="16,750"/>
        <filter val="16,800"/>
        <filter val="16,850"/>
        <filter val="16,900"/>
        <filter val="160,250"/>
        <filter val="161,250"/>
        <filter val="163,400"/>
        <filter val="165,150"/>
        <filter val="165,350"/>
        <filter val="167,650"/>
        <filter val="167,900"/>
        <filter val="169,650"/>
        <filter val="17,300"/>
        <filter val="17,450"/>
        <filter val="17,550"/>
        <filter val="17,600"/>
        <filter val="17,650"/>
        <filter val="17,700"/>
        <filter val="17,900"/>
        <filter val="17,950"/>
        <filter val="174,200"/>
        <filter val="174,650"/>
        <filter val="177,400"/>
        <filter val="179,000"/>
        <filter val="179,100"/>
        <filter val="18,000"/>
        <filter val="18,050"/>
        <filter val="18,150"/>
        <filter val="18,250"/>
        <filter val="18,300"/>
        <filter val="18,350"/>
        <filter val="18,450"/>
        <filter val="18,500"/>
        <filter val="18,550"/>
        <filter val="18,650"/>
        <filter val="18,800"/>
        <filter val="184,400"/>
        <filter val="185,950"/>
        <filter val="189,950"/>
        <filter val="19,000"/>
        <filter val="19,200"/>
        <filter val="19,250"/>
        <filter val="19,350"/>
        <filter val="19,550"/>
        <filter val="19,600"/>
        <filter val="19,800"/>
        <filter val="193,550"/>
        <filter val="193,750"/>
        <filter val="194,350"/>
        <filter val="194,650"/>
        <filter val="194,900"/>
        <filter val="195,550"/>
        <filter val="197,000"/>
        <filter val="199,300"/>
        <filter val="2,000"/>
        <filter val="2,050"/>
        <filter val="2,100"/>
        <filter val="2,119,250"/>
        <filter val="2,138,150"/>
        <filter val="2,143,550"/>
        <filter val="2,150"/>
        <filter val="2,200"/>
        <filter val="2,224,000"/>
        <filter val="2,250"/>
        <filter val="2,300"/>
        <filter val="2,320,200"/>
        <filter val="2,332,900"/>
        <filter val="2,350"/>
        <filter val="2,400"/>
        <filter val="2,450"/>
        <filter val="2,500"/>
        <filter val="2,550"/>
        <filter val="2,600"/>
        <filter val="2,650"/>
        <filter val="2,700"/>
        <filter val="2,750"/>
        <filter val="2,800"/>
        <filter val="2,850"/>
        <filter val="2,861,750"/>
        <filter val="2,900"/>
        <filter val="2,950"/>
        <filter val="2,980,300"/>
        <filter val="20,000"/>
        <filter val="20,150"/>
        <filter val="20,450"/>
        <filter val="20,596,000"/>
        <filter val="20,700"/>
        <filter val="20,750"/>
        <filter val="20,800"/>
        <filter val="20,850"/>
        <filter val="200"/>
        <filter val="200,000"/>
        <filter val="203,950"/>
        <filter val="206,600"/>
        <filter val="21,000"/>
        <filter val="21,300"/>
        <filter val="21,400"/>
        <filter val="21,450"/>
        <filter val="21,600"/>
        <filter val="21,700"/>
        <filter val="21,850"/>
        <filter val="212,300"/>
        <filter val="212,600"/>
        <filter val="213,300"/>
        <filter val="213,550"/>
        <filter val="214,150"/>
        <filter val="215,250"/>
        <filter val="216,700"/>
        <filter val="217,750"/>
        <filter val="22,050"/>
        <filter val="22,100"/>
        <filter val="22,250"/>
        <filter val="22,300"/>
        <filter val="22,400"/>
        <filter val="22,550"/>
        <filter val="223,450"/>
        <filter val="23,050"/>
        <filter val="23,100"/>
        <filter val="23,300"/>
        <filter val="23,350"/>
        <filter val="23,650"/>
        <filter val="23,900"/>
        <filter val="230,900"/>
        <filter val="236,050"/>
        <filter val="237,050"/>
        <filter val="237,100"/>
        <filter val="238,300"/>
        <filter val="24,100"/>
        <filter val="24,200"/>
        <filter val="24,250"/>
        <filter val="24,300"/>
        <filter val="24,400"/>
        <filter val="24,450"/>
        <filter val="24,700"/>
        <filter val="24,750"/>
        <filter val="243,050"/>
        <filter val="246,700"/>
        <filter val="247,250"/>
        <filter val="248,000"/>
        <filter val="248,100"/>
        <filter val="249,900"/>
        <filter val="25,000"/>
        <filter val="25,200"/>
        <filter val="25,600"/>
        <filter val="25,650"/>
        <filter val="25,750"/>
        <filter val="25,900"/>
        <filter val="250"/>
        <filter val="252,600"/>
        <filter val="254,100"/>
        <filter val="255,050"/>
        <filter val="26,000"/>
        <filter val="26,100"/>
        <filter val="26,200"/>
        <filter val="26,250"/>
        <filter val="26,300"/>
        <filter val="26,550"/>
        <filter val="26,750"/>
        <filter val="260,900"/>
        <filter val="261,950"/>
        <filter val="262,250"/>
        <filter val="266,650"/>
        <filter val="267,200"/>
        <filter val="268,300"/>
        <filter val="268,550"/>
        <filter val="268,650"/>
        <filter val="27,086,000"/>
        <filter val="27,400"/>
        <filter val="27,650"/>
        <filter val="27,900"/>
        <filter val="27,950"/>
        <filter val="271,350"/>
        <filter val="277,250"/>
        <filter val="28,100"/>
        <filter val="28,500"/>
        <filter val="28,600"/>
        <filter val="28,950"/>
        <filter val="282,750"/>
        <filter val="287,950"/>
        <filter val="29,100"/>
        <filter val="29,300"/>
        <filter val="29,350"/>
        <filter val="29,400"/>
        <filter val="29,500"/>
        <filter val="29,650"/>
        <filter val="297,650"/>
        <filter val="3,000"/>
        <filter val="3,050"/>
        <filter val="3,100"/>
        <filter val="3,150"/>
        <filter val="3,200"/>
        <filter val="3,250"/>
        <filter val="3,300"/>
        <filter val="3,319,900"/>
        <filter val="3,390,700"/>
        <filter val="3,394,600"/>
        <filter val="3,400"/>
        <filter val="3,422,700"/>
        <filter val="3,450"/>
        <filter val="3,500"/>
        <filter val="3,550"/>
        <filter val="3,600"/>
        <filter val="3,650"/>
        <filter val="3,700"/>
        <filter val="3,750"/>
        <filter val="3,800"/>
        <filter val="3,842,400"/>
        <filter val="3,850"/>
        <filter val="3,855,600"/>
        <filter val="3,900"/>
        <filter val="3,950"/>
        <filter val="30,050"/>
        <filter val="30,150"/>
        <filter val="30,300"/>
        <filter val="30,500"/>
        <filter val="30,650"/>
        <filter val="30,700"/>
        <filter val="30,800"/>
        <filter val="30,850"/>
        <filter val="300"/>
        <filter val="301,550"/>
        <filter val="302,550"/>
        <filter val="306,800"/>
        <filter val="307,800"/>
        <filter val="308,400"/>
        <filter val="308,750"/>
        <filter val="31,000"/>
        <filter val="31,450"/>
        <filter val="31,500"/>
        <filter val="31,550"/>
        <filter val="31,600"/>
        <filter val="31,650"/>
        <filter val="310,000"/>
        <filter val="312,250"/>
        <filter val="32,050"/>
        <filter val="32,100"/>
        <filter val="32,400"/>
        <filter val="32,550"/>
        <filter val="32,800"/>
        <filter val="32,900"/>
        <filter val="324,600"/>
        <filter val="33,250"/>
        <filter val="33,350"/>
        <filter val="33,650"/>
        <filter val="33,800"/>
        <filter val="33,850"/>
        <filter val="33,950"/>
        <filter val="330,750"/>
        <filter val="34,050"/>
        <filter val="34,450"/>
        <filter val="34,550"/>
        <filter val="34,750"/>
        <filter val="34,850"/>
        <filter val="340,050"/>
        <filter val="340,450"/>
        <filter val="342,750"/>
        <filter val="344,000"/>
        <filter val="35,100"/>
        <filter val="35,150"/>
        <filter val="35,550"/>
        <filter val="35,600"/>
        <filter val="35,650"/>
        <filter val="35,750"/>
        <filter val="35,950"/>
        <filter val="350"/>
        <filter val="353,350"/>
        <filter val="36,100"/>
        <filter val="36,700"/>
        <filter val="36,850"/>
        <filter val="361,250"/>
        <filter val="361,350"/>
        <filter val="365,350"/>
        <filter val="37,100"/>
        <filter val="37,200"/>
        <filter val="37,650"/>
        <filter val="38,400"/>
        <filter val="38,700"/>
        <filter val="38,850"/>
        <filter val="38,950"/>
        <filter val="39,150"/>
        <filter val="39,250"/>
        <filter val="39,350"/>
        <filter val="39,400"/>
        <filter val="39,550"/>
        <filter val="39,600"/>
        <filter val="39,650"/>
        <filter val="390,900"/>
        <filter val="393,400"/>
        <filter val="4,000"/>
        <filter val="4,050"/>
        <filter val="4,100"/>
        <filter val="4,133,850"/>
        <filter val="4,150"/>
        <filter val="4,200"/>
        <filter val="4,250"/>
        <filter val="4,300"/>
        <filter val="4,350"/>
        <filter val="4,400"/>
        <filter val="4,450"/>
        <filter val="4,500"/>
        <filter val="4,550"/>
        <filter val="4,600"/>
        <filter val="4,607,650"/>
        <filter val="4,650"/>
        <filter val="4,700"/>
        <filter val="4,800"/>
        <filter val="4,850"/>
        <filter val="4,900"/>
        <filter val="4,950"/>
        <filter val="40,400"/>
        <filter val="40,500"/>
        <filter val="40,750"/>
        <filter val="40,900"/>
        <filter val="40,950"/>
        <filter val="400"/>
        <filter val="402,850"/>
        <filter val="404,200"/>
        <filter val="41,150"/>
        <filter val="411,350"/>
        <filter val="411,650"/>
        <filter val="419,350"/>
        <filter val="42,350"/>
        <filter val="42,450"/>
        <filter val="42,550"/>
        <filter val="42,650"/>
        <filter val="427,150"/>
        <filter val="43,150"/>
        <filter val="43,350"/>
        <filter val="43,400"/>
        <filter val="43,450"/>
        <filter val="439,550"/>
        <filter val="44,050"/>
        <filter val="44,450"/>
        <filter val="44,900"/>
        <filter val="444,300"/>
        <filter val="449,300"/>
        <filter val="45,100"/>
        <filter val="45,700"/>
        <filter val="450"/>
        <filter val="457,650"/>
        <filter val="46,250"/>
        <filter val="46,650"/>
        <filter val="46,900"/>
        <filter val="461,400"/>
        <filter val="47,500"/>
        <filter val="472,950"/>
        <filter val="473,150"/>
        <filter val="479,400"/>
        <filter val="48,050"/>
        <filter val="48,400"/>
        <filter val="48,650"/>
        <filter val="48,720,300"/>
        <filter val="483,400"/>
        <filter val="49,000"/>
        <filter val="49,250"/>
        <filter val="497,900"/>
        <filter val="5,000"/>
        <filter val="5,050"/>
        <filter val="5,100"/>
        <filter val="5,100,900"/>
        <filter val="5,150"/>
        <filter val="5,200"/>
        <filter val="5,250"/>
        <filter val="5,300"/>
        <filter val="5,400"/>
        <filter val="5,450"/>
        <filter val="5,500"/>
        <filter val="5,550"/>
        <filter val="5,600"/>
        <filter val="5,650"/>
        <filter val="5,700"/>
        <filter val="5,750"/>
        <filter val="5,800"/>
        <filter val="5,850"/>
        <filter val="5,900"/>
        <filter val="5,950"/>
        <filter val="50"/>
        <filter val="50,200"/>
        <filter val="50,250"/>
        <filter val="50,300"/>
        <filter val="50,650"/>
        <filter val="50,700"/>
        <filter val="50,800"/>
        <filter val="50,950"/>
        <filter val="500"/>
        <filter val="508,500"/>
        <filter val="51,050"/>
        <filter val="52,250"/>
        <filter val="52,650"/>
        <filter val="52,750"/>
        <filter val="52,800"/>
        <filter val="53,000"/>
        <filter val="53,300"/>
        <filter val="53,700"/>
        <filter val="53,850"/>
        <filter val="54,000"/>
        <filter val="548,900"/>
        <filter val="55,050"/>
        <filter val="55,400"/>
        <filter val="55,600"/>
        <filter val="55,650"/>
        <filter val="55,700"/>
        <filter val="55,800"/>
        <filter val="550"/>
        <filter val="56,550"/>
        <filter val="566,300"/>
        <filter val="566,600"/>
        <filter val="57,300"/>
        <filter val="57,350"/>
        <filter val="57,400"/>
        <filter val="57,550"/>
        <filter val="57,750"/>
        <filter val="571,000"/>
        <filter val="58,450"/>
        <filter val="58,850"/>
        <filter val="58,900"/>
        <filter val="59,000"/>
        <filter val="59,350"/>
        <filter val="59,700"/>
        <filter val="59,750"/>
        <filter val="6,000"/>
        <filter val="6,050"/>
        <filter val="6,100"/>
        <filter val="6,150"/>
        <filter val="6,200"/>
        <filter val="6,350"/>
        <filter val="6,400"/>
        <filter val="6,450"/>
        <filter val="6,500"/>
        <filter val="6,550"/>
        <filter val="6,600"/>
        <filter val="6,650"/>
        <filter val="6,700"/>
        <filter val="6,750"/>
        <filter val="6,800"/>
        <filter val="6,850"/>
        <filter val="6,880,650"/>
        <filter val="6,950"/>
        <filter val="60,100"/>
        <filter val="60,700"/>
        <filter val="600"/>
        <filter val="603,650"/>
        <filter val="61,500"/>
        <filter val="610,800"/>
        <filter val="616,700"/>
        <filter val="619,150"/>
        <filter val="62,000"/>
        <filter val="62,300"/>
        <filter val="62,400"/>
        <filter val="62,500"/>
        <filter val="63,050"/>
        <filter val="63,300"/>
        <filter val="63,400"/>
        <filter val="63,950"/>
        <filter val="64,500"/>
        <filter val="64,600"/>
        <filter val="64,650"/>
        <filter val="64,750"/>
        <filter val="64,800"/>
        <filter val="64,900"/>
        <filter val="643,050"/>
        <filter val="65,450"/>
        <filter val="65,750"/>
        <filter val="65,900"/>
        <filter val="650"/>
        <filter val="66,300"/>
        <filter val="66,850"/>
        <filter val="67,150"/>
        <filter val="67,700"/>
        <filter val="67,950"/>
        <filter val="68,100"/>
        <filter val="68,150"/>
        <filter val="69,000"/>
        <filter val="69,050"/>
        <filter val="69,100"/>
        <filter val="69,200"/>
        <filter val="69,450"/>
        <filter val="69,500"/>
        <filter val="69,550"/>
        <filter val="692,200"/>
        <filter val="699,900"/>
        <filter val="7,000"/>
        <filter val="7,050"/>
        <filter val="7,100"/>
        <filter val="7,150"/>
        <filter val="7,300"/>
        <filter val="7,350"/>
        <filter val="7,400"/>
        <filter val="7,450"/>
        <filter val="7,500"/>
        <filter val="7,550"/>
        <filter val="7,600"/>
        <filter val="7,650"/>
        <filter val="7,700"/>
        <filter val="7,750"/>
        <filter val="7,850"/>
        <filter val="70,600"/>
        <filter val="700"/>
        <filter val="71,050"/>
        <filter val="71,250"/>
        <filter val="717,900"/>
        <filter val="72,250"/>
        <filter val="73,100"/>
        <filter val="73,750"/>
        <filter val="73,950"/>
        <filter val="734,350"/>
        <filter val="74,000"/>
        <filter val="74,750"/>
        <filter val="744,050"/>
        <filter val="748,550"/>
        <filter val="75,300"/>
        <filter val="75,600"/>
        <filter val="750"/>
        <filter val="76,300"/>
        <filter val="76,450"/>
        <filter val="76,750"/>
        <filter val="77,400"/>
        <filter val="770,050"/>
        <filter val="784,850"/>
        <filter val="788,400"/>
        <filter val="79,350"/>
        <filter val="79,900"/>
        <filter val="8,000"/>
        <filter val="8,050"/>
        <filter val="8,250"/>
        <filter val="8,300"/>
        <filter val="8,400"/>
        <filter val="8,550"/>
        <filter val="8,600"/>
        <filter val="8,650"/>
        <filter val="8,700"/>
        <filter val="8,750"/>
        <filter val="8,850"/>
        <filter val="8,900"/>
        <filter val="80,050"/>
        <filter val="80,450"/>
        <filter val="80,750"/>
        <filter val="800"/>
        <filter val="805,450"/>
        <filter val="81,400"/>
        <filter val="81,450"/>
        <filter val="811,250"/>
        <filter val="82,950"/>
        <filter val="827,700"/>
        <filter val="83,400"/>
        <filter val="83,950"/>
        <filter val="831,200"/>
        <filter val="831,500"/>
        <filter val="84,150"/>
        <filter val="84,700"/>
        <filter val="84,800"/>
        <filter val="846,700"/>
        <filter val="847,750"/>
        <filter val="85,400"/>
        <filter val="85,950"/>
        <filter val="850"/>
        <filter val="850,250"/>
        <filter val="850,450"/>
        <filter val="86,250"/>
        <filter val="86,800"/>
        <filter val="88,250"/>
        <filter val="88,450"/>
        <filter val="895,350"/>
        <filter val="895,550"/>
        <filter val="9,000"/>
        <filter val="9,100"/>
        <filter val="9,150"/>
        <filter val="9,200"/>
        <filter val="9,250"/>
        <filter val="9,300"/>
        <filter val="9,400"/>
        <filter val="9,450"/>
        <filter val="9,500"/>
        <filter val="9,550"/>
        <filter val="9,750"/>
        <filter val="9,800"/>
        <filter val="9,850"/>
        <filter val="9,900"/>
        <filter val="900"/>
        <filter val="900,400"/>
        <filter val="91,100"/>
        <filter val="91,250"/>
        <filter val="91,650"/>
        <filter val="913,450"/>
        <filter val="918,500"/>
        <filter val="920,100"/>
        <filter val="93,000"/>
        <filter val="94,550"/>
        <filter val="95,650"/>
        <filter val="950"/>
        <filter val="96,300"/>
        <filter val="960,100"/>
        <filter val="966,650"/>
        <filter val="99,200"/>
      </filters>
    </filterColumn>
  </autoFilter>
  <sortState xmlns:xlrd2="http://schemas.microsoft.com/office/spreadsheetml/2017/richdata2" ref="K2:U1954">
    <sortCondition ref="U1:U2125"/>
  </sortState>
  <tableColumns count="11">
    <tableColumn id="1" xr3:uid="{6BEE70D2-3FEA-D34F-9708-2E726C530A09}" name="Unique wallets" dataDxfId="10"/>
    <tableColumn id="2" xr3:uid="{2C5FD25B-A572-BA4C-A139-A5C8FF596486}" name="Total frens to airdrop" dataDxfId="9">
      <calculatedColumnFormula>SUMIF(B:B,K2,F:F)</calculatedColumnFormula>
    </tableColumn>
    <tableColumn id="3" xr3:uid="{E9BEE203-1000-0D42-AE69-0F9132E30924}" name="Godlikes" dataDxfId="8">
      <calculatedColumnFormula>ROUNDDOWN((Table3[[#This Row],[Total frens to airdrop]]/6)/50000,0)</calculatedColumnFormula>
    </tableColumn>
    <tableColumn id="4" xr3:uid="{93BEA079-B560-CE4C-A95F-F899A26F7596}" name="Myth" dataDxfId="7">
      <calculatedColumnFormula>ROUNDDOWN(((Table3[[#This Row],[Total frens to airdrop]]-(50000*Table3[[#This Row],[Godlikes]]))/5)/10000,0)</calculatedColumnFormula>
    </tableColumn>
    <tableColumn id="5" xr3:uid="{50BE0ACB-7072-7946-AC0B-A144B8A5B5FA}" name="Legendary" dataDxfId="6">
      <calculatedColumnFormula>ROUNDDOWN(((Table3[[#This Row],[Total frens to airdrop]]-(50000*Table3[[#This Row],[Godlikes]])-(10000*Table3[[#This Row],[Myth]]))/4)/2500,0)</calculatedColumnFormula>
    </tableColumn>
    <tableColumn id="6" xr3:uid="{4948FFB8-13DD-674A-981F-474B91766E8B}" name="Rare" dataDxfId="5">
      <calculatedColumnFormula>ROUNDDOWN(((Table3[[#This Row],[Total frens to airdrop]]-(50000*Table3[[#This Row],[Godlikes]])-(10000*Table3[[#This Row],[Myth]])-(2500*Table3[[#This Row],[Legendary]]))/3)/500,0)</calculatedColumnFormula>
    </tableColumn>
    <tableColumn id="7" xr3:uid="{B9C77710-B77B-A242-BD77-9B7BCAFFE055}" name="Uncommon" dataDxfId="4">
      <calculatedColumnFormula>ROUNDDOWN(((Table3[[#This Row],[Total frens to airdrop]]-(50000*Table3[[#This Row],[Godlikes]])-(10000*Table3[[#This Row],[Myth]])-(2500*Table3[[#This Row],[Legendary]])-(500*Table3[[#This Row],[Rare]]))/2)/250,0)</calculatedColumnFormula>
    </tableColumn>
    <tableColumn id="8" xr3:uid="{6CCD226B-6DE9-8B42-B8D7-0AFFC959D7F7}" name="Common" dataDxfId="3">
      <calculatedColumnFormula>ROUNDDOWN(((Table3[[#This Row],[Total frens to airdrop]]-(50000*Table3[[#This Row],[Godlikes]])-(10000*Table3[[#This Row],[Myth]])-(2500*Table3[[#This Row],[Legendary]])-(500*Table3[[#This Row],[Rare]])-(250*Table3[[#This Row],[Uncommon]]))/1)/50,0)</calculatedColumnFormula>
    </tableColumn>
    <tableColumn id="9" xr3:uid="{F1203BD6-E538-124E-8640-5A0F8BB4E7C4}" name="Frens value" dataDxfId="2">
      <calculatedColumnFormula>(Table3[[#This Row],[Godlikes]]*50000)+(Table3[[#This Row],[Myth]]*10000)+(Table3[[#This Row],[Legendary]]*2500)+(Table3[[#This Row],[Rare]]*500)+(Table3[[#This Row],[Uncommon]]*250)+(Table3[[#This Row],[Common]]*50)</calculatedColumnFormula>
    </tableColumn>
    <tableColumn id="10" xr3:uid="{8A1BF72E-9D04-2044-89E5-B072CE08B3EE}" name="Difference" dataDxfId="1">
      <calculatedColumnFormula>Table3[[#This Row],[Total frens to airdrop]]-Table3[[#This Row],[Frens value]]</calculatedColumnFormula>
    </tableColumn>
    <tableColumn id="11" xr3:uid="{B81F70D7-F41F-9041-8D2B-715C1A49463F}" name="Contract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80CAD-652A-2242-9CDA-6BAF72A1ABD0}">
  <dimension ref="A1:AC19716"/>
  <sheetViews>
    <sheetView tabSelected="1" topLeftCell="H1" workbookViewId="0">
      <pane ySplit="1" topLeftCell="A1926" activePane="bottomLeft" state="frozen"/>
      <selection pane="bottomLeft" activeCell="K2" sqref="K2:K1954"/>
    </sheetView>
  </sheetViews>
  <sheetFormatPr baseColWidth="10" defaultRowHeight="16" x14ac:dyDescent="0.2"/>
  <cols>
    <col min="2" max="2" width="47.6640625" customWidth="1"/>
    <col min="4" max="5" width="12.6640625" customWidth="1"/>
    <col min="6" max="6" width="16.5" customWidth="1"/>
    <col min="8" max="8" width="17.1640625" customWidth="1"/>
    <col min="9" max="9" width="13.6640625" bestFit="1" customWidth="1"/>
    <col min="11" max="11" width="48.6640625" customWidth="1"/>
    <col min="12" max="12" width="14.5" style="17" customWidth="1"/>
    <col min="19" max="19" width="12.6640625" style="18" bestFit="1" customWidth="1"/>
    <col min="21" max="21" width="10.83203125" style="19"/>
    <col min="23" max="23" width="13.6640625" bestFit="1" customWidth="1"/>
  </cols>
  <sheetData>
    <row r="1" spans="1:29" x14ac:dyDescent="0.2">
      <c r="A1" t="s">
        <v>0</v>
      </c>
      <c r="B1" s="4" t="s">
        <v>1</v>
      </c>
      <c r="C1" s="5" t="s">
        <v>537</v>
      </c>
      <c r="D1" s="5" t="s">
        <v>538</v>
      </c>
      <c r="E1" s="6" t="s">
        <v>536</v>
      </c>
      <c r="F1" s="16" t="s">
        <v>1996</v>
      </c>
      <c r="K1" t="s">
        <v>2131</v>
      </c>
      <c r="L1" s="17" t="s">
        <v>2132</v>
      </c>
      <c r="M1" t="s">
        <v>2133</v>
      </c>
      <c r="N1" t="s">
        <v>2134</v>
      </c>
      <c r="O1" t="s">
        <v>2135</v>
      </c>
      <c r="P1" t="s">
        <v>2136</v>
      </c>
      <c r="Q1" t="s">
        <v>2137</v>
      </c>
      <c r="R1" t="s">
        <v>2138</v>
      </c>
      <c r="S1" s="18" t="s">
        <v>2139</v>
      </c>
      <c r="T1" t="s">
        <v>2140</v>
      </c>
      <c r="U1" s="19" t="s">
        <v>2150</v>
      </c>
    </row>
    <row r="2" spans="1:29" x14ac:dyDescent="0.2">
      <c r="A2">
        <v>1</v>
      </c>
      <c r="B2" s="7" t="s">
        <v>383</v>
      </c>
      <c r="C2" s="8">
        <v>206402.781919678</v>
      </c>
      <c r="D2" s="8">
        <v>0.156647486</v>
      </c>
      <c r="E2" s="9">
        <v>732.46484769999995</v>
      </c>
      <c r="F2">
        <f>D2*$I$8</f>
        <v>2937140.3624999998</v>
      </c>
      <c r="K2" s="7" t="s">
        <v>382</v>
      </c>
      <c r="L2" s="17">
        <f>SUMIF(B:B,K2,F:F)</f>
        <v>48720327.867287382</v>
      </c>
      <c r="M2">
        <f>ROUNDDOWN((Table3[[#This Row],[Total frens to airdrop]]/6)/50000,0)</f>
        <v>162</v>
      </c>
      <c r="N2">
        <f>ROUNDDOWN(((Table3[[#This Row],[Total frens to airdrop]]-(50000*Table3[[#This Row],[Godlikes]]))/5)/10000,0)</f>
        <v>812</v>
      </c>
      <c r="O2">
        <f>ROUNDDOWN(((Table3[[#This Row],[Total frens to airdrop]]-(50000*Table3[[#This Row],[Godlikes]])-(10000*Table3[[#This Row],[Myth]]))/4)/2500,0)</f>
        <v>3250</v>
      </c>
      <c r="P2">
        <f>ROUNDDOWN(((Table3[[#This Row],[Total frens to airdrop]]-(50000*Table3[[#This Row],[Godlikes]])-(10000*Table3[[#This Row],[Myth]])-(2500*Table3[[#This Row],[Legendary]]))/3)/500,0)</f>
        <v>16250</v>
      </c>
      <c r="Q2">
        <f>ROUNDDOWN(((Table3[[#This Row],[Total frens to airdrop]]-(50000*Table3[[#This Row],[Godlikes]])-(10000*Table3[[#This Row],[Myth]])-(2500*Table3[[#This Row],[Legendary]])-(500*Table3[[#This Row],[Rare]]))/2)/250,0)</f>
        <v>32500</v>
      </c>
      <c r="R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162506</v>
      </c>
      <c r="S2" s="18">
        <f>(Table3[[#This Row],[Godlikes]]*50000)+(Table3[[#This Row],[Myth]]*10000)+(Table3[[#This Row],[Legendary]]*2500)+(Table3[[#This Row],[Rare]]*500)+(Table3[[#This Row],[Uncommon]]*250)+(Table3[[#This Row],[Common]]*50)</f>
        <v>48720300</v>
      </c>
      <c r="T2" s="17">
        <f>Table3[[#This Row],[Total frens to airdrop]]-Table3[[#This Row],[Frens value]]</f>
        <v>27.867287382483482</v>
      </c>
      <c r="U2" s="21" t="s">
        <v>2148</v>
      </c>
      <c r="AC2" t="str">
        <f>"'"&amp;Table3[[#This Row],[Unique wallets]]&amp;"'"&amp;","</f>
        <v>'0x329c54289Ff5D6B7b7daE13592C6B1EDA1543eD4',</v>
      </c>
    </row>
    <row r="3" spans="1:29" x14ac:dyDescent="0.2">
      <c r="A3">
        <v>1</v>
      </c>
      <c r="B3" s="7" t="s">
        <v>382</v>
      </c>
      <c r="C3" s="8">
        <v>201494.42925082499</v>
      </c>
      <c r="D3" s="8">
        <v>0.15292233699999999</v>
      </c>
      <c r="E3" s="9">
        <v>715.04649830000005</v>
      </c>
      <c r="F3">
        <f t="shared" ref="F3:F66" si="0">D3*$I$8</f>
        <v>2867293.8187499996</v>
      </c>
      <c r="K3" s="1" t="s">
        <v>383</v>
      </c>
      <c r="L3" s="17">
        <f>SUMIF(B:B,K3,F:F)</f>
        <v>27086024.388073791</v>
      </c>
      <c r="M3">
        <f>ROUNDDOWN((Table3[[#This Row],[Total frens to airdrop]]/6)/50000,0)</f>
        <v>90</v>
      </c>
      <c r="N3">
        <f>ROUNDDOWN(((Table3[[#This Row],[Total frens to airdrop]]-(50000*Table3[[#This Row],[Godlikes]]))/5)/10000,0)</f>
        <v>451</v>
      </c>
      <c r="O3">
        <f>ROUNDDOWN(((Table3[[#This Row],[Total frens to airdrop]]-(50000*Table3[[#This Row],[Godlikes]])-(10000*Table3[[#This Row],[Myth]]))/4)/2500,0)</f>
        <v>1807</v>
      </c>
      <c r="P3">
        <f>ROUNDDOWN(((Table3[[#This Row],[Total frens to airdrop]]-(50000*Table3[[#This Row],[Godlikes]])-(10000*Table3[[#This Row],[Myth]])-(2500*Table3[[#This Row],[Legendary]]))/3)/500,0)</f>
        <v>9039</v>
      </c>
      <c r="Q3">
        <f>ROUNDDOWN(((Table3[[#This Row],[Total frens to airdrop]]-(50000*Table3[[#This Row],[Godlikes]])-(10000*Table3[[#This Row],[Myth]])-(2500*Table3[[#This Row],[Legendary]])-(500*Table3[[#This Row],[Rare]]))/2)/250,0)</f>
        <v>18078</v>
      </c>
      <c r="R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90390</v>
      </c>
      <c r="S3" s="18">
        <f>(Table3[[#This Row],[Godlikes]]*50000)+(Table3[[#This Row],[Myth]]*10000)+(Table3[[#This Row],[Legendary]]*2500)+(Table3[[#This Row],[Rare]]*500)+(Table3[[#This Row],[Uncommon]]*250)+(Table3[[#This Row],[Common]]*50)</f>
        <v>27086000</v>
      </c>
      <c r="T3" s="17">
        <f>Table3[[#This Row],[Total frens to airdrop]]-Table3[[#This Row],[Frens value]]</f>
        <v>24.388073790818453</v>
      </c>
      <c r="U3" s="21" t="s">
        <v>2148</v>
      </c>
      <c r="AC3" t="str">
        <f>"'"&amp;Table3[[#This Row],[Unique wallets]]&amp;"'"&amp;","</f>
        <v>'0xd281F988242C900d67fF2aafABe683B8004Ee778',</v>
      </c>
    </row>
    <row r="4" spans="1:29" x14ac:dyDescent="0.2">
      <c r="A4">
        <v>1</v>
      </c>
      <c r="B4" s="7" t="s">
        <v>381</v>
      </c>
      <c r="C4" s="8">
        <v>177329.35743924699</v>
      </c>
      <c r="D4" s="8">
        <v>0.134582479</v>
      </c>
      <c r="E4" s="9">
        <v>629.29152209999995</v>
      </c>
      <c r="F4">
        <f t="shared" si="0"/>
        <v>2523421.4812500002</v>
      </c>
      <c r="K4" s="7" t="s">
        <v>381</v>
      </c>
      <c r="L4" s="17">
        <f>SUMIF(B:B,K4,F:F)</f>
        <v>20596033.790323373</v>
      </c>
      <c r="M4">
        <f>ROUNDDOWN((Table3[[#This Row],[Total frens to airdrop]]/6)/50000,0)</f>
        <v>68</v>
      </c>
      <c r="N4">
        <f>ROUNDDOWN(((Table3[[#This Row],[Total frens to airdrop]]-(50000*Table3[[#This Row],[Godlikes]]))/5)/10000,0)</f>
        <v>343</v>
      </c>
      <c r="O4">
        <f>ROUNDDOWN(((Table3[[#This Row],[Total frens to airdrop]]-(50000*Table3[[#This Row],[Godlikes]])-(10000*Table3[[#This Row],[Myth]]))/4)/2500,0)</f>
        <v>1376</v>
      </c>
      <c r="P4">
        <f>ROUNDDOWN(((Table3[[#This Row],[Total frens to airdrop]]-(50000*Table3[[#This Row],[Godlikes]])-(10000*Table3[[#This Row],[Myth]])-(2500*Table3[[#This Row],[Legendary]]))/3)/500,0)</f>
        <v>6884</v>
      </c>
      <c r="Q4">
        <f>ROUNDDOWN(((Table3[[#This Row],[Total frens to airdrop]]-(50000*Table3[[#This Row],[Godlikes]])-(10000*Table3[[#This Row],[Myth]])-(2500*Table3[[#This Row],[Legendary]])-(500*Table3[[#This Row],[Rare]]))/2)/250,0)</f>
        <v>13768</v>
      </c>
      <c r="R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68840</v>
      </c>
      <c r="S4" s="18">
        <f>(Table3[[#This Row],[Godlikes]]*50000)+(Table3[[#This Row],[Myth]]*10000)+(Table3[[#This Row],[Legendary]]*2500)+(Table3[[#This Row],[Rare]]*500)+(Table3[[#This Row],[Uncommon]]*250)+(Table3[[#This Row],[Common]]*50)</f>
        <v>20596000</v>
      </c>
      <c r="T4" s="17">
        <f>Table3[[#This Row],[Total frens to airdrop]]-Table3[[#This Row],[Frens value]]</f>
        <v>33.790323372930288</v>
      </c>
      <c r="U4" s="21" t="s">
        <v>2148</v>
      </c>
      <c r="AC4" t="str">
        <f>"'"&amp;Table3[[#This Row],[Unique wallets]]&amp;"'"&amp;","</f>
        <v>'0x7BFEe91193d9Df2Ac0bFe90191D40F23c773C060',</v>
      </c>
    </row>
    <row r="5" spans="1:29" x14ac:dyDescent="0.2">
      <c r="A5">
        <v>1</v>
      </c>
      <c r="B5" s="7" t="s">
        <v>380</v>
      </c>
      <c r="C5" s="8">
        <v>99231.293814781005</v>
      </c>
      <c r="D5" s="8">
        <v>7.5310674999999994E-2</v>
      </c>
      <c r="E5" s="9">
        <v>352.14367670000001</v>
      </c>
      <c r="F5">
        <f t="shared" si="0"/>
        <v>1412075.1562499998</v>
      </c>
      <c r="K5" s="7" t="s">
        <v>378</v>
      </c>
      <c r="L5" s="17">
        <f>SUMIF(B:B,K5,F:F)</f>
        <v>14067999.810960397</v>
      </c>
      <c r="M5">
        <f>ROUNDDOWN((Table3[[#This Row],[Total frens to airdrop]]/6)/50000,0)</f>
        <v>46</v>
      </c>
      <c r="N5">
        <f>ROUNDDOWN(((Table3[[#This Row],[Total frens to airdrop]]-(50000*Table3[[#This Row],[Godlikes]]))/5)/10000,0)</f>
        <v>235</v>
      </c>
      <c r="O5">
        <f>ROUNDDOWN(((Table3[[#This Row],[Total frens to airdrop]]-(50000*Table3[[#This Row],[Godlikes]])-(10000*Table3[[#This Row],[Myth]]))/4)/2500,0)</f>
        <v>941</v>
      </c>
      <c r="P5">
        <f>ROUNDDOWN(((Table3[[#This Row],[Total frens to airdrop]]-(50000*Table3[[#This Row],[Godlikes]])-(10000*Table3[[#This Row],[Myth]])-(2500*Table3[[#This Row],[Legendary]]))/3)/500,0)</f>
        <v>4710</v>
      </c>
      <c r="Q5">
        <f>ROUNDDOWN(((Table3[[#This Row],[Total frens to airdrop]]-(50000*Table3[[#This Row],[Godlikes]])-(10000*Table3[[#This Row],[Myth]])-(2500*Table3[[#This Row],[Legendary]])-(500*Table3[[#This Row],[Rare]]))/2)/250,0)</f>
        <v>9420</v>
      </c>
      <c r="R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47109</v>
      </c>
      <c r="S5" s="18">
        <f>(Table3[[#This Row],[Godlikes]]*50000)+(Table3[[#This Row],[Myth]]*10000)+(Table3[[#This Row],[Legendary]]*2500)+(Table3[[#This Row],[Rare]]*500)+(Table3[[#This Row],[Uncommon]]*250)+(Table3[[#This Row],[Common]]*50)</f>
        <v>14067950</v>
      </c>
      <c r="T5" s="17">
        <f>Table3[[#This Row],[Total frens to airdrop]]-Table3[[#This Row],[Frens value]]</f>
        <v>49.81096039712429</v>
      </c>
      <c r="U5" s="21" t="s">
        <v>2148</v>
      </c>
      <c r="W5" t="s">
        <v>2145</v>
      </c>
      <c r="X5" t="s">
        <v>2146</v>
      </c>
      <c r="Y5" t="s">
        <v>2147</v>
      </c>
      <c r="AC5" t="str">
        <f>"'"&amp;Table3[[#This Row],[Unique wallets]]&amp;"'"&amp;","</f>
        <v>'0x4a39beD3F97ac8e4774b7407dE7090E7A1050A69',</v>
      </c>
    </row>
    <row r="6" spans="1:29" x14ac:dyDescent="0.2">
      <c r="A6">
        <v>1</v>
      </c>
      <c r="B6" s="7" t="s">
        <v>379</v>
      </c>
      <c r="C6" s="8">
        <v>66900.000045799999</v>
      </c>
      <c r="D6" s="8">
        <v>5.0773138000000002E-2</v>
      </c>
      <c r="E6" s="9">
        <v>237.40909830000001</v>
      </c>
      <c r="F6">
        <f t="shared" si="0"/>
        <v>951996.33750000002</v>
      </c>
      <c r="H6" t="s">
        <v>2141</v>
      </c>
      <c r="I6" s="17">
        <v>450000000</v>
      </c>
      <c r="K6" s="1" t="s">
        <v>1612</v>
      </c>
      <c r="L6" s="17">
        <f>SUMIF(B:B,K6,F:F)</f>
        <v>13009121.863424638</v>
      </c>
      <c r="M6">
        <f>ROUNDDOWN((Table3[[#This Row],[Total frens to airdrop]]/6)/50000,0)</f>
        <v>43</v>
      </c>
      <c r="N6">
        <f>ROUNDDOWN(((Table3[[#This Row],[Total frens to airdrop]]-(50000*Table3[[#This Row],[Godlikes]]))/5)/10000,0)</f>
        <v>217</v>
      </c>
      <c r="O6">
        <f>ROUNDDOWN(((Table3[[#This Row],[Total frens to airdrop]]-(50000*Table3[[#This Row],[Godlikes]])-(10000*Table3[[#This Row],[Myth]]))/4)/2500,0)</f>
        <v>868</v>
      </c>
      <c r="P6">
        <f>ROUNDDOWN(((Table3[[#This Row],[Total frens to airdrop]]-(50000*Table3[[#This Row],[Godlikes]])-(10000*Table3[[#This Row],[Myth]])-(2500*Table3[[#This Row],[Legendary]]))/3)/500,0)</f>
        <v>4346</v>
      </c>
      <c r="Q6">
        <f>ROUNDDOWN(((Table3[[#This Row],[Total frens to airdrop]]-(50000*Table3[[#This Row],[Godlikes]])-(10000*Table3[[#This Row],[Myth]])-(2500*Table3[[#This Row],[Legendary]])-(500*Table3[[#This Row],[Rare]]))/2)/250,0)</f>
        <v>8692</v>
      </c>
      <c r="R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43462</v>
      </c>
      <c r="S6" s="18">
        <f>(Table3[[#This Row],[Godlikes]]*50000)+(Table3[[#This Row],[Myth]]*10000)+(Table3[[#This Row],[Legendary]]*2500)+(Table3[[#This Row],[Rare]]*500)+(Table3[[#This Row],[Uncommon]]*250)+(Table3[[#This Row],[Common]]*50)</f>
        <v>13009100</v>
      </c>
      <c r="T6" s="17">
        <f>Table3[[#This Row],[Total frens to airdrop]]-Table3[[#This Row],[Frens value]]</f>
        <v>21.863424638286233</v>
      </c>
      <c r="U6" s="21" t="s">
        <v>2148</v>
      </c>
      <c r="V6" t="s">
        <v>2133</v>
      </c>
      <c r="W6">
        <f>SUM(M:M)</f>
        <v>934</v>
      </c>
      <c r="X6">
        <v>116</v>
      </c>
      <c r="Y6">
        <f>W6-X6</f>
        <v>818</v>
      </c>
      <c r="AC6" t="str">
        <f>"'"&amp;Table3[[#This Row],[Unique wallets]]&amp;"'"&amp;","</f>
        <v>'0x6Cf9AA65EBaD7028536E353393630e2340ca6049',</v>
      </c>
    </row>
    <row r="7" spans="1:29" x14ac:dyDescent="0.2">
      <c r="A7">
        <v>1</v>
      </c>
      <c r="B7" s="7" t="s">
        <v>378</v>
      </c>
      <c r="C7" s="8">
        <v>66680.215297447998</v>
      </c>
      <c r="D7" s="8">
        <v>5.0606334000000003E-2</v>
      </c>
      <c r="E7" s="9">
        <v>236.62914470000001</v>
      </c>
      <c r="F7">
        <f t="shared" si="0"/>
        <v>948868.76250000007</v>
      </c>
      <c r="H7" t="s">
        <v>2142</v>
      </c>
      <c r="I7" s="17">
        <f>I6*0.75</f>
        <v>337500000</v>
      </c>
      <c r="K7" s="7" t="s">
        <v>359</v>
      </c>
      <c r="L7" s="17">
        <f>SUMIF(B:B,K7,F:F)</f>
        <v>12121069.225580532</v>
      </c>
      <c r="M7">
        <f>ROUNDDOWN((Table3[[#This Row],[Total frens to airdrop]]/6)/50000,0)</f>
        <v>40</v>
      </c>
      <c r="N7">
        <f>ROUNDDOWN(((Table3[[#This Row],[Total frens to airdrop]]-(50000*Table3[[#This Row],[Godlikes]]))/5)/10000,0)</f>
        <v>202</v>
      </c>
      <c r="O7">
        <f>ROUNDDOWN(((Table3[[#This Row],[Total frens to airdrop]]-(50000*Table3[[#This Row],[Godlikes]])-(10000*Table3[[#This Row],[Myth]]))/4)/2500,0)</f>
        <v>810</v>
      </c>
      <c r="P7">
        <f>ROUNDDOWN(((Table3[[#This Row],[Total frens to airdrop]]-(50000*Table3[[#This Row],[Godlikes]])-(10000*Table3[[#This Row],[Myth]])-(2500*Table3[[#This Row],[Legendary]]))/3)/500,0)</f>
        <v>4050</v>
      </c>
      <c r="Q7">
        <f>ROUNDDOWN(((Table3[[#This Row],[Total frens to airdrop]]-(50000*Table3[[#This Row],[Godlikes]])-(10000*Table3[[#This Row],[Myth]])-(2500*Table3[[#This Row],[Legendary]])-(500*Table3[[#This Row],[Rare]]))/2)/250,0)</f>
        <v>8102</v>
      </c>
      <c r="R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40511</v>
      </c>
      <c r="S7" s="18">
        <f>(Table3[[#This Row],[Godlikes]]*50000)+(Table3[[#This Row],[Myth]]*10000)+(Table3[[#This Row],[Legendary]]*2500)+(Table3[[#This Row],[Rare]]*500)+(Table3[[#This Row],[Uncommon]]*250)+(Table3[[#This Row],[Common]]*50)</f>
        <v>12121050</v>
      </c>
      <c r="T7" s="17">
        <f>Table3[[#This Row],[Total frens to airdrop]]-Table3[[#This Row],[Frens value]]</f>
        <v>19.225580532103777</v>
      </c>
      <c r="U7" s="21" t="s">
        <v>2148</v>
      </c>
      <c r="V7" t="s">
        <v>2143</v>
      </c>
      <c r="W7">
        <f>SUM(N:N)</f>
        <v>5446</v>
      </c>
      <c r="X7">
        <v>752</v>
      </c>
      <c r="Y7">
        <f t="shared" ref="Y7:Y11" si="1">W7-X7</f>
        <v>4694</v>
      </c>
      <c r="AC7" t="str">
        <f>"'"&amp;Table3[[#This Row],[Unique wallets]]&amp;"'"&amp;","</f>
        <v>'0x6994ba66FD6789044c4aD43786CC16840d099C8a',</v>
      </c>
    </row>
    <row r="8" spans="1:29" x14ac:dyDescent="0.2">
      <c r="A8">
        <v>1</v>
      </c>
      <c r="B8" s="7" t="s">
        <v>377</v>
      </c>
      <c r="C8" s="8">
        <v>38314.627418188997</v>
      </c>
      <c r="D8" s="8">
        <v>2.9078533E-2</v>
      </c>
      <c r="E8" s="9">
        <v>135.96773010000001</v>
      </c>
      <c r="F8">
        <f t="shared" si="0"/>
        <v>545222.49375000002</v>
      </c>
      <c r="H8" t="s">
        <v>1995</v>
      </c>
      <c r="I8" s="17">
        <f>I7/18</f>
        <v>18750000</v>
      </c>
      <c r="K8" s="1" t="s">
        <v>1501</v>
      </c>
      <c r="L8" s="17">
        <f>SUMIF(B:B,K8,F:F)</f>
        <v>10512792.386673739</v>
      </c>
      <c r="M8">
        <f>ROUNDDOWN((Table3[[#This Row],[Total frens to airdrop]]/6)/50000,0)</f>
        <v>35</v>
      </c>
      <c r="N8">
        <f>ROUNDDOWN(((Table3[[#This Row],[Total frens to airdrop]]-(50000*Table3[[#This Row],[Godlikes]]))/5)/10000,0)</f>
        <v>175</v>
      </c>
      <c r="O8">
        <f>ROUNDDOWN(((Table3[[#This Row],[Total frens to airdrop]]-(50000*Table3[[#This Row],[Godlikes]])-(10000*Table3[[#This Row],[Myth]]))/4)/2500,0)</f>
        <v>701</v>
      </c>
      <c r="P8">
        <f>ROUNDDOWN(((Table3[[#This Row],[Total frens to airdrop]]-(50000*Table3[[#This Row],[Godlikes]])-(10000*Table3[[#This Row],[Myth]])-(2500*Table3[[#This Row],[Legendary]]))/3)/500,0)</f>
        <v>3506</v>
      </c>
      <c r="Q8">
        <f>ROUNDDOWN(((Table3[[#This Row],[Total frens to airdrop]]-(50000*Table3[[#This Row],[Godlikes]])-(10000*Table3[[#This Row],[Myth]])-(2500*Table3[[#This Row],[Legendary]])-(500*Table3[[#This Row],[Rare]]))/2)/250,0)</f>
        <v>7014</v>
      </c>
      <c r="R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35075</v>
      </c>
      <c r="S8" s="18">
        <f>(Table3[[#This Row],[Godlikes]]*50000)+(Table3[[#This Row],[Myth]]*10000)+(Table3[[#This Row],[Legendary]]*2500)+(Table3[[#This Row],[Rare]]*500)+(Table3[[#This Row],[Uncommon]]*250)+(Table3[[#This Row],[Common]]*50)</f>
        <v>10512750</v>
      </c>
      <c r="T8" s="17">
        <f>Table3[[#This Row],[Total frens to airdrop]]-Table3[[#This Row],[Frens value]]</f>
        <v>42.386673739179969</v>
      </c>
      <c r="U8" s="21" t="s">
        <v>2148</v>
      </c>
      <c r="V8" t="s">
        <v>2144</v>
      </c>
      <c r="W8">
        <f>SUM(O:O)</f>
        <v>23040</v>
      </c>
      <c r="X8">
        <v>3086</v>
      </c>
      <c r="Y8">
        <f t="shared" si="1"/>
        <v>19954</v>
      </c>
      <c r="AC8" t="str">
        <f>"'"&amp;Table3[[#This Row],[Unique wallets]]&amp;"'"&amp;","</f>
        <v>'0x84Ef9d47a2B1cbFC2F011F886287Ef44F08c80ab',</v>
      </c>
    </row>
    <row r="9" spans="1:29" x14ac:dyDescent="0.2">
      <c r="A9">
        <v>1</v>
      </c>
      <c r="B9" s="7" t="s">
        <v>376</v>
      </c>
      <c r="C9" s="8">
        <v>35589.610009474003</v>
      </c>
      <c r="D9" s="8">
        <v>2.7010406000000001E-2</v>
      </c>
      <c r="E9" s="9">
        <v>126.29741730000001</v>
      </c>
      <c r="F9">
        <f t="shared" si="0"/>
        <v>506445.11249999999</v>
      </c>
      <c r="K9" s="7" t="s">
        <v>380</v>
      </c>
      <c r="L9" s="17">
        <f>SUMIF(B:B,K9,F:F)</f>
        <v>10160415.599238154</v>
      </c>
      <c r="M9">
        <f>ROUNDDOWN((Table3[[#This Row],[Total frens to airdrop]]/6)/50000,0)</f>
        <v>33</v>
      </c>
      <c r="N9">
        <f>ROUNDDOWN(((Table3[[#This Row],[Total frens to airdrop]]-(50000*Table3[[#This Row],[Godlikes]]))/5)/10000,0)</f>
        <v>170</v>
      </c>
      <c r="O9">
        <f>ROUNDDOWN(((Table3[[#This Row],[Total frens to airdrop]]-(50000*Table3[[#This Row],[Godlikes]])-(10000*Table3[[#This Row],[Myth]]))/4)/2500,0)</f>
        <v>681</v>
      </c>
      <c r="P9">
        <f>ROUNDDOWN(((Table3[[#This Row],[Total frens to airdrop]]-(50000*Table3[[#This Row],[Godlikes]])-(10000*Table3[[#This Row],[Myth]])-(2500*Table3[[#This Row],[Legendary]]))/3)/500,0)</f>
        <v>3405</v>
      </c>
      <c r="Q9">
        <f>ROUNDDOWN(((Table3[[#This Row],[Total frens to airdrop]]-(50000*Table3[[#This Row],[Godlikes]])-(10000*Table3[[#This Row],[Myth]])-(2500*Table3[[#This Row],[Legendary]])-(500*Table3[[#This Row],[Rare]]))/2)/250,0)</f>
        <v>6810</v>
      </c>
      <c r="R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34058</v>
      </c>
      <c r="S9" s="18">
        <f>(Table3[[#This Row],[Godlikes]]*50000)+(Table3[[#This Row],[Myth]]*10000)+(Table3[[#This Row],[Legendary]]*2500)+(Table3[[#This Row],[Rare]]*500)+(Table3[[#This Row],[Uncommon]]*250)+(Table3[[#This Row],[Common]]*50)</f>
        <v>10160400</v>
      </c>
      <c r="T9" s="17">
        <f>Table3[[#This Row],[Total frens to airdrop]]-Table3[[#This Row],[Frens value]]</f>
        <v>15.599238153547049</v>
      </c>
      <c r="U9" s="21" t="s">
        <v>2148</v>
      </c>
      <c r="V9" t="s">
        <v>2136</v>
      </c>
      <c r="W9">
        <f>SUM(P:P)</f>
        <v>118132</v>
      </c>
      <c r="X9">
        <v>15701</v>
      </c>
      <c r="Y9">
        <f t="shared" si="1"/>
        <v>102431</v>
      </c>
      <c r="AC9" t="str">
        <f>"'"&amp;Table3[[#This Row],[Unique wallets]]&amp;"'"&amp;","</f>
        <v>'0x60eD33735C9C29ec2c26B8eC734e36D5B6fa1EAB',</v>
      </c>
    </row>
    <row r="10" spans="1:29" x14ac:dyDescent="0.2">
      <c r="A10">
        <v>1</v>
      </c>
      <c r="B10" s="7" t="s">
        <v>375</v>
      </c>
      <c r="C10" s="8">
        <v>32869.311962049003</v>
      </c>
      <c r="D10" s="8">
        <v>2.4945861E-2</v>
      </c>
      <c r="E10" s="9">
        <v>116.6438522</v>
      </c>
      <c r="F10">
        <f t="shared" si="0"/>
        <v>467734.89374999999</v>
      </c>
      <c r="K10" s="7" t="s">
        <v>354</v>
      </c>
      <c r="L10" s="17">
        <f>SUMIF(B:B,K10,F:F)</f>
        <v>6880693.3989969799</v>
      </c>
      <c r="M10">
        <f>ROUNDDOWN((Table3[[#This Row],[Total frens to airdrop]]/6)/50000,0)</f>
        <v>22</v>
      </c>
      <c r="N10">
        <f>ROUNDDOWN(((Table3[[#This Row],[Total frens to airdrop]]-(50000*Table3[[#This Row],[Godlikes]]))/5)/10000,0)</f>
        <v>115</v>
      </c>
      <c r="O10">
        <f>ROUNDDOWN(((Table3[[#This Row],[Total frens to airdrop]]-(50000*Table3[[#This Row],[Godlikes]])-(10000*Table3[[#This Row],[Myth]]))/4)/2500,0)</f>
        <v>463</v>
      </c>
      <c r="P10">
        <f>ROUNDDOWN(((Table3[[#This Row],[Total frens to airdrop]]-(50000*Table3[[#This Row],[Godlikes]])-(10000*Table3[[#This Row],[Myth]])-(2500*Table3[[#This Row],[Legendary]]))/3)/500,0)</f>
        <v>2315</v>
      </c>
      <c r="Q10">
        <f>ROUNDDOWN(((Table3[[#This Row],[Total frens to airdrop]]-(50000*Table3[[#This Row],[Godlikes]])-(10000*Table3[[#This Row],[Myth]])-(2500*Table3[[#This Row],[Legendary]])-(500*Table3[[#This Row],[Rare]]))/2)/250,0)</f>
        <v>4631</v>
      </c>
      <c r="R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23158</v>
      </c>
      <c r="S10" s="18">
        <f>(Table3[[#This Row],[Godlikes]]*50000)+(Table3[[#This Row],[Myth]]*10000)+(Table3[[#This Row],[Legendary]]*2500)+(Table3[[#This Row],[Rare]]*500)+(Table3[[#This Row],[Uncommon]]*250)+(Table3[[#This Row],[Common]]*50)</f>
        <v>6880650</v>
      </c>
      <c r="T10" s="17">
        <f>Table3[[#This Row],[Total frens to airdrop]]-Table3[[#This Row],[Frens value]]</f>
        <v>43.398996979929507</v>
      </c>
      <c r="U10" s="21" t="s">
        <v>2148</v>
      </c>
      <c r="V10" t="s">
        <v>2137</v>
      </c>
      <c r="W10">
        <f>SUM(Q:Q)</f>
        <v>237715</v>
      </c>
      <c r="X10">
        <v>25792</v>
      </c>
      <c r="Y10">
        <f t="shared" si="1"/>
        <v>211923</v>
      </c>
      <c r="AC10" t="str">
        <f>"'"&amp;Table3[[#This Row],[Unique wallets]]&amp;"'"&amp;","</f>
        <v>'0xF17fAf9978B2F0087E6c78553Ede42D15abF76c5',</v>
      </c>
    </row>
    <row r="11" spans="1:29" x14ac:dyDescent="0.2">
      <c r="A11">
        <v>1</v>
      </c>
      <c r="B11" s="7" t="s">
        <v>374</v>
      </c>
      <c r="C11" s="8">
        <v>29881.192692772001</v>
      </c>
      <c r="D11" s="8">
        <v>2.2678054999999999E-2</v>
      </c>
      <c r="E11" s="9">
        <v>106.0398656</v>
      </c>
      <c r="F11">
        <f t="shared" si="0"/>
        <v>425213.53125</v>
      </c>
      <c r="K11" s="7" t="s">
        <v>379</v>
      </c>
      <c r="L11" s="17">
        <f>SUMIF(B:B,K11,F:F)</f>
        <v>5100924.0958978841</v>
      </c>
      <c r="M11">
        <f>ROUNDDOWN((Table3[[#This Row],[Total frens to airdrop]]/6)/50000,0)</f>
        <v>17</v>
      </c>
      <c r="N11">
        <f>ROUNDDOWN(((Table3[[#This Row],[Total frens to airdrop]]-(50000*Table3[[#This Row],[Godlikes]]))/5)/10000,0)</f>
        <v>85</v>
      </c>
      <c r="O11">
        <f>ROUNDDOWN(((Table3[[#This Row],[Total frens to airdrop]]-(50000*Table3[[#This Row],[Godlikes]])-(10000*Table3[[#This Row],[Myth]]))/4)/2500,0)</f>
        <v>340</v>
      </c>
      <c r="P11">
        <f>ROUNDDOWN(((Table3[[#This Row],[Total frens to airdrop]]-(50000*Table3[[#This Row],[Godlikes]])-(10000*Table3[[#This Row],[Myth]])-(2500*Table3[[#This Row],[Legendary]]))/3)/500,0)</f>
        <v>1700</v>
      </c>
      <c r="Q11">
        <f>ROUNDDOWN(((Table3[[#This Row],[Total frens to airdrop]]-(50000*Table3[[#This Row],[Godlikes]])-(10000*Table3[[#This Row],[Myth]])-(2500*Table3[[#This Row],[Legendary]])-(500*Table3[[#This Row],[Rare]]))/2)/250,0)</f>
        <v>3401</v>
      </c>
      <c r="R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17013</v>
      </c>
      <c r="S11" s="18">
        <f>(Table3[[#This Row],[Godlikes]]*50000)+(Table3[[#This Row],[Myth]]*10000)+(Table3[[#This Row],[Legendary]]*2500)+(Table3[[#This Row],[Rare]]*500)+(Table3[[#This Row],[Uncommon]]*250)+(Table3[[#This Row],[Common]]*50)</f>
        <v>5100900</v>
      </c>
      <c r="T11" s="17">
        <f>Table3[[#This Row],[Total frens to airdrop]]-Table3[[#This Row],[Frens value]]</f>
        <v>24.095897884108126</v>
      </c>
      <c r="U11" s="21" t="s">
        <v>2148</v>
      </c>
      <c r="V11" t="s">
        <v>2138</v>
      </c>
      <c r="W11">
        <f>SUM(R:R)</f>
        <v>1196725</v>
      </c>
      <c r="X11">
        <v>155642</v>
      </c>
      <c r="Y11">
        <f t="shared" si="1"/>
        <v>1041083</v>
      </c>
      <c r="AC11" t="str">
        <f>"'"&amp;Table3[[#This Row],[Unique wallets]]&amp;"'"&amp;","</f>
        <v>'0xC76b85Cd226518DAF2027081dEfF2Eac4Cc91a00',</v>
      </c>
    </row>
    <row r="12" spans="1:29" x14ac:dyDescent="0.2">
      <c r="A12">
        <v>1</v>
      </c>
      <c r="B12" s="7" t="s">
        <v>373</v>
      </c>
      <c r="C12" s="8">
        <v>25660.830031684</v>
      </c>
      <c r="D12" s="8">
        <v>1.9475050000000001E-2</v>
      </c>
      <c r="E12" s="9">
        <v>91.062997249999995</v>
      </c>
      <c r="F12">
        <f t="shared" si="0"/>
        <v>365157.1875</v>
      </c>
      <c r="K12" s="1" t="s">
        <v>539</v>
      </c>
      <c r="L12" s="17">
        <f>SUMIF(B:B,K12,F:F)</f>
        <v>4607660.9011164736</v>
      </c>
      <c r="M12">
        <f>ROUNDDOWN((Table3[[#This Row],[Total frens to airdrop]]/6)/50000,0)</f>
        <v>15</v>
      </c>
      <c r="N12">
        <f>ROUNDDOWN(((Table3[[#This Row],[Total frens to airdrop]]-(50000*Table3[[#This Row],[Godlikes]]))/5)/10000,0)</f>
        <v>77</v>
      </c>
      <c r="O12">
        <f>ROUNDDOWN(((Table3[[#This Row],[Total frens to airdrop]]-(50000*Table3[[#This Row],[Godlikes]])-(10000*Table3[[#This Row],[Myth]]))/4)/2500,0)</f>
        <v>308</v>
      </c>
      <c r="P12">
        <f>ROUNDDOWN(((Table3[[#This Row],[Total frens to airdrop]]-(50000*Table3[[#This Row],[Godlikes]])-(10000*Table3[[#This Row],[Myth]])-(2500*Table3[[#This Row],[Legendary]]))/3)/500,0)</f>
        <v>1545</v>
      </c>
      <c r="Q12">
        <f>ROUNDDOWN(((Table3[[#This Row],[Total frens to airdrop]]-(50000*Table3[[#This Row],[Godlikes]])-(10000*Table3[[#This Row],[Myth]])-(2500*Table3[[#This Row],[Legendary]])-(500*Table3[[#This Row],[Rare]]))/2)/250,0)</f>
        <v>3090</v>
      </c>
      <c r="R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15453</v>
      </c>
      <c r="S12" s="18">
        <f>(Table3[[#This Row],[Godlikes]]*50000)+(Table3[[#This Row],[Myth]]*10000)+(Table3[[#This Row],[Legendary]]*2500)+(Table3[[#This Row],[Rare]]*500)+(Table3[[#This Row],[Uncommon]]*250)+(Table3[[#This Row],[Common]]*50)</f>
        <v>4607650</v>
      </c>
      <c r="T12" s="17">
        <f>Table3[[#This Row],[Total frens to airdrop]]-Table3[[#This Row],[Frens value]]</f>
        <v>10.901116473600268</v>
      </c>
      <c r="U12" s="21" t="s">
        <v>2148</v>
      </c>
      <c r="AC12" t="str">
        <f>"'"&amp;Table3[[#This Row],[Unique wallets]]&amp;"'"&amp;","</f>
        <v>'0x0c1fD8441C36b288eC0F77E12cA8bA27a27b28bF',</v>
      </c>
    </row>
    <row r="13" spans="1:29" x14ac:dyDescent="0.2">
      <c r="A13">
        <v>1</v>
      </c>
      <c r="B13" s="7" t="s">
        <v>372</v>
      </c>
      <c r="C13" s="8">
        <v>15161.531326427999</v>
      </c>
      <c r="D13" s="8">
        <v>1.1506704E-2</v>
      </c>
      <c r="E13" s="9">
        <v>53.803968300000001</v>
      </c>
      <c r="F13">
        <f t="shared" si="0"/>
        <v>215750.69999999998</v>
      </c>
      <c r="K13" s="7" t="s">
        <v>376</v>
      </c>
      <c r="L13" s="17">
        <f>SUMIF(B:B,K13,F:F)</f>
        <v>4133884.0283431145</v>
      </c>
      <c r="M13">
        <f>ROUNDDOWN((Table3[[#This Row],[Total frens to airdrop]]/6)/50000,0)</f>
        <v>13</v>
      </c>
      <c r="N13">
        <f>ROUNDDOWN(((Table3[[#This Row],[Total frens to airdrop]]-(50000*Table3[[#This Row],[Godlikes]]))/5)/10000,0)</f>
        <v>69</v>
      </c>
      <c r="O13">
        <f>ROUNDDOWN(((Table3[[#This Row],[Total frens to airdrop]]-(50000*Table3[[#This Row],[Godlikes]])-(10000*Table3[[#This Row],[Myth]]))/4)/2500,0)</f>
        <v>279</v>
      </c>
      <c r="P13">
        <f>ROUNDDOWN(((Table3[[#This Row],[Total frens to airdrop]]-(50000*Table3[[#This Row],[Godlikes]])-(10000*Table3[[#This Row],[Myth]])-(2500*Table3[[#This Row],[Legendary]]))/3)/500,0)</f>
        <v>1397</v>
      </c>
      <c r="Q13">
        <f>ROUNDDOWN(((Table3[[#This Row],[Total frens to airdrop]]-(50000*Table3[[#This Row],[Godlikes]])-(10000*Table3[[#This Row],[Myth]])-(2500*Table3[[#This Row],[Legendary]])-(500*Table3[[#This Row],[Rare]]))/2)/250,0)</f>
        <v>2795</v>
      </c>
      <c r="R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13982</v>
      </c>
      <c r="S13" s="18">
        <f>(Table3[[#This Row],[Godlikes]]*50000)+(Table3[[#This Row],[Myth]]*10000)+(Table3[[#This Row],[Legendary]]*2500)+(Table3[[#This Row],[Rare]]*500)+(Table3[[#This Row],[Uncommon]]*250)+(Table3[[#This Row],[Common]]*50)</f>
        <v>4133850</v>
      </c>
      <c r="T13" s="17">
        <f>Table3[[#This Row],[Total frens to airdrop]]-Table3[[#This Row],[Frens value]]</f>
        <v>34.028343114536256</v>
      </c>
      <c r="U13" s="21" t="s">
        <v>2148</v>
      </c>
      <c r="W13" s="17">
        <f>W6*50000+W7*10000+W8*2500+W9*500+W10*250+W11*50</f>
        <v>337091000</v>
      </c>
      <c r="AC13" t="str">
        <f>"'"&amp;Table3[[#This Row],[Unique wallets]]&amp;"'"&amp;","</f>
        <v>'0x2957dFa6C3CD17810E6F77Fd9b14aF1F27fdACc5',</v>
      </c>
    </row>
    <row r="14" spans="1:29" x14ac:dyDescent="0.2">
      <c r="A14">
        <v>1</v>
      </c>
      <c r="B14" s="7" t="s">
        <v>371</v>
      </c>
      <c r="C14" s="8">
        <v>14504.651491479999</v>
      </c>
      <c r="D14" s="8">
        <v>1.1008171000000001E-2</v>
      </c>
      <c r="E14" s="9">
        <v>51.472888339999997</v>
      </c>
      <c r="F14">
        <f t="shared" si="0"/>
        <v>206403.20625000002</v>
      </c>
      <c r="K14" s="1" t="s">
        <v>399</v>
      </c>
      <c r="L14" s="17">
        <f>SUMIF(B:B,K14,F:F)</f>
        <v>3855622.9693795606</v>
      </c>
      <c r="M14">
        <f>ROUNDDOWN((Table3[[#This Row],[Total frens to airdrop]]/6)/50000,0)</f>
        <v>12</v>
      </c>
      <c r="N14">
        <f>ROUNDDOWN(((Table3[[#This Row],[Total frens to airdrop]]-(50000*Table3[[#This Row],[Godlikes]]))/5)/10000,0)</f>
        <v>65</v>
      </c>
      <c r="O14">
        <f>ROUNDDOWN(((Table3[[#This Row],[Total frens to airdrop]]-(50000*Table3[[#This Row],[Godlikes]])-(10000*Table3[[#This Row],[Myth]]))/4)/2500,0)</f>
        <v>260</v>
      </c>
      <c r="P14">
        <f>ROUNDDOWN(((Table3[[#This Row],[Total frens to airdrop]]-(50000*Table3[[#This Row],[Godlikes]])-(10000*Table3[[#This Row],[Myth]])-(2500*Table3[[#This Row],[Legendary]]))/3)/500,0)</f>
        <v>1303</v>
      </c>
      <c r="Q14">
        <f>ROUNDDOWN(((Table3[[#This Row],[Total frens to airdrop]]-(50000*Table3[[#This Row],[Godlikes]])-(10000*Table3[[#This Row],[Myth]])-(2500*Table3[[#This Row],[Legendary]])-(500*Table3[[#This Row],[Rare]]))/2)/250,0)</f>
        <v>2608</v>
      </c>
      <c r="R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13042</v>
      </c>
      <c r="S14" s="18">
        <f>(Table3[[#This Row],[Godlikes]]*50000)+(Table3[[#This Row],[Myth]]*10000)+(Table3[[#This Row],[Legendary]]*2500)+(Table3[[#This Row],[Rare]]*500)+(Table3[[#This Row],[Uncommon]]*250)+(Table3[[#This Row],[Common]]*50)</f>
        <v>3855600</v>
      </c>
      <c r="T14" s="17">
        <f>Table3[[#This Row],[Total frens to airdrop]]-Table3[[#This Row],[Frens value]]</f>
        <v>22.969379560556263</v>
      </c>
      <c r="U14" s="21" t="s">
        <v>2148</v>
      </c>
      <c r="AC14" t="str">
        <f>"'"&amp;Table3[[#This Row],[Unique wallets]]&amp;"'"&amp;","</f>
        <v>'0xf2B9ec5724dC97362A53907c0b4cc0AA72369e63',</v>
      </c>
    </row>
    <row r="15" spans="1:29" x14ac:dyDescent="0.2">
      <c r="A15">
        <v>1</v>
      </c>
      <c r="B15" s="7" t="s">
        <v>370</v>
      </c>
      <c r="C15" s="8">
        <v>14412.351363697</v>
      </c>
      <c r="D15" s="8">
        <v>1.0938121E-2</v>
      </c>
      <c r="E15" s="9">
        <v>51.1453414</v>
      </c>
      <c r="F15">
        <f t="shared" si="0"/>
        <v>205089.76875000002</v>
      </c>
      <c r="K15" s="1" t="s">
        <v>389</v>
      </c>
      <c r="L15" s="17">
        <f>SUMIF(B:B,K15,F:F)</f>
        <v>3842424.5187643827</v>
      </c>
      <c r="M15">
        <f>ROUNDDOWN((Table3[[#This Row],[Total frens to airdrop]]/6)/50000,0)</f>
        <v>12</v>
      </c>
      <c r="N15">
        <f>ROUNDDOWN(((Table3[[#This Row],[Total frens to airdrop]]-(50000*Table3[[#This Row],[Godlikes]]))/5)/10000,0)</f>
        <v>64</v>
      </c>
      <c r="O15">
        <f>ROUNDDOWN(((Table3[[#This Row],[Total frens to airdrop]]-(50000*Table3[[#This Row],[Godlikes]])-(10000*Table3[[#This Row],[Myth]]))/4)/2500,0)</f>
        <v>260</v>
      </c>
      <c r="P15">
        <f>ROUNDDOWN(((Table3[[#This Row],[Total frens to airdrop]]-(50000*Table3[[#This Row],[Godlikes]])-(10000*Table3[[#This Row],[Myth]])-(2500*Table3[[#This Row],[Legendary]]))/3)/500,0)</f>
        <v>1301</v>
      </c>
      <c r="Q15">
        <f>ROUNDDOWN(((Table3[[#This Row],[Total frens to airdrop]]-(50000*Table3[[#This Row],[Godlikes]])-(10000*Table3[[#This Row],[Myth]])-(2500*Table3[[#This Row],[Legendary]])-(500*Table3[[#This Row],[Rare]]))/2)/250,0)</f>
        <v>2603</v>
      </c>
      <c r="R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13023</v>
      </c>
      <c r="S15" s="18">
        <f>(Table3[[#This Row],[Godlikes]]*50000)+(Table3[[#This Row],[Myth]]*10000)+(Table3[[#This Row],[Legendary]]*2500)+(Table3[[#This Row],[Rare]]*500)+(Table3[[#This Row],[Uncommon]]*250)+(Table3[[#This Row],[Common]]*50)</f>
        <v>3842400</v>
      </c>
      <c r="T15" s="17">
        <f>Table3[[#This Row],[Total frens to airdrop]]-Table3[[#This Row],[Frens value]]</f>
        <v>24.518764382693917</v>
      </c>
      <c r="U15" s="21" t="s">
        <v>2148</v>
      </c>
      <c r="AC15" t="str">
        <f>"'"&amp;Table3[[#This Row],[Unique wallets]]&amp;"'"&amp;","</f>
        <v>'0xc0AFEF712a1341cA78dA145B2AFAd346E8C3574F',</v>
      </c>
    </row>
    <row r="16" spans="1:29" x14ac:dyDescent="0.2">
      <c r="A16">
        <v>1</v>
      </c>
      <c r="B16" s="7" t="s">
        <v>369</v>
      </c>
      <c r="C16" s="8">
        <v>13857.004907672999</v>
      </c>
      <c r="D16" s="8">
        <v>1.0516645999999999E-2</v>
      </c>
      <c r="E16" s="9">
        <v>49.174574560000003</v>
      </c>
      <c r="F16">
        <f t="shared" si="0"/>
        <v>197187.11249999999</v>
      </c>
      <c r="K16" s="7" t="s">
        <v>375</v>
      </c>
      <c r="L16" s="17">
        <f>SUMIF(B:B,K16,F:F)</f>
        <v>3422719.9094850062</v>
      </c>
      <c r="M16">
        <f>ROUNDDOWN((Table3[[#This Row],[Total frens to airdrop]]/6)/50000,0)</f>
        <v>11</v>
      </c>
      <c r="N16">
        <f>ROUNDDOWN(((Table3[[#This Row],[Total frens to airdrop]]-(50000*Table3[[#This Row],[Godlikes]]))/5)/10000,0)</f>
        <v>57</v>
      </c>
      <c r="O16">
        <f>ROUNDDOWN(((Table3[[#This Row],[Total frens to airdrop]]-(50000*Table3[[#This Row],[Godlikes]])-(10000*Table3[[#This Row],[Myth]]))/4)/2500,0)</f>
        <v>230</v>
      </c>
      <c r="P16">
        <f>ROUNDDOWN(((Table3[[#This Row],[Total frens to airdrop]]-(50000*Table3[[#This Row],[Godlikes]])-(10000*Table3[[#This Row],[Myth]])-(2500*Table3[[#This Row],[Legendary]]))/3)/500,0)</f>
        <v>1151</v>
      </c>
      <c r="Q16">
        <f>ROUNDDOWN(((Table3[[#This Row],[Total frens to airdrop]]-(50000*Table3[[#This Row],[Godlikes]])-(10000*Table3[[#This Row],[Myth]])-(2500*Table3[[#This Row],[Legendary]])-(500*Table3[[#This Row],[Rare]]))/2)/250,0)</f>
        <v>2304</v>
      </c>
      <c r="R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11524</v>
      </c>
      <c r="S16" s="18">
        <f>(Table3[[#This Row],[Godlikes]]*50000)+(Table3[[#This Row],[Myth]]*10000)+(Table3[[#This Row],[Legendary]]*2500)+(Table3[[#This Row],[Rare]]*500)+(Table3[[#This Row],[Uncommon]]*250)+(Table3[[#This Row],[Common]]*50)</f>
        <v>3422700</v>
      </c>
      <c r="T16" s="17">
        <f>Table3[[#This Row],[Total frens to airdrop]]-Table3[[#This Row],[Frens value]]</f>
        <v>19.909485006239265</v>
      </c>
      <c r="U16" s="21" t="s">
        <v>2148</v>
      </c>
      <c r="AC16" t="str">
        <f>"'"&amp;Table3[[#This Row],[Unique wallets]]&amp;"'"&amp;","</f>
        <v>'0x33f844352144a9DDd91542b0adCD8Ba0dD142e93',</v>
      </c>
    </row>
    <row r="17" spans="1:29" x14ac:dyDescent="0.2">
      <c r="A17">
        <v>1</v>
      </c>
      <c r="B17" s="7" t="s">
        <v>368</v>
      </c>
      <c r="C17" s="8">
        <v>11967.726310819</v>
      </c>
      <c r="D17" s="8">
        <v>9.0827949999999994E-3</v>
      </c>
      <c r="E17" s="9">
        <v>42.470061440000002</v>
      </c>
      <c r="F17">
        <f t="shared" si="0"/>
        <v>170302.40625</v>
      </c>
      <c r="K17" s="7" t="s">
        <v>24</v>
      </c>
      <c r="L17" s="17">
        <f>SUMIF(B:B,K17,F:F)</f>
        <v>3394643.4607548611</v>
      </c>
      <c r="M17">
        <f>ROUNDDOWN((Table3[[#This Row],[Total frens to airdrop]]/6)/50000,0)</f>
        <v>11</v>
      </c>
      <c r="N17">
        <f>ROUNDDOWN(((Table3[[#This Row],[Total frens to airdrop]]-(50000*Table3[[#This Row],[Godlikes]]))/5)/10000,0)</f>
        <v>56</v>
      </c>
      <c r="O17">
        <f>ROUNDDOWN(((Table3[[#This Row],[Total frens to airdrop]]-(50000*Table3[[#This Row],[Godlikes]])-(10000*Table3[[#This Row],[Myth]]))/4)/2500,0)</f>
        <v>228</v>
      </c>
      <c r="P17">
        <f>ROUNDDOWN(((Table3[[#This Row],[Total frens to airdrop]]-(50000*Table3[[#This Row],[Godlikes]])-(10000*Table3[[#This Row],[Myth]])-(2500*Table3[[#This Row],[Legendary]]))/3)/500,0)</f>
        <v>1143</v>
      </c>
      <c r="Q17">
        <f>ROUNDDOWN(((Table3[[#This Row],[Total frens to airdrop]]-(50000*Table3[[#This Row],[Godlikes]])-(10000*Table3[[#This Row],[Myth]])-(2500*Table3[[#This Row],[Legendary]])-(500*Table3[[#This Row],[Rare]]))/2)/250,0)</f>
        <v>2286</v>
      </c>
      <c r="R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11432</v>
      </c>
      <c r="S17" s="18">
        <f>(Table3[[#This Row],[Godlikes]]*50000)+(Table3[[#This Row],[Myth]]*10000)+(Table3[[#This Row],[Legendary]]*2500)+(Table3[[#This Row],[Rare]]*500)+(Table3[[#This Row],[Uncommon]]*250)+(Table3[[#This Row],[Common]]*50)</f>
        <v>3394600</v>
      </c>
      <c r="T17" s="17">
        <f>Table3[[#This Row],[Total frens to airdrop]]-Table3[[#This Row],[Frens value]]</f>
        <v>43.46075486112386</v>
      </c>
      <c r="U17" s="21" t="s">
        <v>2148</v>
      </c>
      <c r="AC17" t="str">
        <f>"'"&amp;Table3[[#This Row],[Unique wallets]]&amp;"'"&amp;","</f>
        <v>'0xE9bb842F4535fB16aeFd984C4C06e97E55a50318',</v>
      </c>
    </row>
    <row r="18" spans="1:29" x14ac:dyDescent="0.2">
      <c r="A18">
        <v>1</v>
      </c>
      <c r="B18" s="7" t="s">
        <v>367</v>
      </c>
      <c r="C18" s="8">
        <v>11947.745594718001</v>
      </c>
      <c r="D18" s="8">
        <v>9.0676309999999996E-3</v>
      </c>
      <c r="E18" s="9">
        <v>42.399155559999997</v>
      </c>
      <c r="F18">
        <f t="shared" si="0"/>
        <v>170018.08124999999</v>
      </c>
      <c r="K18" s="7" t="s">
        <v>284</v>
      </c>
      <c r="L18" s="17">
        <f>SUMIF(B:B,K18,F:F)</f>
        <v>3390732.7946739444</v>
      </c>
      <c r="M18">
        <f>ROUNDDOWN((Table3[[#This Row],[Total frens to airdrop]]/6)/50000,0)</f>
        <v>11</v>
      </c>
      <c r="N18">
        <f>ROUNDDOWN(((Table3[[#This Row],[Total frens to airdrop]]-(50000*Table3[[#This Row],[Godlikes]]))/5)/10000,0)</f>
        <v>56</v>
      </c>
      <c r="O18">
        <f>ROUNDDOWN(((Table3[[#This Row],[Total frens to airdrop]]-(50000*Table3[[#This Row],[Godlikes]])-(10000*Table3[[#This Row],[Myth]]))/4)/2500,0)</f>
        <v>228</v>
      </c>
      <c r="P18">
        <f>ROUNDDOWN(((Table3[[#This Row],[Total frens to airdrop]]-(50000*Table3[[#This Row],[Godlikes]])-(10000*Table3[[#This Row],[Myth]])-(2500*Table3[[#This Row],[Legendary]]))/3)/500,0)</f>
        <v>1140</v>
      </c>
      <c r="Q18">
        <f>ROUNDDOWN(((Table3[[#This Row],[Total frens to airdrop]]-(50000*Table3[[#This Row],[Godlikes]])-(10000*Table3[[#This Row],[Myth]])-(2500*Table3[[#This Row],[Legendary]])-(500*Table3[[#This Row],[Rare]]))/2)/250,0)</f>
        <v>2281</v>
      </c>
      <c r="R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11409</v>
      </c>
      <c r="S18" s="18">
        <f>(Table3[[#This Row],[Godlikes]]*50000)+(Table3[[#This Row],[Myth]]*10000)+(Table3[[#This Row],[Legendary]]*2500)+(Table3[[#This Row],[Rare]]*500)+(Table3[[#This Row],[Uncommon]]*250)+(Table3[[#This Row],[Common]]*50)</f>
        <v>3390700</v>
      </c>
      <c r="T18" s="17">
        <f>Table3[[#This Row],[Total frens to airdrop]]-Table3[[#This Row],[Frens value]]</f>
        <v>32.794673944357783</v>
      </c>
      <c r="U18" s="21" t="s">
        <v>2148</v>
      </c>
      <c r="AC18" t="str">
        <f>"'"&amp;Table3[[#This Row],[Unique wallets]]&amp;"'"&amp;","</f>
        <v>'0xF0Bc763e0A6AF4784a36fa102220FF60eC651f9e',</v>
      </c>
    </row>
    <row r="19" spans="1:29" x14ac:dyDescent="0.2">
      <c r="A19">
        <v>1</v>
      </c>
      <c r="B19" s="7" t="s">
        <v>366</v>
      </c>
      <c r="C19" s="8">
        <v>9969.5097053709997</v>
      </c>
      <c r="D19" s="8">
        <v>7.5662669999999998E-3</v>
      </c>
      <c r="E19" s="9">
        <v>35.378958269999998</v>
      </c>
      <c r="F19">
        <f t="shared" si="0"/>
        <v>141867.50625000001</v>
      </c>
      <c r="K19" s="7" t="s">
        <v>95</v>
      </c>
      <c r="L19" s="17">
        <f>SUMIF(B:B,K19,F:F)</f>
        <v>3319940.3665992497</v>
      </c>
      <c r="M19">
        <f>ROUNDDOWN((Table3[[#This Row],[Total frens to airdrop]]/6)/50000,0)</f>
        <v>11</v>
      </c>
      <c r="N19">
        <f>ROUNDDOWN(((Table3[[#This Row],[Total frens to airdrop]]-(50000*Table3[[#This Row],[Godlikes]]))/5)/10000,0)</f>
        <v>55</v>
      </c>
      <c r="O19">
        <f>ROUNDDOWN(((Table3[[#This Row],[Total frens to airdrop]]-(50000*Table3[[#This Row],[Godlikes]])-(10000*Table3[[#This Row],[Myth]]))/4)/2500,0)</f>
        <v>221</v>
      </c>
      <c r="P19">
        <f>ROUNDDOWN(((Table3[[#This Row],[Total frens to airdrop]]-(50000*Table3[[#This Row],[Godlikes]])-(10000*Table3[[#This Row],[Myth]])-(2500*Table3[[#This Row],[Legendary]]))/3)/500,0)</f>
        <v>1111</v>
      </c>
      <c r="Q19">
        <f>ROUNDDOWN(((Table3[[#This Row],[Total frens to airdrop]]-(50000*Table3[[#This Row],[Godlikes]])-(10000*Table3[[#This Row],[Myth]])-(2500*Table3[[#This Row],[Legendary]])-(500*Table3[[#This Row],[Rare]]))/2)/250,0)</f>
        <v>2223</v>
      </c>
      <c r="R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11123</v>
      </c>
      <c r="S19" s="18">
        <f>(Table3[[#This Row],[Godlikes]]*50000)+(Table3[[#This Row],[Myth]]*10000)+(Table3[[#This Row],[Legendary]]*2500)+(Table3[[#This Row],[Rare]]*500)+(Table3[[#This Row],[Uncommon]]*250)+(Table3[[#This Row],[Common]]*50)</f>
        <v>3319900</v>
      </c>
      <c r="T19" s="17">
        <f>Table3[[#This Row],[Total frens to airdrop]]-Table3[[#This Row],[Frens value]]</f>
        <v>40.366599249653518</v>
      </c>
      <c r="U19" s="21" t="s">
        <v>2148</v>
      </c>
      <c r="AC19" t="str">
        <f>"'"&amp;Table3[[#This Row],[Unique wallets]]&amp;"'"&amp;","</f>
        <v>'0x2848b9f2D4FaEBaA4838c41071684c70688B455d',</v>
      </c>
    </row>
    <row r="20" spans="1:29" x14ac:dyDescent="0.2">
      <c r="A20">
        <v>1</v>
      </c>
      <c r="B20" s="7" t="s">
        <v>365</v>
      </c>
      <c r="C20" s="8">
        <v>9969.4300231599991</v>
      </c>
      <c r="D20" s="8">
        <v>7.5662070000000001E-3</v>
      </c>
      <c r="E20" s="9">
        <v>35.3786755</v>
      </c>
      <c r="F20">
        <f t="shared" si="0"/>
        <v>141866.38125000001</v>
      </c>
      <c r="K20" s="7" t="s">
        <v>373</v>
      </c>
      <c r="L20" s="17">
        <f>SUMIF(B:B,K20,F:F)</f>
        <v>2980309.457674277</v>
      </c>
      <c r="M20">
        <f>ROUNDDOWN((Table3[[#This Row],[Total frens to airdrop]]/6)/50000,0)</f>
        <v>9</v>
      </c>
      <c r="N20">
        <f>ROUNDDOWN(((Table3[[#This Row],[Total frens to airdrop]]-(50000*Table3[[#This Row],[Godlikes]]))/5)/10000,0)</f>
        <v>50</v>
      </c>
      <c r="O20">
        <f>ROUNDDOWN(((Table3[[#This Row],[Total frens to airdrop]]-(50000*Table3[[#This Row],[Godlikes]])-(10000*Table3[[#This Row],[Myth]]))/4)/2500,0)</f>
        <v>203</v>
      </c>
      <c r="P20">
        <f>ROUNDDOWN(((Table3[[#This Row],[Total frens to airdrop]]-(50000*Table3[[#This Row],[Godlikes]])-(10000*Table3[[#This Row],[Myth]])-(2500*Table3[[#This Row],[Legendary]]))/3)/500,0)</f>
        <v>1015</v>
      </c>
      <c r="Q20">
        <f>ROUNDDOWN(((Table3[[#This Row],[Total frens to airdrop]]-(50000*Table3[[#This Row],[Godlikes]])-(10000*Table3[[#This Row],[Myth]])-(2500*Table3[[#This Row],[Legendary]])-(500*Table3[[#This Row],[Rare]]))/2)/250,0)</f>
        <v>2030</v>
      </c>
      <c r="R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10156</v>
      </c>
      <c r="S20" s="18">
        <f>(Table3[[#This Row],[Godlikes]]*50000)+(Table3[[#This Row],[Myth]]*10000)+(Table3[[#This Row],[Legendary]]*2500)+(Table3[[#This Row],[Rare]]*500)+(Table3[[#This Row],[Uncommon]]*250)+(Table3[[#This Row],[Common]]*50)</f>
        <v>2980300</v>
      </c>
      <c r="T20" s="17">
        <f>Table3[[#This Row],[Total frens to airdrop]]-Table3[[#This Row],[Frens value]]</f>
        <v>9.4576742770150304</v>
      </c>
      <c r="U20" s="21" t="s">
        <v>2148</v>
      </c>
      <c r="AC20" t="str">
        <f>"'"&amp;Table3[[#This Row],[Unique wallets]]&amp;"'"&amp;","</f>
        <v>'0x9fBa5259A1a4654212849E87CFdf5B28d5bbcB5e',</v>
      </c>
    </row>
    <row r="21" spans="1:29" x14ac:dyDescent="0.2">
      <c r="A21">
        <v>1</v>
      </c>
      <c r="B21" s="7" t="s">
        <v>364</v>
      </c>
      <c r="C21" s="8">
        <v>9595.7732114779992</v>
      </c>
      <c r="D21" s="8">
        <v>7.2826239999999997E-3</v>
      </c>
      <c r="E21" s="9">
        <v>34.052673609999999</v>
      </c>
      <c r="F21">
        <f t="shared" si="0"/>
        <v>136549.19999999998</v>
      </c>
      <c r="K21" s="7" t="s">
        <v>374</v>
      </c>
      <c r="L21" s="17">
        <f>SUMIF(B:B,K21,F:F)</f>
        <v>2861799.228394174</v>
      </c>
      <c r="M21">
        <f>ROUNDDOWN((Table3[[#This Row],[Total frens to airdrop]]/6)/50000,0)</f>
        <v>9</v>
      </c>
      <c r="N21">
        <f>ROUNDDOWN(((Table3[[#This Row],[Total frens to airdrop]]-(50000*Table3[[#This Row],[Godlikes]]))/5)/10000,0)</f>
        <v>48</v>
      </c>
      <c r="O21">
        <f>ROUNDDOWN(((Table3[[#This Row],[Total frens to airdrop]]-(50000*Table3[[#This Row],[Godlikes]])-(10000*Table3[[#This Row],[Myth]]))/4)/2500,0)</f>
        <v>193</v>
      </c>
      <c r="P21">
        <f>ROUNDDOWN(((Table3[[#This Row],[Total frens to airdrop]]-(50000*Table3[[#This Row],[Godlikes]])-(10000*Table3[[#This Row],[Myth]])-(2500*Table3[[#This Row],[Legendary]]))/3)/500,0)</f>
        <v>966</v>
      </c>
      <c r="Q21">
        <f>ROUNDDOWN(((Table3[[#This Row],[Total frens to airdrop]]-(50000*Table3[[#This Row],[Godlikes]])-(10000*Table3[[#This Row],[Myth]])-(2500*Table3[[#This Row],[Legendary]])-(500*Table3[[#This Row],[Rare]]))/2)/250,0)</f>
        <v>1932</v>
      </c>
      <c r="R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9665</v>
      </c>
      <c r="S21" s="18">
        <f>(Table3[[#This Row],[Godlikes]]*50000)+(Table3[[#This Row],[Myth]]*10000)+(Table3[[#This Row],[Legendary]]*2500)+(Table3[[#This Row],[Rare]]*500)+(Table3[[#This Row],[Uncommon]]*250)+(Table3[[#This Row],[Common]]*50)</f>
        <v>2861750</v>
      </c>
      <c r="T21" s="17">
        <f>Table3[[#This Row],[Total frens to airdrop]]-Table3[[#This Row],[Frens value]]</f>
        <v>49.228394174017012</v>
      </c>
      <c r="U21" s="21" t="s">
        <v>2148</v>
      </c>
      <c r="AC21" t="str">
        <f>"'"&amp;Table3[[#This Row],[Unique wallets]]&amp;"'"&amp;","</f>
        <v>'0xD98695E2FCE07e908c9F523387b1b1f8Eb9d41EC',</v>
      </c>
    </row>
    <row r="22" spans="1:29" x14ac:dyDescent="0.2">
      <c r="A22">
        <v>1</v>
      </c>
      <c r="B22" s="7" t="s">
        <v>363</v>
      </c>
      <c r="C22" s="8">
        <v>9370.5518123519996</v>
      </c>
      <c r="D22" s="8">
        <v>7.111694E-3</v>
      </c>
      <c r="E22" s="9">
        <v>33.253426830000002</v>
      </c>
      <c r="F22">
        <f t="shared" si="0"/>
        <v>133344.26250000001</v>
      </c>
      <c r="K22" s="1" t="s">
        <v>745</v>
      </c>
      <c r="L22" s="17">
        <f>SUMIF(B:B,K22,F:F)</f>
        <v>2332943.408962979</v>
      </c>
      <c r="M22">
        <f>ROUNDDOWN((Table3[[#This Row],[Total frens to airdrop]]/6)/50000,0)</f>
        <v>7</v>
      </c>
      <c r="N22">
        <f>ROUNDDOWN(((Table3[[#This Row],[Total frens to airdrop]]-(50000*Table3[[#This Row],[Godlikes]]))/5)/10000,0)</f>
        <v>39</v>
      </c>
      <c r="O22">
        <f>ROUNDDOWN(((Table3[[#This Row],[Total frens to airdrop]]-(50000*Table3[[#This Row],[Godlikes]])-(10000*Table3[[#This Row],[Myth]]))/4)/2500,0)</f>
        <v>159</v>
      </c>
      <c r="P22">
        <f>ROUNDDOWN(((Table3[[#This Row],[Total frens to airdrop]]-(50000*Table3[[#This Row],[Godlikes]])-(10000*Table3[[#This Row],[Myth]])-(2500*Table3[[#This Row],[Legendary]]))/3)/500,0)</f>
        <v>796</v>
      </c>
      <c r="Q22">
        <f>ROUNDDOWN(((Table3[[#This Row],[Total frens to airdrop]]-(50000*Table3[[#This Row],[Godlikes]])-(10000*Table3[[#This Row],[Myth]])-(2500*Table3[[#This Row],[Legendary]])-(500*Table3[[#This Row],[Rare]]))/2)/250,0)</f>
        <v>1594</v>
      </c>
      <c r="R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7978</v>
      </c>
      <c r="S22" s="18">
        <f>(Table3[[#This Row],[Godlikes]]*50000)+(Table3[[#This Row],[Myth]]*10000)+(Table3[[#This Row],[Legendary]]*2500)+(Table3[[#This Row],[Rare]]*500)+(Table3[[#This Row],[Uncommon]]*250)+(Table3[[#This Row],[Common]]*50)</f>
        <v>2332900</v>
      </c>
      <c r="T22" s="17">
        <f>Table3[[#This Row],[Total frens to airdrop]]-Table3[[#This Row],[Frens value]]</f>
        <v>43.408962978981435</v>
      </c>
      <c r="U22" s="21" t="s">
        <v>2148</v>
      </c>
      <c r="AC22" t="str">
        <f>"'"&amp;Table3[[#This Row],[Unique wallets]]&amp;"'"&amp;","</f>
        <v>'0x5e672Fe3264aB1947177AAca2aDD08a537c31c75',</v>
      </c>
    </row>
    <row r="23" spans="1:29" x14ac:dyDescent="0.2">
      <c r="A23">
        <v>1</v>
      </c>
      <c r="B23" s="7" t="s">
        <v>362</v>
      </c>
      <c r="C23" s="8">
        <v>8867.4048623830004</v>
      </c>
      <c r="D23" s="8">
        <v>6.729835E-3</v>
      </c>
      <c r="E23" s="9">
        <v>31.467901220000002</v>
      </c>
      <c r="F23">
        <f t="shared" si="0"/>
        <v>126184.40625</v>
      </c>
      <c r="K23" s="1" t="s">
        <v>390</v>
      </c>
      <c r="L23" s="17">
        <f>SUMIF(B:B,K23,F:F)</f>
        <v>2320220.1398854339</v>
      </c>
      <c r="M23">
        <f>ROUNDDOWN((Table3[[#This Row],[Total frens to airdrop]]/6)/50000,0)</f>
        <v>7</v>
      </c>
      <c r="N23">
        <f>ROUNDDOWN(((Table3[[#This Row],[Total frens to airdrop]]-(50000*Table3[[#This Row],[Godlikes]]))/5)/10000,0)</f>
        <v>39</v>
      </c>
      <c r="O23">
        <f>ROUNDDOWN(((Table3[[#This Row],[Total frens to airdrop]]-(50000*Table3[[#This Row],[Godlikes]])-(10000*Table3[[#This Row],[Myth]]))/4)/2500,0)</f>
        <v>158</v>
      </c>
      <c r="P23">
        <f>ROUNDDOWN(((Table3[[#This Row],[Total frens to airdrop]]-(50000*Table3[[#This Row],[Godlikes]])-(10000*Table3[[#This Row],[Myth]])-(2500*Table3[[#This Row],[Legendary]]))/3)/500,0)</f>
        <v>790</v>
      </c>
      <c r="Q23">
        <f>ROUNDDOWN(((Table3[[#This Row],[Total frens to airdrop]]-(50000*Table3[[#This Row],[Godlikes]])-(10000*Table3[[#This Row],[Myth]])-(2500*Table3[[#This Row],[Legendary]])-(500*Table3[[#This Row],[Rare]]))/2)/250,0)</f>
        <v>1580</v>
      </c>
      <c r="R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7904</v>
      </c>
      <c r="S23" s="18">
        <f>(Table3[[#This Row],[Godlikes]]*50000)+(Table3[[#This Row],[Myth]]*10000)+(Table3[[#This Row],[Legendary]]*2500)+(Table3[[#This Row],[Rare]]*500)+(Table3[[#This Row],[Uncommon]]*250)+(Table3[[#This Row],[Common]]*50)</f>
        <v>2320200</v>
      </c>
      <c r="T23" s="17">
        <f>Table3[[#This Row],[Total frens to airdrop]]-Table3[[#This Row],[Frens value]]</f>
        <v>20.13988543394953</v>
      </c>
      <c r="U23" s="21" t="s">
        <v>2148</v>
      </c>
      <c r="AC23" t="str">
        <f>"'"&amp;Table3[[#This Row],[Unique wallets]]&amp;"'"&amp;","</f>
        <v>'0x1163E75d2bf3E0ffDB3602FBe0aBA099D5c20e3c',</v>
      </c>
    </row>
    <row r="24" spans="1:29" x14ac:dyDescent="0.2">
      <c r="A24">
        <v>1</v>
      </c>
      <c r="B24" s="7" t="s">
        <v>361</v>
      </c>
      <c r="C24" s="8">
        <v>7939.1425536070001</v>
      </c>
      <c r="D24" s="8">
        <v>6.0253390000000002E-3</v>
      </c>
      <c r="E24" s="9">
        <v>28.173761939999999</v>
      </c>
      <c r="F24">
        <f t="shared" si="0"/>
        <v>112975.10625</v>
      </c>
      <c r="K24" s="7" t="s">
        <v>377</v>
      </c>
      <c r="L24" s="17">
        <f>SUMIF(B:B,K24,F:F)</f>
        <v>2224027.3826122838</v>
      </c>
      <c r="M24">
        <f>ROUNDDOWN((Table3[[#This Row],[Total frens to airdrop]]/6)/50000,0)</f>
        <v>7</v>
      </c>
      <c r="N24">
        <f>ROUNDDOWN(((Table3[[#This Row],[Total frens to airdrop]]-(50000*Table3[[#This Row],[Godlikes]]))/5)/10000,0)</f>
        <v>37</v>
      </c>
      <c r="O24">
        <f>ROUNDDOWN(((Table3[[#This Row],[Total frens to airdrop]]-(50000*Table3[[#This Row],[Godlikes]])-(10000*Table3[[#This Row],[Myth]]))/4)/2500,0)</f>
        <v>150</v>
      </c>
      <c r="P24">
        <f>ROUNDDOWN(((Table3[[#This Row],[Total frens to airdrop]]-(50000*Table3[[#This Row],[Godlikes]])-(10000*Table3[[#This Row],[Myth]])-(2500*Table3[[#This Row],[Legendary]]))/3)/500,0)</f>
        <v>752</v>
      </c>
      <c r="Q24">
        <f>ROUNDDOWN(((Table3[[#This Row],[Total frens to airdrop]]-(50000*Table3[[#This Row],[Godlikes]])-(10000*Table3[[#This Row],[Myth]])-(2500*Table3[[#This Row],[Legendary]])-(500*Table3[[#This Row],[Rare]]))/2)/250,0)</f>
        <v>1506</v>
      </c>
      <c r="R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7530</v>
      </c>
      <c r="S24" s="18">
        <f>(Table3[[#This Row],[Godlikes]]*50000)+(Table3[[#This Row],[Myth]]*10000)+(Table3[[#This Row],[Legendary]]*2500)+(Table3[[#This Row],[Rare]]*500)+(Table3[[#This Row],[Uncommon]]*250)+(Table3[[#This Row],[Common]]*50)</f>
        <v>2224000</v>
      </c>
      <c r="T24" s="17">
        <f>Table3[[#This Row],[Total frens to airdrop]]-Table3[[#This Row],[Frens value]]</f>
        <v>27.382612283807248</v>
      </c>
      <c r="U24" s="21" t="s">
        <v>2148</v>
      </c>
      <c r="AC24" t="str">
        <f>"'"&amp;Table3[[#This Row],[Unique wallets]]&amp;"'"&amp;","</f>
        <v>'0xBfe09443556773958bae1699b786d8E9680B5571',</v>
      </c>
    </row>
    <row r="25" spans="1:29" x14ac:dyDescent="0.2">
      <c r="A25">
        <v>1</v>
      </c>
      <c r="B25" s="7" t="s">
        <v>360</v>
      </c>
      <c r="C25" s="8">
        <v>7921.6469358439999</v>
      </c>
      <c r="D25" s="8">
        <v>6.012061E-3</v>
      </c>
      <c r="E25" s="9">
        <v>28.111674959999998</v>
      </c>
      <c r="F25">
        <f t="shared" si="0"/>
        <v>112726.14375</v>
      </c>
      <c r="K25" s="1" t="s">
        <v>385</v>
      </c>
      <c r="L25" s="17">
        <f>SUMIF(B:B,K25,F:F)</f>
        <v>2143561.7053634822</v>
      </c>
      <c r="M25">
        <f>ROUNDDOWN((Table3[[#This Row],[Total frens to airdrop]]/6)/50000,0)</f>
        <v>7</v>
      </c>
      <c r="N25">
        <f>ROUNDDOWN(((Table3[[#This Row],[Total frens to airdrop]]-(50000*Table3[[#This Row],[Godlikes]]))/5)/10000,0)</f>
        <v>35</v>
      </c>
      <c r="O25">
        <f>ROUNDDOWN(((Table3[[#This Row],[Total frens to airdrop]]-(50000*Table3[[#This Row],[Godlikes]])-(10000*Table3[[#This Row],[Myth]]))/4)/2500,0)</f>
        <v>144</v>
      </c>
      <c r="P25">
        <f>ROUNDDOWN(((Table3[[#This Row],[Total frens to airdrop]]-(50000*Table3[[#This Row],[Godlikes]])-(10000*Table3[[#This Row],[Myth]])-(2500*Table3[[#This Row],[Legendary]]))/3)/500,0)</f>
        <v>722</v>
      </c>
      <c r="Q25">
        <f>ROUNDDOWN(((Table3[[#This Row],[Total frens to airdrop]]-(50000*Table3[[#This Row],[Godlikes]])-(10000*Table3[[#This Row],[Myth]])-(2500*Table3[[#This Row],[Legendary]])-(500*Table3[[#This Row],[Rare]]))/2)/250,0)</f>
        <v>1445</v>
      </c>
      <c r="R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7226</v>
      </c>
      <c r="S25" s="18">
        <f>(Table3[[#This Row],[Godlikes]]*50000)+(Table3[[#This Row],[Myth]]*10000)+(Table3[[#This Row],[Legendary]]*2500)+(Table3[[#This Row],[Rare]]*500)+(Table3[[#This Row],[Uncommon]]*250)+(Table3[[#This Row],[Common]]*50)</f>
        <v>2143550</v>
      </c>
      <c r="T25" s="17">
        <f>Table3[[#This Row],[Total frens to airdrop]]-Table3[[#This Row],[Frens value]]</f>
        <v>11.705363482236862</v>
      </c>
      <c r="U25" s="21" t="s">
        <v>2148</v>
      </c>
      <c r="AC25" t="str">
        <f>"'"&amp;Table3[[#This Row],[Unique wallets]]&amp;"'"&amp;","</f>
        <v>'0x1148501cceB0F7679365c0b8EEbB23305c523946',</v>
      </c>
    </row>
    <row r="26" spans="1:29" x14ac:dyDescent="0.2">
      <c r="A26">
        <v>1</v>
      </c>
      <c r="B26" s="7" t="s">
        <v>359</v>
      </c>
      <c r="C26" s="8">
        <v>7168.6822264290004</v>
      </c>
      <c r="D26" s="8">
        <v>5.4406050000000003E-3</v>
      </c>
      <c r="E26" s="9">
        <v>25.439617080000001</v>
      </c>
      <c r="F26">
        <f t="shared" si="0"/>
        <v>102011.34375</v>
      </c>
      <c r="K26" s="1" t="s">
        <v>628</v>
      </c>
      <c r="L26" s="17">
        <f>SUMIF(B:B,K26,F:F)</f>
        <v>2138164.151980483</v>
      </c>
      <c r="M26">
        <f>ROUNDDOWN((Table3[[#This Row],[Total frens to airdrop]]/6)/50000,0)</f>
        <v>7</v>
      </c>
      <c r="N26">
        <f>ROUNDDOWN(((Table3[[#This Row],[Total frens to airdrop]]-(50000*Table3[[#This Row],[Godlikes]]))/5)/10000,0)</f>
        <v>35</v>
      </c>
      <c r="O26">
        <f>ROUNDDOWN(((Table3[[#This Row],[Total frens to airdrop]]-(50000*Table3[[#This Row],[Godlikes]])-(10000*Table3[[#This Row],[Myth]]))/4)/2500,0)</f>
        <v>143</v>
      </c>
      <c r="P26">
        <f>ROUNDDOWN(((Table3[[#This Row],[Total frens to airdrop]]-(50000*Table3[[#This Row],[Godlikes]])-(10000*Table3[[#This Row],[Myth]])-(2500*Table3[[#This Row],[Legendary]]))/3)/500,0)</f>
        <v>720</v>
      </c>
      <c r="Q26">
        <f>ROUNDDOWN(((Table3[[#This Row],[Total frens to airdrop]]-(50000*Table3[[#This Row],[Godlikes]])-(10000*Table3[[#This Row],[Myth]])-(2500*Table3[[#This Row],[Legendary]])-(500*Table3[[#This Row],[Rare]]))/2)/250,0)</f>
        <v>1441</v>
      </c>
      <c r="R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7208</v>
      </c>
      <c r="S26" s="18">
        <f>(Table3[[#This Row],[Godlikes]]*50000)+(Table3[[#This Row],[Myth]]*10000)+(Table3[[#This Row],[Legendary]]*2500)+(Table3[[#This Row],[Rare]]*500)+(Table3[[#This Row],[Uncommon]]*250)+(Table3[[#This Row],[Common]]*50)</f>
        <v>2138150</v>
      </c>
      <c r="T26" s="17">
        <f>Table3[[#This Row],[Total frens to airdrop]]-Table3[[#This Row],[Frens value]]</f>
        <v>14.151980482973158</v>
      </c>
      <c r="U26" s="21" t="s">
        <v>2148</v>
      </c>
      <c r="AC26" t="str">
        <f>"'"&amp;Table3[[#This Row],[Unique wallets]]&amp;"'"&amp;","</f>
        <v>'0xCe9332f4d44e9Efccc64f88C9bD23E288c0ae5a2',</v>
      </c>
    </row>
    <row r="27" spans="1:29" x14ac:dyDescent="0.2">
      <c r="A27">
        <v>1</v>
      </c>
      <c r="B27" s="7" t="s">
        <v>358</v>
      </c>
      <c r="C27" s="8">
        <v>6446.5637521729996</v>
      </c>
      <c r="D27" s="8">
        <v>4.8925599999999998E-3</v>
      </c>
      <c r="E27" s="9">
        <v>22.87702372</v>
      </c>
      <c r="F27">
        <f t="shared" si="0"/>
        <v>91735.5</v>
      </c>
      <c r="K27" s="1" t="s">
        <v>1503</v>
      </c>
      <c r="L27" s="17">
        <f>SUMIF(B:B,K27,F:F)</f>
        <v>2119288.3941231384</v>
      </c>
      <c r="M27">
        <f>ROUNDDOWN((Table3[[#This Row],[Total frens to airdrop]]/6)/50000,0)</f>
        <v>7</v>
      </c>
      <c r="N27">
        <f>ROUNDDOWN(((Table3[[#This Row],[Total frens to airdrop]]-(50000*Table3[[#This Row],[Godlikes]]))/5)/10000,0)</f>
        <v>35</v>
      </c>
      <c r="O27">
        <f>ROUNDDOWN(((Table3[[#This Row],[Total frens to airdrop]]-(50000*Table3[[#This Row],[Godlikes]])-(10000*Table3[[#This Row],[Myth]]))/4)/2500,0)</f>
        <v>141</v>
      </c>
      <c r="P27">
        <f>ROUNDDOWN(((Table3[[#This Row],[Total frens to airdrop]]-(50000*Table3[[#This Row],[Godlikes]])-(10000*Table3[[#This Row],[Myth]])-(2500*Table3[[#This Row],[Legendary]]))/3)/500,0)</f>
        <v>711</v>
      </c>
      <c r="Q27">
        <f>ROUNDDOWN(((Table3[[#This Row],[Total frens to airdrop]]-(50000*Table3[[#This Row],[Godlikes]])-(10000*Table3[[#This Row],[Myth]])-(2500*Table3[[#This Row],[Legendary]])-(500*Table3[[#This Row],[Rare]]))/2)/250,0)</f>
        <v>1422</v>
      </c>
      <c r="R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7115</v>
      </c>
      <c r="S27" s="18">
        <f>(Table3[[#This Row],[Godlikes]]*50000)+(Table3[[#This Row],[Myth]]*10000)+(Table3[[#This Row],[Legendary]]*2500)+(Table3[[#This Row],[Rare]]*500)+(Table3[[#This Row],[Uncommon]]*250)+(Table3[[#This Row],[Common]]*50)</f>
        <v>2119250</v>
      </c>
      <c r="T27" s="17">
        <f>Table3[[#This Row],[Total frens to airdrop]]-Table3[[#This Row],[Frens value]]</f>
        <v>38.394123138394207</v>
      </c>
      <c r="U27" s="21" t="s">
        <v>2148</v>
      </c>
      <c r="AC27" t="str">
        <f>"'"&amp;Table3[[#This Row],[Unique wallets]]&amp;"'"&amp;","</f>
        <v>'0xdb9d281C3D29bAa9587f5dAC99DD982156913913',</v>
      </c>
    </row>
    <row r="28" spans="1:29" x14ac:dyDescent="0.2">
      <c r="A28">
        <v>1</v>
      </c>
      <c r="B28" s="7" t="s">
        <v>357</v>
      </c>
      <c r="C28" s="8">
        <v>6000.0000000050004</v>
      </c>
      <c r="D28" s="8">
        <v>4.5536450000000003E-3</v>
      </c>
      <c r="E28" s="9">
        <v>21.292295800000002</v>
      </c>
      <c r="F28">
        <f t="shared" si="0"/>
        <v>85380.84375</v>
      </c>
      <c r="K28" s="1" t="s">
        <v>1502</v>
      </c>
      <c r="L28" s="17">
        <f>SUMIF(B:B,K28,F:F)</f>
        <v>1897273.0691784224</v>
      </c>
      <c r="M28">
        <f>ROUNDDOWN((Table3[[#This Row],[Total frens to airdrop]]/6)/50000,0)</f>
        <v>6</v>
      </c>
      <c r="N28">
        <f>ROUNDDOWN(((Table3[[#This Row],[Total frens to airdrop]]-(50000*Table3[[#This Row],[Godlikes]]))/5)/10000,0)</f>
        <v>31</v>
      </c>
      <c r="O28">
        <f>ROUNDDOWN(((Table3[[#This Row],[Total frens to airdrop]]-(50000*Table3[[#This Row],[Godlikes]])-(10000*Table3[[#This Row],[Myth]]))/4)/2500,0)</f>
        <v>128</v>
      </c>
      <c r="P28">
        <f>ROUNDDOWN(((Table3[[#This Row],[Total frens to airdrop]]-(50000*Table3[[#This Row],[Godlikes]])-(10000*Table3[[#This Row],[Myth]])-(2500*Table3[[#This Row],[Legendary]]))/3)/500,0)</f>
        <v>644</v>
      </c>
      <c r="Q28">
        <f>ROUNDDOWN(((Table3[[#This Row],[Total frens to airdrop]]-(50000*Table3[[#This Row],[Godlikes]])-(10000*Table3[[#This Row],[Myth]])-(2500*Table3[[#This Row],[Legendary]])-(500*Table3[[#This Row],[Rare]]))/2)/250,0)</f>
        <v>1290</v>
      </c>
      <c r="R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6455</v>
      </c>
      <c r="S28" s="18">
        <f>(Table3[[#This Row],[Godlikes]]*50000)+(Table3[[#This Row],[Myth]]*10000)+(Table3[[#This Row],[Legendary]]*2500)+(Table3[[#This Row],[Rare]]*500)+(Table3[[#This Row],[Uncommon]]*250)+(Table3[[#This Row],[Common]]*50)</f>
        <v>1897250</v>
      </c>
      <c r="T28" s="17">
        <f>Table3[[#This Row],[Total frens to airdrop]]-Table3[[#This Row],[Frens value]]</f>
        <v>23.069178422447294</v>
      </c>
      <c r="U28" s="21" t="s">
        <v>2148</v>
      </c>
      <c r="AC28" t="str">
        <f>"'"&amp;Table3[[#This Row],[Unique wallets]]&amp;"'"&amp;","</f>
        <v>'0x62C239F8f0999De6BBee0704bc888bE30A248C0A',</v>
      </c>
    </row>
    <row r="29" spans="1:29" x14ac:dyDescent="0.2">
      <c r="A29">
        <v>1</v>
      </c>
      <c r="B29" s="7" t="s">
        <v>356</v>
      </c>
      <c r="C29" s="8">
        <v>5654.386329248</v>
      </c>
      <c r="D29" s="8">
        <v>4.2913439999999999E-3</v>
      </c>
      <c r="E29" s="9">
        <v>20.065811050000001</v>
      </c>
      <c r="F29">
        <f t="shared" si="0"/>
        <v>80462.7</v>
      </c>
      <c r="K29" s="1" t="s">
        <v>1997</v>
      </c>
      <c r="L29" s="17">
        <f>SUMIF(B:B,K29,F:F)</f>
        <v>1757331.3103629691</v>
      </c>
      <c r="M29">
        <f>ROUNDDOWN((Table3[[#This Row],[Total frens to airdrop]]/6)/50000,0)</f>
        <v>5</v>
      </c>
      <c r="N29">
        <f>ROUNDDOWN(((Table3[[#This Row],[Total frens to airdrop]]-(50000*Table3[[#This Row],[Godlikes]]))/5)/10000,0)</f>
        <v>30</v>
      </c>
      <c r="O29">
        <f>ROUNDDOWN(((Table3[[#This Row],[Total frens to airdrop]]-(50000*Table3[[#This Row],[Godlikes]])-(10000*Table3[[#This Row],[Myth]]))/4)/2500,0)</f>
        <v>120</v>
      </c>
      <c r="P29">
        <f>ROUNDDOWN(((Table3[[#This Row],[Total frens to airdrop]]-(50000*Table3[[#This Row],[Godlikes]])-(10000*Table3[[#This Row],[Myth]])-(2500*Table3[[#This Row],[Legendary]]))/3)/500,0)</f>
        <v>604</v>
      </c>
      <c r="Q29">
        <f>ROUNDDOWN(((Table3[[#This Row],[Total frens to airdrop]]-(50000*Table3[[#This Row],[Godlikes]])-(10000*Table3[[#This Row],[Myth]])-(2500*Table3[[#This Row],[Legendary]])-(500*Table3[[#This Row],[Rare]]))/2)/250,0)</f>
        <v>1210</v>
      </c>
      <c r="R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6056</v>
      </c>
      <c r="S29" s="18">
        <f>(Table3[[#This Row],[Godlikes]]*50000)+(Table3[[#This Row],[Myth]]*10000)+(Table3[[#This Row],[Legendary]]*2500)+(Table3[[#This Row],[Rare]]*500)+(Table3[[#This Row],[Uncommon]]*250)+(Table3[[#This Row],[Common]]*50)</f>
        <v>1757300</v>
      </c>
      <c r="T29" s="17">
        <f>Table3[[#This Row],[Total frens to airdrop]]-Table3[[#This Row],[Frens value]]</f>
        <v>31.310362969059497</v>
      </c>
      <c r="U29" s="21" t="s">
        <v>2148</v>
      </c>
      <c r="AC29" t="str">
        <f>"'"&amp;Table3[[#This Row],[Unique wallets]]&amp;"'"&amp;","</f>
        <v>'0x0c251946301468086e557760F55f2e0622Ef5FFa',</v>
      </c>
    </row>
    <row r="30" spans="1:29" x14ac:dyDescent="0.2">
      <c r="A30">
        <v>1</v>
      </c>
      <c r="B30" s="7" t="s">
        <v>355</v>
      </c>
      <c r="C30" s="8">
        <v>5330.7933745890005</v>
      </c>
      <c r="D30" s="8">
        <v>4.0457560000000002E-3</v>
      </c>
      <c r="E30" s="9">
        <v>18.917471559999999</v>
      </c>
      <c r="F30">
        <f t="shared" si="0"/>
        <v>75857.925000000003</v>
      </c>
      <c r="K30" s="1" t="s">
        <v>541</v>
      </c>
      <c r="L30" s="17">
        <f>SUMIF(B:B,K30,F:F)</f>
        <v>1721352.1406478565</v>
      </c>
      <c r="M30">
        <f>ROUNDDOWN((Table3[[#This Row],[Total frens to airdrop]]/6)/50000,0)</f>
        <v>5</v>
      </c>
      <c r="N30">
        <f>ROUNDDOWN(((Table3[[#This Row],[Total frens to airdrop]]-(50000*Table3[[#This Row],[Godlikes]]))/5)/10000,0)</f>
        <v>29</v>
      </c>
      <c r="O30">
        <f>ROUNDDOWN(((Table3[[#This Row],[Total frens to airdrop]]-(50000*Table3[[#This Row],[Godlikes]])-(10000*Table3[[#This Row],[Myth]]))/4)/2500,0)</f>
        <v>118</v>
      </c>
      <c r="P30">
        <f>ROUNDDOWN(((Table3[[#This Row],[Total frens to airdrop]]-(50000*Table3[[#This Row],[Godlikes]])-(10000*Table3[[#This Row],[Myth]])-(2500*Table3[[#This Row],[Legendary]]))/3)/500,0)</f>
        <v>590</v>
      </c>
      <c r="Q30">
        <f>ROUNDDOWN(((Table3[[#This Row],[Total frens to airdrop]]-(50000*Table3[[#This Row],[Godlikes]])-(10000*Table3[[#This Row],[Myth]])-(2500*Table3[[#This Row],[Legendary]])-(500*Table3[[#This Row],[Rare]]))/2)/250,0)</f>
        <v>1182</v>
      </c>
      <c r="R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5917</v>
      </c>
      <c r="S30" s="18">
        <f>(Table3[[#This Row],[Godlikes]]*50000)+(Table3[[#This Row],[Myth]]*10000)+(Table3[[#This Row],[Legendary]]*2500)+(Table3[[#This Row],[Rare]]*500)+(Table3[[#This Row],[Uncommon]]*250)+(Table3[[#This Row],[Common]]*50)</f>
        <v>1721350</v>
      </c>
      <c r="T30" s="17">
        <f>Table3[[#This Row],[Total frens to airdrop]]-Table3[[#This Row],[Frens value]]</f>
        <v>2.1406478565186262</v>
      </c>
      <c r="U30" s="21" t="s">
        <v>2148</v>
      </c>
      <c r="AC30" t="str">
        <f>"'"&amp;Table3[[#This Row],[Unique wallets]]&amp;"'"&amp;","</f>
        <v>'0x9ff84B91998dF96A6587DB8dDe8D4E47518107d6',</v>
      </c>
    </row>
    <row r="31" spans="1:29" x14ac:dyDescent="0.2">
      <c r="A31">
        <v>1</v>
      </c>
      <c r="B31" s="7" t="s">
        <v>354</v>
      </c>
      <c r="C31" s="8">
        <v>4984.6285592180002</v>
      </c>
      <c r="D31" s="8">
        <v>3.7830379999999999E-3</v>
      </c>
      <c r="E31" s="9">
        <v>17.68903096</v>
      </c>
      <c r="F31">
        <f t="shared" si="0"/>
        <v>70931.962499999994</v>
      </c>
      <c r="K31" s="1" t="s">
        <v>1770</v>
      </c>
      <c r="L31" s="17">
        <f>SUMIF(B:B,K31,F:F)</f>
        <v>1650180.1710319768</v>
      </c>
      <c r="M31">
        <f>ROUNDDOWN((Table3[[#This Row],[Total frens to airdrop]]/6)/50000,0)</f>
        <v>5</v>
      </c>
      <c r="N31">
        <f>ROUNDDOWN(((Table3[[#This Row],[Total frens to airdrop]]-(50000*Table3[[#This Row],[Godlikes]]))/5)/10000,0)</f>
        <v>28</v>
      </c>
      <c r="O31">
        <f>ROUNDDOWN(((Table3[[#This Row],[Total frens to airdrop]]-(50000*Table3[[#This Row],[Godlikes]])-(10000*Table3[[#This Row],[Myth]]))/4)/2500,0)</f>
        <v>112</v>
      </c>
      <c r="P31">
        <f>ROUNDDOWN(((Table3[[#This Row],[Total frens to airdrop]]-(50000*Table3[[#This Row],[Godlikes]])-(10000*Table3[[#This Row],[Myth]])-(2500*Table3[[#This Row],[Legendary]]))/3)/500,0)</f>
        <v>560</v>
      </c>
      <c r="Q31">
        <f>ROUNDDOWN(((Table3[[#This Row],[Total frens to airdrop]]-(50000*Table3[[#This Row],[Godlikes]])-(10000*Table3[[#This Row],[Myth]])-(2500*Table3[[#This Row],[Legendary]])-(500*Table3[[#This Row],[Rare]]))/2)/250,0)</f>
        <v>1120</v>
      </c>
      <c r="R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5603</v>
      </c>
      <c r="S31" s="18">
        <f>(Table3[[#This Row],[Godlikes]]*50000)+(Table3[[#This Row],[Myth]]*10000)+(Table3[[#This Row],[Legendary]]*2500)+(Table3[[#This Row],[Rare]]*500)+(Table3[[#This Row],[Uncommon]]*250)+(Table3[[#This Row],[Common]]*50)</f>
        <v>1650150</v>
      </c>
      <c r="T31" s="17">
        <f>Table3[[#This Row],[Total frens to airdrop]]-Table3[[#This Row],[Frens value]]</f>
        <v>30.171031976817176</v>
      </c>
      <c r="U31" s="21" t="s">
        <v>2148</v>
      </c>
      <c r="AC31" t="str">
        <f>"'"&amp;Table3[[#This Row],[Unique wallets]]&amp;"'"&amp;","</f>
        <v>'0xbb73548A0e6F839fb58e9D59969Ba6AEdEcDF5f1',</v>
      </c>
    </row>
    <row r="32" spans="1:29" x14ac:dyDescent="0.2">
      <c r="A32">
        <v>1</v>
      </c>
      <c r="B32" s="7" t="s">
        <v>353</v>
      </c>
      <c r="C32" s="8">
        <v>4421.3655320260004</v>
      </c>
      <c r="D32" s="8">
        <v>3.3555550000000001E-3</v>
      </c>
      <c r="E32" s="9">
        <v>15.690170459999999</v>
      </c>
      <c r="F32">
        <f t="shared" si="0"/>
        <v>62916.65625</v>
      </c>
      <c r="K32" s="1" t="s">
        <v>791</v>
      </c>
      <c r="L32" s="17">
        <f>SUMIF(B:B,K32,F:F)</f>
        <v>1636172.1778769384</v>
      </c>
      <c r="M32">
        <f>ROUNDDOWN((Table3[[#This Row],[Total frens to airdrop]]/6)/50000,0)</f>
        <v>5</v>
      </c>
      <c r="N32">
        <f>ROUNDDOWN(((Table3[[#This Row],[Total frens to airdrop]]-(50000*Table3[[#This Row],[Godlikes]]))/5)/10000,0)</f>
        <v>27</v>
      </c>
      <c r="O32">
        <f>ROUNDDOWN(((Table3[[#This Row],[Total frens to airdrop]]-(50000*Table3[[#This Row],[Godlikes]])-(10000*Table3[[#This Row],[Myth]]))/4)/2500,0)</f>
        <v>111</v>
      </c>
      <c r="P32">
        <f>ROUNDDOWN(((Table3[[#This Row],[Total frens to airdrop]]-(50000*Table3[[#This Row],[Godlikes]])-(10000*Table3[[#This Row],[Myth]])-(2500*Table3[[#This Row],[Legendary]]))/3)/500,0)</f>
        <v>559</v>
      </c>
      <c r="Q32">
        <f>ROUNDDOWN(((Table3[[#This Row],[Total frens to airdrop]]-(50000*Table3[[#This Row],[Godlikes]])-(10000*Table3[[#This Row],[Myth]])-(2500*Table3[[#This Row],[Legendary]])-(500*Table3[[#This Row],[Rare]]))/2)/250,0)</f>
        <v>1118</v>
      </c>
      <c r="R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5593</v>
      </c>
      <c r="S32" s="18">
        <f>(Table3[[#This Row],[Godlikes]]*50000)+(Table3[[#This Row],[Myth]]*10000)+(Table3[[#This Row],[Legendary]]*2500)+(Table3[[#This Row],[Rare]]*500)+(Table3[[#This Row],[Uncommon]]*250)+(Table3[[#This Row],[Common]]*50)</f>
        <v>1636150</v>
      </c>
      <c r="T32" s="17">
        <f>Table3[[#This Row],[Total frens to airdrop]]-Table3[[#This Row],[Frens value]]</f>
        <v>22.177876938367262</v>
      </c>
      <c r="U32" s="21" t="s">
        <v>2148</v>
      </c>
      <c r="AC32" t="str">
        <f>"'"&amp;Table3[[#This Row],[Unique wallets]]&amp;"'"&amp;","</f>
        <v>'0x2f2B6FcD1050eF4f406f314897D08dF1c327DAb6',</v>
      </c>
    </row>
    <row r="33" spans="1:29" x14ac:dyDescent="0.2">
      <c r="A33">
        <v>1</v>
      </c>
      <c r="B33" s="7" t="s">
        <v>352</v>
      </c>
      <c r="C33" s="8">
        <v>4338.3950735349999</v>
      </c>
      <c r="D33" s="8">
        <v>3.2925850000000002E-3</v>
      </c>
      <c r="E33" s="9">
        <v>15.395731870000001</v>
      </c>
      <c r="F33">
        <f t="shared" si="0"/>
        <v>61735.968750000007</v>
      </c>
      <c r="K33" s="7" t="s">
        <v>372</v>
      </c>
      <c r="L33" s="17">
        <f>SUMIF(B:B,K33,F:F)</f>
        <v>1554466.377055709</v>
      </c>
      <c r="M33">
        <f>ROUNDDOWN((Table3[[#This Row],[Total frens to airdrop]]/6)/50000,0)</f>
        <v>5</v>
      </c>
      <c r="N33">
        <f>ROUNDDOWN(((Table3[[#This Row],[Total frens to airdrop]]-(50000*Table3[[#This Row],[Godlikes]]))/5)/10000,0)</f>
        <v>26</v>
      </c>
      <c r="O33">
        <f>ROUNDDOWN(((Table3[[#This Row],[Total frens to airdrop]]-(50000*Table3[[#This Row],[Godlikes]])-(10000*Table3[[#This Row],[Myth]]))/4)/2500,0)</f>
        <v>104</v>
      </c>
      <c r="P33">
        <f>ROUNDDOWN(((Table3[[#This Row],[Total frens to airdrop]]-(50000*Table3[[#This Row],[Godlikes]])-(10000*Table3[[#This Row],[Myth]])-(2500*Table3[[#This Row],[Legendary]]))/3)/500,0)</f>
        <v>522</v>
      </c>
      <c r="Q33">
        <f>ROUNDDOWN(((Table3[[#This Row],[Total frens to airdrop]]-(50000*Table3[[#This Row],[Godlikes]])-(10000*Table3[[#This Row],[Myth]])-(2500*Table3[[#This Row],[Legendary]])-(500*Table3[[#This Row],[Rare]]))/2)/250,0)</f>
        <v>1046</v>
      </c>
      <c r="R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5239</v>
      </c>
      <c r="S33" s="18">
        <f>(Table3[[#This Row],[Godlikes]]*50000)+(Table3[[#This Row],[Myth]]*10000)+(Table3[[#This Row],[Legendary]]*2500)+(Table3[[#This Row],[Rare]]*500)+(Table3[[#This Row],[Uncommon]]*250)+(Table3[[#This Row],[Common]]*50)</f>
        <v>1554450</v>
      </c>
      <c r="T33" s="17">
        <f>Table3[[#This Row],[Total frens to airdrop]]-Table3[[#This Row],[Frens value]]</f>
        <v>16.377055709017441</v>
      </c>
      <c r="U33" s="21" t="s">
        <v>2148</v>
      </c>
      <c r="AC33" t="str">
        <f>"'"&amp;Table3[[#This Row],[Unique wallets]]&amp;"'"&amp;","</f>
        <v>'0x2c123fc5C27888571CD525e8ae9b0c5ff848386D',</v>
      </c>
    </row>
    <row r="34" spans="1:29" x14ac:dyDescent="0.2">
      <c r="A34">
        <v>1</v>
      </c>
      <c r="B34" s="7" t="s">
        <v>351</v>
      </c>
      <c r="C34" s="8">
        <v>4073.5151098870001</v>
      </c>
      <c r="D34" s="8">
        <v>3.091557E-3</v>
      </c>
      <c r="E34" s="9">
        <v>14.45574811</v>
      </c>
      <c r="F34">
        <f t="shared" si="0"/>
        <v>57966.693749999999</v>
      </c>
      <c r="K34" s="7" t="s">
        <v>88</v>
      </c>
      <c r="L34" s="17">
        <f>SUMIF(B:B,K34,F:F)</f>
        <v>1530500.6090272362</v>
      </c>
      <c r="M34">
        <f>ROUNDDOWN((Table3[[#This Row],[Total frens to airdrop]]/6)/50000,0)</f>
        <v>5</v>
      </c>
      <c r="N34">
        <f>ROUNDDOWN(((Table3[[#This Row],[Total frens to airdrop]]-(50000*Table3[[#This Row],[Godlikes]]))/5)/10000,0)</f>
        <v>25</v>
      </c>
      <c r="O34">
        <f>ROUNDDOWN(((Table3[[#This Row],[Total frens to airdrop]]-(50000*Table3[[#This Row],[Godlikes]])-(10000*Table3[[#This Row],[Myth]]))/4)/2500,0)</f>
        <v>103</v>
      </c>
      <c r="P34">
        <f>ROUNDDOWN(((Table3[[#This Row],[Total frens to airdrop]]-(50000*Table3[[#This Row],[Godlikes]])-(10000*Table3[[#This Row],[Myth]])-(2500*Table3[[#This Row],[Legendary]]))/3)/500,0)</f>
        <v>515</v>
      </c>
      <c r="Q34">
        <f>ROUNDDOWN(((Table3[[#This Row],[Total frens to airdrop]]-(50000*Table3[[#This Row],[Godlikes]])-(10000*Table3[[#This Row],[Myth]])-(2500*Table3[[#This Row],[Legendary]])-(500*Table3[[#This Row],[Rare]]))/2)/250,0)</f>
        <v>1031</v>
      </c>
      <c r="R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5155</v>
      </c>
      <c r="S34" s="18">
        <f>(Table3[[#This Row],[Godlikes]]*50000)+(Table3[[#This Row],[Myth]]*10000)+(Table3[[#This Row],[Legendary]]*2500)+(Table3[[#This Row],[Rare]]*500)+(Table3[[#This Row],[Uncommon]]*250)+(Table3[[#This Row],[Common]]*50)</f>
        <v>1530500</v>
      </c>
      <c r="T34" s="17">
        <f>Table3[[#This Row],[Total frens to airdrop]]-Table3[[#This Row],[Frens value]]</f>
        <v>0.6090272362343967</v>
      </c>
      <c r="U34" s="21" t="s">
        <v>2148</v>
      </c>
      <c r="AC34" t="str">
        <f>"'"&amp;Table3[[#This Row],[Unique wallets]]&amp;"'"&amp;","</f>
        <v>'0xCd8Eddd0A27047D53D65f23D483A8A169D54526B',</v>
      </c>
    </row>
    <row r="35" spans="1:29" x14ac:dyDescent="0.2">
      <c r="A35">
        <v>1</v>
      </c>
      <c r="B35" s="7" t="s">
        <v>350</v>
      </c>
      <c r="C35" s="8">
        <v>3980.8165554860002</v>
      </c>
      <c r="D35" s="8">
        <v>3.021204E-3</v>
      </c>
      <c r="E35" s="9">
        <v>14.126787269999999</v>
      </c>
      <c r="F35">
        <f t="shared" si="0"/>
        <v>56647.574999999997</v>
      </c>
      <c r="K35" s="1" t="s">
        <v>793</v>
      </c>
      <c r="L35" s="17">
        <f>SUMIF(B:B,K35,F:F)</f>
        <v>1486154.8053254148</v>
      </c>
      <c r="M35">
        <f>ROUNDDOWN((Table3[[#This Row],[Total frens to airdrop]]/6)/50000,0)</f>
        <v>4</v>
      </c>
      <c r="N35">
        <f>ROUNDDOWN(((Table3[[#This Row],[Total frens to airdrop]]-(50000*Table3[[#This Row],[Godlikes]]))/5)/10000,0)</f>
        <v>25</v>
      </c>
      <c r="O35">
        <f>ROUNDDOWN(((Table3[[#This Row],[Total frens to airdrop]]-(50000*Table3[[#This Row],[Godlikes]])-(10000*Table3[[#This Row],[Myth]]))/4)/2500,0)</f>
        <v>103</v>
      </c>
      <c r="P35">
        <f>ROUNDDOWN(((Table3[[#This Row],[Total frens to airdrop]]-(50000*Table3[[#This Row],[Godlikes]])-(10000*Table3[[#This Row],[Myth]])-(2500*Table3[[#This Row],[Legendary]]))/3)/500,0)</f>
        <v>519</v>
      </c>
      <c r="Q35">
        <f>ROUNDDOWN(((Table3[[#This Row],[Total frens to airdrop]]-(50000*Table3[[#This Row],[Godlikes]])-(10000*Table3[[#This Row],[Myth]])-(2500*Table3[[#This Row],[Legendary]])-(500*Table3[[#This Row],[Rare]]))/2)/250,0)</f>
        <v>1038</v>
      </c>
      <c r="R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5193</v>
      </c>
      <c r="S35" s="18">
        <f>(Table3[[#This Row],[Godlikes]]*50000)+(Table3[[#This Row],[Myth]]*10000)+(Table3[[#This Row],[Legendary]]*2500)+(Table3[[#This Row],[Rare]]*500)+(Table3[[#This Row],[Uncommon]]*250)+(Table3[[#This Row],[Common]]*50)</f>
        <v>1486150</v>
      </c>
      <c r="T35" s="17">
        <f>Table3[[#This Row],[Total frens to airdrop]]-Table3[[#This Row],[Frens value]]</f>
        <v>4.8053254147525877</v>
      </c>
      <c r="U35" s="21" t="s">
        <v>2148</v>
      </c>
      <c r="AC35" t="str">
        <f>"'"&amp;Table3[[#This Row],[Unique wallets]]&amp;"'"&amp;","</f>
        <v>'0xF1E34bdc4D2316f27a5A61E2d5679292Faf67A4f',</v>
      </c>
    </row>
    <row r="36" spans="1:29" x14ac:dyDescent="0.2">
      <c r="A36">
        <v>1</v>
      </c>
      <c r="B36" s="7" t="s">
        <v>349</v>
      </c>
      <c r="C36" s="8">
        <v>3677.7710282789999</v>
      </c>
      <c r="D36" s="8">
        <v>2.7912100000000001E-3</v>
      </c>
      <c r="E36" s="9">
        <v>13.051364769999999</v>
      </c>
      <c r="F36">
        <f t="shared" si="0"/>
        <v>52335.1875</v>
      </c>
      <c r="K36" s="7" t="s">
        <v>371</v>
      </c>
      <c r="L36" s="17">
        <f>SUMIF(B:B,K36,F:F)</f>
        <v>1447728.1009141111</v>
      </c>
      <c r="M36">
        <f>ROUNDDOWN((Table3[[#This Row],[Total frens to airdrop]]/6)/50000,0)</f>
        <v>4</v>
      </c>
      <c r="N36">
        <f>ROUNDDOWN(((Table3[[#This Row],[Total frens to airdrop]]-(50000*Table3[[#This Row],[Godlikes]]))/5)/10000,0)</f>
        <v>24</v>
      </c>
      <c r="O36">
        <f>ROUNDDOWN(((Table3[[#This Row],[Total frens to airdrop]]-(50000*Table3[[#This Row],[Godlikes]])-(10000*Table3[[#This Row],[Myth]]))/4)/2500,0)</f>
        <v>100</v>
      </c>
      <c r="P36">
        <f>ROUNDDOWN(((Table3[[#This Row],[Total frens to airdrop]]-(50000*Table3[[#This Row],[Godlikes]])-(10000*Table3[[#This Row],[Myth]])-(2500*Table3[[#This Row],[Legendary]]))/3)/500,0)</f>
        <v>505</v>
      </c>
      <c r="Q36">
        <f>ROUNDDOWN(((Table3[[#This Row],[Total frens to airdrop]]-(50000*Table3[[#This Row],[Godlikes]])-(10000*Table3[[#This Row],[Myth]])-(2500*Table3[[#This Row],[Legendary]])-(500*Table3[[#This Row],[Rare]]))/2)/250,0)</f>
        <v>1010</v>
      </c>
      <c r="R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5054</v>
      </c>
      <c r="S36" s="18">
        <f>(Table3[[#This Row],[Godlikes]]*50000)+(Table3[[#This Row],[Myth]]*10000)+(Table3[[#This Row],[Legendary]]*2500)+(Table3[[#This Row],[Rare]]*500)+(Table3[[#This Row],[Uncommon]]*250)+(Table3[[#This Row],[Common]]*50)</f>
        <v>1447700</v>
      </c>
      <c r="T36" s="17">
        <f>Table3[[#This Row],[Total frens to airdrop]]-Table3[[#This Row],[Frens value]]</f>
        <v>28.100914111128077</v>
      </c>
      <c r="U36" s="21" t="s">
        <v>2148</v>
      </c>
      <c r="AC36" t="str">
        <f>"'"&amp;Table3[[#This Row],[Unique wallets]]&amp;"'"&amp;","</f>
        <v>'0x985116F8C174fE13325D36685424d1796cC11f51',</v>
      </c>
    </row>
    <row r="37" spans="1:29" x14ac:dyDescent="0.2">
      <c r="A37">
        <v>1</v>
      </c>
      <c r="B37" s="7" t="s">
        <v>348</v>
      </c>
      <c r="C37" s="8">
        <v>3053.117596647</v>
      </c>
      <c r="D37" s="8">
        <v>2.3171350000000001E-3</v>
      </c>
      <c r="E37" s="9">
        <v>10.834647159999999</v>
      </c>
      <c r="F37">
        <f t="shared" si="0"/>
        <v>43446.28125</v>
      </c>
      <c r="K37" s="7" t="s">
        <v>368</v>
      </c>
      <c r="L37" s="17">
        <f>SUMIF(B:B,K37,F:F)</f>
        <v>1413262.5098427995</v>
      </c>
      <c r="M37">
        <f>ROUNDDOWN((Table3[[#This Row],[Total frens to airdrop]]/6)/50000,0)</f>
        <v>4</v>
      </c>
      <c r="N37">
        <f>ROUNDDOWN(((Table3[[#This Row],[Total frens to airdrop]]-(50000*Table3[[#This Row],[Godlikes]]))/5)/10000,0)</f>
        <v>24</v>
      </c>
      <c r="O37">
        <f>ROUNDDOWN(((Table3[[#This Row],[Total frens to airdrop]]-(50000*Table3[[#This Row],[Godlikes]])-(10000*Table3[[#This Row],[Myth]]))/4)/2500,0)</f>
        <v>97</v>
      </c>
      <c r="P37">
        <f>ROUNDDOWN(((Table3[[#This Row],[Total frens to airdrop]]-(50000*Table3[[#This Row],[Godlikes]])-(10000*Table3[[#This Row],[Myth]])-(2500*Table3[[#This Row],[Legendary]]))/3)/500,0)</f>
        <v>487</v>
      </c>
      <c r="Q37">
        <f>ROUNDDOWN(((Table3[[#This Row],[Total frens to airdrop]]-(50000*Table3[[#This Row],[Godlikes]])-(10000*Table3[[#This Row],[Myth]])-(2500*Table3[[#This Row],[Legendary]])-(500*Table3[[#This Row],[Rare]]))/2)/250,0)</f>
        <v>974</v>
      </c>
      <c r="R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4875</v>
      </c>
      <c r="S37" s="18">
        <f>(Table3[[#This Row],[Godlikes]]*50000)+(Table3[[#This Row],[Myth]]*10000)+(Table3[[#This Row],[Legendary]]*2500)+(Table3[[#This Row],[Rare]]*500)+(Table3[[#This Row],[Uncommon]]*250)+(Table3[[#This Row],[Common]]*50)</f>
        <v>1413250</v>
      </c>
      <c r="T37" s="17">
        <f>Table3[[#This Row],[Total frens to airdrop]]-Table3[[#This Row],[Frens value]]</f>
        <v>12.509842799510807</v>
      </c>
      <c r="U37" s="21" t="s">
        <v>2148</v>
      </c>
      <c r="AC37" t="str">
        <f>"'"&amp;Table3[[#This Row],[Unique wallets]]&amp;"'"&amp;","</f>
        <v>'0xb74125Df13CB9194D93d8b62e0DB30352f2B8001',</v>
      </c>
    </row>
    <row r="38" spans="1:29" x14ac:dyDescent="0.2">
      <c r="A38">
        <v>1</v>
      </c>
      <c r="B38" s="7" t="s">
        <v>347</v>
      </c>
      <c r="C38" s="8">
        <v>2988.3187002210002</v>
      </c>
      <c r="D38" s="8">
        <v>2.2679570000000001E-3</v>
      </c>
      <c r="E38" s="9">
        <v>10.60469428</v>
      </c>
      <c r="F38">
        <f t="shared" si="0"/>
        <v>42524.193750000006</v>
      </c>
      <c r="K38" s="7" t="s">
        <v>366</v>
      </c>
      <c r="L38" s="17">
        <f>SUMIF(B:B,K38,F:F)</f>
        <v>1404793.7786441806</v>
      </c>
      <c r="M38">
        <f>ROUNDDOWN((Table3[[#This Row],[Total frens to airdrop]]/6)/50000,0)</f>
        <v>4</v>
      </c>
      <c r="N38">
        <f>ROUNDDOWN(((Table3[[#This Row],[Total frens to airdrop]]-(50000*Table3[[#This Row],[Godlikes]]))/5)/10000,0)</f>
        <v>24</v>
      </c>
      <c r="O38">
        <f>ROUNDDOWN(((Table3[[#This Row],[Total frens to airdrop]]-(50000*Table3[[#This Row],[Godlikes]])-(10000*Table3[[#This Row],[Myth]]))/4)/2500,0)</f>
        <v>96</v>
      </c>
      <c r="P38">
        <f>ROUNDDOWN(((Table3[[#This Row],[Total frens to airdrop]]-(50000*Table3[[#This Row],[Godlikes]])-(10000*Table3[[#This Row],[Myth]])-(2500*Table3[[#This Row],[Legendary]]))/3)/500,0)</f>
        <v>483</v>
      </c>
      <c r="Q38">
        <f>ROUNDDOWN(((Table3[[#This Row],[Total frens to airdrop]]-(50000*Table3[[#This Row],[Godlikes]])-(10000*Table3[[#This Row],[Myth]])-(2500*Table3[[#This Row],[Legendary]])-(500*Table3[[#This Row],[Rare]]))/2)/250,0)</f>
        <v>966</v>
      </c>
      <c r="R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4835</v>
      </c>
      <c r="S38" s="18">
        <f>(Table3[[#This Row],[Godlikes]]*50000)+(Table3[[#This Row],[Myth]]*10000)+(Table3[[#This Row],[Legendary]]*2500)+(Table3[[#This Row],[Rare]]*500)+(Table3[[#This Row],[Uncommon]]*250)+(Table3[[#This Row],[Common]]*50)</f>
        <v>1404750</v>
      </c>
      <c r="T38" s="17">
        <f>Table3[[#This Row],[Total frens to airdrop]]-Table3[[#This Row],[Frens value]]</f>
        <v>43.778644180623814</v>
      </c>
      <c r="U38" s="21" t="s">
        <v>2148</v>
      </c>
      <c r="AC38" t="str">
        <f>"'"&amp;Table3[[#This Row],[Unique wallets]]&amp;"'"&amp;","</f>
        <v>'0xF7B10D603907658F690Da534E9b7dbC4dAB3E2D6',</v>
      </c>
    </row>
    <row r="39" spans="1:29" x14ac:dyDescent="0.2">
      <c r="A39">
        <v>1</v>
      </c>
      <c r="B39" s="7" t="s">
        <v>346</v>
      </c>
      <c r="C39" s="8">
        <v>2976.9860841479999</v>
      </c>
      <c r="D39" s="8">
        <v>2.2593560000000001E-3</v>
      </c>
      <c r="E39" s="9">
        <v>10.56447805</v>
      </c>
      <c r="F39">
        <f t="shared" si="0"/>
        <v>42362.925000000003</v>
      </c>
      <c r="K39" s="7" t="s">
        <v>369</v>
      </c>
      <c r="L39" s="17">
        <f>SUMIF(B:B,K39,F:F)</f>
        <v>1370869.909608512</v>
      </c>
      <c r="M39">
        <f>ROUNDDOWN((Table3[[#This Row],[Total frens to airdrop]]/6)/50000,0)</f>
        <v>4</v>
      </c>
      <c r="N39">
        <f>ROUNDDOWN(((Table3[[#This Row],[Total frens to airdrop]]-(50000*Table3[[#This Row],[Godlikes]]))/5)/10000,0)</f>
        <v>23</v>
      </c>
      <c r="O39">
        <f>ROUNDDOWN(((Table3[[#This Row],[Total frens to airdrop]]-(50000*Table3[[#This Row],[Godlikes]])-(10000*Table3[[#This Row],[Myth]]))/4)/2500,0)</f>
        <v>94</v>
      </c>
      <c r="P39">
        <f>ROUNDDOWN(((Table3[[#This Row],[Total frens to airdrop]]-(50000*Table3[[#This Row],[Godlikes]])-(10000*Table3[[#This Row],[Myth]])-(2500*Table3[[#This Row],[Legendary]]))/3)/500,0)</f>
        <v>470</v>
      </c>
      <c r="Q39">
        <f>ROUNDDOWN(((Table3[[#This Row],[Total frens to airdrop]]-(50000*Table3[[#This Row],[Godlikes]])-(10000*Table3[[#This Row],[Myth]])-(2500*Table3[[#This Row],[Legendary]])-(500*Table3[[#This Row],[Rare]]))/2)/250,0)</f>
        <v>941</v>
      </c>
      <c r="R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4712</v>
      </c>
      <c r="S39" s="18">
        <f>(Table3[[#This Row],[Godlikes]]*50000)+(Table3[[#This Row],[Myth]]*10000)+(Table3[[#This Row],[Legendary]]*2500)+(Table3[[#This Row],[Rare]]*500)+(Table3[[#This Row],[Uncommon]]*250)+(Table3[[#This Row],[Common]]*50)</f>
        <v>1370850</v>
      </c>
      <c r="T39" s="17">
        <f>Table3[[#This Row],[Total frens to airdrop]]-Table3[[#This Row],[Frens value]]</f>
        <v>19.909608511952683</v>
      </c>
      <c r="U39" s="21" t="s">
        <v>2148</v>
      </c>
      <c r="AC39" t="str">
        <f>"'"&amp;Table3[[#This Row],[Unique wallets]]&amp;"'"&amp;","</f>
        <v>'0x64dF7AF696e0977771a0E1e1B1a8dD22DED3Cf4b',</v>
      </c>
    </row>
    <row r="40" spans="1:29" x14ac:dyDescent="0.2">
      <c r="A40">
        <v>1</v>
      </c>
      <c r="B40" s="7" t="s">
        <v>345</v>
      </c>
      <c r="C40" s="8">
        <v>2927.641728004</v>
      </c>
      <c r="D40" s="8">
        <v>2.221907E-3</v>
      </c>
      <c r="E40" s="9">
        <v>10.389368940000001</v>
      </c>
      <c r="F40">
        <f t="shared" si="0"/>
        <v>41660.756249999999</v>
      </c>
      <c r="K40" s="1" t="s">
        <v>629</v>
      </c>
      <c r="L40" s="17">
        <f>SUMIF(B:B,K40,F:F)</f>
        <v>1341833.6587324201</v>
      </c>
      <c r="M40">
        <f>ROUNDDOWN((Table3[[#This Row],[Total frens to airdrop]]/6)/50000,0)</f>
        <v>4</v>
      </c>
      <c r="N40">
        <f>ROUNDDOWN(((Table3[[#This Row],[Total frens to airdrop]]-(50000*Table3[[#This Row],[Godlikes]]))/5)/10000,0)</f>
        <v>22</v>
      </c>
      <c r="O40">
        <f>ROUNDDOWN(((Table3[[#This Row],[Total frens to airdrop]]-(50000*Table3[[#This Row],[Godlikes]])-(10000*Table3[[#This Row],[Myth]]))/4)/2500,0)</f>
        <v>92</v>
      </c>
      <c r="P40">
        <f>ROUNDDOWN(((Table3[[#This Row],[Total frens to airdrop]]-(50000*Table3[[#This Row],[Godlikes]])-(10000*Table3[[#This Row],[Myth]])-(2500*Table3[[#This Row],[Legendary]]))/3)/500,0)</f>
        <v>461</v>
      </c>
      <c r="Q40">
        <f>ROUNDDOWN(((Table3[[#This Row],[Total frens to airdrop]]-(50000*Table3[[#This Row],[Godlikes]])-(10000*Table3[[#This Row],[Myth]])-(2500*Table3[[#This Row],[Legendary]])-(500*Table3[[#This Row],[Rare]]))/2)/250,0)</f>
        <v>922</v>
      </c>
      <c r="R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4616</v>
      </c>
      <c r="S40" s="18">
        <f>(Table3[[#This Row],[Godlikes]]*50000)+(Table3[[#This Row],[Myth]]*10000)+(Table3[[#This Row],[Legendary]]*2500)+(Table3[[#This Row],[Rare]]*500)+(Table3[[#This Row],[Uncommon]]*250)+(Table3[[#This Row],[Common]]*50)</f>
        <v>1341800</v>
      </c>
      <c r="T40" s="17">
        <f>Table3[[#This Row],[Total frens to airdrop]]-Table3[[#This Row],[Frens value]]</f>
        <v>33.658732420066372</v>
      </c>
      <c r="U40" s="21" t="s">
        <v>2148</v>
      </c>
      <c r="AC40" t="str">
        <f>"'"&amp;Table3[[#This Row],[Unique wallets]]&amp;"'"&amp;","</f>
        <v>'0x156E6C5a2Fac34bB2Fcf2Ac1bbAA0E75BDE3aC4F',</v>
      </c>
    </row>
    <row r="41" spans="1:29" x14ac:dyDescent="0.2">
      <c r="A41">
        <v>1</v>
      </c>
      <c r="B41" s="7" t="s">
        <v>344</v>
      </c>
      <c r="C41" s="8">
        <v>2834.9285292589998</v>
      </c>
      <c r="D41" s="8">
        <v>2.1515430000000001E-3</v>
      </c>
      <c r="E41" s="9">
        <v>10.06035614</v>
      </c>
      <c r="F41">
        <f t="shared" si="0"/>
        <v>40341.431250000001</v>
      </c>
      <c r="K41" s="1" t="s">
        <v>391</v>
      </c>
      <c r="L41" s="17">
        <f>SUMIF(B:B,K41,F:F)</f>
        <v>1330982.5591599869</v>
      </c>
      <c r="M41">
        <f>ROUNDDOWN((Table3[[#This Row],[Total frens to airdrop]]/6)/50000,0)</f>
        <v>4</v>
      </c>
      <c r="N41">
        <f>ROUNDDOWN(((Table3[[#This Row],[Total frens to airdrop]]-(50000*Table3[[#This Row],[Godlikes]]))/5)/10000,0)</f>
        <v>22</v>
      </c>
      <c r="O41">
        <f>ROUNDDOWN(((Table3[[#This Row],[Total frens to airdrop]]-(50000*Table3[[#This Row],[Godlikes]])-(10000*Table3[[#This Row],[Myth]]))/4)/2500,0)</f>
        <v>91</v>
      </c>
      <c r="P41">
        <f>ROUNDDOWN(((Table3[[#This Row],[Total frens to airdrop]]-(50000*Table3[[#This Row],[Godlikes]])-(10000*Table3[[#This Row],[Myth]])-(2500*Table3[[#This Row],[Legendary]]))/3)/500,0)</f>
        <v>455</v>
      </c>
      <c r="Q41">
        <f>ROUNDDOWN(((Table3[[#This Row],[Total frens to airdrop]]-(50000*Table3[[#This Row],[Godlikes]])-(10000*Table3[[#This Row],[Myth]])-(2500*Table3[[#This Row],[Legendary]])-(500*Table3[[#This Row],[Rare]]))/2)/250,0)</f>
        <v>911</v>
      </c>
      <c r="R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4564</v>
      </c>
      <c r="S41" s="18">
        <f>(Table3[[#This Row],[Godlikes]]*50000)+(Table3[[#This Row],[Myth]]*10000)+(Table3[[#This Row],[Legendary]]*2500)+(Table3[[#This Row],[Rare]]*500)+(Table3[[#This Row],[Uncommon]]*250)+(Table3[[#This Row],[Common]]*50)</f>
        <v>1330950</v>
      </c>
      <c r="T41" s="17">
        <f>Table3[[#This Row],[Total frens to airdrop]]-Table3[[#This Row],[Frens value]]</f>
        <v>32.559159986907616</v>
      </c>
      <c r="U41" s="21" t="s">
        <v>2148</v>
      </c>
      <c r="AC41" t="str">
        <f>"'"&amp;Table3[[#This Row],[Unique wallets]]&amp;"'"&amp;","</f>
        <v>'0xc0719b1040f7f8e904A6509F99335656C1d881eD',</v>
      </c>
    </row>
    <row r="42" spans="1:29" x14ac:dyDescent="0.2">
      <c r="A42">
        <v>1</v>
      </c>
      <c r="B42" s="7" t="s">
        <v>343</v>
      </c>
      <c r="C42" s="8">
        <v>2794.5615803820001</v>
      </c>
      <c r="D42" s="8">
        <v>2.120907E-3</v>
      </c>
      <c r="E42" s="9">
        <v>9.9171052999999993</v>
      </c>
      <c r="F42">
        <f t="shared" si="0"/>
        <v>39767.006249999999</v>
      </c>
      <c r="K42" s="7" t="s">
        <v>363</v>
      </c>
      <c r="L42" s="17">
        <f>SUMIF(B:B,K42,F:F)</f>
        <v>1278810.4840588297</v>
      </c>
      <c r="M42">
        <f>ROUNDDOWN((Table3[[#This Row],[Total frens to airdrop]]/6)/50000,0)</f>
        <v>4</v>
      </c>
      <c r="N42">
        <f>ROUNDDOWN(((Table3[[#This Row],[Total frens to airdrop]]-(50000*Table3[[#This Row],[Godlikes]]))/5)/10000,0)</f>
        <v>21</v>
      </c>
      <c r="O42">
        <f>ROUNDDOWN(((Table3[[#This Row],[Total frens to airdrop]]-(50000*Table3[[#This Row],[Godlikes]])-(10000*Table3[[#This Row],[Myth]]))/4)/2500,0)</f>
        <v>86</v>
      </c>
      <c r="P42">
        <f>ROUNDDOWN(((Table3[[#This Row],[Total frens to airdrop]]-(50000*Table3[[#This Row],[Godlikes]])-(10000*Table3[[#This Row],[Myth]])-(2500*Table3[[#This Row],[Legendary]]))/3)/500,0)</f>
        <v>435</v>
      </c>
      <c r="Q42">
        <f>ROUNDDOWN(((Table3[[#This Row],[Total frens to airdrop]]-(50000*Table3[[#This Row],[Godlikes]])-(10000*Table3[[#This Row],[Myth]])-(2500*Table3[[#This Row],[Legendary]])-(500*Table3[[#This Row],[Rare]]))/2)/250,0)</f>
        <v>872</v>
      </c>
      <c r="R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4366</v>
      </c>
      <c r="S42" s="18">
        <f>(Table3[[#This Row],[Godlikes]]*50000)+(Table3[[#This Row],[Myth]]*10000)+(Table3[[#This Row],[Legendary]]*2500)+(Table3[[#This Row],[Rare]]*500)+(Table3[[#This Row],[Uncommon]]*250)+(Table3[[#This Row],[Common]]*50)</f>
        <v>1278800</v>
      </c>
      <c r="T42" s="17">
        <f>Table3[[#This Row],[Total frens to airdrop]]-Table3[[#This Row],[Frens value]]</f>
        <v>10.484058829722926</v>
      </c>
      <c r="U42" s="21" t="s">
        <v>2148</v>
      </c>
      <c r="AC42" t="str">
        <f>"'"&amp;Table3[[#This Row],[Unique wallets]]&amp;"'"&amp;","</f>
        <v>'0xb2ac25160796b5e384EdC1Fd8f4479A020C1B53C',</v>
      </c>
    </row>
    <row r="43" spans="1:29" x14ac:dyDescent="0.2">
      <c r="A43">
        <v>1</v>
      </c>
      <c r="B43" s="7" t="s">
        <v>342</v>
      </c>
      <c r="C43" s="8">
        <v>2658.6739225480001</v>
      </c>
      <c r="D43" s="8">
        <v>2.0177760000000002E-3</v>
      </c>
      <c r="E43" s="9">
        <v>9.4348785989999993</v>
      </c>
      <c r="F43">
        <f t="shared" si="0"/>
        <v>37833.300000000003</v>
      </c>
      <c r="K43" s="7" t="s">
        <v>356</v>
      </c>
      <c r="L43" s="17">
        <f>SUMIF(B:B,K43,F:F)</f>
        <v>1276389.1264587629</v>
      </c>
      <c r="M43">
        <f>ROUNDDOWN((Table3[[#This Row],[Total frens to airdrop]]/6)/50000,0)</f>
        <v>4</v>
      </c>
      <c r="N43">
        <f>ROUNDDOWN(((Table3[[#This Row],[Total frens to airdrop]]-(50000*Table3[[#This Row],[Godlikes]]))/5)/10000,0)</f>
        <v>21</v>
      </c>
      <c r="O43">
        <f>ROUNDDOWN(((Table3[[#This Row],[Total frens to airdrop]]-(50000*Table3[[#This Row],[Godlikes]])-(10000*Table3[[#This Row],[Myth]]))/4)/2500,0)</f>
        <v>86</v>
      </c>
      <c r="P43">
        <f>ROUNDDOWN(((Table3[[#This Row],[Total frens to airdrop]]-(50000*Table3[[#This Row],[Godlikes]])-(10000*Table3[[#This Row],[Myth]])-(2500*Table3[[#This Row],[Legendary]]))/3)/500,0)</f>
        <v>434</v>
      </c>
      <c r="Q43">
        <f>ROUNDDOWN(((Table3[[#This Row],[Total frens to airdrop]]-(50000*Table3[[#This Row],[Godlikes]])-(10000*Table3[[#This Row],[Myth]])-(2500*Table3[[#This Row],[Legendary]])-(500*Table3[[#This Row],[Rare]]))/2)/250,0)</f>
        <v>868</v>
      </c>
      <c r="R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4347</v>
      </c>
      <c r="S43" s="18">
        <f>(Table3[[#This Row],[Godlikes]]*50000)+(Table3[[#This Row],[Myth]]*10000)+(Table3[[#This Row],[Legendary]]*2500)+(Table3[[#This Row],[Rare]]*500)+(Table3[[#This Row],[Uncommon]]*250)+(Table3[[#This Row],[Common]]*50)</f>
        <v>1276350</v>
      </c>
      <c r="T43" s="17">
        <f>Table3[[#This Row],[Total frens to airdrop]]-Table3[[#This Row],[Frens value]]</f>
        <v>39.12645876291208</v>
      </c>
      <c r="U43" s="21" t="s">
        <v>2148</v>
      </c>
      <c r="AC43" t="str">
        <f>"'"&amp;Table3[[#This Row],[Unique wallets]]&amp;"'"&amp;","</f>
        <v>'0x02AEe0CE756fa0157294Ff3Ff48c1Dd02ADCCF04',</v>
      </c>
    </row>
    <row r="44" spans="1:29" x14ac:dyDescent="0.2">
      <c r="A44">
        <v>1</v>
      </c>
      <c r="B44" s="7" t="s">
        <v>341</v>
      </c>
      <c r="C44" s="8">
        <v>2649.9449757339999</v>
      </c>
      <c r="D44" s="8">
        <v>2.0111510000000001E-3</v>
      </c>
      <c r="E44" s="9">
        <v>9.4039020460000007</v>
      </c>
      <c r="F44">
        <f t="shared" si="0"/>
        <v>37709.081250000003</v>
      </c>
      <c r="K44" s="1" t="s">
        <v>1505</v>
      </c>
      <c r="L44" s="17">
        <f>SUMIF(B:B,K44,F:F)</f>
        <v>1261006.3613426774</v>
      </c>
      <c r="M44">
        <f>ROUNDDOWN((Table3[[#This Row],[Total frens to airdrop]]/6)/50000,0)</f>
        <v>4</v>
      </c>
      <c r="N44">
        <f>ROUNDDOWN(((Table3[[#This Row],[Total frens to airdrop]]-(50000*Table3[[#This Row],[Godlikes]]))/5)/10000,0)</f>
        <v>21</v>
      </c>
      <c r="O44">
        <f>ROUNDDOWN(((Table3[[#This Row],[Total frens to airdrop]]-(50000*Table3[[#This Row],[Godlikes]])-(10000*Table3[[#This Row],[Myth]]))/4)/2500,0)</f>
        <v>85</v>
      </c>
      <c r="P44">
        <f>ROUNDDOWN(((Table3[[#This Row],[Total frens to airdrop]]-(50000*Table3[[#This Row],[Godlikes]])-(10000*Table3[[#This Row],[Myth]])-(2500*Table3[[#This Row],[Legendary]]))/3)/500,0)</f>
        <v>425</v>
      </c>
      <c r="Q44">
        <f>ROUNDDOWN(((Table3[[#This Row],[Total frens to airdrop]]-(50000*Table3[[#This Row],[Godlikes]])-(10000*Table3[[#This Row],[Myth]])-(2500*Table3[[#This Row],[Legendary]])-(500*Table3[[#This Row],[Rare]]))/2)/250,0)</f>
        <v>852</v>
      </c>
      <c r="R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4260</v>
      </c>
      <c r="S44" s="18">
        <f>(Table3[[#This Row],[Godlikes]]*50000)+(Table3[[#This Row],[Myth]]*10000)+(Table3[[#This Row],[Legendary]]*2500)+(Table3[[#This Row],[Rare]]*500)+(Table3[[#This Row],[Uncommon]]*250)+(Table3[[#This Row],[Common]]*50)</f>
        <v>1261000</v>
      </c>
      <c r="T44" s="17">
        <f>Table3[[#This Row],[Total frens to airdrop]]-Table3[[#This Row],[Frens value]]</f>
        <v>6.3613426773808897</v>
      </c>
      <c r="U44" s="21" t="s">
        <v>2148</v>
      </c>
      <c r="AC44" t="str">
        <f>"'"&amp;Table3[[#This Row],[Unique wallets]]&amp;"'"&amp;","</f>
        <v>'0xe7ef5F4803E85f91871Bc8f4a609b954F2112ac9',</v>
      </c>
    </row>
    <row r="45" spans="1:29" x14ac:dyDescent="0.2">
      <c r="A45">
        <v>1</v>
      </c>
      <c r="B45" s="7" t="s">
        <v>340</v>
      </c>
      <c r="C45" s="8">
        <v>2488.4327540129998</v>
      </c>
      <c r="D45" s="8">
        <v>1.8885729999999999E-3</v>
      </c>
      <c r="E45" s="9">
        <v>8.830741046</v>
      </c>
      <c r="F45">
        <f t="shared" si="0"/>
        <v>35410.743750000001</v>
      </c>
      <c r="K45" s="7" t="s">
        <v>317</v>
      </c>
      <c r="L45" s="17">
        <f>SUMIF(B:B,K45,F:F)</f>
        <v>1242551.768681617</v>
      </c>
      <c r="M45">
        <f>ROUNDDOWN((Table3[[#This Row],[Total frens to airdrop]]/6)/50000,0)</f>
        <v>4</v>
      </c>
      <c r="N45">
        <f>ROUNDDOWN(((Table3[[#This Row],[Total frens to airdrop]]-(50000*Table3[[#This Row],[Godlikes]]))/5)/10000,0)</f>
        <v>20</v>
      </c>
      <c r="O45">
        <f>ROUNDDOWN(((Table3[[#This Row],[Total frens to airdrop]]-(50000*Table3[[#This Row],[Godlikes]])-(10000*Table3[[#This Row],[Myth]]))/4)/2500,0)</f>
        <v>84</v>
      </c>
      <c r="P45">
        <f>ROUNDDOWN(((Table3[[#This Row],[Total frens to airdrop]]-(50000*Table3[[#This Row],[Godlikes]])-(10000*Table3[[#This Row],[Myth]])-(2500*Table3[[#This Row],[Legendary]]))/3)/500,0)</f>
        <v>421</v>
      </c>
      <c r="Q45">
        <f>ROUNDDOWN(((Table3[[#This Row],[Total frens to airdrop]]-(50000*Table3[[#This Row],[Godlikes]])-(10000*Table3[[#This Row],[Myth]])-(2500*Table3[[#This Row],[Legendary]])-(500*Table3[[#This Row],[Rare]]))/2)/250,0)</f>
        <v>844</v>
      </c>
      <c r="R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4221</v>
      </c>
      <c r="S45" s="18">
        <f>(Table3[[#This Row],[Godlikes]]*50000)+(Table3[[#This Row],[Myth]]*10000)+(Table3[[#This Row],[Legendary]]*2500)+(Table3[[#This Row],[Rare]]*500)+(Table3[[#This Row],[Uncommon]]*250)+(Table3[[#This Row],[Common]]*50)</f>
        <v>1242550</v>
      </c>
      <c r="T45" s="17">
        <f>Table3[[#This Row],[Total frens to airdrop]]-Table3[[#This Row],[Frens value]]</f>
        <v>1.7686816169880331</v>
      </c>
      <c r="U45" s="21" t="s">
        <v>2148</v>
      </c>
      <c r="AC45" t="str">
        <f>"'"&amp;Table3[[#This Row],[Unique wallets]]&amp;"'"&amp;","</f>
        <v>'0xbbA31530Cd8e112be845da468B72fbbFE739387A',</v>
      </c>
    </row>
    <row r="46" spans="1:29" x14ac:dyDescent="0.2">
      <c r="A46">
        <v>1</v>
      </c>
      <c r="B46" s="7" t="s">
        <v>339</v>
      </c>
      <c r="C46" s="8">
        <v>2461.5091220509998</v>
      </c>
      <c r="D46" s="8">
        <v>1.8681399999999999E-3</v>
      </c>
      <c r="E46" s="9">
        <v>8.7351967229999996</v>
      </c>
      <c r="F46">
        <f t="shared" si="0"/>
        <v>35027.625</v>
      </c>
      <c r="K46" s="7" t="s">
        <v>346</v>
      </c>
      <c r="L46" s="17">
        <f>SUMIF(B:B,K46,F:F)</f>
        <v>1162926.7758139109</v>
      </c>
      <c r="M46">
        <f>ROUNDDOWN((Table3[[#This Row],[Total frens to airdrop]]/6)/50000,0)</f>
        <v>3</v>
      </c>
      <c r="N46">
        <f>ROUNDDOWN(((Table3[[#This Row],[Total frens to airdrop]]-(50000*Table3[[#This Row],[Godlikes]]))/5)/10000,0)</f>
        <v>20</v>
      </c>
      <c r="O46">
        <f>ROUNDDOWN(((Table3[[#This Row],[Total frens to airdrop]]-(50000*Table3[[#This Row],[Godlikes]])-(10000*Table3[[#This Row],[Myth]]))/4)/2500,0)</f>
        <v>81</v>
      </c>
      <c r="P46">
        <f>ROUNDDOWN(((Table3[[#This Row],[Total frens to airdrop]]-(50000*Table3[[#This Row],[Godlikes]])-(10000*Table3[[#This Row],[Myth]])-(2500*Table3[[#This Row],[Legendary]]))/3)/500,0)</f>
        <v>406</v>
      </c>
      <c r="Q46">
        <f>ROUNDDOWN(((Table3[[#This Row],[Total frens to airdrop]]-(50000*Table3[[#This Row],[Godlikes]])-(10000*Table3[[#This Row],[Myth]])-(2500*Table3[[#This Row],[Legendary]])-(500*Table3[[#This Row],[Rare]]))/2)/250,0)</f>
        <v>814</v>
      </c>
      <c r="R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4078</v>
      </c>
      <c r="S46" s="18">
        <f>(Table3[[#This Row],[Godlikes]]*50000)+(Table3[[#This Row],[Myth]]*10000)+(Table3[[#This Row],[Legendary]]*2500)+(Table3[[#This Row],[Rare]]*500)+(Table3[[#This Row],[Uncommon]]*250)+(Table3[[#This Row],[Common]]*50)</f>
        <v>1162900</v>
      </c>
      <c r="T46" s="17">
        <f>Table3[[#This Row],[Total frens to airdrop]]-Table3[[#This Row],[Frens value]]</f>
        <v>26.775813910877332</v>
      </c>
      <c r="U46" s="21" t="s">
        <v>2148</v>
      </c>
      <c r="AC46" t="str">
        <f>"'"&amp;Table3[[#This Row],[Unique wallets]]&amp;"'"&amp;","</f>
        <v>'0xca4aD39F872E89Ef23eABd5716363Fc22513E147',</v>
      </c>
    </row>
    <row r="47" spans="1:29" x14ac:dyDescent="0.2">
      <c r="A47">
        <v>1</v>
      </c>
      <c r="B47" s="7" t="s">
        <v>338</v>
      </c>
      <c r="C47" s="8">
        <v>2434.5735260780002</v>
      </c>
      <c r="D47" s="8">
        <v>1.8476969999999999E-3</v>
      </c>
      <c r="E47" s="9">
        <v>8.639609944</v>
      </c>
      <c r="F47">
        <f t="shared" si="0"/>
        <v>34644.318749999999</v>
      </c>
      <c r="K47" s="7" t="s">
        <v>365</v>
      </c>
      <c r="L47" s="17">
        <f>SUMIF(B:B,K47,F:F)</f>
        <v>1157991.548826745</v>
      </c>
      <c r="M47">
        <f>ROUNDDOWN((Table3[[#This Row],[Total frens to airdrop]]/6)/50000,0)</f>
        <v>3</v>
      </c>
      <c r="N47">
        <f>ROUNDDOWN(((Table3[[#This Row],[Total frens to airdrop]]-(50000*Table3[[#This Row],[Godlikes]]))/5)/10000,0)</f>
        <v>20</v>
      </c>
      <c r="O47">
        <f>ROUNDDOWN(((Table3[[#This Row],[Total frens to airdrop]]-(50000*Table3[[#This Row],[Godlikes]])-(10000*Table3[[#This Row],[Myth]]))/4)/2500,0)</f>
        <v>80</v>
      </c>
      <c r="P47">
        <f>ROUNDDOWN(((Table3[[#This Row],[Total frens to airdrop]]-(50000*Table3[[#This Row],[Godlikes]])-(10000*Table3[[#This Row],[Myth]])-(2500*Table3[[#This Row],[Legendary]]))/3)/500,0)</f>
        <v>405</v>
      </c>
      <c r="Q47">
        <f>ROUNDDOWN(((Table3[[#This Row],[Total frens to airdrop]]-(50000*Table3[[#This Row],[Godlikes]])-(10000*Table3[[#This Row],[Myth]])-(2500*Table3[[#This Row],[Legendary]])-(500*Table3[[#This Row],[Rare]]))/2)/250,0)</f>
        <v>810</v>
      </c>
      <c r="R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4059</v>
      </c>
      <c r="S47" s="18">
        <f>(Table3[[#This Row],[Godlikes]]*50000)+(Table3[[#This Row],[Myth]]*10000)+(Table3[[#This Row],[Legendary]]*2500)+(Table3[[#This Row],[Rare]]*500)+(Table3[[#This Row],[Uncommon]]*250)+(Table3[[#This Row],[Common]]*50)</f>
        <v>1157950</v>
      </c>
      <c r="T47" s="17">
        <f>Table3[[#This Row],[Total frens to airdrop]]-Table3[[#This Row],[Frens value]]</f>
        <v>41.548826745012775</v>
      </c>
      <c r="U47" s="21" t="s">
        <v>2148</v>
      </c>
      <c r="AC47" t="str">
        <f>"'"&amp;Table3[[#This Row],[Unique wallets]]&amp;"'"&amp;","</f>
        <v>'0x8f9bE4310f9AbB0E5843Cc6363908C9B01dfeB3F',</v>
      </c>
    </row>
    <row r="48" spans="1:29" x14ac:dyDescent="0.2">
      <c r="A48">
        <v>1</v>
      </c>
      <c r="B48" s="7" t="s">
        <v>337</v>
      </c>
      <c r="C48" s="8">
        <v>2240.3332649720001</v>
      </c>
      <c r="D48" s="8">
        <v>1.70028E-3</v>
      </c>
      <c r="E48" s="9">
        <v>7.9503064280000002</v>
      </c>
      <c r="F48">
        <f t="shared" si="0"/>
        <v>31880.25</v>
      </c>
      <c r="K48" s="1" t="s">
        <v>1537</v>
      </c>
      <c r="L48" s="17">
        <f>SUMIF(B:B,K48,F:F)</f>
        <v>1151823.4117655391</v>
      </c>
      <c r="M48">
        <f>ROUNDDOWN((Table3[[#This Row],[Total frens to airdrop]]/6)/50000,0)</f>
        <v>3</v>
      </c>
      <c r="N48">
        <f>ROUNDDOWN(((Table3[[#This Row],[Total frens to airdrop]]-(50000*Table3[[#This Row],[Godlikes]]))/5)/10000,0)</f>
        <v>20</v>
      </c>
      <c r="O48">
        <f>ROUNDDOWN(((Table3[[#This Row],[Total frens to airdrop]]-(50000*Table3[[#This Row],[Godlikes]])-(10000*Table3[[#This Row],[Myth]]))/4)/2500,0)</f>
        <v>80</v>
      </c>
      <c r="P48">
        <f>ROUNDDOWN(((Table3[[#This Row],[Total frens to airdrop]]-(50000*Table3[[#This Row],[Godlikes]])-(10000*Table3[[#This Row],[Myth]])-(2500*Table3[[#This Row],[Legendary]]))/3)/500,0)</f>
        <v>401</v>
      </c>
      <c r="Q48">
        <f>ROUNDDOWN(((Table3[[#This Row],[Total frens to airdrop]]-(50000*Table3[[#This Row],[Godlikes]])-(10000*Table3[[#This Row],[Myth]])-(2500*Table3[[#This Row],[Legendary]])-(500*Table3[[#This Row],[Rare]]))/2)/250,0)</f>
        <v>802</v>
      </c>
      <c r="R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4016</v>
      </c>
      <c r="S48" s="18">
        <f>(Table3[[#This Row],[Godlikes]]*50000)+(Table3[[#This Row],[Myth]]*10000)+(Table3[[#This Row],[Legendary]]*2500)+(Table3[[#This Row],[Rare]]*500)+(Table3[[#This Row],[Uncommon]]*250)+(Table3[[#This Row],[Common]]*50)</f>
        <v>1151800</v>
      </c>
      <c r="T48" s="17">
        <f>Table3[[#This Row],[Total frens to airdrop]]-Table3[[#This Row],[Frens value]]</f>
        <v>23.411765539087355</v>
      </c>
      <c r="U48" s="21" t="s">
        <v>2148</v>
      </c>
      <c r="AC48" t="str">
        <f>"'"&amp;Table3[[#This Row],[Unique wallets]]&amp;"'"&amp;","</f>
        <v>'0xF381896eb9280dCb2099523149D42F7b1Ed43E9A',</v>
      </c>
    </row>
    <row r="49" spans="1:29" x14ac:dyDescent="0.2">
      <c r="A49">
        <v>1</v>
      </c>
      <c r="B49" s="7" t="s">
        <v>336</v>
      </c>
      <c r="C49" s="8">
        <v>2194.896676673</v>
      </c>
      <c r="D49" s="8">
        <v>1.6657969999999999E-3</v>
      </c>
      <c r="E49" s="9">
        <v>7.7890648809999998</v>
      </c>
      <c r="F49">
        <f t="shared" si="0"/>
        <v>31233.693749999999</v>
      </c>
      <c r="K49" s="1" t="s">
        <v>397</v>
      </c>
      <c r="L49" s="17">
        <f>SUMIF(B:B,K49,F:F)</f>
        <v>1129078.5398323415</v>
      </c>
      <c r="M49">
        <f>ROUNDDOWN((Table3[[#This Row],[Total frens to airdrop]]/6)/50000,0)</f>
        <v>3</v>
      </c>
      <c r="N49">
        <f>ROUNDDOWN(((Table3[[#This Row],[Total frens to airdrop]]-(50000*Table3[[#This Row],[Godlikes]]))/5)/10000,0)</f>
        <v>19</v>
      </c>
      <c r="O49">
        <f>ROUNDDOWN(((Table3[[#This Row],[Total frens to airdrop]]-(50000*Table3[[#This Row],[Godlikes]])-(10000*Table3[[#This Row],[Myth]]))/4)/2500,0)</f>
        <v>78</v>
      </c>
      <c r="P49">
        <f>ROUNDDOWN(((Table3[[#This Row],[Total frens to airdrop]]-(50000*Table3[[#This Row],[Godlikes]])-(10000*Table3[[#This Row],[Myth]])-(2500*Table3[[#This Row],[Legendary]]))/3)/500,0)</f>
        <v>396</v>
      </c>
      <c r="Q49">
        <f>ROUNDDOWN(((Table3[[#This Row],[Total frens to airdrop]]-(50000*Table3[[#This Row],[Godlikes]])-(10000*Table3[[#This Row],[Myth]])-(2500*Table3[[#This Row],[Legendary]])-(500*Table3[[#This Row],[Rare]]))/2)/250,0)</f>
        <v>792</v>
      </c>
      <c r="R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3961</v>
      </c>
      <c r="S49" s="18">
        <f>(Table3[[#This Row],[Godlikes]]*50000)+(Table3[[#This Row],[Myth]]*10000)+(Table3[[#This Row],[Legendary]]*2500)+(Table3[[#This Row],[Rare]]*500)+(Table3[[#This Row],[Uncommon]]*250)+(Table3[[#This Row],[Common]]*50)</f>
        <v>1129050</v>
      </c>
      <c r="T49" s="17">
        <f>Table3[[#This Row],[Total frens to airdrop]]-Table3[[#This Row],[Frens value]]</f>
        <v>28.539832341484725</v>
      </c>
      <c r="U49" s="21" t="s">
        <v>2148</v>
      </c>
      <c r="AC49" t="str">
        <f>"'"&amp;Table3[[#This Row],[Unique wallets]]&amp;"'"&amp;","</f>
        <v>'0x1c9674667D8468204452c52D610a0883E97C22aD',</v>
      </c>
    </row>
    <row r="50" spans="1:29" x14ac:dyDescent="0.2">
      <c r="A50">
        <v>1</v>
      </c>
      <c r="B50" s="7" t="s">
        <v>335</v>
      </c>
      <c r="C50" s="8">
        <v>2156.3339614420001</v>
      </c>
      <c r="D50" s="8">
        <v>1.63653E-3</v>
      </c>
      <c r="E50" s="9">
        <v>7.6522167579999998</v>
      </c>
      <c r="F50">
        <f t="shared" si="0"/>
        <v>30684.9375</v>
      </c>
      <c r="K50" s="1" t="s">
        <v>404</v>
      </c>
      <c r="L50" s="17">
        <f>SUMIF(B:B,K50,F:F)</f>
        <v>1126844.3425221562</v>
      </c>
      <c r="M50">
        <f>ROUNDDOWN((Table3[[#This Row],[Total frens to airdrop]]/6)/50000,0)</f>
        <v>3</v>
      </c>
      <c r="N50">
        <f>ROUNDDOWN(((Table3[[#This Row],[Total frens to airdrop]]-(50000*Table3[[#This Row],[Godlikes]]))/5)/10000,0)</f>
        <v>19</v>
      </c>
      <c r="O50">
        <f>ROUNDDOWN(((Table3[[#This Row],[Total frens to airdrop]]-(50000*Table3[[#This Row],[Godlikes]])-(10000*Table3[[#This Row],[Myth]]))/4)/2500,0)</f>
        <v>78</v>
      </c>
      <c r="P50">
        <f>ROUNDDOWN(((Table3[[#This Row],[Total frens to airdrop]]-(50000*Table3[[#This Row],[Godlikes]])-(10000*Table3[[#This Row],[Myth]])-(2500*Table3[[#This Row],[Legendary]]))/3)/500,0)</f>
        <v>394</v>
      </c>
      <c r="Q50">
        <f>ROUNDDOWN(((Table3[[#This Row],[Total frens to airdrop]]-(50000*Table3[[#This Row],[Godlikes]])-(10000*Table3[[#This Row],[Myth]])-(2500*Table3[[#This Row],[Legendary]])-(500*Table3[[#This Row],[Rare]]))/2)/250,0)</f>
        <v>789</v>
      </c>
      <c r="R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3951</v>
      </c>
      <c r="S50" s="18">
        <f>(Table3[[#This Row],[Godlikes]]*50000)+(Table3[[#This Row],[Myth]]*10000)+(Table3[[#This Row],[Legendary]]*2500)+(Table3[[#This Row],[Rare]]*500)+(Table3[[#This Row],[Uncommon]]*250)+(Table3[[#This Row],[Common]]*50)</f>
        <v>1126800</v>
      </c>
      <c r="T50" s="17">
        <f>Table3[[#This Row],[Total frens to airdrop]]-Table3[[#This Row],[Frens value]]</f>
        <v>44.34252215619199</v>
      </c>
      <c r="U50" s="21" t="s">
        <v>2148</v>
      </c>
      <c r="AC50" t="str">
        <f>"'"&amp;Table3[[#This Row],[Unique wallets]]&amp;"'"&amp;","</f>
        <v>'0x99655CA16C742b46A4a05AFAf0f7798C336Fd279',</v>
      </c>
    </row>
    <row r="51" spans="1:29" x14ac:dyDescent="0.2">
      <c r="A51">
        <v>1</v>
      </c>
      <c r="B51" s="7" t="s">
        <v>334</v>
      </c>
      <c r="C51" s="8">
        <v>2154.470928792</v>
      </c>
      <c r="D51" s="8">
        <v>1.635116E-3</v>
      </c>
      <c r="E51" s="9">
        <v>7.6456053839999996</v>
      </c>
      <c r="F51">
        <f t="shared" si="0"/>
        <v>30658.424999999999</v>
      </c>
      <c r="K51" s="7" t="s">
        <v>364</v>
      </c>
      <c r="L51" s="17">
        <f>SUMIF(B:B,K51,F:F)</f>
        <v>1115164.390383949</v>
      </c>
      <c r="M51">
        <f>ROUNDDOWN((Table3[[#This Row],[Total frens to airdrop]]/6)/50000,0)</f>
        <v>3</v>
      </c>
      <c r="N51">
        <f>ROUNDDOWN(((Table3[[#This Row],[Total frens to airdrop]]-(50000*Table3[[#This Row],[Godlikes]]))/5)/10000,0)</f>
        <v>19</v>
      </c>
      <c r="O51">
        <f>ROUNDDOWN(((Table3[[#This Row],[Total frens to airdrop]]-(50000*Table3[[#This Row],[Godlikes]])-(10000*Table3[[#This Row],[Myth]]))/4)/2500,0)</f>
        <v>77</v>
      </c>
      <c r="P51">
        <f>ROUNDDOWN(((Table3[[#This Row],[Total frens to airdrop]]-(50000*Table3[[#This Row],[Godlikes]])-(10000*Table3[[#This Row],[Myth]])-(2500*Table3[[#This Row],[Legendary]]))/3)/500,0)</f>
        <v>388</v>
      </c>
      <c r="Q51">
        <f>ROUNDDOWN(((Table3[[#This Row],[Total frens to airdrop]]-(50000*Table3[[#This Row],[Godlikes]])-(10000*Table3[[#This Row],[Myth]])-(2500*Table3[[#This Row],[Legendary]])-(500*Table3[[#This Row],[Rare]]))/2)/250,0)</f>
        <v>777</v>
      </c>
      <c r="R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3888</v>
      </c>
      <c r="S51" s="18">
        <f>(Table3[[#This Row],[Godlikes]]*50000)+(Table3[[#This Row],[Myth]]*10000)+(Table3[[#This Row],[Legendary]]*2500)+(Table3[[#This Row],[Rare]]*500)+(Table3[[#This Row],[Uncommon]]*250)+(Table3[[#This Row],[Common]]*50)</f>
        <v>1115150</v>
      </c>
      <c r="T51" s="17">
        <f>Table3[[#This Row],[Total frens to airdrop]]-Table3[[#This Row],[Frens value]]</f>
        <v>14.390383949037641</v>
      </c>
      <c r="U51" s="21" t="s">
        <v>2148</v>
      </c>
      <c r="AC51" t="str">
        <f>"'"&amp;Table3[[#This Row],[Unique wallets]]&amp;"'"&amp;","</f>
        <v>'0x0b3CEf9F913f4F08bba1ED0FD5BA892C0FeC5617',</v>
      </c>
    </row>
    <row r="52" spans="1:29" x14ac:dyDescent="0.2">
      <c r="A52">
        <v>1</v>
      </c>
      <c r="B52" s="7" t="s">
        <v>333</v>
      </c>
      <c r="C52" s="8">
        <v>2126.748801279</v>
      </c>
      <c r="D52" s="8">
        <v>1.6140760000000001E-3</v>
      </c>
      <c r="E52" s="9">
        <v>7.5472274280000002</v>
      </c>
      <c r="F52">
        <f t="shared" si="0"/>
        <v>30263.925000000003</v>
      </c>
      <c r="K52" s="7" t="s">
        <v>367</v>
      </c>
      <c r="L52" s="17">
        <f>SUMIF(B:B,K52,F:F)</f>
        <v>1111868.42021026</v>
      </c>
      <c r="M52">
        <f>ROUNDDOWN((Table3[[#This Row],[Total frens to airdrop]]/6)/50000,0)</f>
        <v>3</v>
      </c>
      <c r="N52">
        <f>ROUNDDOWN(((Table3[[#This Row],[Total frens to airdrop]]-(50000*Table3[[#This Row],[Godlikes]]))/5)/10000,0)</f>
        <v>19</v>
      </c>
      <c r="O52">
        <f>ROUNDDOWN(((Table3[[#This Row],[Total frens to airdrop]]-(50000*Table3[[#This Row],[Godlikes]])-(10000*Table3[[#This Row],[Myth]]))/4)/2500,0)</f>
        <v>77</v>
      </c>
      <c r="P52">
        <f>ROUNDDOWN(((Table3[[#This Row],[Total frens to airdrop]]-(50000*Table3[[#This Row],[Godlikes]])-(10000*Table3[[#This Row],[Myth]])-(2500*Table3[[#This Row],[Legendary]]))/3)/500,0)</f>
        <v>386</v>
      </c>
      <c r="Q52">
        <f>ROUNDDOWN(((Table3[[#This Row],[Total frens to airdrop]]-(50000*Table3[[#This Row],[Godlikes]])-(10000*Table3[[#This Row],[Myth]])-(2500*Table3[[#This Row],[Legendary]])-(500*Table3[[#This Row],[Rare]]))/2)/250,0)</f>
        <v>772</v>
      </c>
      <c r="R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3867</v>
      </c>
      <c r="S52" s="18">
        <f>(Table3[[#This Row],[Godlikes]]*50000)+(Table3[[#This Row],[Myth]]*10000)+(Table3[[#This Row],[Legendary]]*2500)+(Table3[[#This Row],[Rare]]*500)+(Table3[[#This Row],[Uncommon]]*250)+(Table3[[#This Row],[Common]]*50)</f>
        <v>1111850</v>
      </c>
      <c r="T52" s="17">
        <f>Table3[[#This Row],[Total frens to airdrop]]-Table3[[#This Row],[Frens value]]</f>
        <v>18.420210259966552</v>
      </c>
      <c r="U52" s="21" t="s">
        <v>2148</v>
      </c>
      <c r="AC52" t="str">
        <f>"'"&amp;Table3[[#This Row],[Unique wallets]]&amp;"'"&amp;","</f>
        <v>'0x3F7C10cBbb1EA1046a80B738b9Eaf3217410c7F6',</v>
      </c>
    </row>
    <row r="53" spans="1:29" x14ac:dyDescent="0.2">
      <c r="A53">
        <v>1</v>
      </c>
      <c r="B53" s="7" t="s">
        <v>332</v>
      </c>
      <c r="C53" s="8">
        <v>2124.1766062080001</v>
      </c>
      <c r="D53" s="8">
        <v>1.6121239999999999E-3</v>
      </c>
      <c r="E53" s="9">
        <v>7.5380994379999997</v>
      </c>
      <c r="F53">
        <f t="shared" si="0"/>
        <v>30227.324999999997</v>
      </c>
      <c r="K53" s="7" t="s">
        <v>357</v>
      </c>
      <c r="L53" s="17">
        <f>SUMIF(B:B,K53,F:F)</f>
        <v>1109058.5489760749</v>
      </c>
      <c r="M53">
        <f>ROUNDDOWN((Table3[[#This Row],[Total frens to airdrop]]/6)/50000,0)</f>
        <v>3</v>
      </c>
      <c r="N53">
        <f>ROUNDDOWN(((Table3[[#This Row],[Total frens to airdrop]]-(50000*Table3[[#This Row],[Godlikes]]))/5)/10000,0)</f>
        <v>19</v>
      </c>
      <c r="O53">
        <f>ROUNDDOWN(((Table3[[#This Row],[Total frens to airdrop]]-(50000*Table3[[#This Row],[Godlikes]])-(10000*Table3[[#This Row],[Myth]]))/4)/2500,0)</f>
        <v>76</v>
      </c>
      <c r="P53">
        <f>ROUNDDOWN(((Table3[[#This Row],[Total frens to airdrop]]-(50000*Table3[[#This Row],[Godlikes]])-(10000*Table3[[#This Row],[Myth]])-(2500*Table3[[#This Row],[Legendary]]))/3)/500,0)</f>
        <v>386</v>
      </c>
      <c r="Q53">
        <f>ROUNDDOWN(((Table3[[#This Row],[Total frens to airdrop]]-(50000*Table3[[#This Row],[Godlikes]])-(10000*Table3[[#This Row],[Myth]])-(2500*Table3[[#This Row],[Legendary]])-(500*Table3[[#This Row],[Rare]]))/2)/250,0)</f>
        <v>772</v>
      </c>
      <c r="R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3861</v>
      </c>
      <c r="S53" s="18">
        <f>(Table3[[#This Row],[Godlikes]]*50000)+(Table3[[#This Row],[Myth]]*10000)+(Table3[[#This Row],[Legendary]]*2500)+(Table3[[#This Row],[Rare]]*500)+(Table3[[#This Row],[Uncommon]]*250)+(Table3[[#This Row],[Common]]*50)</f>
        <v>1109050</v>
      </c>
      <c r="T53" s="17">
        <f>Table3[[#This Row],[Total frens to airdrop]]-Table3[[#This Row],[Frens value]]</f>
        <v>8.5489760749042034</v>
      </c>
      <c r="U53" s="21" t="s">
        <v>2148</v>
      </c>
      <c r="AC53" t="str">
        <f>"'"&amp;Table3[[#This Row],[Unique wallets]]&amp;"'"&amp;","</f>
        <v>'0x8B9F39b3c76AaB744BCee37cC56782bAC8eb5FFb',</v>
      </c>
    </row>
    <row r="54" spans="1:29" x14ac:dyDescent="0.2">
      <c r="A54">
        <v>1</v>
      </c>
      <c r="B54" s="7" t="s">
        <v>331</v>
      </c>
      <c r="C54" s="8">
        <v>1996.5882719670001</v>
      </c>
      <c r="D54" s="8">
        <v>1.5152919999999999E-3</v>
      </c>
      <c r="E54" s="9">
        <v>7.0853246790000002</v>
      </c>
      <c r="F54">
        <f t="shared" si="0"/>
        <v>28411.724999999999</v>
      </c>
      <c r="K54" s="1" t="s">
        <v>405</v>
      </c>
      <c r="L54" s="17">
        <f>SUMIF(B:B,K54,F:F)</f>
        <v>1104478.5132023278</v>
      </c>
      <c r="M54">
        <f>ROUNDDOWN((Table3[[#This Row],[Total frens to airdrop]]/6)/50000,0)</f>
        <v>3</v>
      </c>
      <c r="N54">
        <f>ROUNDDOWN(((Table3[[#This Row],[Total frens to airdrop]]-(50000*Table3[[#This Row],[Godlikes]]))/5)/10000,0)</f>
        <v>19</v>
      </c>
      <c r="O54">
        <f>ROUNDDOWN(((Table3[[#This Row],[Total frens to airdrop]]-(50000*Table3[[#This Row],[Godlikes]])-(10000*Table3[[#This Row],[Myth]]))/4)/2500,0)</f>
        <v>76</v>
      </c>
      <c r="P54">
        <f>ROUNDDOWN(((Table3[[#This Row],[Total frens to airdrop]]-(50000*Table3[[#This Row],[Godlikes]])-(10000*Table3[[#This Row],[Myth]])-(2500*Table3[[#This Row],[Legendary]]))/3)/500,0)</f>
        <v>382</v>
      </c>
      <c r="Q54">
        <f>ROUNDDOWN(((Table3[[#This Row],[Total frens to airdrop]]-(50000*Table3[[#This Row],[Godlikes]])-(10000*Table3[[#This Row],[Myth]])-(2500*Table3[[#This Row],[Legendary]])-(500*Table3[[#This Row],[Rare]]))/2)/250,0)</f>
        <v>766</v>
      </c>
      <c r="R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3839</v>
      </c>
      <c r="S54" s="18">
        <f>(Table3[[#This Row],[Godlikes]]*50000)+(Table3[[#This Row],[Myth]]*10000)+(Table3[[#This Row],[Legendary]]*2500)+(Table3[[#This Row],[Rare]]*500)+(Table3[[#This Row],[Uncommon]]*250)+(Table3[[#This Row],[Common]]*50)</f>
        <v>1104450</v>
      </c>
      <c r="T54" s="17">
        <f>Table3[[#This Row],[Total frens to airdrop]]-Table3[[#This Row],[Frens value]]</f>
        <v>28.51320232776925</v>
      </c>
      <c r="U54" s="21" t="s">
        <v>2148</v>
      </c>
      <c r="AC54" t="str">
        <f>"'"&amp;Table3[[#This Row],[Unique wallets]]&amp;"'"&amp;","</f>
        <v>'0x8565faab405b06936014C8b6bD5Ab60376Cc051B',</v>
      </c>
    </row>
    <row r="55" spans="1:29" x14ac:dyDescent="0.2">
      <c r="A55">
        <v>1</v>
      </c>
      <c r="B55" s="7" t="s">
        <v>330</v>
      </c>
      <c r="C55" s="8">
        <v>1952.2966305279999</v>
      </c>
      <c r="D55" s="8">
        <v>1.4816779999999999E-3</v>
      </c>
      <c r="E55" s="9">
        <v>6.9281462239999998</v>
      </c>
      <c r="F55">
        <f t="shared" si="0"/>
        <v>27781.462499999998</v>
      </c>
      <c r="K55" s="1" t="s">
        <v>799</v>
      </c>
      <c r="L55" s="17">
        <f>SUMIF(B:B,K55,F:F)</f>
        <v>1098693.6803072363</v>
      </c>
      <c r="M55">
        <f>ROUNDDOWN((Table3[[#This Row],[Total frens to airdrop]]/6)/50000,0)</f>
        <v>3</v>
      </c>
      <c r="N55">
        <f>ROUNDDOWN(((Table3[[#This Row],[Total frens to airdrop]]-(50000*Table3[[#This Row],[Godlikes]]))/5)/10000,0)</f>
        <v>18</v>
      </c>
      <c r="O55">
        <f>ROUNDDOWN(((Table3[[#This Row],[Total frens to airdrop]]-(50000*Table3[[#This Row],[Godlikes]])-(10000*Table3[[#This Row],[Myth]]))/4)/2500,0)</f>
        <v>76</v>
      </c>
      <c r="P55">
        <f>ROUNDDOWN(((Table3[[#This Row],[Total frens to airdrop]]-(50000*Table3[[#This Row],[Godlikes]])-(10000*Table3[[#This Row],[Myth]])-(2500*Table3[[#This Row],[Legendary]]))/3)/500,0)</f>
        <v>385</v>
      </c>
      <c r="Q55">
        <f>ROUNDDOWN(((Table3[[#This Row],[Total frens to airdrop]]-(50000*Table3[[#This Row],[Godlikes]])-(10000*Table3[[#This Row],[Myth]])-(2500*Table3[[#This Row],[Legendary]])-(500*Table3[[#This Row],[Rare]]))/2)/250,0)</f>
        <v>772</v>
      </c>
      <c r="R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3863</v>
      </c>
      <c r="S55" s="18">
        <f>(Table3[[#This Row],[Godlikes]]*50000)+(Table3[[#This Row],[Myth]]*10000)+(Table3[[#This Row],[Legendary]]*2500)+(Table3[[#This Row],[Rare]]*500)+(Table3[[#This Row],[Uncommon]]*250)+(Table3[[#This Row],[Common]]*50)</f>
        <v>1098650</v>
      </c>
      <c r="T55" s="17">
        <f>Table3[[#This Row],[Total frens to airdrop]]-Table3[[#This Row],[Frens value]]</f>
        <v>43.680307236267254</v>
      </c>
      <c r="U55" s="21" t="s">
        <v>2148</v>
      </c>
      <c r="AC55" t="str">
        <f>"'"&amp;Table3[[#This Row],[Unique wallets]]&amp;"'"&amp;","</f>
        <v>'0xa532F169ceE0e551D4Da641031Ac78fd85461035',</v>
      </c>
    </row>
    <row r="56" spans="1:29" x14ac:dyDescent="0.2">
      <c r="A56">
        <v>1</v>
      </c>
      <c r="B56" s="7" t="s">
        <v>329</v>
      </c>
      <c r="C56" s="8">
        <v>1843.8456982319999</v>
      </c>
      <c r="D56" s="8">
        <v>1.39937E-3</v>
      </c>
      <c r="E56" s="9">
        <v>6.5432846690000002</v>
      </c>
      <c r="F56">
        <f t="shared" si="0"/>
        <v>26238.1875</v>
      </c>
      <c r="K56" s="1" t="s">
        <v>748</v>
      </c>
      <c r="L56" s="17">
        <f>SUMIF(B:B,K56,F:F)</f>
        <v>1034850.6580432454</v>
      </c>
      <c r="M56">
        <f>ROUNDDOWN((Table3[[#This Row],[Total frens to airdrop]]/6)/50000,0)</f>
        <v>3</v>
      </c>
      <c r="N56">
        <f>ROUNDDOWN(((Table3[[#This Row],[Total frens to airdrop]]-(50000*Table3[[#This Row],[Godlikes]]))/5)/10000,0)</f>
        <v>17</v>
      </c>
      <c r="O56">
        <f>ROUNDDOWN(((Table3[[#This Row],[Total frens to airdrop]]-(50000*Table3[[#This Row],[Godlikes]])-(10000*Table3[[#This Row],[Myth]]))/4)/2500,0)</f>
        <v>71</v>
      </c>
      <c r="P56">
        <f>ROUNDDOWN(((Table3[[#This Row],[Total frens to airdrop]]-(50000*Table3[[#This Row],[Godlikes]])-(10000*Table3[[#This Row],[Myth]])-(2500*Table3[[#This Row],[Legendary]]))/3)/500,0)</f>
        <v>358</v>
      </c>
      <c r="Q56">
        <f>ROUNDDOWN(((Table3[[#This Row],[Total frens to airdrop]]-(50000*Table3[[#This Row],[Godlikes]])-(10000*Table3[[#This Row],[Myth]])-(2500*Table3[[#This Row],[Legendary]])-(500*Table3[[#This Row],[Rare]]))/2)/250,0)</f>
        <v>716</v>
      </c>
      <c r="R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3587</v>
      </c>
      <c r="S56" s="18">
        <f>(Table3[[#This Row],[Godlikes]]*50000)+(Table3[[#This Row],[Myth]]*10000)+(Table3[[#This Row],[Legendary]]*2500)+(Table3[[#This Row],[Rare]]*500)+(Table3[[#This Row],[Uncommon]]*250)+(Table3[[#This Row],[Common]]*50)</f>
        <v>1034850</v>
      </c>
      <c r="T56" s="17">
        <f>Table3[[#This Row],[Total frens to airdrop]]-Table3[[#This Row],[Frens value]]</f>
        <v>0.65804324543569237</v>
      </c>
      <c r="U56" s="21" t="s">
        <v>2148</v>
      </c>
      <c r="AC56" t="str">
        <f>"'"&amp;Table3[[#This Row],[Unique wallets]]&amp;"'"&amp;","</f>
        <v>'0x5d5D7CA38EB488F49DD700c786a1b7Baa31b4486',</v>
      </c>
    </row>
    <row r="57" spans="1:29" x14ac:dyDescent="0.2">
      <c r="A57">
        <v>1</v>
      </c>
      <c r="B57" s="7" t="s">
        <v>328</v>
      </c>
      <c r="C57" s="8">
        <v>1820.853503799</v>
      </c>
      <c r="D57" s="8">
        <v>1.38192E-3</v>
      </c>
      <c r="E57" s="9">
        <v>6.4616919020000001</v>
      </c>
      <c r="F57">
        <f t="shared" si="0"/>
        <v>25911</v>
      </c>
      <c r="K57" s="7" t="s">
        <v>350</v>
      </c>
      <c r="L57" s="17">
        <f>SUMIF(B:B,K57,F:F)</f>
        <v>966686.85978168796</v>
      </c>
      <c r="M57">
        <f>ROUNDDOWN((Table3[[#This Row],[Total frens to airdrop]]/6)/50000,0)</f>
        <v>3</v>
      </c>
      <c r="N57">
        <f>ROUNDDOWN(((Table3[[#This Row],[Total frens to airdrop]]-(50000*Table3[[#This Row],[Godlikes]]))/5)/10000,0)</f>
        <v>16</v>
      </c>
      <c r="O57">
        <f>ROUNDDOWN(((Table3[[#This Row],[Total frens to airdrop]]-(50000*Table3[[#This Row],[Godlikes]])-(10000*Table3[[#This Row],[Myth]]))/4)/2500,0)</f>
        <v>65</v>
      </c>
      <c r="P57">
        <f>ROUNDDOWN(((Table3[[#This Row],[Total frens to airdrop]]-(50000*Table3[[#This Row],[Godlikes]])-(10000*Table3[[#This Row],[Myth]])-(2500*Table3[[#This Row],[Legendary]]))/3)/500,0)</f>
        <v>329</v>
      </c>
      <c r="Q57">
        <f>ROUNDDOWN(((Table3[[#This Row],[Total frens to airdrop]]-(50000*Table3[[#This Row],[Godlikes]])-(10000*Table3[[#This Row],[Myth]])-(2500*Table3[[#This Row],[Legendary]])-(500*Table3[[#This Row],[Rare]]))/2)/250,0)</f>
        <v>659</v>
      </c>
      <c r="R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3298</v>
      </c>
      <c r="S57" s="18">
        <f>(Table3[[#This Row],[Godlikes]]*50000)+(Table3[[#This Row],[Myth]]*10000)+(Table3[[#This Row],[Legendary]]*2500)+(Table3[[#This Row],[Rare]]*500)+(Table3[[#This Row],[Uncommon]]*250)+(Table3[[#This Row],[Common]]*50)</f>
        <v>966650</v>
      </c>
      <c r="T57" s="17">
        <f>Table3[[#This Row],[Total frens to airdrop]]-Table3[[#This Row],[Frens value]]</f>
        <v>36.859781687962823</v>
      </c>
      <c r="U57" s="21" t="s">
        <v>2148</v>
      </c>
      <c r="AC57" t="str">
        <f>"'"&amp;Table3[[#This Row],[Unique wallets]]&amp;"'"&amp;","</f>
        <v>'0xaB9786A5e330B50e44579132b8A3Cf7C1c3A9517',</v>
      </c>
    </row>
    <row r="58" spans="1:29" x14ac:dyDescent="0.2">
      <c r="A58">
        <v>1</v>
      </c>
      <c r="B58" s="7" t="s">
        <v>327</v>
      </c>
      <c r="C58" s="8">
        <v>1696.2819696900001</v>
      </c>
      <c r="D58" s="8">
        <v>1.287378E-3</v>
      </c>
      <c r="E58" s="9">
        <v>6.0196229099999998</v>
      </c>
      <c r="F58">
        <f t="shared" si="0"/>
        <v>24138.337500000001</v>
      </c>
      <c r="K58" s="1" t="s">
        <v>1614</v>
      </c>
      <c r="L58" s="17">
        <f>SUMIF(B:B,K58,F:F)</f>
        <v>960131.21603580494</v>
      </c>
      <c r="M58">
        <f>ROUNDDOWN((Table3[[#This Row],[Total frens to airdrop]]/6)/50000,0)</f>
        <v>3</v>
      </c>
      <c r="N58">
        <f>ROUNDDOWN(((Table3[[#This Row],[Total frens to airdrop]]-(50000*Table3[[#This Row],[Godlikes]]))/5)/10000,0)</f>
        <v>16</v>
      </c>
      <c r="O58">
        <f>ROUNDDOWN(((Table3[[#This Row],[Total frens to airdrop]]-(50000*Table3[[#This Row],[Godlikes]])-(10000*Table3[[#This Row],[Myth]]))/4)/2500,0)</f>
        <v>65</v>
      </c>
      <c r="P58">
        <f>ROUNDDOWN(((Table3[[#This Row],[Total frens to airdrop]]-(50000*Table3[[#This Row],[Godlikes]])-(10000*Table3[[#This Row],[Myth]])-(2500*Table3[[#This Row],[Legendary]]))/3)/500,0)</f>
        <v>325</v>
      </c>
      <c r="Q58">
        <f>ROUNDDOWN(((Table3[[#This Row],[Total frens to airdrop]]-(50000*Table3[[#This Row],[Godlikes]])-(10000*Table3[[#This Row],[Myth]])-(2500*Table3[[#This Row],[Legendary]])-(500*Table3[[#This Row],[Rare]]))/2)/250,0)</f>
        <v>650</v>
      </c>
      <c r="R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3252</v>
      </c>
      <c r="S58" s="18">
        <f>(Table3[[#This Row],[Godlikes]]*50000)+(Table3[[#This Row],[Myth]]*10000)+(Table3[[#This Row],[Legendary]]*2500)+(Table3[[#This Row],[Rare]]*500)+(Table3[[#This Row],[Uncommon]]*250)+(Table3[[#This Row],[Common]]*50)</f>
        <v>960100</v>
      </c>
      <c r="T58" s="17">
        <f>Table3[[#This Row],[Total frens to airdrop]]-Table3[[#This Row],[Frens value]]</f>
        <v>31.216035804944113</v>
      </c>
      <c r="U58" s="21" t="s">
        <v>2148</v>
      </c>
      <c r="AC58" t="str">
        <f>"'"&amp;Table3[[#This Row],[Unique wallets]]&amp;"'"&amp;","</f>
        <v>'0x0BAD4eBfF09CEd8dFffC2D99eA04108E1AfAb8b2',</v>
      </c>
    </row>
    <row r="59" spans="1:29" x14ac:dyDescent="0.2">
      <c r="A59">
        <v>1</v>
      </c>
      <c r="B59" s="7" t="s">
        <v>326</v>
      </c>
      <c r="C59" s="8">
        <v>1691.021596133</v>
      </c>
      <c r="D59" s="8">
        <v>1.283385E-3</v>
      </c>
      <c r="E59" s="9">
        <v>6.0009553379999998</v>
      </c>
      <c r="F59">
        <f t="shared" si="0"/>
        <v>24063.46875</v>
      </c>
      <c r="K59" s="7" t="s">
        <v>360</v>
      </c>
      <c r="L59" s="17">
        <f>SUMIF(B:B,K59,F:F)</f>
        <v>920132.86623191799</v>
      </c>
      <c r="M59">
        <f>ROUNDDOWN((Table3[[#This Row],[Total frens to airdrop]]/6)/50000,0)</f>
        <v>3</v>
      </c>
      <c r="N59">
        <f>ROUNDDOWN(((Table3[[#This Row],[Total frens to airdrop]]-(50000*Table3[[#This Row],[Godlikes]]))/5)/10000,0)</f>
        <v>15</v>
      </c>
      <c r="O59">
        <f>ROUNDDOWN(((Table3[[#This Row],[Total frens to airdrop]]-(50000*Table3[[#This Row],[Godlikes]])-(10000*Table3[[#This Row],[Myth]]))/4)/2500,0)</f>
        <v>62</v>
      </c>
      <c r="P59">
        <f>ROUNDDOWN(((Table3[[#This Row],[Total frens to airdrop]]-(50000*Table3[[#This Row],[Godlikes]])-(10000*Table3[[#This Row],[Myth]])-(2500*Table3[[#This Row],[Legendary]]))/3)/500,0)</f>
        <v>310</v>
      </c>
      <c r="Q59">
        <f>ROUNDDOWN(((Table3[[#This Row],[Total frens to airdrop]]-(50000*Table3[[#This Row],[Godlikes]])-(10000*Table3[[#This Row],[Myth]])-(2500*Table3[[#This Row],[Legendary]])-(500*Table3[[#This Row],[Rare]]))/2)/250,0)</f>
        <v>620</v>
      </c>
      <c r="R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3102</v>
      </c>
      <c r="S59" s="18">
        <f>(Table3[[#This Row],[Godlikes]]*50000)+(Table3[[#This Row],[Myth]]*10000)+(Table3[[#This Row],[Legendary]]*2500)+(Table3[[#This Row],[Rare]]*500)+(Table3[[#This Row],[Uncommon]]*250)+(Table3[[#This Row],[Common]]*50)</f>
        <v>920100</v>
      </c>
      <c r="T59" s="17">
        <f>Table3[[#This Row],[Total frens to airdrop]]-Table3[[#This Row],[Frens value]]</f>
        <v>32.866231917985715</v>
      </c>
      <c r="U59" s="21" t="s">
        <v>2148</v>
      </c>
      <c r="AC59" t="str">
        <f>"'"&amp;Table3[[#This Row],[Unique wallets]]&amp;"'"&amp;","</f>
        <v>'0x5547e568705ed69440b499a2e0EB769c956FCE01',</v>
      </c>
    </row>
    <row r="60" spans="1:29" x14ac:dyDescent="0.2">
      <c r="A60">
        <v>1</v>
      </c>
      <c r="B60" s="7" t="s">
        <v>325</v>
      </c>
      <c r="C60" s="8">
        <v>1628.592660153</v>
      </c>
      <c r="D60" s="8">
        <v>1.2360050000000001E-3</v>
      </c>
      <c r="E60" s="9">
        <v>5.779412776</v>
      </c>
      <c r="F60">
        <f t="shared" si="0"/>
        <v>23175.09375</v>
      </c>
      <c r="K60" s="7" t="s">
        <v>310</v>
      </c>
      <c r="L60" s="17">
        <f>SUMIF(B:B,K60,F:F)</f>
        <v>918524.01121109817</v>
      </c>
      <c r="M60">
        <f>ROUNDDOWN((Table3[[#This Row],[Total frens to airdrop]]/6)/50000,0)</f>
        <v>3</v>
      </c>
      <c r="N60">
        <f>ROUNDDOWN(((Table3[[#This Row],[Total frens to airdrop]]-(50000*Table3[[#This Row],[Godlikes]]))/5)/10000,0)</f>
        <v>15</v>
      </c>
      <c r="O60">
        <f>ROUNDDOWN(((Table3[[#This Row],[Total frens to airdrop]]-(50000*Table3[[#This Row],[Godlikes]])-(10000*Table3[[#This Row],[Myth]]))/4)/2500,0)</f>
        <v>61</v>
      </c>
      <c r="P60">
        <f>ROUNDDOWN(((Table3[[#This Row],[Total frens to airdrop]]-(50000*Table3[[#This Row],[Godlikes]])-(10000*Table3[[#This Row],[Myth]])-(2500*Table3[[#This Row],[Legendary]]))/3)/500,0)</f>
        <v>310</v>
      </c>
      <c r="Q60">
        <f>ROUNDDOWN(((Table3[[#This Row],[Total frens to airdrop]]-(50000*Table3[[#This Row],[Godlikes]])-(10000*Table3[[#This Row],[Myth]])-(2500*Table3[[#This Row],[Legendary]])-(500*Table3[[#This Row],[Rare]]))/2)/250,0)</f>
        <v>622</v>
      </c>
      <c r="R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3110</v>
      </c>
      <c r="S60" s="18">
        <f>(Table3[[#This Row],[Godlikes]]*50000)+(Table3[[#This Row],[Myth]]*10000)+(Table3[[#This Row],[Legendary]]*2500)+(Table3[[#This Row],[Rare]]*500)+(Table3[[#This Row],[Uncommon]]*250)+(Table3[[#This Row],[Common]]*50)</f>
        <v>918500</v>
      </c>
      <c r="T60" s="17">
        <f>Table3[[#This Row],[Total frens to airdrop]]-Table3[[#This Row],[Frens value]]</f>
        <v>24.011211098171771</v>
      </c>
      <c r="U60" s="21" t="s">
        <v>2148</v>
      </c>
      <c r="AC60" t="str">
        <f>"'"&amp;Table3[[#This Row],[Unique wallets]]&amp;"'"&amp;","</f>
        <v>'0xbb899870561D48e823DdfACFFa201dc20214a530',</v>
      </c>
    </row>
    <row r="61" spans="1:29" x14ac:dyDescent="0.2">
      <c r="A61">
        <v>1</v>
      </c>
      <c r="B61" s="7" t="s">
        <v>324</v>
      </c>
      <c r="C61" s="8">
        <v>1602.696151589</v>
      </c>
      <c r="D61" s="8">
        <v>1.2163510000000001E-3</v>
      </c>
      <c r="E61" s="9">
        <v>5.6875134230000004</v>
      </c>
      <c r="F61">
        <f t="shared" si="0"/>
        <v>22806.581250000003</v>
      </c>
      <c r="K61" s="1" t="s">
        <v>416</v>
      </c>
      <c r="L61" s="17">
        <f>SUMIF(B:B,K61,F:F)</f>
        <v>913472.65929621819</v>
      </c>
      <c r="M61">
        <f>ROUNDDOWN((Table3[[#This Row],[Total frens to airdrop]]/6)/50000,0)</f>
        <v>3</v>
      </c>
      <c r="N61">
        <f>ROUNDDOWN(((Table3[[#This Row],[Total frens to airdrop]]-(50000*Table3[[#This Row],[Godlikes]]))/5)/10000,0)</f>
        <v>15</v>
      </c>
      <c r="O61">
        <f>ROUNDDOWN(((Table3[[#This Row],[Total frens to airdrop]]-(50000*Table3[[#This Row],[Godlikes]])-(10000*Table3[[#This Row],[Myth]]))/4)/2500,0)</f>
        <v>61</v>
      </c>
      <c r="P61">
        <f>ROUNDDOWN(((Table3[[#This Row],[Total frens to airdrop]]-(50000*Table3[[#This Row],[Godlikes]])-(10000*Table3[[#This Row],[Myth]])-(2500*Table3[[#This Row],[Legendary]]))/3)/500,0)</f>
        <v>307</v>
      </c>
      <c r="Q61">
        <f>ROUNDDOWN(((Table3[[#This Row],[Total frens to airdrop]]-(50000*Table3[[#This Row],[Godlikes]])-(10000*Table3[[#This Row],[Myth]])-(2500*Table3[[#This Row],[Legendary]])-(500*Table3[[#This Row],[Rare]]))/2)/250,0)</f>
        <v>614</v>
      </c>
      <c r="R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3079</v>
      </c>
      <c r="S61" s="18">
        <f>(Table3[[#This Row],[Godlikes]]*50000)+(Table3[[#This Row],[Myth]]*10000)+(Table3[[#This Row],[Legendary]]*2500)+(Table3[[#This Row],[Rare]]*500)+(Table3[[#This Row],[Uncommon]]*250)+(Table3[[#This Row],[Common]]*50)</f>
        <v>913450</v>
      </c>
      <c r="T61" s="17">
        <f>Table3[[#This Row],[Total frens to airdrop]]-Table3[[#This Row],[Frens value]]</f>
        <v>22.659296218189411</v>
      </c>
      <c r="U61" s="21" t="s">
        <v>2148</v>
      </c>
      <c r="AC61" t="str">
        <f>"'"&amp;Table3[[#This Row],[Unique wallets]]&amp;"'"&amp;","</f>
        <v>'0xa05f67c36cb5fE19Aca3fDb8b4671F4b2d46E421',</v>
      </c>
    </row>
    <row r="62" spans="1:29" x14ac:dyDescent="0.2">
      <c r="A62">
        <v>1</v>
      </c>
      <c r="B62" s="7" t="s">
        <v>323</v>
      </c>
      <c r="C62" s="8">
        <v>1590.5487607499999</v>
      </c>
      <c r="D62" s="8">
        <v>1.2071320000000001E-3</v>
      </c>
      <c r="E62" s="9">
        <v>5.6444057829999998</v>
      </c>
      <c r="F62">
        <f t="shared" si="0"/>
        <v>22633.725000000002</v>
      </c>
      <c r="K62" s="1" t="s">
        <v>1506</v>
      </c>
      <c r="L62" s="17">
        <f>SUMIF(B:B,K62,F:F)</f>
        <v>900438.85838066845</v>
      </c>
      <c r="M62">
        <f>ROUNDDOWN((Table3[[#This Row],[Total frens to airdrop]]/6)/50000,0)</f>
        <v>3</v>
      </c>
      <c r="N62">
        <f>ROUNDDOWN(((Table3[[#This Row],[Total frens to airdrop]]-(50000*Table3[[#This Row],[Godlikes]]))/5)/10000,0)</f>
        <v>15</v>
      </c>
      <c r="O62">
        <f>ROUNDDOWN(((Table3[[#This Row],[Total frens to airdrop]]-(50000*Table3[[#This Row],[Godlikes]])-(10000*Table3[[#This Row],[Myth]]))/4)/2500,0)</f>
        <v>60</v>
      </c>
      <c r="P62">
        <f>ROUNDDOWN(((Table3[[#This Row],[Total frens to airdrop]]-(50000*Table3[[#This Row],[Godlikes]])-(10000*Table3[[#This Row],[Myth]])-(2500*Table3[[#This Row],[Legendary]]))/3)/500,0)</f>
        <v>300</v>
      </c>
      <c r="Q62">
        <f>ROUNDDOWN(((Table3[[#This Row],[Total frens to airdrop]]-(50000*Table3[[#This Row],[Godlikes]])-(10000*Table3[[#This Row],[Myth]])-(2500*Table3[[#This Row],[Legendary]])-(500*Table3[[#This Row],[Rare]]))/2)/250,0)</f>
        <v>600</v>
      </c>
      <c r="R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3008</v>
      </c>
      <c r="S62" s="18">
        <f>(Table3[[#This Row],[Godlikes]]*50000)+(Table3[[#This Row],[Myth]]*10000)+(Table3[[#This Row],[Legendary]]*2500)+(Table3[[#This Row],[Rare]]*500)+(Table3[[#This Row],[Uncommon]]*250)+(Table3[[#This Row],[Common]]*50)</f>
        <v>900400</v>
      </c>
      <c r="T62" s="17">
        <f>Table3[[#This Row],[Total frens to airdrop]]-Table3[[#This Row],[Frens value]]</f>
        <v>38.858380668447353</v>
      </c>
      <c r="U62" s="21" t="s">
        <v>2148</v>
      </c>
      <c r="AC62" t="str">
        <f>"'"&amp;Table3[[#This Row],[Unique wallets]]&amp;"'"&amp;","</f>
        <v>'0xd1ccaB6B1F4606d80106B52a4415985ab78CbB93',</v>
      </c>
    </row>
    <row r="63" spans="1:29" x14ac:dyDescent="0.2">
      <c r="A63">
        <v>1</v>
      </c>
      <c r="B63" s="7" t="s">
        <v>322</v>
      </c>
      <c r="C63" s="8">
        <v>1545.730849394</v>
      </c>
      <c r="D63" s="8">
        <v>1.1731179999999999E-3</v>
      </c>
      <c r="E63" s="9">
        <v>5.4853597450000002</v>
      </c>
      <c r="F63">
        <f t="shared" si="0"/>
        <v>21995.962499999998</v>
      </c>
      <c r="K63" s="7" t="s">
        <v>314</v>
      </c>
      <c r="L63" s="17">
        <f>SUMIF(B:B,K63,F:F)</f>
        <v>895591.27563164569</v>
      </c>
      <c r="M63">
        <f>ROUNDDOWN((Table3[[#This Row],[Total frens to airdrop]]/6)/50000,0)</f>
        <v>2</v>
      </c>
      <c r="N63">
        <f>ROUNDDOWN(((Table3[[#This Row],[Total frens to airdrop]]-(50000*Table3[[#This Row],[Godlikes]]))/5)/10000,0)</f>
        <v>15</v>
      </c>
      <c r="O63">
        <f>ROUNDDOWN(((Table3[[#This Row],[Total frens to airdrop]]-(50000*Table3[[#This Row],[Godlikes]])-(10000*Table3[[#This Row],[Myth]]))/4)/2500,0)</f>
        <v>64</v>
      </c>
      <c r="P63">
        <f>ROUNDDOWN(((Table3[[#This Row],[Total frens to airdrop]]-(50000*Table3[[#This Row],[Godlikes]])-(10000*Table3[[#This Row],[Myth]])-(2500*Table3[[#This Row],[Legendary]]))/3)/500,0)</f>
        <v>323</v>
      </c>
      <c r="Q63">
        <f>ROUNDDOWN(((Table3[[#This Row],[Total frens to airdrop]]-(50000*Table3[[#This Row],[Godlikes]])-(10000*Table3[[#This Row],[Myth]])-(2500*Table3[[#This Row],[Legendary]])-(500*Table3[[#This Row],[Rare]]))/2)/250,0)</f>
        <v>648</v>
      </c>
      <c r="R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3241</v>
      </c>
      <c r="S63" s="18">
        <f>(Table3[[#This Row],[Godlikes]]*50000)+(Table3[[#This Row],[Myth]]*10000)+(Table3[[#This Row],[Legendary]]*2500)+(Table3[[#This Row],[Rare]]*500)+(Table3[[#This Row],[Uncommon]]*250)+(Table3[[#This Row],[Common]]*50)</f>
        <v>895550</v>
      </c>
      <c r="T63" s="17">
        <f>Table3[[#This Row],[Total frens to airdrop]]-Table3[[#This Row],[Frens value]]</f>
        <v>41.275631645694375</v>
      </c>
      <c r="U63" s="21" t="s">
        <v>2148</v>
      </c>
      <c r="AC63" t="str">
        <f>"'"&amp;Table3[[#This Row],[Unique wallets]]&amp;"'"&amp;","</f>
        <v>'0x7af4922fc22037D573e889201bE7C38E42f22220',</v>
      </c>
    </row>
    <row r="64" spans="1:29" x14ac:dyDescent="0.2">
      <c r="A64">
        <v>1</v>
      </c>
      <c r="B64" s="7" t="s">
        <v>321</v>
      </c>
      <c r="C64" s="8">
        <v>1435.3139565389999</v>
      </c>
      <c r="D64" s="8">
        <v>1.0893179999999999E-3</v>
      </c>
      <c r="E64" s="9">
        <v>5.0935215549999997</v>
      </c>
      <c r="F64">
        <f t="shared" si="0"/>
        <v>20424.712499999998</v>
      </c>
      <c r="K64" s="7" t="s">
        <v>341</v>
      </c>
      <c r="L64" s="17">
        <f>SUMIF(B:B,K64,F:F)</f>
        <v>895371.32317825744</v>
      </c>
      <c r="M64">
        <f>ROUNDDOWN((Table3[[#This Row],[Total frens to airdrop]]/6)/50000,0)</f>
        <v>2</v>
      </c>
      <c r="N64">
        <f>ROUNDDOWN(((Table3[[#This Row],[Total frens to airdrop]]-(50000*Table3[[#This Row],[Godlikes]]))/5)/10000,0)</f>
        <v>15</v>
      </c>
      <c r="O64">
        <f>ROUNDDOWN(((Table3[[#This Row],[Total frens to airdrop]]-(50000*Table3[[#This Row],[Godlikes]])-(10000*Table3[[#This Row],[Myth]]))/4)/2500,0)</f>
        <v>64</v>
      </c>
      <c r="P64">
        <f>ROUNDDOWN(((Table3[[#This Row],[Total frens to airdrop]]-(50000*Table3[[#This Row],[Godlikes]])-(10000*Table3[[#This Row],[Myth]])-(2500*Table3[[#This Row],[Legendary]]))/3)/500,0)</f>
        <v>323</v>
      </c>
      <c r="Q64">
        <f>ROUNDDOWN(((Table3[[#This Row],[Total frens to airdrop]]-(50000*Table3[[#This Row],[Godlikes]])-(10000*Table3[[#This Row],[Myth]])-(2500*Table3[[#This Row],[Legendary]])-(500*Table3[[#This Row],[Rare]]))/2)/250,0)</f>
        <v>647</v>
      </c>
      <c r="R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3242</v>
      </c>
      <c r="S64" s="18">
        <f>(Table3[[#This Row],[Godlikes]]*50000)+(Table3[[#This Row],[Myth]]*10000)+(Table3[[#This Row],[Legendary]]*2500)+(Table3[[#This Row],[Rare]]*500)+(Table3[[#This Row],[Uncommon]]*250)+(Table3[[#This Row],[Common]]*50)</f>
        <v>895350</v>
      </c>
      <c r="T64" s="17">
        <f>Table3[[#This Row],[Total frens to airdrop]]-Table3[[#This Row],[Frens value]]</f>
        <v>21.323178257443942</v>
      </c>
      <c r="U64" s="21" t="s">
        <v>2148</v>
      </c>
      <c r="AC64" t="str">
        <f>"'"&amp;Table3[[#This Row],[Unique wallets]]&amp;"'"&amp;","</f>
        <v>'0xE7793581460b2c5C088Ae0D6465DB6fCD33F3E43',</v>
      </c>
    </row>
    <row r="65" spans="1:29" x14ac:dyDescent="0.2">
      <c r="A65">
        <v>1</v>
      </c>
      <c r="B65" s="7" t="s">
        <v>320</v>
      </c>
      <c r="C65" s="8">
        <v>1414.8638715080001</v>
      </c>
      <c r="D65" s="8">
        <v>1.0737979999999999E-3</v>
      </c>
      <c r="E65" s="9">
        <v>5.020950011</v>
      </c>
      <c r="F65">
        <f t="shared" si="0"/>
        <v>20133.712499999998</v>
      </c>
      <c r="K65" s="1" t="s">
        <v>803</v>
      </c>
      <c r="L65" s="17">
        <f>SUMIF(B:B,K65,F:F)</f>
        <v>850495.81578761642</v>
      </c>
      <c r="M65">
        <f>ROUNDDOWN((Table3[[#This Row],[Total frens to airdrop]]/6)/50000,0)</f>
        <v>2</v>
      </c>
      <c r="N65">
        <f>ROUNDDOWN(((Table3[[#This Row],[Total frens to airdrop]]-(50000*Table3[[#This Row],[Godlikes]]))/5)/10000,0)</f>
        <v>15</v>
      </c>
      <c r="O65">
        <f>ROUNDDOWN(((Table3[[#This Row],[Total frens to airdrop]]-(50000*Table3[[#This Row],[Godlikes]])-(10000*Table3[[#This Row],[Myth]]))/4)/2500,0)</f>
        <v>60</v>
      </c>
      <c r="P65">
        <f>ROUNDDOWN(((Table3[[#This Row],[Total frens to airdrop]]-(50000*Table3[[#This Row],[Godlikes]])-(10000*Table3[[#This Row],[Myth]])-(2500*Table3[[#This Row],[Legendary]]))/3)/500,0)</f>
        <v>300</v>
      </c>
      <c r="Q65">
        <f>ROUNDDOWN(((Table3[[#This Row],[Total frens to airdrop]]-(50000*Table3[[#This Row],[Godlikes]])-(10000*Table3[[#This Row],[Myth]])-(2500*Table3[[#This Row],[Legendary]])-(500*Table3[[#This Row],[Rare]]))/2)/250,0)</f>
        <v>600</v>
      </c>
      <c r="R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3009</v>
      </c>
      <c r="S65" s="18">
        <f>(Table3[[#This Row],[Godlikes]]*50000)+(Table3[[#This Row],[Myth]]*10000)+(Table3[[#This Row],[Legendary]]*2500)+(Table3[[#This Row],[Rare]]*500)+(Table3[[#This Row],[Uncommon]]*250)+(Table3[[#This Row],[Common]]*50)</f>
        <v>850450</v>
      </c>
      <c r="T65" s="17">
        <f>Table3[[#This Row],[Total frens to airdrop]]-Table3[[#This Row],[Frens value]]</f>
        <v>45.815787616418675</v>
      </c>
      <c r="U65" s="21" t="s">
        <v>2148</v>
      </c>
      <c r="AC65" t="str">
        <f>"'"&amp;Table3[[#This Row],[Unique wallets]]&amp;"'"&amp;","</f>
        <v>'0x4A32007040567190BeD4fa6Ff3f5A03C0d47C9D7',</v>
      </c>
    </row>
    <row r="66" spans="1:29" x14ac:dyDescent="0.2">
      <c r="A66">
        <v>1</v>
      </c>
      <c r="B66" s="7" t="s">
        <v>319</v>
      </c>
      <c r="C66" s="8">
        <v>1373.7802519070001</v>
      </c>
      <c r="D66" s="8">
        <v>1.0426179999999999E-3</v>
      </c>
      <c r="E66" s="9">
        <v>4.8751559139999996</v>
      </c>
      <c r="F66">
        <f t="shared" si="0"/>
        <v>19549.087499999998</v>
      </c>
      <c r="K66" s="1" t="s">
        <v>396</v>
      </c>
      <c r="L66" s="17">
        <f>SUMIF(B:B,K66,F:F)</f>
        <v>850283.47182909958</v>
      </c>
      <c r="M66">
        <f>ROUNDDOWN((Table3[[#This Row],[Total frens to airdrop]]/6)/50000,0)</f>
        <v>2</v>
      </c>
      <c r="N66">
        <f>ROUNDDOWN(((Table3[[#This Row],[Total frens to airdrop]]-(50000*Table3[[#This Row],[Godlikes]]))/5)/10000,0)</f>
        <v>15</v>
      </c>
      <c r="O66">
        <f>ROUNDDOWN(((Table3[[#This Row],[Total frens to airdrop]]-(50000*Table3[[#This Row],[Godlikes]])-(10000*Table3[[#This Row],[Myth]]))/4)/2500,0)</f>
        <v>60</v>
      </c>
      <c r="P66">
        <f>ROUNDDOWN(((Table3[[#This Row],[Total frens to airdrop]]-(50000*Table3[[#This Row],[Godlikes]])-(10000*Table3[[#This Row],[Myth]])-(2500*Table3[[#This Row],[Legendary]]))/3)/500,0)</f>
        <v>300</v>
      </c>
      <c r="Q66">
        <f>ROUNDDOWN(((Table3[[#This Row],[Total frens to airdrop]]-(50000*Table3[[#This Row],[Godlikes]])-(10000*Table3[[#This Row],[Myth]])-(2500*Table3[[#This Row],[Legendary]])-(500*Table3[[#This Row],[Rare]]))/2)/250,0)</f>
        <v>600</v>
      </c>
      <c r="R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3005</v>
      </c>
      <c r="S66" s="18">
        <f>(Table3[[#This Row],[Godlikes]]*50000)+(Table3[[#This Row],[Myth]]*10000)+(Table3[[#This Row],[Legendary]]*2500)+(Table3[[#This Row],[Rare]]*500)+(Table3[[#This Row],[Uncommon]]*250)+(Table3[[#This Row],[Common]]*50)</f>
        <v>850250</v>
      </c>
      <c r="T66" s="17">
        <f>Table3[[#This Row],[Total frens to airdrop]]-Table3[[#This Row],[Frens value]]</f>
        <v>33.471829099580646</v>
      </c>
      <c r="U66" s="21" t="s">
        <v>2148</v>
      </c>
      <c r="AC66" t="str">
        <f>"'"&amp;Table3[[#This Row],[Unique wallets]]&amp;"'"&amp;","</f>
        <v>'0x4177a5c0E2369F6830A4c3825aFc8fB3Dd47790D',</v>
      </c>
    </row>
    <row r="67" spans="1:29" x14ac:dyDescent="0.2">
      <c r="A67">
        <v>1</v>
      </c>
      <c r="B67" s="7" t="s">
        <v>318</v>
      </c>
      <c r="C67" s="8">
        <v>1290.1090317860001</v>
      </c>
      <c r="D67" s="8">
        <v>9.7911599999999993E-4</v>
      </c>
      <c r="E67" s="9">
        <v>4.57823052</v>
      </c>
      <c r="F67">
        <f t="shared" ref="F67:F130" si="2">D67*$I$8</f>
        <v>18358.424999999999</v>
      </c>
      <c r="K67" s="7" t="s">
        <v>370</v>
      </c>
      <c r="L67" s="17">
        <f>SUMIF(B:B,K67,F:F)</f>
        <v>847773.81774184748</v>
      </c>
      <c r="M67">
        <f>ROUNDDOWN((Table3[[#This Row],[Total frens to airdrop]]/6)/50000,0)</f>
        <v>2</v>
      </c>
      <c r="N67">
        <f>ROUNDDOWN(((Table3[[#This Row],[Total frens to airdrop]]-(50000*Table3[[#This Row],[Godlikes]]))/5)/10000,0)</f>
        <v>14</v>
      </c>
      <c r="O67">
        <f>ROUNDDOWN(((Table3[[#This Row],[Total frens to airdrop]]-(50000*Table3[[#This Row],[Godlikes]])-(10000*Table3[[#This Row],[Myth]]))/4)/2500,0)</f>
        <v>60</v>
      </c>
      <c r="P67">
        <f>ROUNDDOWN(((Table3[[#This Row],[Total frens to airdrop]]-(50000*Table3[[#This Row],[Godlikes]])-(10000*Table3[[#This Row],[Myth]])-(2500*Table3[[#This Row],[Legendary]]))/3)/500,0)</f>
        <v>305</v>
      </c>
      <c r="Q67">
        <f>ROUNDDOWN(((Table3[[#This Row],[Total frens to airdrop]]-(50000*Table3[[#This Row],[Godlikes]])-(10000*Table3[[#This Row],[Myth]])-(2500*Table3[[#This Row],[Legendary]])-(500*Table3[[#This Row],[Rare]]))/2)/250,0)</f>
        <v>610</v>
      </c>
      <c r="R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3055</v>
      </c>
      <c r="S67" s="18">
        <f>(Table3[[#This Row],[Godlikes]]*50000)+(Table3[[#This Row],[Myth]]*10000)+(Table3[[#This Row],[Legendary]]*2500)+(Table3[[#This Row],[Rare]]*500)+(Table3[[#This Row],[Uncommon]]*250)+(Table3[[#This Row],[Common]]*50)</f>
        <v>847750</v>
      </c>
      <c r="T67" s="17">
        <f>Table3[[#This Row],[Total frens to airdrop]]-Table3[[#This Row],[Frens value]]</f>
        <v>23.817741847480647</v>
      </c>
      <c r="U67" s="21" t="s">
        <v>2148</v>
      </c>
      <c r="AC67" t="str">
        <f>"'"&amp;Table3[[#This Row],[Unique wallets]]&amp;"'"&amp;","</f>
        <v>'0x7E4724C60718A9F87CE51bcF8812Bf90D0b7B9Db',</v>
      </c>
    </row>
    <row r="68" spans="1:29" x14ac:dyDescent="0.2">
      <c r="A68">
        <v>1</v>
      </c>
      <c r="B68" s="7" t="s">
        <v>317</v>
      </c>
      <c r="C68" s="8">
        <v>1215.960101891</v>
      </c>
      <c r="D68" s="8">
        <v>9.22842E-4</v>
      </c>
      <c r="E68" s="9">
        <v>4.3150970280000003</v>
      </c>
      <c r="F68">
        <f t="shared" si="2"/>
        <v>17303.287499999999</v>
      </c>
      <c r="K68" s="1" t="s">
        <v>630</v>
      </c>
      <c r="L68" s="17">
        <f>SUMIF(B:B,K68,F:F)</f>
        <v>846706.96768576175</v>
      </c>
      <c r="M68">
        <f>ROUNDDOWN((Table3[[#This Row],[Total frens to airdrop]]/6)/50000,0)</f>
        <v>2</v>
      </c>
      <c r="N68">
        <f>ROUNDDOWN(((Table3[[#This Row],[Total frens to airdrop]]-(50000*Table3[[#This Row],[Godlikes]]))/5)/10000,0)</f>
        <v>14</v>
      </c>
      <c r="O68">
        <f>ROUNDDOWN(((Table3[[#This Row],[Total frens to airdrop]]-(50000*Table3[[#This Row],[Godlikes]])-(10000*Table3[[#This Row],[Myth]]))/4)/2500,0)</f>
        <v>60</v>
      </c>
      <c r="P68">
        <f>ROUNDDOWN(((Table3[[#This Row],[Total frens to airdrop]]-(50000*Table3[[#This Row],[Godlikes]])-(10000*Table3[[#This Row],[Myth]])-(2500*Table3[[#This Row],[Legendary]]))/3)/500,0)</f>
        <v>304</v>
      </c>
      <c r="Q68">
        <f>ROUNDDOWN(((Table3[[#This Row],[Total frens to airdrop]]-(50000*Table3[[#This Row],[Godlikes]])-(10000*Table3[[#This Row],[Myth]])-(2500*Table3[[#This Row],[Legendary]])-(500*Table3[[#This Row],[Rare]]))/2)/250,0)</f>
        <v>609</v>
      </c>
      <c r="R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3049</v>
      </c>
      <c r="S68" s="18">
        <f>(Table3[[#This Row],[Godlikes]]*50000)+(Table3[[#This Row],[Myth]]*10000)+(Table3[[#This Row],[Legendary]]*2500)+(Table3[[#This Row],[Rare]]*500)+(Table3[[#This Row],[Uncommon]]*250)+(Table3[[#This Row],[Common]]*50)</f>
        <v>846700</v>
      </c>
      <c r="T68" s="17">
        <f>Table3[[#This Row],[Total frens to airdrop]]-Table3[[#This Row],[Frens value]]</f>
        <v>6.9676857617450878</v>
      </c>
      <c r="U68" s="21" t="s">
        <v>2148</v>
      </c>
      <c r="AC68" t="str">
        <f>"'"&amp;Table3[[#This Row],[Unique wallets]]&amp;"'"&amp;","</f>
        <v>'0xCC6a751a0E644b445984D74f176E9bABF46B2a97',</v>
      </c>
    </row>
    <row r="69" spans="1:29" x14ac:dyDescent="0.2">
      <c r="A69">
        <v>1</v>
      </c>
      <c r="B69" s="7" t="s">
        <v>316</v>
      </c>
      <c r="C69" s="8">
        <v>1189.354682229</v>
      </c>
      <c r="D69" s="8">
        <v>9.0264999999999996E-4</v>
      </c>
      <c r="E69" s="9">
        <v>4.2206819510000004</v>
      </c>
      <c r="F69">
        <f t="shared" si="2"/>
        <v>16924.6875</v>
      </c>
      <c r="K69" s="1" t="s">
        <v>1613</v>
      </c>
      <c r="L69" s="17">
        <f>SUMIF(B:B,K69,F:F)</f>
        <v>831514.55753082549</v>
      </c>
      <c r="M69">
        <f>ROUNDDOWN((Table3[[#This Row],[Total frens to airdrop]]/6)/50000,0)</f>
        <v>2</v>
      </c>
      <c r="N69">
        <f>ROUNDDOWN(((Table3[[#This Row],[Total frens to airdrop]]-(50000*Table3[[#This Row],[Godlikes]]))/5)/10000,0)</f>
        <v>14</v>
      </c>
      <c r="O69">
        <f>ROUNDDOWN(((Table3[[#This Row],[Total frens to airdrop]]-(50000*Table3[[#This Row],[Godlikes]])-(10000*Table3[[#This Row],[Myth]]))/4)/2500,0)</f>
        <v>59</v>
      </c>
      <c r="P69">
        <f>ROUNDDOWN(((Table3[[#This Row],[Total frens to airdrop]]-(50000*Table3[[#This Row],[Godlikes]])-(10000*Table3[[#This Row],[Myth]])-(2500*Table3[[#This Row],[Legendary]]))/3)/500,0)</f>
        <v>296</v>
      </c>
      <c r="Q69">
        <f>ROUNDDOWN(((Table3[[#This Row],[Total frens to airdrop]]-(50000*Table3[[#This Row],[Godlikes]])-(10000*Table3[[#This Row],[Myth]])-(2500*Table3[[#This Row],[Legendary]])-(500*Table3[[#This Row],[Rare]]))/2)/250,0)</f>
        <v>592</v>
      </c>
      <c r="R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2960</v>
      </c>
      <c r="S69" s="18">
        <f>(Table3[[#This Row],[Godlikes]]*50000)+(Table3[[#This Row],[Myth]]*10000)+(Table3[[#This Row],[Legendary]]*2500)+(Table3[[#This Row],[Rare]]*500)+(Table3[[#This Row],[Uncommon]]*250)+(Table3[[#This Row],[Common]]*50)</f>
        <v>831500</v>
      </c>
      <c r="T69" s="17">
        <f>Table3[[#This Row],[Total frens to airdrop]]-Table3[[#This Row],[Frens value]]</f>
        <v>14.557530825491995</v>
      </c>
      <c r="U69" s="21" t="s">
        <v>2148</v>
      </c>
      <c r="AC69" t="str">
        <f>"'"&amp;Table3[[#This Row],[Unique wallets]]&amp;"'"&amp;","</f>
        <v>'0xbb7F88d4230e817C38B5f2c2c4eE30eF796e12bc',</v>
      </c>
    </row>
    <row r="70" spans="1:29" x14ac:dyDescent="0.2">
      <c r="A70">
        <v>1</v>
      </c>
      <c r="B70" s="7" t="s">
        <v>315</v>
      </c>
      <c r="C70" s="8">
        <v>1188.68628175</v>
      </c>
      <c r="D70" s="8">
        <v>9.0214199999999998E-4</v>
      </c>
      <c r="E70" s="9">
        <v>4.2183099869999996</v>
      </c>
      <c r="F70">
        <f t="shared" si="2"/>
        <v>16915.162499999999</v>
      </c>
      <c r="K70" s="1" t="s">
        <v>398</v>
      </c>
      <c r="L70" s="17">
        <f>SUMIF(B:B,K70,F:F)</f>
        <v>831245.89245500334</v>
      </c>
      <c r="M70">
        <f>ROUNDDOWN((Table3[[#This Row],[Total frens to airdrop]]/6)/50000,0)</f>
        <v>2</v>
      </c>
      <c r="N70">
        <f>ROUNDDOWN(((Table3[[#This Row],[Total frens to airdrop]]-(50000*Table3[[#This Row],[Godlikes]]))/5)/10000,0)</f>
        <v>14</v>
      </c>
      <c r="O70">
        <f>ROUNDDOWN(((Table3[[#This Row],[Total frens to airdrop]]-(50000*Table3[[#This Row],[Godlikes]])-(10000*Table3[[#This Row],[Myth]]))/4)/2500,0)</f>
        <v>59</v>
      </c>
      <c r="P70">
        <f>ROUNDDOWN(((Table3[[#This Row],[Total frens to airdrop]]-(50000*Table3[[#This Row],[Godlikes]])-(10000*Table3[[#This Row],[Myth]])-(2500*Table3[[#This Row],[Legendary]]))/3)/500,0)</f>
        <v>295</v>
      </c>
      <c r="Q70">
        <f>ROUNDDOWN(((Table3[[#This Row],[Total frens to airdrop]]-(50000*Table3[[#This Row],[Godlikes]])-(10000*Table3[[#This Row],[Myth]])-(2500*Table3[[#This Row],[Legendary]])-(500*Table3[[#This Row],[Rare]]))/2)/250,0)</f>
        <v>592</v>
      </c>
      <c r="R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2964</v>
      </c>
      <c r="S70" s="18">
        <f>(Table3[[#This Row],[Godlikes]]*50000)+(Table3[[#This Row],[Myth]]*10000)+(Table3[[#This Row],[Legendary]]*2500)+(Table3[[#This Row],[Rare]]*500)+(Table3[[#This Row],[Uncommon]]*250)+(Table3[[#This Row],[Common]]*50)</f>
        <v>831200</v>
      </c>
      <c r="T70" s="17">
        <f>Table3[[#This Row],[Total frens to airdrop]]-Table3[[#This Row],[Frens value]]</f>
        <v>45.892455003340729</v>
      </c>
      <c r="U70" s="21" t="s">
        <v>2148</v>
      </c>
      <c r="AC70" t="str">
        <f>"'"&amp;Table3[[#This Row],[Unique wallets]]&amp;"'"&amp;","</f>
        <v>'0x6c8E15EC8e35b6ffb246d60AbcA2Ba81d4e247F4',</v>
      </c>
    </row>
    <row r="71" spans="1:29" x14ac:dyDescent="0.2">
      <c r="A71">
        <v>1</v>
      </c>
      <c r="B71" s="7" t="s">
        <v>314</v>
      </c>
      <c r="C71" s="8">
        <v>1161.6474577419999</v>
      </c>
      <c r="D71" s="8">
        <v>8.8162199999999998E-4</v>
      </c>
      <c r="E71" s="9">
        <v>4.122356881</v>
      </c>
      <c r="F71">
        <f t="shared" si="2"/>
        <v>16530.412499999999</v>
      </c>
      <c r="K71" s="1" t="s">
        <v>631</v>
      </c>
      <c r="L71" s="17">
        <f>SUMIF(B:B,K71,F:F)</f>
        <v>827723.9984224895</v>
      </c>
      <c r="M71">
        <f>ROUNDDOWN((Table3[[#This Row],[Total frens to airdrop]]/6)/50000,0)</f>
        <v>2</v>
      </c>
      <c r="N71">
        <f>ROUNDDOWN(((Table3[[#This Row],[Total frens to airdrop]]-(50000*Table3[[#This Row],[Godlikes]]))/5)/10000,0)</f>
        <v>14</v>
      </c>
      <c r="O71">
        <f>ROUNDDOWN(((Table3[[#This Row],[Total frens to airdrop]]-(50000*Table3[[#This Row],[Godlikes]])-(10000*Table3[[#This Row],[Myth]]))/4)/2500,0)</f>
        <v>58</v>
      </c>
      <c r="P71">
        <f>ROUNDDOWN(((Table3[[#This Row],[Total frens to airdrop]]-(50000*Table3[[#This Row],[Godlikes]])-(10000*Table3[[#This Row],[Myth]])-(2500*Table3[[#This Row],[Legendary]]))/3)/500,0)</f>
        <v>295</v>
      </c>
      <c r="Q71">
        <f>ROUNDDOWN(((Table3[[#This Row],[Total frens to airdrop]]-(50000*Table3[[#This Row],[Godlikes]])-(10000*Table3[[#This Row],[Myth]])-(2500*Table3[[#This Row],[Legendary]])-(500*Table3[[#This Row],[Rare]]))/2)/250,0)</f>
        <v>590</v>
      </c>
      <c r="R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2954</v>
      </c>
      <c r="S71" s="18">
        <f>(Table3[[#This Row],[Godlikes]]*50000)+(Table3[[#This Row],[Myth]]*10000)+(Table3[[#This Row],[Legendary]]*2500)+(Table3[[#This Row],[Rare]]*500)+(Table3[[#This Row],[Uncommon]]*250)+(Table3[[#This Row],[Common]]*50)</f>
        <v>827700</v>
      </c>
      <c r="T71" s="17">
        <f>Table3[[#This Row],[Total frens to airdrop]]-Table3[[#This Row],[Frens value]]</f>
        <v>23.998422489501536</v>
      </c>
      <c r="U71" s="21" t="s">
        <v>2148</v>
      </c>
      <c r="AC71" t="str">
        <f>"'"&amp;Table3[[#This Row],[Unique wallets]]&amp;"'"&amp;","</f>
        <v>'0x88512CfC901ADB8E17a143310700d6C4BF036F6a',</v>
      </c>
    </row>
    <row r="72" spans="1:29" x14ac:dyDescent="0.2">
      <c r="A72">
        <v>1</v>
      </c>
      <c r="B72" s="7" t="s">
        <v>313</v>
      </c>
      <c r="C72" s="8">
        <v>1131.3253357359999</v>
      </c>
      <c r="D72" s="8">
        <v>8.5860899999999998E-4</v>
      </c>
      <c r="E72" s="9">
        <v>4.0147522819999999</v>
      </c>
      <c r="F72">
        <f t="shared" si="2"/>
        <v>16098.918749999999</v>
      </c>
      <c r="K72" s="1" t="s">
        <v>1509</v>
      </c>
      <c r="L72" s="17">
        <f>SUMIF(B:B,K72,F:F)</f>
        <v>811266.89129907102</v>
      </c>
      <c r="M72">
        <f>ROUNDDOWN((Table3[[#This Row],[Total frens to airdrop]]/6)/50000,0)</f>
        <v>2</v>
      </c>
      <c r="N72">
        <f>ROUNDDOWN(((Table3[[#This Row],[Total frens to airdrop]]-(50000*Table3[[#This Row],[Godlikes]]))/5)/10000,0)</f>
        <v>14</v>
      </c>
      <c r="O72">
        <f>ROUNDDOWN(((Table3[[#This Row],[Total frens to airdrop]]-(50000*Table3[[#This Row],[Godlikes]])-(10000*Table3[[#This Row],[Myth]]))/4)/2500,0)</f>
        <v>57</v>
      </c>
      <c r="P72">
        <f>ROUNDDOWN(((Table3[[#This Row],[Total frens to airdrop]]-(50000*Table3[[#This Row],[Godlikes]])-(10000*Table3[[#This Row],[Myth]])-(2500*Table3[[#This Row],[Legendary]]))/3)/500,0)</f>
        <v>285</v>
      </c>
      <c r="Q72">
        <f>ROUNDDOWN(((Table3[[#This Row],[Total frens to airdrop]]-(50000*Table3[[#This Row],[Godlikes]])-(10000*Table3[[#This Row],[Myth]])-(2500*Table3[[#This Row],[Legendary]])-(500*Table3[[#This Row],[Rare]]))/2)/250,0)</f>
        <v>572</v>
      </c>
      <c r="R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2865</v>
      </c>
      <c r="S72" s="18">
        <f>(Table3[[#This Row],[Godlikes]]*50000)+(Table3[[#This Row],[Myth]]*10000)+(Table3[[#This Row],[Legendary]]*2500)+(Table3[[#This Row],[Rare]]*500)+(Table3[[#This Row],[Uncommon]]*250)+(Table3[[#This Row],[Common]]*50)</f>
        <v>811250</v>
      </c>
      <c r="T72" s="17">
        <f>Table3[[#This Row],[Total frens to airdrop]]-Table3[[#This Row],[Frens value]]</f>
        <v>16.891299071023241</v>
      </c>
      <c r="U72" s="21" t="s">
        <v>2148</v>
      </c>
      <c r="AC72" t="str">
        <f>"'"&amp;Table3[[#This Row],[Unique wallets]]&amp;"'"&amp;","</f>
        <v>'0xcCc3cE05B1D1B4E4A72e2052b98B1de8E60593E8',</v>
      </c>
    </row>
    <row r="73" spans="1:29" x14ac:dyDescent="0.2">
      <c r="A73">
        <v>1</v>
      </c>
      <c r="B73" s="7" t="s">
        <v>312</v>
      </c>
      <c r="C73" s="8">
        <v>1100.079544293</v>
      </c>
      <c r="D73" s="8">
        <v>8.3489499999999999E-4</v>
      </c>
      <c r="E73" s="9">
        <v>3.9038698429999998</v>
      </c>
      <c r="F73">
        <f t="shared" si="2"/>
        <v>15654.28125</v>
      </c>
      <c r="K73" s="1" t="s">
        <v>746</v>
      </c>
      <c r="L73" s="17">
        <f>SUMIF(B:B,K73,F:F)</f>
        <v>805493.97714975569</v>
      </c>
      <c r="M73">
        <f>ROUNDDOWN((Table3[[#This Row],[Total frens to airdrop]]/6)/50000,0)</f>
        <v>2</v>
      </c>
      <c r="N73">
        <f>ROUNDDOWN(((Table3[[#This Row],[Total frens to airdrop]]-(50000*Table3[[#This Row],[Godlikes]]))/5)/10000,0)</f>
        <v>14</v>
      </c>
      <c r="O73">
        <f>ROUNDDOWN(((Table3[[#This Row],[Total frens to airdrop]]-(50000*Table3[[#This Row],[Godlikes]])-(10000*Table3[[#This Row],[Myth]]))/4)/2500,0)</f>
        <v>56</v>
      </c>
      <c r="P73">
        <f>ROUNDDOWN(((Table3[[#This Row],[Total frens to airdrop]]-(50000*Table3[[#This Row],[Godlikes]])-(10000*Table3[[#This Row],[Myth]])-(2500*Table3[[#This Row],[Legendary]]))/3)/500,0)</f>
        <v>283</v>
      </c>
      <c r="Q73">
        <f>ROUNDDOWN(((Table3[[#This Row],[Total frens to airdrop]]-(50000*Table3[[#This Row],[Godlikes]])-(10000*Table3[[#This Row],[Myth]])-(2500*Table3[[#This Row],[Legendary]])-(500*Table3[[#This Row],[Rare]]))/2)/250,0)</f>
        <v>567</v>
      </c>
      <c r="R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2844</v>
      </c>
      <c r="S73" s="18">
        <f>(Table3[[#This Row],[Godlikes]]*50000)+(Table3[[#This Row],[Myth]]*10000)+(Table3[[#This Row],[Legendary]]*2500)+(Table3[[#This Row],[Rare]]*500)+(Table3[[#This Row],[Uncommon]]*250)+(Table3[[#This Row],[Common]]*50)</f>
        <v>805450</v>
      </c>
      <c r="T73" s="17">
        <f>Table3[[#This Row],[Total frens to airdrop]]-Table3[[#This Row],[Frens value]]</f>
        <v>43.977149755693972</v>
      </c>
      <c r="U73" s="21" t="s">
        <v>2148</v>
      </c>
      <c r="AC73" t="str">
        <f>"'"&amp;Table3[[#This Row],[Unique wallets]]&amp;"'"&amp;","</f>
        <v>'0x08f214ECD776cc89f89A65c2Daa62A3aB5191A2E',</v>
      </c>
    </row>
    <row r="74" spans="1:29" x14ac:dyDescent="0.2">
      <c r="A74">
        <v>1</v>
      </c>
      <c r="B74" s="7" t="s">
        <v>311</v>
      </c>
      <c r="C74" s="8">
        <v>1099.29573613</v>
      </c>
      <c r="D74" s="8">
        <v>8.3429999999999995E-4</v>
      </c>
      <c r="E74" s="9">
        <v>3.901088331</v>
      </c>
      <c r="F74">
        <f t="shared" si="2"/>
        <v>15643.124999999998</v>
      </c>
      <c r="K74" s="7" t="s">
        <v>348</v>
      </c>
      <c r="L74" s="17">
        <f>SUMIF(B:B,K74,F:F)</f>
        <v>788447.05588359828</v>
      </c>
      <c r="M74">
        <f>ROUNDDOWN((Table3[[#This Row],[Total frens to airdrop]]/6)/50000,0)</f>
        <v>2</v>
      </c>
      <c r="N74">
        <f>ROUNDDOWN(((Table3[[#This Row],[Total frens to airdrop]]-(50000*Table3[[#This Row],[Godlikes]]))/5)/10000,0)</f>
        <v>13</v>
      </c>
      <c r="O74">
        <f>ROUNDDOWN(((Table3[[#This Row],[Total frens to airdrop]]-(50000*Table3[[#This Row],[Godlikes]])-(10000*Table3[[#This Row],[Myth]]))/4)/2500,0)</f>
        <v>55</v>
      </c>
      <c r="P74">
        <f>ROUNDDOWN(((Table3[[#This Row],[Total frens to airdrop]]-(50000*Table3[[#This Row],[Godlikes]])-(10000*Table3[[#This Row],[Myth]])-(2500*Table3[[#This Row],[Legendary]]))/3)/500,0)</f>
        <v>280</v>
      </c>
      <c r="Q74">
        <f>ROUNDDOWN(((Table3[[#This Row],[Total frens to airdrop]]-(50000*Table3[[#This Row],[Godlikes]])-(10000*Table3[[#This Row],[Myth]])-(2500*Table3[[#This Row],[Legendary]])-(500*Table3[[#This Row],[Rare]]))/2)/250,0)</f>
        <v>561</v>
      </c>
      <c r="R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2813</v>
      </c>
      <c r="S74" s="18">
        <f>(Table3[[#This Row],[Godlikes]]*50000)+(Table3[[#This Row],[Myth]]*10000)+(Table3[[#This Row],[Legendary]]*2500)+(Table3[[#This Row],[Rare]]*500)+(Table3[[#This Row],[Uncommon]]*250)+(Table3[[#This Row],[Common]]*50)</f>
        <v>788400</v>
      </c>
      <c r="T74" s="17">
        <f>Table3[[#This Row],[Total frens to airdrop]]-Table3[[#This Row],[Frens value]]</f>
        <v>47.055883598281071</v>
      </c>
      <c r="U74" s="21" t="s">
        <v>2148</v>
      </c>
      <c r="AC74" t="str">
        <f>"'"&amp;Table3[[#This Row],[Unique wallets]]&amp;"'"&amp;","</f>
        <v>'0x6fcf9D80e2b597F4B3FA764b5626F573a9Fc93D3',</v>
      </c>
    </row>
    <row r="75" spans="1:29" x14ac:dyDescent="0.2">
      <c r="A75">
        <v>1</v>
      </c>
      <c r="B75" s="7" t="s">
        <v>310</v>
      </c>
      <c r="C75" s="8">
        <v>1088.2428371210001</v>
      </c>
      <c r="D75" s="8">
        <v>8.2591200000000004E-4</v>
      </c>
      <c r="E75" s="9">
        <v>3.8618647319999999</v>
      </c>
      <c r="F75">
        <f t="shared" si="2"/>
        <v>15485.85</v>
      </c>
      <c r="K75" s="1" t="s">
        <v>1615</v>
      </c>
      <c r="L75" s="17">
        <f>SUMIF(B:B,K75,F:F)</f>
        <v>784867.18226034462</v>
      </c>
      <c r="M75">
        <f>ROUNDDOWN((Table3[[#This Row],[Total frens to airdrop]]/6)/50000,0)</f>
        <v>2</v>
      </c>
      <c r="N75">
        <f>ROUNDDOWN(((Table3[[#This Row],[Total frens to airdrop]]-(50000*Table3[[#This Row],[Godlikes]]))/5)/10000,0)</f>
        <v>13</v>
      </c>
      <c r="O75">
        <f>ROUNDDOWN(((Table3[[#This Row],[Total frens to airdrop]]-(50000*Table3[[#This Row],[Godlikes]])-(10000*Table3[[#This Row],[Myth]]))/4)/2500,0)</f>
        <v>55</v>
      </c>
      <c r="P75">
        <f>ROUNDDOWN(((Table3[[#This Row],[Total frens to airdrop]]-(50000*Table3[[#This Row],[Godlikes]])-(10000*Table3[[#This Row],[Myth]])-(2500*Table3[[#This Row],[Legendary]]))/3)/500,0)</f>
        <v>278</v>
      </c>
      <c r="Q75">
        <f>ROUNDDOWN(((Table3[[#This Row],[Total frens to airdrop]]-(50000*Table3[[#This Row],[Godlikes]])-(10000*Table3[[#This Row],[Myth]])-(2500*Table3[[#This Row],[Legendary]])-(500*Table3[[#This Row],[Rare]]))/2)/250,0)</f>
        <v>556</v>
      </c>
      <c r="R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2787</v>
      </c>
      <c r="S75" s="18">
        <f>(Table3[[#This Row],[Godlikes]]*50000)+(Table3[[#This Row],[Myth]]*10000)+(Table3[[#This Row],[Legendary]]*2500)+(Table3[[#This Row],[Rare]]*500)+(Table3[[#This Row],[Uncommon]]*250)+(Table3[[#This Row],[Common]]*50)</f>
        <v>784850</v>
      </c>
      <c r="T75" s="17">
        <f>Table3[[#This Row],[Total frens to airdrop]]-Table3[[#This Row],[Frens value]]</f>
        <v>17.182260344619863</v>
      </c>
      <c r="U75" s="21" t="s">
        <v>2148</v>
      </c>
      <c r="AC75" t="str">
        <f>"'"&amp;Table3[[#This Row],[Unique wallets]]&amp;"'"&amp;","</f>
        <v>'0xD2eeFF73117C86c14F11A6052620848F8dD6E0c8',</v>
      </c>
    </row>
    <row r="76" spans="1:29" x14ac:dyDescent="0.2">
      <c r="A76">
        <v>1</v>
      </c>
      <c r="B76" s="7" t="s">
        <v>309</v>
      </c>
      <c r="C76" s="8">
        <v>1066.0577773739999</v>
      </c>
      <c r="D76" s="8">
        <v>8.0907500000000003E-4</v>
      </c>
      <c r="E76" s="9">
        <v>3.7831362560000001</v>
      </c>
      <c r="F76">
        <f t="shared" si="2"/>
        <v>15170.15625</v>
      </c>
      <c r="K76" s="1" t="s">
        <v>388</v>
      </c>
      <c r="L76" s="17">
        <f>SUMIF(B:B,K76,F:F)</f>
        <v>770052.45440163149</v>
      </c>
      <c r="M76">
        <f>ROUNDDOWN((Table3[[#This Row],[Total frens to airdrop]]/6)/50000,0)</f>
        <v>2</v>
      </c>
      <c r="N76">
        <f>ROUNDDOWN(((Table3[[#This Row],[Total frens to airdrop]]-(50000*Table3[[#This Row],[Godlikes]]))/5)/10000,0)</f>
        <v>13</v>
      </c>
      <c r="O76">
        <f>ROUNDDOWN(((Table3[[#This Row],[Total frens to airdrop]]-(50000*Table3[[#This Row],[Godlikes]])-(10000*Table3[[#This Row],[Myth]]))/4)/2500,0)</f>
        <v>54</v>
      </c>
      <c r="P76">
        <f>ROUNDDOWN(((Table3[[#This Row],[Total frens to airdrop]]-(50000*Table3[[#This Row],[Godlikes]])-(10000*Table3[[#This Row],[Myth]])-(2500*Table3[[#This Row],[Legendary]]))/3)/500,0)</f>
        <v>270</v>
      </c>
      <c r="Q76">
        <f>ROUNDDOWN(((Table3[[#This Row],[Total frens to airdrop]]-(50000*Table3[[#This Row],[Godlikes]])-(10000*Table3[[#This Row],[Myth]])-(2500*Table3[[#This Row],[Legendary]])-(500*Table3[[#This Row],[Rare]]))/2)/250,0)</f>
        <v>540</v>
      </c>
      <c r="R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2701</v>
      </c>
      <c r="S76" s="18">
        <f>(Table3[[#This Row],[Godlikes]]*50000)+(Table3[[#This Row],[Myth]]*10000)+(Table3[[#This Row],[Legendary]]*2500)+(Table3[[#This Row],[Rare]]*500)+(Table3[[#This Row],[Uncommon]]*250)+(Table3[[#This Row],[Common]]*50)</f>
        <v>770050</v>
      </c>
      <c r="T76" s="17">
        <f>Table3[[#This Row],[Total frens to airdrop]]-Table3[[#This Row],[Frens value]]</f>
        <v>2.4544016314903274</v>
      </c>
      <c r="U76" s="21" t="s">
        <v>2148</v>
      </c>
      <c r="AC76" t="str">
        <f>"'"&amp;Table3[[#This Row],[Unique wallets]]&amp;"'"&amp;","</f>
        <v>'0xC561C9b7035732B4EbDbAe6aC43D6a293aB53896',</v>
      </c>
    </row>
    <row r="77" spans="1:29" x14ac:dyDescent="0.2">
      <c r="A77">
        <v>1</v>
      </c>
      <c r="B77" s="7" t="s">
        <v>308</v>
      </c>
      <c r="C77" s="8">
        <v>1037.7770930500001</v>
      </c>
      <c r="D77" s="8">
        <v>7.8761100000000002E-4</v>
      </c>
      <c r="E77" s="9">
        <v>3.6827761400000001</v>
      </c>
      <c r="F77">
        <f t="shared" si="2"/>
        <v>14767.706250000001</v>
      </c>
      <c r="K77" s="1" t="s">
        <v>417</v>
      </c>
      <c r="L77" s="17">
        <f>SUMIF(B:B,K77,F:F)</f>
        <v>748568.12624441832</v>
      </c>
      <c r="M77">
        <f>ROUNDDOWN((Table3[[#This Row],[Total frens to airdrop]]/6)/50000,0)</f>
        <v>2</v>
      </c>
      <c r="N77">
        <f>ROUNDDOWN(((Table3[[#This Row],[Total frens to airdrop]]-(50000*Table3[[#This Row],[Godlikes]]))/5)/10000,0)</f>
        <v>12</v>
      </c>
      <c r="O77">
        <f>ROUNDDOWN(((Table3[[#This Row],[Total frens to airdrop]]-(50000*Table3[[#This Row],[Godlikes]])-(10000*Table3[[#This Row],[Myth]]))/4)/2500,0)</f>
        <v>52</v>
      </c>
      <c r="P77">
        <f>ROUNDDOWN(((Table3[[#This Row],[Total frens to airdrop]]-(50000*Table3[[#This Row],[Godlikes]])-(10000*Table3[[#This Row],[Myth]])-(2500*Table3[[#This Row],[Legendary]]))/3)/500,0)</f>
        <v>265</v>
      </c>
      <c r="Q77">
        <f>ROUNDDOWN(((Table3[[#This Row],[Total frens to airdrop]]-(50000*Table3[[#This Row],[Godlikes]])-(10000*Table3[[#This Row],[Myth]])-(2500*Table3[[#This Row],[Legendary]])-(500*Table3[[#This Row],[Rare]]))/2)/250,0)</f>
        <v>532</v>
      </c>
      <c r="R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2661</v>
      </c>
      <c r="S77" s="18">
        <f>(Table3[[#This Row],[Godlikes]]*50000)+(Table3[[#This Row],[Myth]]*10000)+(Table3[[#This Row],[Legendary]]*2500)+(Table3[[#This Row],[Rare]]*500)+(Table3[[#This Row],[Uncommon]]*250)+(Table3[[#This Row],[Common]]*50)</f>
        <v>748550</v>
      </c>
      <c r="T77" s="17">
        <f>Table3[[#This Row],[Total frens to airdrop]]-Table3[[#This Row],[Frens value]]</f>
        <v>18.12624441832304</v>
      </c>
      <c r="U77" s="21" t="s">
        <v>2148</v>
      </c>
      <c r="AC77" t="str">
        <f>"'"&amp;Table3[[#This Row],[Unique wallets]]&amp;"'"&amp;","</f>
        <v>'0x8C9F3175d8aa227ecCdBc21B95bC5fA328006A0f',</v>
      </c>
    </row>
    <row r="78" spans="1:29" x14ac:dyDescent="0.2">
      <c r="A78">
        <v>1</v>
      </c>
      <c r="B78" s="7" t="s">
        <v>307</v>
      </c>
      <c r="C78" s="8">
        <v>1027.908154509</v>
      </c>
      <c r="D78" s="8">
        <v>7.8012100000000005E-4</v>
      </c>
      <c r="E78" s="9">
        <v>3.6477540799999999</v>
      </c>
      <c r="F78">
        <f t="shared" si="2"/>
        <v>14627.268750000001</v>
      </c>
      <c r="K78" s="7" t="s">
        <v>49</v>
      </c>
      <c r="L78" s="17">
        <f>SUMIF(B:B,K78,F:F)</f>
        <v>744090.989618005</v>
      </c>
      <c r="M78">
        <f>ROUNDDOWN((Table3[[#This Row],[Total frens to airdrop]]/6)/50000,0)</f>
        <v>2</v>
      </c>
      <c r="N78">
        <f>ROUNDDOWN(((Table3[[#This Row],[Total frens to airdrop]]-(50000*Table3[[#This Row],[Godlikes]]))/5)/10000,0)</f>
        <v>12</v>
      </c>
      <c r="O78">
        <f>ROUNDDOWN(((Table3[[#This Row],[Total frens to airdrop]]-(50000*Table3[[#This Row],[Godlikes]])-(10000*Table3[[#This Row],[Myth]]))/4)/2500,0)</f>
        <v>52</v>
      </c>
      <c r="P78">
        <f>ROUNDDOWN(((Table3[[#This Row],[Total frens to airdrop]]-(50000*Table3[[#This Row],[Godlikes]])-(10000*Table3[[#This Row],[Myth]])-(2500*Table3[[#This Row],[Legendary]]))/3)/500,0)</f>
        <v>262</v>
      </c>
      <c r="Q78">
        <f>ROUNDDOWN(((Table3[[#This Row],[Total frens to airdrop]]-(50000*Table3[[#This Row],[Godlikes]])-(10000*Table3[[#This Row],[Myth]])-(2500*Table3[[#This Row],[Legendary]])-(500*Table3[[#This Row],[Rare]]))/2)/250,0)</f>
        <v>526</v>
      </c>
      <c r="R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2631</v>
      </c>
      <c r="S78" s="18">
        <f>(Table3[[#This Row],[Godlikes]]*50000)+(Table3[[#This Row],[Myth]]*10000)+(Table3[[#This Row],[Legendary]]*2500)+(Table3[[#This Row],[Rare]]*500)+(Table3[[#This Row],[Uncommon]]*250)+(Table3[[#This Row],[Common]]*50)</f>
        <v>744050</v>
      </c>
      <c r="T78" s="17">
        <f>Table3[[#This Row],[Total frens to airdrop]]-Table3[[#This Row],[Frens value]]</f>
        <v>40.989618004998192</v>
      </c>
      <c r="U78" s="21" t="s">
        <v>2148</v>
      </c>
      <c r="AC78" t="str">
        <f>"'"&amp;Table3[[#This Row],[Unique wallets]]&amp;"'"&amp;","</f>
        <v>'0xe5465CEd137EcF8c80bBf7A1e2f2bf457a12A466',</v>
      </c>
    </row>
    <row r="79" spans="1:29" x14ac:dyDescent="0.2">
      <c r="A79">
        <v>1</v>
      </c>
      <c r="B79" s="7" t="s">
        <v>306</v>
      </c>
      <c r="C79" s="8">
        <v>1010.192252977</v>
      </c>
      <c r="D79" s="8">
        <v>7.6667599999999999E-4</v>
      </c>
      <c r="E79" s="9">
        <v>3.584885377</v>
      </c>
      <c r="F79">
        <f t="shared" si="2"/>
        <v>14375.174999999999</v>
      </c>
      <c r="K79" s="1" t="s">
        <v>816</v>
      </c>
      <c r="L79" s="17">
        <f>SUMIF(B:B,K79,F:F)</f>
        <v>734372.39690576971</v>
      </c>
      <c r="M79">
        <f>ROUNDDOWN((Table3[[#This Row],[Total frens to airdrop]]/6)/50000,0)</f>
        <v>2</v>
      </c>
      <c r="N79">
        <f>ROUNDDOWN(((Table3[[#This Row],[Total frens to airdrop]]-(50000*Table3[[#This Row],[Godlikes]]))/5)/10000,0)</f>
        <v>12</v>
      </c>
      <c r="O79">
        <f>ROUNDDOWN(((Table3[[#This Row],[Total frens to airdrop]]-(50000*Table3[[#This Row],[Godlikes]])-(10000*Table3[[#This Row],[Myth]]))/4)/2500,0)</f>
        <v>51</v>
      </c>
      <c r="P79">
        <f>ROUNDDOWN(((Table3[[#This Row],[Total frens to airdrop]]-(50000*Table3[[#This Row],[Godlikes]])-(10000*Table3[[#This Row],[Myth]])-(2500*Table3[[#This Row],[Legendary]]))/3)/500,0)</f>
        <v>257</v>
      </c>
      <c r="Q79">
        <f>ROUNDDOWN(((Table3[[#This Row],[Total frens to airdrop]]-(50000*Table3[[#This Row],[Godlikes]])-(10000*Table3[[#This Row],[Myth]])-(2500*Table3[[#This Row],[Legendary]])-(500*Table3[[#This Row],[Rare]]))/2)/250,0)</f>
        <v>516</v>
      </c>
      <c r="R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2587</v>
      </c>
      <c r="S79" s="18">
        <f>(Table3[[#This Row],[Godlikes]]*50000)+(Table3[[#This Row],[Myth]]*10000)+(Table3[[#This Row],[Legendary]]*2500)+(Table3[[#This Row],[Rare]]*500)+(Table3[[#This Row],[Uncommon]]*250)+(Table3[[#This Row],[Common]]*50)</f>
        <v>734350</v>
      </c>
      <c r="T79" s="17">
        <f>Table3[[#This Row],[Total frens to airdrop]]-Table3[[#This Row],[Frens value]]</f>
        <v>22.396905769710429</v>
      </c>
      <c r="U79" s="21" t="s">
        <v>2148</v>
      </c>
      <c r="AC79" t="str">
        <f>"'"&amp;Table3[[#This Row],[Unique wallets]]&amp;"'"&amp;","</f>
        <v>'0xAAE96b3720d3499cA3B40C55ef16f34D7fCfa06D',</v>
      </c>
    </row>
    <row r="80" spans="1:29" x14ac:dyDescent="0.2">
      <c r="A80">
        <v>1</v>
      </c>
      <c r="B80" s="7" t="s">
        <v>305</v>
      </c>
      <c r="C80" s="8">
        <v>1001.9945898140001</v>
      </c>
      <c r="D80" s="8">
        <v>7.6045500000000005E-4</v>
      </c>
      <c r="E80" s="9">
        <v>3.5557941990000002</v>
      </c>
      <c r="F80">
        <f t="shared" si="2"/>
        <v>14258.531250000002</v>
      </c>
      <c r="K80" s="1" t="s">
        <v>1917</v>
      </c>
      <c r="L80" s="17">
        <f>SUMIF(B:B,K80,F:F)</f>
        <v>717928.70708294481</v>
      </c>
      <c r="M80">
        <f>ROUNDDOWN((Table3[[#This Row],[Total frens to airdrop]]/6)/50000,0)</f>
        <v>2</v>
      </c>
      <c r="N80">
        <f>ROUNDDOWN(((Table3[[#This Row],[Total frens to airdrop]]-(50000*Table3[[#This Row],[Godlikes]]))/5)/10000,0)</f>
        <v>12</v>
      </c>
      <c r="O80">
        <f>ROUNDDOWN(((Table3[[#This Row],[Total frens to airdrop]]-(50000*Table3[[#This Row],[Godlikes]])-(10000*Table3[[#This Row],[Myth]]))/4)/2500,0)</f>
        <v>49</v>
      </c>
      <c r="P80">
        <f>ROUNDDOWN(((Table3[[#This Row],[Total frens to airdrop]]-(50000*Table3[[#This Row],[Godlikes]])-(10000*Table3[[#This Row],[Myth]])-(2500*Table3[[#This Row],[Legendary]]))/3)/500,0)</f>
        <v>250</v>
      </c>
      <c r="Q80">
        <f>ROUNDDOWN(((Table3[[#This Row],[Total frens to airdrop]]-(50000*Table3[[#This Row],[Godlikes]])-(10000*Table3[[#This Row],[Myth]])-(2500*Table3[[#This Row],[Legendary]])-(500*Table3[[#This Row],[Rare]]))/2)/250,0)</f>
        <v>500</v>
      </c>
      <c r="R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2508</v>
      </c>
      <c r="S80" s="18">
        <f>(Table3[[#This Row],[Godlikes]]*50000)+(Table3[[#This Row],[Myth]]*10000)+(Table3[[#This Row],[Legendary]]*2500)+(Table3[[#This Row],[Rare]]*500)+(Table3[[#This Row],[Uncommon]]*250)+(Table3[[#This Row],[Common]]*50)</f>
        <v>717900</v>
      </c>
      <c r="T80" s="17">
        <f>Table3[[#This Row],[Total frens to airdrop]]-Table3[[#This Row],[Frens value]]</f>
        <v>28.707082944805734</v>
      </c>
      <c r="U80" s="21" t="s">
        <v>2148</v>
      </c>
      <c r="AC80" t="str">
        <f>"'"&amp;Table3[[#This Row],[Unique wallets]]&amp;"'"&amp;","</f>
        <v>'0x3cb76EC20b4f7C1871696520eCC50e44be7244c5',</v>
      </c>
    </row>
    <row r="81" spans="1:29" x14ac:dyDescent="0.2">
      <c r="A81">
        <v>1</v>
      </c>
      <c r="B81" s="7" t="s">
        <v>304</v>
      </c>
      <c r="C81" s="8">
        <v>1000</v>
      </c>
      <c r="D81" s="8">
        <v>7.5894099999999996E-4</v>
      </c>
      <c r="E81" s="9">
        <v>3.5487159670000001</v>
      </c>
      <c r="F81">
        <f t="shared" si="2"/>
        <v>14230.143749999999</v>
      </c>
      <c r="K81" s="1" t="s">
        <v>632</v>
      </c>
      <c r="L81" s="17">
        <f>SUMIF(B:B,K81,F:F)</f>
        <v>699921.72853158123</v>
      </c>
      <c r="M81">
        <f>ROUNDDOWN((Table3[[#This Row],[Total frens to airdrop]]/6)/50000,0)</f>
        <v>2</v>
      </c>
      <c r="N81">
        <f>ROUNDDOWN(((Table3[[#This Row],[Total frens to airdrop]]-(50000*Table3[[#This Row],[Godlikes]]))/5)/10000,0)</f>
        <v>11</v>
      </c>
      <c r="O81">
        <f>ROUNDDOWN(((Table3[[#This Row],[Total frens to airdrop]]-(50000*Table3[[#This Row],[Godlikes]])-(10000*Table3[[#This Row],[Myth]]))/4)/2500,0)</f>
        <v>48</v>
      </c>
      <c r="P81">
        <f>ROUNDDOWN(((Table3[[#This Row],[Total frens to airdrop]]-(50000*Table3[[#This Row],[Godlikes]])-(10000*Table3[[#This Row],[Myth]])-(2500*Table3[[#This Row],[Legendary]]))/3)/500,0)</f>
        <v>246</v>
      </c>
      <c r="Q81">
        <f>ROUNDDOWN(((Table3[[#This Row],[Total frens to airdrop]]-(50000*Table3[[#This Row],[Godlikes]])-(10000*Table3[[#This Row],[Myth]])-(2500*Table3[[#This Row],[Legendary]])-(500*Table3[[#This Row],[Rare]]))/2)/250,0)</f>
        <v>493</v>
      </c>
      <c r="R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2473</v>
      </c>
      <c r="S81" s="18">
        <f>(Table3[[#This Row],[Godlikes]]*50000)+(Table3[[#This Row],[Myth]]*10000)+(Table3[[#This Row],[Legendary]]*2500)+(Table3[[#This Row],[Rare]]*500)+(Table3[[#This Row],[Uncommon]]*250)+(Table3[[#This Row],[Common]]*50)</f>
        <v>699900</v>
      </c>
      <c r="T81" s="17">
        <f>Table3[[#This Row],[Total frens to airdrop]]-Table3[[#This Row],[Frens value]]</f>
        <v>21.728531581233256</v>
      </c>
      <c r="U81" s="21" t="s">
        <v>2148</v>
      </c>
      <c r="AC81" t="str">
        <f>"'"&amp;Table3[[#This Row],[Unique wallets]]&amp;"'"&amp;","</f>
        <v>'0xdAc12B6ddBF055eE542f0Ed460a32D1e9F361ca4',</v>
      </c>
    </row>
    <row r="82" spans="1:29" x14ac:dyDescent="0.2">
      <c r="A82">
        <v>1</v>
      </c>
      <c r="B82" s="7" t="s">
        <v>303</v>
      </c>
      <c r="C82" s="8">
        <v>998.09547993800004</v>
      </c>
      <c r="D82" s="8">
        <v>7.5749499999999996E-4</v>
      </c>
      <c r="E82" s="9">
        <v>3.5419573660000001</v>
      </c>
      <c r="F82">
        <f t="shared" si="2"/>
        <v>14203.03125</v>
      </c>
      <c r="K82" s="7" t="s">
        <v>268</v>
      </c>
      <c r="L82" s="17">
        <f>SUMIF(B:B,K82,F:F)</f>
        <v>692207.45334263274</v>
      </c>
      <c r="M82">
        <f>ROUNDDOWN((Table3[[#This Row],[Total frens to airdrop]]/6)/50000,0)</f>
        <v>2</v>
      </c>
      <c r="N82">
        <f>ROUNDDOWN(((Table3[[#This Row],[Total frens to airdrop]]-(50000*Table3[[#This Row],[Godlikes]]))/5)/10000,0)</f>
        <v>11</v>
      </c>
      <c r="O82">
        <f>ROUNDDOWN(((Table3[[#This Row],[Total frens to airdrop]]-(50000*Table3[[#This Row],[Godlikes]])-(10000*Table3[[#This Row],[Myth]]))/4)/2500,0)</f>
        <v>48</v>
      </c>
      <c r="P82">
        <f>ROUNDDOWN(((Table3[[#This Row],[Total frens to airdrop]]-(50000*Table3[[#This Row],[Godlikes]])-(10000*Table3[[#This Row],[Myth]])-(2500*Table3[[#This Row],[Legendary]]))/3)/500,0)</f>
        <v>241</v>
      </c>
      <c r="Q82">
        <f>ROUNDDOWN(((Table3[[#This Row],[Total frens to airdrop]]-(50000*Table3[[#This Row],[Godlikes]])-(10000*Table3[[#This Row],[Myth]])-(2500*Table3[[#This Row],[Legendary]])-(500*Table3[[#This Row],[Rare]]))/2)/250,0)</f>
        <v>483</v>
      </c>
      <c r="R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2419</v>
      </c>
      <c r="S82" s="18">
        <f>(Table3[[#This Row],[Godlikes]]*50000)+(Table3[[#This Row],[Myth]]*10000)+(Table3[[#This Row],[Legendary]]*2500)+(Table3[[#This Row],[Rare]]*500)+(Table3[[#This Row],[Uncommon]]*250)+(Table3[[#This Row],[Common]]*50)</f>
        <v>692200</v>
      </c>
      <c r="T82" s="17">
        <f>Table3[[#This Row],[Total frens to airdrop]]-Table3[[#This Row],[Frens value]]</f>
        <v>7.4533426327398047</v>
      </c>
      <c r="U82" s="21" t="s">
        <v>2148</v>
      </c>
      <c r="AC82" t="str">
        <f>"'"&amp;Table3[[#This Row],[Unique wallets]]&amp;"'"&amp;","</f>
        <v>'0xAb2e11C99D8830D5d9B2494A565c974595e39eef',</v>
      </c>
    </row>
    <row r="83" spans="1:29" x14ac:dyDescent="0.2">
      <c r="A83">
        <v>1</v>
      </c>
      <c r="B83" s="7" t="s">
        <v>302</v>
      </c>
      <c r="C83" s="8">
        <v>997.56117990899997</v>
      </c>
      <c r="D83" s="8">
        <v>7.5708999999999998E-4</v>
      </c>
      <c r="E83" s="9">
        <v>3.5400612869999999</v>
      </c>
      <c r="F83">
        <f t="shared" si="2"/>
        <v>14195.4375</v>
      </c>
      <c r="K83" s="1" t="s">
        <v>634</v>
      </c>
      <c r="L83" s="17">
        <f>SUMIF(B:B,K83,F:F)</f>
        <v>643096.31218882871</v>
      </c>
      <c r="M83">
        <f>ROUNDDOWN((Table3[[#This Row],[Total frens to airdrop]]/6)/50000,0)</f>
        <v>2</v>
      </c>
      <c r="N83">
        <f>ROUNDDOWN(((Table3[[#This Row],[Total frens to airdrop]]-(50000*Table3[[#This Row],[Godlikes]]))/5)/10000,0)</f>
        <v>10</v>
      </c>
      <c r="O83">
        <f>ROUNDDOWN(((Table3[[#This Row],[Total frens to airdrop]]-(50000*Table3[[#This Row],[Godlikes]])-(10000*Table3[[#This Row],[Myth]]))/4)/2500,0)</f>
        <v>44</v>
      </c>
      <c r="P83">
        <f>ROUNDDOWN(((Table3[[#This Row],[Total frens to airdrop]]-(50000*Table3[[#This Row],[Godlikes]])-(10000*Table3[[#This Row],[Myth]])-(2500*Table3[[#This Row],[Legendary]]))/3)/500,0)</f>
        <v>222</v>
      </c>
      <c r="Q83">
        <f>ROUNDDOWN(((Table3[[#This Row],[Total frens to airdrop]]-(50000*Table3[[#This Row],[Godlikes]])-(10000*Table3[[#This Row],[Myth]])-(2500*Table3[[#This Row],[Legendary]])-(500*Table3[[#This Row],[Rare]]))/2)/250,0)</f>
        <v>444</v>
      </c>
      <c r="R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2221</v>
      </c>
      <c r="S83" s="18">
        <f>(Table3[[#This Row],[Godlikes]]*50000)+(Table3[[#This Row],[Myth]]*10000)+(Table3[[#This Row],[Legendary]]*2500)+(Table3[[#This Row],[Rare]]*500)+(Table3[[#This Row],[Uncommon]]*250)+(Table3[[#This Row],[Common]]*50)</f>
        <v>643050</v>
      </c>
      <c r="T83" s="17">
        <f>Table3[[#This Row],[Total frens to airdrop]]-Table3[[#This Row],[Frens value]]</f>
        <v>46.312188828713261</v>
      </c>
      <c r="U83" s="21" t="s">
        <v>2148</v>
      </c>
      <c r="AC83" t="str">
        <f>"'"&amp;Table3[[#This Row],[Unique wallets]]&amp;"'"&amp;","</f>
        <v>'0x3CF4E2F525C3e755c4aae97846379Ef703252288',</v>
      </c>
    </row>
    <row r="84" spans="1:29" x14ac:dyDescent="0.2">
      <c r="A84">
        <v>1</v>
      </c>
      <c r="B84" s="7" t="s">
        <v>301</v>
      </c>
      <c r="C84" s="8">
        <v>996.95757539800002</v>
      </c>
      <c r="D84" s="8">
        <v>7.5663200000000003E-4</v>
      </c>
      <c r="E84" s="9">
        <v>3.5379192659999998</v>
      </c>
      <c r="F84">
        <f t="shared" si="2"/>
        <v>14186.85</v>
      </c>
      <c r="K84" s="7" t="s">
        <v>355</v>
      </c>
      <c r="L84" s="17">
        <f>SUMIF(B:B,K84,F:F)</f>
        <v>619194.23397552967</v>
      </c>
      <c r="M84">
        <f>ROUNDDOWN((Table3[[#This Row],[Total frens to airdrop]]/6)/50000,0)</f>
        <v>2</v>
      </c>
      <c r="N84">
        <f>ROUNDDOWN(((Table3[[#This Row],[Total frens to airdrop]]-(50000*Table3[[#This Row],[Godlikes]]))/5)/10000,0)</f>
        <v>10</v>
      </c>
      <c r="O84">
        <f>ROUNDDOWN(((Table3[[#This Row],[Total frens to airdrop]]-(50000*Table3[[#This Row],[Godlikes]])-(10000*Table3[[#This Row],[Myth]]))/4)/2500,0)</f>
        <v>41</v>
      </c>
      <c r="P84">
        <f>ROUNDDOWN(((Table3[[#This Row],[Total frens to airdrop]]-(50000*Table3[[#This Row],[Godlikes]])-(10000*Table3[[#This Row],[Myth]])-(2500*Table3[[#This Row],[Legendary]]))/3)/500,0)</f>
        <v>211</v>
      </c>
      <c r="Q84">
        <f>ROUNDDOWN(((Table3[[#This Row],[Total frens to airdrop]]-(50000*Table3[[#This Row],[Godlikes]])-(10000*Table3[[#This Row],[Myth]])-(2500*Table3[[#This Row],[Legendary]])-(500*Table3[[#This Row],[Rare]]))/2)/250,0)</f>
        <v>422</v>
      </c>
      <c r="R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2113</v>
      </c>
      <c r="S84" s="18">
        <f>(Table3[[#This Row],[Godlikes]]*50000)+(Table3[[#This Row],[Myth]]*10000)+(Table3[[#This Row],[Legendary]]*2500)+(Table3[[#This Row],[Rare]]*500)+(Table3[[#This Row],[Uncommon]]*250)+(Table3[[#This Row],[Common]]*50)</f>
        <v>619150</v>
      </c>
      <c r="T84" s="17">
        <f>Table3[[#This Row],[Total frens to airdrop]]-Table3[[#This Row],[Frens value]]</f>
        <v>44.233975529670715</v>
      </c>
      <c r="U84" s="21" t="s">
        <v>2148</v>
      </c>
      <c r="AC84" t="str">
        <f>"'"&amp;Table3[[#This Row],[Unique wallets]]&amp;"'"&amp;","</f>
        <v>'0xdC7Aa225964267c7E0EfB35f4931426209E90312',</v>
      </c>
    </row>
    <row r="85" spans="1:29" x14ac:dyDescent="0.2">
      <c r="A85">
        <v>1</v>
      </c>
      <c r="B85" s="7" t="s">
        <v>300</v>
      </c>
      <c r="C85" s="8">
        <v>996.92759040199996</v>
      </c>
      <c r="D85" s="8">
        <v>7.5660899999999999E-4</v>
      </c>
      <c r="E85" s="9">
        <v>3.5378128580000001</v>
      </c>
      <c r="F85">
        <f t="shared" si="2"/>
        <v>14186.418750000001</v>
      </c>
      <c r="K85" s="1" t="s">
        <v>1504</v>
      </c>
      <c r="L85" s="17">
        <f>SUMIF(B:B,K85,F:F)</f>
        <v>616728.87243951939</v>
      </c>
      <c r="M85">
        <f>ROUNDDOWN((Table3[[#This Row],[Total frens to airdrop]]/6)/50000,0)</f>
        <v>2</v>
      </c>
      <c r="N85">
        <f>ROUNDDOWN(((Table3[[#This Row],[Total frens to airdrop]]-(50000*Table3[[#This Row],[Godlikes]]))/5)/10000,0)</f>
        <v>10</v>
      </c>
      <c r="O85">
        <f>ROUNDDOWN(((Table3[[#This Row],[Total frens to airdrop]]-(50000*Table3[[#This Row],[Godlikes]])-(10000*Table3[[#This Row],[Myth]]))/4)/2500,0)</f>
        <v>41</v>
      </c>
      <c r="P85">
        <f>ROUNDDOWN(((Table3[[#This Row],[Total frens to airdrop]]-(50000*Table3[[#This Row],[Godlikes]])-(10000*Table3[[#This Row],[Myth]])-(2500*Table3[[#This Row],[Legendary]]))/3)/500,0)</f>
        <v>209</v>
      </c>
      <c r="Q85">
        <f>ROUNDDOWN(((Table3[[#This Row],[Total frens to airdrop]]-(50000*Table3[[#This Row],[Godlikes]])-(10000*Table3[[#This Row],[Myth]])-(2500*Table3[[#This Row],[Legendary]])-(500*Table3[[#This Row],[Rare]]))/2)/250,0)</f>
        <v>419</v>
      </c>
      <c r="R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2099</v>
      </c>
      <c r="S85" s="18">
        <f>(Table3[[#This Row],[Godlikes]]*50000)+(Table3[[#This Row],[Myth]]*10000)+(Table3[[#This Row],[Legendary]]*2500)+(Table3[[#This Row],[Rare]]*500)+(Table3[[#This Row],[Uncommon]]*250)+(Table3[[#This Row],[Common]]*50)</f>
        <v>616700</v>
      </c>
      <c r="T85" s="17">
        <f>Table3[[#This Row],[Total frens to airdrop]]-Table3[[#This Row],[Frens value]]</f>
        <v>28.872439519385807</v>
      </c>
      <c r="U85" s="21" t="s">
        <v>2148</v>
      </c>
      <c r="AC85" t="str">
        <f>"'"&amp;Table3[[#This Row],[Unique wallets]]&amp;"'"&amp;","</f>
        <v>'0x33aCB82452e13523535eA34D082b6Ee67D14E2C8',</v>
      </c>
    </row>
    <row r="86" spans="1:29" x14ac:dyDescent="0.2">
      <c r="A86">
        <v>1</v>
      </c>
      <c r="B86" s="7" t="s">
        <v>299</v>
      </c>
      <c r="C86" s="8">
        <v>996.08894587600003</v>
      </c>
      <c r="D86" s="8">
        <v>7.5597299999999995E-4</v>
      </c>
      <c r="E86" s="9">
        <v>3.5348367459999999</v>
      </c>
      <c r="F86">
        <f t="shared" si="2"/>
        <v>14174.49375</v>
      </c>
      <c r="K86" s="1" t="s">
        <v>1507</v>
      </c>
      <c r="L86" s="17">
        <f>SUMIF(B:B,K86,F:F)</f>
        <v>610837.88535527</v>
      </c>
      <c r="M86">
        <f>ROUNDDOWN((Table3[[#This Row],[Total frens to airdrop]]/6)/50000,0)</f>
        <v>2</v>
      </c>
      <c r="N86">
        <f>ROUNDDOWN(((Table3[[#This Row],[Total frens to airdrop]]-(50000*Table3[[#This Row],[Godlikes]]))/5)/10000,0)</f>
        <v>10</v>
      </c>
      <c r="O86">
        <f>ROUNDDOWN(((Table3[[#This Row],[Total frens to airdrop]]-(50000*Table3[[#This Row],[Godlikes]])-(10000*Table3[[#This Row],[Myth]]))/4)/2500,0)</f>
        <v>41</v>
      </c>
      <c r="P86">
        <f>ROUNDDOWN(((Table3[[#This Row],[Total frens to airdrop]]-(50000*Table3[[#This Row],[Godlikes]])-(10000*Table3[[#This Row],[Myth]])-(2500*Table3[[#This Row],[Legendary]]))/3)/500,0)</f>
        <v>205</v>
      </c>
      <c r="Q86">
        <f>ROUNDDOWN(((Table3[[#This Row],[Total frens to airdrop]]-(50000*Table3[[#This Row],[Godlikes]])-(10000*Table3[[#This Row],[Myth]])-(2500*Table3[[#This Row],[Legendary]])-(500*Table3[[#This Row],[Rare]]))/2)/250,0)</f>
        <v>411</v>
      </c>
      <c r="R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2061</v>
      </c>
      <c r="S86" s="18">
        <f>(Table3[[#This Row],[Godlikes]]*50000)+(Table3[[#This Row],[Myth]]*10000)+(Table3[[#This Row],[Legendary]]*2500)+(Table3[[#This Row],[Rare]]*500)+(Table3[[#This Row],[Uncommon]]*250)+(Table3[[#This Row],[Common]]*50)</f>
        <v>610800</v>
      </c>
      <c r="T86" s="17">
        <f>Table3[[#This Row],[Total frens to airdrop]]-Table3[[#This Row],[Frens value]]</f>
        <v>37.885355270002037</v>
      </c>
      <c r="U86" s="21" t="s">
        <v>2148</v>
      </c>
      <c r="AC86" t="str">
        <f>"'"&amp;Table3[[#This Row],[Unique wallets]]&amp;"'"&amp;","</f>
        <v>'0xd757f002d43DcB8dB9A4E43A8350Aa8cCcdC4e4f',</v>
      </c>
    </row>
    <row r="87" spans="1:29" x14ac:dyDescent="0.2">
      <c r="A87">
        <v>1</v>
      </c>
      <c r="B87" s="7" t="s">
        <v>298</v>
      </c>
      <c r="C87" s="8">
        <v>992.99085998600003</v>
      </c>
      <c r="D87" s="8">
        <v>7.53621E-4</v>
      </c>
      <c r="E87" s="9">
        <v>3.523842519</v>
      </c>
      <c r="F87">
        <f t="shared" si="2"/>
        <v>14130.393749999999</v>
      </c>
      <c r="K87" s="7" t="s">
        <v>353</v>
      </c>
      <c r="L87" s="17">
        <f>SUMIF(B:B,K87,F:F)</f>
        <v>603686.65636094171</v>
      </c>
      <c r="M87">
        <f>ROUNDDOWN((Table3[[#This Row],[Total frens to airdrop]]/6)/50000,0)</f>
        <v>2</v>
      </c>
      <c r="N87">
        <f>ROUNDDOWN(((Table3[[#This Row],[Total frens to airdrop]]-(50000*Table3[[#This Row],[Godlikes]]))/5)/10000,0)</f>
        <v>10</v>
      </c>
      <c r="O87">
        <f>ROUNDDOWN(((Table3[[#This Row],[Total frens to airdrop]]-(50000*Table3[[#This Row],[Godlikes]])-(10000*Table3[[#This Row],[Myth]]))/4)/2500,0)</f>
        <v>40</v>
      </c>
      <c r="P87">
        <f>ROUNDDOWN(((Table3[[#This Row],[Total frens to airdrop]]-(50000*Table3[[#This Row],[Godlikes]])-(10000*Table3[[#This Row],[Myth]])-(2500*Table3[[#This Row],[Legendary]]))/3)/500,0)</f>
        <v>202</v>
      </c>
      <c r="Q87">
        <f>ROUNDDOWN(((Table3[[#This Row],[Total frens to airdrop]]-(50000*Table3[[#This Row],[Godlikes]])-(10000*Table3[[#This Row],[Myth]])-(2500*Table3[[#This Row],[Legendary]])-(500*Table3[[#This Row],[Rare]]))/2)/250,0)</f>
        <v>405</v>
      </c>
      <c r="R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2028</v>
      </c>
      <c r="S87" s="18">
        <f>(Table3[[#This Row],[Godlikes]]*50000)+(Table3[[#This Row],[Myth]]*10000)+(Table3[[#This Row],[Legendary]]*2500)+(Table3[[#This Row],[Rare]]*500)+(Table3[[#This Row],[Uncommon]]*250)+(Table3[[#This Row],[Common]]*50)</f>
        <v>603650</v>
      </c>
      <c r="T87" s="17">
        <f>Table3[[#This Row],[Total frens to airdrop]]-Table3[[#This Row],[Frens value]]</f>
        <v>36.656360941706225</v>
      </c>
      <c r="U87" s="21" t="s">
        <v>2148</v>
      </c>
      <c r="AC87" t="str">
        <f>"'"&amp;Table3[[#This Row],[Unique wallets]]&amp;"'"&amp;","</f>
        <v>'0xa919538CeAb5c64608945865835dbC10540feB1D',</v>
      </c>
    </row>
    <row r="88" spans="1:29" x14ac:dyDescent="0.2">
      <c r="A88">
        <v>1</v>
      </c>
      <c r="B88" s="7" t="s">
        <v>297</v>
      </c>
      <c r="C88" s="8">
        <v>992.32550689200002</v>
      </c>
      <c r="D88" s="8">
        <v>7.5311599999999996E-4</v>
      </c>
      <c r="E88" s="9">
        <v>3.5214813700000001</v>
      </c>
      <c r="F88">
        <f t="shared" si="2"/>
        <v>14120.924999999999</v>
      </c>
      <c r="K88" s="1" t="s">
        <v>636</v>
      </c>
      <c r="L88" s="17">
        <f>SUMIF(B:B,K88,F:F)</f>
        <v>571036.78996010812</v>
      </c>
      <c r="M88">
        <f>ROUNDDOWN((Table3[[#This Row],[Total frens to airdrop]]/6)/50000,0)</f>
        <v>1</v>
      </c>
      <c r="N88">
        <f>ROUNDDOWN(((Table3[[#This Row],[Total frens to airdrop]]-(50000*Table3[[#This Row],[Godlikes]]))/5)/10000,0)</f>
        <v>10</v>
      </c>
      <c r="O88">
        <f>ROUNDDOWN(((Table3[[#This Row],[Total frens to airdrop]]-(50000*Table3[[#This Row],[Godlikes]])-(10000*Table3[[#This Row],[Myth]]))/4)/2500,0)</f>
        <v>42</v>
      </c>
      <c r="P88">
        <f>ROUNDDOWN(((Table3[[#This Row],[Total frens to airdrop]]-(50000*Table3[[#This Row],[Godlikes]])-(10000*Table3[[#This Row],[Myth]])-(2500*Table3[[#This Row],[Legendary]]))/3)/500,0)</f>
        <v>210</v>
      </c>
      <c r="Q88">
        <f>ROUNDDOWN(((Table3[[#This Row],[Total frens to airdrop]]-(50000*Table3[[#This Row],[Godlikes]])-(10000*Table3[[#This Row],[Myth]])-(2500*Table3[[#This Row],[Legendary]])-(500*Table3[[#This Row],[Rare]]))/2)/250,0)</f>
        <v>422</v>
      </c>
      <c r="R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2110</v>
      </c>
      <c r="S88" s="18">
        <f>(Table3[[#This Row],[Godlikes]]*50000)+(Table3[[#This Row],[Myth]]*10000)+(Table3[[#This Row],[Legendary]]*2500)+(Table3[[#This Row],[Rare]]*500)+(Table3[[#This Row],[Uncommon]]*250)+(Table3[[#This Row],[Common]]*50)</f>
        <v>571000</v>
      </c>
      <c r="T88" s="17">
        <f>Table3[[#This Row],[Total frens to airdrop]]-Table3[[#This Row],[Frens value]]</f>
        <v>36.789960108115338</v>
      </c>
      <c r="U88" s="21" t="s">
        <v>2148</v>
      </c>
      <c r="AC88" t="str">
        <f>"'"&amp;Table3[[#This Row],[Unique wallets]]&amp;"'"&amp;","</f>
        <v>'0x1A760e3A431c8B9C075eD1280C8835a1a0F1651b',</v>
      </c>
    </row>
    <row r="89" spans="1:29" x14ac:dyDescent="0.2">
      <c r="A89">
        <v>1</v>
      </c>
      <c r="B89" s="7" t="s">
        <v>296</v>
      </c>
      <c r="C89" s="8">
        <v>992.31106841300004</v>
      </c>
      <c r="D89" s="8">
        <v>7.5310500000000001E-4</v>
      </c>
      <c r="E89" s="9">
        <v>3.5214301319999999</v>
      </c>
      <c r="F89">
        <f t="shared" si="2"/>
        <v>14120.71875</v>
      </c>
      <c r="K89" s="7" t="s">
        <v>362</v>
      </c>
      <c r="L89" s="17">
        <f>SUMIF(B:B,K89,F:F)</f>
        <v>566643.1732453038</v>
      </c>
      <c r="M89">
        <f>ROUNDDOWN((Table3[[#This Row],[Total frens to airdrop]]/6)/50000,0)</f>
        <v>1</v>
      </c>
      <c r="N89">
        <f>ROUNDDOWN(((Table3[[#This Row],[Total frens to airdrop]]-(50000*Table3[[#This Row],[Godlikes]]))/5)/10000,0)</f>
        <v>10</v>
      </c>
      <c r="O89">
        <f>ROUNDDOWN(((Table3[[#This Row],[Total frens to airdrop]]-(50000*Table3[[#This Row],[Godlikes]])-(10000*Table3[[#This Row],[Myth]]))/4)/2500,0)</f>
        <v>41</v>
      </c>
      <c r="P89">
        <f>ROUNDDOWN(((Table3[[#This Row],[Total frens to airdrop]]-(50000*Table3[[#This Row],[Godlikes]])-(10000*Table3[[#This Row],[Myth]])-(2500*Table3[[#This Row],[Legendary]]))/3)/500,0)</f>
        <v>209</v>
      </c>
      <c r="Q89">
        <f>ROUNDDOWN(((Table3[[#This Row],[Total frens to airdrop]]-(50000*Table3[[#This Row],[Godlikes]])-(10000*Table3[[#This Row],[Myth]])-(2500*Table3[[#This Row],[Legendary]])-(500*Table3[[#This Row],[Rare]]))/2)/250,0)</f>
        <v>419</v>
      </c>
      <c r="R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2097</v>
      </c>
      <c r="S89" s="18">
        <f>(Table3[[#This Row],[Godlikes]]*50000)+(Table3[[#This Row],[Myth]]*10000)+(Table3[[#This Row],[Legendary]]*2500)+(Table3[[#This Row],[Rare]]*500)+(Table3[[#This Row],[Uncommon]]*250)+(Table3[[#This Row],[Common]]*50)</f>
        <v>566600</v>
      </c>
      <c r="T89" s="17">
        <f>Table3[[#This Row],[Total frens to airdrop]]-Table3[[#This Row],[Frens value]]</f>
        <v>43.173245303798467</v>
      </c>
      <c r="U89" s="21" t="s">
        <v>2148</v>
      </c>
      <c r="AC89" t="str">
        <f>"'"&amp;Table3[[#This Row],[Unique wallets]]&amp;"'"&amp;","</f>
        <v>'0xd32f222283D295f93664B11faAC967e6826b635f',</v>
      </c>
    </row>
    <row r="90" spans="1:29" x14ac:dyDescent="0.2">
      <c r="A90">
        <v>1</v>
      </c>
      <c r="B90" s="7" t="s">
        <v>295</v>
      </c>
      <c r="C90" s="8">
        <v>976.44346129500002</v>
      </c>
      <c r="D90" s="8">
        <v>7.4106300000000003E-4</v>
      </c>
      <c r="E90" s="9">
        <v>3.465120502</v>
      </c>
      <c r="F90">
        <f t="shared" si="2"/>
        <v>13894.931250000001</v>
      </c>
      <c r="K90" s="7" t="s">
        <v>29</v>
      </c>
      <c r="L90" s="17">
        <f>SUMIF(B:B,K90,F:F)</f>
        <v>566303.06065417454</v>
      </c>
      <c r="M90">
        <f>ROUNDDOWN((Table3[[#This Row],[Total frens to airdrop]]/6)/50000,0)</f>
        <v>1</v>
      </c>
      <c r="N90">
        <f>ROUNDDOWN(((Table3[[#This Row],[Total frens to airdrop]]-(50000*Table3[[#This Row],[Godlikes]]))/5)/10000,0)</f>
        <v>10</v>
      </c>
      <c r="O90">
        <f>ROUNDDOWN(((Table3[[#This Row],[Total frens to airdrop]]-(50000*Table3[[#This Row],[Godlikes]])-(10000*Table3[[#This Row],[Myth]]))/4)/2500,0)</f>
        <v>41</v>
      </c>
      <c r="P90">
        <f>ROUNDDOWN(((Table3[[#This Row],[Total frens to airdrop]]-(50000*Table3[[#This Row],[Godlikes]])-(10000*Table3[[#This Row],[Myth]])-(2500*Table3[[#This Row],[Legendary]]))/3)/500,0)</f>
        <v>209</v>
      </c>
      <c r="Q90">
        <f>ROUNDDOWN(((Table3[[#This Row],[Total frens to airdrop]]-(50000*Table3[[#This Row],[Godlikes]])-(10000*Table3[[#This Row],[Myth]])-(2500*Table3[[#This Row],[Legendary]])-(500*Table3[[#This Row],[Rare]]))/2)/250,0)</f>
        <v>418</v>
      </c>
      <c r="R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2096</v>
      </c>
      <c r="S90" s="18">
        <f>(Table3[[#This Row],[Godlikes]]*50000)+(Table3[[#This Row],[Myth]]*10000)+(Table3[[#This Row],[Legendary]]*2500)+(Table3[[#This Row],[Rare]]*500)+(Table3[[#This Row],[Uncommon]]*250)+(Table3[[#This Row],[Common]]*50)</f>
        <v>566300</v>
      </c>
      <c r="T90" s="17">
        <f>Table3[[#This Row],[Total frens to airdrop]]-Table3[[#This Row],[Frens value]]</f>
        <v>3.0606541745364666</v>
      </c>
      <c r="U90" s="21" t="s">
        <v>2148</v>
      </c>
      <c r="AC90" t="str">
        <f>"'"&amp;Table3[[#This Row],[Unique wallets]]&amp;"'"&amp;","</f>
        <v>'0xCC1e0A566dbd10869c071c811aBa436357858f05',</v>
      </c>
    </row>
    <row r="91" spans="1:29" x14ac:dyDescent="0.2">
      <c r="A91">
        <v>1</v>
      </c>
      <c r="B91" s="7" t="s">
        <v>294</v>
      </c>
      <c r="C91" s="8">
        <v>935.87070046300005</v>
      </c>
      <c r="D91" s="8">
        <v>7.1027000000000004E-4</v>
      </c>
      <c r="E91" s="9">
        <v>3.3211392970000002</v>
      </c>
      <c r="F91">
        <f t="shared" si="2"/>
        <v>13317.5625</v>
      </c>
      <c r="K91" s="1" t="s">
        <v>633</v>
      </c>
      <c r="L91" s="17">
        <f>SUMIF(B:B,K91,F:F)</f>
        <v>548927.34842158051</v>
      </c>
      <c r="M91">
        <f>ROUNDDOWN((Table3[[#This Row],[Total frens to airdrop]]/6)/50000,0)</f>
        <v>1</v>
      </c>
      <c r="N91">
        <f>ROUNDDOWN(((Table3[[#This Row],[Total frens to airdrop]]-(50000*Table3[[#This Row],[Godlikes]]))/5)/10000,0)</f>
        <v>9</v>
      </c>
      <c r="O91">
        <f>ROUNDDOWN(((Table3[[#This Row],[Total frens to airdrop]]-(50000*Table3[[#This Row],[Godlikes]])-(10000*Table3[[#This Row],[Myth]]))/4)/2500,0)</f>
        <v>40</v>
      </c>
      <c r="P91">
        <f>ROUNDDOWN(((Table3[[#This Row],[Total frens to airdrop]]-(50000*Table3[[#This Row],[Godlikes]])-(10000*Table3[[#This Row],[Myth]])-(2500*Table3[[#This Row],[Legendary]]))/3)/500,0)</f>
        <v>205</v>
      </c>
      <c r="Q91">
        <f>ROUNDDOWN(((Table3[[#This Row],[Total frens to airdrop]]-(50000*Table3[[#This Row],[Godlikes]])-(10000*Table3[[#This Row],[Myth]])-(2500*Table3[[#This Row],[Legendary]])-(500*Table3[[#This Row],[Rare]]))/2)/250,0)</f>
        <v>412</v>
      </c>
      <c r="R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2068</v>
      </c>
      <c r="S91" s="18">
        <f>(Table3[[#This Row],[Godlikes]]*50000)+(Table3[[#This Row],[Myth]]*10000)+(Table3[[#This Row],[Legendary]]*2500)+(Table3[[#This Row],[Rare]]*500)+(Table3[[#This Row],[Uncommon]]*250)+(Table3[[#This Row],[Common]]*50)</f>
        <v>548900</v>
      </c>
      <c r="T91" s="17">
        <f>Table3[[#This Row],[Total frens to airdrop]]-Table3[[#This Row],[Frens value]]</f>
        <v>27.34842158050742</v>
      </c>
      <c r="U91" s="21" t="s">
        <v>2148</v>
      </c>
      <c r="AC91" t="str">
        <f>"'"&amp;Table3[[#This Row],[Unique wallets]]&amp;"'"&amp;","</f>
        <v>'0xE1f987CB66D8F0Da79Cb0fE245500200bbFBA51E',</v>
      </c>
    </row>
    <row r="92" spans="1:29" x14ac:dyDescent="0.2">
      <c r="A92">
        <v>1</v>
      </c>
      <c r="B92" s="7" t="s">
        <v>293</v>
      </c>
      <c r="C92" s="8">
        <v>886.50338314999999</v>
      </c>
      <c r="D92" s="8">
        <v>6.7280400000000005E-4</v>
      </c>
      <c r="E92" s="9">
        <v>3.1459487099999999</v>
      </c>
      <c r="F92">
        <f t="shared" si="2"/>
        <v>12615.075000000001</v>
      </c>
      <c r="K92" s="7" t="s">
        <v>352</v>
      </c>
      <c r="L92" s="17">
        <f>SUMIF(B:B,K92,F:F)</f>
        <v>508507.77431119926</v>
      </c>
      <c r="M92">
        <f>ROUNDDOWN((Table3[[#This Row],[Total frens to airdrop]]/6)/50000,0)</f>
        <v>1</v>
      </c>
      <c r="N92">
        <f>ROUNDDOWN(((Table3[[#This Row],[Total frens to airdrop]]-(50000*Table3[[#This Row],[Godlikes]]))/5)/10000,0)</f>
        <v>9</v>
      </c>
      <c r="O92">
        <f>ROUNDDOWN(((Table3[[#This Row],[Total frens to airdrop]]-(50000*Table3[[#This Row],[Godlikes]])-(10000*Table3[[#This Row],[Myth]]))/4)/2500,0)</f>
        <v>36</v>
      </c>
      <c r="P92">
        <f>ROUNDDOWN(((Table3[[#This Row],[Total frens to airdrop]]-(50000*Table3[[#This Row],[Godlikes]])-(10000*Table3[[#This Row],[Myth]])-(2500*Table3[[#This Row],[Legendary]]))/3)/500,0)</f>
        <v>185</v>
      </c>
      <c r="Q92">
        <f>ROUNDDOWN(((Table3[[#This Row],[Total frens to airdrop]]-(50000*Table3[[#This Row],[Godlikes]])-(10000*Table3[[#This Row],[Myth]])-(2500*Table3[[#This Row],[Legendary]])-(500*Table3[[#This Row],[Rare]]))/2)/250,0)</f>
        <v>372</v>
      </c>
      <c r="R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1860</v>
      </c>
      <c r="S92" s="18">
        <f>(Table3[[#This Row],[Godlikes]]*50000)+(Table3[[#This Row],[Myth]]*10000)+(Table3[[#This Row],[Legendary]]*2500)+(Table3[[#This Row],[Rare]]*500)+(Table3[[#This Row],[Uncommon]]*250)+(Table3[[#This Row],[Common]]*50)</f>
        <v>508500</v>
      </c>
      <c r="T92" s="17">
        <f>Table3[[#This Row],[Total frens to airdrop]]-Table3[[#This Row],[Frens value]]</f>
        <v>7.7743111992604099</v>
      </c>
      <c r="U92" s="21" t="s">
        <v>2148</v>
      </c>
      <c r="AC92" t="str">
        <f>"'"&amp;Table3[[#This Row],[Unique wallets]]&amp;"'"&amp;","</f>
        <v>'0xc928499a080594C8854D1A46DCAe5E862acC5d08',</v>
      </c>
    </row>
    <row r="93" spans="1:29" x14ac:dyDescent="0.2">
      <c r="A93">
        <v>1</v>
      </c>
      <c r="B93" s="7" t="s">
        <v>292</v>
      </c>
      <c r="C93" s="8">
        <v>879.26186992400005</v>
      </c>
      <c r="D93" s="8">
        <v>6.6730800000000003E-4</v>
      </c>
      <c r="E93" s="9">
        <v>3.1202506369999998</v>
      </c>
      <c r="F93">
        <f t="shared" si="2"/>
        <v>12512.025</v>
      </c>
      <c r="K93" s="7" t="s">
        <v>93</v>
      </c>
      <c r="L93" s="17">
        <f>SUMIF(B:B,K93,F:F)</f>
        <v>497941.91468820843</v>
      </c>
      <c r="M93">
        <f>ROUNDDOWN((Table3[[#This Row],[Total frens to airdrop]]/6)/50000,0)</f>
        <v>1</v>
      </c>
      <c r="N93">
        <f>ROUNDDOWN(((Table3[[#This Row],[Total frens to airdrop]]-(50000*Table3[[#This Row],[Godlikes]]))/5)/10000,0)</f>
        <v>8</v>
      </c>
      <c r="O93">
        <f>ROUNDDOWN(((Table3[[#This Row],[Total frens to airdrop]]-(50000*Table3[[#This Row],[Godlikes]])-(10000*Table3[[#This Row],[Myth]]))/4)/2500,0)</f>
        <v>36</v>
      </c>
      <c r="P93">
        <f>ROUNDDOWN(((Table3[[#This Row],[Total frens to airdrop]]-(50000*Table3[[#This Row],[Godlikes]])-(10000*Table3[[#This Row],[Myth]])-(2500*Table3[[#This Row],[Legendary]]))/3)/500,0)</f>
        <v>185</v>
      </c>
      <c r="Q93">
        <f>ROUNDDOWN(((Table3[[#This Row],[Total frens to airdrop]]-(50000*Table3[[#This Row],[Godlikes]])-(10000*Table3[[#This Row],[Myth]])-(2500*Table3[[#This Row],[Legendary]])-(500*Table3[[#This Row],[Rare]]))/2)/250,0)</f>
        <v>370</v>
      </c>
      <c r="R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1858</v>
      </c>
      <c r="S93" s="18">
        <f>(Table3[[#This Row],[Godlikes]]*50000)+(Table3[[#This Row],[Myth]]*10000)+(Table3[[#This Row],[Legendary]]*2500)+(Table3[[#This Row],[Rare]]*500)+(Table3[[#This Row],[Uncommon]]*250)+(Table3[[#This Row],[Common]]*50)</f>
        <v>497900</v>
      </c>
      <c r="T93" s="17">
        <f>Table3[[#This Row],[Total frens to airdrop]]-Table3[[#This Row],[Frens value]]</f>
        <v>41.914688208431471</v>
      </c>
      <c r="U93" s="21" t="s">
        <v>2148</v>
      </c>
      <c r="AC93" t="str">
        <f>"'"&amp;Table3[[#This Row],[Unique wallets]]&amp;"'"&amp;","</f>
        <v>'0x5039E2936ec2a588CaD92E4EDCf41a1D3a443186',</v>
      </c>
    </row>
    <row r="94" spans="1:29" x14ac:dyDescent="0.2">
      <c r="A94">
        <v>1</v>
      </c>
      <c r="B94" s="7" t="s">
        <v>291</v>
      </c>
      <c r="C94" s="8">
        <v>787.56687513999998</v>
      </c>
      <c r="D94" s="8">
        <v>5.97717E-4</v>
      </c>
      <c r="E94" s="9">
        <v>2.794851145</v>
      </c>
      <c r="F94">
        <f t="shared" si="2"/>
        <v>11207.19375</v>
      </c>
      <c r="K94" s="1" t="s">
        <v>1618</v>
      </c>
      <c r="L94" s="17">
        <f>SUMIF(B:B,K94,F:F)</f>
        <v>483427.03547246719</v>
      </c>
      <c r="M94">
        <f>ROUNDDOWN((Table3[[#This Row],[Total frens to airdrop]]/6)/50000,0)</f>
        <v>1</v>
      </c>
      <c r="N94">
        <f>ROUNDDOWN(((Table3[[#This Row],[Total frens to airdrop]]-(50000*Table3[[#This Row],[Godlikes]]))/5)/10000,0)</f>
        <v>8</v>
      </c>
      <c r="O94">
        <f>ROUNDDOWN(((Table3[[#This Row],[Total frens to airdrop]]-(50000*Table3[[#This Row],[Godlikes]])-(10000*Table3[[#This Row],[Myth]]))/4)/2500,0)</f>
        <v>35</v>
      </c>
      <c r="P94">
        <f>ROUNDDOWN(((Table3[[#This Row],[Total frens to airdrop]]-(50000*Table3[[#This Row],[Godlikes]])-(10000*Table3[[#This Row],[Myth]])-(2500*Table3[[#This Row],[Legendary]]))/3)/500,0)</f>
        <v>177</v>
      </c>
      <c r="Q94">
        <f>ROUNDDOWN(((Table3[[#This Row],[Total frens to airdrop]]-(50000*Table3[[#This Row],[Godlikes]])-(10000*Table3[[#This Row],[Myth]])-(2500*Table3[[#This Row],[Legendary]])-(500*Table3[[#This Row],[Rare]]))/2)/250,0)</f>
        <v>354</v>
      </c>
      <c r="R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1778</v>
      </c>
      <c r="S94" s="18">
        <f>(Table3[[#This Row],[Godlikes]]*50000)+(Table3[[#This Row],[Myth]]*10000)+(Table3[[#This Row],[Legendary]]*2500)+(Table3[[#This Row],[Rare]]*500)+(Table3[[#This Row],[Uncommon]]*250)+(Table3[[#This Row],[Common]]*50)</f>
        <v>483400</v>
      </c>
      <c r="T94" s="17">
        <f>Table3[[#This Row],[Total frens to airdrop]]-Table3[[#This Row],[Frens value]]</f>
        <v>27.035472467192449</v>
      </c>
      <c r="U94" s="21" t="s">
        <v>2148</v>
      </c>
      <c r="AC94" t="str">
        <f>"'"&amp;Table3[[#This Row],[Unique wallets]]&amp;"'"&amp;","</f>
        <v>'0x0c9e1ec8Db2132eF656b250b6AeceaD3D0313b08',</v>
      </c>
    </row>
    <row r="95" spans="1:29" x14ac:dyDescent="0.2">
      <c r="A95">
        <v>1</v>
      </c>
      <c r="B95" s="7" t="s">
        <v>290</v>
      </c>
      <c r="C95" s="8">
        <v>771.53912803599997</v>
      </c>
      <c r="D95" s="8">
        <v>5.8555200000000003E-4</v>
      </c>
      <c r="E95" s="9">
        <v>2.7379732219999999</v>
      </c>
      <c r="F95">
        <f t="shared" si="2"/>
        <v>10979.1</v>
      </c>
      <c r="K95" s="1" t="s">
        <v>802</v>
      </c>
      <c r="L95" s="17">
        <f>SUMIF(B:B,K95,F:F)</f>
        <v>479430.6717612514</v>
      </c>
      <c r="M95">
        <f>ROUNDDOWN((Table3[[#This Row],[Total frens to airdrop]]/6)/50000,0)</f>
        <v>1</v>
      </c>
      <c r="N95">
        <f>ROUNDDOWN(((Table3[[#This Row],[Total frens to airdrop]]-(50000*Table3[[#This Row],[Godlikes]]))/5)/10000,0)</f>
        <v>8</v>
      </c>
      <c r="O95">
        <f>ROUNDDOWN(((Table3[[#This Row],[Total frens to airdrop]]-(50000*Table3[[#This Row],[Godlikes]])-(10000*Table3[[#This Row],[Myth]]))/4)/2500,0)</f>
        <v>34</v>
      </c>
      <c r="P95">
        <f>ROUNDDOWN(((Table3[[#This Row],[Total frens to airdrop]]-(50000*Table3[[#This Row],[Godlikes]])-(10000*Table3[[#This Row],[Myth]])-(2500*Table3[[#This Row],[Legendary]]))/3)/500,0)</f>
        <v>176</v>
      </c>
      <c r="Q95">
        <f>ROUNDDOWN(((Table3[[#This Row],[Total frens to airdrop]]-(50000*Table3[[#This Row],[Godlikes]])-(10000*Table3[[#This Row],[Myth]])-(2500*Table3[[#This Row],[Legendary]])-(500*Table3[[#This Row],[Rare]]))/2)/250,0)</f>
        <v>352</v>
      </c>
      <c r="R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1768</v>
      </c>
      <c r="S95" s="18">
        <f>(Table3[[#This Row],[Godlikes]]*50000)+(Table3[[#This Row],[Myth]]*10000)+(Table3[[#This Row],[Legendary]]*2500)+(Table3[[#This Row],[Rare]]*500)+(Table3[[#This Row],[Uncommon]]*250)+(Table3[[#This Row],[Common]]*50)</f>
        <v>479400</v>
      </c>
      <c r="T95" s="17">
        <f>Table3[[#This Row],[Total frens to airdrop]]-Table3[[#This Row],[Frens value]]</f>
        <v>30.67176125140395</v>
      </c>
      <c r="U95" s="21" t="s">
        <v>2148</v>
      </c>
      <c r="AC95" t="str">
        <f>"'"&amp;Table3[[#This Row],[Unique wallets]]&amp;"'"&amp;","</f>
        <v>'0xCc58AccACd0db8010e4c8A20BA49D2DC9d4D7f59',</v>
      </c>
    </row>
    <row r="96" spans="1:29" x14ac:dyDescent="0.2">
      <c r="A96">
        <v>1</v>
      </c>
      <c r="B96" s="7" t="s">
        <v>289</v>
      </c>
      <c r="C96" s="8">
        <v>753.74348184200005</v>
      </c>
      <c r="D96" s="8">
        <v>5.7204700000000001E-4</v>
      </c>
      <c r="E96" s="9">
        <v>2.6748215289999999</v>
      </c>
      <c r="F96">
        <f t="shared" si="2"/>
        <v>10725.88125</v>
      </c>
      <c r="K96" s="7" t="s">
        <v>351</v>
      </c>
      <c r="L96" s="17">
        <f>SUMIF(B:B,K96,F:F)</f>
        <v>473156.04901842005</v>
      </c>
      <c r="M96">
        <f>ROUNDDOWN((Table3[[#This Row],[Total frens to airdrop]]/6)/50000,0)</f>
        <v>1</v>
      </c>
      <c r="N96">
        <f>ROUNDDOWN(((Table3[[#This Row],[Total frens to airdrop]]-(50000*Table3[[#This Row],[Godlikes]]))/5)/10000,0)</f>
        <v>8</v>
      </c>
      <c r="O96">
        <f>ROUNDDOWN(((Table3[[#This Row],[Total frens to airdrop]]-(50000*Table3[[#This Row],[Godlikes]])-(10000*Table3[[#This Row],[Myth]]))/4)/2500,0)</f>
        <v>34</v>
      </c>
      <c r="P96">
        <f>ROUNDDOWN(((Table3[[#This Row],[Total frens to airdrop]]-(50000*Table3[[#This Row],[Godlikes]])-(10000*Table3[[#This Row],[Myth]])-(2500*Table3[[#This Row],[Legendary]]))/3)/500,0)</f>
        <v>172</v>
      </c>
      <c r="Q96">
        <f>ROUNDDOWN(((Table3[[#This Row],[Total frens to airdrop]]-(50000*Table3[[#This Row],[Godlikes]])-(10000*Table3[[#This Row],[Myth]])-(2500*Table3[[#This Row],[Legendary]])-(500*Table3[[#This Row],[Rare]]))/2)/250,0)</f>
        <v>344</v>
      </c>
      <c r="R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1723</v>
      </c>
      <c r="S96" s="18">
        <f>(Table3[[#This Row],[Godlikes]]*50000)+(Table3[[#This Row],[Myth]]*10000)+(Table3[[#This Row],[Legendary]]*2500)+(Table3[[#This Row],[Rare]]*500)+(Table3[[#This Row],[Uncommon]]*250)+(Table3[[#This Row],[Common]]*50)</f>
        <v>473150</v>
      </c>
      <c r="T96" s="17">
        <f>Table3[[#This Row],[Total frens to airdrop]]-Table3[[#This Row],[Frens value]]</f>
        <v>6.0490184200461954</v>
      </c>
      <c r="U96" s="21" t="s">
        <v>2148</v>
      </c>
      <c r="AC96" t="str">
        <f>"'"&amp;Table3[[#This Row],[Unique wallets]]&amp;"'"&amp;","</f>
        <v>'0xA0cD89ebDD3c422925696Bb1baefb6c3eD21D8F1',</v>
      </c>
    </row>
    <row r="97" spans="1:29" x14ac:dyDescent="0.2">
      <c r="A97">
        <v>1</v>
      </c>
      <c r="B97" s="7" t="s">
        <v>288</v>
      </c>
      <c r="C97" s="8">
        <v>730.63409155299996</v>
      </c>
      <c r="D97" s="8">
        <v>5.54508E-4</v>
      </c>
      <c r="E97" s="9">
        <v>2.592812866</v>
      </c>
      <c r="F97">
        <f t="shared" si="2"/>
        <v>10397.025</v>
      </c>
      <c r="K97" s="1" t="s">
        <v>677</v>
      </c>
      <c r="L97" s="17">
        <f>SUMIF(B:B,K97,F:F)</f>
        <v>472958.1008975851</v>
      </c>
      <c r="M97">
        <f>ROUNDDOWN((Table3[[#This Row],[Total frens to airdrop]]/6)/50000,0)</f>
        <v>1</v>
      </c>
      <c r="N97">
        <f>ROUNDDOWN(((Table3[[#This Row],[Total frens to airdrop]]-(50000*Table3[[#This Row],[Godlikes]]))/5)/10000,0)</f>
        <v>8</v>
      </c>
      <c r="O97">
        <f>ROUNDDOWN(((Table3[[#This Row],[Total frens to airdrop]]-(50000*Table3[[#This Row],[Godlikes]])-(10000*Table3[[#This Row],[Myth]]))/4)/2500,0)</f>
        <v>34</v>
      </c>
      <c r="P97">
        <f>ROUNDDOWN(((Table3[[#This Row],[Total frens to airdrop]]-(50000*Table3[[#This Row],[Godlikes]])-(10000*Table3[[#This Row],[Myth]])-(2500*Table3[[#This Row],[Legendary]]))/3)/500,0)</f>
        <v>171</v>
      </c>
      <c r="Q97">
        <f>ROUNDDOWN(((Table3[[#This Row],[Total frens to airdrop]]-(50000*Table3[[#This Row],[Godlikes]])-(10000*Table3[[#This Row],[Myth]])-(2500*Table3[[#This Row],[Legendary]])-(500*Table3[[#This Row],[Rare]]))/2)/250,0)</f>
        <v>344</v>
      </c>
      <c r="R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1729</v>
      </c>
      <c r="S97" s="18">
        <f>(Table3[[#This Row],[Godlikes]]*50000)+(Table3[[#This Row],[Myth]]*10000)+(Table3[[#This Row],[Legendary]]*2500)+(Table3[[#This Row],[Rare]]*500)+(Table3[[#This Row],[Uncommon]]*250)+(Table3[[#This Row],[Common]]*50)</f>
        <v>472950</v>
      </c>
      <c r="T97" s="17">
        <f>Table3[[#This Row],[Total frens to airdrop]]-Table3[[#This Row],[Frens value]]</f>
        <v>8.1008975851000287</v>
      </c>
      <c r="U97" s="21" t="s">
        <v>2148</v>
      </c>
      <c r="AC97" t="str">
        <f>"'"&amp;Table3[[#This Row],[Unique wallets]]&amp;"'"&amp;","</f>
        <v>'0xD52A4333Bd8cc9AB3C77Df19DeD4900b7849A07d',</v>
      </c>
    </row>
    <row r="98" spans="1:29" x14ac:dyDescent="0.2">
      <c r="A98">
        <v>1</v>
      </c>
      <c r="B98" s="7" t="s">
        <v>287</v>
      </c>
      <c r="C98" s="8">
        <v>718.57376186500005</v>
      </c>
      <c r="D98" s="8">
        <v>5.4535499999999997E-4</v>
      </c>
      <c r="E98" s="9">
        <v>2.550014182</v>
      </c>
      <c r="F98">
        <f t="shared" si="2"/>
        <v>10225.40625</v>
      </c>
      <c r="K98" s="1" t="s">
        <v>543</v>
      </c>
      <c r="L98" s="17">
        <f>SUMIF(B:B,K98,F:F)</f>
        <v>461433.69020777906</v>
      </c>
      <c r="M98">
        <f>ROUNDDOWN((Table3[[#This Row],[Total frens to airdrop]]/6)/50000,0)</f>
        <v>1</v>
      </c>
      <c r="N98">
        <f>ROUNDDOWN(((Table3[[#This Row],[Total frens to airdrop]]-(50000*Table3[[#This Row],[Godlikes]]))/5)/10000,0)</f>
        <v>8</v>
      </c>
      <c r="O98">
        <f>ROUNDDOWN(((Table3[[#This Row],[Total frens to airdrop]]-(50000*Table3[[#This Row],[Godlikes]])-(10000*Table3[[#This Row],[Myth]]))/4)/2500,0)</f>
        <v>33</v>
      </c>
      <c r="P98">
        <f>ROUNDDOWN(((Table3[[#This Row],[Total frens to airdrop]]-(50000*Table3[[#This Row],[Godlikes]])-(10000*Table3[[#This Row],[Myth]])-(2500*Table3[[#This Row],[Legendary]]))/3)/500,0)</f>
        <v>165</v>
      </c>
      <c r="Q98">
        <f>ROUNDDOWN(((Table3[[#This Row],[Total frens to airdrop]]-(50000*Table3[[#This Row],[Godlikes]])-(10000*Table3[[#This Row],[Myth]])-(2500*Table3[[#This Row],[Legendary]])-(500*Table3[[#This Row],[Rare]]))/2)/250,0)</f>
        <v>332</v>
      </c>
      <c r="R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1668</v>
      </c>
      <c r="S98" s="18">
        <f>(Table3[[#This Row],[Godlikes]]*50000)+(Table3[[#This Row],[Myth]]*10000)+(Table3[[#This Row],[Legendary]]*2500)+(Table3[[#This Row],[Rare]]*500)+(Table3[[#This Row],[Uncommon]]*250)+(Table3[[#This Row],[Common]]*50)</f>
        <v>461400</v>
      </c>
      <c r="T98" s="17">
        <f>Table3[[#This Row],[Total frens to airdrop]]-Table3[[#This Row],[Frens value]]</f>
        <v>33.690207779058255</v>
      </c>
      <c r="U98" s="21" t="s">
        <v>2148</v>
      </c>
      <c r="AC98" t="str">
        <f>"'"&amp;Table3[[#This Row],[Unique wallets]]&amp;"'"&amp;","</f>
        <v>'0x1d5BEdf6B017a282eb7446e86e7C2584E89Ef466',</v>
      </c>
    </row>
    <row r="99" spans="1:29" x14ac:dyDescent="0.2">
      <c r="A99">
        <v>1</v>
      </c>
      <c r="B99" s="7" t="s">
        <v>286</v>
      </c>
      <c r="C99" s="8">
        <v>705.18688438900006</v>
      </c>
      <c r="D99" s="8">
        <v>5.3519500000000003E-4</v>
      </c>
      <c r="E99" s="9">
        <v>2.5025079560000001</v>
      </c>
      <c r="F99">
        <f t="shared" si="2"/>
        <v>10034.90625</v>
      </c>
      <c r="K99" s="1" t="s">
        <v>1616</v>
      </c>
      <c r="L99" s="17">
        <f>SUMIF(B:B,K99,F:F)</f>
        <v>457692.38956089551</v>
      </c>
      <c r="M99">
        <f>ROUNDDOWN((Table3[[#This Row],[Total frens to airdrop]]/6)/50000,0)</f>
        <v>1</v>
      </c>
      <c r="N99">
        <f>ROUNDDOWN(((Table3[[#This Row],[Total frens to airdrop]]-(50000*Table3[[#This Row],[Godlikes]]))/5)/10000,0)</f>
        <v>8</v>
      </c>
      <c r="O99">
        <f>ROUNDDOWN(((Table3[[#This Row],[Total frens to airdrop]]-(50000*Table3[[#This Row],[Godlikes]])-(10000*Table3[[#This Row],[Myth]]))/4)/2500,0)</f>
        <v>32</v>
      </c>
      <c r="P99">
        <f>ROUNDDOWN(((Table3[[#This Row],[Total frens to airdrop]]-(50000*Table3[[#This Row],[Godlikes]])-(10000*Table3[[#This Row],[Myth]])-(2500*Table3[[#This Row],[Legendary]]))/3)/500,0)</f>
        <v>165</v>
      </c>
      <c r="Q99">
        <f>ROUNDDOWN(((Table3[[#This Row],[Total frens to airdrop]]-(50000*Table3[[#This Row],[Godlikes]])-(10000*Table3[[#This Row],[Myth]])-(2500*Table3[[#This Row],[Legendary]])-(500*Table3[[#This Row],[Rare]]))/2)/250,0)</f>
        <v>330</v>
      </c>
      <c r="R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1653</v>
      </c>
      <c r="S99" s="18">
        <f>(Table3[[#This Row],[Godlikes]]*50000)+(Table3[[#This Row],[Myth]]*10000)+(Table3[[#This Row],[Legendary]]*2500)+(Table3[[#This Row],[Rare]]*500)+(Table3[[#This Row],[Uncommon]]*250)+(Table3[[#This Row],[Common]]*50)</f>
        <v>457650</v>
      </c>
      <c r="T99" s="17">
        <f>Table3[[#This Row],[Total frens to airdrop]]-Table3[[#This Row],[Frens value]]</f>
        <v>42.389560895506293</v>
      </c>
      <c r="U99" s="21" t="s">
        <v>2148</v>
      </c>
      <c r="AC99" t="str">
        <f>"'"&amp;Table3[[#This Row],[Unique wallets]]&amp;"'"&amp;","</f>
        <v>'0x1915fd19E19858f815C924Df8D2d6e7065f1e547',</v>
      </c>
    </row>
    <row r="100" spans="1:29" x14ac:dyDescent="0.2">
      <c r="A100">
        <v>1</v>
      </c>
      <c r="B100" s="7" t="s">
        <v>285</v>
      </c>
      <c r="C100" s="8">
        <v>694.59680830000002</v>
      </c>
      <c r="D100" s="8">
        <v>5.2715800000000001E-4</v>
      </c>
      <c r="E100" s="9">
        <v>2.4649267840000002</v>
      </c>
      <c r="F100">
        <f t="shared" si="2"/>
        <v>9884.2124999999996</v>
      </c>
      <c r="K100" s="1" t="s">
        <v>1669</v>
      </c>
      <c r="L100" s="17">
        <f>SUMIF(B:B,K100,F:F)</f>
        <v>449346.577360839</v>
      </c>
      <c r="M100">
        <f>ROUNDDOWN((Table3[[#This Row],[Total frens to airdrop]]/6)/50000,0)</f>
        <v>1</v>
      </c>
      <c r="N100">
        <f>ROUNDDOWN(((Table3[[#This Row],[Total frens to airdrop]]-(50000*Table3[[#This Row],[Godlikes]]))/5)/10000,0)</f>
        <v>7</v>
      </c>
      <c r="O100">
        <f>ROUNDDOWN(((Table3[[#This Row],[Total frens to airdrop]]-(50000*Table3[[#This Row],[Godlikes]])-(10000*Table3[[#This Row],[Myth]]))/4)/2500,0)</f>
        <v>32</v>
      </c>
      <c r="P100">
        <f>ROUNDDOWN(((Table3[[#This Row],[Total frens to airdrop]]-(50000*Table3[[#This Row],[Godlikes]])-(10000*Table3[[#This Row],[Myth]])-(2500*Table3[[#This Row],[Legendary]]))/3)/500,0)</f>
        <v>166</v>
      </c>
      <c r="Q100">
        <f>ROUNDDOWN(((Table3[[#This Row],[Total frens to airdrop]]-(50000*Table3[[#This Row],[Godlikes]])-(10000*Table3[[#This Row],[Myth]])-(2500*Table3[[#This Row],[Legendary]])-(500*Table3[[#This Row],[Rare]]))/2)/250,0)</f>
        <v>332</v>
      </c>
      <c r="R1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1666</v>
      </c>
      <c r="S100" s="18">
        <f>(Table3[[#This Row],[Godlikes]]*50000)+(Table3[[#This Row],[Myth]]*10000)+(Table3[[#This Row],[Legendary]]*2500)+(Table3[[#This Row],[Rare]]*500)+(Table3[[#This Row],[Uncommon]]*250)+(Table3[[#This Row],[Common]]*50)</f>
        <v>449300</v>
      </c>
      <c r="T100" s="17">
        <f>Table3[[#This Row],[Total frens to airdrop]]-Table3[[#This Row],[Frens value]]</f>
        <v>46.577360839000903</v>
      </c>
      <c r="U100" s="21" t="s">
        <v>2148</v>
      </c>
      <c r="AC100" t="str">
        <f>"'"&amp;Table3[[#This Row],[Unique wallets]]&amp;"'"&amp;","</f>
        <v>'0x8c904FacfcC37c5c9d09f014e4b657342524F1e4',</v>
      </c>
    </row>
    <row r="101" spans="1:29" x14ac:dyDescent="0.2">
      <c r="A101">
        <v>1</v>
      </c>
      <c r="B101" s="7" t="s">
        <v>284</v>
      </c>
      <c r="C101" s="8">
        <v>688.44693485499999</v>
      </c>
      <c r="D101" s="8">
        <v>5.2249000000000002E-4</v>
      </c>
      <c r="E101" s="9">
        <v>2.4431026299999998</v>
      </c>
      <c r="F101">
        <f t="shared" si="2"/>
        <v>9796.6875</v>
      </c>
      <c r="K101" s="1" t="s">
        <v>470</v>
      </c>
      <c r="L101" s="17">
        <f>SUMIF(B:B,K101,F:F)</f>
        <v>444339.17263033905</v>
      </c>
      <c r="M101">
        <f>ROUNDDOWN((Table3[[#This Row],[Total frens to airdrop]]/6)/50000,0)</f>
        <v>1</v>
      </c>
      <c r="N101">
        <f>ROUNDDOWN(((Table3[[#This Row],[Total frens to airdrop]]-(50000*Table3[[#This Row],[Godlikes]]))/5)/10000,0)</f>
        <v>7</v>
      </c>
      <c r="O101">
        <f>ROUNDDOWN(((Table3[[#This Row],[Total frens to airdrop]]-(50000*Table3[[#This Row],[Godlikes]])-(10000*Table3[[#This Row],[Myth]]))/4)/2500,0)</f>
        <v>32</v>
      </c>
      <c r="P101">
        <f>ROUNDDOWN(((Table3[[#This Row],[Total frens to airdrop]]-(50000*Table3[[#This Row],[Godlikes]])-(10000*Table3[[#This Row],[Myth]])-(2500*Table3[[#This Row],[Legendary]]))/3)/500,0)</f>
        <v>162</v>
      </c>
      <c r="Q101">
        <f>ROUNDDOWN(((Table3[[#This Row],[Total frens to airdrop]]-(50000*Table3[[#This Row],[Godlikes]])-(10000*Table3[[#This Row],[Myth]])-(2500*Table3[[#This Row],[Legendary]])-(500*Table3[[#This Row],[Rare]]))/2)/250,0)</f>
        <v>326</v>
      </c>
      <c r="R1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1636</v>
      </c>
      <c r="S101" s="18">
        <f>(Table3[[#This Row],[Godlikes]]*50000)+(Table3[[#This Row],[Myth]]*10000)+(Table3[[#This Row],[Legendary]]*2500)+(Table3[[#This Row],[Rare]]*500)+(Table3[[#This Row],[Uncommon]]*250)+(Table3[[#This Row],[Common]]*50)</f>
        <v>444300</v>
      </c>
      <c r="T101" s="17">
        <f>Table3[[#This Row],[Total frens to airdrop]]-Table3[[#This Row],[Frens value]]</f>
        <v>39.172630339046009</v>
      </c>
      <c r="U101" s="21" t="s">
        <v>2148</v>
      </c>
      <c r="AC101" t="str">
        <f>"'"&amp;Table3[[#This Row],[Unique wallets]]&amp;"'"&amp;","</f>
        <v>'0x260EDfEa92898A3C918A80212e937e6033F8489E',</v>
      </c>
    </row>
    <row r="102" spans="1:29" x14ac:dyDescent="0.2">
      <c r="A102">
        <v>1</v>
      </c>
      <c r="B102" s="7" t="s">
        <v>283</v>
      </c>
      <c r="C102" s="8">
        <v>658.57544560199995</v>
      </c>
      <c r="D102" s="8">
        <v>4.9982E-4</v>
      </c>
      <c r="E102" s="9">
        <v>2.337097199</v>
      </c>
      <c r="F102">
        <f t="shared" si="2"/>
        <v>9371.625</v>
      </c>
      <c r="K102" s="1" t="s">
        <v>544</v>
      </c>
      <c r="L102" s="17">
        <f>SUMIF(B:B,K102,F:F)</f>
        <v>439588.1126894831</v>
      </c>
      <c r="M102">
        <f>ROUNDDOWN((Table3[[#This Row],[Total frens to airdrop]]/6)/50000,0)</f>
        <v>1</v>
      </c>
      <c r="N102">
        <f>ROUNDDOWN(((Table3[[#This Row],[Total frens to airdrop]]-(50000*Table3[[#This Row],[Godlikes]]))/5)/10000,0)</f>
        <v>7</v>
      </c>
      <c r="O102">
        <f>ROUNDDOWN(((Table3[[#This Row],[Total frens to airdrop]]-(50000*Table3[[#This Row],[Godlikes]])-(10000*Table3[[#This Row],[Myth]]))/4)/2500,0)</f>
        <v>31</v>
      </c>
      <c r="P102">
        <f>ROUNDDOWN(((Table3[[#This Row],[Total frens to airdrop]]-(50000*Table3[[#This Row],[Godlikes]])-(10000*Table3[[#This Row],[Myth]])-(2500*Table3[[#This Row],[Legendary]]))/3)/500,0)</f>
        <v>161</v>
      </c>
      <c r="Q102">
        <f>ROUNDDOWN(((Table3[[#This Row],[Total frens to airdrop]]-(50000*Table3[[#This Row],[Godlikes]])-(10000*Table3[[#This Row],[Myth]])-(2500*Table3[[#This Row],[Legendary]])-(500*Table3[[#This Row],[Rare]]))/2)/250,0)</f>
        <v>323</v>
      </c>
      <c r="R1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1616</v>
      </c>
      <c r="S102" s="18">
        <f>(Table3[[#This Row],[Godlikes]]*50000)+(Table3[[#This Row],[Myth]]*10000)+(Table3[[#This Row],[Legendary]]*2500)+(Table3[[#This Row],[Rare]]*500)+(Table3[[#This Row],[Uncommon]]*250)+(Table3[[#This Row],[Common]]*50)</f>
        <v>439550</v>
      </c>
      <c r="T102" s="17">
        <f>Table3[[#This Row],[Total frens to airdrop]]-Table3[[#This Row],[Frens value]]</f>
        <v>38.112689483095892</v>
      </c>
      <c r="U102" s="21" t="s">
        <v>2148</v>
      </c>
      <c r="AC102" t="str">
        <f>"'"&amp;Table3[[#This Row],[Unique wallets]]&amp;"'"&amp;","</f>
        <v>'0xE2C67350D0A0768De07E556073BeeEc0AE86a684',</v>
      </c>
    </row>
    <row r="103" spans="1:29" x14ac:dyDescent="0.2">
      <c r="A103">
        <v>1</v>
      </c>
      <c r="B103" s="7" t="s">
        <v>282</v>
      </c>
      <c r="C103" s="8">
        <v>646.35515519700004</v>
      </c>
      <c r="D103" s="8">
        <v>4.90545E-4</v>
      </c>
      <c r="E103" s="9">
        <v>2.2937308590000001</v>
      </c>
      <c r="F103">
        <f t="shared" si="2"/>
        <v>9197.71875</v>
      </c>
      <c r="K103" s="7" t="s">
        <v>349</v>
      </c>
      <c r="L103" s="17">
        <f>SUMIF(B:B,K103,F:F)</f>
        <v>427188.68401562923</v>
      </c>
      <c r="M103">
        <f>ROUNDDOWN((Table3[[#This Row],[Total frens to airdrop]]/6)/50000,0)</f>
        <v>1</v>
      </c>
      <c r="N103">
        <f>ROUNDDOWN(((Table3[[#This Row],[Total frens to airdrop]]-(50000*Table3[[#This Row],[Godlikes]]))/5)/10000,0)</f>
        <v>7</v>
      </c>
      <c r="O103">
        <f>ROUNDDOWN(((Table3[[#This Row],[Total frens to airdrop]]-(50000*Table3[[#This Row],[Godlikes]])-(10000*Table3[[#This Row],[Myth]]))/4)/2500,0)</f>
        <v>30</v>
      </c>
      <c r="P103">
        <f>ROUNDDOWN(((Table3[[#This Row],[Total frens to airdrop]]-(50000*Table3[[#This Row],[Godlikes]])-(10000*Table3[[#This Row],[Myth]])-(2500*Table3[[#This Row],[Legendary]]))/3)/500,0)</f>
        <v>154</v>
      </c>
      <c r="Q103">
        <f>ROUNDDOWN(((Table3[[#This Row],[Total frens to airdrop]]-(50000*Table3[[#This Row],[Godlikes]])-(10000*Table3[[#This Row],[Myth]])-(2500*Table3[[#This Row],[Legendary]])-(500*Table3[[#This Row],[Rare]]))/2)/250,0)</f>
        <v>310</v>
      </c>
      <c r="R1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1553</v>
      </c>
      <c r="S103" s="18">
        <f>(Table3[[#This Row],[Godlikes]]*50000)+(Table3[[#This Row],[Myth]]*10000)+(Table3[[#This Row],[Legendary]]*2500)+(Table3[[#This Row],[Rare]]*500)+(Table3[[#This Row],[Uncommon]]*250)+(Table3[[#This Row],[Common]]*50)</f>
        <v>427150</v>
      </c>
      <c r="T103" s="17">
        <f>Table3[[#This Row],[Total frens to airdrop]]-Table3[[#This Row],[Frens value]]</f>
        <v>38.684015629230998</v>
      </c>
      <c r="U103" s="21" t="s">
        <v>2148</v>
      </c>
      <c r="AC103" t="str">
        <f>"'"&amp;Table3[[#This Row],[Unique wallets]]&amp;"'"&amp;","</f>
        <v>'0x4E8ffddB1403CF5306C6c7B31dC72EF5f44BC4F5',</v>
      </c>
    </row>
    <row r="104" spans="1:29" x14ac:dyDescent="0.2">
      <c r="A104">
        <v>1</v>
      </c>
      <c r="B104" s="7" t="s">
        <v>281</v>
      </c>
      <c r="C104" s="8">
        <v>639.85307612300005</v>
      </c>
      <c r="D104" s="8">
        <v>4.85611E-4</v>
      </c>
      <c r="E104" s="9">
        <v>2.2706568269999998</v>
      </c>
      <c r="F104">
        <f t="shared" si="2"/>
        <v>9105.2062499999993</v>
      </c>
      <c r="K104" s="1" t="s">
        <v>426</v>
      </c>
      <c r="L104" s="17">
        <f>SUMIF(B:B,K104,F:F)</f>
        <v>419389.91050882399</v>
      </c>
      <c r="M104">
        <f>ROUNDDOWN((Table3[[#This Row],[Total frens to airdrop]]/6)/50000,0)</f>
        <v>1</v>
      </c>
      <c r="N104">
        <f>ROUNDDOWN(((Table3[[#This Row],[Total frens to airdrop]]-(50000*Table3[[#This Row],[Godlikes]]))/5)/10000,0)</f>
        <v>7</v>
      </c>
      <c r="O104">
        <f>ROUNDDOWN(((Table3[[#This Row],[Total frens to airdrop]]-(50000*Table3[[#This Row],[Godlikes]])-(10000*Table3[[#This Row],[Myth]]))/4)/2500,0)</f>
        <v>29</v>
      </c>
      <c r="P104">
        <f>ROUNDDOWN(((Table3[[#This Row],[Total frens to airdrop]]-(50000*Table3[[#This Row],[Godlikes]])-(10000*Table3[[#This Row],[Myth]])-(2500*Table3[[#This Row],[Legendary]]))/3)/500,0)</f>
        <v>151</v>
      </c>
      <c r="Q104">
        <f>ROUNDDOWN(((Table3[[#This Row],[Total frens to airdrop]]-(50000*Table3[[#This Row],[Godlikes]])-(10000*Table3[[#This Row],[Myth]])-(2500*Table3[[#This Row],[Legendary]])-(500*Table3[[#This Row],[Rare]]))/2)/250,0)</f>
        <v>302</v>
      </c>
      <c r="R1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1517</v>
      </c>
      <c r="S104" s="18">
        <f>(Table3[[#This Row],[Godlikes]]*50000)+(Table3[[#This Row],[Myth]]*10000)+(Table3[[#This Row],[Legendary]]*2500)+(Table3[[#This Row],[Rare]]*500)+(Table3[[#This Row],[Uncommon]]*250)+(Table3[[#This Row],[Common]]*50)</f>
        <v>419350</v>
      </c>
      <c r="T104" s="17">
        <f>Table3[[#This Row],[Total frens to airdrop]]-Table3[[#This Row],[Frens value]]</f>
        <v>39.910508823988494</v>
      </c>
      <c r="U104" s="21" t="s">
        <v>2148</v>
      </c>
      <c r="AC104" t="str">
        <f>"'"&amp;Table3[[#This Row],[Unique wallets]]&amp;"'"&amp;","</f>
        <v>'0x294C3c4F59b7A422230e59700BC0ae11020Aa1c8',</v>
      </c>
    </row>
    <row r="105" spans="1:29" x14ac:dyDescent="0.2">
      <c r="A105">
        <v>1</v>
      </c>
      <c r="B105" s="7" t="s">
        <v>280</v>
      </c>
      <c r="C105" s="8">
        <v>620.54265282799997</v>
      </c>
      <c r="D105" s="8">
        <v>4.7095500000000001E-4</v>
      </c>
      <c r="E105" s="9">
        <v>2.20212962</v>
      </c>
      <c r="F105">
        <f t="shared" si="2"/>
        <v>8830.40625</v>
      </c>
      <c r="K105" s="1" t="s">
        <v>413</v>
      </c>
      <c r="L105" s="17">
        <f>SUMIF(B:B,K105,F:F)</f>
        <v>411677.39085075964</v>
      </c>
      <c r="M105">
        <f>ROUNDDOWN((Table3[[#This Row],[Total frens to airdrop]]/6)/50000,0)</f>
        <v>1</v>
      </c>
      <c r="N105">
        <f>ROUNDDOWN(((Table3[[#This Row],[Total frens to airdrop]]-(50000*Table3[[#This Row],[Godlikes]]))/5)/10000,0)</f>
        <v>7</v>
      </c>
      <c r="O105">
        <f>ROUNDDOWN(((Table3[[#This Row],[Total frens to airdrop]]-(50000*Table3[[#This Row],[Godlikes]])-(10000*Table3[[#This Row],[Myth]]))/4)/2500,0)</f>
        <v>29</v>
      </c>
      <c r="P105">
        <f>ROUNDDOWN(((Table3[[#This Row],[Total frens to airdrop]]-(50000*Table3[[#This Row],[Godlikes]])-(10000*Table3[[#This Row],[Myth]])-(2500*Table3[[#This Row],[Legendary]]))/3)/500,0)</f>
        <v>146</v>
      </c>
      <c r="Q105">
        <f>ROUNDDOWN(((Table3[[#This Row],[Total frens to airdrop]]-(50000*Table3[[#This Row],[Godlikes]])-(10000*Table3[[#This Row],[Myth]])-(2500*Table3[[#This Row],[Legendary]])-(500*Table3[[#This Row],[Rare]]))/2)/250,0)</f>
        <v>292</v>
      </c>
      <c r="R1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1463</v>
      </c>
      <c r="S105" s="18">
        <f>(Table3[[#This Row],[Godlikes]]*50000)+(Table3[[#This Row],[Myth]]*10000)+(Table3[[#This Row],[Legendary]]*2500)+(Table3[[#This Row],[Rare]]*500)+(Table3[[#This Row],[Uncommon]]*250)+(Table3[[#This Row],[Common]]*50)</f>
        <v>411650</v>
      </c>
      <c r="T105" s="17">
        <f>Table3[[#This Row],[Total frens to airdrop]]-Table3[[#This Row],[Frens value]]</f>
        <v>27.390850759635214</v>
      </c>
      <c r="U105" s="21" t="s">
        <v>2148</v>
      </c>
      <c r="AC105" t="str">
        <f>"'"&amp;Table3[[#This Row],[Unique wallets]]&amp;"'"&amp;","</f>
        <v>'0xa7687975c0Af79F9D821cd27fc01722a2eC0d8c3',</v>
      </c>
    </row>
    <row r="106" spans="1:29" x14ac:dyDescent="0.2">
      <c r="A106">
        <v>1</v>
      </c>
      <c r="B106" s="7" t="s">
        <v>279</v>
      </c>
      <c r="C106" s="8">
        <v>617.490370364</v>
      </c>
      <c r="D106" s="8">
        <v>4.6863900000000002E-4</v>
      </c>
      <c r="E106" s="9">
        <v>2.1912979359999998</v>
      </c>
      <c r="F106">
        <f t="shared" si="2"/>
        <v>8786.9812500000007</v>
      </c>
      <c r="K106" s="1" t="s">
        <v>455</v>
      </c>
      <c r="L106" s="17">
        <f>SUMIF(B:B,K106,F:F)</f>
        <v>411353.62909699738</v>
      </c>
      <c r="M106">
        <f>ROUNDDOWN((Table3[[#This Row],[Total frens to airdrop]]/6)/50000,0)</f>
        <v>1</v>
      </c>
      <c r="N106">
        <f>ROUNDDOWN(((Table3[[#This Row],[Total frens to airdrop]]-(50000*Table3[[#This Row],[Godlikes]]))/5)/10000,0)</f>
        <v>7</v>
      </c>
      <c r="O106">
        <f>ROUNDDOWN(((Table3[[#This Row],[Total frens to airdrop]]-(50000*Table3[[#This Row],[Godlikes]])-(10000*Table3[[#This Row],[Myth]]))/4)/2500,0)</f>
        <v>29</v>
      </c>
      <c r="P106">
        <f>ROUNDDOWN(((Table3[[#This Row],[Total frens to airdrop]]-(50000*Table3[[#This Row],[Godlikes]])-(10000*Table3[[#This Row],[Myth]])-(2500*Table3[[#This Row],[Legendary]]))/3)/500,0)</f>
        <v>145</v>
      </c>
      <c r="Q106">
        <f>ROUNDDOWN(((Table3[[#This Row],[Total frens to airdrop]]-(50000*Table3[[#This Row],[Godlikes]])-(10000*Table3[[#This Row],[Myth]])-(2500*Table3[[#This Row],[Legendary]])-(500*Table3[[#This Row],[Rare]]))/2)/250,0)</f>
        <v>292</v>
      </c>
      <c r="R1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1467</v>
      </c>
      <c r="S106" s="18">
        <f>(Table3[[#This Row],[Godlikes]]*50000)+(Table3[[#This Row],[Myth]]*10000)+(Table3[[#This Row],[Legendary]]*2500)+(Table3[[#This Row],[Rare]]*500)+(Table3[[#This Row],[Uncommon]]*250)+(Table3[[#This Row],[Common]]*50)</f>
        <v>411350</v>
      </c>
      <c r="T106" s="17">
        <f>Table3[[#This Row],[Total frens to airdrop]]-Table3[[#This Row],[Frens value]]</f>
        <v>3.6290969973779283</v>
      </c>
      <c r="U106" s="21" t="s">
        <v>2148</v>
      </c>
      <c r="AC106" t="str">
        <f>"'"&amp;Table3[[#This Row],[Unique wallets]]&amp;"'"&amp;","</f>
        <v>'0xBf3FA037a65A6816623BB7fbf836E3540cd857AA',</v>
      </c>
    </row>
    <row r="107" spans="1:29" x14ac:dyDescent="0.2">
      <c r="A107">
        <v>1</v>
      </c>
      <c r="B107" s="7" t="s">
        <v>278</v>
      </c>
      <c r="C107" s="8">
        <v>613.59929000800003</v>
      </c>
      <c r="D107" s="8">
        <v>4.6568599999999999E-4</v>
      </c>
      <c r="E107" s="9">
        <v>2.1774895980000002</v>
      </c>
      <c r="F107">
        <f t="shared" si="2"/>
        <v>8731.6124999999993</v>
      </c>
      <c r="K107" s="7" t="s">
        <v>2</v>
      </c>
      <c r="L107" s="17">
        <f>SUMIF(B:B,K107,F:F)</f>
        <v>404236.61063723394</v>
      </c>
      <c r="M107">
        <f>ROUNDDOWN((Table3[[#This Row],[Total frens to airdrop]]/6)/50000,0)</f>
        <v>1</v>
      </c>
      <c r="N107">
        <f>ROUNDDOWN(((Table3[[#This Row],[Total frens to airdrop]]-(50000*Table3[[#This Row],[Godlikes]]))/5)/10000,0)</f>
        <v>7</v>
      </c>
      <c r="O107">
        <f>ROUNDDOWN(((Table3[[#This Row],[Total frens to airdrop]]-(50000*Table3[[#This Row],[Godlikes]])-(10000*Table3[[#This Row],[Myth]]))/4)/2500,0)</f>
        <v>28</v>
      </c>
      <c r="P107">
        <f>ROUNDDOWN(((Table3[[#This Row],[Total frens to airdrop]]-(50000*Table3[[#This Row],[Godlikes]])-(10000*Table3[[#This Row],[Myth]])-(2500*Table3[[#This Row],[Legendary]]))/3)/500,0)</f>
        <v>142</v>
      </c>
      <c r="Q107">
        <f>ROUNDDOWN(((Table3[[#This Row],[Total frens to airdrop]]-(50000*Table3[[#This Row],[Godlikes]])-(10000*Table3[[#This Row],[Myth]])-(2500*Table3[[#This Row],[Legendary]])-(500*Table3[[#This Row],[Rare]]))/2)/250,0)</f>
        <v>286</v>
      </c>
      <c r="R1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1434</v>
      </c>
      <c r="S107" s="18">
        <f>(Table3[[#This Row],[Godlikes]]*50000)+(Table3[[#This Row],[Myth]]*10000)+(Table3[[#This Row],[Legendary]]*2500)+(Table3[[#This Row],[Rare]]*500)+(Table3[[#This Row],[Uncommon]]*250)+(Table3[[#This Row],[Common]]*50)</f>
        <v>404200</v>
      </c>
      <c r="T107" s="17">
        <f>Table3[[#This Row],[Total frens to airdrop]]-Table3[[#This Row],[Frens value]]</f>
        <v>36.610637233941816</v>
      </c>
      <c r="U107" s="21" t="s">
        <v>2148</v>
      </c>
      <c r="AC107" t="str">
        <f>"'"&amp;Table3[[#This Row],[Unique wallets]]&amp;"'"&amp;","</f>
        <v>'0x763c823E2bdd66538C85736B1784031Fa4d993F6',</v>
      </c>
    </row>
    <row r="108" spans="1:29" x14ac:dyDescent="0.2">
      <c r="A108">
        <v>1</v>
      </c>
      <c r="B108" s="7" t="s">
        <v>277</v>
      </c>
      <c r="C108" s="8">
        <v>612.56278732099997</v>
      </c>
      <c r="D108" s="8">
        <v>4.6489900000000001E-4</v>
      </c>
      <c r="E108" s="9">
        <v>2.1738113440000002</v>
      </c>
      <c r="F108">
        <f t="shared" si="2"/>
        <v>8716.8562500000007</v>
      </c>
      <c r="K108" s="1" t="s">
        <v>403</v>
      </c>
      <c r="L108" s="17">
        <f>SUMIF(B:B,K108,F:F)</f>
        <v>402886.0613670582</v>
      </c>
      <c r="M108">
        <f>ROUNDDOWN((Table3[[#This Row],[Total frens to airdrop]]/6)/50000,0)</f>
        <v>1</v>
      </c>
      <c r="N108">
        <f>ROUNDDOWN(((Table3[[#This Row],[Total frens to airdrop]]-(50000*Table3[[#This Row],[Godlikes]]))/5)/10000,0)</f>
        <v>7</v>
      </c>
      <c r="O108">
        <f>ROUNDDOWN(((Table3[[#This Row],[Total frens to airdrop]]-(50000*Table3[[#This Row],[Godlikes]])-(10000*Table3[[#This Row],[Myth]]))/4)/2500,0)</f>
        <v>28</v>
      </c>
      <c r="P108">
        <f>ROUNDDOWN(((Table3[[#This Row],[Total frens to airdrop]]-(50000*Table3[[#This Row],[Godlikes]])-(10000*Table3[[#This Row],[Myth]])-(2500*Table3[[#This Row],[Legendary]]))/3)/500,0)</f>
        <v>141</v>
      </c>
      <c r="Q108">
        <f>ROUNDDOWN(((Table3[[#This Row],[Total frens to airdrop]]-(50000*Table3[[#This Row],[Godlikes]])-(10000*Table3[[#This Row],[Myth]])-(2500*Table3[[#This Row],[Legendary]])-(500*Table3[[#This Row],[Rare]]))/2)/250,0)</f>
        <v>284</v>
      </c>
      <c r="R1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1427</v>
      </c>
      <c r="S108" s="18">
        <f>(Table3[[#This Row],[Godlikes]]*50000)+(Table3[[#This Row],[Myth]]*10000)+(Table3[[#This Row],[Legendary]]*2500)+(Table3[[#This Row],[Rare]]*500)+(Table3[[#This Row],[Uncommon]]*250)+(Table3[[#This Row],[Common]]*50)</f>
        <v>402850</v>
      </c>
      <c r="T108" s="17">
        <f>Table3[[#This Row],[Total frens to airdrop]]-Table3[[#This Row],[Frens value]]</f>
        <v>36.061367058195174</v>
      </c>
      <c r="U108" s="21" t="s">
        <v>2148</v>
      </c>
      <c r="AC108" t="str">
        <f>"'"&amp;Table3[[#This Row],[Unique wallets]]&amp;"'"&amp;","</f>
        <v>'0x9b68185AaDEB867DEd2cf16E0d798D2D6A63eA01',</v>
      </c>
    </row>
    <row r="109" spans="1:29" x14ac:dyDescent="0.2">
      <c r="A109">
        <v>1</v>
      </c>
      <c r="B109" s="7" t="s">
        <v>276</v>
      </c>
      <c r="C109" s="8">
        <v>549.82236895300002</v>
      </c>
      <c r="D109" s="8">
        <v>4.1728300000000001E-4</v>
      </c>
      <c r="E109" s="9">
        <v>1.951163419</v>
      </c>
      <c r="F109">
        <f t="shared" si="2"/>
        <v>7824.0562500000005</v>
      </c>
      <c r="K109" s="1" t="s">
        <v>415</v>
      </c>
      <c r="L109" s="17">
        <f>SUMIF(B:B,K109,F:F)</f>
        <v>393444.41050000215</v>
      </c>
      <c r="M109">
        <f>ROUNDDOWN((Table3[[#This Row],[Total frens to airdrop]]/6)/50000,0)</f>
        <v>1</v>
      </c>
      <c r="N109">
        <f>ROUNDDOWN(((Table3[[#This Row],[Total frens to airdrop]]-(50000*Table3[[#This Row],[Godlikes]]))/5)/10000,0)</f>
        <v>6</v>
      </c>
      <c r="O109">
        <f>ROUNDDOWN(((Table3[[#This Row],[Total frens to airdrop]]-(50000*Table3[[#This Row],[Godlikes]])-(10000*Table3[[#This Row],[Myth]]))/4)/2500,0)</f>
        <v>28</v>
      </c>
      <c r="P109">
        <f>ROUNDDOWN(((Table3[[#This Row],[Total frens to airdrop]]-(50000*Table3[[#This Row],[Godlikes]])-(10000*Table3[[#This Row],[Myth]])-(2500*Table3[[#This Row],[Legendary]]))/3)/500,0)</f>
        <v>142</v>
      </c>
      <c r="Q109">
        <f>ROUNDDOWN(((Table3[[#This Row],[Total frens to airdrop]]-(50000*Table3[[#This Row],[Godlikes]])-(10000*Table3[[#This Row],[Myth]])-(2500*Table3[[#This Row],[Legendary]])-(500*Table3[[#This Row],[Rare]]))/2)/250,0)</f>
        <v>284</v>
      </c>
      <c r="R1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1428</v>
      </c>
      <c r="S109" s="18">
        <f>(Table3[[#This Row],[Godlikes]]*50000)+(Table3[[#This Row],[Myth]]*10000)+(Table3[[#This Row],[Legendary]]*2500)+(Table3[[#This Row],[Rare]]*500)+(Table3[[#This Row],[Uncommon]]*250)+(Table3[[#This Row],[Common]]*50)</f>
        <v>393400</v>
      </c>
      <c r="T109" s="17">
        <f>Table3[[#This Row],[Total frens to airdrop]]-Table3[[#This Row],[Frens value]]</f>
        <v>44.410500002151821</v>
      </c>
      <c r="U109" s="21" t="s">
        <v>2148</v>
      </c>
      <c r="AC109" t="str">
        <f>"'"&amp;Table3[[#This Row],[Unique wallets]]&amp;"'"&amp;","</f>
        <v>'0x973efE3a49AA9257e2a5f1e7e866DF7e5ee96d8E',</v>
      </c>
    </row>
    <row r="110" spans="1:29" x14ac:dyDescent="0.2">
      <c r="A110">
        <v>1</v>
      </c>
      <c r="B110" s="7" t="s">
        <v>275</v>
      </c>
      <c r="C110" s="8">
        <v>546.60100075599996</v>
      </c>
      <c r="D110" s="8">
        <v>4.14838E-4</v>
      </c>
      <c r="E110" s="9">
        <v>1.939731699</v>
      </c>
      <c r="F110">
        <f t="shared" si="2"/>
        <v>7778.2124999999996</v>
      </c>
      <c r="K110" s="1" t="s">
        <v>794</v>
      </c>
      <c r="L110" s="17">
        <f>SUMIF(B:B,K110,F:F)</f>
        <v>390947.69133965159</v>
      </c>
      <c r="M110">
        <f>ROUNDDOWN((Table3[[#This Row],[Total frens to airdrop]]/6)/50000,0)</f>
        <v>1</v>
      </c>
      <c r="N110">
        <f>ROUNDDOWN(((Table3[[#This Row],[Total frens to airdrop]]-(50000*Table3[[#This Row],[Godlikes]]))/5)/10000,0)</f>
        <v>6</v>
      </c>
      <c r="O110">
        <f>ROUNDDOWN(((Table3[[#This Row],[Total frens to airdrop]]-(50000*Table3[[#This Row],[Godlikes]])-(10000*Table3[[#This Row],[Myth]]))/4)/2500,0)</f>
        <v>28</v>
      </c>
      <c r="P110">
        <f>ROUNDDOWN(((Table3[[#This Row],[Total frens to airdrop]]-(50000*Table3[[#This Row],[Godlikes]])-(10000*Table3[[#This Row],[Myth]])-(2500*Table3[[#This Row],[Legendary]]))/3)/500,0)</f>
        <v>140</v>
      </c>
      <c r="Q110">
        <f>ROUNDDOWN(((Table3[[#This Row],[Total frens to airdrop]]-(50000*Table3[[#This Row],[Godlikes]])-(10000*Table3[[#This Row],[Myth]])-(2500*Table3[[#This Row],[Legendary]])-(500*Table3[[#This Row],[Rare]]))/2)/250,0)</f>
        <v>281</v>
      </c>
      <c r="R1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1413</v>
      </c>
      <c r="S110" s="18">
        <f>(Table3[[#This Row],[Godlikes]]*50000)+(Table3[[#This Row],[Myth]]*10000)+(Table3[[#This Row],[Legendary]]*2500)+(Table3[[#This Row],[Rare]]*500)+(Table3[[#This Row],[Uncommon]]*250)+(Table3[[#This Row],[Common]]*50)</f>
        <v>390900</v>
      </c>
      <c r="T110" s="17">
        <f>Table3[[#This Row],[Total frens to airdrop]]-Table3[[#This Row],[Frens value]]</f>
        <v>47.691339651588351</v>
      </c>
      <c r="U110" s="21" t="s">
        <v>2148</v>
      </c>
      <c r="AC110" t="str">
        <f>"'"&amp;Table3[[#This Row],[Unique wallets]]&amp;"'"&amp;","</f>
        <v>'0x3c0CDBa6547D1D3f36F9b8ee47809b4B0790ec9E',</v>
      </c>
    </row>
    <row r="111" spans="1:29" x14ac:dyDescent="0.2">
      <c r="A111">
        <v>1</v>
      </c>
      <c r="B111" s="7" t="s">
        <v>274</v>
      </c>
      <c r="C111" s="8">
        <v>542.839359726</v>
      </c>
      <c r="D111" s="8">
        <v>4.1198299999999999E-4</v>
      </c>
      <c r="E111" s="9">
        <v>1.926382703</v>
      </c>
      <c r="F111">
        <f t="shared" si="2"/>
        <v>7724.6812499999996</v>
      </c>
      <c r="K111" s="1" t="s">
        <v>1607</v>
      </c>
      <c r="L111" s="17">
        <f>SUMIF(B:B,K111,F:F)</f>
        <v>365393.4776068033</v>
      </c>
      <c r="M111">
        <f>ROUNDDOWN((Table3[[#This Row],[Total frens to airdrop]]/6)/50000,0)</f>
        <v>1</v>
      </c>
      <c r="N111">
        <f>ROUNDDOWN(((Table3[[#This Row],[Total frens to airdrop]]-(50000*Table3[[#This Row],[Godlikes]]))/5)/10000,0)</f>
        <v>6</v>
      </c>
      <c r="O111">
        <f>ROUNDDOWN(((Table3[[#This Row],[Total frens to airdrop]]-(50000*Table3[[#This Row],[Godlikes]])-(10000*Table3[[#This Row],[Myth]]))/4)/2500,0)</f>
        <v>25</v>
      </c>
      <c r="P111">
        <f>ROUNDDOWN(((Table3[[#This Row],[Total frens to airdrop]]-(50000*Table3[[#This Row],[Godlikes]])-(10000*Table3[[#This Row],[Myth]])-(2500*Table3[[#This Row],[Legendary]]))/3)/500,0)</f>
        <v>128</v>
      </c>
      <c r="Q111">
        <f>ROUNDDOWN(((Table3[[#This Row],[Total frens to airdrop]]-(50000*Table3[[#This Row],[Godlikes]])-(10000*Table3[[#This Row],[Myth]])-(2500*Table3[[#This Row],[Legendary]])-(500*Table3[[#This Row],[Rare]]))/2)/250,0)</f>
        <v>257</v>
      </c>
      <c r="R1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1292</v>
      </c>
      <c r="S111" s="18">
        <f>(Table3[[#This Row],[Godlikes]]*50000)+(Table3[[#This Row],[Myth]]*10000)+(Table3[[#This Row],[Legendary]]*2500)+(Table3[[#This Row],[Rare]]*500)+(Table3[[#This Row],[Uncommon]]*250)+(Table3[[#This Row],[Common]]*50)</f>
        <v>365350</v>
      </c>
      <c r="T111" s="17">
        <f>Table3[[#This Row],[Total frens to airdrop]]-Table3[[#This Row],[Frens value]]</f>
        <v>43.477606803295203</v>
      </c>
      <c r="U111" s="21" t="s">
        <v>2148</v>
      </c>
      <c r="AC111" t="str">
        <f>"'"&amp;Table3[[#This Row],[Unique wallets]]&amp;"'"&amp;","</f>
        <v>'0xc2f792e08197A582291Add1413692E8235A3b639',</v>
      </c>
    </row>
    <row r="112" spans="1:29" x14ac:dyDescent="0.2">
      <c r="A112">
        <v>1</v>
      </c>
      <c r="B112" s="7" t="s">
        <v>273</v>
      </c>
      <c r="C112" s="8">
        <v>519.15441449399998</v>
      </c>
      <c r="D112" s="8">
        <v>3.9400699999999998E-4</v>
      </c>
      <c r="E112" s="9">
        <v>1.8423315600000001</v>
      </c>
      <c r="F112">
        <f t="shared" si="2"/>
        <v>7387.6312499999995</v>
      </c>
      <c r="K112" s="1" t="s">
        <v>716</v>
      </c>
      <c r="L112" s="17">
        <f>SUMIF(B:B,K112,F:F)</f>
        <v>361355.60703145718</v>
      </c>
      <c r="M112">
        <f>ROUNDDOWN((Table3[[#This Row],[Total frens to airdrop]]/6)/50000,0)</f>
        <v>1</v>
      </c>
      <c r="N112">
        <f>ROUNDDOWN(((Table3[[#This Row],[Total frens to airdrop]]-(50000*Table3[[#This Row],[Godlikes]]))/5)/10000,0)</f>
        <v>6</v>
      </c>
      <c r="O112">
        <f>ROUNDDOWN(((Table3[[#This Row],[Total frens to airdrop]]-(50000*Table3[[#This Row],[Godlikes]])-(10000*Table3[[#This Row],[Myth]]))/4)/2500,0)</f>
        <v>25</v>
      </c>
      <c r="P112">
        <f>ROUNDDOWN(((Table3[[#This Row],[Total frens to airdrop]]-(50000*Table3[[#This Row],[Godlikes]])-(10000*Table3[[#This Row],[Myth]])-(2500*Table3[[#This Row],[Legendary]]))/3)/500,0)</f>
        <v>125</v>
      </c>
      <c r="Q112">
        <f>ROUNDDOWN(((Table3[[#This Row],[Total frens to airdrop]]-(50000*Table3[[#This Row],[Godlikes]])-(10000*Table3[[#This Row],[Myth]])-(2500*Table3[[#This Row],[Legendary]])-(500*Table3[[#This Row],[Rare]]))/2)/250,0)</f>
        <v>252</v>
      </c>
      <c r="R1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1267</v>
      </c>
      <c r="S112" s="18">
        <f>(Table3[[#This Row],[Godlikes]]*50000)+(Table3[[#This Row],[Myth]]*10000)+(Table3[[#This Row],[Legendary]]*2500)+(Table3[[#This Row],[Rare]]*500)+(Table3[[#This Row],[Uncommon]]*250)+(Table3[[#This Row],[Common]]*50)</f>
        <v>361350</v>
      </c>
      <c r="T112" s="17">
        <f>Table3[[#This Row],[Total frens to airdrop]]-Table3[[#This Row],[Frens value]]</f>
        <v>5.6070314571843483</v>
      </c>
      <c r="U112" s="21" t="s">
        <v>2148</v>
      </c>
      <c r="AC112" t="str">
        <f>"'"&amp;Table3[[#This Row],[Unique wallets]]&amp;"'"&amp;","</f>
        <v>'0x34EC9c1D89cE8Afa701D079FD908FcA95f49667a',</v>
      </c>
    </row>
    <row r="113" spans="1:29" x14ac:dyDescent="0.2">
      <c r="A113">
        <v>1</v>
      </c>
      <c r="B113" s="7" t="s">
        <v>272</v>
      </c>
      <c r="C113" s="8">
        <v>507.96675090799999</v>
      </c>
      <c r="D113" s="8">
        <v>3.8551699999999999E-4</v>
      </c>
      <c r="E113" s="9">
        <v>1.802629719</v>
      </c>
      <c r="F113">
        <f t="shared" si="2"/>
        <v>7228.4437499999995</v>
      </c>
      <c r="K113" s="1" t="s">
        <v>638</v>
      </c>
      <c r="L113" s="17">
        <f>SUMIF(B:B,K113,F:F)</f>
        <v>361283.56111042202</v>
      </c>
      <c r="M113">
        <f>ROUNDDOWN((Table3[[#This Row],[Total frens to airdrop]]/6)/50000,0)</f>
        <v>1</v>
      </c>
      <c r="N113">
        <f>ROUNDDOWN(((Table3[[#This Row],[Total frens to airdrop]]-(50000*Table3[[#This Row],[Godlikes]]))/5)/10000,0)</f>
        <v>6</v>
      </c>
      <c r="O113">
        <f>ROUNDDOWN(((Table3[[#This Row],[Total frens to airdrop]]-(50000*Table3[[#This Row],[Godlikes]])-(10000*Table3[[#This Row],[Myth]]))/4)/2500,0)</f>
        <v>25</v>
      </c>
      <c r="P113">
        <f>ROUNDDOWN(((Table3[[#This Row],[Total frens to airdrop]]-(50000*Table3[[#This Row],[Godlikes]])-(10000*Table3[[#This Row],[Myth]])-(2500*Table3[[#This Row],[Legendary]]))/3)/500,0)</f>
        <v>125</v>
      </c>
      <c r="Q113">
        <f>ROUNDDOWN(((Table3[[#This Row],[Total frens to airdrop]]-(50000*Table3[[#This Row],[Godlikes]])-(10000*Table3[[#This Row],[Myth]])-(2500*Table3[[#This Row],[Legendary]])-(500*Table3[[#This Row],[Rare]]))/2)/250,0)</f>
        <v>252</v>
      </c>
      <c r="R1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1265</v>
      </c>
      <c r="S113" s="18">
        <f>(Table3[[#This Row],[Godlikes]]*50000)+(Table3[[#This Row],[Myth]]*10000)+(Table3[[#This Row],[Legendary]]*2500)+(Table3[[#This Row],[Rare]]*500)+(Table3[[#This Row],[Uncommon]]*250)+(Table3[[#This Row],[Common]]*50)</f>
        <v>361250</v>
      </c>
      <c r="T113" s="17">
        <f>Table3[[#This Row],[Total frens to airdrop]]-Table3[[#This Row],[Frens value]]</f>
        <v>33.56111042201519</v>
      </c>
      <c r="U113" s="21" t="s">
        <v>2148</v>
      </c>
      <c r="AC113" t="str">
        <f>"'"&amp;Table3[[#This Row],[Unique wallets]]&amp;"'"&amp;","</f>
        <v>'0x3FbacD52FA6F1F15Bc3D776474FdAB07ec9D8d59',</v>
      </c>
    </row>
    <row r="114" spans="1:29" x14ac:dyDescent="0.2">
      <c r="A114">
        <v>1</v>
      </c>
      <c r="B114" s="7" t="s">
        <v>271</v>
      </c>
      <c r="C114" s="8">
        <v>498.03979868800002</v>
      </c>
      <c r="D114" s="8">
        <v>3.7798299999999998E-4</v>
      </c>
      <c r="E114" s="9">
        <v>1.767401786</v>
      </c>
      <c r="F114">
        <f t="shared" si="2"/>
        <v>7087.1812499999996</v>
      </c>
      <c r="K114" s="7" t="s">
        <v>4</v>
      </c>
      <c r="L114" s="17">
        <f>SUMIF(B:B,K114,F:F)</f>
        <v>353394.78907235485</v>
      </c>
      <c r="M114">
        <f>ROUNDDOWN((Table3[[#This Row],[Total frens to airdrop]]/6)/50000,0)</f>
        <v>1</v>
      </c>
      <c r="N114">
        <f>ROUNDDOWN(((Table3[[#This Row],[Total frens to airdrop]]-(50000*Table3[[#This Row],[Godlikes]]))/5)/10000,0)</f>
        <v>6</v>
      </c>
      <c r="O114">
        <f>ROUNDDOWN(((Table3[[#This Row],[Total frens to airdrop]]-(50000*Table3[[#This Row],[Godlikes]])-(10000*Table3[[#This Row],[Myth]]))/4)/2500,0)</f>
        <v>24</v>
      </c>
      <c r="P114">
        <f>ROUNDDOWN(((Table3[[#This Row],[Total frens to airdrop]]-(50000*Table3[[#This Row],[Godlikes]])-(10000*Table3[[#This Row],[Myth]])-(2500*Table3[[#This Row],[Legendary]]))/3)/500,0)</f>
        <v>122</v>
      </c>
      <c r="Q114">
        <f>ROUNDDOWN(((Table3[[#This Row],[Total frens to airdrop]]-(50000*Table3[[#This Row],[Godlikes]])-(10000*Table3[[#This Row],[Myth]])-(2500*Table3[[#This Row],[Legendary]])-(500*Table3[[#This Row],[Rare]]))/2)/250,0)</f>
        <v>244</v>
      </c>
      <c r="R1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1227</v>
      </c>
      <c r="S114" s="18">
        <f>(Table3[[#This Row],[Godlikes]]*50000)+(Table3[[#This Row],[Myth]]*10000)+(Table3[[#This Row],[Legendary]]*2500)+(Table3[[#This Row],[Rare]]*500)+(Table3[[#This Row],[Uncommon]]*250)+(Table3[[#This Row],[Common]]*50)</f>
        <v>353350</v>
      </c>
      <c r="T114" s="17">
        <f>Table3[[#This Row],[Total frens to airdrop]]-Table3[[#This Row],[Frens value]]</f>
        <v>44.789072354848031</v>
      </c>
      <c r="U114" s="21" t="s">
        <v>2148</v>
      </c>
      <c r="AC114" t="str">
        <f>"'"&amp;Table3[[#This Row],[Unique wallets]]&amp;"'"&amp;","</f>
        <v>'0x636bFC1dAde24c7E60E5807795E4534D42cb5803',</v>
      </c>
    </row>
    <row r="115" spans="1:29" x14ac:dyDescent="0.2">
      <c r="A115">
        <v>1</v>
      </c>
      <c r="B115" s="7" t="s">
        <v>270</v>
      </c>
      <c r="C115" s="8">
        <v>497.57770320499998</v>
      </c>
      <c r="D115" s="8">
        <v>3.7763199999999998E-4</v>
      </c>
      <c r="E115" s="9">
        <v>1.76576194</v>
      </c>
      <c r="F115">
        <f t="shared" si="2"/>
        <v>7080.5999999999995</v>
      </c>
      <c r="K115" s="7" t="s">
        <v>246</v>
      </c>
      <c r="L115" s="17">
        <f>SUMIF(B:B,K115,F:F)</f>
        <v>344026.87910297094</v>
      </c>
      <c r="M115">
        <f>ROUNDDOWN((Table3[[#This Row],[Total frens to airdrop]]/6)/50000,0)</f>
        <v>1</v>
      </c>
      <c r="N115">
        <f>ROUNDDOWN(((Table3[[#This Row],[Total frens to airdrop]]-(50000*Table3[[#This Row],[Godlikes]]))/5)/10000,0)</f>
        <v>5</v>
      </c>
      <c r="O115">
        <f>ROUNDDOWN(((Table3[[#This Row],[Total frens to airdrop]]-(50000*Table3[[#This Row],[Godlikes]])-(10000*Table3[[#This Row],[Myth]]))/4)/2500,0)</f>
        <v>24</v>
      </c>
      <c r="P115">
        <f>ROUNDDOWN(((Table3[[#This Row],[Total frens to airdrop]]-(50000*Table3[[#This Row],[Godlikes]])-(10000*Table3[[#This Row],[Myth]])-(2500*Table3[[#This Row],[Legendary]]))/3)/500,0)</f>
        <v>122</v>
      </c>
      <c r="Q115">
        <f>ROUNDDOWN(((Table3[[#This Row],[Total frens to airdrop]]-(50000*Table3[[#This Row],[Godlikes]])-(10000*Table3[[#This Row],[Myth]])-(2500*Table3[[#This Row],[Legendary]])-(500*Table3[[#This Row],[Rare]]))/2)/250,0)</f>
        <v>246</v>
      </c>
      <c r="R1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1230</v>
      </c>
      <c r="S115" s="18">
        <f>(Table3[[#This Row],[Godlikes]]*50000)+(Table3[[#This Row],[Myth]]*10000)+(Table3[[#This Row],[Legendary]]*2500)+(Table3[[#This Row],[Rare]]*500)+(Table3[[#This Row],[Uncommon]]*250)+(Table3[[#This Row],[Common]]*50)</f>
        <v>344000</v>
      </c>
      <c r="T115" s="17">
        <f>Table3[[#This Row],[Total frens to airdrop]]-Table3[[#This Row],[Frens value]]</f>
        <v>26.87910297093913</v>
      </c>
      <c r="U115" s="21" t="s">
        <v>2148</v>
      </c>
      <c r="AC115" t="str">
        <f>"'"&amp;Table3[[#This Row],[Unique wallets]]&amp;"'"&amp;","</f>
        <v>'0x002d2715b179d0DB3e17cC28317A98F2F65E6884',</v>
      </c>
    </row>
    <row r="116" spans="1:29" x14ac:dyDescent="0.2">
      <c r="A116">
        <v>1</v>
      </c>
      <c r="B116" s="7" t="s">
        <v>269</v>
      </c>
      <c r="C116" s="8">
        <v>496.16325216000001</v>
      </c>
      <c r="D116" s="8">
        <v>3.76559E-4</v>
      </c>
      <c r="E116" s="9">
        <v>1.7607424549999999</v>
      </c>
      <c r="F116">
        <f t="shared" si="2"/>
        <v>7060.4812499999998</v>
      </c>
      <c r="K116" s="1" t="s">
        <v>747</v>
      </c>
      <c r="L116" s="17">
        <f>SUMIF(B:B,K116,F:F)</f>
        <v>342795.90498163115</v>
      </c>
      <c r="M116">
        <f>ROUNDDOWN((Table3[[#This Row],[Total frens to airdrop]]/6)/50000,0)</f>
        <v>1</v>
      </c>
      <c r="N116">
        <f>ROUNDDOWN(((Table3[[#This Row],[Total frens to airdrop]]-(50000*Table3[[#This Row],[Godlikes]]))/5)/10000,0)</f>
        <v>5</v>
      </c>
      <c r="O116">
        <f>ROUNDDOWN(((Table3[[#This Row],[Total frens to airdrop]]-(50000*Table3[[#This Row],[Godlikes]])-(10000*Table3[[#This Row],[Myth]]))/4)/2500,0)</f>
        <v>24</v>
      </c>
      <c r="P116">
        <f>ROUNDDOWN(((Table3[[#This Row],[Total frens to airdrop]]-(50000*Table3[[#This Row],[Godlikes]])-(10000*Table3[[#This Row],[Myth]])-(2500*Table3[[#This Row],[Legendary]]))/3)/500,0)</f>
        <v>121</v>
      </c>
      <c r="Q116">
        <f>ROUNDDOWN(((Table3[[#This Row],[Total frens to airdrop]]-(50000*Table3[[#This Row],[Godlikes]])-(10000*Table3[[#This Row],[Myth]])-(2500*Table3[[#This Row],[Legendary]])-(500*Table3[[#This Row],[Rare]]))/2)/250,0)</f>
        <v>244</v>
      </c>
      <c r="R1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1225</v>
      </c>
      <c r="S116" s="18">
        <f>(Table3[[#This Row],[Godlikes]]*50000)+(Table3[[#This Row],[Myth]]*10000)+(Table3[[#This Row],[Legendary]]*2500)+(Table3[[#This Row],[Rare]]*500)+(Table3[[#This Row],[Uncommon]]*250)+(Table3[[#This Row],[Common]]*50)</f>
        <v>342750</v>
      </c>
      <c r="T116" s="17">
        <f>Table3[[#This Row],[Total frens to airdrop]]-Table3[[#This Row],[Frens value]]</f>
        <v>45.904981631145347</v>
      </c>
      <c r="U116" s="21" t="s">
        <v>2148</v>
      </c>
      <c r="AC116" t="str">
        <f>"'"&amp;Table3[[#This Row],[Unique wallets]]&amp;"'"&amp;","</f>
        <v>'0x8f2E458791069494eaf3789A1eD8e0B69dBe8dbb',</v>
      </c>
    </row>
    <row r="117" spans="1:29" x14ac:dyDescent="0.2">
      <c r="A117">
        <v>1</v>
      </c>
      <c r="B117" s="7" t="s">
        <v>268</v>
      </c>
      <c r="C117" s="8">
        <v>488.50759223400001</v>
      </c>
      <c r="D117" s="8">
        <v>3.7074800000000001E-4</v>
      </c>
      <c r="E117" s="9">
        <v>1.7335746919999999</v>
      </c>
      <c r="F117">
        <f t="shared" si="2"/>
        <v>6951.5250000000005</v>
      </c>
      <c r="K117" s="1" t="s">
        <v>1510</v>
      </c>
      <c r="L117" s="17">
        <f>SUMIF(B:B,K117,F:F)</f>
        <v>340469.13665983733</v>
      </c>
      <c r="M117">
        <f>ROUNDDOWN((Table3[[#This Row],[Total frens to airdrop]]/6)/50000,0)</f>
        <v>1</v>
      </c>
      <c r="N117">
        <f>ROUNDDOWN(((Table3[[#This Row],[Total frens to airdrop]]-(50000*Table3[[#This Row],[Godlikes]]))/5)/10000,0)</f>
        <v>5</v>
      </c>
      <c r="O117">
        <f>ROUNDDOWN(((Table3[[#This Row],[Total frens to airdrop]]-(50000*Table3[[#This Row],[Godlikes]])-(10000*Table3[[#This Row],[Myth]]))/4)/2500,0)</f>
        <v>24</v>
      </c>
      <c r="P117">
        <f>ROUNDDOWN(((Table3[[#This Row],[Total frens to airdrop]]-(50000*Table3[[#This Row],[Godlikes]])-(10000*Table3[[#This Row],[Myth]])-(2500*Table3[[#This Row],[Legendary]]))/3)/500,0)</f>
        <v>120</v>
      </c>
      <c r="Q117">
        <f>ROUNDDOWN(((Table3[[#This Row],[Total frens to airdrop]]-(50000*Table3[[#This Row],[Godlikes]])-(10000*Table3[[#This Row],[Myth]])-(2500*Table3[[#This Row],[Legendary]])-(500*Table3[[#This Row],[Rare]]))/2)/250,0)</f>
        <v>240</v>
      </c>
      <c r="R1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1209</v>
      </c>
      <c r="S117" s="18">
        <f>(Table3[[#This Row],[Godlikes]]*50000)+(Table3[[#This Row],[Myth]]*10000)+(Table3[[#This Row],[Legendary]]*2500)+(Table3[[#This Row],[Rare]]*500)+(Table3[[#This Row],[Uncommon]]*250)+(Table3[[#This Row],[Common]]*50)</f>
        <v>340450</v>
      </c>
      <c r="T117" s="17">
        <f>Table3[[#This Row],[Total frens to airdrop]]-Table3[[#This Row],[Frens value]]</f>
        <v>19.136659837327898</v>
      </c>
      <c r="U117" s="21" t="s">
        <v>2148</v>
      </c>
      <c r="AC117" t="str">
        <f>"'"&amp;Table3[[#This Row],[Unique wallets]]&amp;"'"&amp;","</f>
        <v>'0x25758104dFBb2bEE209Ca989b2136881Fb5648D5',</v>
      </c>
    </row>
    <row r="118" spans="1:29" x14ac:dyDescent="0.2">
      <c r="A118">
        <v>1</v>
      </c>
      <c r="B118" s="7" t="s">
        <v>267</v>
      </c>
      <c r="C118" s="8">
        <v>479.81368542799999</v>
      </c>
      <c r="D118" s="8">
        <v>3.6414999999999999E-4</v>
      </c>
      <c r="E118" s="9">
        <v>1.7027224860000001</v>
      </c>
      <c r="F118">
        <f t="shared" si="2"/>
        <v>6827.8125</v>
      </c>
      <c r="K118" s="7" t="s">
        <v>345</v>
      </c>
      <c r="L118" s="17">
        <f>SUMIF(B:B,K118,F:F)</f>
        <v>340058.00008832564</v>
      </c>
      <c r="M118">
        <f>ROUNDDOWN((Table3[[#This Row],[Total frens to airdrop]]/6)/50000,0)</f>
        <v>1</v>
      </c>
      <c r="N118">
        <f>ROUNDDOWN(((Table3[[#This Row],[Total frens to airdrop]]-(50000*Table3[[#This Row],[Godlikes]]))/5)/10000,0)</f>
        <v>5</v>
      </c>
      <c r="O118">
        <f>ROUNDDOWN(((Table3[[#This Row],[Total frens to airdrop]]-(50000*Table3[[#This Row],[Godlikes]])-(10000*Table3[[#This Row],[Myth]]))/4)/2500,0)</f>
        <v>24</v>
      </c>
      <c r="P118">
        <f>ROUNDDOWN(((Table3[[#This Row],[Total frens to airdrop]]-(50000*Table3[[#This Row],[Godlikes]])-(10000*Table3[[#This Row],[Myth]])-(2500*Table3[[#This Row],[Legendary]]))/3)/500,0)</f>
        <v>120</v>
      </c>
      <c r="Q118">
        <f>ROUNDDOWN(((Table3[[#This Row],[Total frens to airdrop]]-(50000*Table3[[#This Row],[Godlikes]])-(10000*Table3[[#This Row],[Myth]])-(2500*Table3[[#This Row],[Legendary]])-(500*Table3[[#This Row],[Rare]]))/2)/250,0)</f>
        <v>240</v>
      </c>
      <c r="R1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1201</v>
      </c>
      <c r="S118" s="18">
        <f>(Table3[[#This Row],[Godlikes]]*50000)+(Table3[[#This Row],[Myth]]*10000)+(Table3[[#This Row],[Legendary]]*2500)+(Table3[[#This Row],[Rare]]*500)+(Table3[[#This Row],[Uncommon]]*250)+(Table3[[#This Row],[Common]]*50)</f>
        <v>340050</v>
      </c>
      <c r="T118" s="17">
        <f>Table3[[#This Row],[Total frens to airdrop]]-Table3[[#This Row],[Frens value]]</f>
        <v>8.0000883256434463</v>
      </c>
      <c r="U118" s="21" t="s">
        <v>2148</v>
      </c>
      <c r="AC118" t="str">
        <f>"'"&amp;Table3[[#This Row],[Unique wallets]]&amp;"'"&amp;","</f>
        <v>'0x628cC4601166a44e5378717790c8Da50de0cce9B',</v>
      </c>
    </row>
    <row r="119" spans="1:29" x14ac:dyDescent="0.2">
      <c r="A119">
        <v>1</v>
      </c>
      <c r="B119" s="7" t="s">
        <v>266</v>
      </c>
      <c r="C119" s="8">
        <v>476.12243758199998</v>
      </c>
      <c r="D119" s="8">
        <v>3.6134900000000001E-4</v>
      </c>
      <c r="E119" s="9">
        <v>1.6896232959999999</v>
      </c>
      <c r="F119">
        <f t="shared" si="2"/>
        <v>6775.2937499999998</v>
      </c>
      <c r="K119" s="1" t="s">
        <v>547</v>
      </c>
      <c r="L119" s="17">
        <f>SUMIF(B:B,K119,F:F)</f>
        <v>330788.97309570602</v>
      </c>
      <c r="M119">
        <f>ROUNDDOWN((Table3[[#This Row],[Total frens to airdrop]]/6)/50000,0)</f>
        <v>1</v>
      </c>
      <c r="N119">
        <f>ROUNDDOWN(((Table3[[#This Row],[Total frens to airdrop]]-(50000*Table3[[#This Row],[Godlikes]]))/5)/10000,0)</f>
        <v>5</v>
      </c>
      <c r="O119">
        <f>ROUNDDOWN(((Table3[[#This Row],[Total frens to airdrop]]-(50000*Table3[[#This Row],[Godlikes]])-(10000*Table3[[#This Row],[Myth]]))/4)/2500,0)</f>
        <v>23</v>
      </c>
      <c r="P119">
        <f>ROUNDDOWN(((Table3[[#This Row],[Total frens to airdrop]]-(50000*Table3[[#This Row],[Godlikes]])-(10000*Table3[[#This Row],[Myth]])-(2500*Table3[[#This Row],[Legendary]]))/3)/500,0)</f>
        <v>115</v>
      </c>
      <c r="Q119">
        <f>ROUNDDOWN(((Table3[[#This Row],[Total frens to airdrop]]-(50000*Table3[[#This Row],[Godlikes]])-(10000*Table3[[#This Row],[Myth]])-(2500*Table3[[#This Row],[Legendary]])-(500*Table3[[#This Row],[Rare]]))/2)/250,0)</f>
        <v>231</v>
      </c>
      <c r="R1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1160</v>
      </c>
      <c r="S119" s="18">
        <f>(Table3[[#This Row],[Godlikes]]*50000)+(Table3[[#This Row],[Myth]]*10000)+(Table3[[#This Row],[Legendary]]*2500)+(Table3[[#This Row],[Rare]]*500)+(Table3[[#This Row],[Uncommon]]*250)+(Table3[[#This Row],[Common]]*50)</f>
        <v>330750</v>
      </c>
      <c r="T119" s="17">
        <f>Table3[[#This Row],[Total frens to airdrop]]-Table3[[#This Row],[Frens value]]</f>
        <v>38.973095706023742</v>
      </c>
      <c r="U119" s="21" t="s">
        <v>2148</v>
      </c>
      <c r="AC119" t="str">
        <f>"'"&amp;Table3[[#This Row],[Unique wallets]]&amp;"'"&amp;","</f>
        <v>'0xC144e32f2a0DB6507fDdfA630628b80468c05B75',</v>
      </c>
    </row>
    <row r="120" spans="1:29" x14ac:dyDescent="0.2">
      <c r="A120">
        <v>1</v>
      </c>
      <c r="B120" s="7" t="s">
        <v>265</v>
      </c>
      <c r="C120" s="8">
        <v>465.25861900500001</v>
      </c>
      <c r="D120" s="8">
        <v>3.5310400000000003E-4</v>
      </c>
      <c r="E120" s="9">
        <v>1.6510706900000001</v>
      </c>
      <c r="F120">
        <f t="shared" si="2"/>
        <v>6620.7000000000007</v>
      </c>
      <c r="K120" s="7" t="s">
        <v>343</v>
      </c>
      <c r="L120" s="17">
        <f>SUMIF(B:B,K120,F:F)</f>
        <v>324600.17601296445</v>
      </c>
      <c r="M120">
        <f>ROUNDDOWN((Table3[[#This Row],[Total frens to airdrop]]/6)/50000,0)</f>
        <v>1</v>
      </c>
      <c r="N120">
        <f>ROUNDDOWN(((Table3[[#This Row],[Total frens to airdrop]]-(50000*Table3[[#This Row],[Godlikes]]))/5)/10000,0)</f>
        <v>5</v>
      </c>
      <c r="O120">
        <f>ROUNDDOWN(((Table3[[#This Row],[Total frens to airdrop]]-(50000*Table3[[#This Row],[Godlikes]])-(10000*Table3[[#This Row],[Myth]]))/4)/2500,0)</f>
        <v>22</v>
      </c>
      <c r="P120">
        <f>ROUNDDOWN(((Table3[[#This Row],[Total frens to airdrop]]-(50000*Table3[[#This Row],[Godlikes]])-(10000*Table3[[#This Row],[Myth]])-(2500*Table3[[#This Row],[Legendary]]))/3)/500,0)</f>
        <v>113</v>
      </c>
      <c r="Q120">
        <f>ROUNDDOWN(((Table3[[#This Row],[Total frens to airdrop]]-(50000*Table3[[#This Row],[Godlikes]])-(10000*Table3[[#This Row],[Myth]])-(2500*Table3[[#This Row],[Legendary]])-(500*Table3[[#This Row],[Rare]]))/2)/250,0)</f>
        <v>226</v>
      </c>
      <c r="R1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1132</v>
      </c>
      <c r="S120" s="18">
        <f>(Table3[[#This Row],[Godlikes]]*50000)+(Table3[[#This Row],[Myth]]*10000)+(Table3[[#This Row],[Legendary]]*2500)+(Table3[[#This Row],[Rare]]*500)+(Table3[[#This Row],[Uncommon]]*250)+(Table3[[#This Row],[Common]]*50)</f>
        <v>324600</v>
      </c>
      <c r="T120" s="17">
        <f>Table3[[#This Row],[Total frens to airdrop]]-Table3[[#This Row],[Frens value]]</f>
        <v>0.17601296445354819</v>
      </c>
      <c r="U120" s="21" t="s">
        <v>2148</v>
      </c>
      <c r="AC120" t="str">
        <f>"'"&amp;Table3[[#This Row],[Unique wallets]]&amp;"'"&amp;","</f>
        <v>'0xeFF1C603739cc71025C23B49C4D661E6b3DF8184',</v>
      </c>
    </row>
    <row r="121" spans="1:29" x14ac:dyDescent="0.2">
      <c r="A121">
        <v>1</v>
      </c>
      <c r="B121" s="7" t="s">
        <v>264</v>
      </c>
      <c r="C121" s="8">
        <v>459.00052055899999</v>
      </c>
      <c r="D121" s="8">
        <v>3.4835399999999999E-4</v>
      </c>
      <c r="E121" s="9">
        <v>1.6288624759999999</v>
      </c>
      <c r="F121">
        <f t="shared" si="2"/>
        <v>6531.6374999999998</v>
      </c>
      <c r="K121" s="7" t="s">
        <v>176</v>
      </c>
      <c r="L121" s="17">
        <f>SUMIF(B:B,K121,F:F)</f>
        <v>312279.43901436735</v>
      </c>
      <c r="M121">
        <f>ROUNDDOWN((Table3[[#This Row],[Total frens to airdrop]]/6)/50000,0)</f>
        <v>1</v>
      </c>
      <c r="N121">
        <f>ROUNDDOWN(((Table3[[#This Row],[Total frens to airdrop]]-(50000*Table3[[#This Row],[Godlikes]]))/5)/10000,0)</f>
        <v>5</v>
      </c>
      <c r="O121">
        <f>ROUNDDOWN(((Table3[[#This Row],[Total frens to airdrop]]-(50000*Table3[[#This Row],[Godlikes]])-(10000*Table3[[#This Row],[Myth]]))/4)/2500,0)</f>
        <v>21</v>
      </c>
      <c r="P121">
        <f>ROUNDDOWN(((Table3[[#This Row],[Total frens to airdrop]]-(50000*Table3[[#This Row],[Godlikes]])-(10000*Table3[[#This Row],[Myth]])-(2500*Table3[[#This Row],[Legendary]]))/3)/500,0)</f>
        <v>106</v>
      </c>
      <c r="Q121">
        <f>ROUNDDOWN(((Table3[[#This Row],[Total frens to airdrop]]-(50000*Table3[[#This Row],[Godlikes]])-(10000*Table3[[#This Row],[Myth]])-(2500*Table3[[#This Row],[Legendary]])-(500*Table3[[#This Row],[Rare]]))/2)/250,0)</f>
        <v>213</v>
      </c>
      <c r="R1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1070</v>
      </c>
      <c r="S121" s="18">
        <f>(Table3[[#This Row],[Godlikes]]*50000)+(Table3[[#This Row],[Myth]]*10000)+(Table3[[#This Row],[Legendary]]*2500)+(Table3[[#This Row],[Rare]]*500)+(Table3[[#This Row],[Uncommon]]*250)+(Table3[[#This Row],[Common]]*50)</f>
        <v>312250</v>
      </c>
      <c r="T121" s="17">
        <f>Table3[[#This Row],[Total frens to airdrop]]-Table3[[#This Row],[Frens value]]</f>
        <v>29.439014367351774</v>
      </c>
      <c r="U121" s="21" t="s">
        <v>2148</v>
      </c>
      <c r="AC121" t="str">
        <f>"'"&amp;Table3[[#This Row],[Unique wallets]]&amp;"'"&amp;","</f>
        <v>'0x25612e8bd7683De22dA45D717D0493B0e96424b4',</v>
      </c>
    </row>
    <row r="122" spans="1:29" x14ac:dyDescent="0.2">
      <c r="A122">
        <v>1</v>
      </c>
      <c r="B122" s="7" t="s">
        <v>263</v>
      </c>
      <c r="C122" s="8">
        <v>454.57144962000001</v>
      </c>
      <c r="D122" s="8">
        <v>3.4499299999999998E-4</v>
      </c>
      <c r="E122" s="9">
        <v>1.6131449609999999</v>
      </c>
      <c r="F122">
        <f t="shared" si="2"/>
        <v>6468.6187499999996</v>
      </c>
      <c r="K122" s="1" t="s">
        <v>1512</v>
      </c>
      <c r="L122" s="17">
        <f>SUMIF(B:B,K122,F:F)</f>
        <v>310027.49109392241</v>
      </c>
      <c r="M122">
        <f>ROUNDDOWN((Table3[[#This Row],[Total frens to airdrop]]/6)/50000,0)</f>
        <v>1</v>
      </c>
      <c r="N122">
        <f>ROUNDDOWN(((Table3[[#This Row],[Total frens to airdrop]]-(50000*Table3[[#This Row],[Godlikes]]))/5)/10000,0)</f>
        <v>5</v>
      </c>
      <c r="O122">
        <f>ROUNDDOWN(((Table3[[#This Row],[Total frens to airdrop]]-(50000*Table3[[#This Row],[Godlikes]])-(10000*Table3[[#This Row],[Myth]]))/4)/2500,0)</f>
        <v>21</v>
      </c>
      <c r="P122">
        <f>ROUNDDOWN(((Table3[[#This Row],[Total frens to airdrop]]-(50000*Table3[[#This Row],[Godlikes]])-(10000*Table3[[#This Row],[Myth]])-(2500*Table3[[#This Row],[Legendary]]))/3)/500,0)</f>
        <v>105</v>
      </c>
      <c r="Q122">
        <f>ROUNDDOWN(((Table3[[#This Row],[Total frens to airdrop]]-(50000*Table3[[#This Row],[Godlikes]])-(10000*Table3[[#This Row],[Myth]])-(2500*Table3[[#This Row],[Legendary]])-(500*Table3[[#This Row],[Rare]]))/2)/250,0)</f>
        <v>210</v>
      </c>
      <c r="R1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1050</v>
      </c>
      <c r="S122" s="18">
        <f>(Table3[[#This Row],[Godlikes]]*50000)+(Table3[[#This Row],[Myth]]*10000)+(Table3[[#This Row],[Legendary]]*2500)+(Table3[[#This Row],[Rare]]*500)+(Table3[[#This Row],[Uncommon]]*250)+(Table3[[#This Row],[Common]]*50)</f>
        <v>310000</v>
      </c>
      <c r="T122" s="17">
        <f>Table3[[#This Row],[Total frens to airdrop]]-Table3[[#This Row],[Frens value]]</f>
        <v>27.491093922406435</v>
      </c>
      <c r="U122" s="21" t="s">
        <v>2148</v>
      </c>
      <c r="AC122" t="str">
        <f>"'"&amp;Table3[[#This Row],[Unique wallets]]&amp;"'"&amp;","</f>
        <v>'0x071D217637b6322a7faaC6895a9EB00e529D3424',</v>
      </c>
    </row>
    <row r="123" spans="1:29" x14ac:dyDescent="0.2">
      <c r="A123">
        <v>1</v>
      </c>
      <c r="B123" s="7" t="s">
        <v>262</v>
      </c>
      <c r="C123" s="8">
        <v>449.17558736699999</v>
      </c>
      <c r="D123" s="8">
        <v>3.4089800000000001E-4</v>
      </c>
      <c r="E123" s="9">
        <v>1.5939965789999999</v>
      </c>
      <c r="F123">
        <f t="shared" si="2"/>
        <v>6391.8375000000005</v>
      </c>
      <c r="K123" s="7" t="s">
        <v>342</v>
      </c>
      <c r="L123" s="17">
        <f>SUMIF(B:B,K123,F:F)</f>
        <v>308783.43290412711</v>
      </c>
      <c r="M123">
        <f>ROUNDDOWN((Table3[[#This Row],[Total frens to airdrop]]/6)/50000,0)</f>
        <v>1</v>
      </c>
      <c r="N123">
        <f>ROUNDDOWN(((Table3[[#This Row],[Total frens to airdrop]]-(50000*Table3[[#This Row],[Godlikes]]))/5)/10000,0)</f>
        <v>5</v>
      </c>
      <c r="O123">
        <f>ROUNDDOWN(((Table3[[#This Row],[Total frens to airdrop]]-(50000*Table3[[#This Row],[Godlikes]])-(10000*Table3[[#This Row],[Myth]]))/4)/2500,0)</f>
        <v>20</v>
      </c>
      <c r="P123">
        <f>ROUNDDOWN(((Table3[[#This Row],[Total frens to airdrop]]-(50000*Table3[[#This Row],[Godlikes]])-(10000*Table3[[#This Row],[Myth]])-(2500*Table3[[#This Row],[Legendary]]))/3)/500,0)</f>
        <v>105</v>
      </c>
      <c r="Q123">
        <f>ROUNDDOWN(((Table3[[#This Row],[Total frens to airdrop]]-(50000*Table3[[#This Row],[Godlikes]])-(10000*Table3[[#This Row],[Myth]])-(2500*Table3[[#This Row],[Legendary]])-(500*Table3[[#This Row],[Rare]]))/2)/250,0)</f>
        <v>212</v>
      </c>
      <c r="R1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1065</v>
      </c>
      <c r="S123" s="18">
        <f>(Table3[[#This Row],[Godlikes]]*50000)+(Table3[[#This Row],[Myth]]*10000)+(Table3[[#This Row],[Legendary]]*2500)+(Table3[[#This Row],[Rare]]*500)+(Table3[[#This Row],[Uncommon]]*250)+(Table3[[#This Row],[Common]]*50)</f>
        <v>308750</v>
      </c>
      <c r="T123" s="17">
        <f>Table3[[#This Row],[Total frens to airdrop]]-Table3[[#This Row],[Frens value]]</f>
        <v>33.432904127112124</v>
      </c>
      <c r="U123" s="21" t="s">
        <v>2148</v>
      </c>
      <c r="AC123" t="str">
        <f>"'"&amp;Table3[[#This Row],[Unique wallets]]&amp;"'"&amp;","</f>
        <v>'0x708800fBf7a7e8E65B1D8BBF651c5c32019e7325',</v>
      </c>
    </row>
    <row r="124" spans="1:29" x14ac:dyDescent="0.2">
      <c r="A124">
        <v>1</v>
      </c>
      <c r="B124" s="7" t="s">
        <v>261</v>
      </c>
      <c r="C124" s="8">
        <v>417.35419965</v>
      </c>
      <c r="D124" s="8">
        <v>3.1674699999999998E-4</v>
      </c>
      <c r="E124" s="9">
        <v>1.481071512</v>
      </c>
      <c r="F124">
        <f t="shared" si="2"/>
        <v>5939.0062499999995</v>
      </c>
      <c r="K124" s="1" t="s">
        <v>425</v>
      </c>
      <c r="L124" s="17">
        <f>SUMIF(B:B,K124,F:F)</f>
        <v>308427.06325199752</v>
      </c>
      <c r="M124">
        <f>ROUNDDOWN((Table3[[#This Row],[Total frens to airdrop]]/6)/50000,0)</f>
        <v>1</v>
      </c>
      <c r="N124">
        <f>ROUNDDOWN(((Table3[[#This Row],[Total frens to airdrop]]-(50000*Table3[[#This Row],[Godlikes]]))/5)/10000,0)</f>
        <v>5</v>
      </c>
      <c r="O124">
        <f>ROUNDDOWN(((Table3[[#This Row],[Total frens to airdrop]]-(50000*Table3[[#This Row],[Godlikes]])-(10000*Table3[[#This Row],[Myth]]))/4)/2500,0)</f>
        <v>20</v>
      </c>
      <c r="P124">
        <f>ROUNDDOWN(((Table3[[#This Row],[Total frens to airdrop]]-(50000*Table3[[#This Row],[Godlikes]])-(10000*Table3[[#This Row],[Myth]])-(2500*Table3[[#This Row],[Legendary]]))/3)/500,0)</f>
        <v>105</v>
      </c>
      <c r="Q124">
        <f>ROUNDDOWN(((Table3[[#This Row],[Total frens to airdrop]]-(50000*Table3[[#This Row],[Godlikes]])-(10000*Table3[[#This Row],[Myth]])-(2500*Table3[[#This Row],[Legendary]])-(500*Table3[[#This Row],[Rare]]))/2)/250,0)</f>
        <v>211</v>
      </c>
      <c r="R1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1063</v>
      </c>
      <c r="S124" s="18">
        <f>(Table3[[#This Row],[Godlikes]]*50000)+(Table3[[#This Row],[Myth]]*10000)+(Table3[[#This Row],[Legendary]]*2500)+(Table3[[#This Row],[Rare]]*500)+(Table3[[#This Row],[Uncommon]]*250)+(Table3[[#This Row],[Common]]*50)</f>
        <v>308400</v>
      </c>
      <c r="T124" s="17">
        <f>Table3[[#This Row],[Total frens to airdrop]]-Table3[[#This Row],[Frens value]]</f>
        <v>27.063251997518819</v>
      </c>
      <c r="U124" s="21" t="s">
        <v>2148</v>
      </c>
      <c r="AC124" t="str">
        <f>"'"&amp;Table3[[#This Row],[Unique wallets]]&amp;"'"&amp;","</f>
        <v>'0xe02c707c40c9184a5BF6c3AB1ca2609F32989822',</v>
      </c>
    </row>
    <row r="125" spans="1:29" x14ac:dyDescent="0.2">
      <c r="A125">
        <v>1</v>
      </c>
      <c r="B125" s="7" t="s">
        <v>260</v>
      </c>
      <c r="C125" s="8">
        <v>416.80587371000001</v>
      </c>
      <c r="D125" s="8">
        <v>3.1633099999999999E-4</v>
      </c>
      <c r="E125" s="9">
        <v>1.4791256589999999</v>
      </c>
      <c r="F125">
        <f t="shared" si="2"/>
        <v>5931.2062500000002</v>
      </c>
      <c r="K125" s="7" t="s">
        <v>340</v>
      </c>
      <c r="L125" s="17">
        <f>SUMIF(B:B,K125,F:F)</f>
        <v>307814.63410994294</v>
      </c>
      <c r="M125">
        <f>ROUNDDOWN((Table3[[#This Row],[Total frens to airdrop]]/6)/50000,0)</f>
        <v>1</v>
      </c>
      <c r="N125">
        <f>ROUNDDOWN(((Table3[[#This Row],[Total frens to airdrop]]-(50000*Table3[[#This Row],[Godlikes]]))/5)/10000,0)</f>
        <v>5</v>
      </c>
      <c r="O125">
        <f>ROUNDDOWN(((Table3[[#This Row],[Total frens to airdrop]]-(50000*Table3[[#This Row],[Godlikes]])-(10000*Table3[[#This Row],[Myth]]))/4)/2500,0)</f>
        <v>20</v>
      </c>
      <c r="P125">
        <f>ROUNDDOWN(((Table3[[#This Row],[Total frens to airdrop]]-(50000*Table3[[#This Row],[Godlikes]])-(10000*Table3[[#This Row],[Myth]])-(2500*Table3[[#This Row],[Legendary]]))/3)/500,0)</f>
        <v>105</v>
      </c>
      <c r="Q125">
        <f>ROUNDDOWN(((Table3[[#This Row],[Total frens to airdrop]]-(50000*Table3[[#This Row],[Godlikes]])-(10000*Table3[[#This Row],[Myth]])-(2500*Table3[[#This Row],[Legendary]])-(500*Table3[[#This Row],[Rare]]))/2)/250,0)</f>
        <v>210</v>
      </c>
      <c r="R1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1056</v>
      </c>
      <c r="S125" s="18">
        <f>(Table3[[#This Row],[Godlikes]]*50000)+(Table3[[#This Row],[Myth]]*10000)+(Table3[[#This Row],[Legendary]]*2500)+(Table3[[#This Row],[Rare]]*500)+(Table3[[#This Row],[Uncommon]]*250)+(Table3[[#This Row],[Common]]*50)</f>
        <v>307800</v>
      </c>
      <c r="T125" s="17">
        <f>Table3[[#This Row],[Total frens to airdrop]]-Table3[[#This Row],[Frens value]]</f>
        <v>14.634109942940995</v>
      </c>
      <c r="U125" s="21" t="s">
        <v>2148</v>
      </c>
      <c r="AC125" t="str">
        <f>"'"&amp;Table3[[#This Row],[Unique wallets]]&amp;"'"&amp;","</f>
        <v>'0x3787Eea0767fE73d272aD543651Ada3F4dad8279',</v>
      </c>
    </row>
    <row r="126" spans="1:29" x14ac:dyDescent="0.2">
      <c r="A126">
        <v>1</v>
      </c>
      <c r="B126" s="7" t="s">
        <v>259</v>
      </c>
      <c r="C126" s="8">
        <v>408.71696520900002</v>
      </c>
      <c r="D126" s="8">
        <v>3.1019199999999999E-4</v>
      </c>
      <c r="E126" s="9">
        <v>1.4504204199999999</v>
      </c>
      <c r="F126">
        <f t="shared" si="2"/>
        <v>5816.0999999999995</v>
      </c>
      <c r="K126" s="7" t="s">
        <v>339</v>
      </c>
      <c r="L126" s="17">
        <f>SUMIF(B:B,K126,F:F)</f>
        <v>306809.19835758186</v>
      </c>
      <c r="M126">
        <f>ROUNDDOWN((Table3[[#This Row],[Total frens to airdrop]]/6)/50000,0)</f>
        <v>1</v>
      </c>
      <c r="N126">
        <f>ROUNDDOWN(((Table3[[#This Row],[Total frens to airdrop]]-(50000*Table3[[#This Row],[Godlikes]]))/5)/10000,0)</f>
        <v>5</v>
      </c>
      <c r="O126">
        <f>ROUNDDOWN(((Table3[[#This Row],[Total frens to airdrop]]-(50000*Table3[[#This Row],[Godlikes]])-(10000*Table3[[#This Row],[Myth]]))/4)/2500,0)</f>
        <v>20</v>
      </c>
      <c r="P126">
        <f>ROUNDDOWN(((Table3[[#This Row],[Total frens to airdrop]]-(50000*Table3[[#This Row],[Godlikes]])-(10000*Table3[[#This Row],[Myth]])-(2500*Table3[[#This Row],[Legendary]]))/3)/500,0)</f>
        <v>104</v>
      </c>
      <c r="Q126">
        <f>ROUNDDOWN(((Table3[[#This Row],[Total frens to airdrop]]-(50000*Table3[[#This Row],[Godlikes]])-(10000*Table3[[#This Row],[Myth]])-(2500*Table3[[#This Row],[Legendary]])-(500*Table3[[#This Row],[Rare]]))/2)/250,0)</f>
        <v>209</v>
      </c>
      <c r="R1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1051</v>
      </c>
      <c r="S126" s="18">
        <f>(Table3[[#This Row],[Godlikes]]*50000)+(Table3[[#This Row],[Myth]]*10000)+(Table3[[#This Row],[Legendary]]*2500)+(Table3[[#This Row],[Rare]]*500)+(Table3[[#This Row],[Uncommon]]*250)+(Table3[[#This Row],[Common]]*50)</f>
        <v>306800</v>
      </c>
      <c r="T126" s="17">
        <f>Table3[[#This Row],[Total frens to airdrop]]-Table3[[#This Row],[Frens value]]</f>
        <v>9.1983575818594545</v>
      </c>
      <c r="U126" s="21" t="s">
        <v>2148</v>
      </c>
      <c r="AC126" t="str">
        <f>"'"&amp;Table3[[#This Row],[Unique wallets]]&amp;"'"&amp;","</f>
        <v>'0x575C13C07b054438a513f4968605c021856f63F8',</v>
      </c>
    </row>
    <row r="127" spans="1:29" x14ac:dyDescent="0.2">
      <c r="A127">
        <v>1</v>
      </c>
      <c r="B127" s="7" t="s">
        <v>258</v>
      </c>
      <c r="C127" s="8">
        <v>393.862751973</v>
      </c>
      <c r="D127" s="8">
        <v>2.9891899999999998E-4</v>
      </c>
      <c r="E127" s="9">
        <v>1.397707037</v>
      </c>
      <c r="F127">
        <f t="shared" si="2"/>
        <v>5604.7312499999998</v>
      </c>
      <c r="K127" s="7" t="s">
        <v>358</v>
      </c>
      <c r="L127" s="17">
        <f>SUMIF(B:B,K127,F:F)</f>
        <v>302585.89551378565</v>
      </c>
      <c r="M127">
        <f>ROUNDDOWN((Table3[[#This Row],[Total frens to airdrop]]/6)/50000,0)</f>
        <v>1</v>
      </c>
      <c r="N127">
        <f>ROUNDDOWN(((Table3[[#This Row],[Total frens to airdrop]]-(50000*Table3[[#This Row],[Godlikes]]))/5)/10000,0)</f>
        <v>5</v>
      </c>
      <c r="O127">
        <f>ROUNDDOWN(((Table3[[#This Row],[Total frens to airdrop]]-(50000*Table3[[#This Row],[Godlikes]])-(10000*Table3[[#This Row],[Myth]]))/4)/2500,0)</f>
        <v>20</v>
      </c>
      <c r="P127">
        <f>ROUNDDOWN(((Table3[[#This Row],[Total frens to airdrop]]-(50000*Table3[[#This Row],[Godlikes]])-(10000*Table3[[#This Row],[Myth]])-(2500*Table3[[#This Row],[Legendary]]))/3)/500,0)</f>
        <v>101</v>
      </c>
      <c r="Q127">
        <f>ROUNDDOWN(((Table3[[#This Row],[Total frens to airdrop]]-(50000*Table3[[#This Row],[Godlikes]])-(10000*Table3[[#This Row],[Myth]])-(2500*Table3[[#This Row],[Legendary]])-(500*Table3[[#This Row],[Rare]]))/2)/250,0)</f>
        <v>204</v>
      </c>
      <c r="R1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1021</v>
      </c>
      <c r="S127" s="18">
        <f>(Table3[[#This Row],[Godlikes]]*50000)+(Table3[[#This Row],[Myth]]*10000)+(Table3[[#This Row],[Legendary]]*2500)+(Table3[[#This Row],[Rare]]*500)+(Table3[[#This Row],[Uncommon]]*250)+(Table3[[#This Row],[Common]]*50)</f>
        <v>302550</v>
      </c>
      <c r="T127" s="17">
        <f>Table3[[#This Row],[Total frens to airdrop]]-Table3[[#This Row],[Frens value]]</f>
        <v>35.895513785653748</v>
      </c>
      <c r="U127" s="21" t="s">
        <v>2148</v>
      </c>
      <c r="AC127" t="str">
        <f>"'"&amp;Table3[[#This Row],[Unique wallets]]&amp;"'"&amp;","</f>
        <v>'0x67922a9561423548A9CcFd67aD80d6c637C26bFe',</v>
      </c>
    </row>
    <row r="128" spans="1:29" x14ac:dyDescent="0.2">
      <c r="A128">
        <v>1</v>
      </c>
      <c r="B128" s="7" t="s">
        <v>257</v>
      </c>
      <c r="C128" s="8">
        <v>388.44737423700002</v>
      </c>
      <c r="D128" s="8">
        <v>2.9480899999999999E-4</v>
      </c>
      <c r="E128" s="9">
        <v>1.378489399</v>
      </c>
      <c r="F128">
        <f t="shared" si="2"/>
        <v>5527.6687499999998</v>
      </c>
      <c r="K128" s="7" t="s">
        <v>347</v>
      </c>
      <c r="L128" s="17">
        <f>SUMIF(B:B,K128,F:F)</f>
        <v>301571.27008643298</v>
      </c>
      <c r="M128">
        <f>ROUNDDOWN((Table3[[#This Row],[Total frens to airdrop]]/6)/50000,0)</f>
        <v>1</v>
      </c>
      <c r="N128">
        <f>ROUNDDOWN(((Table3[[#This Row],[Total frens to airdrop]]-(50000*Table3[[#This Row],[Godlikes]]))/5)/10000,0)</f>
        <v>5</v>
      </c>
      <c r="O128">
        <f>ROUNDDOWN(((Table3[[#This Row],[Total frens to airdrop]]-(50000*Table3[[#This Row],[Godlikes]])-(10000*Table3[[#This Row],[Myth]]))/4)/2500,0)</f>
        <v>20</v>
      </c>
      <c r="P128">
        <f>ROUNDDOWN(((Table3[[#This Row],[Total frens to airdrop]]-(50000*Table3[[#This Row],[Godlikes]])-(10000*Table3[[#This Row],[Myth]])-(2500*Table3[[#This Row],[Legendary]]))/3)/500,0)</f>
        <v>101</v>
      </c>
      <c r="Q128">
        <f>ROUNDDOWN(((Table3[[#This Row],[Total frens to airdrop]]-(50000*Table3[[#This Row],[Godlikes]])-(10000*Table3[[#This Row],[Myth]])-(2500*Table3[[#This Row],[Legendary]])-(500*Table3[[#This Row],[Rare]]))/2)/250,0)</f>
        <v>202</v>
      </c>
      <c r="R1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1011</v>
      </c>
      <c r="S128" s="18">
        <f>(Table3[[#This Row],[Godlikes]]*50000)+(Table3[[#This Row],[Myth]]*10000)+(Table3[[#This Row],[Legendary]]*2500)+(Table3[[#This Row],[Rare]]*500)+(Table3[[#This Row],[Uncommon]]*250)+(Table3[[#This Row],[Common]]*50)</f>
        <v>301550</v>
      </c>
      <c r="T128" s="17">
        <f>Table3[[#This Row],[Total frens to airdrop]]-Table3[[#This Row],[Frens value]]</f>
        <v>21.27008643298177</v>
      </c>
      <c r="U128" s="21" t="s">
        <v>2148</v>
      </c>
      <c r="AC128" t="str">
        <f>"'"&amp;Table3[[#This Row],[Unique wallets]]&amp;"'"&amp;","</f>
        <v>'0x581dE43B0273915f61D015E394D2C6aF1F9ce8E6',</v>
      </c>
    </row>
    <row r="129" spans="1:29" x14ac:dyDescent="0.2">
      <c r="A129">
        <v>1</v>
      </c>
      <c r="B129" s="7" t="s">
        <v>256</v>
      </c>
      <c r="C129" s="8">
        <v>386.798317306</v>
      </c>
      <c r="D129" s="8">
        <v>2.9355700000000001E-4</v>
      </c>
      <c r="E129" s="9">
        <v>1.372637364</v>
      </c>
      <c r="F129">
        <f t="shared" si="2"/>
        <v>5504.1937500000004</v>
      </c>
      <c r="K129" s="1" t="s">
        <v>759</v>
      </c>
      <c r="L129" s="17">
        <f>SUMIF(B:B,K129,F:F)</f>
        <v>297690.59470623708</v>
      </c>
      <c r="M129">
        <f>ROUNDDOWN((Table3[[#This Row],[Total frens to airdrop]]/6)/50000,0)</f>
        <v>0</v>
      </c>
      <c r="N129">
        <f>ROUNDDOWN(((Table3[[#This Row],[Total frens to airdrop]]-(50000*Table3[[#This Row],[Godlikes]]))/5)/10000,0)</f>
        <v>5</v>
      </c>
      <c r="O129">
        <f>ROUNDDOWN(((Table3[[#This Row],[Total frens to airdrop]]-(50000*Table3[[#This Row],[Godlikes]])-(10000*Table3[[#This Row],[Myth]]))/4)/2500,0)</f>
        <v>24</v>
      </c>
      <c r="P129">
        <f>ROUNDDOWN(((Table3[[#This Row],[Total frens to airdrop]]-(50000*Table3[[#This Row],[Godlikes]])-(10000*Table3[[#This Row],[Myth]])-(2500*Table3[[#This Row],[Legendary]]))/3)/500,0)</f>
        <v>125</v>
      </c>
      <c r="Q129">
        <f>ROUNDDOWN(((Table3[[#This Row],[Total frens to airdrop]]-(50000*Table3[[#This Row],[Godlikes]])-(10000*Table3[[#This Row],[Myth]])-(2500*Table3[[#This Row],[Legendary]])-(500*Table3[[#This Row],[Rare]]))/2)/250,0)</f>
        <v>250</v>
      </c>
      <c r="R1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1253</v>
      </c>
      <c r="S129" s="18">
        <f>(Table3[[#This Row],[Godlikes]]*50000)+(Table3[[#This Row],[Myth]]*10000)+(Table3[[#This Row],[Legendary]]*2500)+(Table3[[#This Row],[Rare]]*500)+(Table3[[#This Row],[Uncommon]]*250)+(Table3[[#This Row],[Common]]*50)</f>
        <v>297650</v>
      </c>
      <c r="T129" s="17">
        <f>Table3[[#This Row],[Total frens to airdrop]]-Table3[[#This Row],[Frens value]]</f>
        <v>40.594706237083301</v>
      </c>
      <c r="U129" s="21" t="s">
        <v>2148</v>
      </c>
      <c r="AC129" t="str">
        <f>"'"&amp;Table3[[#This Row],[Unique wallets]]&amp;"'"&amp;","</f>
        <v>'0x4bd69A8Ceb37b52Aa03dF9eE80A58f94d6A1fB33',</v>
      </c>
    </row>
    <row r="130" spans="1:29" x14ac:dyDescent="0.2">
      <c r="A130">
        <v>1</v>
      </c>
      <c r="B130" s="7" t="s">
        <v>255</v>
      </c>
      <c r="C130" s="8">
        <v>382.48482367299999</v>
      </c>
      <c r="D130" s="8">
        <v>2.9028300000000001E-4</v>
      </c>
      <c r="E130" s="9">
        <v>1.357330001</v>
      </c>
      <c r="F130">
        <f t="shared" si="2"/>
        <v>5442.8062500000005</v>
      </c>
      <c r="K130" s="1" t="s">
        <v>717</v>
      </c>
      <c r="L130" s="17">
        <f>SUMIF(B:B,K130,F:F)</f>
        <v>287996.53326619801</v>
      </c>
      <c r="M130">
        <f>ROUNDDOWN((Table3[[#This Row],[Total frens to airdrop]]/6)/50000,0)</f>
        <v>0</v>
      </c>
      <c r="N130">
        <f>ROUNDDOWN(((Table3[[#This Row],[Total frens to airdrop]]-(50000*Table3[[#This Row],[Godlikes]]))/5)/10000,0)</f>
        <v>5</v>
      </c>
      <c r="O130">
        <f>ROUNDDOWN(((Table3[[#This Row],[Total frens to airdrop]]-(50000*Table3[[#This Row],[Godlikes]])-(10000*Table3[[#This Row],[Myth]]))/4)/2500,0)</f>
        <v>23</v>
      </c>
      <c r="P130">
        <f>ROUNDDOWN(((Table3[[#This Row],[Total frens to airdrop]]-(50000*Table3[[#This Row],[Godlikes]])-(10000*Table3[[#This Row],[Myth]])-(2500*Table3[[#This Row],[Legendary]]))/3)/500,0)</f>
        <v>120</v>
      </c>
      <c r="Q130">
        <f>ROUNDDOWN(((Table3[[#This Row],[Total frens to airdrop]]-(50000*Table3[[#This Row],[Godlikes]])-(10000*Table3[[#This Row],[Myth]])-(2500*Table3[[#This Row],[Legendary]])-(500*Table3[[#This Row],[Rare]]))/2)/250,0)</f>
        <v>240</v>
      </c>
      <c r="R1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1209</v>
      </c>
      <c r="S130" s="18">
        <f>(Table3[[#This Row],[Godlikes]]*50000)+(Table3[[#This Row],[Myth]]*10000)+(Table3[[#This Row],[Legendary]]*2500)+(Table3[[#This Row],[Rare]]*500)+(Table3[[#This Row],[Uncommon]]*250)+(Table3[[#This Row],[Common]]*50)</f>
        <v>287950</v>
      </c>
      <c r="T130" s="17">
        <f>Table3[[#This Row],[Total frens to airdrop]]-Table3[[#This Row],[Frens value]]</f>
        <v>46.533266198006459</v>
      </c>
      <c r="U130" s="21" t="s">
        <v>2148</v>
      </c>
      <c r="AC130" t="str">
        <f>"'"&amp;Table3[[#This Row],[Unique wallets]]&amp;"'"&amp;","</f>
        <v>'0x7a9A2FFA209C212e8c36e74FB209518E959F65dB',</v>
      </c>
    </row>
    <row r="131" spans="1:29" x14ac:dyDescent="0.2">
      <c r="A131">
        <v>1</v>
      </c>
      <c r="B131" s="7" t="s">
        <v>254</v>
      </c>
      <c r="C131" s="8">
        <v>374.52952867900001</v>
      </c>
      <c r="D131" s="8">
        <v>2.8424599999999999E-4</v>
      </c>
      <c r="E131" s="9">
        <v>1.3290989179999999</v>
      </c>
      <c r="F131">
        <f t="shared" ref="F131:F194" si="3">D131*$I$8</f>
        <v>5329.6125000000002</v>
      </c>
      <c r="K131" s="7" t="s">
        <v>338</v>
      </c>
      <c r="L131" s="17">
        <f>SUMIF(B:B,K131,F:F)</f>
        <v>282786.03061894223</v>
      </c>
      <c r="M131">
        <f>ROUNDDOWN((Table3[[#This Row],[Total frens to airdrop]]/6)/50000,0)</f>
        <v>0</v>
      </c>
      <c r="N131">
        <f>ROUNDDOWN(((Table3[[#This Row],[Total frens to airdrop]]-(50000*Table3[[#This Row],[Godlikes]]))/5)/10000,0)</f>
        <v>5</v>
      </c>
      <c r="O131">
        <f>ROUNDDOWN(((Table3[[#This Row],[Total frens to airdrop]]-(50000*Table3[[#This Row],[Godlikes]])-(10000*Table3[[#This Row],[Myth]]))/4)/2500,0)</f>
        <v>23</v>
      </c>
      <c r="P131">
        <f>ROUNDDOWN(((Table3[[#This Row],[Total frens to airdrop]]-(50000*Table3[[#This Row],[Godlikes]])-(10000*Table3[[#This Row],[Myth]])-(2500*Table3[[#This Row],[Legendary]]))/3)/500,0)</f>
        <v>116</v>
      </c>
      <c r="Q131">
        <f>ROUNDDOWN(((Table3[[#This Row],[Total frens to airdrop]]-(50000*Table3[[#This Row],[Godlikes]])-(10000*Table3[[#This Row],[Myth]])-(2500*Table3[[#This Row],[Legendary]])-(500*Table3[[#This Row],[Rare]]))/2)/250,0)</f>
        <v>234</v>
      </c>
      <c r="R1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1175</v>
      </c>
      <c r="S131" s="18">
        <f>(Table3[[#This Row],[Godlikes]]*50000)+(Table3[[#This Row],[Myth]]*10000)+(Table3[[#This Row],[Legendary]]*2500)+(Table3[[#This Row],[Rare]]*500)+(Table3[[#This Row],[Uncommon]]*250)+(Table3[[#This Row],[Common]]*50)</f>
        <v>282750</v>
      </c>
      <c r="T131" s="17">
        <f>Table3[[#This Row],[Total frens to airdrop]]-Table3[[#This Row],[Frens value]]</f>
        <v>36.030618942226283</v>
      </c>
      <c r="U131" s="21" t="s">
        <v>2148</v>
      </c>
      <c r="AC131" t="str">
        <f>"'"&amp;Table3[[#This Row],[Unique wallets]]&amp;"'"&amp;","</f>
        <v>'0x6Ca0D65fe5c8700a5cc7A2C3bfE801111A1dEd1a',</v>
      </c>
    </row>
    <row r="132" spans="1:29" x14ac:dyDescent="0.2">
      <c r="A132">
        <v>1</v>
      </c>
      <c r="B132" s="7" t="s">
        <v>253</v>
      </c>
      <c r="C132" s="8">
        <v>369.30790116600002</v>
      </c>
      <c r="D132" s="8">
        <v>2.8028299999999999E-4</v>
      </c>
      <c r="E132" s="9">
        <v>1.3105688449999999</v>
      </c>
      <c r="F132">
        <f t="shared" si="3"/>
        <v>5255.3062499999996</v>
      </c>
      <c r="K132" s="1" t="s">
        <v>534</v>
      </c>
      <c r="L132" s="17">
        <f>SUMIF(B:B,K132,F:F)</f>
        <v>277297.35163825389</v>
      </c>
      <c r="M132">
        <f>ROUNDDOWN((Table3[[#This Row],[Total frens to airdrop]]/6)/50000,0)</f>
        <v>0</v>
      </c>
      <c r="N132">
        <f>ROUNDDOWN(((Table3[[#This Row],[Total frens to airdrop]]-(50000*Table3[[#This Row],[Godlikes]]))/5)/10000,0)</f>
        <v>5</v>
      </c>
      <c r="O132">
        <f>ROUNDDOWN(((Table3[[#This Row],[Total frens to airdrop]]-(50000*Table3[[#This Row],[Godlikes]])-(10000*Table3[[#This Row],[Myth]]))/4)/2500,0)</f>
        <v>22</v>
      </c>
      <c r="P132">
        <f>ROUNDDOWN(((Table3[[#This Row],[Total frens to airdrop]]-(50000*Table3[[#This Row],[Godlikes]])-(10000*Table3[[#This Row],[Myth]])-(2500*Table3[[#This Row],[Legendary]]))/3)/500,0)</f>
        <v>114</v>
      </c>
      <c r="Q132">
        <f>ROUNDDOWN(((Table3[[#This Row],[Total frens to airdrop]]-(50000*Table3[[#This Row],[Godlikes]])-(10000*Table3[[#This Row],[Myth]])-(2500*Table3[[#This Row],[Legendary]])-(500*Table3[[#This Row],[Rare]]))/2)/250,0)</f>
        <v>230</v>
      </c>
      <c r="R1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1155</v>
      </c>
      <c r="S132" s="18">
        <f>(Table3[[#This Row],[Godlikes]]*50000)+(Table3[[#This Row],[Myth]]*10000)+(Table3[[#This Row],[Legendary]]*2500)+(Table3[[#This Row],[Rare]]*500)+(Table3[[#This Row],[Uncommon]]*250)+(Table3[[#This Row],[Common]]*50)</f>
        <v>277250</v>
      </c>
      <c r="T132" s="17">
        <f>Table3[[#This Row],[Total frens to airdrop]]-Table3[[#This Row],[Frens value]]</f>
        <v>47.351638253894635</v>
      </c>
      <c r="U132" s="21" t="s">
        <v>2148</v>
      </c>
      <c r="AC132" t="str">
        <f>"'"&amp;Table3[[#This Row],[Unique wallets]]&amp;"'"&amp;","</f>
        <v>'0x10e11E6443904faF15cdb944f3E99C321Ccc6199',</v>
      </c>
    </row>
    <row r="133" spans="1:29" x14ac:dyDescent="0.2">
      <c r="A133">
        <v>1</v>
      </c>
      <c r="B133" s="7" t="s">
        <v>252</v>
      </c>
      <c r="C133" s="8">
        <v>332.70355367799999</v>
      </c>
      <c r="D133" s="8">
        <v>2.5250199999999999E-4</v>
      </c>
      <c r="E133" s="9">
        <v>1.1806704130000001</v>
      </c>
      <c r="F133">
        <f t="shared" si="3"/>
        <v>4734.4124999999995</v>
      </c>
      <c r="K133" s="1" t="s">
        <v>790</v>
      </c>
      <c r="L133" s="17">
        <f>SUMIF(B:B,K133,F:F)</f>
        <v>271368.14952304668</v>
      </c>
      <c r="M133">
        <f>ROUNDDOWN((Table3[[#This Row],[Total frens to airdrop]]/6)/50000,0)</f>
        <v>0</v>
      </c>
      <c r="N133">
        <f>ROUNDDOWN(((Table3[[#This Row],[Total frens to airdrop]]-(50000*Table3[[#This Row],[Godlikes]]))/5)/10000,0)</f>
        <v>5</v>
      </c>
      <c r="O133">
        <f>ROUNDDOWN(((Table3[[#This Row],[Total frens to airdrop]]-(50000*Table3[[#This Row],[Godlikes]])-(10000*Table3[[#This Row],[Myth]]))/4)/2500,0)</f>
        <v>22</v>
      </c>
      <c r="P133">
        <f>ROUNDDOWN(((Table3[[#This Row],[Total frens to airdrop]]-(50000*Table3[[#This Row],[Godlikes]])-(10000*Table3[[#This Row],[Myth]])-(2500*Table3[[#This Row],[Legendary]]))/3)/500,0)</f>
        <v>110</v>
      </c>
      <c r="Q133">
        <f>ROUNDDOWN(((Table3[[#This Row],[Total frens to airdrop]]-(50000*Table3[[#This Row],[Godlikes]])-(10000*Table3[[#This Row],[Myth]])-(2500*Table3[[#This Row],[Legendary]])-(500*Table3[[#This Row],[Rare]]))/2)/250,0)</f>
        <v>222</v>
      </c>
      <c r="R1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1117</v>
      </c>
      <c r="S133" s="18">
        <f>(Table3[[#This Row],[Godlikes]]*50000)+(Table3[[#This Row],[Myth]]*10000)+(Table3[[#This Row],[Legendary]]*2500)+(Table3[[#This Row],[Rare]]*500)+(Table3[[#This Row],[Uncommon]]*250)+(Table3[[#This Row],[Common]]*50)</f>
        <v>271350</v>
      </c>
      <c r="T133" s="17">
        <f>Table3[[#This Row],[Total frens to airdrop]]-Table3[[#This Row],[Frens value]]</f>
        <v>18.149523046682589</v>
      </c>
      <c r="U133" s="21" t="s">
        <v>2148</v>
      </c>
      <c r="AC133" t="str">
        <f>"'"&amp;Table3[[#This Row],[Unique wallets]]&amp;"'"&amp;","</f>
        <v>'0x6d7b212d1C91E735a2d0C3Cca20074c4285E8a44',</v>
      </c>
    </row>
    <row r="134" spans="1:29" x14ac:dyDescent="0.2">
      <c r="A134">
        <v>1</v>
      </c>
      <c r="B134" s="7" t="s">
        <v>251</v>
      </c>
      <c r="C134" s="8">
        <v>330.49047012300002</v>
      </c>
      <c r="D134" s="8">
        <v>2.5082300000000001E-4</v>
      </c>
      <c r="E134" s="9">
        <v>1.1728168080000001</v>
      </c>
      <c r="F134">
        <f t="shared" si="3"/>
        <v>4702.9312500000005</v>
      </c>
      <c r="K134" s="7" t="s">
        <v>158</v>
      </c>
      <c r="L134" s="17">
        <f>SUMIF(B:B,K134,F:F)</f>
        <v>268695.7252597746</v>
      </c>
      <c r="M134">
        <f>ROUNDDOWN((Table3[[#This Row],[Total frens to airdrop]]/6)/50000,0)</f>
        <v>0</v>
      </c>
      <c r="N134">
        <f>ROUNDDOWN(((Table3[[#This Row],[Total frens to airdrop]]-(50000*Table3[[#This Row],[Godlikes]]))/5)/10000,0)</f>
        <v>5</v>
      </c>
      <c r="O134">
        <f>ROUNDDOWN(((Table3[[#This Row],[Total frens to airdrop]]-(50000*Table3[[#This Row],[Godlikes]])-(10000*Table3[[#This Row],[Myth]]))/4)/2500,0)</f>
        <v>21</v>
      </c>
      <c r="P134">
        <f>ROUNDDOWN(((Table3[[#This Row],[Total frens to airdrop]]-(50000*Table3[[#This Row],[Godlikes]])-(10000*Table3[[#This Row],[Myth]])-(2500*Table3[[#This Row],[Legendary]]))/3)/500,0)</f>
        <v>110</v>
      </c>
      <c r="Q134">
        <f>ROUNDDOWN(((Table3[[#This Row],[Total frens to airdrop]]-(50000*Table3[[#This Row],[Godlikes]])-(10000*Table3[[#This Row],[Myth]])-(2500*Table3[[#This Row],[Legendary]])-(500*Table3[[#This Row],[Rare]]))/2)/250,0)</f>
        <v>222</v>
      </c>
      <c r="R1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1113</v>
      </c>
      <c r="S134" s="18">
        <f>(Table3[[#This Row],[Godlikes]]*50000)+(Table3[[#This Row],[Myth]]*10000)+(Table3[[#This Row],[Legendary]]*2500)+(Table3[[#This Row],[Rare]]*500)+(Table3[[#This Row],[Uncommon]]*250)+(Table3[[#This Row],[Common]]*50)</f>
        <v>268650</v>
      </c>
      <c r="T134" s="17">
        <f>Table3[[#This Row],[Total frens to airdrop]]-Table3[[#This Row],[Frens value]]</f>
        <v>45.725259774597362</v>
      </c>
      <c r="U134" s="21" t="s">
        <v>2148</v>
      </c>
      <c r="AC134" t="str">
        <f>"'"&amp;Table3[[#This Row],[Unique wallets]]&amp;"'"&amp;","</f>
        <v>'0xd07f70Dd326A34a00961139458d86c6A30FcdCA5',</v>
      </c>
    </row>
    <row r="135" spans="1:29" x14ac:dyDescent="0.2">
      <c r="A135">
        <v>1</v>
      </c>
      <c r="B135" s="7" t="s">
        <v>250</v>
      </c>
      <c r="C135" s="8">
        <v>319.531312028</v>
      </c>
      <c r="D135" s="8">
        <v>2.4250500000000001E-4</v>
      </c>
      <c r="E135" s="9">
        <v>1.133925869</v>
      </c>
      <c r="F135">
        <f t="shared" si="3"/>
        <v>4546.96875</v>
      </c>
      <c r="K135" s="1" t="s">
        <v>1638</v>
      </c>
      <c r="L135" s="17">
        <f>SUMIF(B:B,K135,F:F)</f>
        <v>268575.62457628292</v>
      </c>
      <c r="M135">
        <f>ROUNDDOWN((Table3[[#This Row],[Total frens to airdrop]]/6)/50000,0)</f>
        <v>0</v>
      </c>
      <c r="N135">
        <f>ROUNDDOWN(((Table3[[#This Row],[Total frens to airdrop]]-(50000*Table3[[#This Row],[Godlikes]]))/5)/10000,0)</f>
        <v>5</v>
      </c>
      <c r="O135">
        <f>ROUNDDOWN(((Table3[[#This Row],[Total frens to airdrop]]-(50000*Table3[[#This Row],[Godlikes]])-(10000*Table3[[#This Row],[Myth]]))/4)/2500,0)</f>
        <v>21</v>
      </c>
      <c r="P135">
        <f>ROUNDDOWN(((Table3[[#This Row],[Total frens to airdrop]]-(50000*Table3[[#This Row],[Godlikes]])-(10000*Table3[[#This Row],[Myth]])-(2500*Table3[[#This Row],[Legendary]]))/3)/500,0)</f>
        <v>110</v>
      </c>
      <c r="Q135">
        <f>ROUNDDOWN(((Table3[[#This Row],[Total frens to airdrop]]-(50000*Table3[[#This Row],[Godlikes]])-(10000*Table3[[#This Row],[Myth]])-(2500*Table3[[#This Row],[Legendary]])-(500*Table3[[#This Row],[Rare]]))/2)/250,0)</f>
        <v>222</v>
      </c>
      <c r="R1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1111</v>
      </c>
      <c r="S135" s="18">
        <f>(Table3[[#This Row],[Godlikes]]*50000)+(Table3[[#This Row],[Myth]]*10000)+(Table3[[#This Row],[Legendary]]*2500)+(Table3[[#This Row],[Rare]]*500)+(Table3[[#This Row],[Uncommon]]*250)+(Table3[[#This Row],[Common]]*50)</f>
        <v>268550</v>
      </c>
      <c r="T135" s="17">
        <f>Table3[[#This Row],[Total frens to airdrop]]-Table3[[#This Row],[Frens value]]</f>
        <v>25.624576282920316</v>
      </c>
      <c r="U135" s="21" t="s">
        <v>2148</v>
      </c>
      <c r="AC135" t="str">
        <f>"'"&amp;Table3[[#This Row],[Unique wallets]]&amp;"'"&amp;","</f>
        <v>'0xaa44cAc4777DcB5019160A96Fbf05a39b41edD15',</v>
      </c>
    </row>
    <row r="136" spans="1:29" x14ac:dyDescent="0.2">
      <c r="A136">
        <v>1</v>
      </c>
      <c r="B136" s="7" t="s">
        <v>249</v>
      </c>
      <c r="C136" s="8">
        <v>314.356686287</v>
      </c>
      <c r="D136" s="8">
        <v>2.3857800000000001E-4</v>
      </c>
      <c r="E136" s="9">
        <v>1.1155625920000001</v>
      </c>
      <c r="F136">
        <f t="shared" si="3"/>
        <v>4473.3375000000005</v>
      </c>
      <c r="K136" s="1" t="s">
        <v>2052</v>
      </c>
      <c r="L136" s="17">
        <f>SUMIF(B:B,K136,F:F)</f>
        <v>268329.66350719007</v>
      </c>
      <c r="M136">
        <f>ROUNDDOWN((Table3[[#This Row],[Total frens to airdrop]]/6)/50000,0)</f>
        <v>0</v>
      </c>
      <c r="N136">
        <f>ROUNDDOWN(((Table3[[#This Row],[Total frens to airdrop]]-(50000*Table3[[#This Row],[Godlikes]]))/5)/10000,0)</f>
        <v>5</v>
      </c>
      <c r="O136">
        <f>ROUNDDOWN(((Table3[[#This Row],[Total frens to airdrop]]-(50000*Table3[[#This Row],[Godlikes]])-(10000*Table3[[#This Row],[Myth]]))/4)/2500,0)</f>
        <v>21</v>
      </c>
      <c r="P136">
        <f>ROUNDDOWN(((Table3[[#This Row],[Total frens to airdrop]]-(50000*Table3[[#This Row],[Godlikes]])-(10000*Table3[[#This Row],[Myth]])-(2500*Table3[[#This Row],[Legendary]]))/3)/500,0)</f>
        <v>110</v>
      </c>
      <c r="Q136">
        <f>ROUNDDOWN(((Table3[[#This Row],[Total frens to airdrop]]-(50000*Table3[[#This Row],[Godlikes]])-(10000*Table3[[#This Row],[Myth]])-(2500*Table3[[#This Row],[Legendary]])-(500*Table3[[#This Row],[Rare]]))/2)/250,0)</f>
        <v>221</v>
      </c>
      <c r="R1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1111</v>
      </c>
      <c r="S136" s="18">
        <f>(Table3[[#This Row],[Godlikes]]*50000)+(Table3[[#This Row],[Myth]]*10000)+(Table3[[#This Row],[Legendary]]*2500)+(Table3[[#This Row],[Rare]]*500)+(Table3[[#This Row],[Uncommon]]*250)+(Table3[[#This Row],[Common]]*50)</f>
        <v>268300</v>
      </c>
      <c r="T136" s="17">
        <f>Table3[[#This Row],[Total frens to airdrop]]-Table3[[#This Row],[Frens value]]</f>
        <v>29.663507190067321</v>
      </c>
      <c r="U136" s="21" t="s">
        <v>2148</v>
      </c>
      <c r="AC136" t="str">
        <f>"'"&amp;Table3[[#This Row],[Unique wallets]]&amp;"'"&amp;","</f>
        <v>'0xe1adF48dFe386515e717977D0a30F01af289Ee30',</v>
      </c>
    </row>
    <row r="137" spans="1:29" x14ac:dyDescent="0.2">
      <c r="A137">
        <v>1</v>
      </c>
      <c r="B137" s="7" t="s">
        <v>248</v>
      </c>
      <c r="C137" s="8">
        <v>309.91176862999998</v>
      </c>
      <c r="D137" s="8">
        <v>2.35205E-4</v>
      </c>
      <c r="E137" s="9">
        <v>1.0997888419999999</v>
      </c>
      <c r="F137">
        <f t="shared" si="3"/>
        <v>4410.09375</v>
      </c>
      <c r="K137" s="1" t="s">
        <v>1517</v>
      </c>
      <c r="L137" s="17">
        <f>SUMIF(B:B,K137,F:F)</f>
        <v>267249.11234890547</v>
      </c>
      <c r="M137">
        <f>ROUNDDOWN((Table3[[#This Row],[Total frens to airdrop]]/6)/50000,0)</f>
        <v>0</v>
      </c>
      <c r="N137">
        <f>ROUNDDOWN(((Table3[[#This Row],[Total frens to airdrop]]-(50000*Table3[[#This Row],[Godlikes]]))/5)/10000,0)</f>
        <v>5</v>
      </c>
      <c r="O137">
        <f>ROUNDDOWN(((Table3[[#This Row],[Total frens to airdrop]]-(50000*Table3[[#This Row],[Godlikes]])-(10000*Table3[[#This Row],[Myth]]))/4)/2500,0)</f>
        <v>21</v>
      </c>
      <c r="P137">
        <f>ROUNDDOWN(((Table3[[#This Row],[Total frens to airdrop]]-(50000*Table3[[#This Row],[Godlikes]])-(10000*Table3[[#This Row],[Myth]])-(2500*Table3[[#This Row],[Legendary]]))/3)/500,0)</f>
        <v>109</v>
      </c>
      <c r="Q137">
        <f>ROUNDDOWN(((Table3[[#This Row],[Total frens to airdrop]]-(50000*Table3[[#This Row],[Godlikes]])-(10000*Table3[[#This Row],[Myth]])-(2500*Table3[[#This Row],[Legendary]])-(500*Table3[[#This Row],[Rare]]))/2)/250,0)</f>
        <v>220</v>
      </c>
      <c r="R1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1104</v>
      </c>
      <c r="S137" s="18">
        <f>(Table3[[#This Row],[Godlikes]]*50000)+(Table3[[#This Row],[Myth]]*10000)+(Table3[[#This Row],[Legendary]]*2500)+(Table3[[#This Row],[Rare]]*500)+(Table3[[#This Row],[Uncommon]]*250)+(Table3[[#This Row],[Common]]*50)</f>
        <v>267200</v>
      </c>
      <c r="T137" s="17">
        <f>Table3[[#This Row],[Total frens to airdrop]]-Table3[[#This Row],[Frens value]]</f>
        <v>49.112348905473482</v>
      </c>
      <c r="U137" s="21" t="s">
        <v>2148</v>
      </c>
      <c r="AC137" t="str">
        <f>"'"&amp;Table3[[#This Row],[Unique wallets]]&amp;"'"&amp;","</f>
        <v>'0x748a9FB91ADE6d9CD48AB1D1AF6F4c27620B703C',</v>
      </c>
    </row>
    <row r="138" spans="1:29" x14ac:dyDescent="0.2">
      <c r="A138">
        <v>1</v>
      </c>
      <c r="B138" s="7" t="s">
        <v>247</v>
      </c>
      <c r="C138" s="8">
        <v>309.58787089999998</v>
      </c>
      <c r="D138" s="8">
        <v>2.34959E-4</v>
      </c>
      <c r="E138" s="9">
        <v>1.0986394209999999</v>
      </c>
      <c r="F138">
        <f t="shared" si="3"/>
        <v>4405.4812499999998</v>
      </c>
      <c r="K138" s="7" t="s">
        <v>337</v>
      </c>
      <c r="L138" s="17">
        <f>SUMIF(B:B,K138,F:F)</f>
        <v>266650.5659298356</v>
      </c>
      <c r="M138">
        <f>ROUNDDOWN((Table3[[#This Row],[Total frens to airdrop]]/6)/50000,0)</f>
        <v>0</v>
      </c>
      <c r="N138">
        <f>ROUNDDOWN(((Table3[[#This Row],[Total frens to airdrop]]-(50000*Table3[[#This Row],[Godlikes]]))/5)/10000,0)</f>
        <v>5</v>
      </c>
      <c r="O138">
        <f>ROUNDDOWN(((Table3[[#This Row],[Total frens to airdrop]]-(50000*Table3[[#This Row],[Godlikes]])-(10000*Table3[[#This Row],[Myth]]))/4)/2500,0)</f>
        <v>21</v>
      </c>
      <c r="P138">
        <f>ROUNDDOWN(((Table3[[#This Row],[Total frens to airdrop]]-(50000*Table3[[#This Row],[Godlikes]])-(10000*Table3[[#This Row],[Myth]])-(2500*Table3[[#This Row],[Legendary]]))/3)/500,0)</f>
        <v>109</v>
      </c>
      <c r="Q138">
        <f>ROUNDDOWN(((Table3[[#This Row],[Total frens to airdrop]]-(50000*Table3[[#This Row],[Godlikes]])-(10000*Table3[[#This Row],[Myth]])-(2500*Table3[[#This Row],[Legendary]])-(500*Table3[[#This Row],[Rare]]))/2)/250,0)</f>
        <v>219</v>
      </c>
      <c r="R1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1098</v>
      </c>
      <c r="S138" s="18">
        <f>(Table3[[#This Row],[Godlikes]]*50000)+(Table3[[#This Row],[Myth]]*10000)+(Table3[[#This Row],[Legendary]]*2500)+(Table3[[#This Row],[Rare]]*500)+(Table3[[#This Row],[Uncommon]]*250)+(Table3[[#This Row],[Common]]*50)</f>
        <v>266650</v>
      </c>
      <c r="T138" s="17">
        <f>Table3[[#This Row],[Total frens to airdrop]]-Table3[[#This Row],[Frens value]]</f>
        <v>0.56592983560403809</v>
      </c>
      <c r="U138" s="21" t="s">
        <v>2148</v>
      </c>
      <c r="AC138" t="str">
        <f>"'"&amp;Table3[[#This Row],[Unique wallets]]&amp;"'"&amp;","</f>
        <v>'0xB27f6Df486ef5dEE2e3A4DC4f257DD63E5A5e371',</v>
      </c>
    </row>
    <row r="139" spans="1:29" x14ac:dyDescent="0.2">
      <c r="A139">
        <v>1</v>
      </c>
      <c r="B139" s="7" t="s">
        <v>246</v>
      </c>
      <c r="C139" s="8">
        <v>299.54960193099998</v>
      </c>
      <c r="D139" s="8">
        <v>2.2734E-4</v>
      </c>
      <c r="E139" s="9">
        <v>1.0630164550000001</v>
      </c>
      <c r="F139">
        <f t="shared" si="3"/>
        <v>4262.625</v>
      </c>
      <c r="K139" s="1" t="s">
        <v>412</v>
      </c>
      <c r="L139" s="17">
        <f>SUMIF(B:B,K139,F:F)</f>
        <v>262254.718591741</v>
      </c>
      <c r="M139">
        <f>ROUNDDOWN((Table3[[#This Row],[Total frens to airdrop]]/6)/50000,0)</f>
        <v>0</v>
      </c>
      <c r="N139">
        <f>ROUNDDOWN(((Table3[[#This Row],[Total frens to airdrop]]-(50000*Table3[[#This Row],[Godlikes]]))/5)/10000,0)</f>
        <v>5</v>
      </c>
      <c r="O139">
        <f>ROUNDDOWN(((Table3[[#This Row],[Total frens to airdrop]]-(50000*Table3[[#This Row],[Godlikes]])-(10000*Table3[[#This Row],[Myth]]))/4)/2500,0)</f>
        <v>21</v>
      </c>
      <c r="P139">
        <f>ROUNDDOWN(((Table3[[#This Row],[Total frens to airdrop]]-(50000*Table3[[#This Row],[Godlikes]])-(10000*Table3[[#This Row],[Myth]])-(2500*Table3[[#This Row],[Legendary]]))/3)/500,0)</f>
        <v>106</v>
      </c>
      <c r="Q139">
        <f>ROUNDDOWN(((Table3[[#This Row],[Total frens to airdrop]]-(50000*Table3[[#This Row],[Godlikes]])-(10000*Table3[[#This Row],[Myth]])-(2500*Table3[[#This Row],[Legendary]])-(500*Table3[[#This Row],[Rare]]))/2)/250,0)</f>
        <v>213</v>
      </c>
      <c r="R1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1070</v>
      </c>
      <c r="S139" s="18">
        <f>(Table3[[#This Row],[Godlikes]]*50000)+(Table3[[#This Row],[Myth]]*10000)+(Table3[[#This Row],[Legendary]]*2500)+(Table3[[#This Row],[Rare]]*500)+(Table3[[#This Row],[Uncommon]]*250)+(Table3[[#This Row],[Common]]*50)</f>
        <v>262250</v>
      </c>
      <c r="T139" s="17">
        <f>Table3[[#This Row],[Total frens to airdrop]]-Table3[[#This Row],[Frens value]]</f>
        <v>4.7185917409951799</v>
      </c>
      <c r="U139" s="21" t="s">
        <v>2148</v>
      </c>
      <c r="AC139" t="str">
        <f>"'"&amp;Table3[[#This Row],[Unique wallets]]&amp;"'"&amp;","</f>
        <v>'0x7A8B10716E2e473a541E9E990e711651425E5413',</v>
      </c>
    </row>
    <row r="140" spans="1:29" x14ac:dyDescent="0.2">
      <c r="A140">
        <v>1</v>
      </c>
      <c r="B140" s="7" t="s">
        <v>245</v>
      </c>
      <c r="C140" s="8">
        <v>299.46132083399999</v>
      </c>
      <c r="D140" s="8">
        <v>2.27273E-4</v>
      </c>
      <c r="E140" s="9">
        <v>1.0627031709999999</v>
      </c>
      <c r="F140">
        <f t="shared" si="3"/>
        <v>4261.3687499999996</v>
      </c>
      <c r="K140" s="7" t="s">
        <v>331</v>
      </c>
      <c r="L140" s="17">
        <f>SUMIF(B:B,K140,F:F)</f>
        <v>261975.87091878962</v>
      </c>
      <c r="M140">
        <f>ROUNDDOWN((Table3[[#This Row],[Total frens to airdrop]]/6)/50000,0)</f>
        <v>0</v>
      </c>
      <c r="N140">
        <f>ROUNDDOWN(((Table3[[#This Row],[Total frens to airdrop]]-(50000*Table3[[#This Row],[Godlikes]]))/5)/10000,0)</f>
        <v>5</v>
      </c>
      <c r="O140">
        <f>ROUNDDOWN(((Table3[[#This Row],[Total frens to airdrop]]-(50000*Table3[[#This Row],[Godlikes]])-(10000*Table3[[#This Row],[Myth]]))/4)/2500,0)</f>
        <v>21</v>
      </c>
      <c r="P140">
        <f>ROUNDDOWN(((Table3[[#This Row],[Total frens to airdrop]]-(50000*Table3[[#This Row],[Godlikes]])-(10000*Table3[[#This Row],[Myth]])-(2500*Table3[[#This Row],[Legendary]]))/3)/500,0)</f>
        <v>106</v>
      </c>
      <c r="Q140">
        <f>ROUNDDOWN(((Table3[[#This Row],[Total frens to airdrop]]-(50000*Table3[[#This Row],[Godlikes]])-(10000*Table3[[#This Row],[Myth]])-(2500*Table3[[#This Row],[Legendary]])-(500*Table3[[#This Row],[Rare]]))/2)/250,0)</f>
        <v>212</v>
      </c>
      <c r="R1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1069</v>
      </c>
      <c r="S140" s="18">
        <f>(Table3[[#This Row],[Godlikes]]*50000)+(Table3[[#This Row],[Myth]]*10000)+(Table3[[#This Row],[Legendary]]*2500)+(Table3[[#This Row],[Rare]]*500)+(Table3[[#This Row],[Uncommon]]*250)+(Table3[[#This Row],[Common]]*50)</f>
        <v>261950</v>
      </c>
      <c r="T140" s="17">
        <f>Table3[[#This Row],[Total frens to airdrop]]-Table3[[#This Row],[Frens value]]</f>
        <v>25.870918789616553</v>
      </c>
      <c r="U140" s="21" t="s">
        <v>2148</v>
      </c>
      <c r="AC140" t="str">
        <f>"'"&amp;Table3[[#This Row],[Unique wallets]]&amp;"'"&amp;","</f>
        <v>'0x70C9666B338795DdAb8f4bd67F580B1D9234b8Dc',</v>
      </c>
    </row>
    <row r="141" spans="1:29" x14ac:dyDescent="0.2">
      <c r="A141">
        <v>1</v>
      </c>
      <c r="B141" s="7" t="s">
        <v>244</v>
      </c>
      <c r="C141" s="8">
        <v>299.18079902699998</v>
      </c>
      <c r="D141" s="8">
        <v>2.27061E-4</v>
      </c>
      <c r="E141" s="9">
        <v>1.0617076780000001</v>
      </c>
      <c r="F141">
        <f t="shared" si="3"/>
        <v>4257.3937500000002</v>
      </c>
      <c r="K141" s="1" t="s">
        <v>1508</v>
      </c>
      <c r="L141" s="17">
        <f>SUMIF(B:B,K141,F:F)</f>
        <v>260927.34609180517</v>
      </c>
      <c r="M141">
        <f>ROUNDDOWN((Table3[[#This Row],[Total frens to airdrop]]/6)/50000,0)</f>
        <v>0</v>
      </c>
      <c r="N141">
        <f>ROUNDDOWN(((Table3[[#This Row],[Total frens to airdrop]]-(50000*Table3[[#This Row],[Godlikes]]))/5)/10000,0)</f>
        <v>5</v>
      </c>
      <c r="O141">
        <f>ROUNDDOWN(((Table3[[#This Row],[Total frens to airdrop]]-(50000*Table3[[#This Row],[Godlikes]])-(10000*Table3[[#This Row],[Myth]]))/4)/2500,0)</f>
        <v>21</v>
      </c>
      <c r="P141">
        <f>ROUNDDOWN(((Table3[[#This Row],[Total frens to airdrop]]-(50000*Table3[[#This Row],[Godlikes]])-(10000*Table3[[#This Row],[Myth]])-(2500*Table3[[#This Row],[Legendary]]))/3)/500,0)</f>
        <v>105</v>
      </c>
      <c r="Q141">
        <f>ROUNDDOWN(((Table3[[#This Row],[Total frens to airdrop]]-(50000*Table3[[#This Row],[Godlikes]])-(10000*Table3[[#This Row],[Myth]])-(2500*Table3[[#This Row],[Legendary]])-(500*Table3[[#This Row],[Rare]]))/2)/250,0)</f>
        <v>211</v>
      </c>
      <c r="R1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1063</v>
      </c>
      <c r="S141" s="18">
        <f>(Table3[[#This Row],[Godlikes]]*50000)+(Table3[[#This Row],[Myth]]*10000)+(Table3[[#This Row],[Legendary]]*2500)+(Table3[[#This Row],[Rare]]*500)+(Table3[[#This Row],[Uncommon]]*250)+(Table3[[#This Row],[Common]]*50)</f>
        <v>260900</v>
      </c>
      <c r="T141" s="17">
        <f>Table3[[#This Row],[Total frens to airdrop]]-Table3[[#This Row],[Frens value]]</f>
        <v>27.346091805171454</v>
      </c>
      <c r="U141" s="21" t="s">
        <v>2148</v>
      </c>
      <c r="AC141" t="str">
        <f>"'"&amp;Table3[[#This Row],[Unique wallets]]&amp;"'"&amp;","</f>
        <v>'0xefb3141fF2CC4BAcC32274560F67Ce44A02b47a2',</v>
      </c>
    </row>
    <row r="142" spans="1:29" x14ac:dyDescent="0.2">
      <c r="A142">
        <v>1</v>
      </c>
      <c r="B142" s="7" t="s">
        <v>243</v>
      </c>
      <c r="C142" s="8">
        <v>299.07468291399999</v>
      </c>
      <c r="D142" s="8">
        <v>2.2698E-4</v>
      </c>
      <c r="E142" s="9">
        <v>1.061331102</v>
      </c>
      <c r="F142">
        <f t="shared" si="3"/>
        <v>4255.875</v>
      </c>
      <c r="K142" s="7" t="s">
        <v>336</v>
      </c>
      <c r="L142" s="17">
        <f>SUMIF(B:B,K142,F:F)</f>
        <v>255092.07436765911</v>
      </c>
      <c r="M142">
        <f>ROUNDDOWN((Table3[[#This Row],[Total frens to airdrop]]/6)/50000,0)</f>
        <v>0</v>
      </c>
      <c r="N142">
        <f>ROUNDDOWN(((Table3[[#This Row],[Total frens to airdrop]]-(50000*Table3[[#This Row],[Godlikes]]))/5)/10000,0)</f>
        <v>5</v>
      </c>
      <c r="O142">
        <f>ROUNDDOWN(((Table3[[#This Row],[Total frens to airdrop]]-(50000*Table3[[#This Row],[Godlikes]])-(10000*Table3[[#This Row],[Myth]]))/4)/2500,0)</f>
        <v>20</v>
      </c>
      <c r="P142">
        <f>ROUNDDOWN(((Table3[[#This Row],[Total frens to airdrop]]-(50000*Table3[[#This Row],[Godlikes]])-(10000*Table3[[#This Row],[Myth]])-(2500*Table3[[#This Row],[Legendary]]))/3)/500,0)</f>
        <v>103</v>
      </c>
      <c r="Q142">
        <f>ROUNDDOWN(((Table3[[#This Row],[Total frens to airdrop]]-(50000*Table3[[#This Row],[Godlikes]])-(10000*Table3[[#This Row],[Myth]])-(2500*Table3[[#This Row],[Legendary]])-(500*Table3[[#This Row],[Rare]]))/2)/250,0)</f>
        <v>207</v>
      </c>
      <c r="R1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1036</v>
      </c>
      <c r="S142" s="18">
        <f>(Table3[[#This Row],[Godlikes]]*50000)+(Table3[[#This Row],[Myth]]*10000)+(Table3[[#This Row],[Legendary]]*2500)+(Table3[[#This Row],[Rare]]*500)+(Table3[[#This Row],[Uncommon]]*250)+(Table3[[#This Row],[Common]]*50)</f>
        <v>255050</v>
      </c>
      <c r="T142" s="17">
        <f>Table3[[#This Row],[Total frens to airdrop]]-Table3[[#This Row],[Frens value]]</f>
        <v>42.074367659108248</v>
      </c>
      <c r="U142" s="21" t="s">
        <v>2148</v>
      </c>
      <c r="AC142" t="str">
        <f>"'"&amp;Table3[[#This Row],[Unique wallets]]&amp;"'"&amp;","</f>
        <v>'0x31849CbcD3Ab8835455296CCDf77AD78AF99196e',</v>
      </c>
    </row>
    <row r="143" spans="1:29" x14ac:dyDescent="0.2">
      <c r="A143">
        <v>1</v>
      </c>
      <c r="B143" s="7" t="s">
        <v>242</v>
      </c>
      <c r="C143" s="8">
        <v>290.60464526499999</v>
      </c>
      <c r="D143" s="8">
        <v>2.20552E-4</v>
      </c>
      <c r="E143" s="9">
        <v>1.031273345</v>
      </c>
      <c r="F143">
        <f t="shared" si="3"/>
        <v>4135.3500000000004</v>
      </c>
      <c r="K143" s="1" t="s">
        <v>542</v>
      </c>
      <c r="L143" s="17">
        <f>SUMIF(B:B,K143,F:F)</f>
        <v>254132.79551542434</v>
      </c>
      <c r="M143">
        <f>ROUNDDOWN((Table3[[#This Row],[Total frens to airdrop]]/6)/50000,0)</f>
        <v>0</v>
      </c>
      <c r="N143">
        <f>ROUNDDOWN(((Table3[[#This Row],[Total frens to airdrop]]-(50000*Table3[[#This Row],[Godlikes]]))/5)/10000,0)</f>
        <v>5</v>
      </c>
      <c r="O143">
        <f>ROUNDDOWN(((Table3[[#This Row],[Total frens to airdrop]]-(50000*Table3[[#This Row],[Godlikes]])-(10000*Table3[[#This Row],[Myth]]))/4)/2500,0)</f>
        <v>20</v>
      </c>
      <c r="P143">
        <f>ROUNDDOWN(((Table3[[#This Row],[Total frens to airdrop]]-(50000*Table3[[#This Row],[Godlikes]])-(10000*Table3[[#This Row],[Myth]])-(2500*Table3[[#This Row],[Legendary]]))/3)/500,0)</f>
        <v>102</v>
      </c>
      <c r="Q143">
        <f>ROUNDDOWN(((Table3[[#This Row],[Total frens to airdrop]]-(50000*Table3[[#This Row],[Godlikes]])-(10000*Table3[[#This Row],[Myth]])-(2500*Table3[[#This Row],[Legendary]])-(500*Table3[[#This Row],[Rare]]))/2)/250,0)</f>
        <v>206</v>
      </c>
      <c r="R1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1032</v>
      </c>
      <c r="S143" s="18">
        <f>(Table3[[#This Row],[Godlikes]]*50000)+(Table3[[#This Row],[Myth]]*10000)+(Table3[[#This Row],[Legendary]]*2500)+(Table3[[#This Row],[Rare]]*500)+(Table3[[#This Row],[Uncommon]]*250)+(Table3[[#This Row],[Common]]*50)</f>
        <v>254100</v>
      </c>
      <c r="T143" s="17">
        <f>Table3[[#This Row],[Total frens to airdrop]]-Table3[[#This Row],[Frens value]]</f>
        <v>32.795515424339101</v>
      </c>
      <c r="U143" s="21" t="s">
        <v>2148</v>
      </c>
      <c r="AC143" t="str">
        <f>"'"&amp;Table3[[#This Row],[Unique wallets]]&amp;"'"&amp;","</f>
        <v>'0xf0Ecf448C3817Bd9bfc2D0D0dC41Ef568367506B',</v>
      </c>
    </row>
    <row r="144" spans="1:29" x14ac:dyDescent="0.2">
      <c r="A144">
        <v>1</v>
      </c>
      <c r="B144" s="7" t="s">
        <v>241</v>
      </c>
      <c r="C144" s="8">
        <v>285.12409584400001</v>
      </c>
      <c r="D144" s="8">
        <v>2.1639200000000001E-4</v>
      </c>
      <c r="E144" s="9">
        <v>1.011824431</v>
      </c>
      <c r="F144">
        <f t="shared" si="3"/>
        <v>4057.3500000000004</v>
      </c>
      <c r="K144" s="1" t="s">
        <v>795</v>
      </c>
      <c r="L144" s="17">
        <f>SUMIF(B:B,K144,F:F)</f>
        <v>252619.44375176437</v>
      </c>
      <c r="M144">
        <f>ROUNDDOWN((Table3[[#This Row],[Total frens to airdrop]]/6)/50000,0)</f>
        <v>0</v>
      </c>
      <c r="N144">
        <f>ROUNDDOWN(((Table3[[#This Row],[Total frens to airdrop]]-(50000*Table3[[#This Row],[Godlikes]]))/5)/10000,0)</f>
        <v>5</v>
      </c>
      <c r="O144">
        <f>ROUNDDOWN(((Table3[[#This Row],[Total frens to airdrop]]-(50000*Table3[[#This Row],[Godlikes]])-(10000*Table3[[#This Row],[Myth]]))/4)/2500,0)</f>
        <v>20</v>
      </c>
      <c r="P144">
        <f>ROUNDDOWN(((Table3[[#This Row],[Total frens to airdrop]]-(50000*Table3[[#This Row],[Godlikes]])-(10000*Table3[[#This Row],[Myth]])-(2500*Table3[[#This Row],[Legendary]]))/3)/500,0)</f>
        <v>101</v>
      </c>
      <c r="Q144">
        <f>ROUNDDOWN(((Table3[[#This Row],[Total frens to airdrop]]-(50000*Table3[[#This Row],[Godlikes]])-(10000*Table3[[#This Row],[Myth]])-(2500*Table3[[#This Row],[Legendary]])-(500*Table3[[#This Row],[Rare]]))/2)/250,0)</f>
        <v>204</v>
      </c>
      <c r="R1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1022</v>
      </c>
      <c r="S144" s="18">
        <f>(Table3[[#This Row],[Godlikes]]*50000)+(Table3[[#This Row],[Myth]]*10000)+(Table3[[#This Row],[Legendary]]*2500)+(Table3[[#This Row],[Rare]]*500)+(Table3[[#This Row],[Uncommon]]*250)+(Table3[[#This Row],[Common]]*50)</f>
        <v>252600</v>
      </c>
      <c r="T144" s="17">
        <f>Table3[[#This Row],[Total frens to airdrop]]-Table3[[#This Row],[Frens value]]</f>
        <v>19.443751764367335</v>
      </c>
      <c r="U144" s="21" t="s">
        <v>2148</v>
      </c>
      <c r="AC144" t="str">
        <f>"'"&amp;Table3[[#This Row],[Unique wallets]]&amp;"'"&amp;","</f>
        <v>'0x46077ac2F9F1c76C075b5964e4dCC02ef441c8eb',</v>
      </c>
    </row>
    <row r="145" spans="1:29" x14ac:dyDescent="0.2">
      <c r="A145">
        <v>1</v>
      </c>
      <c r="B145" s="7" t="s">
        <v>240</v>
      </c>
      <c r="C145" s="8">
        <v>280.82979087299998</v>
      </c>
      <c r="D145" s="8">
        <v>2.1313300000000001E-4</v>
      </c>
      <c r="E145" s="9">
        <v>0.996585163</v>
      </c>
      <c r="F145">
        <f t="shared" si="3"/>
        <v>3996.2437500000001</v>
      </c>
      <c r="K145" s="1" t="s">
        <v>749</v>
      </c>
      <c r="L145" s="17">
        <f>SUMIF(B:B,K145,F:F)</f>
        <v>249914.66876288527</v>
      </c>
      <c r="M145">
        <f>ROUNDDOWN((Table3[[#This Row],[Total frens to airdrop]]/6)/50000,0)</f>
        <v>0</v>
      </c>
      <c r="N145">
        <f>ROUNDDOWN(((Table3[[#This Row],[Total frens to airdrop]]-(50000*Table3[[#This Row],[Godlikes]]))/5)/10000,0)</f>
        <v>4</v>
      </c>
      <c r="O145">
        <f>ROUNDDOWN(((Table3[[#This Row],[Total frens to airdrop]]-(50000*Table3[[#This Row],[Godlikes]])-(10000*Table3[[#This Row],[Myth]]))/4)/2500,0)</f>
        <v>20</v>
      </c>
      <c r="P145">
        <f>ROUNDDOWN(((Table3[[#This Row],[Total frens to airdrop]]-(50000*Table3[[#This Row],[Godlikes]])-(10000*Table3[[#This Row],[Myth]])-(2500*Table3[[#This Row],[Legendary]]))/3)/500,0)</f>
        <v>106</v>
      </c>
      <c r="Q145">
        <f>ROUNDDOWN(((Table3[[#This Row],[Total frens to airdrop]]-(50000*Table3[[#This Row],[Godlikes]])-(10000*Table3[[#This Row],[Myth]])-(2500*Table3[[#This Row],[Legendary]])-(500*Table3[[#This Row],[Rare]]))/2)/250,0)</f>
        <v>213</v>
      </c>
      <c r="R1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1073</v>
      </c>
      <c r="S145" s="18">
        <f>(Table3[[#This Row],[Godlikes]]*50000)+(Table3[[#This Row],[Myth]]*10000)+(Table3[[#This Row],[Legendary]]*2500)+(Table3[[#This Row],[Rare]]*500)+(Table3[[#This Row],[Uncommon]]*250)+(Table3[[#This Row],[Common]]*50)</f>
        <v>249900</v>
      </c>
      <c r="T145" s="17">
        <f>Table3[[#This Row],[Total frens to airdrop]]-Table3[[#This Row],[Frens value]]</f>
        <v>14.668762885266915</v>
      </c>
      <c r="U145" s="21" t="s">
        <v>2148</v>
      </c>
      <c r="AC145" t="str">
        <f>"'"&amp;Table3[[#This Row],[Unique wallets]]&amp;"'"&amp;","</f>
        <v>'0x4961a4c211E482C45b09e02848575324cf86F988',</v>
      </c>
    </row>
    <row r="146" spans="1:29" x14ac:dyDescent="0.2">
      <c r="A146">
        <v>1</v>
      </c>
      <c r="B146" s="7" t="s">
        <v>239</v>
      </c>
      <c r="C146" s="8">
        <v>279.12354067799998</v>
      </c>
      <c r="D146" s="8">
        <v>2.11838E-4</v>
      </c>
      <c r="E146" s="9">
        <v>0.99053016500000002</v>
      </c>
      <c r="F146">
        <f t="shared" si="3"/>
        <v>3971.9625000000001</v>
      </c>
      <c r="K146" s="1" t="s">
        <v>450</v>
      </c>
      <c r="L146" s="17">
        <f>SUMIF(B:B,K146,F:F)</f>
        <v>248144.93921331383</v>
      </c>
      <c r="M146">
        <f>ROUNDDOWN((Table3[[#This Row],[Total frens to airdrop]]/6)/50000,0)</f>
        <v>0</v>
      </c>
      <c r="N146">
        <f>ROUNDDOWN(((Table3[[#This Row],[Total frens to airdrop]]-(50000*Table3[[#This Row],[Godlikes]]))/5)/10000,0)</f>
        <v>4</v>
      </c>
      <c r="O146">
        <f>ROUNDDOWN(((Table3[[#This Row],[Total frens to airdrop]]-(50000*Table3[[#This Row],[Godlikes]])-(10000*Table3[[#This Row],[Myth]]))/4)/2500,0)</f>
        <v>20</v>
      </c>
      <c r="P146">
        <f>ROUNDDOWN(((Table3[[#This Row],[Total frens to airdrop]]-(50000*Table3[[#This Row],[Godlikes]])-(10000*Table3[[#This Row],[Myth]])-(2500*Table3[[#This Row],[Legendary]]))/3)/500,0)</f>
        <v>105</v>
      </c>
      <c r="Q146">
        <f>ROUNDDOWN(((Table3[[#This Row],[Total frens to airdrop]]-(50000*Table3[[#This Row],[Godlikes]])-(10000*Table3[[#This Row],[Myth]])-(2500*Table3[[#This Row],[Legendary]])-(500*Table3[[#This Row],[Rare]]))/2)/250,0)</f>
        <v>211</v>
      </c>
      <c r="R1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1057</v>
      </c>
      <c r="S146" s="18">
        <f>(Table3[[#This Row],[Godlikes]]*50000)+(Table3[[#This Row],[Myth]]*10000)+(Table3[[#This Row],[Legendary]]*2500)+(Table3[[#This Row],[Rare]]*500)+(Table3[[#This Row],[Uncommon]]*250)+(Table3[[#This Row],[Common]]*50)</f>
        <v>248100</v>
      </c>
      <c r="T146" s="17">
        <f>Table3[[#This Row],[Total frens to airdrop]]-Table3[[#This Row],[Frens value]]</f>
        <v>44.939213313831715</v>
      </c>
      <c r="U146" s="21" t="s">
        <v>2148</v>
      </c>
      <c r="AC146" t="str">
        <f>"'"&amp;Table3[[#This Row],[Unique wallets]]&amp;"'"&amp;","</f>
        <v>'0xdc25324B8186DE47A976191a54ea0366428Af632',</v>
      </c>
    </row>
    <row r="147" spans="1:29" x14ac:dyDescent="0.2">
      <c r="A147">
        <v>1</v>
      </c>
      <c r="B147" s="7" t="s">
        <v>238</v>
      </c>
      <c r="C147" s="8">
        <v>279.12291442100002</v>
      </c>
      <c r="D147" s="8">
        <v>2.11838E-4</v>
      </c>
      <c r="E147" s="9">
        <v>0.99052794300000002</v>
      </c>
      <c r="F147">
        <f t="shared" si="3"/>
        <v>3971.9625000000001</v>
      </c>
      <c r="K147" s="7" t="s">
        <v>297</v>
      </c>
      <c r="L147" s="17">
        <f>SUMIF(B:B,K147,F:F)</f>
        <v>248006.53644239152</v>
      </c>
      <c r="M147">
        <f>ROUNDDOWN((Table3[[#This Row],[Total frens to airdrop]]/6)/50000,0)</f>
        <v>0</v>
      </c>
      <c r="N147">
        <f>ROUNDDOWN(((Table3[[#This Row],[Total frens to airdrop]]-(50000*Table3[[#This Row],[Godlikes]]))/5)/10000,0)</f>
        <v>4</v>
      </c>
      <c r="O147">
        <f>ROUNDDOWN(((Table3[[#This Row],[Total frens to airdrop]]-(50000*Table3[[#This Row],[Godlikes]])-(10000*Table3[[#This Row],[Myth]]))/4)/2500,0)</f>
        <v>20</v>
      </c>
      <c r="P147">
        <f>ROUNDDOWN(((Table3[[#This Row],[Total frens to airdrop]]-(50000*Table3[[#This Row],[Godlikes]])-(10000*Table3[[#This Row],[Myth]])-(2500*Table3[[#This Row],[Legendary]]))/3)/500,0)</f>
        <v>105</v>
      </c>
      <c r="Q147">
        <f>ROUNDDOWN(((Table3[[#This Row],[Total frens to airdrop]]-(50000*Table3[[#This Row],[Godlikes]])-(10000*Table3[[#This Row],[Myth]])-(2500*Table3[[#This Row],[Legendary]])-(500*Table3[[#This Row],[Rare]]))/2)/250,0)</f>
        <v>211</v>
      </c>
      <c r="R1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1055</v>
      </c>
      <c r="S147" s="18">
        <f>(Table3[[#This Row],[Godlikes]]*50000)+(Table3[[#This Row],[Myth]]*10000)+(Table3[[#This Row],[Legendary]]*2500)+(Table3[[#This Row],[Rare]]*500)+(Table3[[#This Row],[Uncommon]]*250)+(Table3[[#This Row],[Common]]*50)</f>
        <v>248000</v>
      </c>
      <c r="T147" s="17">
        <f>Table3[[#This Row],[Total frens to airdrop]]-Table3[[#This Row],[Frens value]]</f>
        <v>6.5364423915161751</v>
      </c>
      <c r="U147" s="21" t="s">
        <v>2148</v>
      </c>
      <c r="AC147" t="str">
        <f>"'"&amp;Table3[[#This Row],[Unique wallets]]&amp;"'"&amp;","</f>
        <v>'0x795f50722Cf5ad82F78Dda8dC8F7B235332977C3',</v>
      </c>
    </row>
    <row r="148" spans="1:29" x14ac:dyDescent="0.2">
      <c r="A148">
        <v>1</v>
      </c>
      <c r="B148" s="7" t="s">
        <v>237</v>
      </c>
      <c r="C148" s="8">
        <v>278.48694312200001</v>
      </c>
      <c r="D148" s="8">
        <v>2.1135500000000001E-4</v>
      </c>
      <c r="E148" s="9">
        <v>0.98827106200000003</v>
      </c>
      <c r="F148">
        <f t="shared" si="3"/>
        <v>3962.90625</v>
      </c>
      <c r="K148" s="7" t="s">
        <v>335</v>
      </c>
      <c r="L148" s="17">
        <f>SUMIF(B:B,K148,F:F)</f>
        <v>247262.97281902019</v>
      </c>
      <c r="M148">
        <f>ROUNDDOWN((Table3[[#This Row],[Total frens to airdrop]]/6)/50000,0)</f>
        <v>0</v>
      </c>
      <c r="N148">
        <f>ROUNDDOWN(((Table3[[#This Row],[Total frens to airdrop]]-(50000*Table3[[#This Row],[Godlikes]]))/5)/10000,0)</f>
        <v>4</v>
      </c>
      <c r="O148">
        <f>ROUNDDOWN(((Table3[[#This Row],[Total frens to airdrop]]-(50000*Table3[[#This Row],[Godlikes]])-(10000*Table3[[#This Row],[Myth]]))/4)/2500,0)</f>
        <v>20</v>
      </c>
      <c r="P148">
        <f>ROUNDDOWN(((Table3[[#This Row],[Total frens to airdrop]]-(50000*Table3[[#This Row],[Godlikes]])-(10000*Table3[[#This Row],[Myth]])-(2500*Table3[[#This Row],[Legendary]]))/3)/500,0)</f>
        <v>104</v>
      </c>
      <c r="Q148">
        <f>ROUNDDOWN(((Table3[[#This Row],[Total frens to airdrop]]-(50000*Table3[[#This Row],[Godlikes]])-(10000*Table3[[#This Row],[Myth]])-(2500*Table3[[#This Row],[Legendary]])-(500*Table3[[#This Row],[Rare]]))/2)/250,0)</f>
        <v>210</v>
      </c>
      <c r="R1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1055</v>
      </c>
      <c r="S148" s="18">
        <f>(Table3[[#This Row],[Godlikes]]*50000)+(Table3[[#This Row],[Myth]]*10000)+(Table3[[#This Row],[Legendary]]*2500)+(Table3[[#This Row],[Rare]]*500)+(Table3[[#This Row],[Uncommon]]*250)+(Table3[[#This Row],[Common]]*50)</f>
        <v>247250</v>
      </c>
      <c r="T148" s="17">
        <f>Table3[[#This Row],[Total frens to airdrop]]-Table3[[#This Row],[Frens value]]</f>
        <v>12.972819020185852</v>
      </c>
      <c r="U148" s="21" t="s">
        <v>2148</v>
      </c>
      <c r="AC148" t="str">
        <f>"'"&amp;Table3[[#This Row],[Unique wallets]]&amp;"'"&amp;","</f>
        <v>'0x41Ade9A5803B4676917411Dbb439D357965dBf46',</v>
      </c>
    </row>
    <row r="149" spans="1:29" x14ac:dyDescent="0.2">
      <c r="A149">
        <v>1</v>
      </c>
      <c r="B149" s="7" t="s">
        <v>236</v>
      </c>
      <c r="C149" s="8">
        <v>278.12691047200002</v>
      </c>
      <c r="D149" s="8">
        <v>2.11082E-4</v>
      </c>
      <c r="E149" s="9">
        <v>0.98699340800000002</v>
      </c>
      <c r="F149">
        <f t="shared" si="3"/>
        <v>3957.7874999999999</v>
      </c>
      <c r="K149" s="7" t="s">
        <v>332</v>
      </c>
      <c r="L149" s="17">
        <f>SUMIF(B:B,K149,F:F)</f>
        <v>246732.11062992419</v>
      </c>
      <c r="M149">
        <f>ROUNDDOWN((Table3[[#This Row],[Total frens to airdrop]]/6)/50000,0)</f>
        <v>0</v>
      </c>
      <c r="N149">
        <f>ROUNDDOWN(((Table3[[#This Row],[Total frens to airdrop]]-(50000*Table3[[#This Row],[Godlikes]]))/5)/10000,0)</f>
        <v>4</v>
      </c>
      <c r="O149">
        <f>ROUNDDOWN(((Table3[[#This Row],[Total frens to airdrop]]-(50000*Table3[[#This Row],[Godlikes]])-(10000*Table3[[#This Row],[Myth]]))/4)/2500,0)</f>
        <v>20</v>
      </c>
      <c r="P149">
        <f>ROUNDDOWN(((Table3[[#This Row],[Total frens to airdrop]]-(50000*Table3[[#This Row],[Godlikes]])-(10000*Table3[[#This Row],[Myth]])-(2500*Table3[[#This Row],[Legendary]]))/3)/500,0)</f>
        <v>104</v>
      </c>
      <c r="Q149">
        <f>ROUNDDOWN(((Table3[[#This Row],[Total frens to airdrop]]-(50000*Table3[[#This Row],[Godlikes]])-(10000*Table3[[#This Row],[Myth]])-(2500*Table3[[#This Row],[Legendary]])-(500*Table3[[#This Row],[Rare]]))/2)/250,0)</f>
        <v>209</v>
      </c>
      <c r="R1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1049</v>
      </c>
      <c r="S149" s="18">
        <f>(Table3[[#This Row],[Godlikes]]*50000)+(Table3[[#This Row],[Myth]]*10000)+(Table3[[#This Row],[Legendary]]*2500)+(Table3[[#This Row],[Rare]]*500)+(Table3[[#This Row],[Uncommon]]*250)+(Table3[[#This Row],[Common]]*50)</f>
        <v>246700</v>
      </c>
      <c r="T149" s="17">
        <f>Table3[[#This Row],[Total frens to airdrop]]-Table3[[#This Row],[Frens value]]</f>
        <v>32.110629924194654</v>
      </c>
      <c r="U149" s="21" t="s">
        <v>2148</v>
      </c>
      <c r="AC149" t="str">
        <f>"'"&amp;Table3[[#This Row],[Unique wallets]]&amp;"'"&amp;","</f>
        <v>'0x10dF55eE5D2977F952f3f264b9e8218D699b36b1',</v>
      </c>
    </row>
    <row r="150" spans="1:29" x14ac:dyDescent="0.2">
      <c r="A150">
        <v>1</v>
      </c>
      <c r="B150" s="7" t="s">
        <v>235</v>
      </c>
      <c r="C150" s="8">
        <v>276.983311474</v>
      </c>
      <c r="D150" s="8">
        <v>2.1021399999999999E-4</v>
      </c>
      <c r="E150" s="9">
        <v>0.98293509999999995</v>
      </c>
      <c r="F150">
        <f t="shared" si="3"/>
        <v>3941.5124999999998</v>
      </c>
      <c r="K150" s="1" t="s">
        <v>434</v>
      </c>
      <c r="L150" s="17">
        <f>SUMIF(B:B,K150,F:F)</f>
        <v>243053.48584785109</v>
      </c>
      <c r="M150">
        <f>ROUNDDOWN((Table3[[#This Row],[Total frens to airdrop]]/6)/50000,0)</f>
        <v>0</v>
      </c>
      <c r="N150">
        <f>ROUNDDOWN(((Table3[[#This Row],[Total frens to airdrop]]-(50000*Table3[[#This Row],[Godlikes]]))/5)/10000,0)</f>
        <v>4</v>
      </c>
      <c r="O150">
        <f>ROUNDDOWN(((Table3[[#This Row],[Total frens to airdrop]]-(50000*Table3[[#This Row],[Godlikes]])-(10000*Table3[[#This Row],[Myth]]))/4)/2500,0)</f>
        <v>20</v>
      </c>
      <c r="P150">
        <f>ROUNDDOWN(((Table3[[#This Row],[Total frens to airdrop]]-(50000*Table3[[#This Row],[Godlikes]])-(10000*Table3[[#This Row],[Myth]])-(2500*Table3[[#This Row],[Legendary]]))/3)/500,0)</f>
        <v>102</v>
      </c>
      <c r="Q150">
        <f>ROUNDDOWN(((Table3[[#This Row],[Total frens to airdrop]]-(50000*Table3[[#This Row],[Godlikes]])-(10000*Table3[[#This Row],[Myth]])-(2500*Table3[[#This Row],[Legendary]])-(500*Table3[[#This Row],[Rare]]))/2)/250,0)</f>
        <v>204</v>
      </c>
      <c r="R1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1021</v>
      </c>
      <c r="S150" s="18">
        <f>(Table3[[#This Row],[Godlikes]]*50000)+(Table3[[#This Row],[Myth]]*10000)+(Table3[[#This Row],[Legendary]]*2500)+(Table3[[#This Row],[Rare]]*500)+(Table3[[#This Row],[Uncommon]]*250)+(Table3[[#This Row],[Common]]*50)</f>
        <v>243050</v>
      </c>
      <c r="T150" s="17">
        <f>Table3[[#This Row],[Total frens to airdrop]]-Table3[[#This Row],[Frens value]]</f>
        <v>3.4858478510868736</v>
      </c>
      <c r="U150" s="21" t="s">
        <v>2148</v>
      </c>
      <c r="AC150" t="str">
        <f>"'"&amp;Table3[[#This Row],[Unique wallets]]&amp;"'"&amp;","</f>
        <v>'0x7bB85b553c04cF2dFCBbDac998eA3621e17236c3',</v>
      </c>
    </row>
    <row r="151" spans="1:29" x14ac:dyDescent="0.2">
      <c r="A151">
        <v>1</v>
      </c>
      <c r="B151" s="7" t="s">
        <v>234</v>
      </c>
      <c r="C151" s="8">
        <v>274.291676698</v>
      </c>
      <c r="D151" s="8">
        <v>2.08171E-4</v>
      </c>
      <c r="E151" s="9">
        <v>0.97338325299999995</v>
      </c>
      <c r="F151">
        <f t="shared" si="3"/>
        <v>3903.2062499999997</v>
      </c>
      <c r="K151" s="7" t="s">
        <v>273</v>
      </c>
      <c r="L151" s="17">
        <f>SUMIF(B:B,K151,F:F)</f>
        <v>238338.3959349363</v>
      </c>
      <c r="M151">
        <f>ROUNDDOWN((Table3[[#This Row],[Total frens to airdrop]]/6)/50000,0)</f>
        <v>0</v>
      </c>
      <c r="N151">
        <f>ROUNDDOWN(((Table3[[#This Row],[Total frens to airdrop]]-(50000*Table3[[#This Row],[Godlikes]]))/5)/10000,0)</f>
        <v>4</v>
      </c>
      <c r="O151">
        <f>ROUNDDOWN(((Table3[[#This Row],[Total frens to airdrop]]-(50000*Table3[[#This Row],[Godlikes]])-(10000*Table3[[#This Row],[Myth]]))/4)/2500,0)</f>
        <v>19</v>
      </c>
      <c r="P151">
        <f>ROUNDDOWN(((Table3[[#This Row],[Total frens to airdrop]]-(50000*Table3[[#This Row],[Godlikes]])-(10000*Table3[[#This Row],[Myth]])-(2500*Table3[[#This Row],[Legendary]]))/3)/500,0)</f>
        <v>100</v>
      </c>
      <c r="Q151">
        <f>ROUNDDOWN(((Table3[[#This Row],[Total frens to airdrop]]-(50000*Table3[[#This Row],[Godlikes]])-(10000*Table3[[#This Row],[Myth]])-(2500*Table3[[#This Row],[Legendary]])-(500*Table3[[#This Row],[Rare]]))/2)/250,0)</f>
        <v>201</v>
      </c>
      <c r="R1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1011</v>
      </c>
      <c r="S151" s="18">
        <f>(Table3[[#This Row],[Godlikes]]*50000)+(Table3[[#This Row],[Myth]]*10000)+(Table3[[#This Row],[Legendary]]*2500)+(Table3[[#This Row],[Rare]]*500)+(Table3[[#This Row],[Uncommon]]*250)+(Table3[[#This Row],[Common]]*50)</f>
        <v>238300</v>
      </c>
      <c r="T151" s="17">
        <f>Table3[[#This Row],[Total frens to airdrop]]-Table3[[#This Row],[Frens value]]</f>
        <v>38.395934936299454</v>
      </c>
      <c r="U151" s="21" t="s">
        <v>2148</v>
      </c>
      <c r="AC151" t="str">
        <f>"'"&amp;Table3[[#This Row],[Unique wallets]]&amp;"'"&amp;","</f>
        <v>'0x1B3c00A967aA935100342eCdf38198E21De1a1CF',</v>
      </c>
    </row>
    <row r="152" spans="1:29" x14ac:dyDescent="0.2">
      <c r="A152">
        <v>1</v>
      </c>
      <c r="B152" s="7" t="s">
        <v>233</v>
      </c>
      <c r="C152" s="8">
        <v>269.093289271</v>
      </c>
      <c r="D152" s="8">
        <v>2.0422600000000001E-4</v>
      </c>
      <c r="E152" s="9">
        <v>0.95493565199999997</v>
      </c>
      <c r="F152">
        <f t="shared" si="3"/>
        <v>3829.2375000000002</v>
      </c>
      <c r="K152" s="1" t="s">
        <v>797</v>
      </c>
      <c r="L152" s="17">
        <f>SUMIF(B:B,K152,F:F)</f>
        <v>237127.12952160873</v>
      </c>
      <c r="M152">
        <f>ROUNDDOWN((Table3[[#This Row],[Total frens to airdrop]]/6)/50000,0)</f>
        <v>0</v>
      </c>
      <c r="N152">
        <f>ROUNDDOWN(((Table3[[#This Row],[Total frens to airdrop]]-(50000*Table3[[#This Row],[Godlikes]]))/5)/10000,0)</f>
        <v>4</v>
      </c>
      <c r="O152">
        <f>ROUNDDOWN(((Table3[[#This Row],[Total frens to airdrop]]-(50000*Table3[[#This Row],[Godlikes]])-(10000*Table3[[#This Row],[Myth]]))/4)/2500,0)</f>
        <v>19</v>
      </c>
      <c r="P152">
        <f>ROUNDDOWN(((Table3[[#This Row],[Total frens to airdrop]]-(50000*Table3[[#This Row],[Godlikes]])-(10000*Table3[[#This Row],[Myth]])-(2500*Table3[[#This Row],[Legendary]]))/3)/500,0)</f>
        <v>99</v>
      </c>
      <c r="Q152">
        <f>ROUNDDOWN(((Table3[[#This Row],[Total frens to airdrop]]-(50000*Table3[[#This Row],[Godlikes]])-(10000*Table3[[#This Row],[Myth]])-(2500*Table3[[#This Row],[Legendary]])-(500*Table3[[#This Row],[Rare]]))/2)/250,0)</f>
        <v>200</v>
      </c>
      <c r="R1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1002</v>
      </c>
      <c r="S152" s="18">
        <f>(Table3[[#This Row],[Godlikes]]*50000)+(Table3[[#This Row],[Myth]]*10000)+(Table3[[#This Row],[Legendary]]*2500)+(Table3[[#This Row],[Rare]]*500)+(Table3[[#This Row],[Uncommon]]*250)+(Table3[[#This Row],[Common]]*50)</f>
        <v>237100</v>
      </c>
      <c r="T152" s="17">
        <f>Table3[[#This Row],[Total frens to airdrop]]-Table3[[#This Row],[Frens value]]</f>
        <v>27.129521608731011</v>
      </c>
      <c r="U152" s="21" t="s">
        <v>2148</v>
      </c>
      <c r="AC152" t="str">
        <f>"'"&amp;Table3[[#This Row],[Unique wallets]]&amp;"'"&amp;","</f>
        <v>'0x6186290B28D511bFF971631c916244A9fC539cfE',</v>
      </c>
    </row>
    <row r="153" spans="1:29" x14ac:dyDescent="0.2">
      <c r="A153">
        <v>1</v>
      </c>
      <c r="B153" s="7" t="s">
        <v>232</v>
      </c>
      <c r="C153" s="8">
        <v>267.806860685</v>
      </c>
      <c r="D153" s="8">
        <v>2.0325000000000001E-4</v>
      </c>
      <c r="E153" s="9">
        <v>0.95037048199999996</v>
      </c>
      <c r="F153">
        <f t="shared" si="3"/>
        <v>3810.9375</v>
      </c>
      <c r="K153" s="7" t="s">
        <v>255</v>
      </c>
      <c r="L153" s="17">
        <f>SUMIF(B:B,K153,F:F)</f>
        <v>237078.66788059144</v>
      </c>
      <c r="M153">
        <f>ROUNDDOWN((Table3[[#This Row],[Total frens to airdrop]]/6)/50000,0)</f>
        <v>0</v>
      </c>
      <c r="N153">
        <f>ROUNDDOWN(((Table3[[#This Row],[Total frens to airdrop]]-(50000*Table3[[#This Row],[Godlikes]]))/5)/10000,0)</f>
        <v>4</v>
      </c>
      <c r="O153">
        <f>ROUNDDOWN(((Table3[[#This Row],[Total frens to airdrop]]-(50000*Table3[[#This Row],[Godlikes]])-(10000*Table3[[#This Row],[Myth]]))/4)/2500,0)</f>
        <v>19</v>
      </c>
      <c r="P153">
        <f>ROUNDDOWN(((Table3[[#This Row],[Total frens to airdrop]]-(50000*Table3[[#This Row],[Godlikes]])-(10000*Table3[[#This Row],[Myth]])-(2500*Table3[[#This Row],[Legendary]]))/3)/500,0)</f>
        <v>99</v>
      </c>
      <c r="Q153">
        <f>ROUNDDOWN(((Table3[[#This Row],[Total frens to airdrop]]-(50000*Table3[[#This Row],[Godlikes]])-(10000*Table3[[#This Row],[Myth]])-(2500*Table3[[#This Row],[Legendary]])-(500*Table3[[#This Row],[Rare]]))/2)/250,0)</f>
        <v>200</v>
      </c>
      <c r="R1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1001</v>
      </c>
      <c r="S153" s="18">
        <f>(Table3[[#This Row],[Godlikes]]*50000)+(Table3[[#This Row],[Myth]]*10000)+(Table3[[#This Row],[Legendary]]*2500)+(Table3[[#This Row],[Rare]]*500)+(Table3[[#This Row],[Uncommon]]*250)+(Table3[[#This Row],[Common]]*50)</f>
        <v>237050</v>
      </c>
      <c r="T153" s="17">
        <f>Table3[[#This Row],[Total frens to airdrop]]-Table3[[#This Row],[Frens value]]</f>
        <v>28.667880591441644</v>
      </c>
      <c r="U153" s="21" t="s">
        <v>2148</v>
      </c>
      <c r="AC153" t="str">
        <f>"'"&amp;Table3[[#This Row],[Unique wallets]]&amp;"'"&amp;","</f>
        <v>'0x9F533Eec49dc2DBbf495F1cD687c2536d424bE07',</v>
      </c>
    </row>
    <row r="154" spans="1:29" x14ac:dyDescent="0.2">
      <c r="A154">
        <v>1</v>
      </c>
      <c r="B154" s="7" t="s">
        <v>231</v>
      </c>
      <c r="C154" s="8">
        <v>259.36096869300002</v>
      </c>
      <c r="D154" s="8">
        <v>1.9683999999999999E-4</v>
      </c>
      <c r="E154" s="9">
        <v>0.92039841099999997</v>
      </c>
      <c r="F154">
        <f t="shared" si="3"/>
        <v>3690.75</v>
      </c>
      <c r="K154" s="7" t="s">
        <v>334</v>
      </c>
      <c r="L154" s="17">
        <f>SUMIF(B:B,K154,F:F)</f>
        <v>236060.54433235028</v>
      </c>
      <c r="M154">
        <f>ROUNDDOWN((Table3[[#This Row],[Total frens to airdrop]]/6)/50000,0)</f>
        <v>0</v>
      </c>
      <c r="N154">
        <f>ROUNDDOWN(((Table3[[#This Row],[Total frens to airdrop]]-(50000*Table3[[#This Row],[Godlikes]]))/5)/10000,0)</f>
        <v>4</v>
      </c>
      <c r="O154">
        <f>ROUNDDOWN(((Table3[[#This Row],[Total frens to airdrop]]-(50000*Table3[[#This Row],[Godlikes]])-(10000*Table3[[#This Row],[Myth]]))/4)/2500,0)</f>
        <v>19</v>
      </c>
      <c r="P154">
        <f>ROUNDDOWN(((Table3[[#This Row],[Total frens to airdrop]]-(50000*Table3[[#This Row],[Godlikes]])-(10000*Table3[[#This Row],[Myth]])-(2500*Table3[[#This Row],[Legendary]]))/3)/500,0)</f>
        <v>99</v>
      </c>
      <c r="Q154">
        <f>ROUNDDOWN(((Table3[[#This Row],[Total frens to airdrop]]-(50000*Table3[[#This Row],[Godlikes]])-(10000*Table3[[#This Row],[Myth]])-(2500*Table3[[#This Row],[Legendary]])-(500*Table3[[#This Row],[Rare]]))/2)/250,0)</f>
        <v>198</v>
      </c>
      <c r="R1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991</v>
      </c>
      <c r="S154" s="18">
        <f>(Table3[[#This Row],[Godlikes]]*50000)+(Table3[[#This Row],[Myth]]*10000)+(Table3[[#This Row],[Legendary]]*2500)+(Table3[[#This Row],[Rare]]*500)+(Table3[[#This Row],[Uncommon]]*250)+(Table3[[#This Row],[Common]]*50)</f>
        <v>236050</v>
      </c>
      <c r="T154" s="17">
        <f>Table3[[#This Row],[Total frens to airdrop]]-Table3[[#This Row],[Frens value]]</f>
        <v>10.544332350284094</v>
      </c>
      <c r="U154" s="21" t="s">
        <v>2148</v>
      </c>
      <c r="AC154" t="str">
        <f>"'"&amp;Table3[[#This Row],[Unique wallets]]&amp;"'"&amp;","</f>
        <v>'0x9b328488a8f0fa20628bb959769F0BA78de06466',</v>
      </c>
    </row>
    <row r="155" spans="1:29" x14ac:dyDescent="0.2">
      <c r="A155">
        <v>1</v>
      </c>
      <c r="B155" s="7" t="s">
        <v>230</v>
      </c>
      <c r="C155" s="8">
        <v>259.18771000100003</v>
      </c>
      <c r="D155" s="8">
        <v>1.96708E-4</v>
      </c>
      <c r="E155" s="9">
        <v>0.91978356500000003</v>
      </c>
      <c r="F155">
        <f t="shared" si="3"/>
        <v>3688.2750000000001</v>
      </c>
      <c r="K155" s="1" t="s">
        <v>723</v>
      </c>
      <c r="L155" s="17">
        <f>SUMIF(B:B,K155,F:F)</f>
        <v>230922.03407567128</v>
      </c>
      <c r="M155">
        <f>ROUNDDOWN((Table3[[#This Row],[Total frens to airdrop]]/6)/50000,0)</f>
        <v>0</v>
      </c>
      <c r="N155">
        <f>ROUNDDOWN(((Table3[[#This Row],[Total frens to airdrop]]-(50000*Table3[[#This Row],[Godlikes]]))/5)/10000,0)</f>
        <v>4</v>
      </c>
      <c r="O155">
        <f>ROUNDDOWN(((Table3[[#This Row],[Total frens to airdrop]]-(50000*Table3[[#This Row],[Godlikes]])-(10000*Table3[[#This Row],[Myth]]))/4)/2500,0)</f>
        <v>19</v>
      </c>
      <c r="P155">
        <f>ROUNDDOWN(((Table3[[#This Row],[Total frens to airdrop]]-(50000*Table3[[#This Row],[Godlikes]])-(10000*Table3[[#This Row],[Myth]])-(2500*Table3[[#This Row],[Legendary]]))/3)/500,0)</f>
        <v>95</v>
      </c>
      <c r="Q155">
        <f>ROUNDDOWN(((Table3[[#This Row],[Total frens to airdrop]]-(50000*Table3[[#This Row],[Godlikes]])-(10000*Table3[[#This Row],[Myth]])-(2500*Table3[[#This Row],[Legendary]])-(500*Table3[[#This Row],[Rare]]))/2)/250,0)</f>
        <v>191</v>
      </c>
      <c r="R1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963</v>
      </c>
      <c r="S155" s="18">
        <f>(Table3[[#This Row],[Godlikes]]*50000)+(Table3[[#This Row],[Myth]]*10000)+(Table3[[#This Row],[Legendary]]*2500)+(Table3[[#This Row],[Rare]]*500)+(Table3[[#This Row],[Uncommon]]*250)+(Table3[[#This Row],[Common]]*50)</f>
        <v>230900</v>
      </c>
      <c r="T155" s="17">
        <f>Table3[[#This Row],[Total frens to airdrop]]-Table3[[#This Row],[Frens value]]</f>
        <v>22.034075671283063</v>
      </c>
      <c r="U155" s="21" t="s">
        <v>2148</v>
      </c>
      <c r="AC155" t="str">
        <f>"'"&amp;Table3[[#This Row],[Unique wallets]]&amp;"'"&amp;","</f>
        <v>'0x79a0E19c6410284598AFf270fCef21cb7827E61E',</v>
      </c>
    </row>
    <row r="156" spans="1:29" x14ac:dyDescent="0.2">
      <c r="A156">
        <v>1</v>
      </c>
      <c r="B156" s="7" t="s">
        <v>229</v>
      </c>
      <c r="C156" s="8">
        <v>249.57353399600001</v>
      </c>
      <c r="D156" s="8">
        <v>1.89412E-4</v>
      </c>
      <c r="E156" s="9">
        <v>0.88566558500000003</v>
      </c>
      <c r="F156">
        <f t="shared" si="3"/>
        <v>3551.4749999999999</v>
      </c>
      <c r="K156" s="1" t="s">
        <v>552</v>
      </c>
      <c r="L156" s="17">
        <f>SUMIF(B:B,K156,F:F)</f>
        <v>223492.37721161576</v>
      </c>
      <c r="M156">
        <f>ROUNDDOWN((Table3[[#This Row],[Total frens to airdrop]]/6)/50000,0)</f>
        <v>0</v>
      </c>
      <c r="N156">
        <f>ROUNDDOWN(((Table3[[#This Row],[Total frens to airdrop]]-(50000*Table3[[#This Row],[Godlikes]]))/5)/10000,0)</f>
        <v>4</v>
      </c>
      <c r="O156">
        <f>ROUNDDOWN(((Table3[[#This Row],[Total frens to airdrop]]-(50000*Table3[[#This Row],[Godlikes]])-(10000*Table3[[#This Row],[Myth]]))/4)/2500,0)</f>
        <v>18</v>
      </c>
      <c r="P156">
        <f>ROUNDDOWN(((Table3[[#This Row],[Total frens to airdrop]]-(50000*Table3[[#This Row],[Godlikes]])-(10000*Table3[[#This Row],[Myth]])-(2500*Table3[[#This Row],[Legendary]]))/3)/500,0)</f>
        <v>92</v>
      </c>
      <c r="Q156">
        <f>ROUNDDOWN(((Table3[[#This Row],[Total frens to airdrop]]-(50000*Table3[[#This Row],[Godlikes]])-(10000*Table3[[#This Row],[Myth]])-(2500*Table3[[#This Row],[Legendary]])-(500*Table3[[#This Row],[Rare]]))/2)/250,0)</f>
        <v>184</v>
      </c>
      <c r="R1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929</v>
      </c>
      <c r="S156" s="18">
        <f>(Table3[[#This Row],[Godlikes]]*50000)+(Table3[[#This Row],[Myth]]*10000)+(Table3[[#This Row],[Legendary]]*2500)+(Table3[[#This Row],[Rare]]*500)+(Table3[[#This Row],[Uncommon]]*250)+(Table3[[#This Row],[Common]]*50)</f>
        <v>223450</v>
      </c>
      <c r="T156" s="17">
        <f>Table3[[#This Row],[Total frens to airdrop]]-Table3[[#This Row],[Frens value]]</f>
        <v>42.377211615763372</v>
      </c>
      <c r="U156" s="21" t="s">
        <v>2148</v>
      </c>
      <c r="AC156" t="str">
        <f>"'"&amp;Table3[[#This Row],[Unique wallets]]&amp;"'"&amp;","</f>
        <v>'0x8E13649613B774Ab67D1C1eDfc22a2202270fD81',</v>
      </c>
    </row>
    <row r="157" spans="1:29" x14ac:dyDescent="0.2">
      <c r="A157">
        <v>1</v>
      </c>
      <c r="B157" s="7" t="s">
        <v>228</v>
      </c>
      <c r="C157" s="8">
        <v>249.53516952699999</v>
      </c>
      <c r="D157" s="8">
        <v>1.8938200000000001E-4</v>
      </c>
      <c r="E157" s="9">
        <v>0.88552944</v>
      </c>
      <c r="F157">
        <f t="shared" si="3"/>
        <v>3550.9125000000004</v>
      </c>
      <c r="K157" s="1" t="s">
        <v>800</v>
      </c>
      <c r="L157" s="17">
        <f>SUMIF(B:B,K157,F:F)</f>
        <v>217796.51864194547</v>
      </c>
      <c r="M157">
        <f>ROUNDDOWN((Table3[[#This Row],[Total frens to airdrop]]/6)/50000,0)</f>
        <v>0</v>
      </c>
      <c r="N157">
        <f>ROUNDDOWN(((Table3[[#This Row],[Total frens to airdrop]]-(50000*Table3[[#This Row],[Godlikes]]))/5)/10000,0)</f>
        <v>4</v>
      </c>
      <c r="O157">
        <f>ROUNDDOWN(((Table3[[#This Row],[Total frens to airdrop]]-(50000*Table3[[#This Row],[Godlikes]])-(10000*Table3[[#This Row],[Myth]]))/4)/2500,0)</f>
        <v>17</v>
      </c>
      <c r="P157">
        <f>ROUNDDOWN(((Table3[[#This Row],[Total frens to airdrop]]-(50000*Table3[[#This Row],[Godlikes]])-(10000*Table3[[#This Row],[Myth]])-(2500*Table3[[#This Row],[Legendary]]))/3)/500,0)</f>
        <v>90</v>
      </c>
      <c r="Q157">
        <f>ROUNDDOWN(((Table3[[#This Row],[Total frens to airdrop]]-(50000*Table3[[#This Row],[Godlikes]])-(10000*Table3[[#This Row],[Myth]])-(2500*Table3[[#This Row],[Legendary]])-(500*Table3[[#This Row],[Rare]]))/2)/250,0)</f>
        <v>180</v>
      </c>
      <c r="R1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905</v>
      </c>
      <c r="S157" s="18">
        <f>(Table3[[#This Row],[Godlikes]]*50000)+(Table3[[#This Row],[Myth]]*10000)+(Table3[[#This Row],[Legendary]]*2500)+(Table3[[#This Row],[Rare]]*500)+(Table3[[#This Row],[Uncommon]]*250)+(Table3[[#This Row],[Common]]*50)</f>
        <v>217750</v>
      </c>
      <c r="T157" s="17">
        <f>Table3[[#This Row],[Total frens to airdrop]]-Table3[[#This Row],[Frens value]]</f>
        <v>46.518641945469426</v>
      </c>
      <c r="U157" s="21" t="s">
        <v>2148</v>
      </c>
      <c r="AC157" t="str">
        <f>"'"&amp;Table3[[#This Row],[Unique wallets]]&amp;"'"&amp;","</f>
        <v>'0xaFa59C65e2965B6A0f4d7780CeEb4a8ed30786d4',</v>
      </c>
    </row>
    <row r="158" spans="1:29" x14ac:dyDescent="0.2">
      <c r="A158">
        <v>1</v>
      </c>
      <c r="B158" s="7" t="s">
        <v>227</v>
      </c>
      <c r="C158" s="8">
        <v>249.503438655</v>
      </c>
      <c r="D158" s="8">
        <v>1.8935800000000001E-4</v>
      </c>
      <c r="E158" s="9">
        <v>0.88541683599999998</v>
      </c>
      <c r="F158">
        <f t="shared" si="3"/>
        <v>3550.4625000000001</v>
      </c>
      <c r="K158" s="1" t="s">
        <v>448</v>
      </c>
      <c r="L158" s="17">
        <f>SUMIF(B:B,K158,F:F)</f>
        <v>216745.77477795625</v>
      </c>
      <c r="M158">
        <f>ROUNDDOWN((Table3[[#This Row],[Total frens to airdrop]]/6)/50000,0)</f>
        <v>0</v>
      </c>
      <c r="N158">
        <f>ROUNDDOWN(((Table3[[#This Row],[Total frens to airdrop]]-(50000*Table3[[#This Row],[Godlikes]]))/5)/10000,0)</f>
        <v>4</v>
      </c>
      <c r="O158">
        <f>ROUNDDOWN(((Table3[[#This Row],[Total frens to airdrop]]-(50000*Table3[[#This Row],[Godlikes]])-(10000*Table3[[#This Row],[Myth]]))/4)/2500,0)</f>
        <v>17</v>
      </c>
      <c r="P158">
        <f>ROUNDDOWN(((Table3[[#This Row],[Total frens to airdrop]]-(50000*Table3[[#This Row],[Godlikes]])-(10000*Table3[[#This Row],[Myth]])-(2500*Table3[[#This Row],[Legendary]]))/3)/500,0)</f>
        <v>89</v>
      </c>
      <c r="Q158">
        <f>ROUNDDOWN(((Table3[[#This Row],[Total frens to airdrop]]-(50000*Table3[[#This Row],[Godlikes]])-(10000*Table3[[#This Row],[Myth]])-(2500*Table3[[#This Row],[Legendary]])-(500*Table3[[#This Row],[Rare]]))/2)/250,0)</f>
        <v>179</v>
      </c>
      <c r="R1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899</v>
      </c>
      <c r="S158" s="18">
        <f>(Table3[[#This Row],[Godlikes]]*50000)+(Table3[[#This Row],[Myth]]*10000)+(Table3[[#This Row],[Legendary]]*2500)+(Table3[[#This Row],[Rare]]*500)+(Table3[[#This Row],[Uncommon]]*250)+(Table3[[#This Row],[Common]]*50)</f>
        <v>216700</v>
      </c>
      <c r="T158" s="17">
        <f>Table3[[#This Row],[Total frens to airdrop]]-Table3[[#This Row],[Frens value]]</f>
        <v>45.774777956248727</v>
      </c>
      <c r="U158" s="21" t="s">
        <v>2148</v>
      </c>
      <c r="AC158" t="str">
        <f>"'"&amp;Table3[[#This Row],[Unique wallets]]&amp;"'"&amp;","</f>
        <v>'0x1dbF00bc3f40F551d79422a96367A6F58Ae59412',</v>
      </c>
    </row>
    <row r="159" spans="1:29" x14ac:dyDescent="0.2">
      <c r="A159">
        <v>1</v>
      </c>
      <c r="B159" s="7" t="s">
        <v>226</v>
      </c>
      <c r="C159" s="8">
        <v>249.22153829999999</v>
      </c>
      <c r="D159" s="8">
        <v>1.89144E-4</v>
      </c>
      <c r="E159" s="9">
        <v>0.88441645199999996</v>
      </c>
      <c r="F159">
        <f t="shared" si="3"/>
        <v>3546.4500000000003</v>
      </c>
      <c r="K159" s="7" t="s">
        <v>136</v>
      </c>
      <c r="L159" s="17">
        <f>SUMIF(B:B,K159,F:F)</f>
        <v>215257.1058218226</v>
      </c>
      <c r="M159">
        <f>ROUNDDOWN((Table3[[#This Row],[Total frens to airdrop]]/6)/50000,0)</f>
        <v>0</v>
      </c>
      <c r="N159">
        <f>ROUNDDOWN(((Table3[[#This Row],[Total frens to airdrop]]-(50000*Table3[[#This Row],[Godlikes]]))/5)/10000,0)</f>
        <v>4</v>
      </c>
      <c r="O159">
        <f>ROUNDDOWN(((Table3[[#This Row],[Total frens to airdrop]]-(50000*Table3[[#This Row],[Godlikes]])-(10000*Table3[[#This Row],[Myth]]))/4)/2500,0)</f>
        <v>17</v>
      </c>
      <c r="P159">
        <f>ROUNDDOWN(((Table3[[#This Row],[Total frens to airdrop]]-(50000*Table3[[#This Row],[Godlikes]])-(10000*Table3[[#This Row],[Myth]])-(2500*Table3[[#This Row],[Legendary]]))/3)/500,0)</f>
        <v>88</v>
      </c>
      <c r="Q159">
        <f>ROUNDDOWN(((Table3[[#This Row],[Total frens to airdrop]]-(50000*Table3[[#This Row],[Godlikes]])-(10000*Table3[[#This Row],[Myth]])-(2500*Table3[[#This Row],[Legendary]])-(500*Table3[[#This Row],[Rare]]))/2)/250,0)</f>
        <v>177</v>
      </c>
      <c r="R1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890</v>
      </c>
      <c r="S159" s="18">
        <f>(Table3[[#This Row],[Godlikes]]*50000)+(Table3[[#This Row],[Myth]]*10000)+(Table3[[#This Row],[Legendary]]*2500)+(Table3[[#This Row],[Rare]]*500)+(Table3[[#This Row],[Uncommon]]*250)+(Table3[[#This Row],[Common]]*50)</f>
        <v>215250</v>
      </c>
      <c r="T159" s="17">
        <f>Table3[[#This Row],[Total frens to airdrop]]-Table3[[#This Row],[Frens value]]</f>
        <v>7.1058218225953169</v>
      </c>
      <c r="U159" s="21" t="s">
        <v>2148</v>
      </c>
      <c r="AC159" t="str">
        <f>"'"&amp;Table3[[#This Row],[Unique wallets]]&amp;"'"&amp;","</f>
        <v>'0x8EA8721F27eFcAaBB3901Ed6756505Ab873F15a7',</v>
      </c>
    </row>
    <row r="160" spans="1:29" x14ac:dyDescent="0.2">
      <c r="A160">
        <v>1</v>
      </c>
      <c r="B160" s="7" t="s">
        <v>225</v>
      </c>
      <c r="C160" s="8">
        <v>249.007422354</v>
      </c>
      <c r="D160" s="8">
        <v>1.88982E-4</v>
      </c>
      <c r="E160" s="9">
        <v>0.88365661500000003</v>
      </c>
      <c r="F160">
        <f t="shared" si="3"/>
        <v>3543.4124999999999</v>
      </c>
      <c r="K160" s="7" t="s">
        <v>329</v>
      </c>
      <c r="L160" s="17">
        <f>SUMIF(B:B,K160,F:F)</f>
        <v>214170.49804101046</v>
      </c>
      <c r="M160">
        <f>ROUNDDOWN((Table3[[#This Row],[Total frens to airdrop]]/6)/50000,0)</f>
        <v>0</v>
      </c>
      <c r="N160">
        <f>ROUNDDOWN(((Table3[[#This Row],[Total frens to airdrop]]-(50000*Table3[[#This Row],[Godlikes]]))/5)/10000,0)</f>
        <v>4</v>
      </c>
      <c r="O160">
        <f>ROUNDDOWN(((Table3[[#This Row],[Total frens to airdrop]]-(50000*Table3[[#This Row],[Godlikes]])-(10000*Table3[[#This Row],[Myth]]))/4)/2500,0)</f>
        <v>17</v>
      </c>
      <c r="P160">
        <f>ROUNDDOWN(((Table3[[#This Row],[Total frens to airdrop]]-(50000*Table3[[#This Row],[Godlikes]])-(10000*Table3[[#This Row],[Myth]])-(2500*Table3[[#This Row],[Legendary]]))/3)/500,0)</f>
        <v>87</v>
      </c>
      <c r="Q160">
        <f>ROUNDDOWN(((Table3[[#This Row],[Total frens to airdrop]]-(50000*Table3[[#This Row],[Godlikes]])-(10000*Table3[[#This Row],[Myth]])-(2500*Table3[[#This Row],[Legendary]])-(500*Table3[[#This Row],[Rare]]))/2)/250,0)</f>
        <v>176</v>
      </c>
      <c r="R1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883</v>
      </c>
      <c r="S160" s="18">
        <f>(Table3[[#This Row],[Godlikes]]*50000)+(Table3[[#This Row],[Myth]]*10000)+(Table3[[#This Row],[Legendary]]*2500)+(Table3[[#This Row],[Rare]]*500)+(Table3[[#This Row],[Uncommon]]*250)+(Table3[[#This Row],[Common]]*50)</f>
        <v>214150</v>
      </c>
      <c r="T160" s="17">
        <f>Table3[[#This Row],[Total frens to airdrop]]-Table3[[#This Row],[Frens value]]</f>
        <v>20.498041010461748</v>
      </c>
      <c r="U160" s="21" t="s">
        <v>2148</v>
      </c>
      <c r="AC160" t="str">
        <f>"'"&amp;Table3[[#This Row],[Unique wallets]]&amp;"'"&amp;","</f>
        <v>'0x0998460853aBFa4D8ef6F2591AabeAE4D060Fb93',</v>
      </c>
    </row>
    <row r="161" spans="1:29" x14ac:dyDescent="0.2">
      <c r="A161">
        <v>1</v>
      </c>
      <c r="B161" s="7" t="s">
        <v>224</v>
      </c>
      <c r="C161" s="8">
        <v>238.158481026</v>
      </c>
      <c r="D161" s="8">
        <v>1.80748E-4</v>
      </c>
      <c r="E161" s="9">
        <v>0.84515680400000004</v>
      </c>
      <c r="F161">
        <f t="shared" si="3"/>
        <v>3389.0250000000001</v>
      </c>
      <c r="K161" s="7" t="s">
        <v>344</v>
      </c>
      <c r="L161" s="17">
        <f>SUMIF(B:B,K161,F:F)</f>
        <v>213578.84217524936</v>
      </c>
      <c r="M161">
        <f>ROUNDDOWN((Table3[[#This Row],[Total frens to airdrop]]/6)/50000,0)</f>
        <v>0</v>
      </c>
      <c r="N161">
        <f>ROUNDDOWN(((Table3[[#This Row],[Total frens to airdrop]]-(50000*Table3[[#This Row],[Godlikes]]))/5)/10000,0)</f>
        <v>4</v>
      </c>
      <c r="O161">
        <f>ROUNDDOWN(((Table3[[#This Row],[Total frens to airdrop]]-(50000*Table3[[#This Row],[Godlikes]])-(10000*Table3[[#This Row],[Myth]]))/4)/2500,0)</f>
        <v>17</v>
      </c>
      <c r="P161">
        <f>ROUNDDOWN(((Table3[[#This Row],[Total frens to airdrop]]-(50000*Table3[[#This Row],[Godlikes]])-(10000*Table3[[#This Row],[Myth]])-(2500*Table3[[#This Row],[Legendary]]))/3)/500,0)</f>
        <v>87</v>
      </c>
      <c r="Q161">
        <f>ROUNDDOWN(((Table3[[#This Row],[Total frens to airdrop]]-(50000*Table3[[#This Row],[Godlikes]])-(10000*Table3[[#This Row],[Myth]])-(2500*Table3[[#This Row],[Legendary]])-(500*Table3[[#This Row],[Rare]]))/2)/250,0)</f>
        <v>175</v>
      </c>
      <c r="R1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876</v>
      </c>
      <c r="S161" s="18">
        <f>(Table3[[#This Row],[Godlikes]]*50000)+(Table3[[#This Row],[Myth]]*10000)+(Table3[[#This Row],[Legendary]]*2500)+(Table3[[#This Row],[Rare]]*500)+(Table3[[#This Row],[Uncommon]]*250)+(Table3[[#This Row],[Common]]*50)</f>
        <v>213550</v>
      </c>
      <c r="T161" s="17">
        <f>Table3[[#This Row],[Total frens to airdrop]]-Table3[[#This Row],[Frens value]]</f>
        <v>28.84217524935957</v>
      </c>
      <c r="U161" s="21" t="s">
        <v>2148</v>
      </c>
      <c r="AC161" t="str">
        <f>"'"&amp;Table3[[#This Row],[Unique wallets]]&amp;"'"&amp;","</f>
        <v>'0x97495531A4073953c39e61a09Cc5B4eD69Da1F2B',</v>
      </c>
    </row>
    <row r="162" spans="1:29" x14ac:dyDescent="0.2">
      <c r="A162">
        <v>1</v>
      </c>
      <c r="B162" s="7" t="s">
        <v>223</v>
      </c>
      <c r="C162" s="8">
        <v>229.513641498</v>
      </c>
      <c r="D162" s="8">
        <v>1.7418699999999999E-4</v>
      </c>
      <c r="E162" s="9">
        <v>0.81447872399999999</v>
      </c>
      <c r="F162">
        <f t="shared" si="3"/>
        <v>3266.0062499999999</v>
      </c>
      <c r="K162" s="7" t="s">
        <v>235</v>
      </c>
      <c r="L162" s="17">
        <f>SUMIF(B:B,K162,F:F)</f>
        <v>213344.53959596908</v>
      </c>
      <c r="M162">
        <f>ROUNDDOWN((Table3[[#This Row],[Total frens to airdrop]]/6)/50000,0)</f>
        <v>0</v>
      </c>
      <c r="N162">
        <f>ROUNDDOWN(((Table3[[#This Row],[Total frens to airdrop]]-(50000*Table3[[#This Row],[Godlikes]]))/5)/10000,0)</f>
        <v>4</v>
      </c>
      <c r="O162">
        <f>ROUNDDOWN(((Table3[[#This Row],[Total frens to airdrop]]-(50000*Table3[[#This Row],[Godlikes]])-(10000*Table3[[#This Row],[Myth]]))/4)/2500,0)</f>
        <v>17</v>
      </c>
      <c r="P162">
        <f>ROUNDDOWN(((Table3[[#This Row],[Total frens to airdrop]]-(50000*Table3[[#This Row],[Godlikes]])-(10000*Table3[[#This Row],[Myth]])-(2500*Table3[[#This Row],[Legendary]]))/3)/500,0)</f>
        <v>87</v>
      </c>
      <c r="Q162">
        <f>ROUNDDOWN(((Table3[[#This Row],[Total frens to airdrop]]-(50000*Table3[[#This Row],[Godlikes]])-(10000*Table3[[#This Row],[Myth]])-(2500*Table3[[#This Row],[Legendary]])-(500*Table3[[#This Row],[Rare]]))/2)/250,0)</f>
        <v>174</v>
      </c>
      <c r="R1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876</v>
      </c>
      <c r="S162" s="18">
        <f>(Table3[[#This Row],[Godlikes]]*50000)+(Table3[[#This Row],[Myth]]*10000)+(Table3[[#This Row],[Legendary]]*2500)+(Table3[[#This Row],[Rare]]*500)+(Table3[[#This Row],[Uncommon]]*250)+(Table3[[#This Row],[Common]]*50)</f>
        <v>213300</v>
      </c>
      <c r="T162" s="17">
        <f>Table3[[#This Row],[Total frens to airdrop]]-Table3[[#This Row],[Frens value]]</f>
        <v>44.539595969079528</v>
      </c>
      <c r="U162" s="21" t="s">
        <v>2148</v>
      </c>
      <c r="AC162" t="str">
        <f>"'"&amp;Table3[[#This Row],[Unique wallets]]&amp;"'"&amp;","</f>
        <v>'0xa1BbD8D39eD536DEa030A32F3F6C5916C845A800',</v>
      </c>
    </row>
    <row r="163" spans="1:29" x14ac:dyDescent="0.2">
      <c r="A163">
        <v>1</v>
      </c>
      <c r="B163" s="7" t="s">
        <v>222</v>
      </c>
      <c r="C163" s="8">
        <v>226.47201805099999</v>
      </c>
      <c r="D163" s="8">
        <v>1.71879E-4</v>
      </c>
      <c r="E163" s="9">
        <v>0.803684866</v>
      </c>
      <c r="F163">
        <f t="shared" si="3"/>
        <v>3222.7312499999998</v>
      </c>
      <c r="K163" s="7" t="s">
        <v>299</v>
      </c>
      <c r="L163" s="17">
        <f>SUMIF(B:B,K163,F:F)</f>
        <v>212630.80096516589</v>
      </c>
      <c r="M163">
        <f>ROUNDDOWN((Table3[[#This Row],[Total frens to airdrop]]/6)/50000,0)</f>
        <v>0</v>
      </c>
      <c r="N163">
        <f>ROUNDDOWN(((Table3[[#This Row],[Total frens to airdrop]]-(50000*Table3[[#This Row],[Godlikes]]))/5)/10000,0)</f>
        <v>4</v>
      </c>
      <c r="O163">
        <f>ROUNDDOWN(((Table3[[#This Row],[Total frens to airdrop]]-(50000*Table3[[#This Row],[Godlikes]])-(10000*Table3[[#This Row],[Myth]]))/4)/2500,0)</f>
        <v>17</v>
      </c>
      <c r="P163">
        <f>ROUNDDOWN(((Table3[[#This Row],[Total frens to airdrop]]-(50000*Table3[[#This Row],[Godlikes]])-(10000*Table3[[#This Row],[Myth]])-(2500*Table3[[#This Row],[Legendary]]))/3)/500,0)</f>
        <v>86</v>
      </c>
      <c r="Q163">
        <f>ROUNDDOWN(((Table3[[#This Row],[Total frens to airdrop]]-(50000*Table3[[#This Row],[Godlikes]])-(10000*Table3[[#This Row],[Myth]])-(2500*Table3[[#This Row],[Legendary]])-(500*Table3[[#This Row],[Rare]]))/2)/250,0)</f>
        <v>174</v>
      </c>
      <c r="R1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872</v>
      </c>
      <c r="S163" s="18">
        <f>(Table3[[#This Row],[Godlikes]]*50000)+(Table3[[#This Row],[Myth]]*10000)+(Table3[[#This Row],[Legendary]]*2500)+(Table3[[#This Row],[Rare]]*500)+(Table3[[#This Row],[Uncommon]]*250)+(Table3[[#This Row],[Common]]*50)</f>
        <v>212600</v>
      </c>
      <c r="T163" s="17">
        <f>Table3[[#This Row],[Total frens to airdrop]]-Table3[[#This Row],[Frens value]]</f>
        <v>30.800965165894013</v>
      </c>
      <c r="U163" s="21" t="s">
        <v>2148</v>
      </c>
      <c r="AC163" t="str">
        <f>"'"&amp;Table3[[#This Row],[Unique wallets]]&amp;"'"&amp;","</f>
        <v>'0xf041e368e33d7f28dec1918D52D691C383f42e2d',</v>
      </c>
    </row>
    <row r="164" spans="1:29" x14ac:dyDescent="0.2">
      <c r="A164">
        <v>1</v>
      </c>
      <c r="B164" s="7" t="s">
        <v>221</v>
      </c>
      <c r="C164" s="8">
        <v>225.250864514</v>
      </c>
      <c r="D164" s="8">
        <v>1.7095200000000001E-4</v>
      </c>
      <c r="E164" s="9">
        <v>0.79935133899999999</v>
      </c>
      <c r="F164">
        <f t="shared" si="3"/>
        <v>3205.3500000000004</v>
      </c>
      <c r="K164" s="7" t="s">
        <v>322</v>
      </c>
      <c r="L164" s="17">
        <f>SUMIF(B:B,K164,F:F)</f>
        <v>212622.60610104405</v>
      </c>
      <c r="M164">
        <f>ROUNDDOWN((Table3[[#This Row],[Total frens to airdrop]]/6)/50000,0)</f>
        <v>0</v>
      </c>
      <c r="N164">
        <f>ROUNDDOWN(((Table3[[#This Row],[Total frens to airdrop]]-(50000*Table3[[#This Row],[Godlikes]]))/5)/10000,0)</f>
        <v>4</v>
      </c>
      <c r="O164">
        <f>ROUNDDOWN(((Table3[[#This Row],[Total frens to airdrop]]-(50000*Table3[[#This Row],[Godlikes]])-(10000*Table3[[#This Row],[Myth]]))/4)/2500,0)</f>
        <v>17</v>
      </c>
      <c r="P164">
        <f>ROUNDDOWN(((Table3[[#This Row],[Total frens to airdrop]]-(50000*Table3[[#This Row],[Godlikes]])-(10000*Table3[[#This Row],[Myth]])-(2500*Table3[[#This Row],[Legendary]]))/3)/500,0)</f>
        <v>86</v>
      </c>
      <c r="Q164">
        <f>ROUNDDOWN(((Table3[[#This Row],[Total frens to airdrop]]-(50000*Table3[[#This Row],[Godlikes]])-(10000*Table3[[#This Row],[Myth]])-(2500*Table3[[#This Row],[Legendary]])-(500*Table3[[#This Row],[Rare]]))/2)/250,0)</f>
        <v>174</v>
      </c>
      <c r="R1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872</v>
      </c>
      <c r="S164" s="18">
        <f>(Table3[[#This Row],[Godlikes]]*50000)+(Table3[[#This Row],[Myth]]*10000)+(Table3[[#This Row],[Legendary]]*2500)+(Table3[[#This Row],[Rare]]*500)+(Table3[[#This Row],[Uncommon]]*250)+(Table3[[#This Row],[Common]]*50)</f>
        <v>212600</v>
      </c>
      <c r="T164" s="17">
        <f>Table3[[#This Row],[Total frens to airdrop]]-Table3[[#This Row],[Frens value]]</f>
        <v>22.606101044046227</v>
      </c>
      <c r="U164" s="21" t="s">
        <v>2148</v>
      </c>
      <c r="AC164" t="str">
        <f>"'"&amp;Table3[[#This Row],[Unique wallets]]&amp;"'"&amp;","</f>
        <v>'0x157DD18CF70815dF7c25948ced9760aA61f6DF17',</v>
      </c>
    </row>
    <row r="165" spans="1:29" x14ac:dyDescent="0.2">
      <c r="A165">
        <v>1</v>
      </c>
      <c r="B165" s="7" t="s">
        <v>220</v>
      </c>
      <c r="C165" s="8">
        <v>217.20100553399999</v>
      </c>
      <c r="D165" s="8">
        <v>1.6484299999999999E-4</v>
      </c>
      <c r="E165" s="9">
        <v>0.770784676</v>
      </c>
      <c r="F165">
        <f t="shared" si="3"/>
        <v>3090.8062500000001</v>
      </c>
      <c r="K165" s="1" t="s">
        <v>1513</v>
      </c>
      <c r="L165" s="17">
        <f>SUMIF(B:B,K165,F:F)</f>
        <v>212322.24330634018</v>
      </c>
      <c r="M165">
        <f>ROUNDDOWN((Table3[[#This Row],[Total frens to airdrop]]/6)/50000,0)</f>
        <v>0</v>
      </c>
      <c r="N165">
        <f>ROUNDDOWN(((Table3[[#This Row],[Total frens to airdrop]]-(50000*Table3[[#This Row],[Godlikes]]))/5)/10000,0)</f>
        <v>4</v>
      </c>
      <c r="O165">
        <f>ROUNDDOWN(((Table3[[#This Row],[Total frens to airdrop]]-(50000*Table3[[#This Row],[Godlikes]])-(10000*Table3[[#This Row],[Myth]]))/4)/2500,0)</f>
        <v>17</v>
      </c>
      <c r="P165">
        <f>ROUNDDOWN(((Table3[[#This Row],[Total frens to airdrop]]-(50000*Table3[[#This Row],[Godlikes]])-(10000*Table3[[#This Row],[Myth]])-(2500*Table3[[#This Row],[Legendary]]))/3)/500,0)</f>
        <v>86</v>
      </c>
      <c r="Q165">
        <f>ROUNDDOWN(((Table3[[#This Row],[Total frens to airdrop]]-(50000*Table3[[#This Row],[Godlikes]])-(10000*Table3[[#This Row],[Myth]])-(2500*Table3[[#This Row],[Legendary]])-(500*Table3[[#This Row],[Rare]]))/2)/250,0)</f>
        <v>173</v>
      </c>
      <c r="R1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871</v>
      </c>
      <c r="S165" s="18">
        <f>(Table3[[#This Row],[Godlikes]]*50000)+(Table3[[#This Row],[Myth]]*10000)+(Table3[[#This Row],[Legendary]]*2500)+(Table3[[#This Row],[Rare]]*500)+(Table3[[#This Row],[Uncommon]]*250)+(Table3[[#This Row],[Common]]*50)</f>
        <v>212300</v>
      </c>
      <c r="T165" s="17">
        <f>Table3[[#This Row],[Total frens to airdrop]]-Table3[[#This Row],[Frens value]]</f>
        <v>22.243306340184063</v>
      </c>
      <c r="U165" s="21" t="s">
        <v>2148</v>
      </c>
      <c r="AC165" t="str">
        <f>"'"&amp;Table3[[#This Row],[Unique wallets]]&amp;"'"&amp;","</f>
        <v>'0x6900C1F8E31B786aD9a85219D6D3FcA20FEdBD3F',</v>
      </c>
    </row>
    <row r="166" spans="1:29" x14ac:dyDescent="0.2">
      <c r="A166">
        <v>1</v>
      </c>
      <c r="B166" s="7" t="s">
        <v>219</v>
      </c>
      <c r="C166" s="8">
        <v>212.74583920200001</v>
      </c>
      <c r="D166" s="8">
        <v>1.61461E-4</v>
      </c>
      <c r="E166" s="9">
        <v>0.75497455599999996</v>
      </c>
      <c r="F166">
        <f t="shared" si="3"/>
        <v>3027.3937500000002</v>
      </c>
      <c r="K166" s="7" t="s">
        <v>311</v>
      </c>
      <c r="L166" s="17">
        <f>SUMIF(B:B,K166,F:F)</f>
        <v>206639.45487667565</v>
      </c>
      <c r="M166">
        <f>ROUNDDOWN((Table3[[#This Row],[Total frens to airdrop]]/6)/50000,0)</f>
        <v>0</v>
      </c>
      <c r="N166">
        <f>ROUNDDOWN(((Table3[[#This Row],[Total frens to airdrop]]-(50000*Table3[[#This Row],[Godlikes]]))/5)/10000,0)</f>
        <v>4</v>
      </c>
      <c r="O166">
        <f>ROUNDDOWN(((Table3[[#This Row],[Total frens to airdrop]]-(50000*Table3[[#This Row],[Godlikes]])-(10000*Table3[[#This Row],[Myth]]))/4)/2500,0)</f>
        <v>16</v>
      </c>
      <c r="P166">
        <f>ROUNDDOWN(((Table3[[#This Row],[Total frens to airdrop]]-(50000*Table3[[#This Row],[Godlikes]])-(10000*Table3[[#This Row],[Myth]])-(2500*Table3[[#This Row],[Legendary]]))/3)/500,0)</f>
        <v>84</v>
      </c>
      <c r="Q166">
        <f>ROUNDDOWN(((Table3[[#This Row],[Total frens to airdrop]]-(50000*Table3[[#This Row],[Godlikes]])-(10000*Table3[[#This Row],[Myth]])-(2500*Table3[[#This Row],[Legendary]])-(500*Table3[[#This Row],[Rare]]))/2)/250,0)</f>
        <v>169</v>
      </c>
      <c r="R1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847</v>
      </c>
      <c r="S166" s="18">
        <f>(Table3[[#This Row],[Godlikes]]*50000)+(Table3[[#This Row],[Myth]]*10000)+(Table3[[#This Row],[Legendary]]*2500)+(Table3[[#This Row],[Rare]]*500)+(Table3[[#This Row],[Uncommon]]*250)+(Table3[[#This Row],[Common]]*50)</f>
        <v>206600</v>
      </c>
      <c r="T166" s="17">
        <f>Table3[[#This Row],[Total frens to airdrop]]-Table3[[#This Row],[Frens value]]</f>
        <v>39.454876675648848</v>
      </c>
      <c r="U166" s="21" t="s">
        <v>2148</v>
      </c>
      <c r="AC166" t="str">
        <f>"'"&amp;Table3[[#This Row],[Unique wallets]]&amp;"'"&amp;","</f>
        <v>'0x3A631b481a1B225e32D20C28BB531587e9F32dA0',</v>
      </c>
    </row>
    <row r="167" spans="1:29" x14ac:dyDescent="0.2">
      <c r="A167">
        <v>1</v>
      </c>
      <c r="B167" s="7" t="s">
        <v>218</v>
      </c>
      <c r="C167" s="8">
        <v>210.34603908</v>
      </c>
      <c r="D167" s="8">
        <v>1.5964000000000001E-4</v>
      </c>
      <c r="E167" s="9">
        <v>0.74645834700000002</v>
      </c>
      <c r="F167">
        <f t="shared" si="3"/>
        <v>2993.25</v>
      </c>
      <c r="K167" s="1" t="s">
        <v>663</v>
      </c>
      <c r="L167" s="17">
        <f>SUMIF(B:B,K167,F:F)</f>
        <v>203987.51192689934</v>
      </c>
      <c r="M167">
        <f>ROUNDDOWN((Table3[[#This Row],[Total frens to airdrop]]/6)/50000,0)</f>
        <v>0</v>
      </c>
      <c r="N167">
        <f>ROUNDDOWN(((Table3[[#This Row],[Total frens to airdrop]]-(50000*Table3[[#This Row],[Godlikes]]))/5)/10000,0)</f>
        <v>4</v>
      </c>
      <c r="O167">
        <f>ROUNDDOWN(((Table3[[#This Row],[Total frens to airdrop]]-(50000*Table3[[#This Row],[Godlikes]])-(10000*Table3[[#This Row],[Myth]]))/4)/2500,0)</f>
        <v>16</v>
      </c>
      <c r="P167">
        <f>ROUNDDOWN(((Table3[[#This Row],[Total frens to airdrop]]-(50000*Table3[[#This Row],[Godlikes]])-(10000*Table3[[#This Row],[Myth]])-(2500*Table3[[#This Row],[Legendary]]))/3)/500,0)</f>
        <v>82</v>
      </c>
      <c r="Q167">
        <f>ROUNDDOWN(((Table3[[#This Row],[Total frens to airdrop]]-(50000*Table3[[#This Row],[Godlikes]])-(10000*Table3[[#This Row],[Myth]])-(2500*Table3[[#This Row],[Legendary]])-(500*Table3[[#This Row],[Rare]]))/2)/250,0)</f>
        <v>165</v>
      </c>
      <c r="R1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834</v>
      </c>
      <c r="S167" s="18">
        <f>(Table3[[#This Row],[Godlikes]]*50000)+(Table3[[#This Row],[Myth]]*10000)+(Table3[[#This Row],[Legendary]]*2500)+(Table3[[#This Row],[Rare]]*500)+(Table3[[#This Row],[Uncommon]]*250)+(Table3[[#This Row],[Common]]*50)</f>
        <v>203950</v>
      </c>
      <c r="T167" s="17">
        <f>Table3[[#This Row],[Total frens to airdrop]]-Table3[[#This Row],[Frens value]]</f>
        <v>37.511926899343962</v>
      </c>
      <c r="U167" s="21" t="s">
        <v>2148</v>
      </c>
      <c r="AC167" t="str">
        <f>"'"&amp;Table3[[#This Row],[Unique wallets]]&amp;"'"&amp;","</f>
        <v>'0x30AF6Bcfd680f01Df88bf267aF097bd84eF7e0c5',</v>
      </c>
    </row>
    <row r="168" spans="1:29" x14ac:dyDescent="0.2">
      <c r="A168">
        <v>1</v>
      </c>
      <c r="B168" s="7" t="s">
        <v>217</v>
      </c>
      <c r="C168" s="8">
        <v>209.67908673400001</v>
      </c>
      <c r="D168" s="8">
        <v>1.5913400000000001E-4</v>
      </c>
      <c r="E168" s="9">
        <v>0.74409152300000003</v>
      </c>
      <c r="F168">
        <f t="shared" si="3"/>
        <v>2983.7625000000003</v>
      </c>
      <c r="K168" s="7" t="s">
        <v>291</v>
      </c>
      <c r="L168" s="17">
        <f>SUMIF(B:B,K168,F:F)</f>
        <v>200017.43049554303</v>
      </c>
      <c r="M168">
        <f>ROUNDDOWN((Table3[[#This Row],[Total frens to airdrop]]/6)/50000,0)</f>
        <v>0</v>
      </c>
      <c r="N168">
        <f>ROUNDDOWN(((Table3[[#This Row],[Total frens to airdrop]]-(50000*Table3[[#This Row],[Godlikes]]))/5)/10000,0)</f>
        <v>4</v>
      </c>
      <c r="O168">
        <f>ROUNDDOWN(((Table3[[#This Row],[Total frens to airdrop]]-(50000*Table3[[#This Row],[Godlikes]])-(10000*Table3[[#This Row],[Myth]]))/4)/2500,0)</f>
        <v>16</v>
      </c>
      <c r="P168">
        <f>ROUNDDOWN(((Table3[[#This Row],[Total frens to airdrop]]-(50000*Table3[[#This Row],[Godlikes]])-(10000*Table3[[#This Row],[Myth]])-(2500*Table3[[#This Row],[Legendary]]))/3)/500,0)</f>
        <v>80</v>
      </c>
      <c r="Q168">
        <f>ROUNDDOWN(((Table3[[#This Row],[Total frens to airdrop]]-(50000*Table3[[#This Row],[Godlikes]])-(10000*Table3[[#This Row],[Myth]])-(2500*Table3[[#This Row],[Legendary]])-(500*Table3[[#This Row],[Rare]]))/2)/250,0)</f>
        <v>160</v>
      </c>
      <c r="R1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800</v>
      </c>
      <c r="S168" s="18">
        <f>(Table3[[#This Row],[Godlikes]]*50000)+(Table3[[#This Row],[Myth]]*10000)+(Table3[[#This Row],[Legendary]]*2500)+(Table3[[#This Row],[Rare]]*500)+(Table3[[#This Row],[Uncommon]]*250)+(Table3[[#This Row],[Common]]*50)</f>
        <v>200000</v>
      </c>
      <c r="T168" s="17">
        <f>Table3[[#This Row],[Total frens to airdrop]]-Table3[[#This Row],[Frens value]]</f>
        <v>17.430495543027064</v>
      </c>
      <c r="U168" s="21" t="s">
        <v>2148</v>
      </c>
      <c r="AC168" t="str">
        <f>"'"&amp;Table3[[#This Row],[Unique wallets]]&amp;"'"&amp;","</f>
        <v>'0x934dff4d5e1a5138D9863F38ab959b07046Dba45',</v>
      </c>
    </row>
    <row r="169" spans="1:29" x14ac:dyDescent="0.2">
      <c r="A169">
        <v>1</v>
      </c>
      <c r="B169" s="7" t="s">
        <v>216</v>
      </c>
      <c r="C169" s="8">
        <v>208.176329315</v>
      </c>
      <c r="D169" s="8">
        <v>1.5799400000000001E-4</v>
      </c>
      <c r="E169" s="9">
        <v>0.73875866400000001</v>
      </c>
      <c r="F169">
        <f t="shared" si="3"/>
        <v>2962.3875000000003</v>
      </c>
      <c r="K169" s="7" t="s">
        <v>305</v>
      </c>
      <c r="L169" s="17">
        <f>SUMIF(B:B,K169,F:F)</f>
        <v>199341.55642253437</v>
      </c>
      <c r="M169">
        <f>ROUNDDOWN((Table3[[#This Row],[Total frens to airdrop]]/6)/50000,0)</f>
        <v>0</v>
      </c>
      <c r="N169">
        <f>ROUNDDOWN(((Table3[[#This Row],[Total frens to airdrop]]-(50000*Table3[[#This Row],[Godlikes]]))/5)/10000,0)</f>
        <v>3</v>
      </c>
      <c r="O169">
        <f>ROUNDDOWN(((Table3[[#This Row],[Total frens to airdrop]]-(50000*Table3[[#This Row],[Godlikes]])-(10000*Table3[[#This Row],[Myth]]))/4)/2500,0)</f>
        <v>16</v>
      </c>
      <c r="P169">
        <f>ROUNDDOWN(((Table3[[#This Row],[Total frens to airdrop]]-(50000*Table3[[#This Row],[Godlikes]])-(10000*Table3[[#This Row],[Myth]])-(2500*Table3[[#This Row],[Legendary]]))/3)/500,0)</f>
        <v>86</v>
      </c>
      <c r="Q169">
        <f>ROUNDDOWN(((Table3[[#This Row],[Total frens to airdrop]]-(50000*Table3[[#This Row],[Godlikes]])-(10000*Table3[[#This Row],[Myth]])-(2500*Table3[[#This Row],[Legendary]])-(500*Table3[[#This Row],[Rare]]))/2)/250,0)</f>
        <v>172</v>
      </c>
      <c r="R1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866</v>
      </c>
      <c r="S169" s="18">
        <f>(Table3[[#This Row],[Godlikes]]*50000)+(Table3[[#This Row],[Myth]]*10000)+(Table3[[#This Row],[Legendary]]*2500)+(Table3[[#This Row],[Rare]]*500)+(Table3[[#This Row],[Uncommon]]*250)+(Table3[[#This Row],[Common]]*50)</f>
        <v>199300</v>
      </c>
      <c r="T169" s="17">
        <f>Table3[[#This Row],[Total frens to airdrop]]-Table3[[#This Row],[Frens value]]</f>
        <v>41.556422534369631</v>
      </c>
      <c r="U169" s="21" t="s">
        <v>2148</v>
      </c>
      <c r="AC169" t="str">
        <f>"'"&amp;Table3[[#This Row],[Unique wallets]]&amp;"'"&amp;","</f>
        <v>'0xBb46A8ee4315a37C56AEcE45783045722dFD72a7',</v>
      </c>
    </row>
    <row r="170" spans="1:29" x14ac:dyDescent="0.2">
      <c r="A170">
        <v>1</v>
      </c>
      <c r="B170" s="7" t="s">
        <v>215</v>
      </c>
      <c r="C170" s="8">
        <v>203.459009552</v>
      </c>
      <c r="D170" s="8">
        <v>1.54413E-4</v>
      </c>
      <c r="E170" s="9">
        <v>0.72201823600000004</v>
      </c>
      <c r="F170">
        <f t="shared" si="3"/>
        <v>2895.2437500000001</v>
      </c>
      <c r="K170" s="7" t="s">
        <v>327</v>
      </c>
      <c r="L170" s="17">
        <f>SUMIF(B:B,K170,F:F)</f>
        <v>197030.23189207166</v>
      </c>
      <c r="M170">
        <f>ROUNDDOWN((Table3[[#This Row],[Total frens to airdrop]]/6)/50000,0)</f>
        <v>0</v>
      </c>
      <c r="N170">
        <f>ROUNDDOWN(((Table3[[#This Row],[Total frens to airdrop]]-(50000*Table3[[#This Row],[Godlikes]]))/5)/10000,0)</f>
        <v>3</v>
      </c>
      <c r="O170">
        <f>ROUNDDOWN(((Table3[[#This Row],[Total frens to airdrop]]-(50000*Table3[[#This Row],[Godlikes]])-(10000*Table3[[#This Row],[Myth]]))/4)/2500,0)</f>
        <v>16</v>
      </c>
      <c r="P170">
        <f>ROUNDDOWN(((Table3[[#This Row],[Total frens to airdrop]]-(50000*Table3[[#This Row],[Godlikes]])-(10000*Table3[[#This Row],[Myth]])-(2500*Table3[[#This Row],[Legendary]]))/3)/500,0)</f>
        <v>84</v>
      </c>
      <c r="Q170">
        <f>ROUNDDOWN(((Table3[[#This Row],[Total frens to airdrop]]-(50000*Table3[[#This Row],[Godlikes]])-(10000*Table3[[#This Row],[Myth]])-(2500*Table3[[#This Row],[Legendary]])-(500*Table3[[#This Row],[Rare]]))/2)/250,0)</f>
        <v>170</v>
      </c>
      <c r="R1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850</v>
      </c>
      <c r="S170" s="18">
        <f>(Table3[[#This Row],[Godlikes]]*50000)+(Table3[[#This Row],[Myth]]*10000)+(Table3[[#This Row],[Legendary]]*2500)+(Table3[[#This Row],[Rare]]*500)+(Table3[[#This Row],[Uncommon]]*250)+(Table3[[#This Row],[Common]]*50)</f>
        <v>197000</v>
      </c>
      <c r="T170" s="17">
        <f>Table3[[#This Row],[Total frens to airdrop]]-Table3[[#This Row],[Frens value]]</f>
        <v>30.231892071664333</v>
      </c>
      <c r="U170" s="21" t="s">
        <v>2148</v>
      </c>
      <c r="AC170" t="str">
        <f>"'"&amp;Table3[[#This Row],[Unique wallets]]&amp;"'"&amp;","</f>
        <v>'0x579ea3F1e0617Aa237E36C0501822b55bE8D84ED',</v>
      </c>
    </row>
    <row r="171" spans="1:29" x14ac:dyDescent="0.2">
      <c r="A171">
        <v>1</v>
      </c>
      <c r="B171" s="7" t="s">
        <v>214</v>
      </c>
      <c r="C171" s="8">
        <v>199.488781442</v>
      </c>
      <c r="D171" s="8">
        <v>1.5139999999999999E-4</v>
      </c>
      <c r="E171" s="9">
        <v>0.70792902400000002</v>
      </c>
      <c r="F171">
        <f t="shared" si="3"/>
        <v>2838.75</v>
      </c>
      <c r="K171" s="1" t="s">
        <v>1998</v>
      </c>
      <c r="L171" s="17">
        <f>SUMIF(B:B,K171,F:F)</f>
        <v>195558.15636441694</v>
      </c>
      <c r="M171">
        <f>ROUNDDOWN((Table3[[#This Row],[Total frens to airdrop]]/6)/50000,0)</f>
        <v>0</v>
      </c>
      <c r="N171">
        <f>ROUNDDOWN(((Table3[[#This Row],[Total frens to airdrop]]-(50000*Table3[[#This Row],[Godlikes]]))/5)/10000,0)</f>
        <v>3</v>
      </c>
      <c r="O171">
        <f>ROUNDDOWN(((Table3[[#This Row],[Total frens to airdrop]]-(50000*Table3[[#This Row],[Godlikes]])-(10000*Table3[[#This Row],[Myth]]))/4)/2500,0)</f>
        <v>16</v>
      </c>
      <c r="P171">
        <f>ROUNDDOWN(((Table3[[#This Row],[Total frens to airdrop]]-(50000*Table3[[#This Row],[Godlikes]])-(10000*Table3[[#This Row],[Myth]])-(2500*Table3[[#This Row],[Legendary]]))/3)/500,0)</f>
        <v>83</v>
      </c>
      <c r="Q171">
        <f>ROUNDDOWN(((Table3[[#This Row],[Total frens to airdrop]]-(50000*Table3[[#This Row],[Godlikes]])-(10000*Table3[[#This Row],[Myth]])-(2500*Table3[[#This Row],[Legendary]])-(500*Table3[[#This Row],[Rare]]))/2)/250,0)</f>
        <v>168</v>
      </c>
      <c r="R1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841</v>
      </c>
      <c r="S171" s="18">
        <f>(Table3[[#This Row],[Godlikes]]*50000)+(Table3[[#This Row],[Myth]]*10000)+(Table3[[#This Row],[Legendary]]*2500)+(Table3[[#This Row],[Rare]]*500)+(Table3[[#This Row],[Uncommon]]*250)+(Table3[[#This Row],[Common]]*50)</f>
        <v>195550</v>
      </c>
      <c r="T171" s="17">
        <f>Table3[[#This Row],[Total frens to airdrop]]-Table3[[#This Row],[Frens value]]</f>
        <v>8.1563644169364125</v>
      </c>
      <c r="U171" s="21" t="s">
        <v>2148</v>
      </c>
      <c r="AC171" t="str">
        <f>"'"&amp;Table3[[#This Row],[Unique wallets]]&amp;"'"&amp;","</f>
        <v>'0xF24b73A328dF29cdde804aCF605B8722aD5030DA',</v>
      </c>
    </row>
    <row r="172" spans="1:29" x14ac:dyDescent="0.2">
      <c r="A172">
        <v>1</v>
      </c>
      <c r="B172" s="7" t="s">
        <v>213</v>
      </c>
      <c r="C172" s="8">
        <v>199.448194908</v>
      </c>
      <c r="D172" s="8">
        <v>1.5136899999999999E-4</v>
      </c>
      <c r="E172" s="9">
        <v>0.70778499399999995</v>
      </c>
      <c r="F172">
        <f t="shared" si="3"/>
        <v>2838.1687499999998</v>
      </c>
      <c r="K172" s="1" t="s">
        <v>796</v>
      </c>
      <c r="L172" s="17">
        <f>SUMIF(B:B,K172,F:F)</f>
        <v>194932.15910694885</v>
      </c>
      <c r="M172">
        <f>ROUNDDOWN((Table3[[#This Row],[Total frens to airdrop]]/6)/50000,0)</f>
        <v>0</v>
      </c>
      <c r="N172">
        <f>ROUNDDOWN(((Table3[[#This Row],[Total frens to airdrop]]-(50000*Table3[[#This Row],[Godlikes]]))/5)/10000,0)</f>
        <v>3</v>
      </c>
      <c r="O172">
        <f>ROUNDDOWN(((Table3[[#This Row],[Total frens to airdrop]]-(50000*Table3[[#This Row],[Godlikes]])-(10000*Table3[[#This Row],[Myth]]))/4)/2500,0)</f>
        <v>16</v>
      </c>
      <c r="P172">
        <f>ROUNDDOWN(((Table3[[#This Row],[Total frens to airdrop]]-(50000*Table3[[#This Row],[Godlikes]])-(10000*Table3[[#This Row],[Myth]])-(2500*Table3[[#This Row],[Legendary]]))/3)/500,0)</f>
        <v>83</v>
      </c>
      <c r="Q172">
        <f>ROUNDDOWN(((Table3[[#This Row],[Total frens to airdrop]]-(50000*Table3[[#This Row],[Godlikes]])-(10000*Table3[[#This Row],[Myth]])-(2500*Table3[[#This Row],[Legendary]])-(500*Table3[[#This Row],[Rare]]))/2)/250,0)</f>
        <v>166</v>
      </c>
      <c r="R1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838</v>
      </c>
      <c r="S172" s="18">
        <f>(Table3[[#This Row],[Godlikes]]*50000)+(Table3[[#This Row],[Myth]]*10000)+(Table3[[#This Row],[Legendary]]*2500)+(Table3[[#This Row],[Rare]]*500)+(Table3[[#This Row],[Uncommon]]*250)+(Table3[[#This Row],[Common]]*50)</f>
        <v>194900</v>
      </c>
      <c r="T172" s="17">
        <f>Table3[[#This Row],[Total frens to airdrop]]-Table3[[#This Row],[Frens value]]</f>
        <v>32.159106948849512</v>
      </c>
      <c r="U172" s="21" t="s">
        <v>2148</v>
      </c>
      <c r="AC172" t="str">
        <f>"'"&amp;Table3[[#This Row],[Unique wallets]]&amp;"'"&amp;","</f>
        <v>'0x59bdFB381CA2080D0D042903e776D3DCb548050A',</v>
      </c>
    </row>
    <row r="173" spans="1:29" x14ac:dyDescent="0.2">
      <c r="A173">
        <v>1</v>
      </c>
      <c r="B173" s="7" t="s">
        <v>212</v>
      </c>
      <c r="C173" s="8">
        <v>199.387321402</v>
      </c>
      <c r="D173" s="8">
        <v>1.51323E-4</v>
      </c>
      <c r="E173" s="9">
        <v>0.70756897100000005</v>
      </c>
      <c r="F173">
        <f t="shared" si="3"/>
        <v>2837.3062500000001</v>
      </c>
      <c r="K173" s="1" t="s">
        <v>676</v>
      </c>
      <c r="L173" s="17">
        <f>SUMIF(B:B,K173,F:F)</f>
        <v>194670.41686538147</v>
      </c>
      <c r="M173">
        <f>ROUNDDOWN((Table3[[#This Row],[Total frens to airdrop]]/6)/50000,0)</f>
        <v>0</v>
      </c>
      <c r="N173">
        <f>ROUNDDOWN(((Table3[[#This Row],[Total frens to airdrop]]-(50000*Table3[[#This Row],[Godlikes]]))/5)/10000,0)</f>
        <v>3</v>
      </c>
      <c r="O173">
        <f>ROUNDDOWN(((Table3[[#This Row],[Total frens to airdrop]]-(50000*Table3[[#This Row],[Godlikes]])-(10000*Table3[[#This Row],[Myth]]))/4)/2500,0)</f>
        <v>16</v>
      </c>
      <c r="P173">
        <f>ROUNDDOWN(((Table3[[#This Row],[Total frens to airdrop]]-(50000*Table3[[#This Row],[Godlikes]])-(10000*Table3[[#This Row],[Myth]])-(2500*Table3[[#This Row],[Legendary]]))/3)/500,0)</f>
        <v>83</v>
      </c>
      <c r="Q173">
        <f>ROUNDDOWN(((Table3[[#This Row],[Total frens to airdrop]]-(50000*Table3[[#This Row],[Godlikes]])-(10000*Table3[[#This Row],[Myth]])-(2500*Table3[[#This Row],[Legendary]])-(500*Table3[[#This Row],[Rare]]))/2)/250,0)</f>
        <v>166</v>
      </c>
      <c r="R1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833</v>
      </c>
      <c r="S173" s="18">
        <f>(Table3[[#This Row],[Godlikes]]*50000)+(Table3[[#This Row],[Myth]]*10000)+(Table3[[#This Row],[Legendary]]*2500)+(Table3[[#This Row],[Rare]]*500)+(Table3[[#This Row],[Uncommon]]*250)+(Table3[[#This Row],[Common]]*50)</f>
        <v>194650</v>
      </c>
      <c r="T173" s="17">
        <f>Table3[[#This Row],[Total frens to airdrop]]-Table3[[#This Row],[Frens value]]</f>
        <v>20.416865381470416</v>
      </c>
      <c r="U173" s="21" t="s">
        <v>2148</v>
      </c>
      <c r="AC173" t="str">
        <f>"'"&amp;Table3[[#This Row],[Unique wallets]]&amp;"'"&amp;","</f>
        <v>'0x0Cf1B3360F277976F4FeaE7cbad4a3ba6D7381f9',</v>
      </c>
    </row>
    <row r="174" spans="1:29" x14ac:dyDescent="0.2">
      <c r="A174">
        <v>1</v>
      </c>
      <c r="B174" s="7" t="s">
        <v>211</v>
      </c>
      <c r="C174" s="8">
        <v>199.20656104</v>
      </c>
      <c r="D174" s="8">
        <v>1.5118600000000001E-4</v>
      </c>
      <c r="E174" s="9">
        <v>0.70692750400000004</v>
      </c>
      <c r="F174">
        <f t="shared" si="3"/>
        <v>2834.7375000000002</v>
      </c>
      <c r="K174" s="1" t="s">
        <v>1771</v>
      </c>
      <c r="L174" s="17">
        <f>SUMIF(B:B,K174,F:F)</f>
        <v>194373.87715520928</v>
      </c>
      <c r="M174">
        <f>ROUNDDOWN((Table3[[#This Row],[Total frens to airdrop]]/6)/50000,0)</f>
        <v>0</v>
      </c>
      <c r="N174">
        <f>ROUNDDOWN(((Table3[[#This Row],[Total frens to airdrop]]-(50000*Table3[[#This Row],[Godlikes]]))/5)/10000,0)</f>
        <v>3</v>
      </c>
      <c r="O174">
        <f>ROUNDDOWN(((Table3[[#This Row],[Total frens to airdrop]]-(50000*Table3[[#This Row],[Godlikes]])-(10000*Table3[[#This Row],[Myth]]))/4)/2500,0)</f>
        <v>16</v>
      </c>
      <c r="P174">
        <f>ROUNDDOWN(((Table3[[#This Row],[Total frens to airdrop]]-(50000*Table3[[#This Row],[Godlikes]])-(10000*Table3[[#This Row],[Myth]])-(2500*Table3[[#This Row],[Legendary]]))/3)/500,0)</f>
        <v>82</v>
      </c>
      <c r="Q174">
        <f>ROUNDDOWN(((Table3[[#This Row],[Total frens to airdrop]]-(50000*Table3[[#This Row],[Godlikes]])-(10000*Table3[[#This Row],[Myth]])-(2500*Table3[[#This Row],[Legendary]])-(500*Table3[[#This Row],[Rare]]))/2)/250,0)</f>
        <v>166</v>
      </c>
      <c r="R1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837</v>
      </c>
      <c r="S174" s="18">
        <f>(Table3[[#This Row],[Godlikes]]*50000)+(Table3[[#This Row],[Myth]]*10000)+(Table3[[#This Row],[Legendary]]*2500)+(Table3[[#This Row],[Rare]]*500)+(Table3[[#This Row],[Uncommon]]*250)+(Table3[[#This Row],[Common]]*50)</f>
        <v>194350</v>
      </c>
      <c r="T174" s="17">
        <f>Table3[[#This Row],[Total frens to airdrop]]-Table3[[#This Row],[Frens value]]</f>
        <v>23.877155209280318</v>
      </c>
      <c r="U174" s="21" t="s">
        <v>2148</v>
      </c>
      <c r="AC174" t="str">
        <f>"'"&amp;Table3[[#This Row],[Unique wallets]]&amp;"'"&amp;","</f>
        <v>'0xE21428de432217B6939b46ec02D218E87F96a1c2',</v>
      </c>
    </row>
    <row r="175" spans="1:29" x14ac:dyDescent="0.2">
      <c r="A175">
        <v>1</v>
      </c>
      <c r="B175" s="7" t="s">
        <v>210</v>
      </c>
      <c r="C175" s="8">
        <v>199.162687637</v>
      </c>
      <c r="D175" s="8">
        <v>1.5115300000000001E-4</v>
      </c>
      <c r="E175" s="9">
        <v>0.70677181</v>
      </c>
      <c r="F175">
        <f t="shared" si="3"/>
        <v>2834.1187500000001</v>
      </c>
      <c r="K175" s="1" t="s">
        <v>1625</v>
      </c>
      <c r="L175" s="17">
        <f>SUMIF(B:B,K175,F:F)</f>
        <v>193767.9011009692</v>
      </c>
      <c r="M175">
        <f>ROUNDDOWN((Table3[[#This Row],[Total frens to airdrop]]/6)/50000,0)</f>
        <v>0</v>
      </c>
      <c r="N175">
        <f>ROUNDDOWN(((Table3[[#This Row],[Total frens to airdrop]]-(50000*Table3[[#This Row],[Godlikes]]))/5)/10000,0)</f>
        <v>3</v>
      </c>
      <c r="O175">
        <f>ROUNDDOWN(((Table3[[#This Row],[Total frens to airdrop]]-(50000*Table3[[#This Row],[Godlikes]])-(10000*Table3[[#This Row],[Myth]]))/4)/2500,0)</f>
        <v>16</v>
      </c>
      <c r="P175">
        <f>ROUNDDOWN(((Table3[[#This Row],[Total frens to airdrop]]-(50000*Table3[[#This Row],[Godlikes]])-(10000*Table3[[#This Row],[Myth]])-(2500*Table3[[#This Row],[Legendary]]))/3)/500,0)</f>
        <v>82</v>
      </c>
      <c r="Q175">
        <f>ROUNDDOWN(((Table3[[#This Row],[Total frens to airdrop]]-(50000*Table3[[#This Row],[Godlikes]])-(10000*Table3[[#This Row],[Myth]])-(2500*Table3[[#This Row],[Legendary]])-(500*Table3[[#This Row],[Rare]]))/2)/250,0)</f>
        <v>165</v>
      </c>
      <c r="R1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830</v>
      </c>
      <c r="S175" s="18">
        <f>(Table3[[#This Row],[Godlikes]]*50000)+(Table3[[#This Row],[Myth]]*10000)+(Table3[[#This Row],[Legendary]]*2500)+(Table3[[#This Row],[Rare]]*500)+(Table3[[#This Row],[Uncommon]]*250)+(Table3[[#This Row],[Common]]*50)</f>
        <v>193750</v>
      </c>
      <c r="T175" s="17">
        <f>Table3[[#This Row],[Total frens to airdrop]]-Table3[[#This Row],[Frens value]]</f>
        <v>17.901100969203981</v>
      </c>
      <c r="U175" s="21" t="s">
        <v>2148</v>
      </c>
      <c r="AC175" t="str">
        <f>"'"&amp;Table3[[#This Row],[Unique wallets]]&amp;"'"&amp;","</f>
        <v>'0xBB848BD68E52D7DA5A8921E637e38079eE0728D4',</v>
      </c>
    </row>
    <row r="176" spans="1:29" x14ac:dyDescent="0.2">
      <c r="A176">
        <v>1</v>
      </c>
      <c r="B176" s="7" t="s">
        <v>209</v>
      </c>
      <c r="C176" s="8">
        <v>197.99018806999999</v>
      </c>
      <c r="D176" s="8">
        <v>1.5026300000000001E-4</v>
      </c>
      <c r="E176" s="9">
        <v>0.70261094199999996</v>
      </c>
      <c r="F176">
        <f t="shared" si="3"/>
        <v>2817.4312500000001</v>
      </c>
      <c r="K176" s="7" t="s">
        <v>321</v>
      </c>
      <c r="L176" s="17">
        <f>SUMIF(B:B,K176,F:F)</f>
        <v>193562.59342027598</v>
      </c>
      <c r="M176">
        <f>ROUNDDOWN((Table3[[#This Row],[Total frens to airdrop]]/6)/50000,0)</f>
        <v>0</v>
      </c>
      <c r="N176">
        <f>ROUNDDOWN(((Table3[[#This Row],[Total frens to airdrop]]-(50000*Table3[[#This Row],[Godlikes]]))/5)/10000,0)</f>
        <v>3</v>
      </c>
      <c r="O176">
        <f>ROUNDDOWN(((Table3[[#This Row],[Total frens to airdrop]]-(50000*Table3[[#This Row],[Godlikes]])-(10000*Table3[[#This Row],[Myth]]))/4)/2500,0)</f>
        <v>16</v>
      </c>
      <c r="P176">
        <f>ROUNDDOWN(((Table3[[#This Row],[Total frens to airdrop]]-(50000*Table3[[#This Row],[Godlikes]])-(10000*Table3[[#This Row],[Myth]])-(2500*Table3[[#This Row],[Legendary]]))/3)/500,0)</f>
        <v>82</v>
      </c>
      <c r="Q176">
        <f>ROUNDDOWN(((Table3[[#This Row],[Total frens to airdrop]]-(50000*Table3[[#This Row],[Godlikes]])-(10000*Table3[[#This Row],[Myth]])-(2500*Table3[[#This Row],[Legendary]])-(500*Table3[[#This Row],[Rare]]))/2)/250,0)</f>
        <v>165</v>
      </c>
      <c r="R1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826</v>
      </c>
      <c r="S176" s="18">
        <f>(Table3[[#This Row],[Godlikes]]*50000)+(Table3[[#This Row],[Myth]]*10000)+(Table3[[#This Row],[Legendary]]*2500)+(Table3[[#This Row],[Rare]]*500)+(Table3[[#This Row],[Uncommon]]*250)+(Table3[[#This Row],[Common]]*50)</f>
        <v>193550</v>
      </c>
      <c r="T176" s="17">
        <f>Table3[[#This Row],[Total frens to airdrop]]-Table3[[#This Row],[Frens value]]</f>
        <v>12.593420275981771</v>
      </c>
      <c r="U176" s="21" t="s">
        <v>2148</v>
      </c>
      <c r="AC176" t="str">
        <f>"'"&amp;Table3[[#This Row],[Unique wallets]]&amp;"'"&amp;","</f>
        <v>'0xC61b244fA2B83eFe9EF91dA7390CA5FC1cbb35B1',</v>
      </c>
    </row>
    <row r="177" spans="1:29" x14ac:dyDescent="0.2">
      <c r="A177">
        <v>1</v>
      </c>
      <c r="B177" s="7" t="s">
        <v>208</v>
      </c>
      <c r="C177" s="8">
        <v>196.226938526</v>
      </c>
      <c r="D177" s="8">
        <v>1.48925E-4</v>
      </c>
      <c r="E177" s="9">
        <v>0.69635367000000004</v>
      </c>
      <c r="F177">
        <f t="shared" si="3"/>
        <v>2792.34375</v>
      </c>
      <c r="K177" s="7" t="s">
        <v>180</v>
      </c>
      <c r="L177" s="17">
        <f>SUMIF(B:B,K177,F:F)</f>
        <v>189952.76199927068</v>
      </c>
      <c r="M177">
        <f>ROUNDDOWN((Table3[[#This Row],[Total frens to airdrop]]/6)/50000,0)</f>
        <v>0</v>
      </c>
      <c r="N177">
        <f>ROUNDDOWN(((Table3[[#This Row],[Total frens to airdrop]]-(50000*Table3[[#This Row],[Godlikes]]))/5)/10000,0)</f>
        <v>3</v>
      </c>
      <c r="O177">
        <f>ROUNDDOWN(((Table3[[#This Row],[Total frens to airdrop]]-(50000*Table3[[#This Row],[Godlikes]])-(10000*Table3[[#This Row],[Myth]]))/4)/2500,0)</f>
        <v>15</v>
      </c>
      <c r="P177">
        <f>ROUNDDOWN(((Table3[[#This Row],[Total frens to airdrop]]-(50000*Table3[[#This Row],[Godlikes]])-(10000*Table3[[#This Row],[Myth]])-(2500*Table3[[#This Row],[Legendary]]))/3)/500,0)</f>
        <v>81</v>
      </c>
      <c r="Q177">
        <f>ROUNDDOWN(((Table3[[#This Row],[Total frens to airdrop]]-(50000*Table3[[#This Row],[Godlikes]])-(10000*Table3[[#This Row],[Myth]])-(2500*Table3[[#This Row],[Legendary]])-(500*Table3[[#This Row],[Rare]]))/2)/250,0)</f>
        <v>163</v>
      </c>
      <c r="R1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824</v>
      </c>
      <c r="S177" s="18">
        <f>(Table3[[#This Row],[Godlikes]]*50000)+(Table3[[#This Row],[Myth]]*10000)+(Table3[[#This Row],[Legendary]]*2500)+(Table3[[#This Row],[Rare]]*500)+(Table3[[#This Row],[Uncommon]]*250)+(Table3[[#This Row],[Common]]*50)</f>
        <v>189950</v>
      </c>
      <c r="T177" s="17">
        <f>Table3[[#This Row],[Total frens to airdrop]]-Table3[[#This Row],[Frens value]]</f>
        <v>2.7619992706750054</v>
      </c>
      <c r="U177" s="21" t="s">
        <v>2148</v>
      </c>
      <c r="AC177" t="str">
        <f>"'"&amp;Table3[[#This Row],[Unique wallets]]&amp;"'"&amp;","</f>
        <v>'0xb26B4A4BBA425aC28224cFDd45B4Bd00C886cC33',</v>
      </c>
    </row>
    <row r="178" spans="1:29" x14ac:dyDescent="0.2">
      <c r="A178">
        <v>1</v>
      </c>
      <c r="B178" s="7" t="s">
        <v>207</v>
      </c>
      <c r="C178" s="8">
        <v>192.40168471600001</v>
      </c>
      <c r="D178" s="8">
        <v>1.46021E-4</v>
      </c>
      <c r="E178" s="9">
        <v>0.68277893099999998</v>
      </c>
      <c r="F178">
        <f t="shared" si="3"/>
        <v>2737.8937500000002</v>
      </c>
      <c r="K178" s="1" t="s">
        <v>1967</v>
      </c>
      <c r="L178" s="17">
        <f>SUMIF(B:B,K178,F:F)</f>
        <v>185968.59852182906</v>
      </c>
      <c r="M178">
        <f>ROUNDDOWN((Table3[[#This Row],[Total frens to airdrop]]/6)/50000,0)</f>
        <v>0</v>
      </c>
      <c r="N178">
        <f>ROUNDDOWN(((Table3[[#This Row],[Total frens to airdrop]]-(50000*Table3[[#This Row],[Godlikes]]))/5)/10000,0)</f>
        <v>3</v>
      </c>
      <c r="O178">
        <f>ROUNDDOWN(((Table3[[#This Row],[Total frens to airdrop]]-(50000*Table3[[#This Row],[Godlikes]])-(10000*Table3[[#This Row],[Myth]]))/4)/2500,0)</f>
        <v>15</v>
      </c>
      <c r="P178">
        <f>ROUNDDOWN(((Table3[[#This Row],[Total frens to airdrop]]-(50000*Table3[[#This Row],[Godlikes]])-(10000*Table3[[#This Row],[Myth]])-(2500*Table3[[#This Row],[Legendary]]))/3)/500,0)</f>
        <v>78</v>
      </c>
      <c r="Q178">
        <f>ROUNDDOWN(((Table3[[#This Row],[Total frens to airdrop]]-(50000*Table3[[#This Row],[Godlikes]])-(10000*Table3[[#This Row],[Myth]])-(2500*Table3[[#This Row],[Legendary]])-(500*Table3[[#This Row],[Rare]]))/2)/250,0)</f>
        <v>158</v>
      </c>
      <c r="R1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799</v>
      </c>
      <c r="S178" s="18">
        <f>(Table3[[#This Row],[Godlikes]]*50000)+(Table3[[#This Row],[Myth]]*10000)+(Table3[[#This Row],[Legendary]]*2500)+(Table3[[#This Row],[Rare]]*500)+(Table3[[#This Row],[Uncommon]]*250)+(Table3[[#This Row],[Common]]*50)</f>
        <v>185950</v>
      </c>
      <c r="T178" s="17">
        <f>Table3[[#This Row],[Total frens to airdrop]]-Table3[[#This Row],[Frens value]]</f>
        <v>18.598521829058882</v>
      </c>
      <c r="U178" s="21" t="s">
        <v>2148</v>
      </c>
      <c r="AC178" t="str">
        <f>"'"&amp;Table3[[#This Row],[Unique wallets]]&amp;"'"&amp;","</f>
        <v>'0x4e46cd691B0A159FBE5e2D08a3951a324e2fb4C0',</v>
      </c>
    </row>
    <row r="179" spans="1:29" x14ac:dyDescent="0.2">
      <c r="A179">
        <v>1</v>
      </c>
      <c r="B179" s="7" t="s">
        <v>206</v>
      </c>
      <c r="C179" s="8">
        <v>188.73765074900001</v>
      </c>
      <c r="D179" s="8">
        <v>1.4324100000000001E-4</v>
      </c>
      <c r="E179" s="9">
        <v>0.66977631500000001</v>
      </c>
      <c r="F179">
        <f t="shared" si="3"/>
        <v>2685.7687500000002</v>
      </c>
      <c r="K179" s="7" t="s">
        <v>216</v>
      </c>
      <c r="L179" s="17">
        <f>SUMIF(B:B,K179,F:F)</f>
        <v>184428.05859693789</v>
      </c>
      <c r="M179">
        <f>ROUNDDOWN((Table3[[#This Row],[Total frens to airdrop]]/6)/50000,0)</f>
        <v>0</v>
      </c>
      <c r="N179">
        <f>ROUNDDOWN(((Table3[[#This Row],[Total frens to airdrop]]-(50000*Table3[[#This Row],[Godlikes]]))/5)/10000,0)</f>
        <v>3</v>
      </c>
      <c r="O179">
        <f>ROUNDDOWN(((Table3[[#This Row],[Total frens to airdrop]]-(50000*Table3[[#This Row],[Godlikes]])-(10000*Table3[[#This Row],[Myth]]))/4)/2500,0)</f>
        <v>15</v>
      </c>
      <c r="P179">
        <f>ROUNDDOWN(((Table3[[#This Row],[Total frens to airdrop]]-(50000*Table3[[#This Row],[Godlikes]])-(10000*Table3[[#This Row],[Myth]])-(2500*Table3[[#This Row],[Legendary]]))/3)/500,0)</f>
        <v>77</v>
      </c>
      <c r="Q179">
        <f>ROUNDDOWN(((Table3[[#This Row],[Total frens to airdrop]]-(50000*Table3[[#This Row],[Godlikes]])-(10000*Table3[[#This Row],[Myth]])-(2500*Table3[[#This Row],[Legendary]])-(500*Table3[[#This Row],[Rare]]))/2)/250,0)</f>
        <v>156</v>
      </c>
      <c r="R1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788</v>
      </c>
      <c r="S179" s="18">
        <f>(Table3[[#This Row],[Godlikes]]*50000)+(Table3[[#This Row],[Myth]]*10000)+(Table3[[#This Row],[Legendary]]*2500)+(Table3[[#This Row],[Rare]]*500)+(Table3[[#This Row],[Uncommon]]*250)+(Table3[[#This Row],[Common]]*50)</f>
        <v>184400</v>
      </c>
      <c r="T179" s="17">
        <f>Table3[[#This Row],[Total frens to airdrop]]-Table3[[#This Row],[Frens value]]</f>
        <v>28.058596937888069</v>
      </c>
      <c r="U179" s="21" t="s">
        <v>2148</v>
      </c>
      <c r="AC179" t="str">
        <f>"'"&amp;Table3[[#This Row],[Unique wallets]]&amp;"'"&amp;","</f>
        <v>'0x49a338c8A8C92f3f7E5A4700A191bb41595591b2',</v>
      </c>
    </row>
    <row r="180" spans="1:29" x14ac:dyDescent="0.2">
      <c r="A180">
        <v>1</v>
      </c>
      <c r="B180" s="7" t="s">
        <v>205</v>
      </c>
      <c r="C180" s="8">
        <v>186.328107093</v>
      </c>
      <c r="D180" s="8">
        <v>1.4141199999999999E-4</v>
      </c>
      <c r="E180" s="9">
        <v>0.66122552899999998</v>
      </c>
      <c r="F180">
        <f t="shared" si="3"/>
        <v>2651.4749999999999</v>
      </c>
      <c r="K180" s="7" t="s">
        <v>324</v>
      </c>
      <c r="L180" s="17">
        <f>SUMIF(B:B,K180,F:F)</f>
        <v>179103.7462341848</v>
      </c>
      <c r="M180">
        <f>ROUNDDOWN((Table3[[#This Row],[Total frens to airdrop]]/6)/50000,0)</f>
        <v>0</v>
      </c>
      <c r="N180">
        <f>ROUNDDOWN(((Table3[[#This Row],[Total frens to airdrop]]-(50000*Table3[[#This Row],[Godlikes]]))/5)/10000,0)</f>
        <v>3</v>
      </c>
      <c r="O180">
        <f>ROUNDDOWN(((Table3[[#This Row],[Total frens to airdrop]]-(50000*Table3[[#This Row],[Godlikes]])-(10000*Table3[[#This Row],[Myth]]))/4)/2500,0)</f>
        <v>14</v>
      </c>
      <c r="P180">
        <f>ROUNDDOWN(((Table3[[#This Row],[Total frens to airdrop]]-(50000*Table3[[#This Row],[Godlikes]])-(10000*Table3[[#This Row],[Myth]])-(2500*Table3[[#This Row],[Legendary]]))/3)/500,0)</f>
        <v>76</v>
      </c>
      <c r="Q180">
        <f>ROUNDDOWN(((Table3[[#This Row],[Total frens to airdrop]]-(50000*Table3[[#This Row],[Godlikes]])-(10000*Table3[[#This Row],[Myth]])-(2500*Table3[[#This Row],[Legendary]])-(500*Table3[[#This Row],[Rare]]))/2)/250,0)</f>
        <v>152</v>
      </c>
      <c r="R1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762</v>
      </c>
      <c r="S180" s="18">
        <f>(Table3[[#This Row],[Godlikes]]*50000)+(Table3[[#This Row],[Myth]]*10000)+(Table3[[#This Row],[Legendary]]*2500)+(Table3[[#This Row],[Rare]]*500)+(Table3[[#This Row],[Uncommon]]*250)+(Table3[[#This Row],[Common]]*50)</f>
        <v>179100</v>
      </c>
      <c r="T180" s="17">
        <f>Table3[[#This Row],[Total frens to airdrop]]-Table3[[#This Row],[Frens value]]</f>
        <v>3.7462341848004144</v>
      </c>
      <c r="U180" s="21" t="s">
        <v>2148</v>
      </c>
      <c r="AC180" t="str">
        <f>"'"&amp;Table3[[#This Row],[Unique wallets]]&amp;"'"&amp;","</f>
        <v>'0x1d4ddCB0E96d99f417919Bc9c94b8348Dc837A32',</v>
      </c>
    </row>
    <row r="181" spans="1:29" x14ac:dyDescent="0.2">
      <c r="A181">
        <v>1</v>
      </c>
      <c r="B181" s="7" t="s">
        <v>204</v>
      </c>
      <c r="C181" s="8">
        <v>179.900717044</v>
      </c>
      <c r="D181" s="8">
        <v>1.36534E-4</v>
      </c>
      <c r="E181" s="9">
        <v>0.63841654699999995</v>
      </c>
      <c r="F181">
        <f t="shared" si="3"/>
        <v>2560.0125000000003</v>
      </c>
      <c r="K181" s="1" t="s">
        <v>530</v>
      </c>
      <c r="L181" s="17">
        <f>SUMIF(B:B,K181,F:F)</f>
        <v>179001.87622570505</v>
      </c>
      <c r="M181">
        <f>ROUNDDOWN((Table3[[#This Row],[Total frens to airdrop]]/6)/50000,0)</f>
        <v>0</v>
      </c>
      <c r="N181">
        <f>ROUNDDOWN(((Table3[[#This Row],[Total frens to airdrop]]-(50000*Table3[[#This Row],[Godlikes]]))/5)/10000,0)</f>
        <v>3</v>
      </c>
      <c r="O181">
        <f>ROUNDDOWN(((Table3[[#This Row],[Total frens to airdrop]]-(50000*Table3[[#This Row],[Godlikes]])-(10000*Table3[[#This Row],[Myth]]))/4)/2500,0)</f>
        <v>14</v>
      </c>
      <c r="P181">
        <f>ROUNDDOWN(((Table3[[#This Row],[Total frens to airdrop]]-(50000*Table3[[#This Row],[Godlikes]])-(10000*Table3[[#This Row],[Myth]])-(2500*Table3[[#This Row],[Legendary]]))/3)/500,0)</f>
        <v>76</v>
      </c>
      <c r="Q181">
        <f>ROUNDDOWN(((Table3[[#This Row],[Total frens to airdrop]]-(50000*Table3[[#This Row],[Godlikes]])-(10000*Table3[[#This Row],[Myth]])-(2500*Table3[[#This Row],[Legendary]])-(500*Table3[[#This Row],[Rare]]))/2)/250,0)</f>
        <v>152</v>
      </c>
      <c r="R1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760</v>
      </c>
      <c r="S181" s="18">
        <f>(Table3[[#This Row],[Godlikes]]*50000)+(Table3[[#This Row],[Myth]]*10000)+(Table3[[#This Row],[Legendary]]*2500)+(Table3[[#This Row],[Rare]]*500)+(Table3[[#This Row],[Uncommon]]*250)+(Table3[[#This Row],[Common]]*50)</f>
        <v>179000</v>
      </c>
      <c r="T181" s="17">
        <f>Table3[[#This Row],[Total frens to airdrop]]-Table3[[#This Row],[Frens value]]</f>
        <v>1.8762257050548214</v>
      </c>
      <c r="U181" s="21" t="s">
        <v>2148</v>
      </c>
      <c r="AC181" t="str">
        <f>"'"&amp;Table3[[#This Row],[Unique wallets]]&amp;"'"&amp;","</f>
        <v>'0xa499Df2Bdae854093e5576c26C9e53E1b30d25E5',</v>
      </c>
    </row>
    <row r="182" spans="1:29" x14ac:dyDescent="0.2">
      <c r="A182">
        <v>1</v>
      </c>
      <c r="B182" s="7" t="s">
        <v>203</v>
      </c>
      <c r="C182" s="8">
        <v>178.69621686599999</v>
      </c>
      <c r="D182" s="8">
        <v>1.3562000000000001E-4</v>
      </c>
      <c r="E182" s="9">
        <v>0.63414211799999998</v>
      </c>
      <c r="F182">
        <f t="shared" si="3"/>
        <v>2542.875</v>
      </c>
      <c r="K182" s="7" t="s">
        <v>280</v>
      </c>
      <c r="L182" s="17">
        <f>SUMIF(B:B,K182,F:F)</f>
        <v>177449.96994085982</v>
      </c>
      <c r="M182">
        <f>ROUNDDOWN((Table3[[#This Row],[Total frens to airdrop]]/6)/50000,0)</f>
        <v>0</v>
      </c>
      <c r="N182">
        <f>ROUNDDOWN(((Table3[[#This Row],[Total frens to airdrop]]-(50000*Table3[[#This Row],[Godlikes]]))/5)/10000,0)</f>
        <v>3</v>
      </c>
      <c r="O182">
        <f>ROUNDDOWN(((Table3[[#This Row],[Total frens to airdrop]]-(50000*Table3[[#This Row],[Godlikes]])-(10000*Table3[[#This Row],[Myth]]))/4)/2500,0)</f>
        <v>14</v>
      </c>
      <c r="P182">
        <f>ROUNDDOWN(((Table3[[#This Row],[Total frens to airdrop]]-(50000*Table3[[#This Row],[Godlikes]])-(10000*Table3[[#This Row],[Myth]])-(2500*Table3[[#This Row],[Legendary]]))/3)/500,0)</f>
        <v>74</v>
      </c>
      <c r="Q182">
        <f>ROUNDDOWN(((Table3[[#This Row],[Total frens to airdrop]]-(50000*Table3[[#This Row],[Godlikes]])-(10000*Table3[[#This Row],[Myth]])-(2500*Table3[[#This Row],[Legendary]])-(500*Table3[[#This Row],[Rare]]))/2)/250,0)</f>
        <v>150</v>
      </c>
      <c r="R1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758</v>
      </c>
      <c r="S182" s="18">
        <f>(Table3[[#This Row],[Godlikes]]*50000)+(Table3[[#This Row],[Myth]]*10000)+(Table3[[#This Row],[Legendary]]*2500)+(Table3[[#This Row],[Rare]]*500)+(Table3[[#This Row],[Uncommon]]*250)+(Table3[[#This Row],[Common]]*50)</f>
        <v>177400</v>
      </c>
      <c r="T182" s="17">
        <f>Table3[[#This Row],[Total frens to airdrop]]-Table3[[#This Row],[Frens value]]</f>
        <v>49.969940859824419</v>
      </c>
      <c r="U182" s="21" t="s">
        <v>2148</v>
      </c>
      <c r="AC182" t="str">
        <f>"'"&amp;Table3[[#This Row],[Unique wallets]]&amp;"'"&amp;","</f>
        <v>'0xe5Ae5AAc9A19Ec43aBdd161e95640A1cc12aE348',</v>
      </c>
    </row>
    <row r="183" spans="1:29" x14ac:dyDescent="0.2">
      <c r="A183">
        <v>1</v>
      </c>
      <c r="B183" s="7" t="s">
        <v>202</v>
      </c>
      <c r="C183" s="8">
        <v>175.647071721</v>
      </c>
      <c r="D183" s="8">
        <v>1.33306E-4</v>
      </c>
      <c r="E183" s="9">
        <v>0.62332156800000005</v>
      </c>
      <c r="F183">
        <f t="shared" si="3"/>
        <v>2499.4875000000002</v>
      </c>
      <c r="K183" s="7" t="s">
        <v>266</v>
      </c>
      <c r="L183" s="17">
        <f>SUMIF(B:B,K183,F:F)</f>
        <v>174688.3972994923</v>
      </c>
      <c r="M183">
        <f>ROUNDDOWN((Table3[[#This Row],[Total frens to airdrop]]/6)/50000,0)</f>
        <v>0</v>
      </c>
      <c r="N183">
        <f>ROUNDDOWN(((Table3[[#This Row],[Total frens to airdrop]]-(50000*Table3[[#This Row],[Godlikes]]))/5)/10000,0)</f>
        <v>3</v>
      </c>
      <c r="O183">
        <f>ROUNDDOWN(((Table3[[#This Row],[Total frens to airdrop]]-(50000*Table3[[#This Row],[Godlikes]])-(10000*Table3[[#This Row],[Myth]]))/4)/2500,0)</f>
        <v>14</v>
      </c>
      <c r="P183">
        <f>ROUNDDOWN(((Table3[[#This Row],[Total frens to airdrop]]-(50000*Table3[[#This Row],[Godlikes]])-(10000*Table3[[#This Row],[Myth]])-(2500*Table3[[#This Row],[Legendary]]))/3)/500,0)</f>
        <v>73</v>
      </c>
      <c r="Q183">
        <f>ROUNDDOWN(((Table3[[#This Row],[Total frens to airdrop]]-(50000*Table3[[#This Row],[Godlikes]])-(10000*Table3[[#This Row],[Myth]])-(2500*Table3[[#This Row],[Legendary]])-(500*Table3[[#This Row],[Rare]]))/2)/250,0)</f>
        <v>146</v>
      </c>
      <c r="R1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733</v>
      </c>
      <c r="S183" s="18">
        <f>(Table3[[#This Row],[Godlikes]]*50000)+(Table3[[#This Row],[Myth]]*10000)+(Table3[[#This Row],[Legendary]]*2500)+(Table3[[#This Row],[Rare]]*500)+(Table3[[#This Row],[Uncommon]]*250)+(Table3[[#This Row],[Common]]*50)</f>
        <v>174650</v>
      </c>
      <c r="T183" s="17">
        <f>Table3[[#This Row],[Total frens to airdrop]]-Table3[[#This Row],[Frens value]]</f>
        <v>38.397299492295133</v>
      </c>
      <c r="U183" s="21" t="s">
        <v>2148</v>
      </c>
      <c r="AC183" t="str">
        <f>"'"&amp;Table3[[#This Row],[Unique wallets]]&amp;"'"&amp;","</f>
        <v>'0x77f07Ab7B444C7C9FCfAfc76c053A810cD6203CB',</v>
      </c>
    </row>
    <row r="184" spans="1:29" x14ac:dyDescent="0.2">
      <c r="A184">
        <v>1</v>
      </c>
      <c r="B184" s="7" t="s">
        <v>201</v>
      </c>
      <c r="C184" s="8">
        <v>173.65705096400001</v>
      </c>
      <c r="D184" s="8">
        <v>1.3179500000000001E-4</v>
      </c>
      <c r="E184" s="9">
        <v>0.61625954900000002</v>
      </c>
      <c r="F184">
        <f t="shared" si="3"/>
        <v>2471.15625</v>
      </c>
      <c r="K184" s="1" t="s">
        <v>586</v>
      </c>
      <c r="L184" s="17">
        <f>SUMIF(B:B,K184,F:F)</f>
        <v>174221.21459222649</v>
      </c>
      <c r="M184">
        <f>ROUNDDOWN((Table3[[#This Row],[Total frens to airdrop]]/6)/50000,0)</f>
        <v>0</v>
      </c>
      <c r="N184">
        <f>ROUNDDOWN(((Table3[[#This Row],[Total frens to airdrop]]-(50000*Table3[[#This Row],[Godlikes]]))/5)/10000,0)</f>
        <v>3</v>
      </c>
      <c r="O184">
        <f>ROUNDDOWN(((Table3[[#This Row],[Total frens to airdrop]]-(50000*Table3[[#This Row],[Godlikes]])-(10000*Table3[[#This Row],[Myth]]))/4)/2500,0)</f>
        <v>14</v>
      </c>
      <c r="P184">
        <f>ROUNDDOWN(((Table3[[#This Row],[Total frens to airdrop]]-(50000*Table3[[#This Row],[Godlikes]])-(10000*Table3[[#This Row],[Myth]])-(2500*Table3[[#This Row],[Legendary]]))/3)/500,0)</f>
        <v>72</v>
      </c>
      <c r="Q184">
        <f>ROUNDDOWN(((Table3[[#This Row],[Total frens to airdrop]]-(50000*Table3[[#This Row],[Godlikes]])-(10000*Table3[[#This Row],[Myth]])-(2500*Table3[[#This Row],[Legendary]])-(500*Table3[[#This Row],[Rare]]))/2)/250,0)</f>
        <v>146</v>
      </c>
      <c r="R1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734</v>
      </c>
      <c r="S184" s="18">
        <f>(Table3[[#This Row],[Godlikes]]*50000)+(Table3[[#This Row],[Myth]]*10000)+(Table3[[#This Row],[Legendary]]*2500)+(Table3[[#This Row],[Rare]]*500)+(Table3[[#This Row],[Uncommon]]*250)+(Table3[[#This Row],[Common]]*50)</f>
        <v>174200</v>
      </c>
      <c r="T184" s="17">
        <f>Table3[[#This Row],[Total frens to airdrop]]-Table3[[#This Row],[Frens value]]</f>
        <v>21.214592226489913</v>
      </c>
      <c r="U184" s="21" t="s">
        <v>2148</v>
      </c>
      <c r="AC184" t="str">
        <f>"'"&amp;Table3[[#This Row],[Unique wallets]]&amp;"'"&amp;","</f>
        <v>'0xc8728Ae130381EB77Fc9a8b715564B00e83E19Df',</v>
      </c>
    </row>
    <row r="185" spans="1:29" x14ac:dyDescent="0.2">
      <c r="A185">
        <v>1</v>
      </c>
      <c r="B185" s="7" t="s">
        <v>200</v>
      </c>
      <c r="C185" s="8">
        <v>160.41735651499999</v>
      </c>
      <c r="D185" s="8">
        <v>1.21747E-4</v>
      </c>
      <c r="E185" s="9">
        <v>0.56927563400000003</v>
      </c>
      <c r="F185">
        <f t="shared" si="3"/>
        <v>2282.7562499999999</v>
      </c>
      <c r="K185" s="1" t="s">
        <v>453</v>
      </c>
      <c r="L185" s="17">
        <f>SUMIF(B:B,K185,F:F)</f>
        <v>169674.64380234308</v>
      </c>
      <c r="M185">
        <f>ROUNDDOWN((Table3[[#This Row],[Total frens to airdrop]]/6)/50000,0)</f>
        <v>0</v>
      </c>
      <c r="N185">
        <f>ROUNDDOWN(((Table3[[#This Row],[Total frens to airdrop]]-(50000*Table3[[#This Row],[Godlikes]]))/5)/10000,0)</f>
        <v>3</v>
      </c>
      <c r="O185">
        <f>ROUNDDOWN(((Table3[[#This Row],[Total frens to airdrop]]-(50000*Table3[[#This Row],[Godlikes]])-(10000*Table3[[#This Row],[Myth]]))/4)/2500,0)</f>
        <v>13</v>
      </c>
      <c r="P185">
        <f>ROUNDDOWN(((Table3[[#This Row],[Total frens to airdrop]]-(50000*Table3[[#This Row],[Godlikes]])-(10000*Table3[[#This Row],[Myth]])-(2500*Table3[[#This Row],[Legendary]]))/3)/500,0)</f>
        <v>71</v>
      </c>
      <c r="Q185">
        <f>ROUNDDOWN(((Table3[[#This Row],[Total frens to airdrop]]-(50000*Table3[[#This Row],[Godlikes]])-(10000*Table3[[#This Row],[Myth]])-(2500*Table3[[#This Row],[Legendary]])-(500*Table3[[#This Row],[Rare]]))/2)/250,0)</f>
        <v>143</v>
      </c>
      <c r="R1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718</v>
      </c>
      <c r="S185" s="18">
        <f>(Table3[[#This Row],[Godlikes]]*50000)+(Table3[[#This Row],[Myth]]*10000)+(Table3[[#This Row],[Legendary]]*2500)+(Table3[[#This Row],[Rare]]*500)+(Table3[[#This Row],[Uncommon]]*250)+(Table3[[#This Row],[Common]]*50)</f>
        <v>169650</v>
      </c>
      <c r="T185" s="17">
        <f>Table3[[#This Row],[Total frens to airdrop]]-Table3[[#This Row],[Frens value]]</f>
        <v>24.643802343081916</v>
      </c>
      <c r="U185" s="21" t="s">
        <v>2148</v>
      </c>
      <c r="AC185" t="str">
        <f>"'"&amp;Table3[[#This Row],[Unique wallets]]&amp;"'"&amp;","</f>
        <v>'0x1AF8AF5ab89536BDeC74F51676ae24fA7E70C21b',</v>
      </c>
    </row>
    <row r="186" spans="1:29" x14ac:dyDescent="0.2">
      <c r="A186">
        <v>1</v>
      </c>
      <c r="B186" s="7" t="s">
        <v>199</v>
      </c>
      <c r="C186" s="8">
        <v>159.863592375</v>
      </c>
      <c r="D186" s="8">
        <v>1.21327E-4</v>
      </c>
      <c r="E186" s="9">
        <v>0.56731048299999998</v>
      </c>
      <c r="F186">
        <f t="shared" si="3"/>
        <v>2274.8812499999999</v>
      </c>
      <c r="K186" s="1" t="s">
        <v>387</v>
      </c>
      <c r="L186" s="17">
        <f>SUMIF(B:B,K186,F:F)</f>
        <v>167652.11424640924</v>
      </c>
      <c r="M186">
        <f>ROUNDDOWN((Table3[[#This Row],[Total frens to airdrop]]/6)/50000,0)</f>
        <v>0</v>
      </c>
      <c r="N186">
        <f>ROUNDDOWN(((Table3[[#This Row],[Total frens to airdrop]]-(50000*Table3[[#This Row],[Godlikes]]))/5)/10000,0)</f>
        <v>3</v>
      </c>
      <c r="O186">
        <f>ROUNDDOWN(((Table3[[#This Row],[Total frens to airdrop]]-(50000*Table3[[#This Row],[Godlikes]])-(10000*Table3[[#This Row],[Myth]]))/4)/2500,0)</f>
        <v>13</v>
      </c>
      <c r="P186">
        <f>ROUNDDOWN(((Table3[[#This Row],[Total frens to airdrop]]-(50000*Table3[[#This Row],[Godlikes]])-(10000*Table3[[#This Row],[Myth]])-(2500*Table3[[#This Row],[Legendary]]))/3)/500,0)</f>
        <v>70</v>
      </c>
      <c r="Q186">
        <f>ROUNDDOWN(((Table3[[#This Row],[Total frens to airdrop]]-(50000*Table3[[#This Row],[Godlikes]])-(10000*Table3[[#This Row],[Myth]])-(2500*Table3[[#This Row],[Legendary]])-(500*Table3[[#This Row],[Rare]]))/2)/250,0)</f>
        <v>140</v>
      </c>
      <c r="R1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703</v>
      </c>
      <c r="S186" s="18">
        <f>(Table3[[#This Row],[Godlikes]]*50000)+(Table3[[#This Row],[Myth]]*10000)+(Table3[[#This Row],[Legendary]]*2500)+(Table3[[#This Row],[Rare]]*500)+(Table3[[#This Row],[Uncommon]]*250)+(Table3[[#This Row],[Common]]*50)</f>
        <v>167650</v>
      </c>
      <c r="T186" s="17">
        <f>Table3[[#This Row],[Total frens to airdrop]]-Table3[[#This Row],[Frens value]]</f>
        <v>2.1142464092408773</v>
      </c>
      <c r="U186" s="21" t="s">
        <v>2148</v>
      </c>
      <c r="AC186" t="str">
        <f>"'"&amp;Table3[[#This Row],[Unique wallets]]&amp;"'"&amp;","</f>
        <v>'0x76A5Df896413F3B566d07da5AF44326C0f54a25b',</v>
      </c>
    </row>
    <row r="187" spans="1:29" x14ac:dyDescent="0.2">
      <c r="A187">
        <v>1</v>
      </c>
      <c r="B187" s="7" t="s">
        <v>198</v>
      </c>
      <c r="C187" s="8">
        <v>159.371532086</v>
      </c>
      <c r="D187" s="8">
        <v>1.2095399999999999E-4</v>
      </c>
      <c r="E187" s="9">
        <v>0.56556430099999999</v>
      </c>
      <c r="F187">
        <f t="shared" si="3"/>
        <v>2267.8874999999998</v>
      </c>
      <c r="K187" s="1" t="s">
        <v>645</v>
      </c>
      <c r="L187" s="17">
        <f>SUMIF(B:B,K187,F:F)</f>
        <v>165394.92977257757</v>
      </c>
      <c r="M187">
        <f>ROUNDDOWN((Table3[[#This Row],[Total frens to airdrop]]/6)/50000,0)</f>
        <v>0</v>
      </c>
      <c r="N187">
        <f>ROUNDDOWN(((Table3[[#This Row],[Total frens to airdrop]]-(50000*Table3[[#This Row],[Godlikes]]))/5)/10000,0)</f>
        <v>3</v>
      </c>
      <c r="O187">
        <f>ROUNDDOWN(((Table3[[#This Row],[Total frens to airdrop]]-(50000*Table3[[#This Row],[Godlikes]])-(10000*Table3[[#This Row],[Myth]]))/4)/2500,0)</f>
        <v>13</v>
      </c>
      <c r="P187">
        <f>ROUNDDOWN(((Table3[[#This Row],[Total frens to airdrop]]-(50000*Table3[[#This Row],[Godlikes]])-(10000*Table3[[#This Row],[Myth]])-(2500*Table3[[#This Row],[Legendary]]))/3)/500,0)</f>
        <v>68</v>
      </c>
      <c r="Q187">
        <f>ROUNDDOWN(((Table3[[#This Row],[Total frens to airdrop]]-(50000*Table3[[#This Row],[Godlikes]])-(10000*Table3[[#This Row],[Myth]])-(2500*Table3[[#This Row],[Legendary]])-(500*Table3[[#This Row],[Rare]]))/2)/250,0)</f>
        <v>137</v>
      </c>
      <c r="R1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692</v>
      </c>
      <c r="S187" s="18">
        <f>(Table3[[#This Row],[Godlikes]]*50000)+(Table3[[#This Row],[Myth]]*10000)+(Table3[[#This Row],[Legendary]]*2500)+(Table3[[#This Row],[Rare]]*500)+(Table3[[#This Row],[Uncommon]]*250)+(Table3[[#This Row],[Common]]*50)</f>
        <v>165350</v>
      </c>
      <c r="T187" s="17">
        <f>Table3[[#This Row],[Total frens to airdrop]]-Table3[[#This Row],[Frens value]]</f>
        <v>44.929772577568656</v>
      </c>
      <c r="U187" s="21" t="s">
        <v>2148</v>
      </c>
      <c r="AC187" t="str">
        <f>"'"&amp;Table3[[#This Row],[Unique wallets]]&amp;"'"&amp;","</f>
        <v>'0x956F1CE3ff2ea59A8b41DF83Ce9F85ED59D73F92',</v>
      </c>
    </row>
    <row r="188" spans="1:29" x14ac:dyDescent="0.2">
      <c r="A188">
        <v>1</v>
      </c>
      <c r="B188" s="7" t="s">
        <v>197</v>
      </c>
      <c r="C188" s="8">
        <v>158.372122284</v>
      </c>
      <c r="D188" s="8">
        <v>1.20195E-4</v>
      </c>
      <c r="E188" s="9">
        <v>0.56201767899999999</v>
      </c>
      <c r="F188">
        <f t="shared" si="3"/>
        <v>2253.65625</v>
      </c>
      <c r="K188" s="1" t="s">
        <v>1511</v>
      </c>
      <c r="L188" s="17">
        <f>SUMIF(B:B,K188,F:F)</f>
        <v>165178.94048393911</v>
      </c>
      <c r="M188">
        <f>ROUNDDOWN((Table3[[#This Row],[Total frens to airdrop]]/6)/50000,0)</f>
        <v>0</v>
      </c>
      <c r="N188">
        <f>ROUNDDOWN(((Table3[[#This Row],[Total frens to airdrop]]-(50000*Table3[[#This Row],[Godlikes]]))/5)/10000,0)</f>
        <v>3</v>
      </c>
      <c r="O188">
        <f>ROUNDDOWN(((Table3[[#This Row],[Total frens to airdrop]]-(50000*Table3[[#This Row],[Godlikes]])-(10000*Table3[[#This Row],[Myth]]))/4)/2500,0)</f>
        <v>13</v>
      </c>
      <c r="P188">
        <f>ROUNDDOWN(((Table3[[#This Row],[Total frens to airdrop]]-(50000*Table3[[#This Row],[Godlikes]])-(10000*Table3[[#This Row],[Myth]])-(2500*Table3[[#This Row],[Legendary]]))/3)/500,0)</f>
        <v>68</v>
      </c>
      <c r="Q188">
        <f>ROUNDDOWN(((Table3[[#This Row],[Total frens to airdrop]]-(50000*Table3[[#This Row],[Godlikes]])-(10000*Table3[[#This Row],[Myth]])-(2500*Table3[[#This Row],[Legendary]])-(500*Table3[[#This Row],[Rare]]))/2)/250,0)</f>
        <v>137</v>
      </c>
      <c r="R1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688</v>
      </c>
      <c r="S188" s="18">
        <f>(Table3[[#This Row],[Godlikes]]*50000)+(Table3[[#This Row],[Myth]]*10000)+(Table3[[#This Row],[Legendary]]*2500)+(Table3[[#This Row],[Rare]]*500)+(Table3[[#This Row],[Uncommon]]*250)+(Table3[[#This Row],[Common]]*50)</f>
        <v>165150</v>
      </c>
      <c r="T188" s="17">
        <f>Table3[[#This Row],[Total frens to airdrop]]-Table3[[#This Row],[Frens value]]</f>
        <v>28.940483939106343</v>
      </c>
      <c r="U188" s="21" t="s">
        <v>2148</v>
      </c>
      <c r="AC188" t="str">
        <f>"'"&amp;Table3[[#This Row],[Unique wallets]]&amp;"'"&amp;","</f>
        <v>'0xC338f8F06aa7BeBBcc3660f096771D159DB346CF',</v>
      </c>
    </row>
    <row r="189" spans="1:29" x14ac:dyDescent="0.2">
      <c r="A189">
        <v>1</v>
      </c>
      <c r="B189" s="7" t="s">
        <v>196</v>
      </c>
      <c r="C189" s="8">
        <v>156.93146482</v>
      </c>
      <c r="D189" s="8">
        <v>1.19102E-4</v>
      </c>
      <c r="E189" s="9">
        <v>0.55690519500000002</v>
      </c>
      <c r="F189">
        <f t="shared" si="3"/>
        <v>2233.1624999999999</v>
      </c>
      <c r="K189" s="1" t="s">
        <v>1772</v>
      </c>
      <c r="L189" s="17">
        <f>SUMIF(B:B,K189,F:F)</f>
        <v>163440.3507053752</v>
      </c>
      <c r="M189">
        <f>ROUNDDOWN((Table3[[#This Row],[Total frens to airdrop]]/6)/50000,0)</f>
        <v>0</v>
      </c>
      <c r="N189">
        <f>ROUNDDOWN(((Table3[[#This Row],[Total frens to airdrop]]-(50000*Table3[[#This Row],[Godlikes]]))/5)/10000,0)</f>
        <v>3</v>
      </c>
      <c r="O189">
        <f>ROUNDDOWN(((Table3[[#This Row],[Total frens to airdrop]]-(50000*Table3[[#This Row],[Godlikes]])-(10000*Table3[[#This Row],[Myth]]))/4)/2500,0)</f>
        <v>13</v>
      </c>
      <c r="P189">
        <f>ROUNDDOWN(((Table3[[#This Row],[Total frens to airdrop]]-(50000*Table3[[#This Row],[Godlikes]])-(10000*Table3[[#This Row],[Myth]])-(2500*Table3[[#This Row],[Legendary]]))/3)/500,0)</f>
        <v>67</v>
      </c>
      <c r="Q189">
        <f>ROUNDDOWN(((Table3[[#This Row],[Total frens to airdrop]]-(50000*Table3[[#This Row],[Godlikes]])-(10000*Table3[[#This Row],[Myth]])-(2500*Table3[[#This Row],[Legendary]])-(500*Table3[[#This Row],[Rare]]))/2)/250,0)</f>
        <v>134</v>
      </c>
      <c r="R1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678</v>
      </c>
      <c r="S189" s="18">
        <f>(Table3[[#This Row],[Godlikes]]*50000)+(Table3[[#This Row],[Myth]]*10000)+(Table3[[#This Row],[Legendary]]*2500)+(Table3[[#This Row],[Rare]]*500)+(Table3[[#This Row],[Uncommon]]*250)+(Table3[[#This Row],[Common]]*50)</f>
        <v>163400</v>
      </c>
      <c r="T189" s="17">
        <f>Table3[[#This Row],[Total frens to airdrop]]-Table3[[#This Row],[Frens value]]</f>
        <v>40.350705375196412</v>
      </c>
      <c r="U189" s="21" t="s">
        <v>2148</v>
      </c>
      <c r="AC189" t="str">
        <f>"'"&amp;Table3[[#This Row],[Unique wallets]]&amp;"'"&amp;","</f>
        <v>'0x10752aE123f8F65ee7609B336C77bb941C584bBA',</v>
      </c>
    </row>
    <row r="190" spans="1:29" x14ac:dyDescent="0.2">
      <c r="A190">
        <v>1</v>
      </c>
      <c r="B190" s="7" t="s">
        <v>195</v>
      </c>
      <c r="C190" s="8">
        <v>152.22214777400001</v>
      </c>
      <c r="D190" s="8">
        <v>1.15528E-4</v>
      </c>
      <c r="E190" s="9">
        <v>0.540193166</v>
      </c>
      <c r="F190">
        <f t="shared" si="3"/>
        <v>2166.15</v>
      </c>
      <c r="K190" s="1" t="s">
        <v>446</v>
      </c>
      <c r="L190" s="17">
        <f>SUMIF(B:B,K190,F:F)</f>
        <v>161271.35194204081</v>
      </c>
      <c r="M190">
        <f>ROUNDDOWN((Table3[[#This Row],[Total frens to airdrop]]/6)/50000,0)</f>
        <v>0</v>
      </c>
      <c r="N190">
        <f>ROUNDDOWN(((Table3[[#This Row],[Total frens to airdrop]]-(50000*Table3[[#This Row],[Godlikes]]))/5)/10000,0)</f>
        <v>3</v>
      </c>
      <c r="O190">
        <f>ROUNDDOWN(((Table3[[#This Row],[Total frens to airdrop]]-(50000*Table3[[#This Row],[Godlikes]])-(10000*Table3[[#This Row],[Myth]]))/4)/2500,0)</f>
        <v>13</v>
      </c>
      <c r="P190">
        <f>ROUNDDOWN(((Table3[[#This Row],[Total frens to airdrop]]-(50000*Table3[[#This Row],[Godlikes]])-(10000*Table3[[#This Row],[Myth]])-(2500*Table3[[#This Row],[Legendary]]))/3)/500,0)</f>
        <v>65</v>
      </c>
      <c r="Q190">
        <f>ROUNDDOWN(((Table3[[#This Row],[Total frens to airdrop]]-(50000*Table3[[#This Row],[Godlikes]])-(10000*Table3[[#This Row],[Myth]])-(2500*Table3[[#This Row],[Legendary]])-(500*Table3[[#This Row],[Rare]]))/2)/250,0)</f>
        <v>132</v>
      </c>
      <c r="R1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665</v>
      </c>
      <c r="S190" s="18">
        <f>(Table3[[#This Row],[Godlikes]]*50000)+(Table3[[#This Row],[Myth]]*10000)+(Table3[[#This Row],[Legendary]]*2500)+(Table3[[#This Row],[Rare]]*500)+(Table3[[#This Row],[Uncommon]]*250)+(Table3[[#This Row],[Common]]*50)</f>
        <v>161250</v>
      </c>
      <c r="T190" s="17">
        <f>Table3[[#This Row],[Total frens to airdrop]]-Table3[[#This Row],[Frens value]]</f>
        <v>21.351942040811991</v>
      </c>
      <c r="U190" s="21" t="s">
        <v>2148</v>
      </c>
      <c r="AC190" t="str">
        <f>"'"&amp;Table3[[#This Row],[Unique wallets]]&amp;"'"&amp;","</f>
        <v>'0xb910119F8B1838A95F9fbcF575E51e1E72469517',</v>
      </c>
    </row>
    <row r="191" spans="1:29" x14ac:dyDescent="0.2">
      <c r="A191">
        <v>1</v>
      </c>
      <c r="B191" s="7" t="s">
        <v>194</v>
      </c>
      <c r="C191" s="8">
        <v>151.73565070800001</v>
      </c>
      <c r="D191" s="8">
        <v>1.15158E-4</v>
      </c>
      <c r="E191" s="9">
        <v>0.53846672600000001</v>
      </c>
      <c r="F191">
        <f t="shared" si="3"/>
        <v>2159.2125000000001</v>
      </c>
      <c r="K191" s="1" t="s">
        <v>423</v>
      </c>
      <c r="L191" s="17">
        <f>SUMIF(B:B,K191,F:F)</f>
        <v>160291.55562027893</v>
      </c>
      <c r="M191">
        <f>ROUNDDOWN((Table3[[#This Row],[Total frens to airdrop]]/6)/50000,0)</f>
        <v>0</v>
      </c>
      <c r="N191">
        <f>ROUNDDOWN(((Table3[[#This Row],[Total frens to airdrop]]-(50000*Table3[[#This Row],[Godlikes]]))/5)/10000,0)</f>
        <v>3</v>
      </c>
      <c r="O191">
        <f>ROUNDDOWN(((Table3[[#This Row],[Total frens to airdrop]]-(50000*Table3[[#This Row],[Godlikes]])-(10000*Table3[[#This Row],[Myth]]))/4)/2500,0)</f>
        <v>13</v>
      </c>
      <c r="P191">
        <f>ROUNDDOWN(((Table3[[#This Row],[Total frens to airdrop]]-(50000*Table3[[#This Row],[Godlikes]])-(10000*Table3[[#This Row],[Myth]])-(2500*Table3[[#This Row],[Legendary]]))/3)/500,0)</f>
        <v>65</v>
      </c>
      <c r="Q191">
        <f>ROUNDDOWN(((Table3[[#This Row],[Total frens to airdrop]]-(50000*Table3[[#This Row],[Godlikes]])-(10000*Table3[[#This Row],[Myth]])-(2500*Table3[[#This Row],[Legendary]])-(500*Table3[[#This Row],[Rare]]))/2)/250,0)</f>
        <v>130</v>
      </c>
      <c r="R1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655</v>
      </c>
      <c r="S191" s="18">
        <f>(Table3[[#This Row],[Godlikes]]*50000)+(Table3[[#This Row],[Myth]]*10000)+(Table3[[#This Row],[Legendary]]*2500)+(Table3[[#This Row],[Rare]]*500)+(Table3[[#This Row],[Uncommon]]*250)+(Table3[[#This Row],[Common]]*50)</f>
        <v>160250</v>
      </c>
      <c r="T191" s="17">
        <f>Table3[[#This Row],[Total frens to airdrop]]-Table3[[#This Row],[Frens value]]</f>
        <v>41.555620278930292</v>
      </c>
      <c r="U191" s="21" t="s">
        <v>2148</v>
      </c>
      <c r="AC191" t="str">
        <f>"'"&amp;Table3[[#This Row],[Unique wallets]]&amp;"'"&amp;","</f>
        <v>'0xB203df26AF3666f4214661f7f903C46EDF9403b0',</v>
      </c>
    </row>
    <row r="192" spans="1:29" x14ac:dyDescent="0.2">
      <c r="A192">
        <v>1</v>
      </c>
      <c r="B192" s="7" t="s">
        <v>193</v>
      </c>
      <c r="C192" s="8">
        <v>149.54289296799999</v>
      </c>
      <c r="D192" s="8">
        <v>1.1349399999999999E-4</v>
      </c>
      <c r="E192" s="9">
        <v>0.53068525200000005</v>
      </c>
      <c r="F192">
        <f t="shared" si="3"/>
        <v>2128.0124999999998</v>
      </c>
      <c r="K192" s="7" t="s">
        <v>319</v>
      </c>
      <c r="L192" s="17">
        <f>SUMIF(B:B,K192,F:F)</f>
        <v>159522.84998160775</v>
      </c>
      <c r="M192">
        <f>ROUNDDOWN((Table3[[#This Row],[Total frens to airdrop]]/6)/50000,0)</f>
        <v>0</v>
      </c>
      <c r="N192">
        <f>ROUNDDOWN(((Table3[[#This Row],[Total frens to airdrop]]-(50000*Table3[[#This Row],[Godlikes]]))/5)/10000,0)</f>
        <v>3</v>
      </c>
      <c r="O192">
        <f>ROUNDDOWN(((Table3[[#This Row],[Total frens to airdrop]]-(50000*Table3[[#This Row],[Godlikes]])-(10000*Table3[[#This Row],[Myth]]))/4)/2500,0)</f>
        <v>12</v>
      </c>
      <c r="P192">
        <f>ROUNDDOWN(((Table3[[#This Row],[Total frens to airdrop]]-(50000*Table3[[#This Row],[Godlikes]])-(10000*Table3[[#This Row],[Myth]])-(2500*Table3[[#This Row],[Legendary]]))/3)/500,0)</f>
        <v>66</v>
      </c>
      <c r="Q192">
        <f>ROUNDDOWN(((Table3[[#This Row],[Total frens to airdrop]]-(50000*Table3[[#This Row],[Godlikes]])-(10000*Table3[[#This Row],[Myth]])-(2500*Table3[[#This Row],[Legendary]])-(500*Table3[[#This Row],[Rare]]))/2)/250,0)</f>
        <v>133</v>
      </c>
      <c r="R1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665</v>
      </c>
      <c r="S192" s="18">
        <f>(Table3[[#This Row],[Godlikes]]*50000)+(Table3[[#This Row],[Myth]]*10000)+(Table3[[#This Row],[Legendary]]*2500)+(Table3[[#This Row],[Rare]]*500)+(Table3[[#This Row],[Uncommon]]*250)+(Table3[[#This Row],[Common]]*50)</f>
        <v>159500</v>
      </c>
      <c r="T192" s="17">
        <f>Table3[[#This Row],[Total frens to airdrop]]-Table3[[#This Row],[Frens value]]</f>
        <v>22.849981607752852</v>
      </c>
      <c r="U192" s="21" t="s">
        <v>2148</v>
      </c>
      <c r="AC192" t="str">
        <f>"'"&amp;Table3[[#This Row],[Unique wallets]]&amp;"'"&amp;","</f>
        <v>'0xaa1158b6bf42C03cA787F71A2f0CbEfBaf98Bb86',</v>
      </c>
    </row>
    <row r="193" spans="1:29" x14ac:dyDescent="0.2">
      <c r="A193">
        <v>1</v>
      </c>
      <c r="B193" s="7" t="s">
        <v>192</v>
      </c>
      <c r="C193" s="8">
        <v>144.453078377</v>
      </c>
      <c r="D193" s="8">
        <v>1.0963099999999999E-4</v>
      </c>
      <c r="E193" s="9">
        <v>0.51262294600000002</v>
      </c>
      <c r="F193">
        <f t="shared" si="3"/>
        <v>2055.5812499999997</v>
      </c>
      <c r="K193" s="7" t="s">
        <v>328</v>
      </c>
      <c r="L193" s="17">
        <f>SUMIF(B:B,K193,F:F)</f>
        <v>158119.54945929593</v>
      </c>
      <c r="M193">
        <f>ROUNDDOWN((Table3[[#This Row],[Total frens to airdrop]]/6)/50000,0)</f>
        <v>0</v>
      </c>
      <c r="N193">
        <f>ROUNDDOWN(((Table3[[#This Row],[Total frens to airdrop]]-(50000*Table3[[#This Row],[Godlikes]]))/5)/10000,0)</f>
        <v>3</v>
      </c>
      <c r="O193">
        <f>ROUNDDOWN(((Table3[[#This Row],[Total frens to airdrop]]-(50000*Table3[[#This Row],[Godlikes]])-(10000*Table3[[#This Row],[Myth]]))/4)/2500,0)</f>
        <v>12</v>
      </c>
      <c r="P193">
        <f>ROUNDDOWN(((Table3[[#This Row],[Total frens to airdrop]]-(50000*Table3[[#This Row],[Godlikes]])-(10000*Table3[[#This Row],[Myth]])-(2500*Table3[[#This Row],[Legendary]]))/3)/500,0)</f>
        <v>65</v>
      </c>
      <c r="Q193">
        <f>ROUNDDOWN(((Table3[[#This Row],[Total frens to airdrop]]-(50000*Table3[[#This Row],[Godlikes]])-(10000*Table3[[#This Row],[Myth]])-(2500*Table3[[#This Row],[Legendary]])-(500*Table3[[#This Row],[Rare]]))/2)/250,0)</f>
        <v>131</v>
      </c>
      <c r="R1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657</v>
      </c>
      <c r="S193" s="18">
        <f>(Table3[[#This Row],[Godlikes]]*50000)+(Table3[[#This Row],[Myth]]*10000)+(Table3[[#This Row],[Legendary]]*2500)+(Table3[[#This Row],[Rare]]*500)+(Table3[[#This Row],[Uncommon]]*250)+(Table3[[#This Row],[Common]]*50)</f>
        <v>158100</v>
      </c>
      <c r="T193" s="17">
        <f>Table3[[#This Row],[Total frens to airdrop]]-Table3[[#This Row],[Frens value]]</f>
        <v>19.54945929592941</v>
      </c>
      <c r="U193" s="21" t="s">
        <v>2148</v>
      </c>
      <c r="AC193" t="str">
        <f>"'"&amp;Table3[[#This Row],[Unique wallets]]&amp;"'"&amp;","</f>
        <v>'0xba96a2ba89eA249148ee599d2BBcD669DE94d4B6',</v>
      </c>
    </row>
    <row r="194" spans="1:29" x14ac:dyDescent="0.2">
      <c r="A194">
        <v>1</v>
      </c>
      <c r="B194" s="7" t="s">
        <v>191</v>
      </c>
      <c r="C194" s="8">
        <v>139.450643294</v>
      </c>
      <c r="D194" s="8">
        <v>1.0583500000000001E-4</v>
      </c>
      <c r="E194" s="9">
        <v>0.49487072399999998</v>
      </c>
      <c r="F194">
        <f t="shared" si="3"/>
        <v>1984.40625</v>
      </c>
      <c r="K194" s="1" t="s">
        <v>447</v>
      </c>
      <c r="L194" s="17">
        <f>SUMIF(B:B,K194,F:F)</f>
        <v>156548.62599526721</v>
      </c>
      <c r="M194">
        <f>ROUNDDOWN((Table3[[#This Row],[Total frens to airdrop]]/6)/50000,0)</f>
        <v>0</v>
      </c>
      <c r="N194">
        <f>ROUNDDOWN(((Table3[[#This Row],[Total frens to airdrop]]-(50000*Table3[[#This Row],[Godlikes]]))/5)/10000,0)</f>
        <v>3</v>
      </c>
      <c r="O194">
        <f>ROUNDDOWN(((Table3[[#This Row],[Total frens to airdrop]]-(50000*Table3[[#This Row],[Godlikes]])-(10000*Table3[[#This Row],[Myth]]))/4)/2500,0)</f>
        <v>12</v>
      </c>
      <c r="P194">
        <f>ROUNDDOWN(((Table3[[#This Row],[Total frens to airdrop]]-(50000*Table3[[#This Row],[Godlikes]])-(10000*Table3[[#This Row],[Myth]])-(2500*Table3[[#This Row],[Legendary]]))/3)/500,0)</f>
        <v>64</v>
      </c>
      <c r="Q194">
        <f>ROUNDDOWN(((Table3[[#This Row],[Total frens to airdrop]]-(50000*Table3[[#This Row],[Godlikes]])-(10000*Table3[[#This Row],[Myth]])-(2500*Table3[[#This Row],[Legendary]])-(500*Table3[[#This Row],[Rare]]))/2)/250,0)</f>
        <v>129</v>
      </c>
      <c r="R1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645</v>
      </c>
      <c r="S194" s="18">
        <f>(Table3[[#This Row],[Godlikes]]*50000)+(Table3[[#This Row],[Myth]]*10000)+(Table3[[#This Row],[Legendary]]*2500)+(Table3[[#This Row],[Rare]]*500)+(Table3[[#This Row],[Uncommon]]*250)+(Table3[[#This Row],[Common]]*50)</f>
        <v>156500</v>
      </c>
      <c r="T194" s="17">
        <f>Table3[[#This Row],[Total frens to airdrop]]-Table3[[#This Row],[Frens value]]</f>
        <v>48.625995267211692</v>
      </c>
      <c r="U194" s="21" t="s">
        <v>2148</v>
      </c>
      <c r="AC194" t="str">
        <f>"'"&amp;Table3[[#This Row],[Unique wallets]]&amp;"'"&amp;","</f>
        <v>'0x2b62Cb060e78500B482a02aCc7a111b62d46E5A9',</v>
      </c>
    </row>
    <row r="195" spans="1:29" x14ac:dyDescent="0.2">
      <c r="A195">
        <v>1</v>
      </c>
      <c r="B195" s="7" t="s">
        <v>190</v>
      </c>
      <c r="C195" s="8">
        <v>136.32076950800001</v>
      </c>
      <c r="D195" s="8">
        <v>1.03459E-4</v>
      </c>
      <c r="E195" s="9">
        <v>0.483763691</v>
      </c>
      <c r="F195">
        <f t="shared" ref="F195:F258" si="4">D195*$I$8</f>
        <v>1939.85625</v>
      </c>
      <c r="K195" s="1" t="s">
        <v>454</v>
      </c>
      <c r="L195" s="17">
        <f>SUMIF(B:B,K195,F:F)</f>
        <v>154898.69711155971</v>
      </c>
      <c r="M195">
        <f>ROUNDDOWN((Table3[[#This Row],[Total frens to airdrop]]/6)/50000,0)</f>
        <v>0</v>
      </c>
      <c r="N195">
        <f>ROUNDDOWN(((Table3[[#This Row],[Total frens to airdrop]]-(50000*Table3[[#This Row],[Godlikes]]))/5)/10000,0)</f>
        <v>3</v>
      </c>
      <c r="O195">
        <f>ROUNDDOWN(((Table3[[#This Row],[Total frens to airdrop]]-(50000*Table3[[#This Row],[Godlikes]])-(10000*Table3[[#This Row],[Myth]]))/4)/2500,0)</f>
        <v>12</v>
      </c>
      <c r="P195">
        <f>ROUNDDOWN(((Table3[[#This Row],[Total frens to airdrop]]-(50000*Table3[[#This Row],[Godlikes]])-(10000*Table3[[#This Row],[Myth]])-(2500*Table3[[#This Row],[Legendary]]))/3)/500,0)</f>
        <v>63</v>
      </c>
      <c r="Q195">
        <f>ROUNDDOWN(((Table3[[#This Row],[Total frens to airdrop]]-(50000*Table3[[#This Row],[Godlikes]])-(10000*Table3[[#This Row],[Myth]])-(2500*Table3[[#This Row],[Legendary]])-(500*Table3[[#This Row],[Rare]]))/2)/250,0)</f>
        <v>126</v>
      </c>
      <c r="R1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637</v>
      </c>
      <c r="S195" s="18">
        <f>(Table3[[#This Row],[Godlikes]]*50000)+(Table3[[#This Row],[Myth]]*10000)+(Table3[[#This Row],[Legendary]]*2500)+(Table3[[#This Row],[Rare]]*500)+(Table3[[#This Row],[Uncommon]]*250)+(Table3[[#This Row],[Common]]*50)</f>
        <v>154850</v>
      </c>
      <c r="T195" s="17">
        <f>Table3[[#This Row],[Total frens to airdrop]]-Table3[[#This Row],[Frens value]]</f>
        <v>48.69711155971163</v>
      </c>
      <c r="U195" s="21" t="s">
        <v>2148</v>
      </c>
      <c r="AC195" t="str">
        <f>"'"&amp;Table3[[#This Row],[Unique wallets]]&amp;"'"&amp;","</f>
        <v>'0xc15E011B8E117FbA8cC241C70950fC79f515AB3E',</v>
      </c>
    </row>
    <row r="196" spans="1:29" x14ac:dyDescent="0.2">
      <c r="A196">
        <v>1</v>
      </c>
      <c r="B196" s="7" t="s">
        <v>189</v>
      </c>
      <c r="C196" s="8">
        <v>133.71458151900001</v>
      </c>
      <c r="D196" s="8">
        <v>1.01481E-4</v>
      </c>
      <c r="E196" s="9">
        <v>0.47451506999999998</v>
      </c>
      <c r="F196">
        <f t="shared" si="4"/>
        <v>1902.76875</v>
      </c>
      <c r="K196" s="1" t="s">
        <v>548</v>
      </c>
      <c r="L196" s="17">
        <f>SUMIF(B:B,K196,F:F)</f>
        <v>154444.34226418342</v>
      </c>
      <c r="M196">
        <f>ROUNDDOWN((Table3[[#This Row],[Total frens to airdrop]]/6)/50000,0)</f>
        <v>0</v>
      </c>
      <c r="N196">
        <f>ROUNDDOWN(((Table3[[#This Row],[Total frens to airdrop]]-(50000*Table3[[#This Row],[Godlikes]]))/5)/10000,0)</f>
        <v>3</v>
      </c>
      <c r="O196">
        <f>ROUNDDOWN(((Table3[[#This Row],[Total frens to airdrop]]-(50000*Table3[[#This Row],[Godlikes]])-(10000*Table3[[#This Row],[Myth]]))/4)/2500,0)</f>
        <v>12</v>
      </c>
      <c r="P196">
        <f>ROUNDDOWN(((Table3[[#This Row],[Total frens to airdrop]]-(50000*Table3[[#This Row],[Godlikes]])-(10000*Table3[[#This Row],[Myth]])-(2500*Table3[[#This Row],[Legendary]]))/3)/500,0)</f>
        <v>62</v>
      </c>
      <c r="Q196">
        <f>ROUNDDOWN(((Table3[[#This Row],[Total frens to airdrop]]-(50000*Table3[[#This Row],[Godlikes]])-(10000*Table3[[#This Row],[Myth]])-(2500*Table3[[#This Row],[Legendary]])-(500*Table3[[#This Row],[Rare]]))/2)/250,0)</f>
        <v>126</v>
      </c>
      <c r="R1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638</v>
      </c>
      <c r="S196" s="18">
        <f>(Table3[[#This Row],[Godlikes]]*50000)+(Table3[[#This Row],[Myth]]*10000)+(Table3[[#This Row],[Legendary]]*2500)+(Table3[[#This Row],[Rare]]*500)+(Table3[[#This Row],[Uncommon]]*250)+(Table3[[#This Row],[Common]]*50)</f>
        <v>154400</v>
      </c>
      <c r="T196" s="17">
        <f>Table3[[#This Row],[Total frens to airdrop]]-Table3[[#This Row],[Frens value]]</f>
        <v>44.342264183418592</v>
      </c>
      <c r="U196" s="21" t="s">
        <v>2148</v>
      </c>
      <c r="AC196" t="str">
        <f>"'"&amp;Table3[[#This Row],[Unique wallets]]&amp;"'"&amp;","</f>
        <v>'0xaC21Ba42297Bc030e730A5cDb0aDC962DA149691',</v>
      </c>
    </row>
    <row r="197" spans="1:29" x14ac:dyDescent="0.2">
      <c r="A197">
        <v>1</v>
      </c>
      <c r="B197" s="7" t="s">
        <v>188</v>
      </c>
      <c r="C197" s="8">
        <v>131.99924552499999</v>
      </c>
      <c r="D197" s="8">
        <v>1.0018000000000001E-4</v>
      </c>
      <c r="E197" s="9">
        <v>0.46842782999999999</v>
      </c>
      <c r="F197">
        <f t="shared" si="4"/>
        <v>1878.3750000000002</v>
      </c>
      <c r="K197" s="7" t="s">
        <v>326</v>
      </c>
      <c r="L197" s="17">
        <f>SUMIF(B:B,K197,F:F)</f>
        <v>152478.96886575362</v>
      </c>
      <c r="M197">
        <f>ROUNDDOWN((Table3[[#This Row],[Total frens to airdrop]]/6)/50000,0)</f>
        <v>0</v>
      </c>
      <c r="N197">
        <f>ROUNDDOWN(((Table3[[#This Row],[Total frens to airdrop]]-(50000*Table3[[#This Row],[Godlikes]]))/5)/10000,0)</f>
        <v>3</v>
      </c>
      <c r="O197">
        <f>ROUNDDOWN(((Table3[[#This Row],[Total frens to airdrop]]-(50000*Table3[[#This Row],[Godlikes]])-(10000*Table3[[#This Row],[Myth]]))/4)/2500,0)</f>
        <v>12</v>
      </c>
      <c r="P197">
        <f>ROUNDDOWN(((Table3[[#This Row],[Total frens to airdrop]]-(50000*Table3[[#This Row],[Godlikes]])-(10000*Table3[[#This Row],[Myth]])-(2500*Table3[[#This Row],[Legendary]]))/3)/500,0)</f>
        <v>61</v>
      </c>
      <c r="Q197">
        <f>ROUNDDOWN(((Table3[[#This Row],[Total frens to airdrop]]-(50000*Table3[[#This Row],[Godlikes]])-(10000*Table3[[#This Row],[Myth]])-(2500*Table3[[#This Row],[Legendary]])-(500*Table3[[#This Row],[Rare]]))/2)/250,0)</f>
        <v>123</v>
      </c>
      <c r="R1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624</v>
      </c>
      <c r="S197" s="18">
        <f>(Table3[[#This Row],[Godlikes]]*50000)+(Table3[[#This Row],[Myth]]*10000)+(Table3[[#This Row],[Legendary]]*2500)+(Table3[[#This Row],[Rare]]*500)+(Table3[[#This Row],[Uncommon]]*250)+(Table3[[#This Row],[Common]]*50)</f>
        <v>152450</v>
      </c>
      <c r="T197" s="17">
        <f>Table3[[#This Row],[Total frens to airdrop]]-Table3[[#This Row],[Frens value]]</f>
        <v>28.968865753617138</v>
      </c>
      <c r="U197" s="21" t="s">
        <v>2148</v>
      </c>
      <c r="AC197" t="str">
        <f>"'"&amp;Table3[[#This Row],[Unique wallets]]&amp;"'"&amp;","</f>
        <v>'0xC83d2035094E05D7a83BeA5f92480aBB3577228B',</v>
      </c>
    </row>
    <row r="198" spans="1:29" x14ac:dyDescent="0.2">
      <c r="A198">
        <v>1</v>
      </c>
      <c r="B198" s="7" t="s">
        <v>187</v>
      </c>
      <c r="C198" s="8">
        <v>129.60341864899999</v>
      </c>
      <c r="D198" s="10">
        <v>9.8361299999999996E-5</v>
      </c>
      <c r="E198" s="9">
        <v>0.45992572100000001</v>
      </c>
      <c r="F198">
        <f t="shared" si="4"/>
        <v>1844.274375</v>
      </c>
      <c r="K198" s="1" t="s">
        <v>545</v>
      </c>
      <c r="L198" s="17">
        <f>SUMIF(B:B,K198,F:F)</f>
        <v>151998.34782303011</v>
      </c>
      <c r="M198">
        <f>ROUNDDOWN((Table3[[#This Row],[Total frens to airdrop]]/6)/50000,0)</f>
        <v>0</v>
      </c>
      <c r="N198">
        <f>ROUNDDOWN(((Table3[[#This Row],[Total frens to airdrop]]-(50000*Table3[[#This Row],[Godlikes]]))/5)/10000,0)</f>
        <v>3</v>
      </c>
      <c r="O198">
        <f>ROUNDDOWN(((Table3[[#This Row],[Total frens to airdrop]]-(50000*Table3[[#This Row],[Godlikes]])-(10000*Table3[[#This Row],[Myth]]))/4)/2500,0)</f>
        <v>12</v>
      </c>
      <c r="P198">
        <f>ROUNDDOWN(((Table3[[#This Row],[Total frens to airdrop]]-(50000*Table3[[#This Row],[Godlikes]])-(10000*Table3[[#This Row],[Myth]])-(2500*Table3[[#This Row],[Legendary]]))/3)/500,0)</f>
        <v>61</v>
      </c>
      <c r="Q198">
        <f>ROUNDDOWN(((Table3[[#This Row],[Total frens to airdrop]]-(50000*Table3[[#This Row],[Godlikes]])-(10000*Table3[[#This Row],[Myth]])-(2500*Table3[[#This Row],[Legendary]])-(500*Table3[[#This Row],[Rare]]))/2)/250,0)</f>
        <v>122</v>
      </c>
      <c r="R1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619</v>
      </c>
      <c r="S198" s="18">
        <f>(Table3[[#This Row],[Godlikes]]*50000)+(Table3[[#This Row],[Myth]]*10000)+(Table3[[#This Row],[Legendary]]*2500)+(Table3[[#This Row],[Rare]]*500)+(Table3[[#This Row],[Uncommon]]*250)+(Table3[[#This Row],[Common]]*50)</f>
        <v>151950</v>
      </c>
      <c r="T198" s="17">
        <f>Table3[[#This Row],[Total frens to airdrop]]-Table3[[#This Row],[Frens value]]</f>
        <v>48.347823030111613</v>
      </c>
      <c r="U198" s="21" t="s">
        <v>2148</v>
      </c>
      <c r="AC198" t="str">
        <f>"'"&amp;Table3[[#This Row],[Unique wallets]]&amp;"'"&amp;","</f>
        <v>'0x0d03FD0320d95E5E579E5567aBd7B1Ffd18cc0A4',</v>
      </c>
    </row>
    <row r="199" spans="1:29" x14ac:dyDescent="0.2">
      <c r="A199">
        <v>1</v>
      </c>
      <c r="B199" s="7" t="s">
        <v>186</v>
      </c>
      <c r="C199" s="8">
        <v>129.459631038</v>
      </c>
      <c r="D199" s="10">
        <v>9.8252199999999994E-5</v>
      </c>
      <c r="E199" s="9">
        <v>0.45941546</v>
      </c>
      <c r="F199">
        <f t="shared" si="4"/>
        <v>1842.22875</v>
      </c>
      <c r="K199" s="1" t="s">
        <v>679</v>
      </c>
      <c r="L199" s="17">
        <f>SUMIF(B:B,K199,F:F)</f>
        <v>146691.24764750164</v>
      </c>
      <c r="M199">
        <f>ROUNDDOWN((Table3[[#This Row],[Total frens to airdrop]]/6)/50000,0)</f>
        <v>0</v>
      </c>
      <c r="N199">
        <f>ROUNDDOWN(((Table3[[#This Row],[Total frens to airdrop]]-(50000*Table3[[#This Row],[Godlikes]]))/5)/10000,0)</f>
        <v>2</v>
      </c>
      <c r="O199">
        <f>ROUNDDOWN(((Table3[[#This Row],[Total frens to airdrop]]-(50000*Table3[[#This Row],[Godlikes]])-(10000*Table3[[#This Row],[Myth]]))/4)/2500,0)</f>
        <v>12</v>
      </c>
      <c r="P199">
        <f>ROUNDDOWN(((Table3[[#This Row],[Total frens to airdrop]]-(50000*Table3[[#This Row],[Godlikes]])-(10000*Table3[[#This Row],[Myth]])-(2500*Table3[[#This Row],[Legendary]]))/3)/500,0)</f>
        <v>64</v>
      </c>
      <c r="Q199">
        <f>ROUNDDOWN(((Table3[[#This Row],[Total frens to airdrop]]-(50000*Table3[[#This Row],[Godlikes]])-(10000*Table3[[#This Row],[Myth]])-(2500*Table3[[#This Row],[Legendary]])-(500*Table3[[#This Row],[Rare]]))/2)/250,0)</f>
        <v>129</v>
      </c>
      <c r="R1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648</v>
      </c>
      <c r="S199" s="18">
        <f>(Table3[[#This Row],[Godlikes]]*50000)+(Table3[[#This Row],[Myth]]*10000)+(Table3[[#This Row],[Legendary]]*2500)+(Table3[[#This Row],[Rare]]*500)+(Table3[[#This Row],[Uncommon]]*250)+(Table3[[#This Row],[Common]]*50)</f>
        <v>146650</v>
      </c>
      <c r="T199" s="17">
        <f>Table3[[#This Row],[Total frens to airdrop]]-Table3[[#This Row],[Frens value]]</f>
        <v>41.247647501644678</v>
      </c>
      <c r="U199" s="21" t="s">
        <v>2148</v>
      </c>
      <c r="AC199" t="str">
        <f>"'"&amp;Table3[[#This Row],[Unique wallets]]&amp;"'"&amp;","</f>
        <v>'0x65C2433Db1FB9e6EAb8be06460D599B3AB645D58',</v>
      </c>
    </row>
    <row r="200" spans="1:29" x14ac:dyDescent="0.2">
      <c r="A200">
        <v>1</v>
      </c>
      <c r="B200" s="7" t="s">
        <v>185</v>
      </c>
      <c r="C200" s="8">
        <v>121.515210952</v>
      </c>
      <c r="D200" s="10">
        <v>9.2222800000000001E-5</v>
      </c>
      <c r="E200" s="9">
        <v>0.43122296900000001</v>
      </c>
      <c r="F200">
        <f t="shared" si="4"/>
        <v>1729.1775</v>
      </c>
      <c r="K200" s="1" t="s">
        <v>1619</v>
      </c>
      <c r="L200" s="17">
        <f>SUMIF(B:B,K200,F:F)</f>
        <v>146262.27150825085</v>
      </c>
      <c r="M200">
        <f>ROUNDDOWN((Table3[[#This Row],[Total frens to airdrop]]/6)/50000,0)</f>
        <v>0</v>
      </c>
      <c r="N200">
        <f>ROUNDDOWN(((Table3[[#This Row],[Total frens to airdrop]]-(50000*Table3[[#This Row],[Godlikes]]))/5)/10000,0)</f>
        <v>2</v>
      </c>
      <c r="O200">
        <f>ROUNDDOWN(((Table3[[#This Row],[Total frens to airdrop]]-(50000*Table3[[#This Row],[Godlikes]])-(10000*Table3[[#This Row],[Myth]]))/4)/2500,0)</f>
        <v>12</v>
      </c>
      <c r="P200">
        <f>ROUNDDOWN(((Table3[[#This Row],[Total frens to airdrop]]-(50000*Table3[[#This Row],[Godlikes]])-(10000*Table3[[#This Row],[Myth]])-(2500*Table3[[#This Row],[Legendary]]))/3)/500,0)</f>
        <v>64</v>
      </c>
      <c r="Q200">
        <f>ROUNDDOWN(((Table3[[#This Row],[Total frens to airdrop]]-(50000*Table3[[#This Row],[Godlikes]])-(10000*Table3[[#This Row],[Myth]])-(2500*Table3[[#This Row],[Legendary]])-(500*Table3[[#This Row],[Rare]]))/2)/250,0)</f>
        <v>128</v>
      </c>
      <c r="R2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645</v>
      </c>
      <c r="S200" s="18">
        <f>(Table3[[#This Row],[Godlikes]]*50000)+(Table3[[#This Row],[Myth]]*10000)+(Table3[[#This Row],[Legendary]]*2500)+(Table3[[#This Row],[Rare]]*500)+(Table3[[#This Row],[Uncommon]]*250)+(Table3[[#This Row],[Common]]*50)</f>
        <v>146250</v>
      </c>
      <c r="T200" s="17">
        <f>Table3[[#This Row],[Total frens to airdrop]]-Table3[[#This Row],[Frens value]]</f>
        <v>12.271508250851184</v>
      </c>
      <c r="U200" s="21" t="s">
        <v>2148</v>
      </c>
      <c r="AC200" t="str">
        <f>"'"&amp;Table3[[#This Row],[Unique wallets]]&amp;"'"&amp;","</f>
        <v>'0x5e5FFEf1103717f17a9A155D0c7646EC5e16551E',</v>
      </c>
    </row>
    <row r="201" spans="1:29" x14ac:dyDescent="0.2">
      <c r="A201">
        <v>1</v>
      </c>
      <c r="B201" s="7" t="s">
        <v>184</v>
      </c>
      <c r="C201" s="8">
        <v>119.930902257</v>
      </c>
      <c r="D201" s="10">
        <v>9.10205E-5</v>
      </c>
      <c r="E201" s="9">
        <v>0.42560070799999999</v>
      </c>
      <c r="F201">
        <f t="shared" si="4"/>
        <v>1706.6343750000001</v>
      </c>
      <c r="K201" s="7" t="s">
        <v>320</v>
      </c>
      <c r="L201" s="17">
        <f>SUMIF(B:B,K201,F:F)</f>
        <v>144869.67308656333</v>
      </c>
      <c r="M201">
        <f>ROUNDDOWN((Table3[[#This Row],[Total frens to airdrop]]/6)/50000,0)</f>
        <v>0</v>
      </c>
      <c r="N201">
        <f>ROUNDDOWN(((Table3[[#This Row],[Total frens to airdrop]]-(50000*Table3[[#This Row],[Godlikes]]))/5)/10000,0)</f>
        <v>2</v>
      </c>
      <c r="O201">
        <f>ROUNDDOWN(((Table3[[#This Row],[Total frens to airdrop]]-(50000*Table3[[#This Row],[Godlikes]])-(10000*Table3[[#This Row],[Myth]]))/4)/2500,0)</f>
        <v>12</v>
      </c>
      <c r="P201">
        <f>ROUNDDOWN(((Table3[[#This Row],[Total frens to airdrop]]-(50000*Table3[[#This Row],[Godlikes]])-(10000*Table3[[#This Row],[Myth]])-(2500*Table3[[#This Row],[Legendary]]))/3)/500,0)</f>
        <v>63</v>
      </c>
      <c r="Q201">
        <f>ROUNDDOWN(((Table3[[#This Row],[Total frens to airdrop]]-(50000*Table3[[#This Row],[Godlikes]])-(10000*Table3[[#This Row],[Myth]])-(2500*Table3[[#This Row],[Legendary]])-(500*Table3[[#This Row],[Rare]]))/2)/250,0)</f>
        <v>126</v>
      </c>
      <c r="R2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637</v>
      </c>
      <c r="S201" s="18">
        <f>(Table3[[#This Row],[Godlikes]]*50000)+(Table3[[#This Row],[Myth]]*10000)+(Table3[[#This Row],[Legendary]]*2500)+(Table3[[#This Row],[Rare]]*500)+(Table3[[#This Row],[Uncommon]]*250)+(Table3[[#This Row],[Common]]*50)</f>
        <v>144850</v>
      </c>
      <c r="T201" s="17">
        <f>Table3[[#This Row],[Total frens to airdrop]]-Table3[[#This Row],[Frens value]]</f>
        <v>19.67308656332898</v>
      </c>
      <c r="U201" s="21" t="s">
        <v>2148</v>
      </c>
      <c r="AC201" t="str">
        <f>"'"&amp;Table3[[#This Row],[Unique wallets]]&amp;"'"&amp;","</f>
        <v>'0xc976895017c81Ac926478C26c347BBEd202d0508',</v>
      </c>
    </row>
    <row r="202" spans="1:29" x14ac:dyDescent="0.2">
      <c r="A202">
        <v>1</v>
      </c>
      <c r="B202" s="7" t="s">
        <v>183</v>
      </c>
      <c r="C202" s="8">
        <v>119.63634202</v>
      </c>
      <c r="D202" s="10">
        <v>9.0796899999999998E-5</v>
      </c>
      <c r="E202" s="9">
        <v>0.424555397</v>
      </c>
      <c r="F202">
        <f t="shared" si="4"/>
        <v>1702.441875</v>
      </c>
      <c r="K202" s="1" t="s">
        <v>550</v>
      </c>
      <c r="L202" s="17">
        <f>SUMIF(B:B,K202,F:F)</f>
        <v>144119.44187644895</v>
      </c>
      <c r="M202">
        <f>ROUNDDOWN((Table3[[#This Row],[Total frens to airdrop]]/6)/50000,0)</f>
        <v>0</v>
      </c>
      <c r="N202">
        <f>ROUNDDOWN(((Table3[[#This Row],[Total frens to airdrop]]-(50000*Table3[[#This Row],[Godlikes]]))/5)/10000,0)</f>
        <v>2</v>
      </c>
      <c r="O202">
        <f>ROUNDDOWN(((Table3[[#This Row],[Total frens to airdrop]]-(50000*Table3[[#This Row],[Godlikes]])-(10000*Table3[[#This Row],[Myth]]))/4)/2500,0)</f>
        <v>12</v>
      </c>
      <c r="P202">
        <f>ROUNDDOWN(((Table3[[#This Row],[Total frens to airdrop]]-(50000*Table3[[#This Row],[Godlikes]])-(10000*Table3[[#This Row],[Myth]])-(2500*Table3[[#This Row],[Legendary]]))/3)/500,0)</f>
        <v>62</v>
      </c>
      <c r="Q202">
        <f>ROUNDDOWN(((Table3[[#This Row],[Total frens to airdrop]]-(50000*Table3[[#This Row],[Godlikes]])-(10000*Table3[[#This Row],[Myth]])-(2500*Table3[[#This Row],[Legendary]])-(500*Table3[[#This Row],[Rare]]))/2)/250,0)</f>
        <v>126</v>
      </c>
      <c r="R2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632</v>
      </c>
      <c r="S202" s="18">
        <f>(Table3[[#This Row],[Godlikes]]*50000)+(Table3[[#This Row],[Myth]]*10000)+(Table3[[#This Row],[Legendary]]*2500)+(Table3[[#This Row],[Rare]]*500)+(Table3[[#This Row],[Uncommon]]*250)+(Table3[[#This Row],[Common]]*50)</f>
        <v>144100</v>
      </c>
      <c r="T202" s="17">
        <f>Table3[[#This Row],[Total frens to airdrop]]-Table3[[#This Row],[Frens value]]</f>
        <v>19.441876448952826</v>
      </c>
      <c r="U202" s="21" t="s">
        <v>2148</v>
      </c>
      <c r="AC202" t="str">
        <f>"'"&amp;Table3[[#This Row],[Unique wallets]]&amp;"'"&amp;","</f>
        <v>'0xF79C329A2EB7e98E58a24178777b72Eb64306298',</v>
      </c>
    </row>
    <row r="203" spans="1:29" x14ac:dyDescent="0.2">
      <c r="A203">
        <v>1</v>
      </c>
      <c r="B203" s="7" t="s">
        <v>182</v>
      </c>
      <c r="C203" s="8">
        <v>117.62977464399999</v>
      </c>
      <c r="D203" s="10">
        <v>8.9273999999999999E-5</v>
      </c>
      <c r="E203" s="9">
        <v>0.41743465899999999</v>
      </c>
      <c r="F203">
        <f t="shared" si="4"/>
        <v>1673.8875</v>
      </c>
      <c r="K203" s="7" t="s">
        <v>301</v>
      </c>
      <c r="L203" s="17">
        <f>SUMIF(B:B,K203,F:F)</f>
        <v>140582.45542929837</v>
      </c>
      <c r="M203">
        <f>ROUNDDOWN((Table3[[#This Row],[Total frens to airdrop]]/6)/50000,0)</f>
        <v>0</v>
      </c>
      <c r="N203">
        <f>ROUNDDOWN(((Table3[[#This Row],[Total frens to airdrop]]-(50000*Table3[[#This Row],[Godlikes]]))/5)/10000,0)</f>
        <v>2</v>
      </c>
      <c r="O203">
        <f>ROUNDDOWN(((Table3[[#This Row],[Total frens to airdrop]]-(50000*Table3[[#This Row],[Godlikes]])-(10000*Table3[[#This Row],[Myth]]))/4)/2500,0)</f>
        <v>12</v>
      </c>
      <c r="P203">
        <f>ROUNDDOWN(((Table3[[#This Row],[Total frens to airdrop]]-(50000*Table3[[#This Row],[Godlikes]])-(10000*Table3[[#This Row],[Myth]])-(2500*Table3[[#This Row],[Legendary]]))/3)/500,0)</f>
        <v>60</v>
      </c>
      <c r="Q203">
        <f>ROUNDDOWN(((Table3[[#This Row],[Total frens to airdrop]]-(50000*Table3[[#This Row],[Godlikes]])-(10000*Table3[[#This Row],[Myth]])-(2500*Table3[[#This Row],[Legendary]])-(500*Table3[[#This Row],[Rare]]))/2)/250,0)</f>
        <v>121</v>
      </c>
      <c r="R2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606</v>
      </c>
      <c r="S203" s="18">
        <f>(Table3[[#This Row],[Godlikes]]*50000)+(Table3[[#This Row],[Myth]]*10000)+(Table3[[#This Row],[Legendary]]*2500)+(Table3[[#This Row],[Rare]]*500)+(Table3[[#This Row],[Uncommon]]*250)+(Table3[[#This Row],[Common]]*50)</f>
        <v>140550</v>
      </c>
      <c r="T203" s="17">
        <f>Table3[[#This Row],[Total frens to airdrop]]-Table3[[#This Row],[Frens value]]</f>
        <v>32.455429298366653</v>
      </c>
      <c r="U203" s="21" t="s">
        <v>2148</v>
      </c>
      <c r="AC203" t="str">
        <f>"'"&amp;Table3[[#This Row],[Unique wallets]]&amp;"'"&amp;","</f>
        <v>'0x2D5f86cd294cA6c92189340EaEFf41fc63Dc66EF',</v>
      </c>
    </row>
    <row r="204" spans="1:29" x14ac:dyDescent="0.2">
      <c r="A204">
        <v>1</v>
      </c>
      <c r="B204" s="7" t="s">
        <v>181</v>
      </c>
      <c r="C204" s="8">
        <v>116.035543433</v>
      </c>
      <c r="D204" s="10">
        <v>8.8064099999999996E-5</v>
      </c>
      <c r="E204" s="9">
        <v>0.41177718600000002</v>
      </c>
      <c r="F204">
        <f t="shared" si="4"/>
        <v>1651.201875</v>
      </c>
      <c r="K204" s="1" t="s">
        <v>457</v>
      </c>
      <c r="L204" s="17">
        <f>SUMIF(B:B,K204,F:F)</f>
        <v>139615.6974262064</v>
      </c>
      <c r="M204">
        <f>ROUNDDOWN((Table3[[#This Row],[Total frens to airdrop]]/6)/50000,0)</f>
        <v>0</v>
      </c>
      <c r="N204">
        <f>ROUNDDOWN(((Table3[[#This Row],[Total frens to airdrop]]-(50000*Table3[[#This Row],[Godlikes]]))/5)/10000,0)</f>
        <v>2</v>
      </c>
      <c r="O204">
        <f>ROUNDDOWN(((Table3[[#This Row],[Total frens to airdrop]]-(50000*Table3[[#This Row],[Godlikes]])-(10000*Table3[[#This Row],[Myth]]))/4)/2500,0)</f>
        <v>11</v>
      </c>
      <c r="P204">
        <f>ROUNDDOWN(((Table3[[#This Row],[Total frens to airdrop]]-(50000*Table3[[#This Row],[Godlikes]])-(10000*Table3[[#This Row],[Myth]])-(2500*Table3[[#This Row],[Legendary]]))/3)/500,0)</f>
        <v>61</v>
      </c>
      <c r="Q204">
        <f>ROUNDDOWN(((Table3[[#This Row],[Total frens to airdrop]]-(50000*Table3[[#This Row],[Godlikes]])-(10000*Table3[[#This Row],[Myth]])-(2500*Table3[[#This Row],[Legendary]])-(500*Table3[[#This Row],[Rare]]))/2)/250,0)</f>
        <v>123</v>
      </c>
      <c r="R2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617</v>
      </c>
      <c r="S204" s="18">
        <f>(Table3[[#This Row],[Godlikes]]*50000)+(Table3[[#This Row],[Myth]]*10000)+(Table3[[#This Row],[Legendary]]*2500)+(Table3[[#This Row],[Rare]]*500)+(Table3[[#This Row],[Uncommon]]*250)+(Table3[[#This Row],[Common]]*50)</f>
        <v>139600</v>
      </c>
      <c r="T204" s="17">
        <f>Table3[[#This Row],[Total frens to airdrop]]-Table3[[#This Row],[Frens value]]</f>
        <v>15.697426206403179</v>
      </c>
      <c r="U204" s="21" t="s">
        <v>2148</v>
      </c>
      <c r="AC204" t="str">
        <f>"'"&amp;Table3[[#This Row],[Unique wallets]]&amp;"'"&amp;","</f>
        <v>'0x6d96f02af1b8701E831A05AB273B75C6E2F02D1d',</v>
      </c>
    </row>
    <row r="205" spans="1:29" x14ac:dyDescent="0.2">
      <c r="A205">
        <v>1</v>
      </c>
      <c r="B205" s="7" t="s">
        <v>180</v>
      </c>
      <c r="C205" s="8">
        <v>115.280785326</v>
      </c>
      <c r="D205" s="10">
        <v>8.74913E-5</v>
      </c>
      <c r="E205" s="9">
        <v>0.409098764</v>
      </c>
      <c r="F205">
        <f t="shared" si="4"/>
        <v>1640.461875</v>
      </c>
      <c r="K205" s="7" t="s">
        <v>316</v>
      </c>
      <c r="L205" s="17">
        <f>SUMIF(B:B,K205,F:F)</f>
        <v>139534.02960111256</v>
      </c>
      <c r="M205">
        <f>ROUNDDOWN((Table3[[#This Row],[Total frens to airdrop]]/6)/50000,0)</f>
        <v>0</v>
      </c>
      <c r="N205">
        <f>ROUNDDOWN(((Table3[[#This Row],[Total frens to airdrop]]-(50000*Table3[[#This Row],[Godlikes]]))/5)/10000,0)</f>
        <v>2</v>
      </c>
      <c r="O205">
        <f>ROUNDDOWN(((Table3[[#This Row],[Total frens to airdrop]]-(50000*Table3[[#This Row],[Godlikes]])-(10000*Table3[[#This Row],[Myth]]))/4)/2500,0)</f>
        <v>11</v>
      </c>
      <c r="P205">
        <f>ROUNDDOWN(((Table3[[#This Row],[Total frens to airdrop]]-(50000*Table3[[#This Row],[Godlikes]])-(10000*Table3[[#This Row],[Myth]])-(2500*Table3[[#This Row],[Legendary]]))/3)/500,0)</f>
        <v>61</v>
      </c>
      <c r="Q205">
        <f>ROUNDDOWN(((Table3[[#This Row],[Total frens to airdrop]]-(50000*Table3[[#This Row],[Godlikes]])-(10000*Table3[[#This Row],[Myth]])-(2500*Table3[[#This Row],[Legendary]])-(500*Table3[[#This Row],[Rare]]))/2)/250,0)</f>
        <v>123</v>
      </c>
      <c r="R2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615</v>
      </c>
      <c r="S205" s="18">
        <f>(Table3[[#This Row],[Godlikes]]*50000)+(Table3[[#This Row],[Myth]]*10000)+(Table3[[#This Row],[Legendary]]*2500)+(Table3[[#This Row],[Rare]]*500)+(Table3[[#This Row],[Uncommon]]*250)+(Table3[[#This Row],[Common]]*50)</f>
        <v>139500</v>
      </c>
      <c r="T205" s="17">
        <f>Table3[[#This Row],[Total frens to airdrop]]-Table3[[#This Row],[Frens value]]</f>
        <v>34.029601112561068</v>
      </c>
      <c r="U205" s="21" t="s">
        <v>2148</v>
      </c>
      <c r="AC205" t="str">
        <f>"'"&amp;Table3[[#This Row],[Unique wallets]]&amp;"'"&amp;","</f>
        <v>'0x6877FdEAC0d0D5d61B4cA3BBd42501a2fF02c144',</v>
      </c>
    </row>
    <row r="206" spans="1:29" x14ac:dyDescent="0.2">
      <c r="A206">
        <v>1</v>
      </c>
      <c r="B206" s="7" t="s">
        <v>179</v>
      </c>
      <c r="C206" s="8">
        <v>106.152861727</v>
      </c>
      <c r="D206" s="10">
        <v>8.0563700000000003E-5</v>
      </c>
      <c r="E206" s="9">
        <v>0.37670635499999999</v>
      </c>
      <c r="F206">
        <f t="shared" si="4"/>
        <v>1510.569375</v>
      </c>
      <c r="K206" s="1" t="s">
        <v>401</v>
      </c>
      <c r="L206" s="17">
        <f>SUMIF(B:B,K206,F:F)</f>
        <v>138365.46637076867</v>
      </c>
      <c r="M206">
        <f>ROUNDDOWN((Table3[[#This Row],[Total frens to airdrop]]/6)/50000,0)</f>
        <v>0</v>
      </c>
      <c r="N206">
        <f>ROUNDDOWN(((Table3[[#This Row],[Total frens to airdrop]]-(50000*Table3[[#This Row],[Godlikes]]))/5)/10000,0)</f>
        <v>2</v>
      </c>
      <c r="O206">
        <f>ROUNDDOWN(((Table3[[#This Row],[Total frens to airdrop]]-(50000*Table3[[#This Row],[Godlikes]])-(10000*Table3[[#This Row],[Myth]]))/4)/2500,0)</f>
        <v>11</v>
      </c>
      <c r="P206">
        <f>ROUNDDOWN(((Table3[[#This Row],[Total frens to airdrop]]-(50000*Table3[[#This Row],[Godlikes]])-(10000*Table3[[#This Row],[Myth]])-(2500*Table3[[#This Row],[Legendary]]))/3)/500,0)</f>
        <v>60</v>
      </c>
      <c r="Q206">
        <f>ROUNDDOWN(((Table3[[#This Row],[Total frens to airdrop]]-(50000*Table3[[#This Row],[Godlikes]])-(10000*Table3[[#This Row],[Myth]])-(2500*Table3[[#This Row],[Legendary]])-(500*Table3[[#This Row],[Rare]]))/2)/250,0)</f>
        <v>121</v>
      </c>
      <c r="R2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612</v>
      </c>
      <c r="S206" s="18">
        <f>(Table3[[#This Row],[Godlikes]]*50000)+(Table3[[#This Row],[Myth]]*10000)+(Table3[[#This Row],[Legendary]]*2500)+(Table3[[#This Row],[Rare]]*500)+(Table3[[#This Row],[Uncommon]]*250)+(Table3[[#This Row],[Common]]*50)</f>
        <v>138350</v>
      </c>
      <c r="T206" s="17">
        <f>Table3[[#This Row],[Total frens to airdrop]]-Table3[[#This Row],[Frens value]]</f>
        <v>15.466370768670458</v>
      </c>
      <c r="U206" s="21" t="s">
        <v>2148</v>
      </c>
      <c r="AC206" t="str">
        <f>"'"&amp;Table3[[#This Row],[Unique wallets]]&amp;"'"&amp;","</f>
        <v>'0x4dAE5b5bf3dC068BDFEC47b8B402AFf28fe6707F',</v>
      </c>
    </row>
    <row r="207" spans="1:29" x14ac:dyDescent="0.2">
      <c r="A207">
        <v>1</v>
      </c>
      <c r="B207" s="7" t="s">
        <v>178</v>
      </c>
      <c r="C207" s="8">
        <v>101.838576188</v>
      </c>
      <c r="D207" s="10">
        <v>7.7289399999999999E-5</v>
      </c>
      <c r="E207" s="9">
        <v>0.36139618099999998</v>
      </c>
      <c r="F207">
        <f t="shared" si="4"/>
        <v>1449.17625</v>
      </c>
      <c r="K207" s="1" t="s">
        <v>491</v>
      </c>
      <c r="L207" s="17">
        <f>SUMIF(B:B,K207,F:F)</f>
        <v>137775.28474185607</v>
      </c>
      <c r="M207">
        <f>ROUNDDOWN((Table3[[#This Row],[Total frens to airdrop]]/6)/50000,0)</f>
        <v>0</v>
      </c>
      <c r="N207">
        <f>ROUNDDOWN(((Table3[[#This Row],[Total frens to airdrop]]-(50000*Table3[[#This Row],[Godlikes]]))/5)/10000,0)</f>
        <v>2</v>
      </c>
      <c r="O207">
        <f>ROUNDDOWN(((Table3[[#This Row],[Total frens to airdrop]]-(50000*Table3[[#This Row],[Godlikes]])-(10000*Table3[[#This Row],[Myth]]))/4)/2500,0)</f>
        <v>11</v>
      </c>
      <c r="P207">
        <f>ROUNDDOWN(((Table3[[#This Row],[Total frens to airdrop]]-(50000*Table3[[#This Row],[Godlikes]])-(10000*Table3[[#This Row],[Myth]])-(2500*Table3[[#This Row],[Legendary]]))/3)/500,0)</f>
        <v>60</v>
      </c>
      <c r="Q207">
        <f>ROUNDDOWN(((Table3[[#This Row],[Total frens to airdrop]]-(50000*Table3[[#This Row],[Godlikes]])-(10000*Table3[[#This Row],[Myth]])-(2500*Table3[[#This Row],[Legendary]])-(500*Table3[[#This Row],[Rare]]))/2)/250,0)</f>
        <v>120</v>
      </c>
      <c r="R2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605</v>
      </c>
      <c r="S207" s="18">
        <f>(Table3[[#This Row],[Godlikes]]*50000)+(Table3[[#This Row],[Myth]]*10000)+(Table3[[#This Row],[Legendary]]*2500)+(Table3[[#This Row],[Rare]]*500)+(Table3[[#This Row],[Uncommon]]*250)+(Table3[[#This Row],[Common]]*50)</f>
        <v>137750</v>
      </c>
      <c r="T207" s="17">
        <f>Table3[[#This Row],[Total frens to airdrop]]-Table3[[#This Row],[Frens value]]</f>
        <v>25.284741856070468</v>
      </c>
      <c r="U207" s="21" t="s">
        <v>2148</v>
      </c>
      <c r="AC207" t="str">
        <f>"'"&amp;Table3[[#This Row],[Unique wallets]]&amp;"'"&amp;","</f>
        <v>'0x62eD8ea00796e46fDf8E1f5F84fE51484BF3daEf',</v>
      </c>
    </row>
    <row r="208" spans="1:29" x14ac:dyDescent="0.2">
      <c r="A208">
        <v>1</v>
      </c>
      <c r="B208" s="7" t="s">
        <v>177</v>
      </c>
      <c r="C208" s="8">
        <v>101.594684567</v>
      </c>
      <c r="D208" s="10">
        <v>7.7104300000000006E-5</v>
      </c>
      <c r="E208" s="9">
        <v>0.36053067900000002</v>
      </c>
      <c r="F208">
        <f t="shared" si="4"/>
        <v>1445.7056250000001</v>
      </c>
      <c r="K208" s="1" t="s">
        <v>666</v>
      </c>
      <c r="L208" s="17">
        <f>SUMIF(B:B,K208,F:F)</f>
        <v>135966.72567249372</v>
      </c>
      <c r="M208">
        <f>ROUNDDOWN((Table3[[#This Row],[Total frens to airdrop]]/6)/50000,0)</f>
        <v>0</v>
      </c>
      <c r="N208">
        <f>ROUNDDOWN(((Table3[[#This Row],[Total frens to airdrop]]-(50000*Table3[[#This Row],[Godlikes]]))/5)/10000,0)</f>
        <v>2</v>
      </c>
      <c r="O208">
        <f>ROUNDDOWN(((Table3[[#This Row],[Total frens to airdrop]]-(50000*Table3[[#This Row],[Godlikes]])-(10000*Table3[[#This Row],[Myth]]))/4)/2500,0)</f>
        <v>11</v>
      </c>
      <c r="P208">
        <f>ROUNDDOWN(((Table3[[#This Row],[Total frens to airdrop]]-(50000*Table3[[#This Row],[Godlikes]])-(10000*Table3[[#This Row],[Myth]])-(2500*Table3[[#This Row],[Legendary]]))/3)/500,0)</f>
        <v>58</v>
      </c>
      <c r="Q208">
        <f>ROUNDDOWN(((Table3[[#This Row],[Total frens to airdrop]]-(50000*Table3[[#This Row],[Godlikes]])-(10000*Table3[[#This Row],[Myth]])-(2500*Table3[[#This Row],[Legendary]])-(500*Table3[[#This Row],[Rare]]))/2)/250,0)</f>
        <v>118</v>
      </c>
      <c r="R2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599</v>
      </c>
      <c r="S208" s="18">
        <f>(Table3[[#This Row],[Godlikes]]*50000)+(Table3[[#This Row],[Myth]]*10000)+(Table3[[#This Row],[Legendary]]*2500)+(Table3[[#This Row],[Rare]]*500)+(Table3[[#This Row],[Uncommon]]*250)+(Table3[[#This Row],[Common]]*50)</f>
        <v>135950</v>
      </c>
      <c r="T208" s="17">
        <f>Table3[[#This Row],[Total frens to airdrop]]-Table3[[#This Row],[Frens value]]</f>
        <v>16.725672493717866</v>
      </c>
      <c r="U208" s="21" t="s">
        <v>2148</v>
      </c>
      <c r="AC208" t="str">
        <f>"'"&amp;Table3[[#This Row],[Unique wallets]]&amp;"'"&amp;","</f>
        <v>'0x5F8C61DDf6a4d971866c5923409293fc36A6041a',</v>
      </c>
    </row>
    <row r="209" spans="1:29" x14ac:dyDescent="0.2">
      <c r="A209">
        <v>1</v>
      </c>
      <c r="B209" s="7" t="s">
        <v>176</v>
      </c>
      <c r="C209" s="8">
        <v>100.74438254</v>
      </c>
      <c r="D209" s="10">
        <v>7.6458999999999994E-5</v>
      </c>
      <c r="E209" s="9">
        <v>0.357513199</v>
      </c>
      <c r="F209">
        <f t="shared" si="4"/>
        <v>1433.6062499999998</v>
      </c>
      <c r="K209" s="7" t="s">
        <v>279</v>
      </c>
      <c r="L209" s="17">
        <f>SUMIF(B:B,K209,F:F)</f>
        <v>133244.56323456761</v>
      </c>
      <c r="M209">
        <f>ROUNDDOWN((Table3[[#This Row],[Total frens to airdrop]]/6)/50000,0)</f>
        <v>0</v>
      </c>
      <c r="N209">
        <f>ROUNDDOWN(((Table3[[#This Row],[Total frens to airdrop]]-(50000*Table3[[#This Row],[Godlikes]]))/5)/10000,0)</f>
        <v>2</v>
      </c>
      <c r="O209">
        <f>ROUNDDOWN(((Table3[[#This Row],[Total frens to airdrop]]-(50000*Table3[[#This Row],[Godlikes]])-(10000*Table3[[#This Row],[Myth]]))/4)/2500,0)</f>
        <v>11</v>
      </c>
      <c r="P209">
        <f>ROUNDDOWN(((Table3[[#This Row],[Total frens to airdrop]]-(50000*Table3[[#This Row],[Godlikes]])-(10000*Table3[[#This Row],[Myth]])-(2500*Table3[[#This Row],[Legendary]]))/3)/500,0)</f>
        <v>57</v>
      </c>
      <c r="Q209">
        <f>ROUNDDOWN(((Table3[[#This Row],[Total frens to airdrop]]-(50000*Table3[[#This Row],[Godlikes]])-(10000*Table3[[#This Row],[Myth]])-(2500*Table3[[#This Row],[Legendary]])-(500*Table3[[#This Row],[Rare]]))/2)/250,0)</f>
        <v>114</v>
      </c>
      <c r="R2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574</v>
      </c>
      <c r="S209" s="18">
        <f>(Table3[[#This Row],[Godlikes]]*50000)+(Table3[[#This Row],[Myth]]*10000)+(Table3[[#This Row],[Legendary]]*2500)+(Table3[[#This Row],[Rare]]*500)+(Table3[[#This Row],[Uncommon]]*250)+(Table3[[#This Row],[Common]]*50)</f>
        <v>133200</v>
      </c>
      <c r="T209" s="17">
        <f>Table3[[#This Row],[Total frens to airdrop]]-Table3[[#This Row],[Frens value]]</f>
        <v>44.563234567613108</v>
      </c>
      <c r="U209" s="21" t="s">
        <v>2148</v>
      </c>
      <c r="AC209" t="str">
        <f>"'"&amp;Table3[[#This Row],[Unique wallets]]&amp;"'"&amp;","</f>
        <v>'0xCeeC48581B3145a575508719f45da07dc57fA7ce',</v>
      </c>
    </row>
    <row r="210" spans="1:29" x14ac:dyDescent="0.2">
      <c r="A210">
        <v>1</v>
      </c>
      <c r="B210" s="7" t="s">
        <v>175</v>
      </c>
      <c r="C210" s="8">
        <v>100.30475564299999</v>
      </c>
      <c r="D210" s="10">
        <v>7.6125399999999995E-5</v>
      </c>
      <c r="E210" s="9">
        <v>0.35595308799999997</v>
      </c>
      <c r="F210">
        <f t="shared" si="4"/>
        <v>1427.3512499999999</v>
      </c>
      <c r="K210" s="1" t="s">
        <v>546</v>
      </c>
      <c r="L210" s="17">
        <f>SUMIF(B:B,K210,F:F)</f>
        <v>133008.0049691181</v>
      </c>
      <c r="M210">
        <f>ROUNDDOWN((Table3[[#This Row],[Total frens to airdrop]]/6)/50000,0)</f>
        <v>0</v>
      </c>
      <c r="N210">
        <f>ROUNDDOWN(((Table3[[#This Row],[Total frens to airdrop]]-(50000*Table3[[#This Row],[Godlikes]]))/5)/10000,0)</f>
        <v>2</v>
      </c>
      <c r="O210">
        <f>ROUNDDOWN(((Table3[[#This Row],[Total frens to airdrop]]-(50000*Table3[[#This Row],[Godlikes]])-(10000*Table3[[#This Row],[Myth]]))/4)/2500,0)</f>
        <v>11</v>
      </c>
      <c r="P210">
        <f>ROUNDDOWN(((Table3[[#This Row],[Total frens to airdrop]]-(50000*Table3[[#This Row],[Godlikes]])-(10000*Table3[[#This Row],[Myth]])-(2500*Table3[[#This Row],[Legendary]]))/3)/500,0)</f>
        <v>57</v>
      </c>
      <c r="Q210">
        <f>ROUNDDOWN(((Table3[[#This Row],[Total frens to airdrop]]-(50000*Table3[[#This Row],[Godlikes]])-(10000*Table3[[#This Row],[Myth]])-(2500*Table3[[#This Row],[Legendary]])-(500*Table3[[#This Row],[Rare]]))/2)/250,0)</f>
        <v>114</v>
      </c>
      <c r="R2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570</v>
      </c>
      <c r="S210" s="18">
        <f>(Table3[[#This Row],[Godlikes]]*50000)+(Table3[[#This Row],[Myth]]*10000)+(Table3[[#This Row],[Legendary]]*2500)+(Table3[[#This Row],[Rare]]*500)+(Table3[[#This Row],[Uncommon]]*250)+(Table3[[#This Row],[Common]]*50)</f>
        <v>133000</v>
      </c>
      <c r="T210" s="17">
        <f>Table3[[#This Row],[Total frens to airdrop]]-Table3[[#This Row],[Frens value]]</f>
        <v>8.004969118104782</v>
      </c>
      <c r="U210" s="21" t="s">
        <v>2148</v>
      </c>
      <c r="AC210" t="str">
        <f>"'"&amp;Table3[[#This Row],[Unique wallets]]&amp;"'"&amp;","</f>
        <v>'0x3EF4160952C23c969BfE612DFFd9D945eb967dc1',</v>
      </c>
    </row>
    <row r="211" spans="1:29" x14ac:dyDescent="0.2">
      <c r="A211">
        <v>1</v>
      </c>
      <c r="B211" s="7" t="s">
        <v>174</v>
      </c>
      <c r="C211" s="8">
        <v>100.000079808</v>
      </c>
      <c r="D211" s="10">
        <v>7.5894099999999996E-5</v>
      </c>
      <c r="E211" s="9">
        <v>0.35487187999999997</v>
      </c>
      <c r="F211">
        <f t="shared" si="4"/>
        <v>1423.014375</v>
      </c>
      <c r="K211" s="7" t="s">
        <v>97</v>
      </c>
      <c r="L211" s="17">
        <f>SUMIF(B:B,K211,F:F)</f>
        <v>132578.16678568526</v>
      </c>
      <c r="M211">
        <f>ROUNDDOWN((Table3[[#This Row],[Total frens to airdrop]]/6)/50000,0)</f>
        <v>0</v>
      </c>
      <c r="N211">
        <f>ROUNDDOWN(((Table3[[#This Row],[Total frens to airdrop]]-(50000*Table3[[#This Row],[Godlikes]]))/5)/10000,0)</f>
        <v>2</v>
      </c>
      <c r="O211">
        <f>ROUNDDOWN(((Table3[[#This Row],[Total frens to airdrop]]-(50000*Table3[[#This Row],[Godlikes]])-(10000*Table3[[#This Row],[Myth]]))/4)/2500,0)</f>
        <v>11</v>
      </c>
      <c r="P211">
        <f>ROUNDDOWN(((Table3[[#This Row],[Total frens to airdrop]]-(50000*Table3[[#This Row],[Godlikes]])-(10000*Table3[[#This Row],[Myth]])-(2500*Table3[[#This Row],[Legendary]]))/3)/500,0)</f>
        <v>56</v>
      </c>
      <c r="Q211">
        <f>ROUNDDOWN(((Table3[[#This Row],[Total frens to airdrop]]-(50000*Table3[[#This Row],[Godlikes]])-(10000*Table3[[#This Row],[Myth]])-(2500*Table3[[#This Row],[Legendary]])-(500*Table3[[#This Row],[Rare]]))/2)/250,0)</f>
        <v>114</v>
      </c>
      <c r="R2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571</v>
      </c>
      <c r="S211" s="18">
        <f>(Table3[[#This Row],[Godlikes]]*50000)+(Table3[[#This Row],[Myth]]*10000)+(Table3[[#This Row],[Legendary]]*2500)+(Table3[[#This Row],[Rare]]*500)+(Table3[[#This Row],[Uncommon]]*250)+(Table3[[#This Row],[Common]]*50)</f>
        <v>132550</v>
      </c>
      <c r="T211" s="17">
        <f>Table3[[#This Row],[Total frens to airdrop]]-Table3[[#This Row],[Frens value]]</f>
        <v>28.166785685258219</v>
      </c>
      <c r="U211" s="21" t="s">
        <v>2148</v>
      </c>
      <c r="AC211" t="str">
        <f>"'"&amp;Table3[[#This Row],[Unique wallets]]&amp;"'"&amp;","</f>
        <v>'0x92CB71850Aa43263EBaAa1E0ED3E78Cb984915Ff',</v>
      </c>
    </row>
    <row r="212" spans="1:29" x14ac:dyDescent="0.2">
      <c r="A212">
        <v>1</v>
      </c>
      <c r="B212" s="7" t="s">
        <v>173</v>
      </c>
      <c r="C212" s="8">
        <v>99.944842801999997</v>
      </c>
      <c r="D212" s="10">
        <v>7.5852200000000005E-5</v>
      </c>
      <c r="E212" s="9">
        <v>0.35467585899999998</v>
      </c>
      <c r="F212">
        <f t="shared" si="4"/>
        <v>1422.22875</v>
      </c>
      <c r="K212" s="7" t="s">
        <v>309</v>
      </c>
      <c r="L212" s="17">
        <f>SUMIF(B:B,K212,F:F)</f>
        <v>132023.18278457742</v>
      </c>
      <c r="M212">
        <f>ROUNDDOWN((Table3[[#This Row],[Total frens to airdrop]]/6)/50000,0)</f>
        <v>0</v>
      </c>
      <c r="N212">
        <f>ROUNDDOWN(((Table3[[#This Row],[Total frens to airdrop]]-(50000*Table3[[#This Row],[Godlikes]]))/5)/10000,0)</f>
        <v>2</v>
      </c>
      <c r="O212">
        <f>ROUNDDOWN(((Table3[[#This Row],[Total frens to airdrop]]-(50000*Table3[[#This Row],[Godlikes]])-(10000*Table3[[#This Row],[Myth]]))/4)/2500,0)</f>
        <v>11</v>
      </c>
      <c r="P212">
        <f>ROUNDDOWN(((Table3[[#This Row],[Total frens to airdrop]]-(50000*Table3[[#This Row],[Godlikes]])-(10000*Table3[[#This Row],[Myth]])-(2500*Table3[[#This Row],[Legendary]]))/3)/500,0)</f>
        <v>56</v>
      </c>
      <c r="Q212">
        <f>ROUNDDOWN(((Table3[[#This Row],[Total frens to airdrop]]-(50000*Table3[[#This Row],[Godlikes]])-(10000*Table3[[#This Row],[Myth]])-(2500*Table3[[#This Row],[Legendary]])-(500*Table3[[#This Row],[Rare]]))/2)/250,0)</f>
        <v>113</v>
      </c>
      <c r="R2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565</v>
      </c>
      <c r="S212" s="18">
        <f>(Table3[[#This Row],[Godlikes]]*50000)+(Table3[[#This Row],[Myth]]*10000)+(Table3[[#This Row],[Legendary]]*2500)+(Table3[[#This Row],[Rare]]*500)+(Table3[[#This Row],[Uncommon]]*250)+(Table3[[#This Row],[Common]]*50)</f>
        <v>132000</v>
      </c>
      <c r="T212" s="17">
        <f>Table3[[#This Row],[Total frens to airdrop]]-Table3[[#This Row],[Frens value]]</f>
        <v>23.182784577424172</v>
      </c>
      <c r="U212" s="21" t="s">
        <v>2148</v>
      </c>
      <c r="AC212" t="str">
        <f>"'"&amp;Table3[[#This Row],[Unique wallets]]&amp;"'"&amp;","</f>
        <v>'0xdd3Fb1acB6d176852e70aA736E9Ef11Ec6D2B251',</v>
      </c>
    </row>
    <row r="213" spans="1:29" x14ac:dyDescent="0.2">
      <c r="A213">
        <v>1</v>
      </c>
      <c r="B213" s="7" t="s">
        <v>172</v>
      </c>
      <c r="C213" s="8">
        <v>99.831166675999995</v>
      </c>
      <c r="D213" s="10">
        <v>7.5765899999999999E-5</v>
      </c>
      <c r="E213" s="9">
        <v>0.35427245499999999</v>
      </c>
      <c r="F213">
        <f t="shared" si="4"/>
        <v>1420.610625</v>
      </c>
      <c r="K213" s="7" t="s">
        <v>313</v>
      </c>
      <c r="L213" s="17">
        <f>SUMIF(B:B,K213,F:F)</f>
        <v>131408.23370247954</v>
      </c>
      <c r="M213">
        <f>ROUNDDOWN((Table3[[#This Row],[Total frens to airdrop]]/6)/50000,0)</f>
        <v>0</v>
      </c>
      <c r="N213">
        <f>ROUNDDOWN(((Table3[[#This Row],[Total frens to airdrop]]-(50000*Table3[[#This Row],[Godlikes]]))/5)/10000,0)</f>
        <v>2</v>
      </c>
      <c r="O213">
        <f>ROUNDDOWN(((Table3[[#This Row],[Total frens to airdrop]]-(50000*Table3[[#This Row],[Godlikes]])-(10000*Table3[[#This Row],[Myth]]))/4)/2500,0)</f>
        <v>11</v>
      </c>
      <c r="P213">
        <f>ROUNDDOWN(((Table3[[#This Row],[Total frens to airdrop]]-(50000*Table3[[#This Row],[Godlikes]])-(10000*Table3[[#This Row],[Myth]])-(2500*Table3[[#This Row],[Legendary]]))/3)/500,0)</f>
        <v>55</v>
      </c>
      <c r="Q213">
        <f>ROUNDDOWN(((Table3[[#This Row],[Total frens to airdrop]]-(50000*Table3[[#This Row],[Godlikes]])-(10000*Table3[[#This Row],[Myth]])-(2500*Table3[[#This Row],[Legendary]])-(500*Table3[[#This Row],[Rare]]))/2)/250,0)</f>
        <v>112</v>
      </c>
      <c r="R2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568</v>
      </c>
      <c r="S213" s="18">
        <f>(Table3[[#This Row],[Godlikes]]*50000)+(Table3[[#This Row],[Myth]]*10000)+(Table3[[#This Row],[Legendary]]*2500)+(Table3[[#This Row],[Rare]]*500)+(Table3[[#This Row],[Uncommon]]*250)+(Table3[[#This Row],[Common]]*50)</f>
        <v>131400</v>
      </c>
      <c r="T213" s="17">
        <f>Table3[[#This Row],[Total frens to airdrop]]-Table3[[#This Row],[Frens value]]</f>
        <v>8.2337024795415346</v>
      </c>
      <c r="U213" s="21" t="s">
        <v>2148</v>
      </c>
      <c r="AC213" t="str">
        <f>"'"&amp;Table3[[#This Row],[Unique wallets]]&amp;"'"&amp;","</f>
        <v>'0x25955561740Ee18502B1A329a664C2Cd77B23e48',</v>
      </c>
    </row>
    <row r="214" spans="1:29" x14ac:dyDescent="0.2">
      <c r="A214">
        <v>1</v>
      </c>
      <c r="B214" s="7" t="s">
        <v>171</v>
      </c>
      <c r="C214" s="8">
        <v>99.788081331000001</v>
      </c>
      <c r="D214" s="10">
        <v>7.5733200000000002E-5</v>
      </c>
      <c r="E214" s="9">
        <v>0.35411955699999997</v>
      </c>
      <c r="F214">
        <f t="shared" si="4"/>
        <v>1419.9974999999999</v>
      </c>
      <c r="K214" s="1" t="s">
        <v>806</v>
      </c>
      <c r="L214" s="17">
        <f>SUMIF(B:B,K214,F:F)</f>
        <v>131188.13267903583</v>
      </c>
      <c r="M214">
        <f>ROUNDDOWN((Table3[[#This Row],[Total frens to airdrop]]/6)/50000,0)</f>
        <v>0</v>
      </c>
      <c r="N214">
        <f>ROUNDDOWN(((Table3[[#This Row],[Total frens to airdrop]]-(50000*Table3[[#This Row],[Godlikes]]))/5)/10000,0)</f>
        <v>2</v>
      </c>
      <c r="O214">
        <f>ROUNDDOWN(((Table3[[#This Row],[Total frens to airdrop]]-(50000*Table3[[#This Row],[Godlikes]])-(10000*Table3[[#This Row],[Myth]]))/4)/2500,0)</f>
        <v>11</v>
      </c>
      <c r="P214">
        <f>ROUNDDOWN(((Table3[[#This Row],[Total frens to airdrop]]-(50000*Table3[[#This Row],[Godlikes]])-(10000*Table3[[#This Row],[Myth]])-(2500*Table3[[#This Row],[Legendary]]))/3)/500,0)</f>
        <v>55</v>
      </c>
      <c r="Q214">
        <f>ROUNDDOWN(((Table3[[#This Row],[Total frens to airdrop]]-(50000*Table3[[#This Row],[Godlikes]])-(10000*Table3[[#This Row],[Myth]])-(2500*Table3[[#This Row],[Legendary]])-(500*Table3[[#This Row],[Rare]]))/2)/250,0)</f>
        <v>112</v>
      </c>
      <c r="R2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563</v>
      </c>
      <c r="S214" s="18">
        <f>(Table3[[#This Row],[Godlikes]]*50000)+(Table3[[#This Row],[Myth]]*10000)+(Table3[[#This Row],[Legendary]]*2500)+(Table3[[#This Row],[Rare]]*500)+(Table3[[#This Row],[Uncommon]]*250)+(Table3[[#This Row],[Common]]*50)</f>
        <v>131150</v>
      </c>
      <c r="T214" s="17">
        <f>Table3[[#This Row],[Total frens to airdrop]]-Table3[[#This Row],[Frens value]]</f>
        <v>38.132679035828914</v>
      </c>
      <c r="U214" s="21" t="s">
        <v>2148</v>
      </c>
      <c r="AC214" t="str">
        <f>"'"&amp;Table3[[#This Row],[Unique wallets]]&amp;"'"&amp;","</f>
        <v>'0xC4fe12630fEffDb5Ee72eDdCBBB43b595407442F',</v>
      </c>
    </row>
    <row r="215" spans="1:29" x14ac:dyDescent="0.2">
      <c r="A215">
        <v>1</v>
      </c>
      <c r="B215" s="7" t="s">
        <v>170</v>
      </c>
      <c r="C215" s="8">
        <v>99.770720951000001</v>
      </c>
      <c r="D215" s="10">
        <v>7.5720099999999994E-5</v>
      </c>
      <c r="E215" s="9">
        <v>0.35405795000000001</v>
      </c>
      <c r="F215">
        <f t="shared" si="4"/>
        <v>1419.7518749999999</v>
      </c>
      <c r="K215" s="1" t="s">
        <v>2053</v>
      </c>
      <c r="L215" s="17">
        <f>SUMIF(B:B,K215,F:F)</f>
        <v>129914.59848066032</v>
      </c>
      <c r="M215">
        <f>ROUNDDOWN((Table3[[#This Row],[Total frens to airdrop]]/6)/50000,0)</f>
        <v>0</v>
      </c>
      <c r="N215">
        <f>ROUNDDOWN(((Table3[[#This Row],[Total frens to airdrop]]-(50000*Table3[[#This Row],[Godlikes]]))/5)/10000,0)</f>
        <v>2</v>
      </c>
      <c r="O215">
        <f>ROUNDDOWN(((Table3[[#This Row],[Total frens to airdrop]]-(50000*Table3[[#This Row],[Godlikes]])-(10000*Table3[[#This Row],[Myth]]))/4)/2500,0)</f>
        <v>10</v>
      </c>
      <c r="P215">
        <f>ROUNDDOWN(((Table3[[#This Row],[Total frens to airdrop]]-(50000*Table3[[#This Row],[Godlikes]])-(10000*Table3[[#This Row],[Myth]])-(2500*Table3[[#This Row],[Legendary]]))/3)/500,0)</f>
        <v>56</v>
      </c>
      <c r="Q215">
        <f>ROUNDDOWN(((Table3[[#This Row],[Total frens to airdrop]]-(50000*Table3[[#This Row],[Godlikes]])-(10000*Table3[[#This Row],[Myth]])-(2500*Table3[[#This Row],[Legendary]])-(500*Table3[[#This Row],[Rare]]))/2)/250,0)</f>
        <v>113</v>
      </c>
      <c r="R2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573</v>
      </c>
      <c r="S215" s="18">
        <f>(Table3[[#This Row],[Godlikes]]*50000)+(Table3[[#This Row],[Myth]]*10000)+(Table3[[#This Row],[Legendary]]*2500)+(Table3[[#This Row],[Rare]]*500)+(Table3[[#This Row],[Uncommon]]*250)+(Table3[[#This Row],[Common]]*50)</f>
        <v>129900</v>
      </c>
      <c r="T215" s="17">
        <f>Table3[[#This Row],[Total frens to airdrop]]-Table3[[#This Row],[Frens value]]</f>
        <v>14.598480660322821</v>
      </c>
      <c r="U215" s="21" t="s">
        <v>2148</v>
      </c>
      <c r="AC215" t="str">
        <f>"'"&amp;Table3[[#This Row],[Unique wallets]]&amp;"'"&amp;","</f>
        <v>'0x9705376153EB999dEF24630F56FE8af703b5Ad31',</v>
      </c>
    </row>
    <row r="216" spans="1:29" x14ac:dyDescent="0.2">
      <c r="A216">
        <v>1</v>
      </c>
      <c r="B216" s="7" t="s">
        <v>169</v>
      </c>
      <c r="C216" s="8">
        <v>99.698521710999998</v>
      </c>
      <c r="D216" s="10">
        <v>7.5665299999999995E-5</v>
      </c>
      <c r="E216" s="9">
        <v>0.35380173599999998</v>
      </c>
      <c r="F216">
        <f t="shared" si="4"/>
        <v>1418.724375</v>
      </c>
      <c r="K216" s="7" t="s">
        <v>245</v>
      </c>
      <c r="L216" s="17">
        <f>SUMIF(B:B,K216,F:F)</f>
        <v>128335.62333149055</v>
      </c>
      <c r="M216">
        <f>ROUNDDOWN((Table3[[#This Row],[Total frens to airdrop]]/6)/50000,0)</f>
        <v>0</v>
      </c>
      <c r="N216">
        <f>ROUNDDOWN(((Table3[[#This Row],[Total frens to airdrop]]-(50000*Table3[[#This Row],[Godlikes]]))/5)/10000,0)</f>
        <v>2</v>
      </c>
      <c r="O216">
        <f>ROUNDDOWN(((Table3[[#This Row],[Total frens to airdrop]]-(50000*Table3[[#This Row],[Godlikes]])-(10000*Table3[[#This Row],[Myth]]))/4)/2500,0)</f>
        <v>10</v>
      </c>
      <c r="P216">
        <f>ROUNDDOWN(((Table3[[#This Row],[Total frens to airdrop]]-(50000*Table3[[#This Row],[Godlikes]])-(10000*Table3[[#This Row],[Myth]])-(2500*Table3[[#This Row],[Legendary]]))/3)/500,0)</f>
        <v>55</v>
      </c>
      <c r="Q216">
        <f>ROUNDDOWN(((Table3[[#This Row],[Total frens to airdrop]]-(50000*Table3[[#This Row],[Godlikes]])-(10000*Table3[[#This Row],[Myth]])-(2500*Table3[[#This Row],[Legendary]])-(500*Table3[[#This Row],[Rare]]))/2)/250,0)</f>
        <v>111</v>
      </c>
      <c r="R2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561</v>
      </c>
      <c r="S216" s="18">
        <f>(Table3[[#This Row],[Godlikes]]*50000)+(Table3[[#This Row],[Myth]]*10000)+(Table3[[#This Row],[Legendary]]*2500)+(Table3[[#This Row],[Rare]]*500)+(Table3[[#This Row],[Uncommon]]*250)+(Table3[[#This Row],[Common]]*50)</f>
        <v>128300</v>
      </c>
      <c r="T216" s="17">
        <f>Table3[[#This Row],[Total frens to airdrop]]-Table3[[#This Row],[Frens value]]</f>
        <v>35.623331490554847</v>
      </c>
      <c r="U216" s="21" t="s">
        <v>2148</v>
      </c>
      <c r="AC216" t="str">
        <f>"'"&amp;Table3[[#This Row],[Unique wallets]]&amp;"'"&amp;","</f>
        <v>'0x0b6bF854CB7c816518a96317893e43AB219BD365',</v>
      </c>
    </row>
    <row r="217" spans="1:29" x14ac:dyDescent="0.2">
      <c r="A217">
        <v>1</v>
      </c>
      <c r="B217" s="7" t="s">
        <v>167</v>
      </c>
      <c r="C217" s="8">
        <v>99.691336845999999</v>
      </c>
      <c r="D217" s="10">
        <v>7.5659800000000004E-5</v>
      </c>
      <c r="E217" s="9">
        <v>0.35377623899999999</v>
      </c>
      <c r="F217">
        <f t="shared" si="4"/>
        <v>1418.6212500000001</v>
      </c>
      <c r="K217" s="1" t="s">
        <v>2001</v>
      </c>
      <c r="L217" s="17">
        <f>SUMIF(B:B,K217,F:F)</f>
        <v>128046.56283683499</v>
      </c>
      <c r="M217">
        <f>ROUNDDOWN((Table3[[#This Row],[Total frens to airdrop]]/6)/50000,0)</f>
        <v>0</v>
      </c>
      <c r="N217">
        <f>ROUNDDOWN(((Table3[[#This Row],[Total frens to airdrop]]-(50000*Table3[[#This Row],[Godlikes]]))/5)/10000,0)</f>
        <v>2</v>
      </c>
      <c r="O217">
        <f>ROUNDDOWN(((Table3[[#This Row],[Total frens to airdrop]]-(50000*Table3[[#This Row],[Godlikes]])-(10000*Table3[[#This Row],[Myth]]))/4)/2500,0)</f>
        <v>10</v>
      </c>
      <c r="P217">
        <f>ROUNDDOWN(((Table3[[#This Row],[Total frens to airdrop]]-(50000*Table3[[#This Row],[Godlikes]])-(10000*Table3[[#This Row],[Myth]])-(2500*Table3[[#This Row],[Legendary]]))/3)/500,0)</f>
        <v>55</v>
      </c>
      <c r="Q217">
        <f>ROUNDDOWN(((Table3[[#This Row],[Total frens to airdrop]]-(50000*Table3[[#This Row],[Godlikes]])-(10000*Table3[[#This Row],[Myth]])-(2500*Table3[[#This Row],[Legendary]])-(500*Table3[[#This Row],[Rare]]))/2)/250,0)</f>
        <v>111</v>
      </c>
      <c r="R2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555</v>
      </c>
      <c r="S217" s="18">
        <f>(Table3[[#This Row],[Godlikes]]*50000)+(Table3[[#This Row],[Myth]]*10000)+(Table3[[#This Row],[Legendary]]*2500)+(Table3[[#This Row],[Rare]]*500)+(Table3[[#This Row],[Uncommon]]*250)+(Table3[[#This Row],[Common]]*50)</f>
        <v>128000</v>
      </c>
      <c r="T217" s="17">
        <f>Table3[[#This Row],[Total frens to airdrop]]-Table3[[#This Row],[Frens value]]</f>
        <v>46.562836834986228</v>
      </c>
      <c r="U217" s="21" t="s">
        <v>2148</v>
      </c>
      <c r="AC217" t="str">
        <f>"'"&amp;Table3[[#This Row],[Unique wallets]]&amp;"'"&amp;","</f>
        <v>'0xf18EA5E93F44A5282a3FDF810F746a66158a443C',</v>
      </c>
    </row>
    <row r="218" spans="1:29" x14ac:dyDescent="0.2">
      <c r="A218">
        <v>1</v>
      </c>
      <c r="B218" s="7" t="s">
        <v>168</v>
      </c>
      <c r="C218" s="8">
        <v>99.691336845999999</v>
      </c>
      <c r="D218" s="10">
        <v>7.5659800000000004E-5</v>
      </c>
      <c r="E218" s="9">
        <v>0.35377623899999999</v>
      </c>
      <c r="F218">
        <f t="shared" si="4"/>
        <v>1418.6212500000001</v>
      </c>
      <c r="K218" s="1" t="s">
        <v>1775</v>
      </c>
      <c r="L218" s="17">
        <f>SUMIF(B:B,K218,F:F)</f>
        <v>127285.31928080917</v>
      </c>
      <c r="M218">
        <f>ROUNDDOWN((Table3[[#This Row],[Total frens to airdrop]]/6)/50000,0)</f>
        <v>0</v>
      </c>
      <c r="N218">
        <f>ROUNDDOWN(((Table3[[#This Row],[Total frens to airdrop]]-(50000*Table3[[#This Row],[Godlikes]]))/5)/10000,0)</f>
        <v>2</v>
      </c>
      <c r="O218">
        <f>ROUNDDOWN(((Table3[[#This Row],[Total frens to airdrop]]-(50000*Table3[[#This Row],[Godlikes]])-(10000*Table3[[#This Row],[Myth]]))/4)/2500,0)</f>
        <v>10</v>
      </c>
      <c r="P218">
        <f>ROUNDDOWN(((Table3[[#This Row],[Total frens to airdrop]]-(50000*Table3[[#This Row],[Godlikes]])-(10000*Table3[[#This Row],[Myth]])-(2500*Table3[[#This Row],[Legendary]]))/3)/500,0)</f>
        <v>54</v>
      </c>
      <c r="Q218">
        <f>ROUNDDOWN(((Table3[[#This Row],[Total frens to airdrop]]-(50000*Table3[[#This Row],[Godlikes]])-(10000*Table3[[#This Row],[Myth]])-(2500*Table3[[#This Row],[Legendary]])-(500*Table3[[#This Row],[Rare]]))/2)/250,0)</f>
        <v>110</v>
      </c>
      <c r="R2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555</v>
      </c>
      <c r="S218" s="18">
        <f>(Table3[[#This Row],[Godlikes]]*50000)+(Table3[[#This Row],[Myth]]*10000)+(Table3[[#This Row],[Legendary]]*2500)+(Table3[[#This Row],[Rare]]*500)+(Table3[[#This Row],[Uncommon]]*250)+(Table3[[#This Row],[Common]]*50)</f>
        <v>127250</v>
      </c>
      <c r="T218" s="17">
        <f>Table3[[#This Row],[Total frens to airdrop]]-Table3[[#This Row],[Frens value]]</f>
        <v>35.319280809169868</v>
      </c>
      <c r="U218" s="21" t="s">
        <v>2148</v>
      </c>
      <c r="AC218" t="str">
        <f>"'"&amp;Table3[[#This Row],[Unique wallets]]&amp;"'"&amp;","</f>
        <v>'0xBDc7a955505e20410061744f556f6dEC761Bfb8f',</v>
      </c>
    </row>
    <row r="219" spans="1:29" x14ac:dyDescent="0.2">
      <c r="A219">
        <v>1</v>
      </c>
      <c r="B219" s="7" t="s">
        <v>166</v>
      </c>
      <c r="C219" s="8">
        <v>99.493771496999997</v>
      </c>
      <c r="D219" s="10">
        <v>7.5509899999999993E-5</v>
      </c>
      <c r="E219" s="9">
        <v>0.35307513499999998</v>
      </c>
      <c r="F219">
        <f t="shared" si="4"/>
        <v>1415.8106249999998</v>
      </c>
      <c r="K219" s="1" t="s">
        <v>1623</v>
      </c>
      <c r="L219" s="17">
        <f>SUMIF(B:B,K219,F:F)</f>
        <v>126466.82770275327</v>
      </c>
      <c r="M219">
        <f>ROUNDDOWN((Table3[[#This Row],[Total frens to airdrop]]/6)/50000,0)</f>
        <v>0</v>
      </c>
      <c r="N219">
        <f>ROUNDDOWN(((Table3[[#This Row],[Total frens to airdrop]]-(50000*Table3[[#This Row],[Godlikes]]))/5)/10000,0)</f>
        <v>2</v>
      </c>
      <c r="O219">
        <f>ROUNDDOWN(((Table3[[#This Row],[Total frens to airdrop]]-(50000*Table3[[#This Row],[Godlikes]])-(10000*Table3[[#This Row],[Myth]]))/4)/2500,0)</f>
        <v>10</v>
      </c>
      <c r="P219">
        <f>ROUNDDOWN(((Table3[[#This Row],[Total frens to airdrop]]-(50000*Table3[[#This Row],[Godlikes]])-(10000*Table3[[#This Row],[Myth]])-(2500*Table3[[#This Row],[Legendary]]))/3)/500,0)</f>
        <v>54</v>
      </c>
      <c r="Q219">
        <f>ROUNDDOWN(((Table3[[#This Row],[Total frens to airdrop]]-(50000*Table3[[#This Row],[Godlikes]])-(10000*Table3[[#This Row],[Myth]])-(2500*Table3[[#This Row],[Legendary]])-(500*Table3[[#This Row],[Rare]]))/2)/250,0)</f>
        <v>108</v>
      </c>
      <c r="R2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549</v>
      </c>
      <c r="S219" s="18">
        <f>(Table3[[#This Row],[Godlikes]]*50000)+(Table3[[#This Row],[Myth]]*10000)+(Table3[[#This Row],[Legendary]]*2500)+(Table3[[#This Row],[Rare]]*500)+(Table3[[#This Row],[Uncommon]]*250)+(Table3[[#This Row],[Common]]*50)</f>
        <v>126450</v>
      </c>
      <c r="T219" s="17">
        <f>Table3[[#This Row],[Total frens to airdrop]]-Table3[[#This Row],[Frens value]]</f>
        <v>16.827702753274934</v>
      </c>
      <c r="U219" s="21" t="s">
        <v>2148</v>
      </c>
      <c r="AC219" t="str">
        <f>"'"&amp;Table3[[#This Row],[Unique wallets]]&amp;"'"&amp;","</f>
        <v>'0x59705600dEbb62b1e6Daf8C8D538b404beA8EfED',</v>
      </c>
    </row>
    <row r="220" spans="1:29" x14ac:dyDescent="0.2">
      <c r="A220">
        <v>1</v>
      </c>
      <c r="B220" s="7" t="s">
        <v>165</v>
      </c>
      <c r="C220" s="8">
        <v>99.232451114</v>
      </c>
      <c r="D220" s="10">
        <v>7.5311599999999999E-5</v>
      </c>
      <c r="E220" s="9">
        <v>0.35214778400000002</v>
      </c>
      <c r="F220">
        <f t="shared" si="4"/>
        <v>1412.0925</v>
      </c>
      <c r="K220" s="7" t="s">
        <v>303</v>
      </c>
      <c r="L220" s="17">
        <f>SUMIF(B:B,K220,F:F)</f>
        <v>125365.78960110182</v>
      </c>
      <c r="M220">
        <f>ROUNDDOWN((Table3[[#This Row],[Total frens to airdrop]]/6)/50000,0)</f>
        <v>0</v>
      </c>
      <c r="N220">
        <f>ROUNDDOWN(((Table3[[#This Row],[Total frens to airdrop]]-(50000*Table3[[#This Row],[Godlikes]]))/5)/10000,0)</f>
        <v>2</v>
      </c>
      <c r="O220">
        <f>ROUNDDOWN(((Table3[[#This Row],[Total frens to airdrop]]-(50000*Table3[[#This Row],[Godlikes]])-(10000*Table3[[#This Row],[Myth]]))/4)/2500,0)</f>
        <v>10</v>
      </c>
      <c r="P220">
        <f>ROUNDDOWN(((Table3[[#This Row],[Total frens to airdrop]]-(50000*Table3[[#This Row],[Godlikes]])-(10000*Table3[[#This Row],[Myth]])-(2500*Table3[[#This Row],[Legendary]]))/3)/500,0)</f>
        <v>53</v>
      </c>
      <c r="Q220">
        <f>ROUNDDOWN(((Table3[[#This Row],[Total frens to airdrop]]-(50000*Table3[[#This Row],[Godlikes]])-(10000*Table3[[#This Row],[Myth]])-(2500*Table3[[#This Row],[Legendary]])-(500*Table3[[#This Row],[Rare]]))/2)/250,0)</f>
        <v>107</v>
      </c>
      <c r="R2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542</v>
      </c>
      <c r="S220" s="18">
        <f>(Table3[[#This Row],[Godlikes]]*50000)+(Table3[[#This Row],[Myth]]*10000)+(Table3[[#This Row],[Legendary]]*2500)+(Table3[[#This Row],[Rare]]*500)+(Table3[[#This Row],[Uncommon]]*250)+(Table3[[#This Row],[Common]]*50)</f>
        <v>125350</v>
      </c>
      <c r="T220" s="17">
        <f>Table3[[#This Row],[Total frens to airdrop]]-Table3[[#This Row],[Frens value]]</f>
        <v>15.789601101816515</v>
      </c>
      <c r="U220" s="21" t="s">
        <v>2148</v>
      </c>
      <c r="AC220" t="str">
        <f>"'"&amp;Table3[[#This Row],[Unique wallets]]&amp;"'"&amp;","</f>
        <v>'0xa8bd174385B14F880F8b7F06894Cc1bF265Db32e',</v>
      </c>
    </row>
    <row r="221" spans="1:29" x14ac:dyDescent="0.2">
      <c r="A221">
        <v>1</v>
      </c>
      <c r="B221" s="7" t="s">
        <v>164</v>
      </c>
      <c r="C221" s="8">
        <v>98.555508982000006</v>
      </c>
      <c r="D221" s="10">
        <v>7.4797799999999997E-5</v>
      </c>
      <c r="E221" s="9">
        <v>0.34974550799999998</v>
      </c>
      <c r="F221">
        <f t="shared" si="4"/>
        <v>1402.45875</v>
      </c>
      <c r="K221" s="1" t="s">
        <v>553</v>
      </c>
      <c r="L221" s="17">
        <f>SUMIF(B:B,K221,F:F)</f>
        <v>125263.49173711684</v>
      </c>
      <c r="M221">
        <f>ROUNDDOWN((Table3[[#This Row],[Total frens to airdrop]]/6)/50000,0)</f>
        <v>0</v>
      </c>
      <c r="N221">
        <f>ROUNDDOWN(((Table3[[#This Row],[Total frens to airdrop]]-(50000*Table3[[#This Row],[Godlikes]]))/5)/10000,0)</f>
        <v>2</v>
      </c>
      <c r="O221">
        <f>ROUNDDOWN(((Table3[[#This Row],[Total frens to airdrop]]-(50000*Table3[[#This Row],[Godlikes]])-(10000*Table3[[#This Row],[Myth]]))/4)/2500,0)</f>
        <v>10</v>
      </c>
      <c r="P221">
        <f>ROUNDDOWN(((Table3[[#This Row],[Total frens to airdrop]]-(50000*Table3[[#This Row],[Godlikes]])-(10000*Table3[[#This Row],[Myth]])-(2500*Table3[[#This Row],[Legendary]]))/3)/500,0)</f>
        <v>53</v>
      </c>
      <c r="Q221">
        <f>ROUNDDOWN(((Table3[[#This Row],[Total frens to airdrop]]-(50000*Table3[[#This Row],[Godlikes]])-(10000*Table3[[#This Row],[Myth]])-(2500*Table3[[#This Row],[Legendary]])-(500*Table3[[#This Row],[Rare]]))/2)/250,0)</f>
        <v>107</v>
      </c>
      <c r="R2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540</v>
      </c>
      <c r="S221" s="18">
        <f>(Table3[[#This Row],[Godlikes]]*50000)+(Table3[[#This Row],[Myth]]*10000)+(Table3[[#This Row],[Legendary]]*2500)+(Table3[[#This Row],[Rare]]*500)+(Table3[[#This Row],[Uncommon]]*250)+(Table3[[#This Row],[Common]]*50)</f>
        <v>125250</v>
      </c>
      <c r="T221" s="17">
        <f>Table3[[#This Row],[Total frens to airdrop]]-Table3[[#This Row],[Frens value]]</f>
        <v>13.49173711684125</v>
      </c>
      <c r="U221" s="21" t="s">
        <v>2148</v>
      </c>
      <c r="AC221" t="str">
        <f>"'"&amp;Table3[[#This Row],[Unique wallets]]&amp;"'"&amp;","</f>
        <v>'0xB728311c5557f82050CDa1bbE98DfF6595BE969a',</v>
      </c>
    </row>
    <row r="222" spans="1:29" x14ac:dyDescent="0.2">
      <c r="A222">
        <v>1</v>
      </c>
      <c r="B222" s="7" t="s">
        <v>163</v>
      </c>
      <c r="C222" s="8">
        <v>98.246951835999994</v>
      </c>
      <c r="D222" s="10">
        <v>7.4563599999999999E-5</v>
      </c>
      <c r="E222" s="9">
        <v>0.34865052699999999</v>
      </c>
      <c r="F222">
        <f t="shared" si="4"/>
        <v>1398.0674999999999</v>
      </c>
      <c r="K222" s="7" t="s">
        <v>298</v>
      </c>
      <c r="L222" s="17">
        <f>SUMIF(B:B,K222,F:F)</f>
        <v>123279.4168095631</v>
      </c>
      <c r="M222">
        <f>ROUNDDOWN((Table3[[#This Row],[Total frens to airdrop]]/6)/50000,0)</f>
        <v>0</v>
      </c>
      <c r="N222">
        <f>ROUNDDOWN(((Table3[[#This Row],[Total frens to airdrop]]-(50000*Table3[[#This Row],[Godlikes]]))/5)/10000,0)</f>
        <v>2</v>
      </c>
      <c r="O222">
        <f>ROUNDDOWN(((Table3[[#This Row],[Total frens to airdrop]]-(50000*Table3[[#This Row],[Godlikes]])-(10000*Table3[[#This Row],[Myth]]))/4)/2500,0)</f>
        <v>10</v>
      </c>
      <c r="P222">
        <f>ROUNDDOWN(((Table3[[#This Row],[Total frens to airdrop]]-(50000*Table3[[#This Row],[Godlikes]])-(10000*Table3[[#This Row],[Myth]])-(2500*Table3[[#This Row],[Legendary]]))/3)/500,0)</f>
        <v>52</v>
      </c>
      <c r="Q222">
        <f>ROUNDDOWN(((Table3[[#This Row],[Total frens to airdrop]]-(50000*Table3[[#This Row],[Godlikes]])-(10000*Table3[[#This Row],[Myth]])-(2500*Table3[[#This Row],[Legendary]])-(500*Table3[[#This Row],[Rare]]))/2)/250,0)</f>
        <v>104</v>
      </c>
      <c r="R2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525</v>
      </c>
      <c r="S222" s="18">
        <f>(Table3[[#This Row],[Godlikes]]*50000)+(Table3[[#This Row],[Myth]]*10000)+(Table3[[#This Row],[Legendary]]*2500)+(Table3[[#This Row],[Rare]]*500)+(Table3[[#This Row],[Uncommon]]*250)+(Table3[[#This Row],[Common]]*50)</f>
        <v>123250</v>
      </c>
      <c r="T222" s="17">
        <f>Table3[[#This Row],[Total frens to airdrop]]-Table3[[#This Row],[Frens value]]</f>
        <v>29.416809563103016</v>
      </c>
      <c r="U222" s="21" t="s">
        <v>2148</v>
      </c>
      <c r="AC222" t="str">
        <f>"'"&amp;Table3[[#This Row],[Unique wallets]]&amp;"'"&amp;","</f>
        <v>'0xB698be40b6fF59CecDC5472BCc6ba5dC8C087786',</v>
      </c>
    </row>
    <row r="223" spans="1:29" x14ac:dyDescent="0.2">
      <c r="A223">
        <v>1</v>
      </c>
      <c r="B223" s="7" t="s">
        <v>162</v>
      </c>
      <c r="C223" s="8">
        <v>97.730479991999999</v>
      </c>
      <c r="D223" s="10">
        <v>7.4171600000000007E-5</v>
      </c>
      <c r="E223" s="9">
        <v>0.34681771500000003</v>
      </c>
      <c r="F223">
        <f t="shared" si="4"/>
        <v>1390.7175000000002</v>
      </c>
      <c r="K223" s="1" t="s">
        <v>635</v>
      </c>
      <c r="L223" s="17">
        <f>SUMIF(B:B,K223,F:F)</f>
        <v>119837.58651179027</v>
      </c>
      <c r="M223">
        <f>ROUNDDOWN((Table3[[#This Row],[Total frens to airdrop]]/6)/50000,0)</f>
        <v>0</v>
      </c>
      <c r="N223">
        <f>ROUNDDOWN(((Table3[[#This Row],[Total frens to airdrop]]-(50000*Table3[[#This Row],[Godlikes]]))/5)/10000,0)</f>
        <v>2</v>
      </c>
      <c r="O223">
        <f>ROUNDDOWN(((Table3[[#This Row],[Total frens to airdrop]]-(50000*Table3[[#This Row],[Godlikes]])-(10000*Table3[[#This Row],[Myth]]))/4)/2500,0)</f>
        <v>9</v>
      </c>
      <c r="P223">
        <f>ROUNDDOWN(((Table3[[#This Row],[Total frens to airdrop]]-(50000*Table3[[#This Row],[Godlikes]])-(10000*Table3[[#This Row],[Myth]])-(2500*Table3[[#This Row],[Legendary]]))/3)/500,0)</f>
        <v>51</v>
      </c>
      <c r="Q223">
        <f>ROUNDDOWN(((Table3[[#This Row],[Total frens to airdrop]]-(50000*Table3[[#This Row],[Godlikes]])-(10000*Table3[[#This Row],[Myth]])-(2500*Table3[[#This Row],[Legendary]])-(500*Table3[[#This Row],[Rare]]))/2)/250,0)</f>
        <v>103</v>
      </c>
      <c r="R2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521</v>
      </c>
      <c r="S223" s="18">
        <f>(Table3[[#This Row],[Godlikes]]*50000)+(Table3[[#This Row],[Myth]]*10000)+(Table3[[#This Row],[Legendary]]*2500)+(Table3[[#This Row],[Rare]]*500)+(Table3[[#This Row],[Uncommon]]*250)+(Table3[[#This Row],[Common]]*50)</f>
        <v>119800</v>
      </c>
      <c r="T223" s="17">
        <f>Table3[[#This Row],[Total frens to airdrop]]-Table3[[#This Row],[Frens value]]</f>
        <v>37.586511790272198</v>
      </c>
      <c r="U223" s="21" t="s">
        <v>2148</v>
      </c>
      <c r="AC223" t="str">
        <f>"'"&amp;Table3[[#This Row],[Unique wallets]]&amp;"'"&amp;","</f>
        <v>'0x5642111A57c82f2f50716C397efF0eefC25a2501',</v>
      </c>
    </row>
    <row r="224" spans="1:29" x14ac:dyDescent="0.2">
      <c r="A224">
        <v>1</v>
      </c>
      <c r="B224" s="7" t="s">
        <v>161</v>
      </c>
      <c r="C224" s="8">
        <v>96.706869132999998</v>
      </c>
      <c r="D224" s="10">
        <v>7.3394799999999997E-5</v>
      </c>
      <c r="E224" s="9">
        <v>0.34318521099999999</v>
      </c>
      <c r="F224">
        <f t="shared" si="4"/>
        <v>1376.1524999999999</v>
      </c>
      <c r="K224" s="7" t="s">
        <v>296</v>
      </c>
      <c r="L224" s="17">
        <f>SUMIF(B:B,K224,F:F)</f>
        <v>118530.33571381215</v>
      </c>
      <c r="M224">
        <f>ROUNDDOWN((Table3[[#This Row],[Total frens to airdrop]]/6)/50000,0)</f>
        <v>0</v>
      </c>
      <c r="N224">
        <f>ROUNDDOWN(((Table3[[#This Row],[Total frens to airdrop]]-(50000*Table3[[#This Row],[Godlikes]]))/5)/10000,0)</f>
        <v>2</v>
      </c>
      <c r="O224">
        <f>ROUNDDOWN(((Table3[[#This Row],[Total frens to airdrop]]-(50000*Table3[[#This Row],[Godlikes]])-(10000*Table3[[#This Row],[Myth]]))/4)/2500,0)</f>
        <v>9</v>
      </c>
      <c r="P224">
        <f>ROUNDDOWN(((Table3[[#This Row],[Total frens to airdrop]]-(50000*Table3[[#This Row],[Godlikes]])-(10000*Table3[[#This Row],[Myth]])-(2500*Table3[[#This Row],[Legendary]]))/3)/500,0)</f>
        <v>50</v>
      </c>
      <c r="Q224">
        <f>ROUNDDOWN(((Table3[[#This Row],[Total frens to airdrop]]-(50000*Table3[[#This Row],[Godlikes]])-(10000*Table3[[#This Row],[Myth]])-(2500*Table3[[#This Row],[Legendary]])-(500*Table3[[#This Row],[Rare]]))/2)/250,0)</f>
        <v>102</v>
      </c>
      <c r="R2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510</v>
      </c>
      <c r="S224" s="18">
        <f>(Table3[[#This Row],[Godlikes]]*50000)+(Table3[[#This Row],[Myth]]*10000)+(Table3[[#This Row],[Legendary]]*2500)+(Table3[[#This Row],[Rare]]*500)+(Table3[[#This Row],[Uncommon]]*250)+(Table3[[#This Row],[Common]]*50)</f>
        <v>118500</v>
      </c>
      <c r="T224" s="17">
        <f>Table3[[#This Row],[Total frens to airdrop]]-Table3[[#This Row],[Frens value]]</f>
        <v>30.335713812150061</v>
      </c>
      <c r="U224" s="21" t="s">
        <v>2148</v>
      </c>
      <c r="AC224" t="str">
        <f>"'"&amp;Table3[[#This Row],[Unique wallets]]&amp;"'"&amp;","</f>
        <v>'0x2b95890732184B1017cF61cd92B0e42CB8b3CA17',</v>
      </c>
    </row>
    <row r="225" spans="1:29" x14ac:dyDescent="0.2">
      <c r="A225">
        <v>1</v>
      </c>
      <c r="B225" s="7" t="s">
        <v>160</v>
      </c>
      <c r="C225" s="8">
        <v>95.918279908000002</v>
      </c>
      <c r="D225" s="10">
        <v>7.2796300000000006E-5</v>
      </c>
      <c r="E225" s="9">
        <v>0.340386731</v>
      </c>
      <c r="F225">
        <f t="shared" si="4"/>
        <v>1364.9306250000002</v>
      </c>
      <c r="K225" s="1" t="s">
        <v>637</v>
      </c>
      <c r="L225" s="17">
        <f>SUMIF(B:B,K225,F:F)</f>
        <v>117467.71123697571</v>
      </c>
      <c r="M225">
        <f>ROUNDDOWN((Table3[[#This Row],[Total frens to airdrop]]/6)/50000,0)</f>
        <v>0</v>
      </c>
      <c r="N225">
        <f>ROUNDDOWN(((Table3[[#This Row],[Total frens to airdrop]]-(50000*Table3[[#This Row],[Godlikes]]))/5)/10000,0)</f>
        <v>2</v>
      </c>
      <c r="O225">
        <f>ROUNDDOWN(((Table3[[#This Row],[Total frens to airdrop]]-(50000*Table3[[#This Row],[Godlikes]])-(10000*Table3[[#This Row],[Myth]]))/4)/2500,0)</f>
        <v>9</v>
      </c>
      <c r="P225">
        <f>ROUNDDOWN(((Table3[[#This Row],[Total frens to airdrop]]-(50000*Table3[[#This Row],[Godlikes]])-(10000*Table3[[#This Row],[Myth]])-(2500*Table3[[#This Row],[Legendary]]))/3)/500,0)</f>
        <v>49</v>
      </c>
      <c r="Q225">
        <f>ROUNDDOWN(((Table3[[#This Row],[Total frens to airdrop]]-(50000*Table3[[#This Row],[Godlikes]])-(10000*Table3[[#This Row],[Myth]])-(2500*Table3[[#This Row],[Legendary]])-(500*Table3[[#This Row],[Rare]]))/2)/250,0)</f>
        <v>100</v>
      </c>
      <c r="R2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509</v>
      </c>
      <c r="S225" s="18">
        <f>(Table3[[#This Row],[Godlikes]]*50000)+(Table3[[#This Row],[Myth]]*10000)+(Table3[[#This Row],[Legendary]]*2500)+(Table3[[#This Row],[Rare]]*500)+(Table3[[#This Row],[Uncommon]]*250)+(Table3[[#This Row],[Common]]*50)</f>
        <v>117450</v>
      </c>
      <c r="T225" s="17">
        <f>Table3[[#This Row],[Total frens to airdrop]]-Table3[[#This Row],[Frens value]]</f>
        <v>17.711236975708744</v>
      </c>
      <c r="U225" s="21" t="s">
        <v>2148</v>
      </c>
      <c r="AC225" t="str">
        <f>"'"&amp;Table3[[#This Row],[Unique wallets]]&amp;"'"&amp;","</f>
        <v>'0x29E9315DdBb5c44717D64bD6c0550a692819413d',</v>
      </c>
    </row>
    <row r="226" spans="1:29" x14ac:dyDescent="0.2">
      <c r="A226">
        <v>1</v>
      </c>
      <c r="B226" s="7" t="s">
        <v>159</v>
      </c>
      <c r="C226" s="8">
        <v>95.782036516000005</v>
      </c>
      <c r="D226" s="10">
        <v>7.2692899999999996E-5</v>
      </c>
      <c r="E226" s="9">
        <v>0.33990324199999999</v>
      </c>
      <c r="F226">
        <f t="shared" si="4"/>
        <v>1362.9918749999999</v>
      </c>
      <c r="K226" s="7" t="s">
        <v>306</v>
      </c>
      <c r="L226" s="17">
        <f>SUMIF(B:B,K226,F:F)</f>
        <v>117345.45021557437</v>
      </c>
      <c r="M226">
        <f>ROUNDDOWN((Table3[[#This Row],[Total frens to airdrop]]/6)/50000,0)</f>
        <v>0</v>
      </c>
      <c r="N226">
        <f>ROUNDDOWN(((Table3[[#This Row],[Total frens to airdrop]]-(50000*Table3[[#This Row],[Godlikes]]))/5)/10000,0)</f>
        <v>2</v>
      </c>
      <c r="O226">
        <f>ROUNDDOWN(((Table3[[#This Row],[Total frens to airdrop]]-(50000*Table3[[#This Row],[Godlikes]])-(10000*Table3[[#This Row],[Myth]]))/4)/2500,0)</f>
        <v>9</v>
      </c>
      <c r="P226">
        <f>ROUNDDOWN(((Table3[[#This Row],[Total frens to airdrop]]-(50000*Table3[[#This Row],[Godlikes]])-(10000*Table3[[#This Row],[Myth]])-(2500*Table3[[#This Row],[Legendary]]))/3)/500,0)</f>
        <v>49</v>
      </c>
      <c r="Q226">
        <f>ROUNDDOWN(((Table3[[#This Row],[Total frens to airdrop]]-(50000*Table3[[#This Row],[Godlikes]])-(10000*Table3[[#This Row],[Myth]])-(2500*Table3[[#This Row],[Legendary]])-(500*Table3[[#This Row],[Rare]]))/2)/250,0)</f>
        <v>100</v>
      </c>
      <c r="R2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506</v>
      </c>
      <c r="S226" s="18">
        <f>(Table3[[#This Row],[Godlikes]]*50000)+(Table3[[#This Row],[Myth]]*10000)+(Table3[[#This Row],[Legendary]]*2500)+(Table3[[#This Row],[Rare]]*500)+(Table3[[#This Row],[Uncommon]]*250)+(Table3[[#This Row],[Common]]*50)</f>
        <v>117300</v>
      </c>
      <c r="T226" s="17">
        <f>Table3[[#This Row],[Total frens to airdrop]]-Table3[[#This Row],[Frens value]]</f>
        <v>45.450215574368485</v>
      </c>
      <c r="U226" s="21" t="s">
        <v>2148</v>
      </c>
      <c r="AC226" t="str">
        <f>"'"&amp;Table3[[#This Row],[Unique wallets]]&amp;"'"&amp;","</f>
        <v>'0x13cb2A37ce9B30F1bA27f527347dc636E33272d7',</v>
      </c>
    </row>
    <row r="227" spans="1:29" x14ac:dyDescent="0.2">
      <c r="A227">
        <v>1</v>
      </c>
      <c r="B227" s="7" t="s">
        <v>158</v>
      </c>
      <c r="C227" s="8">
        <v>95.755370142000004</v>
      </c>
      <c r="D227" s="10">
        <v>7.2672700000000006E-5</v>
      </c>
      <c r="E227" s="9">
        <v>0.33980861099999998</v>
      </c>
      <c r="F227">
        <f t="shared" si="4"/>
        <v>1362.6131250000001</v>
      </c>
      <c r="K227" s="7" t="s">
        <v>318</v>
      </c>
      <c r="L227" s="17">
        <f>SUMIF(B:B,K227,F:F)</f>
        <v>117099.15667994313</v>
      </c>
      <c r="M227">
        <f>ROUNDDOWN((Table3[[#This Row],[Total frens to airdrop]]/6)/50000,0)</f>
        <v>0</v>
      </c>
      <c r="N227">
        <f>ROUNDDOWN(((Table3[[#This Row],[Total frens to airdrop]]-(50000*Table3[[#This Row],[Godlikes]]))/5)/10000,0)</f>
        <v>2</v>
      </c>
      <c r="O227">
        <f>ROUNDDOWN(((Table3[[#This Row],[Total frens to airdrop]]-(50000*Table3[[#This Row],[Godlikes]])-(10000*Table3[[#This Row],[Myth]]))/4)/2500,0)</f>
        <v>9</v>
      </c>
      <c r="P227">
        <f>ROUNDDOWN(((Table3[[#This Row],[Total frens to airdrop]]-(50000*Table3[[#This Row],[Godlikes]])-(10000*Table3[[#This Row],[Myth]])-(2500*Table3[[#This Row],[Legendary]]))/3)/500,0)</f>
        <v>49</v>
      </c>
      <c r="Q227">
        <f>ROUNDDOWN(((Table3[[#This Row],[Total frens to airdrop]]-(50000*Table3[[#This Row],[Godlikes]])-(10000*Table3[[#This Row],[Myth]])-(2500*Table3[[#This Row],[Legendary]])-(500*Table3[[#This Row],[Rare]]))/2)/250,0)</f>
        <v>100</v>
      </c>
      <c r="R2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501</v>
      </c>
      <c r="S227" s="18">
        <f>(Table3[[#This Row],[Godlikes]]*50000)+(Table3[[#This Row],[Myth]]*10000)+(Table3[[#This Row],[Legendary]]*2500)+(Table3[[#This Row],[Rare]]*500)+(Table3[[#This Row],[Uncommon]]*250)+(Table3[[#This Row],[Common]]*50)</f>
        <v>117050</v>
      </c>
      <c r="T227" s="17">
        <f>Table3[[#This Row],[Total frens to airdrop]]-Table3[[#This Row],[Frens value]]</f>
        <v>49.156679943131167</v>
      </c>
      <c r="U227" s="21" t="s">
        <v>2148</v>
      </c>
      <c r="AC227" t="str">
        <f>"'"&amp;Table3[[#This Row],[Unique wallets]]&amp;"'"&amp;","</f>
        <v>'0x4958CE329Ed1Eb97e02c59cB847c692941081219',</v>
      </c>
    </row>
    <row r="228" spans="1:29" x14ac:dyDescent="0.2">
      <c r="A228">
        <v>1</v>
      </c>
      <c r="B228" s="7" t="s">
        <v>157</v>
      </c>
      <c r="C228" s="8">
        <v>95.710078175999996</v>
      </c>
      <c r="D228" s="10">
        <v>7.2638299999999999E-5</v>
      </c>
      <c r="E228" s="9">
        <v>0.33964788299999998</v>
      </c>
      <c r="F228">
        <f t="shared" si="4"/>
        <v>1361.9681249999999</v>
      </c>
      <c r="K228" s="7" t="s">
        <v>304</v>
      </c>
      <c r="L228" s="17">
        <f>SUMIF(B:B,K228,F:F)</f>
        <v>116154.24224322477</v>
      </c>
      <c r="M228">
        <f>ROUNDDOWN((Table3[[#This Row],[Total frens to airdrop]]/6)/50000,0)</f>
        <v>0</v>
      </c>
      <c r="N228">
        <f>ROUNDDOWN(((Table3[[#This Row],[Total frens to airdrop]]-(50000*Table3[[#This Row],[Godlikes]]))/5)/10000,0)</f>
        <v>2</v>
      </c>
      <c r="O228">
        <f>ROUNDDOWN(((Table3[[#This Row],[Total frens to airdrop]]-(50000*Table3[[#This Row],[Godlikes]])-(10000*Table3[[#This Row],[Myth]]))/4)/2500,0)</f>
        <v>9</v>
      </c>
      <c r="P228">
        <f>ROUNDDOWN(((Table3[[#This Row],[Total frens to airdrop]]-(50000*Table3[[#This Row],[Godlikes]])-(10000*Table3[[#This Row],[Myth]])-(2500*Table3[[#This Row],[Legendary]]))/3)/500,0)</f>
        <v>49</v>
      </c>
      <c r="Q228">
        <f>ROUNDDOWN(((Table3[[#This Row],[Total frens to airdrop]]-(50000*Table3[[#This Row],[Godlikes]])-(10000*Table3[[#This Row],[Myth]])-(2500*Table3[[#This Row],[Legendary]])-(500*Table3[[#This Row],[Rare]]))/2)/250,0)</f>
        <v>98</v>
      </c>
      <c r="R2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493</v>
      </c>
      <c r="S228" s="18">
        <f>(Table3[[#This Row],[Godlikes]]*50000)+(Table3[[#This Row],[Myth]]*10000)+(Table3[[#This Row],[Legendary]]*2500)+(Table3[[#This Row],[Rare]]*500)+(Table3[[#This Row],[Uncommon]]*250)+(Table3[[#This Row],[Common]]*50)</f>
        <v>116150</v>
      </c>
      <c r="T228" s="17">
        <f>Table3[[#This Row],[Total frens to airdrop]]-Table3[[#This Row],[Frens value]]</f>
        <v>4.2422432247694815</v>
      </c>
      <c r="U228" s="21" t="s">
        <v>2148</v>
      </c>
      <c r="AC228" t="str">
        <f>"'"&amp;Table3[[#This Row],[Unique wallets]]&amp;"'"&amp;","</f>
        <v>'0x0604E36672dcC192c4880Dfc7FE8B39Ac8E3542a',</v>
      </c>
    </row>
    <row r="229" spans="1:29" x14ac:dyDescent="0.2">
      <c r="A229">
        <v>1</v>
      </c>
      <c r="B229" s="7" t="s">
        <v>156</v>
      </c>
      <c r="C229" s="8">
        <v>95.701825564000004</v>
      </c>
      <c r="D229" s="10">
        <v>7.2632000000000005E-5</v>
      </c>
      <c r="E229" s="9">
        <v>0.33961859599999999</v>
      </c>
      <c r="F229">
        <f t="shared" si="4"/>
        <v>1361.8500000000001</v>
      </c>
      <c r="K229" s="7" t="s">
        <v>300</v>
      </c>
      <c r="L229" s="17">
        <f>SUMIF(B:B,K229,F:F)</f>
        <v>115797.36465884498</v>
      </c>
      <c r="M229">
        <f>ROUNDDOWN((Table3[[#This Row],[Total frens to airdrop]]/6)/50000,0)</f>
        <v>0</v>
      </c>
      <c r="N229">
        <f>ROUNDDOWN(((Table3[[#This Row],[Total frens to airdrop]]-(50000*Table3[[#This Row],[Godlikes]]))/5)/10000,0)</f>
        <v>2</v>
      </c>
      <c r="O229">
        <f>ROUNDDOWN(((Table3[[#This Row],[Total frens to airdrop]]-(50000*Table3[[#This Row],[Godlikes]])-(10000*Table3[[#This Row],[Myth]]))/4)/2500,0)</f>
        <v>9</v>
      </c>
      <c r="P229">
        <f>ROUNDDOWN(((Table3[[#This Row],[Total frens to airdrop]]-(50000*Table3[[#This Row],[Godlikes]])-(10000*Table3[[#This Row],[Myth]])-(2500*Table3[[#This Row],[Legendary]]))/3)/500,0)</f>
        <v>48</v>
      </c>
      <c r="Q229">
        <f>ROUNDDOWN(((Table3[[#This Row],[Total frens to airdrop]]-(50000*Table3[[#This Row],[Godlikes]])-(10000*Table3[[#This Row],[Myth]])-(2500*Table3[[#This Row],[Legendary]])-(500*Table3[[#This Row],[Rare]]))/2)/250,0)</f>
        <v>98</v>
      </c>
      <c r="R2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495</v>
      </c>
      <c r="S229" s="18">
        <f>(Table3[[#This Row],[Godlikes]]*50000)+(Table3[[#This Row],[Myth]]*10000)+(Table3[[#This Row],[Legendary]]*2500)+(Table3[[#This Row],[Rare]]*500)+(Table3[[#This Row],[Uncommon]]*250)+(Table3[[#This Row],[Common]]*50)</f>
        <v>115750</v>
      </c>
      <c r="T229" s="17">
        <f>Table3[[#This Row],[Total frens to airdrop]]-Table3[[#This Row],[Frens value]]</f>
        <v>47.364658844977384</v>
      </c>
      <c r="U229" s="21" t="s">
        <v>2148</v>
      </c>
      <c r="AC229" t="str">
        <f>"'"&amp;Table3[[#This Row],[Unique wallets]]&amp;"'"&amp;","</f>
        <v>'0xFaca00C761491e853f9336F378D903D87b77B68d',</v>
      </c>
    </row>
    <row r="230" spans="1:29" x14ac:dyDescent="0.2">
      <c r="A230">
        <v>1</v>
      </c>
      <c r="B230" s="7" t="s">
        <v>155</v>
      </c>
      <c r="C230" s="8">
        <v>95.444154542999996</v>
      </c>
      <c r="D230" s="10">
        <v>7.2436500000000003E-5</v>
      </c>
      <c r="E230" s="9">
        <v>0.33870419499999999</v>
      </c>
      <c r="F230">
        <f t="shared" si="4"/>
        <v>1358.184375</v>
      </c>
      <c r="K230" s="1" t="s">
        <v>1534</v>
      </c>
      <c r="L230" s="17">
        <f>SUMIF(B:B,K230,F:F)</f>
        <v>115795.23675623625</v>
      </c>
      <c r="M230">
        <f>ROUNDDOWN((Table3[[#This Row],[Total frens to airdrop]]/6)/50000,0)</f>
        <v>0</v>
      </c>
      <c r="N230">
        <f>ROUNDDOWN(((Table3[[#This Row],[Total frens to airdrop]]-(50000*Table3[[#This Row],[Godlikes]]))/5)/10000,0)</f>
        <v>2</v>
      </c>
      <c r="O230">
        <f>ROUNDDOWN(((Table3[[#This Row],[Total frens to airdrop]]-(50000*Table3[[#This Row],[Godlikes]])-(10000*Table3[[#This Row],[Myth]]))/4)/2500,0)</f>
        <v>9</v>
      </c>
      <c r="P230">
        <f>ROUNDDOWN(((Table3[[#This Row],[Total frens to airdrop]]-(50000*Table3[[#This Row],[Godlikes]])-(10000*Table3[[#This Row],[Myth]])-(2500*Table3[[#This Row],[Legendary]]))/3)/500,0)</f>
        <v>48</v>
      </c>
      <c r="Q230">
        <f>ROUNDDOWN(((Table3[[#This Row],[Total frens to airdrop]]-(50000*Table3[[#This Row],[Godlikes]])-(10000*Table3[[#This Row],[Myth]])-(2500*Table3[[#This Row],[Legendary]])-(500*Table3[[#This Row],[Rare]]))/2)/250,0)</f>
        <v>98</v>
      </c>
      <c r="R2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495</v>
      </c>
      <c r="S230" s="18">
        <f>(Table3[[#This Row],[Godlikes]]*50000)+(Table3[[#This Row],[Myth]]*10000)+(Table3[[#This Row],[Legendary]]*2500)+(Table3[[#This Row],[Rare]]*500)+(Table3[[#This Row],[Uncommon]]*250)+(Table3[[#This Row],[Common]]*50)</f>
        <v>115750</v>
      </c>
      <c r="T230" s="17">
        <f>Table3[[#This Row],[Total frens to airdrop]]-Table3[[#This Row],[Frens value]]</f>
        <v>45.236756236248766</v>
      </c>
      <c r="U230" s="21" t="s">
        <v>2148</v>
      </c>
      <c r="AC230" t="str">
        <f>"'"&amp;Table3[[#This Row],[Unique wallets]]&amp;"'"&amp;","</f>
        <v>'0xD41213C320d05c0B6882EdF1021328939AA18be6',</v>
      </c>
    </row>
    <row r="231" spans="1:29" x14ac:dyDescent="0.2">
      <c r="A231">
        <v>1</v>
      </c>
      <c r="B231" s="7" t="s">
        <v>154</v>
      </c>
      <c r="C231" s="8">
        <v>94.277317788000005</v>
      </c>
      <c r="D231" s="10">
        <v>7.15509E-5</v>
      </c>
      <c r="E231" s="9">
        <v>0.33456342300000003</v>
      </c>
      <c r="F231">
        <f t="shared" si="4"/>
        <v>1341.579375</v>
      </c>
      <c r="K231" s="7" t="s">
        <v>289</v>
      </c>
      <c r="L231" s="17">
        <f>SUMIF(B:B,K231,F:F)</f>
        <v>115186.69979912874</v>
      </c>
      <c r="M231">
        <f>ROUNDDOWN((Table3[[#This Row],[Total frens to airdrop]]/6)/50000,0)</f>
        <v>0</v>
      </c>
      <c r="N231">
        <f>ROUNDDOWN(((Table3[[#This Row],[Total frens to airdrop]]-(50000*Table3[[#This Row],[Godlikes]]))/5)/10000,0)</f>
        <v>2</v>
      </c>
      <c r="O231">
        <f>ROUNDDOWN(((Table3[[#This Row],[Total frens to airdrop]]-(50000*Table3[[#This Row],[Godlikes]])-(10000*Table3[[#This Row],[Myth]]))/4)/2500,0)</f>
        <v>9</v>
      </c>
      <c r="P231">
        <f>ROUNDDOWN(((Table3[[#This Row],[Total frens to airdrop]]-(50000*Table3[[#This Row],[Godlikes]])-(10000*Table3[[#This Row],[Myth]])-(2500*Table3[[#This Row],[Legendary]]))/3)/500,0)</f>
        <v>48</v>
      </c>
      <c r="Q231">
        <f>ROUNDDOWN(((Table3[[#This Row],[Total frens to airdrop]]-(50000*Table3[[#This Row],[Godlikes]])-(10000*Table3[[#This Row],[Myth]])-(2500*Table3[[#This Row],[Legendary]])-(500*Table3[[#This Row],[Rare]]))/2)/250,0)</f>
        <v>97</v>
      </c>
      <c r="R2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488</v>
      </c>
      <c r="S231" s="18">
        <f>(Table3[[#This Row],[Godlikes]]*50000)+(Table3[[#This Row],[Myth]]*10000)+(Table3[[#This Row],[Legendary]]*2500)+(Table3[[#This Row],[Rare]]*500)+(Table3[[#This Row],[Uncommon]]*250)+(Table3[[#This Row],[Common]]*50)</f>
        <v>115150</v>
      </c>
      <c r="T231" s="17">
        <f>Table3[[#This Row],[Total frens to airdrop]]-Table3[[#This Row],[Frens value]]</f>
        <v>36.699799128735322</v>
      </c>
      <c r="U231" s="21" t="s">
        <v>2148</v>
      </c>
      <c r="AC231" t="str">
        <f>"'"&amp;Table3[[#This Row],[Unique wallets]]&amp;"'"&amp;","</f>
        <v>'0xEd71d7586839Db87Ee8D48454969AB8609f24136',</v>
      </c>
    </row>
    <row r="232" spans="1:29" x14ac:dyDescent="0.2">
      <c r="A232">
        <v>1</v>
      </c>
      <c r="B232" s="7" t="s">
        <v>153</v>
      </c>
      <c r="C232" s="8">
        <v>87.596157818999998</v>
      </c>
      <c r="D232" s="10">
        <v>6.6480299999999994E-5</v>
      </c>
      <c r="E232" s="9">
        <v>0.31085388400000002</v>
      </c>
      <c r="F232">
        <f t="shared" si="4"/>
        <v>1246.5056249999998</v>
      </c>
      <c r="K232" s="1" t="s">
        <v>1919</v>
      </c>
      <c r="L232" s="17">
        <f>SUMIF(B:B,K232,F:F)</f>
        <v>113874.78750256637</v>
      </c>
      <c r="M232">
        <f>ROUNDDOWN((Table3[[#This Row],[Total frens to airdrop]]/6)/50000,0)</f>
        <v>0</v>
      </c>
      <c r="N232">
        <f>ROUNDDOWN(((Table3[[#This Row],[Total frens to airdrop]]-(50000*Table3[[#This Row],[Godlikes]]))/5)/10000,0)</f>
        <v>2</v>
      </c>
      <c r="O232">
        <f>ROUNDDOWN(((Table3[[#This Row],[Total frens to airdrop]]-(50000*Table3[[#This Row],[Godlikes]])-(10000*Table3[[#This Row],[Myth]]))/4)/2500,0)</f>
        <v>9</v>
      </c>
      <c r="P232">
        <f>ROUNDDOWN(((Table3[[#This Row],[Total frens to airdrop]]-(50000*Table3[[#This Row],[Godlikes]])-(10000*Table3[[#This Row],[Myth]])-(2500*Table3[[#This Row],[Legendary]]))/3)/500,0)</f>
        <v>47</v>
      </c>
      <c r="Q232">
        <f>ROUNDDOWN(((Table3[[#This Row],[Total frens to airdrop]]-(50000*Table3[[#This Row],[Godlikes]])-(10000*Table3[[#This Row],[Myth]])-(2500*Table3[[#This Row],[Legendary]])-(500*Table3[[#This Row],[Rare]]))/2)/250,0)</f>
        <v>95</v>
      </c>
      <c r="R2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482</v>
      </c>
      <c r="S232" s="18">
        <f>(Table3[[#This Row],[Godlikes]]*50000)+(Table3[[#This Row],[Myth]]*10000)+(Table3[[#This Row],[Legendary]]*2500)+(Table3[[#This Row],[Rare]]*500)+(Table3[[#This Row],[Uncommon]]*250)+(Table3[[#This Row],[Common]]*50)</f>
        <v>113850</v>
      </c>
      <c r="T232" s="17">
        <f>Table3[[#This Row],[Total frens to airdrop]]-Table3[[#This Row],[Frens value]]</f>
        <v>24.787502566367039</v>
      </c>
      <c r="U232" s="21" t="s">
        <v>2148</v>
      </c>
      <c r="AC232" t="str">
        <f>"'"&amp;Table3[[#This Row],[Unique wallets]]&amp;"'"&amp;","</f>
        <v>'0x6c32AE11056885Ee17a57EEA1ca0A1D1387585B1',</v>
      </c>
    </row>
    <row r="233" spans="1:29" x14ac:dyDescent="0.2">
      <c r="A233">
        <v>1</v>
      </c>
      <c r="B233" s="7" t="s">
        <v>152</v>
      </c>
      <c r="C233" s="8">
        <v>79.894183064999993</v>
      </c>
      <c r="D233" s="10">
        <v>6.0634999999999998E-5</v>
      </c>
      <c r="E233" s="9">
        <v>0.28352176299999998</v>
      </c>
      <c r="F233">
        <f t="shared" si="4"/>
        <v>1136.90625</v>
      </c>
      <c r="K233" s="7" t="s">
        <v>5</v>
      </c>
      <c r="L233" s="17">
        <f>SUMIF(B:B,K233,F:F)</f>
        <v>113743.34566020766</v>
      </c>
      <c r="M233">
        <f>ROUNDDOWN((Table3[[#This Row],[Total frens to airdrop]]/6)/50000,0)</f>
        <v>0</v>
      </c>
      <c r="N233">
        <f>ROUNDDOWN(((Table3[[#This Row],[Total frens to airdrop]]-(50000*Table3[[#This Row],[Godlikes]]))/5)/10000,0)</f>
        <v>2</v>
      </c>
      <c r="O233">
        <f>ROUNDDOWN(((Table3[[#This Row],[Total frens to airdrop]]-(50000*Table3[[#This Row],[Godlikes]])-(10000*Table3[[#This Row],[Myth]]))/4)/2500,0)</f>
        <v>9</v>
      </c>
      <c r="P233">
        <f>ROUNDDOWN(((Table3[[#This Row],[Total frens to airdrop]]-(50000*Table3[[#This Row],[Godlikes]])-(10000*Table3[[#This Row],[Myth]])-(2500*Table3[[#This Row],[Legendary]]))/3)/500,0)</f>
        <v>47</v>
      </c>
      <c r="Q233">
        <f>ROUNDDOWN(((Table3[[#This Row],[Total frens to airdrop]]-(50000*Table3[[#This Row],[Godlikes]])-(10000*Table3[[#This Row],[Myth]])-(2500*Table3[[#This Row],[Legendary]])-(500*Table3[[#This Row],[Rare]]))/2)/250,0)</f>
        <v>95</v>
      </c>
      <c r="R2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479</v>
      </c>
      <c r="S233" s="18">
        <f>(Table3[[#This Row],[Godlikes]]*50000)+(Table3[[#This Row],[Myth]]*10000)+(Table3[[#This Row],[Legendary]]*2500)+(Table3[[#This Row],[Rare]]*500)+(Table3[[#This Row],[Uncommon]]*250)+(Table3[[#This Row],[Common]]*50)</f>
        <v>113700</v>
      </c>
      <c r="T233" s="17">
        <f>Table3[[#This Row],[Total frens to airdrop]]-Table3[[#This Row],[Frens value]]</f>
        <v>43.345660207662149</v>
      </c>
      <c r="U233" s="21" t="s">
        <v>2148</v>
      </c>
      <c r="AC233" t="str">
        <f>"'"&amp;Table3[[#This Row],[Unique wallets]]&amp;"'"&amp;","</f>
        <v>'0xA709f9904a4E3cF50816609834175446C2246577',</v>
      </c>
    </row>
    <row r="234" spans="1:29" x14ac:dyDescent="0.2">
      <c r="A234">
        <v>1</v>
      </c>
      <c r="B234" s="7" t="s">
        <v>151</v>
      </c>
      <c r="C234" s="8">
        <v>79.750892256</v>
      </c>
      <c r="D234" s="10">
        <v>6.0526200000000003E-5</v>
      </c>
      <c r="E234" s="9">
        <v>0.28301326500000001</v>
      </c>
      <c r="F234">
        <f t="shared" si="4"/>
        <v>1134.86625</v>
      </c>
      <c r="K234" s="7" t="s">
        <v>361</v>
      </c>
      <c r="L234" s="17">
        <f>SUMIF(B:B,K234,F:F)</f>
        <v>113468.32449164384</v>
      </c>
      <c r="M234">
        <f>ROUNDDOWN((Table3[[#This Row],[Total frens to airdrop]]/6)/50000,0)</f>
        <v>0</v>
      </c>
      <c r="N234">
        <f>ROUNDDOWN(((Table3[[#This Row],[Total frens to airdrop]]-(50000*Table3[[#This Row],[Godlikes]]))/5)/10000,0)</f>
        <v>2</v>
      </c>
      <c r="O234">
        <f>ROUNDDOWN(((Table3[[#This Row],[Total frens to airdrop]]-(50000*Table3[[#This Row],[Godlikes]])-(10000*Table3[[#This Row],[Myth]]))/4)/2500,0)</f>
        <v>9</v>
      </c>
      <c r="P234">
        <f>ROUNDDOWN(((Table3[[#This Row],[Total frens to airdrop]]-(50000*Table3[[#This Row],[Godlikes]])-(10000*Table3[[#This Row],[Myth]])-(2500*Table3[[#This Row],[Legendary]]))/3)/500,0)</f>
        <v>47</v>
      </c>
      <c r="Q234">
        <f>ROUNDDOWN(((Table3[[#This Row],[Total frens to airdrop]]-(50000*Table3[[#This Row],[Godlikes]])-(10000*Table3[[#This Row],[Myth]])-(2500*Table3[[#This Row],[Legendary]])-(500*Table3[[#This Row],[Rare]]))/2)/250,0)</f>
        <v>94</v>
      </c>
      <c r="R2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479</v>
      </c>
      <c r="S234" s="18">
        <f>(Table3[[#This Row],[Godlikes]]*50000)+(Table3[[#This Row],[Myth]]*10000)+(Table3[[#This Row],[Legendary]]*2500)+(Table3[[#This Row],[Rare]]*500)+(Table3[[#This Row],[Uncommon]]*250)+(Table3[[#This Row],[Common]]*50)</f>
        <v>113450</v>
      </c>
      <c r="T234" s="17">
        <f>Table3[[#This Row],[Total frens to airdrop]]-Table3[[#This Row],[Frens value]]</f>
        <v>18.324491643841611</v>
      </c>
      <c r="U234" s="21" t="s">
        <v>2148</v>
      </c>
      <c r="AC234" t="str">
        <f>"'"&amp;Table3[[#This Row],[Unique wallets]]&amp;"'"&amp;","</f>
        <v>'0x0a097a28a9ecdef27380bed164eEDca0561ACCfd',</v>
      </c>
    </row>
    <row r="235" spans="1:29" x14ac:dyDescent="0.2">
      <c r="A235">
        <v>1</v>
      </c>
      <c r="B235" s="7" t="s">
        <v>150</v>
      </c>
      <c r="C235" s="8">
        <v>79.376372290000006</v>
      </c>
      <c r="D235" s="10">
        <v>6.0241999999999997E-5</v>
      </c>
      <c r="E235" s="9">
        <v>0.2816842</v>
      </c>
      <c r="F235">
        <f t="shared" si="4"/>
        <v>1129.5374999999999</v>
      </c>
      <c r="K235" s="1" t="s">
        <v>443</v>
      </c>
      <c r="L235" s="17">
        <f>SUMIF(B:B,K235,F:F)</f>
        <v>112006.10478874923</v>
      </c>
      <c r="M235">
        <f>ROUNDDOWN((Table3[[#This Row],[Total frens to airdrop]]/6)/50000,0)</f>
        <v>0</v>
      </c>
      <c r="N235">
        <f>ROUNDDOWN(((Table3[[#This Row],[Total frens to airdrop]]-(50000*Table3[[#This Row],[Godlikes]]))/5)/10000,0)</f>
        <v>2</v>
      </c>
      <c r="O235">
        <f>ROUNDDOWN(((Table3[[#This Row],[Total frens to airdrop]]-(50000*Table3[[#This Row],[Godlikes]])-(10000*Table3[[#This Row],[Myth]]))/4)/2500,0)</f>
        <v>9</v>
      </c>
      <c r="P235">
        <f>ROUNDDOWN(((Table3[[#This Row],[Total frens to airdrop]]-(50000*Table3[[#This Row],[Godlikes]])-(10000*Table3[[#This Row],[Myth]])-(2500*Table3[[#This Row],[Legendary]]))/3)/500,0)</f>
        <v>46</v>
      </c>
      <c r="Q235">
        <f>ROUNDDOWN(((Table3[[#This Row],[Total frens to airdrop]]-(50000*Table3[[#This Row],[Godlikes]])-(10000*Table3[[#This Row],[Myth]])-(2500*Table3[[#This Row],[Legendary]])-(500*Table3[[#This Row],[Rare]]))/2)/250,0)</f>
        <v>93</v>
      </c>
      <c r="R2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465</v>
      </c>
      <c r="S235" s="18">
        <f>(Table3[[#This Row],[Godlikes]]*50000)+(Table3[[#This Row],[Myth]]*10000)+(Table3[[#This Row],[Legendary]]*2500)+(Table3[[#This Row],[Rare]]*500)+(Table3[[#This Row],[Uncommon]]*250)+(Table3[[#This Row],[Common]]*50)</f>
        <v>112000</v>
      </c>
      <c r="T235" s="17">
        <f>Table3[[#This Row],[Total frens to airdrop]]-Table3[[#This Row],[Frens value]]</f>
        <v>6.1047887492313748</v>
      </c>
      <c r="U235" s="21" t="s">
        <v>2148</v>
      </c>
      <c r="AC235" t="str">
        <f>"'"&amp;Table3[[#This Row],[Unique wallets]]&amp;"'"&amp;","</f>
        <v>'0x3FA9db8d720679E8e5213f6C5D88faB766058e20',</v>
      </c>
    </row>
    <row r="236" spans="1:29" x14ac:dyDescent="0.2">
      <c r="A236">
        <v>1</v>
      </c>
      <c r="B236" s="7" t="s">
        <v>149</v>
      </c>
      <c r="C236" s="8">
        <v>75.268523404000007</v>
      </c>
      <c r="D236" s="10">
        <v>5.7124399999999998E-5</v>
      </c>
      <c r="E236" s="9">
        <v>0.26710661099999999</v>
      </c>
      <c r="F236">
        <f t="shared" si="4"/>
        <v>1071.0825</v>
      </c>
      <c r="K236" s="1" t="s">
        <v>820</v>
      </c>
      <c r="L236" s="17">
        <f>SUMIF(B:B,K236,F:F)</f>
        <v>111915.80218456205</v>
      </c>
      <c r="M236">
        <f>ROUNDDOWN((Table3[[#This Row],[Total frens to airdrop]]/6)/50000,0)</f>
        <v>0</v>
      </c>
      <c r="N236">
        <f>ROUNDDOWN(((Table3[[#This Row],[Total frens to airdrop]]-(50000*Table3[[#This Row],[Godlikes]]))/5)/10000,0)</f>
        <v>2</v>
      </c>
      <c r="O236">
        <f>ROUNDDOWN(((Table3[[#This Row],[Total frens to airdrop]]-(50000*Table3[[#This Row],[Godlikes]])-(10000*Table3[[#This Row],[Myth]]))/4)/2500,0)</f>
        <v>9</v>
      </c>
      <c r="P236">
        <f>ROUNDDOWN(((Table3[[#This Row],[Total frens to airdrop]]-(50000*Table3[[#This Row],[Godlikes]])-(10000*Table3[[#This Row],[Myth]])-(2500*Table3[[#This Row],[Legendary]]))/3)/500,0)</f>
        <v>46</v>
      </c>
      <c r="Q236">
        <f>ROUNDDOWN(((Table3[[#This Row],[Total frens to airdrop]]-(50000*Table3[[#This Row],[Godlikes]])-(10000*Table3[[#This Row],[Myth]])-(2500*Table3[[#This Row],[Legendary]])-(500*Table3[[#This Row],[Rare]]))/2)/250,0)</f>
        <v>92</v>
      </c>
      <c r="R2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468</v>
      </c>
      <c r="S236" s="18">
        <f>(Table3[[#This Row],[Godlikes]]*50000)+(Table3[[#This Row],[Myth]]*10000)+(Table3[[#This Row],[Legendary]]*2500)+(Table3[[#This Row],[Rare]]*500)+(Table3[[#This Row],[Uncommon]]*250)+(Table3[[#This Row],[Common]]*50)</f>
        <v>111900</v>
      </c>
      <c r="T236" s="17">
        <f>Table3[[#This Row],[Total frens to airdrop]]-Table3[[#This Row],[Frens value]]</f>
        <v>15.802184562053299</v>
      </c>
      <c r="U236" s="21" t="s">
        <v>2148</v>
      </c>
      <c r="AC236" t="str">
        <f>"'"&amp;Table3[[#This Row],[Unique wallets]]&amp;"'"&amp;","</f>
        <v>'0x65f80893c4F177882281f654C386e058F8E10DF4',</v>
      </c>
    </row>
    <row r="237" spans="1:29" x14ac:dyDescent="0.2">
      <c r="A237">
        <v>1</v>
      </c>
      <c r="B237" s="7" t="s">
        <v>148</v>
      </c>
      <c r="C237" s="8">
        <v>73.843686413</v>
      </c>
      <c r="D237" s="10">
        <v>5.6042999999999999E-5</v>
      </c>
      <c r="E237" s="9">
        <v>0.262050269</v>
      </c>
      <c r="F237">
        <f t="shared" si="4"/>
        <v>1050.8062499999999</v>
      </c>
      <c r="K237" s="7" t="s">
        <v>168</v>
      </c>
      <c r="L237" s="17">
        <f>SUMIF(B:B,K237,F:F)</f>
        <v>111592.05087314046</v>
      </c>
      <c r="M237">
        <f>ROUNDDOWN((Table3[[#This Row],[Total frens to airdrop]]/6)/50000,0)</f>
        <v>0</v>
      </c>
      <c r="N237">
        <f>ROUNDDOWN(((Table3[[#This Row],[Total frens to airdrop]]-(50000*Table3[[#This Row],[Godlikes]]))/5)/10000,0)</f>
        <v>2</v>
      </c>
      <c r="O237">
        <f>ROUNDDOWN(((Table3[[#This Row],[Total frens to airdrop]]-(50000*Table3[[#This Row],[Godlikes]])-(10000*Table3[[#This Row],[Myth]]))/4)/2500,0)</f>
        <v>9</v>
      </c>
      <c r="P237">
        <f>ROUNDDOWN(((Table3[[#This Row],[Total frens to airdrop]]-(50000*Table3[[#This Row],[Godlikes]])-(10000*Table3[[#This Row],[Myth]])-(2500*Table3[[#This Row],[Legendary]]))/3)/500,0)</f>
        <v>46</v>
      </c>
      <c r="Q237">
        <f>ROUNDDOWN(((Table3[[#This Row],[Total frens to airdrop]]-(50000*Table3[[#This Row],[Godlikes]])-(10000*Table3[[#This Row],[Myth]])-(2500*Table3[[#This Row],[Legendary]])-(500*Table3[[#This Row],[Rare]]))/2)/250,0)</f>
        <v>92</v>
      </c>
      <c r="R2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461</v>
      </c>
      <c r="S237" s="18">
        <f>(Table3[[#This Row],[Godlikes]]*50000)+(Table3[[#This Row],[Myth]]*10000)+(Table3[[#This Row],[Legendary]]*2500)+(Table3[[#This Row],[Rare]]*500)+(Table3[[#This Row],[Uncommon]]*250)+(Table3[[#This Row],[Common]]*50)</f>
        <v>111550</v>
      </c>
      <c r="T237" s="17">
        <f>Table3[[#This Row],[Total frens to airdrop]]-Table3[[#This Row],[Frens value]]</f>
        <v>42.050873140455224</v>
      </c>
      <c r="U237" s="21" t="s">
        <v>2148</v>
      </c>
      <c r="AC237" t="str">
        <f>"'"&amp;Table3[[#This Row],[Unique wallets]]&amp;"'"&amp;","</f>
        <v>'0x7909759B82EB27aB3Cc886C5f3fCE3A72a565b39',</v>
      </c>
    </row>
    <row r="238" spans="1:29" x14ac:dyDescent="0.2">
      <c r="A238">
        <v>1</v>
      </c>
      <c r="B238" s="7" t="s">
        <v>147</v>
      </c>
      <c r="C238" s="8">
        <v>70.679454265000004</v>
      </c>
      <c r="D238" s="10">
        <v>5.3641499999999998E-5</v>
      </c>
      <c r="E238" s="9">
        <v>0.25082130800000002</v>
      </c>
      <c r="F238">
        <f t="shared" si="4"/>
        <v>1005.7781249999999</v>
      </c>
      <c r="K238" s="1" t="s">
        <v>551</v>
      </c>
      <c r="L238" s="17">
        <f>SUMIF(B:B,K238,F:F)</f>
        <v>110254.98085520801</v>
      </c>
      <c r="M238">
        <f>ROUNDDOWN((Table3[[#This Row],[Total frens to airdrop]]/6)/50000,0)</f>
        <v>0</v>
      </c>
      <c r="N238">
        <f>ROUNDDOWN(((Table3[[#This Row],[Total frens to airdrop]]-(50000*Table3[[#This Row],[Godlikes]]))/5)/10000,0)</f>
        <v>2</v>
      </c>
      <c r="O238">
        <f>ROUNDDOWN(((Table3[[#This Row],[Total frens to airdrop]]-(50000*Table3[[#This Row],[Godlikes]])-(10000*Table3[[#This Row],[Myth]]))/4)/2500,0)</f>
        <v>9</v>
      </c>
      <c r="P238">
        <f>ROUNDDOWN(((Table3[[#This Row],[Total frens to airdrop]]-(50000*Table3[[#This Row],[Godlikes]])-(10000*Table3[[#This Row],[Myth]])-(2500*Table3[[#This Row],[Legendary]]))/3)/500,0)</f>
        <v>45</v>
      </c>
      <c r="Q238">
        <f>ROUNDDOWN(((Table3[[#This Row],[Total frens to airdrop]]-(50000*Table3[[#This Row],[Godlikes]])-(10000*Table3[[#This Row],[Myth]])-(2500*Table3[[#This Row],[Legendary]])-(500*Table3[[#This Row],[Rare]]))/2)/250,0)</f>
        <v>90</v>
      </c>
      <c r="R2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455</v>
      </c>
      <c r="S238" s="18">
        <f>(Table3[[#This Row],[Godlikes]]*50000)+(Table3[[#This Row],[Myth]]*10000)+(Table3[[#This Row],[Legendary]]*2500)+(Table3[[#This Row],[Rare]]*500)+(Table3[[#This Row],[Uncommon]]*250)+(Table3[[#This Row],[Common]]*50)</f>
        <v>110250</v>
      </c>
      <c r="T238" s="17">
        <f>Table3[[#This Row],[Total frens to airdrop]]-Table3[[#This Row],[Frens value]]</f>
        <v>4.9808552080066875</v>
      </c>
      <c r="U238" s="21" t="s">
        <v>2148</v>
      </c>
      <c r="AC238" t="str">
        <f>"'"&amp;Table3[[#This Row],[Unique wallets]]&amp;"'"&amp;","</f>
        <v>'0x68CC67e6899bE5a34002091449CB8860B132cCA3',</v>
      </c>
    </row>
    <row r="239" spans="1:29" x14ac:dyDescent="0.2">
      <c r="A239">
        <v>1</v>
      </c>
      <c r="B239" s="7" t="s">
        <v>146</v>
      </c>
      <c r="C239" s="8">
        <v>65.449861271000003</v>
      </c>
      <c r="D239" s="10">
        <v>4.9672600000000003E-5</v>
      </c>
      <c r="E239" s="9">
        <v>0.23226296799999999</v>
      </c>
      <c r="F239">
        <f t="shared" si="4"/>
        <v>931.36125000000004</v>
      </c>
      <c r="K239" s="1" t="s">
        <v>1516</v>
      </c>
      <c r="L239" s="17">
        <f>SUMIF(B:B,K239,F:F)</f>
        <v>109506.89808790003</v>
      </c>
      <c r="M239">
        <f>ROUNDDOWN((Table3[[#This Row],[Total frens to airdrop]]/6)/50000,0)</f>
        <v>0</v>
      </c>
      <c r="N239">
        <f>ROUNDDOWN(((Table3[[#This Row],[Total frens to airdrop]]-(50000*Table3[[#This Row],[Godlikes]]))/5)/10000,0)</f>
        <v>2</v>
      </c>
      <c r="O239">
        <f>ROUNDDOWN(((Table3[[#This Row],[Total frens to airdrop]]-(50000*Table3[[#This Row],[Godlikes]])-(10000*Table3[[#This Row],[Myth]]))/4)/2500,0)</f>
        <v>8</v>
      </c>
      <c r="P239">
        <f>ROUNDDOWN(((Table3[[#This Row],[Total frens to airdrop]]-(50000*Table3[[#This Row],[Godlikes]])-(10000*Table3[[#This Row],[Myth]])-(2500*Table3[[#This Row],[Legendary]]))/3)/500,0)</f>
        <v>46</v>
      </c>
      <c r="Q239">
        <f>ROUNDDOWN(((Table3[[#This Row],[Total frens to airdrop]]-(50000*Table3[[#This Row],[Godlikes]])-(10000*Table3[[#This Row],[Myth]])-(2500*Table3[[#This Row],[Legendary]])-(500*Table3[[#This Row],[Rare]]))/2)/250,0)</f>
        <v>93</v>
      </c>
      <c r="R2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465</v>
      </c>
      <c r="S239" s="18">
        <f>(Table3[[#This Row],[Godlikes]]*50000)+(Table3[[#This Row],[Myth]]*10000)+(Table3[[#This Row],[Legendary]]*2500)+(Table3[[#This Row],[Rare]]*500)+(Table3[[#This Row],[Uncommon]]*250)+(Table3[[#This Row],[Common]]*50)</f>
        <v>109500</v>
      </c>
      <c r="T239" s="17">
        <f>Table3[[#This Row],[Total frens to airdrop]]-Table3[[#This Row],[Frens value]]</f>
        <v>6.8980879000300774</v>
      </c>
      <c r="U239" s="21" t="s">
        <v>2148</v>
      </c>
      <c r="AC239" t="str">
        <f>"'"&amp;Table3[[#This Row],[Unique wallets]]&amp;"'"&amp;","</f>
        <v>'0x34Ff77A853A14579d2120Ac08C5e342CEe08AD71',</v>
      </c>
    </row>
    <row r="240" spans="1:29" x14ac:dyDescent="0.2">
      <c r="A240">
        <v>1</v>
      </c>
      <c r="B240" s="7" t="s">
        <v>145</v>
      </c>
      <c r="C240" s="8">
        <v>65.286314383000004</v>
      </c>
      <c r="D240" s="10">
        <v>4.9548400000000002E-5</v>
      </c>
      <c r="E240" s="9">
        <v>0.231682586</v>
      </c>
      <c r="F240">
        <f t="shared" si="4"/>
        <v>929.03250000000003</v>
      </c>
      <c r="K240" s="7" t="s">
        <v>294</v>
      </c>
      <c r="L240" s="17">
        <f>SUMIF(B:B,K240,F:F)</f>
        <v>108705.3399410913</v>
      </c>
      <c r="M240">
        <f>ROUNDDOWN((Table3[[#This Row],[Total frens to airdrop]]/6)/50000,0)</f>
        <v>0</v>
      </c>
      <c r="N240">
        <f>ROUNDDOWN(((Table3[[#This Row],[Total frens to airdrop]]-(50000*Table3[[#This Row],[Godlikes]]))/5)/10000,0)</f>
        <v>2</v>
      </c>
      <c r="O240">
        <f>ROUNDDOWN(((Table3[[#This Row],[Total frens to airdrop]]-(50000*Table3[[#This Row],[Godlikes]])-(10000*Table3[[#This Row],[Myth]]))/4)/2500,0)</f>
        <v>8</v>
      </c>
      <c r="P240">
        <f>ROUNDDOWN(((Table3[[#This Row],[Total frens to airdrop]]-(50000*Table3[[#This Row],[Godlikes]])-(10000*Table3[[#This Row],[Myth]])-(2500*Table3[[#This Row],[Legendary]]))/3)/500,0)</f>
        <v>45</v>
      </c>
      <c r="Q240">
        <f>ROUNDDOWN(((Table3[[#This Row],[Total frens to airdrop]]-(50000*Table3[[#This Row],[Godlikes]])-(10000*Table3[[#This Row],[Myth]])-(2500*Table3[[#This Row],[Legendary]])-(500*Table3[[#This Row],[Rare]]))/2)/250,0)</f>
        <v>92</v>
      </c>
      <c r="R2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464</v>
      </c>
      <c r="S240" s="18">
        <f>(Table3[[#This Row],[Godlikes]]*50000)+(Table3[[#This Row],[Myth]]*10000)+(Table3[[#This Row],[Legendary]]*2500)+(Table3[[#This Row],[Rare]]*500)+(Table3[[#This Row],[Uncommon]]*250)+(Table3[[#This Row],[Common]]*50)</f>
        <v>108700</v>
      </c>
      <c r="T240" s="17">
        <f>Table3[[#This Row],[Total frens to airdrop]]-Table3[[#This Row],[Frens value]]</f>
        <v>5.3399410912970779</v>
      </c>
      <c r="U240" s="21" t="s">
        <v>2148</v>
      </c>
      <c r="AC240" t="str">
        <f>"'"&amp;Table3[[#This Row],[Unique wallets]]&amp;"'"&amp;","</f>
        <v>'0xca247f64eD79B76B2555971B9Eea802C68D1dB2B',</v>
      </c>
    </row>
    <row r="241" spans="1:29" x14ac:dyDescent="0.2">
      <c r="A241">
        <v>1</v>
      </c>
      <c r="B241" s="7" t="s">
        <v>144</v>
      </c>
      <c r="C241" s="8">
        <v>62.520137996000003</v>
      </c>
      <c r="D241" s="10">
        <v>4.7449099999999999E-5</v>
      </c>
      <c r="E241" s="9">
        <v>0.22186621200000001</v>
      </c>
      <c r="F241">
        <f t="shared" si="4"/>
        <v>889.67062499999997</v>
      </c>
      <c r="K241" s="1" t="s">
        <v>540</v>
      </c>
      <c r="L241" s="17">
        <f>SUMIF(B:B,K241,F:F)</f>
        <v>107391.31134139455</v>
      </c>
      <c r="M241">
        <f>ROUNDDOWN((Table3[[#This Row],[Total frens to airdrop]]/6)/50000,0)</f>
        <v>0</v>
      </c>
      <c r="N241">
        <f>ROUNDDOWN(((Table3[[#This Row],[Total frens to airdrop]]-(50000*Table3[[#This Row],[Godlikes]]))/5)/10000,0)</f>
        <v>2</v>
      </c>
      <c r="O241">
        <f>ROUNDDOWN(((Table3[[#This Row],[Total frens to airdrop]]-(50000*Table3[[#This Row],[Godlikes]])-(10000*Table3[[#This Row],[Myth]]))/4)/2500,0)</f>
        <v>8</v>
      </c>
      <c r="P241">
        <f>ROUNDDOWN(((Table3[[#This Row],[Total frens to airdrop]]-(50000*Table3[[#This Row],[Godlikes]])-(10000*Table3[[#This Row],[Myth]])-(2500*Table3[[#This Row],[Legendary]]))/3)/500,0)</f>
        <v>44</v>
      </c>
      <c r="Q241">
        <f>ROUNDDOWN(((Table3[[#This Row],[Total frens to airdrop]]-(50000*Table3[[#This Row],[Godlikes]])-(10000*Table3[[#This Row],[Myth]])-(2500*Table3[[#This Row],[Legendary]])-(500*Table3[[#This Row],[Rare]]))/2)/250,0)</f>
        <v>90</v>
      </c>
      <c r="R2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457</v>
      </c>
      <c r="S241" s="18">
        <f>(Table3[[#This Row],[Godlikes]]*50000)+(Table3[[#This Row],[Myth]]*10000)+(Table3[[#This Row],[Legendary]]*2500)+(Table3[[#This Row],[Rare]]*500)+(Table3[[#This Row],[Uncommon]]*250)+(Table3[[#This Row],[Common]]*50)</f>
        <v>107350</v>
      </c>
      <c r="T241" s="17">
        <f>Table3[[#This Row],[Total frens to airdrop]]-Table3[[#This Row],[Frens value]]</f>
        <v>41.311341394553892</v>
      </c>
      <c r="U241" s="21" t="s">
        <v>2148</v>
      </c>
      <c r="AC241" t="str">
        <f>"'"&amp;Table3[[#This Row],[Unique wallets]]&amp;"'"&amp;","</f>
        <v>'0xF815a566E42b0D8ddD5D77f91409A7d9CeB10B92',</v>
      </c>
    </row>
    <row r="242" spans="1:29" x14ac:dyDescent="0.2">
      <c r="A242">
        <v>1</v>
      </c>
      <c r="B242" s="7" t="s">
        <v>143</v>
      </c>
      <c r="C242" s="8">
        <v>61.965802537000002</v>
      </c>
      <c r="D242" s="10">
        <v>4.7028399999999999E-5</v>
      </c>
      <c r="E242" s="9">
        <v>0.21989903299999999</v>
      </c>
      <c r="F242">
        <f t="shared" si="4"/>
        <v>881.78250000000003</v>
      </c>
      <c r="K242" s="1" t="s">
        <v>807</v>
      </c>
      <c r="L242" s="17">
        <f>SUMIF(B:B,K242,F:F)</f>
        <v>105655.8915514299</v>
      </c>
      <c r="M242">
        <f>ROUNDDOWN((Table3[[#This Row],[Total frens to airdrop]]/6)/50000,0)</f>
        <v>0</v>
      </c>
      <c r="N242">
        <f>ROUNDDOWN(((Table3[[#This Row],[Total frens to airdrop]]-(50000*Table3[[#This Row],[Godlikes]]))/5)/10000,0)</f>
        <v>2</v>
      </c>
      <c r="O242">
        <f>ROUNDDOWN(((Table3[[#This Row],[Total frens to airdrop]]-(50000*Table3[[#This Row],[Godlikes]])-(10000*Table3[[#This Row],[Myth]]))/4)/2500,0)</f>
        <v>8</v>
      </c>
      <c r="P242">
        <f>ROUNDDOWN(((Table3[[#This Row],[Total frens to airdrop]]-(50000*Table3[[#This Row],[Godlikes]])-(10000*Table3[[#This Row],[Myth]])-(2500*Table3[[#This Row],[Legendary]]))/3)/500,0)</f>
        <v>43</v>
      </c>
      <c r="Q242">
        <f>ROUNDDOWN(((Table3[[#This Row],[Total frens to airdrop]]-(50000*Table3[[#This Row],[Godlikes]])-(10000*Table3[[#This Row],[Myth]])-(2500*Table3[[#This Row],[Legendary]])-(500*Table3[[#This Row],[Rare]]))/2)/250,0)</f>
        <v>88</v>
      </c>
      <c r="R2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443</v>
      </c>
      <c r="S242" s="18">
        <f>(Table3[[#This Row],[Godlikes]]*50000)+(Table3[[#This Row],[Myth]]*10000)+(Table3[[#This Row],[Legendary]]*2500)+(Table3[[#This Row],[Rare]]*500)+(Table3[[#This Row],[Uncommon]]*250)+(Table3[[#This Row],[Common]]*50)</f>
        <v>105650</v>
      </c>
      <c r="T242" s="17">
        <f>Table3[[#This Row],[Total frens to airdrop]]-Table3[[#This Row],[Frens value]]</f>
        <v>5.8915514299005736</v>
      </c>
      <c r="U242" s="21" t="s">
        <v>2148</v>
      </c>
      <c r="AC242" t="str">
        <f>"'"&amp;Table3[[#This Row],[Unique wallets]]&amp;"'"&amp;","</f>
        <v>'0xDd942254826C63E9B45748228DB7DfF54263Cd2B',</v>
      </c>
    </row>
    <row r="243" spans="1:29" x14ac:dyDescent="0.2">
      <c r="A243">
        <v>1</v>
      </c>
      <c r="B243" s="7" t="s">
        <v>142</v>
      </c>
      <c r="C243" s="8">
        <v>61.337137943000002</v>
      </c>
      <c r="D243" s="10">
        <v>4.6551300000000003E-5</v>
      </c>
      <c r="E243" s="9">
        <v>0.21766808100000001</v>
      </c>
      <c r="F243">
        <f t="shared" si="4"/>
        <v>872.83687500000008</v>
      </c>
      <c r="K243" s="7" t="s">
        <v>292</v>
      </c>
      <c r="L243" s="17">
        <f>SUMIF(B:B,K243,F:F)</f>
        <v>102701.1090066469</v>
      </c>
      <c r="M243">
        <f>ROUNDDOWN((Table3[[#This Row],[Total frens to airdrop]]/6)/50000,0)</f>
        <v>0</v>
      </c>
      <c r="N243">
        <f>ROUNDDOWN(((Table3[[#This Row],[Total frens to airdrop]]-(50000*Table3[[#This Row],[Godlikes]]))/5)/10000,0)</f>
        <v>2</v>
      </c>
      <c r="O243">
        <f>ROUNDDOWN(((Table3[[#This Row],[Total frens to airdrop]]-(50000*Table3[[#This Row],[Godlikes]])-(10000*Table3[[#This Row],[Myth]]))/4)/2500,0)</f>
        <v>8</v>
      </c>
      <c r="P243">
        <f>ROUNDDOWN(((Table3[[#This Row],[Total frens to airdrop]]-(50000*Table3[[#This Row],[Godlikes]])-(10000*Table3[[#This Row],[Myth]])-(2500*Table3[[#This Row],[Legendary]]))/3)/500,0)</f>
        <v>41</v>
      </c>
      <c r="Q243">
        <f>ROUNDDOWN(((Table3[[#This Row],[Total frens to airdrop]]-(50000*Table3[[#This Row],[Godlikes]])-(10000*Table3[[#This Row],[Myth]])-(2500*Table3[[#This Row],[Legendary]])-(500*Table3[[#This Row],[Rare]]))/2)/250,0)</f>
        <v>84</v>
      </c>
      <c r="R2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424</v>
      </c>
      <c r="S243" s="18">
        <f>(Table3[[#This Row],[Godlikes]]*50000)+(Table3[[#This Row],[Myth]]*10000)+(Table3[[#This Row],[Legendary]]*2500)+(Table3[[#This Row],[Rare]]*500)+(Table3[[#This Row],[Uncommon]]*250)+(Table3[[#This Row],[Common]]*50)</f>
        <v>102700</v>
      </c>
      <c r="T243" s="17">
        <f>Table3[[#This Row],[Total frens to airdrop]]-Table3[[#This Row],[Frens value]]</f>
        <v>1.1090066469041631</v>
      </c>
      <c r="U243" s="21" t="s">
        <v>2148</v>
      </c>
      <c r="AC243" t="str">
        <f>"'"&amp;Table3[[#This Row],[Unique wallets]]&amp;"'"&amp;","</f>
        <v>'0x11f11DAFde2eD523CD935184dd28876cE52F1652',</v>
      </c>
    </row>
    <row r="244" spans="1:29" x14ac:dyDescent="0.2">
      <c r="A244">
        <v>1</v>
      </c>
      <c r="B244" s="7" t="s">
        <v>141</v>
      </c>
      <c r="C244" s="8">
        <v>57.334608218</v>
      </c>
      <c r="D244" s="10">
        <v>4.3513600000000003E-5</v>
      </c>
      <c r="E244" s="9">
        <v>0.20346423999999999</v>
      </c>
      <c r="F244">
        <f t="shared" si="4"/>
        <v>815.88000000000011</v>
      </c>
      <c r="K244" s="1" t="s">
        <v>718</v>
      </c>
      <c r="L244" s="17">
        <f>SUMIF(B:B,K244,F:F)</f>
        <v>102006.50560295602</v>
      </c>
      <c r="M244">
        <f>ROUNDDOWN((Table3[[#This Row],[Total frens to airdrop]]/6)/50000,0)</f>
        <v>0</v>
      </c>
      <c r="N244">
        <f>ROUNDDOWN(((Table3[[#This Row],[Total frens to airdrop]]-(50000*Table3[[#This Row],[Godlikes]]))/5)/10000,0)</f>
        <v>2</v>
      </c>
      <c r="O244">
        <f>ROUNDDOWN(((Table3[[#This Row],[Total frens to airdrop]]-(50000*Table3[[#This Row],[Godlikes]])-(10000*Table3[[#This Row],[Myth]]))/4)/2500,0)</f>
        <v>8</v>
      </c>
      <c r="P244">
        <f>ROUNDDOWN(((Table3[[#This Row],[Total frens to airdrop]]-(50000*Table3[[#This Row],[Godlikes]])-(10000*Table3[[#This Row],[Myth]])-(2500*Table3[[#This Row],[Legendary]]))/3)/500,0)</f>
        <v>41</v>
      </c>
      <c r="Q244">
        <f>ROUNDDOWN(((Table3[[#This Row],[Total frens to airdrop]]-(50000*Table3[[#This Row],[Godlikes]])-(10000*Table3[[#This Row],[Myth]])-(2500*Table3[[#This Row],[Legendary]])-(500*Table3[[#This Row],[Rare]]))/2)/250,0)</f>
        <v>83</v>
      </c>
      <c r="R2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415</v>
      </c>
      <c r="S244" s="18">
        <f>(Table3[[#This Row],[Godlikes]]*50000)+(Table3[[#This Row],[Myth]]*10000)+(Table3[[#This Row],[Legendary]]*2500)+(Table3[[#This Row],[Rare]]*500)+(Table3[[#This Row],[Uncommon]]*250)+(Table3[[#This Row],[Common]]*50)</f>
        <v>102000</v>
      </c>
      <c r="T244" s="17">
        <f>Table3[[#This Row],[Total frens to airdrop]]-Table3[[#This Row],[Frens value]]</f>
        <v>6.5056029560219031</v>
      </c>
      <c r="U244" s="21" t="s">
        <v>2148</v>
      </c>
      <c r="AC244" t="str">
        <f>"'"&amp;Table3[[#This Row],[Unique wallets]]&amp;"'"&amp;","</f>
        <v>'0x6B2D4ac2655c55712340d071d9Bb030eB293e3E1',</v>
      </c>
    </row>
    <row r="245" spans="1:29" x14ac:dyDescent="0.2">
      <c r="A245">
        <v>1</v>
      </c>
      <c r="B245" s="7" t="s">
        <v>140</v>
      </c>
      <c r="C245" s="8">
        <v>55.761579847999997</v>
      </c>
      <c r="D245" s="10">
        <v>4.2319700000000001E-5</v>
      </c>
      <c r="E245" s="9">
        <v>0.197882009</v>
      </c>
      <c r="F245">
        <f t="shared" si="4"/>
        <v>793.49437499999999</v>
      </c>
      <c r="K245" s="1" t="s">
        <v>792</v>
      </c>
      <c r="L245" s="17">
        <f>SUMIF(B:B,K245,F:F)</f>
        <v>101966.53203514633</v>
      </c>
      <c r="M245">
        <f>ROUNDDOWN((Table3[[#This Row],[Total frens to airdrop]]/6)/50000,0)</f>
        <v>0</v>
      </c>
      <c r="N245">
        <f>ROUNDDOWN(((Table3[[#This Row],[Total frens to airdrop]]-(50000*Table3[[#This Row],[Godlikes]]))/5)/10000,0)</f>
        <v>2</v>
      </c>
      <c r="O245">
        <f>ROUNDDOWN(((Table3[[#This Row],[Total frens to airdrop]]-(50000*Table3[[#This Row],[Godlikes]])-(10000*Table3[[#This Row],[Myth]]))/4)/2500,0)</f>
        <v>8</v>
      </c>
      <c r="P245">
        <f>ROUNDDOWN(((Table3[[#This Row],[Total frens to airdrop]]-(50000*Table3[[#This Row],[Godlikes]])-(10000*Table3[[#This Row],[Myth]])-(2500*Table3[[#This Row],[Legendary]]))/3)/500,0)</f>
        <v>41</v>
      </c>
      <c r="Q245">
        <f>ROUNDDOWN(((Table3[[#This Row],[Total frens to airdrop]]-(50000*Table3[[#This Row],[Godlikes]])-(10000*Table3[[#This Row],[Myth]])-(2500*Table3[[#This Row],[Legendary]])-(500*Table3[[#This Row],[Rare]]))/2)/250,0)</f>
        <v>82</v>
      </c>
      <c r="R2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419</v>
      </c>
      <c r="S245" s="18">
        <f>(Table3[[#This Row],[Godlikes]]*50000)+(Table3[[#This Row],[Myth]]*10000)+(Table3[[#This Row],[Legendary]]*2500)+(Table3[[#This Row],[Rare]]*500)+(Table3[[#This Row],[Uncommon]]*250)+(Table3[[#This Row],[Common]]*50)</f>
        <v>101950</v>
      </c>
      <c r="T245" s="17">
        <f>Table3[[#This Row],[Total frens to airdrop]]-Table3[[#This Row],[Frens value]]</f>
        <v>16.5320351463306</v>
      </c>
      <c r="U245" s="21" t="s">
        <v>2148</v>
      </c>
      <c r="AC245" t="str">
        <f>"'"&amp;Table3[[#This Row],[Unique wallets]]&amp;"'"&amp;","</f>
        <v>'0x20665e0b5fb3e81ABefA4d2aB515bdf0e6Fa6700',</v>
      </c>
    </row>
    <row r="246" spans="1:29" x14ac:dyDescent="0.2">
      <c r="A246">
        <v>1</v>
      </c>
      <c r="B246" s="7" t="s">
        <v>139</v>
      </c>
      <c r="C246" s="8">
        <v>54.320647760999996</v>
      </c>
      <c r="D246" s="10">
        <v>4.1226200000000002E-5</v>
      </c>
      <c r="E246" s="9">
        <v>0.19276855000000001</v>
      </c>
      <c r="F246">
        <f t="shared" si="4"/>
        <v>772.99125000000004</v>
      </c>
      <c r="K246" s="7" t="s">
        <v>302</v>
      </c>
      <c r="L246" s="17">
        <f>SUMIF(B:B,K246,F:F)</f>
        <v>101210.81038435546</v>
      </c>
      <c r="M246">
        <f>ROUNDDOWN((Table3[[#This Row],[Total frens to airdrop]]/6)/50000,0)</f>
        <v>0</v>
      </c>
      <c r="N246">
        <f>ROUNDDOWN(((Table3[[#This Row],[Total frens to airdrop]]-(50000*Table3[[#This Row],[Godlikes]]))/5)/10000,0)</f>
        <v>2</v>
      </c>
      <c r="O246">
        <f>ROUNDDOWN(((Table3[[#This Row],[Total frens to airdrop]]-(50000*Table3[[#This Row],[Godlikes]])-(10000*Table3[[#This Row],[Myth]]))/4)/2500,0)</f>
        <v>8</v>
      </c>
      <c r="P246">
        <f>ROUNDDOWN(((Table3[[#This Row],[Total frens to airdrop]]-(50000*Table3[[#This Row],[Godlikes]])-(10000*Table3[[#This Row],[Myth]])-(2500*Table3[[#This Row],[Legendary]]))/3)/500,0)</f>
        <v>40</v>
      </c>
      <c r="Q246">
        <f>ROUNDDOWN(((Table3[[#This Row],[Total frens to airdrop]]-(50000*Table3[[#This Row],[Godlikes]])-(10000*Table3[[#This Row],[Myth]])-(2500*Table3[[#This Row],[Legendary]])-(500*Table3[[#This Row],[Rare]]))/2)/250,0)</f>
        <v>82</v>
      </c>
      <c r="R2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414</v>
      </c>
      <c r="S246" s="18">
        <f>(Table3[[#This Row],[Godlikes]]*50000)+(Table3[[#This Row],[Myth]]*10000)+(Table3[[#This Row],[Legendary]]*2500)+(Table3[[#This Row],[Rare]]*500)+(Table3[[#This Row],[Uncommon]]*250)+(Table3[[#This Row],[Common]]*50)</f>
        <v>101200</v>
      </c>
      <c r="T246" s="17">
        <f>Table3[[#This Row],[Total frens to airdrop]]-Table3[[#This Row],[Frens value]]</f>
        <v>10.810384355456335</v>
      </c>
      <c r="U246" s="21" t="s">
        <v>2148</v>
      </c>
      <c r="AC246" t="str">
        <f>"'"&amp;Table3[[#This Row],[Unique wallets]]&amp;"'"&amp;","</f>
        <v>'0xb1F56a37738C16D150C9Aaa5441f056e65f4fBD6',</v>
      </c>
    </row>
    <row r="247" spans="1:29" x14ac:dyDescent="0.2">
      <c r="A247">
        <v>1</v>
      </c>
      <c r="B247" s="7" t="s">
        <v>138</v>
      </c>
      <c r="C247" s="8">
        <v>51.826222078000001</v>
      </c>
      <c r="D247" s="10">
        <v>3.9332999999999998E-5</v>
      </c>
      <c r="E247" s="9">
        <v>0.18391654199999999</v>
      </c>
      <c r="F247">
        <f t="shared" si="4"/>
        <v>737.49374999999998</v>
      </c>
      <c r="K247" s="7" t="s">
        <v>243</v>
      </c>
      <c r="L247" s="17">
        <f>SUMIF(B:B,K247,F:F)</f>
        <v>100414.33217276748</v>
      </c>
      <c r="M247">
        <f>ROUNDDOWN((Table3[[#This Row],[Total frens to airdrop]]/6)/50000,0)</f>
        <v>0</v>
      </c>
      <c r="N247">
        <f>ROUNDDOWN(((Table3[[#This Row],[Total frens to airdrop]]-(50000*Table3[[#This Row],[Godlikes]]))/5)/10000,0)</f>
        <v>2</v>
      </c>
      <c r="O247">
        <f>ROUNDDOWN(((Table3[[#This Row],[Total frens to airdrop]]-(50000*Table3[[#This Row],[Godlikes]])-(10000*Table3[[#This Row],[Myth]]))/4)/2500,0)</f>
        <v>8</v>
      </c>
      <c r="P247">
        <f>ROUNDDOWN(((Table3[[#This Row],[Total frens to airdrop]]-(50000*Table3[[#This Row],[Godlikes]])-(10000*Table3[[#This Row],[Myth]])-(2500*Table3[[#This Row],[Legendary]]))/3)/500,0)</f>
        <v>40</v>
      </c>
      <c r="Q247">
        <f>ROUNDDOWN(((Table3[[#This Row],[Total frens to airdrop]]-(50000*Table3[[#This Row],[Godlikes]])-(10000*Table3[[#This Row],[Myth]])-(2500*Table3[[#This Row],[Legendary]])-(500*Table3[[#This Row],[Rare]]))/2)/250,0)</f>
        <v>80</v>
      </c>
      <c r="R2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408</v>
      </c>
      <c r="S247" s="18">
        <f>(Table3[[#This Row],[Godlikes]]*50000)+(Table3[[#This Row],[Myth]]*10000)+(Table3[[#This Row],[Legendary]]*2500)+(Table3[[#This Row],[Rare]]*500)+(Table3[[#This Row],[Uncommon]]*250)+(Table3[[#This Row],[Common]]*50)</f>
        <v>100400</v>
      </c>
      <c r="T247" s="17">
        <f>Table3[[#This Row],[Total frens to airdrop]]-Table3[[#This Row],[Frens value]]</f>
        <v>14.332172767477459</v>
      </c>
      <c r="U247" s="21" t="s">
        <v>2148</v>
      </c>
      <c r="AC247" t="str">
        <f>"'"&amp;Table3[[#This Row],[Unique wallets]]&amp;"'"&amp;","</f>
        <v>'0x262336fd3Eda533826Aa4c92C9f23563f9F90693',</v>
      </c>
    </row>
    <row r="248" spans="1:29" x14ac:dyDescent="0.2">
      <c r="A248">
        <v>1</v>
      </c>
      <c r="B248" s="7" t="s">
        <v>137</v>
      </c>
      <c r="C248" s="8">
        <v>50.533538647</v>
      </c>
      <c r="D248" s="10">
        <v>3.8352000000000001E-5</v>
      </c>
      <c r="E248" s="9">
        <v>0.17932917500000001</v>
      </c>
      <c r="F248">
        <f t="shared" si="4"/>
        <v>719.1</v>
      </c>
      <c r="K248" s="1" t="s">
        <v>394</v>
      </c>
      <c r="L248" s="17">
        <f>SUMIF(B:B,K248,F:F)</f>
        <v>100355.86768560142</v>
      </c>
      <c r="M248">
        <f>ROUNDDOWN((Table3[[#This Row],[Total frens to airdrop]]/6)/50000,0)</f>
        <v>0</v>
      </c>
      <c r="N248">
        <f>ROUNDDOWN(((Table3[[#This Row],[Total frens to airdrop]]-(50000*Table3[[#This Row],[Godlikes]]))/5)/10000,0)</f>
        <v>2</v>
      </c>
      <c r="O248">
        <f>ROUNDDOWN(((Table3[[#This Row],[Total frens to airdrop]]-(50000*Table3[[#This Row],[Godlikes]])-(10000*Table3[[#This Row],[Myth]]))/4)/2500,0)</f>
        <v>8</v>
      </c>
      <c r="P248">
        <f>ROUNDDOWN(((Table3[[#This Row],[Total frens to airdrop]]-(50000*Table3[[#This Row],[Godlikes]])-(10000*Table3[[#This Row],[Myth]])-(2500*Table3[[#This Row],[Legendary]]))/3)/500,0)</f>
        <v>40</v>
      </c>
      <c r="Q248">
        <f>ROUNDDOWN(((Table3[[#This Row],[Total frens to airdrop]]-(50000*Table3[[#This Row],[Godlikes]])-(10000*Table3[[#This Row],[Myth]])-(2500*Table3[[#This Row],[Legendary]])-(500*Table3[[#This Row],[Rare]]))/2)/250,0)</f>
        <v>80</v>
      </c>
      <c r="R2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407</v>
      </c>
      <c r="S248" s="18">
        <f>(Table3[[#This Row],[Godlikes]]*50000)+(Table3[[#This Row],[Myth]]*10000)+(Table3[[#This Row],[Legendary]]*2500)+(Table3[[#This Row],[Rare]]*500)+(Table3[[#This Row],[Uncommon]]*250)+(Table3[[#This Row],[Common]]*50)</f>
        <v>100350</v>
      </c>
      <c r="T248" s="17">
        <f>Table3[[#This Row],[Total frens to airdrop]]-Table3[[#This Row],[Frens value]]</f>
        <v>5.867685601420817</v>
      </c>
      <c r="U248" s="21" t="s">
        <v>2148</v>
      </c>
      <c r="AC248" t="str">
        <f>"'"&amp;Table3[[#This Row],[Unique wallets]]&amp;"'"&amp;","</f>
        <v>'0xfbb073e09D84970d1eFe099aBBE9E626f8FF7024',</v>
      </c>
    </row>
    <row r="249" spans="1:29" x14ac:dyDescent="0.2">
      <c r="A249">
        <v>1</v>
      </c>
      <c r="B249" s="7" t="s">
        <v>136</v>
      </c>
      <c r="C249" s="8">
        <v>50.244433770999997</v>
      </c>
      <c r="D249" s="10">
        <v>3.8132500000000001E-5</v>
      </c>
      <c r="E249" s="9">
        <v>0.17830322400000001</v>
      </c>
      <c r="F249">
        <f t="shared" si="4"/>
        <v>714.984375</v>
      </c>
      <c r="K249" s="1" t="s">
        <v>804</v>
      </c>
      <c r="L249" s="17">
        <f>SUMIF(B:B,K249,F:F)</f>
        <v>100300.47793009016</v>
      </c>
      <c r="M249">
        <f>ROUNDDOWN((Table3[[#This Row],[Total frens to airdrop]]/6)/50000,0)</f>
        <v>0</v>
      </c>
      <c r="N249">
        <f>ROUNDDOWN(((Table3[[#This Row],[Total frens to airdrop]]-(50000*Table3[[#This Row],[Godlikes]]))/5)/10000,0)</f>
        <v>2</v>
      </c>
      <c r="O249">
        <f>ROUNDDOWN(((Table3[[#This Row],[Total frens to airdrop]]-(50000*Table3[[#This Row],[Godlikes]])-(10000*Table3[[#This Row],[Myth]]))/4)/2500,0)</f>
        <v>8</v>
      </c>
      <c r="P249">
        <f>ROUNDDOWN(((Table3[[#This Row],[Total frens to airdrop]]-(50000*Table3[[#This Row],[Godlikes]])-(10000*Table3[[#This Row],[Myth]])-(2500*Table3[[#This Row],[Legendary]]))/3)/500,0)</f>
        <v>40</v>
      </c>
      <c r="Q249">
        <f>ROUNDDOWN(((Table3[[#This Row],[Total frens to airdrop]]-(50000*Table3[[#This Row],[Godlikes]])-(10000*Table3[[#This Row],[Myth]])-(2500*Table3[[#This Row],[Legendary]])-(500*Table3[[#This Row],[Rare]]))/2)/250,0)</f>
        <v>80</v>
      </c>
      <c r="R2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406</v>
      </c>
      <c r="S249" s="18">
        <f>(Table3[[#This Row],[Godlikes]]*50000)+(Table3[[#This Row],[Myth]]*10000)+(Table3[[#This Row],[Legendary]]*2500)+(Table3[[#This Row],[Rare]]*500)+(Table3[[#This Row],[Uncommon]]*250)+(Table3[[#This Row],[Common]]*50)</f>
        <v>100300</v>
      </c>
      <c r="T249" s="17">
        <f>Table3[[#This Row],[Total frens to airdrop]]-Table3[[#This Row],[Frens value]]</f>
        <v>0.47793009015731514</v>
      </c>
      <c r="U249" s="21" t="s">
        <v>2148</v>
      </c>
      <c r="AC249" t="str">
        <f>"'"&amp;Table3[[#This Row],[Unique wallets]]&amp;"'"&amp;","</f>
        <v>'0x8e2F7D5aAAE5ABbD5052aCb74019b9b11cb74349',</v>
      </c>
    </row>
    <row r="250" spans="1:29" x14ac:dyDescent="0.2">
      <c r="A250">
        <v>1</v>
      </c>
      <c r="B250" s="7" t="s">
        <v>135</v>
      </c>
      <c r="C250" s="8">
        <v>49.868952561999997</v>
      </c>
      <c r="D250" s="10">
        <v>3.78476E-5</v>
      </c>
      <c r="E250" s="9">
        <v>0.17697074800000001</v>
      </c>
      <c r="F250">
        <f t="shared" si="4"/>
        <v>709.64250000000004</v>
      </c>
      <c r="K250" s="7" t="s">
        <v>286</v>
      </c>
      <c r="L250" s="17">
        <f>SUMIF(B:B,K250,F:F)</f>
        <v>99228.48905152615</v>
      </c>
      <c r="M250">
        <f>ROUNDDOWN((Table3[[#This Row],[Total frens to airdrop]]/6)/50000,0)</f>
        <v>0</v>
      </c>
      <c r="N250">
        <f>ROUNDDOWN(((Table3[[#This Row],[Total frens to airdrop]]-(50000*Table3[[#This Row],[Godlikes]]))/5)/10000,0)</f>
        <v>1</v>
      </c>
      <c r="O250">
        <f>ROUNDDOWN(((Table3[[#This Row],[Total frens to airdrop]]-(50000*Table3[[#This Row],[Godlikes]])-(10000*Table3[[#This Row],[Myth]]))/4)/2500,0)</f>
        <v>8</v>
      </c>
      <c r="P250">
        <f>ROUNDDOWN(((Table3[[#This Row],[Total frens to airdrop]]-(50000*Table3[[#This Row],[Godlikes]])-(10000*Table3[[#This Row],[Myth]])-(2500*Table3[[#This Row],[Legendary]]))/3)/500,0)</f>
        <v>46</v>
      </c>
      <c r="Q250">
        <f>ROUNDDOWN(((Table3[[#This Row],[Total frens to airdrop]]-(50000*Table3[[#This Row],[Godlikes]])-(10000*Table3[[#This Row],[Myth]])-(2500*Table3[[#This Row],[Legendary]])-(500*Table3[[#This Row],[Rare]]))/2)/250,0)</f>
        <v>92</v>
      </c>
      <c r="R2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464</v>
      </c>
      <c r="S250" s="18">
        <f>(Table3[[#This Row],[Godlikes]]*50000)+(Table3[[#This Row],[Myth]]*10000)+(Table3[[#This Row],[Legendary]]*2500)+(Table3[[#This Row],[Rare]]*500)+(Table3[[#This Row],[Uncommon]]*250)+(Table3[[#This Row],[Common]]*50)</f>
        <v>99200</v>
      </c>
      <c r="T250" s="17">
        <f>Table3[[#This Row],[Total frens to airdrop]]-Table3[[#This Row],[Frens value]]</f>
        <v>28.489051526150433</v>
      </c>
      <c r="U250" s="21" t="s">
        <v>2148</v>
      </c>
      <c r="AC250" t="str">
        <f>"'"&amp;Table3[[#This Row],[Unique wallets]]&amp;"'"&amp;","</f>
        <v>'0x3172aee5e0B47bB23e87db93327F58E06e6A73B6',</v>
      </c>
    </row>
    <row r="251" spans="1:29" x14ac:dyDescent="0.2">
      <c r="A251">
        <v>1</v>
      </c>
      <c r="B251" s="7" t="s">
        <v>133</v>
      </c>
      <c r="C251" s="8">
        <v>49.861519872999999</v>
      </c>
      <c r="D251" s="10">
        <v>3.7841900000000001E-5</v>
      </c>
      <c r="E251" s="9">
        <v>0.17694437199999999</v>
      </c>
      <c r="F251">
        <f t="shared" si="4"/>
        <v>709.53562499999998</v>
      </c>
      <c r="K251" s="1" t="s">
        <v>1776</v>
      </c>
      <c r="L251" s="17">
        <f>SUMIF(B:B,K251,F:F)</f>
        <v>96326.175840162701</v>
      </c>
      <c r="M251">
        <f>ROUNDDOWN((Table3[[#This Row],[Total frens to airdrop]]/6)/50000,0)</f>
        <v>0</v>
      </c>
      <c r="N251">
        <f>ROUNDDOWN(((Table3[[#This Row],[Total frens to airdrop]]-(50000*Table3[[#This Row],[Godlikes]]))/5)/10000,0)</f>
        <v>1</v>
      </c>
      <c r="O251">
        <f>ROUNDDOWN(((Table3[[#This Row],[Total frens to airdrop]]-(50000*Table3[[#This Row],[Godlikes]])-(10000*Table3[[#This Row],[Myth]]))/4)/2500,0)</f>
        <v>8</v>
      </c>
      <c r="P251">
        <f>ROUNDDOWN(((Table3[[#This Row],[Total frens to airdrop]]-(50000*Table3[[#This Row],[Godlikes]])-(10000*Table3[[#This Row],[Myth]])-(2500*Table3[[#This Row],[Legendary]]))/3)/500,0)</f>
        <v>44</v>
      </c>
      <c r="Q251">
        <f>ROUNDDOWN(((Table3[[#This Row],[Total frens to airdrop]]-(50000*Table3[[#This Row],[Godlikes]])-(10000*Table3[[#This Row],[Myth]])-(2500*Table3[[#This Row],[Legendary]])-(500*Table3[[#This Row],[Rare]]))/2)/250,0)</f>
        <v>88</v>
      </c>
      <c r="R2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446</v>
      </c>
      <c r="S251" s="18">
        <f>(Table3[[#This Row],[Godlikes]]*50000)+(Table3[[#This Row],[Myth]]*10000)+(Table3[[#This Row],[Legendary]]*2500)+(Table3[[#This Row],[Rare]]*500)+(Table3[[#This Row],[Uncommon]]*250)+(Table3[[#This Row],[Common]]*50)</f>
        <v>96300</v>
      </c>
      <c r="T251" s="17">
        <f>Table3[[#This Row],[Total frens to airdrop]]-Table3[[#This Row],[Frens value]]</f>
        <v>26.175840162701206</v>
      </c>
      <c r="U251" s="21" t="s">
        <v>2148</v>
      </c>
      <c r="AC251" t="str">
        <f>"'"&amp;Table3[[#This Row],[Unique wallets]]&amp;"'"&amp;","</f>
        <v>'0xb6E92D077591b064F48Ef68E2074d6Fa4a0C2cC6',</v>
      </c>
    </row>
    <row r="252" spans="1:29" x14ac:dyDescent="0.2">
      <c r="A252">
        <v>1</v>
      </c>
      <c r="B252" s="7" t="s">
        <v>134</v>
      </c>
      <c r="C252" s="8">
        <v>49.861519872999999</v>
      </c>
      <c r="D252" s="10">
        <v>3.7841900000000001E-5</v>
      </c>
      <c r="E252" s="9">
        <v>0.17694437199999999</v>
      </c>
      <c r="F252">
        <f t="shared" si="4"/>
        <v>709.53562499999998</v>
      </c>
      <c r="K252" s="7" t="s">
        <v>307</v>
      </c>
      <c r="L252" s="17">
        <f>SUMIF(B:B,K252,F:F)</f>
        <v>95661.931260051584</v>
      </c>
      <c r="M252">
        <f>ROUNDDOWN((Table3[[#This Row],[Total frens to airdrop]]/6)/50000,0)</f>
        <v>0</v>
      </c>
      <c r="N252">
        <f>ROUNDDOWN(((Table3[[#This Row],[Total frens to airdrop]]-(50000*Table3[[#This Row],[Godlikes]]))/5)/10000,0)</f>
        <v>1</v>
      </c>
      <c r="O252">
        <f>ROUNDDOWN(((Table3[[#This Row],[Total frens to airdrop]]-(50000*Table3[[#This Row],[Godlikes]])-(10000*Table3[[#This Row],[Myth]]))/4)/2500,0)</f>
        <v>8</v>
      </c>
      <c r="P252">
        <f>ROUNDDOWN(((Table3[[#This Row],[Total frens to airdrop]]-(50000*Table3[[#This Row],[Godlikes]])-(10000*Table3[[#This Row],[Myth]])-(2500*Table3[[#This Row],[Legendary]]))/3)/500,0)</f>
        <v>43</v>
      </c>
      <c r="Q252">
        <f>ROUNDDOWN(((Table3[[#This Row],[Total frens to airdrop]]-(50000*Table3[[#This Row],[Godlikes]])-(10000*Table3[[#This Row],[Myth]])-(2500*Table3[[#This Row],[Legendary]])-(500*Table3[[#This Row],[Rare]]))/2)/250,0)</f>
        <v>88</v>
      </c>
      <c r="R2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443</v>
      </c>
      <c r="S252" s="18">
        <f>(Table3[[#This Row],[Godlikes]]*50000)+(Table3[[#This Row],[Myth]]*10000)+(Table3[[#This Row],[Legendary]]*2500)+(Table3[[#This Row],[Rare]]*500)+(Table3[[#This Row],[Uncommon]]*250)+(Table3[[#This Row],[Common]]*50)</f>
        <v>95650</v>
      </c>
      <c r="T252" s="17">
        <f>Table3[[#This Row],[Total frens to airdrop]]-Table3[[#This Row],[Frens value]]</f>
        <v>11.931260051584104</v>
      </c>
      <c r="U252" s="21" t="s">
        <v>2148</v>
      </c>
      <c r="AC252" t="str">
        <f>"'"&amp;Table3[[#This Row],[Unique wallets]]&amp;"'"&amp;","</f>
        <v>'0x2717C5753df40110905921D77A64c921E1467221',</v>
      </c>
    </row>
    <row r="253" spans="1:29" x14ac:dyDescent="0.2">
      <c r="A253">
        <v>1</v>
      </c>
      <c r="B253" s="7" t="s">
        <v>132</v>
      </c>
      <c r="C253" s="8">
        <v>49.853768574999997</v>
      </c>
      <c r="D253" s="10">
        <v>3.7836100000000002E-5</v>
      </c>
      <c r="E253" s="9">
        <v>0.17691686500000001</v>
      </c>
      <c r="F253">
        <f t="shared" si="4"/>
        <v>709.426875</v>
      </c>
      <c r="K253" s="1" t="s">
        <v>819</v>
      </c>
      <c r="L253" s="17">
        <f>SUMIF(B:B,K253,F:F)</f>
        <v>94581.172757855209</v>
      </c>
      <c r="M253">
        <f>ROUNDDOWN((Table3[[#This Row],[Total frens to airdrop]]/6)/50000,0)</f>
        <v>0</v>
      </c>
      <c r="N253">
        <f>ROUNDDOWN(((Table3[[#This Row],[Total frens to airdrop]]-(50000*Table3[[#This Row],[Godlikes]]))/5)/10000,0)</f>
        <v>1</v>
      </c>
      <c r="O253">
        <f>ROUNDDOWN(((Table3[[#This Row],[Total frens to airdrop]]-(50000*Table3[[#This Row],[Godlikes]])-(10000*Table3[[#This Row],[Myth]]))/4)/2500,0)</f>
        <v>8</v>
      </c>
      <c r="P253">
        <f>ROUNDDOWN(((Table3[[#This Row],[Total frens to airdrop]]-(50000*Table3[[#This Row],[Godlikes]])-(10000*Table3[[#This Row],[Myth]])-(2500*Table3[[#This Row],[Legendary]]))/3)/500,0)</f>
        <v>43</v>
      </c>
      <c r="Q253">
        <f>ROUNDDOWN(((Table3[[#This Row],[Total frens to airdrop]]-(50000*Table3[[#This Row],[Godlikes]])-(10000*Table3[[#This Row],[Myth]])-(2500*Table3[[#This Row],[Legendary]])-(500*Table3[[#This Row],[Rare]]))/2)/250,0)</f>
        <v>86</v>
      </c>
      <c r="R2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431</v>
      </c>
      <c r="S253" s="18">
        <f>(Table3[[#This Row],[Godlikes]]*50000)+(Table3[[#This Row],[Myth]]*10000)+(Table3[[#This Row],[Legendary]]*2500)+(Table3[[#This Row],[Rare]]*500)+(Table3[[#This Row],[Uncommon]]*250)+(Table3[[#This Row],[Common]]*50)</f>
        <v>94550</v>
      </c>
      <c r="T253" s="17">
        <f>Table3[[#This Row],[Total frens to airdrop]]-Table3[[#This Row],[Frens value]]</f>
        <v>31.172757855209056</v>
      </c>
      <c r="U253" s="21" t="s">
        <v>2148</v>
      </c>
      <c r="AC253" t="str">
        <f>"'"&amp;Table3[[#This Row],[Unique wallets]]&amp;"'"&amp;","</f>
        <v>'0x547c0dbd2FC303c8e97475Ec072A58DE60EC134a',</v>
      </c>
    </row>
    <row r="254" spans="1:29" x14ac:dyDescent="0.2">
      <c r="A254">
        <v>1</v>
      </c>
      <c r="B254" s="7" t="s">
        <v>131</v>
      </c>
      <c r="C254" s="8">
        <v>49.807472568000001</v>
      </c>
      <c r="D254" s="10">
        <v>3.7800899999999999E-5</v>
      </c>
      <c r="E254" s="9">
        <v>0.176752573</v>
      </c>
      <c r="F254">
        <f t="shared" si="4"/>
        <v>708.76687500000003</v>
      </c>
      <c r="K254" s="1" t="s">
        <v>1622</v>
      </c>
      <c r="L254" s="17">
        <f>SUMIF(B:B,K254,F:F)</f>
        <v>93020.566867894377</v>
      </c>
      <c r="M254">
        <f>ROUNDDOWN((Table3[[#This Row],[Total frens to airdrop]]/6)/50000,0)</f>
        <v>0</v>
      </c>
      <c r="N254">
        <f>ROUNDDOWN(((Table3[[#This Row],[Total frens to airdrop]]-(50000*Table3[[#This Row],[Godlikes]]))/5)/10000,0)</f>
        <v>1</v>
      </c>
      <c r="O254">
        <f>ROUNDDOWN(((Table3[[#This Row],[Total frens to airdrop]]-(50000*Table3[[#This Row],[Godlikes]])-(10000*Table3[[#This Row],[Myth]]))/4)/2500,0)</f>
        <v>8</v>
      </c>
      <c r="P254">
        <f>ROUNDDOWN(((Table3[[#This Row],[Total frens to airdrop]]-(50000*Table3[[#This Row],[Godlikes]])-(10000*Table3[[#This Row],[Myth]])-(2500*Table3[[#This Row],[Legendary]]))/3)/500,0)</f>
        <v>42</v>
      </c>
      <c r="Q254">
        <f>ROUNDDOWN(((Table3[[#This Row],[Total frens to airdrop]]-(50000*Table3[[#This Row],[Godlikes]])-(10000*Table3[[#This Row],[Myth]])-(2500*Table3[[#This Row],[Legendary]])-(500*Table3[[#This Row],[Rare]]))/2)/250,0)</f>
        <v>84</v>
      </c>
      <c r="R2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420</v>
      </c>
      <c r="S254" s="18">
        <f>(Table3[[#This Row],[Godlikes]]*50000)+(Table3[[#This Row],[Myth]]*10000)+(Table3[[#This Row],[Legendary]]*2500)+(Table3[[#This Row],[Rare]]*500)+(Table3[[#This Row],[Uncommon]]*250)+(Table3[[#This Row],[Common]]*50)</f>
        <v>93000</v>
      </c>
      <c r="T254" s="17">
        <f>Table3[[#This Row],[Total frens to airdrop]]-Table3[[#This Row],[Frens value]]</f>
        <v>20.566867894376628</v>
      </c>
      <c r="U254" s="21" t="s">
        <v>2148</v>
      </c>
      <c r="AC254" t="str">
        <f>"'"&amp;Table3[[#This Row],[Unique wallets]]&amp;"'"&amp;","</f>
        <v>'0x0D3015631c1E642e8Eb35b5A0efcea24A7685603',</v>
      </c>
    </row>
    <row r="255" spans="1:29" x14ac:dyDescent="0.2">
      <c r="A255">
        <v>1</v>
      </c>
      <c r="B255" s="7" t="s">
        <v>130</v>
      </c>
      <c r="C255" s="8">
        <v>48.623974269999998</v>
      </c>
      <c r="D255" s="10">
        <v>3.6902700000000002E-5</v>
      </c>
      <c r="E255" s="9">
        <v>0.17255267399999999</v>
      </c>
      <c r="F255">
        <f t="shared" si="4"/>
        <v>691.92562500000008</v>
      </c>
      <c r="K255" s="1" t="s">
        <v>798</v>
      </c>
      <c r="L255" s="17">
        <f>SUMIF(B:B,K255,F:F)</f>
        <v>91653.622666149124</v>
      </c>
      <c r="M255">
        <f>ROUNDDOWN((Table3[[#This Row],[Total frens to airdrop]]/6)/50000,0)</f>
        <v>0</v>
      </c>
      <c r="N255">
        <f>ROUNDDOWN(((Table3[[#This Row],[Total frens to airdrop]]-(50000*Table3[[#This Row],[Godlikes]]))/5)/10000,0)</f>
        <v>1</v>
      </c>
      <c r="O255">
        <f>ROUNDDOWN(((Table3[[#This Row],[Total frens to airdrop]]-(50000*Table3[[#This Row],[Godlikes]])-(10000*Table3[[#This Row],[Myth]]))/4)/2500,0)</f>
        <v>8</v>
      </c>
      <c r="P255">
        <f>ROUNDDOWN(((Table3[[#This Row],[Total frens to airdrop]]-(50000*Table3[[#This Row],[Godlikes]])-(10000*Table3[[#This Row],[Myth]])-(2500*Table3[[#This Row],[Legendary]]))/3)/500,0)</f>
        <v>41</v>
      </c>
      <c r="Q255">
        <f>ROUNDDOWN(((Table3[[#This Row],[Total frens to airdrop]]-(50000*Table3[[#This Row],[Godlikes]])-(10000*Table3[[#This Row],[Myth]])-(2500*Table3[[#This Row],[Legendary]])-(500*Table3[[#This Row],[Rare]]))/2)/250,0)</f>
        <v>82</v>
      </c>
      <c r="R2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413</v>
      </c>
      <c r="S255" s="18">
        <f>(Table3[[#This Row],[Godlikes]]*50000)+(Table3[[#This Row],[Myth]]*10000)+(Table3[[#This Row],[Legendary]]*2500)+(Table3[[#This Row],[Rare]]*500)+(Table3[[#This Row],[Uncommon]]*250)+(Table3[[#This Row],[Common]]*50)</f>
        <v>91650</v>
      </c>
      <c r="T255" s="17">
        <f>Table3[[#This Row],[Total frens to airdrop]]-Table3[[#This Row],[Frens value]]</f>
        <v>3.6226661491236882</v>
      </c>
      <c r="U255" s="21" t="s">
        <v>2148</v>
      </c>
      <c r="AC255" t="str">
        <f>"'"&amp;Table3[[#This Row],[Unique wallets]]&amp;"'"&amp;","</f>
        <v>'0x101aDDC07D63a6B35B199153252168aB9889Dca1',</v>
      </c>
    </row>
    <row r="256" spans="1:29" x14ac:dyDescent="0.2">
      <c r="A256">
        <v>1</v>
      </c>
      <c r="B256" s="7" t="s">
        <v>129</v>
      </c>
      <c r="C256" s="8">
        <v>48.199277137000003</v>
      </c>
      <c r="D256" s="10">
        <v>3.65804E-5</v>
      </c>
      <c r="E256" s="9">
        <v>0.17104554399999999</v>
      </c>
      <c r="F256">
        <f t="shared" si="4"/>
        <v>685.88249999999994</v>
      </c>
      <c r="K256" s="7" t="s">
        <v>201</v>
      </c>
      <c r="L256" s="17">
        <f>SUMIF(B:B,K256,F:F)</f>
        <v>91266.424375999821</v>
      </c>
      <c r="M256">
        <f>ROUNDDOWN((Table3[[#This Row],[Total frens to airdrop]]/6)/50000,0)</f>
        <v>0</v>
      </c>
      <c r="N256">
        <f>ROUNDDOWN(((Table3[[#This Row],[Total frens to airdrop]]-(50000*Table3[[#This Row],[Godlikes]]))/5)/10000,0)</f>
        <v>1</v>
      </c>
      <c r="O256">
        <f>ROUNDDOWN(((Table3[[#This Row],[Total frens to airdrop]]-(50000*Table3[[#This Row],[Godlikes]])-(10000*Table3[[#This Row],[Myth]]))/4)/2500,0)</f>
        <v>8</v>
      </c>
      <c r="P256">
        <f>ROUNDDOWN(((Table3[[#This Row],[Total frens to airdrop]]-(50000*Table3[[#This Row],[Godlikes]])-(10000*Table3[[#This Row],[Myth]])-(2500*Table3[[#This Row],[Legendary]]))/3)/500,0)</f>
        <v>40</v>
      </c>
      <c r="Q256">
        <f>ROUNDDOWN(((Table3[[#This Row],[Total frens to airdrop]]-(50000*Table3[[#This Row],[Godlikes]])-(10000*Table3[[#This Row],[Myth]])-(2500*Table3[[#This Row],[Legendary]])-(500*Table3[[#This Row],[Rare]]))/2)/250,0)</f>
        <v>82</v>
      </c>
      <c r="R2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415</v>
      </c>
      <c r="S256" s="18">
        <f>(Table3[[#This Row],[Godlikes]]*50000)+(Table3[[#This Row],[Myth]]*10000)+(Table3[[#This Row],[Legendary]]*2500)+(Table3[[#This Row],[Rare]]*500)+(Table3[[#This Row],[Uncommon]]*250)+(Table3[[#This Row],[Common]]*50)</f>
        <v>91250</v>
      </c>
      <c r="T256" s="17">
        <f>Table3[[#This Row],[Total frens to airdrop]]-Table3[[#This Row],[Frens value]]</f>
        <v>16.424375999820768</v>
      </c>
      <c r="U256" s="21" t="s">
        <v>2148</v>
      </c>
      <c r="AC256" t="str">
        <f>"'"&amp;Table3[[#This Row],[Unique wallets]]&amp;"'"&amp;","</f>
        <v>'0x73719C0C85a430aB716bafC6A2A6768e40F7D334',</v>
      </c>
    </row>
    <row r="257" spans="1:29" x14ac:dyDescent="0.2">
      <c r="A257">
        <v>1</v>
      </c>
      <c r="B257" s="7" t="s">
        <v>128</v>
      </c>
      <c r="C257" s="8">
        <v>47.999369795</v>
      </c>
      <c r="D257" s="10">
        <v>3.6428699999999999E-5</v>
      </c>
      <c r="E257" s="9">
        <v>0.17033613</v>
      </c>
      <c r="F257">
        <f t="shared" si="4"/>
        <v>683.03812500000004</v>
      </c>
      <c r="K257" s="1" t="s">
        <v>1514</v>
      </c>
      <c r="L257" s="17">
        <f>SUMIF(B:B,K257,F:F)</f>
        <v>91111.590811515693</v>
      </c>
      <c r="M257">
        <f>ROUNDDOWN((Table3[[#This Row],[Total frens to airdrop]]/6)/50000,0)</f>
        <v>0</v>
      </c>
      <c r="N257">
        <f>ROUNDDOWN(((Table3[[#This Row],[Total frens to airdrop]]-(50000*Table3[[#This Row],[Godlikes]]))/5)/10000,0)</f>
        <v>1</v>
      </c>
      <c r="O257">
        <f>ROUNDDOWN(((Table3[[#This Row],[Total frens to airdrop]]-(50000*Table3[[#This Row],[Godlikes]])-(10000*Table3[[#This Row],[Myth]]))/4)/2500,0)</f>
        <v>8</v>
      </c>
      <c r="P257">
        <f>ROUNDDOWN(((Table3[[#This Row],[Total frens to airdrop]]-(50000*Table3[[#This Row],[Godlikes]])-(10000*Table3[[#This Row],[Myth]])-(2500*Table3[[#This Row],[Legendary]]))/3)/500,0)</f>
        <v>40</v>
      </c>
      <c r="Q257">
        <f>ROUNDDOWN(((Table3[[#This Row],[Total frens to airdrop]]-(50000*Table3[[#This Row],[Godlikes]])-(10000*Table3[[#This Row],[Myth]])-(2500*Table3[[#This Row],[Legendary]])-(500*Table3[[#This Row],[Rare]]))/2)/250,0)</f>
        <v>82</v>
      </c>
      <c r="R2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412</v>
      </c>
      <c r="S257" s="18">
        <f>(Table3[[#This Row],[Godlikes]]*50000)+(Table3[[#This Row],[Myth]]*10000)+(Table3[[#This Row],[Legendary]]*2500)+(Table3[[#This Row],[Rare]]*500)+(Table3[[#This Row],[Uncommon]]*250)+(Table3[[#This Row],[Common]]*50)</f>
        <v>91100</v>
      </c>
      <c r="T257" s="17">
        <f>Table3[[#This Row],[Total frens to airdrop]]-Table3[[#This Row],[Frens value]]</f>
        <v>11.590811515692621</v>
      </c>
      <c r="U257" s="21" t="s">
        <v>2148</v>
      </c>
      <c r="AC257" t="str">
        <f>"'"&amp;Table3[[#This Row],[Unique wallets]]&amp;"'"&amp;","</f>
        <v>'0x5c108A3889101991e47B7C9Ab47dc7c5c6De583B',</v>
      </c>
    </row>
    <row r="258" spans="1:29" x14ac:dyDescent="0.2">
      <c r="A258">
        <v>1</v>
      </c>
      <c r="B258" s="7" t="s">
        <v>127</v>
      </c>
      <c r="C258" s="8">
        <v>47.101832453</v>
      </c>
      <c r="D258" s="10">
        <v>3.5747500000000003E-5</v>
      </c>
      <c r="E258" s="9">
        <v>0.16715102500000001</v>
      </c>
      <c r="F258">
        <f t="shared" si="4"/>
        <v>670.265625</v>
      </c>
      <c r="K258" s="7" t="s">
        <v>290</v>
      </c>
      <c r="L258" s="17">
        <f>SUMIF(B:B,K258,F:F)</f>
        <v>88477.964875435224</v>
      </c>
      <c r="M258">
        <f>ROUNDDOWN((Table3[[#This Row],[Total frens to airdrop]]/6)/50000,0)</f>
        <v>0</v>
      </c>
      <c r="N258">
        <f>ROUNDDOWN(((Table3[[#This Row],[Total frens to airdrop]]-(50000*Table3[[#This Row],[Godlikes]]))/5)/10000,0)</f>
        <v>1</v>
      </c>
      <c r="O258">
        <f>ROUNDDOWN(((Table3[[#This Row],[Total frens to airdrop]]-(50000*Table3[[#This Row],[Godlikes]])-(10000*Table3[[#This Row],[Myth]]))/4)/2500,0)</f>
        <v>7</v>
      </c>
      <c r="P258">
        <f>ROUNDDOWN(((Table3[[#This Row],[Total frens to airdrop]]-(50000*Table3[[#This Row],[Godlikes]])-(10000*Table3[[#This Row],[Myth]])-(2500*Table3[[#This Row],[Legendary]]))/3)/500,0)</f>
        <v>40</v>
      </c>
      <c r="Q258">
        <f>ROUNDDOWN(((Table3[[#This Row],[Total frens to airdrop]]-(50000*Table3[[#This Row],[Godlikes]])-(10000*Table3[[#This Row],[Myth]])-(2500*Table3[[#This Row],[Legendary]])-(500*Table3[[#This Row],[Rare]]))/2)/250,0)</f>
        <v>81</v>
      </c>
      <c r="R2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414</v>
      </c>
      <c r="S258" s="18">
        <f>(Table3[[#This Row],[Godlikes]]*50000)+(Table3[[#This Row],[Myth]]*10000)+(Table3[[#This Row],[Legendary]]*2500)+(Table3[[#This Row],[Rare]]*500)+(Table3[[#This Row],[Uncommon]]*250)+(Table3[[#This Row],[Common]]*50)</f>
        <v>88450</v>
      </c>
      <c r="T258" s="17">
        <f>Table3[[#This Row],[Total frens to airdrop]]-Table3[[#This Row],[Frens value]]</f>
        <v>27.964875435223803</v>
      </c>
      <c r="U258" s="21" t="s">
        <v>2148</v>
      </c>
      <c r="AC258" t="str">
        <f>"'"&amp;Table3[[#This Row],[Unique wallets]]&amp;"'"&amp;","</f>
        <v>'0x9f32B5A3A6A21dF1671c74372F18415CB3FCaca2',</v>
      </c>
    </row>
    <row r="259" spans="1:29" x14ac:dyDescent="0.2">
      <c r="A259">
        <v>1</v>
      </c>
      <c r="B259" s="7" t="s">
        <v>126</v>
      </c>
      <c r="C259" s="8">
        <v>46.515091136000002</v>
      </c>
      <c r="D259" s="10">
        <v>3.5302200000000002E-5</v>
      </c>
      <c r="E259" s="9">
        <v>0.16506884699999999</v>
      </c>
      <c r="F259">
        <f t="shared" ref="F259:F322" si="5">D259*$I$8</f>
        <v>661.91624999999999</v>
      </c>
      <c r="K259" s="1" t="s">
        <v>1527</v>
      </c>
      <c r="L259" s="17">
        <f>SUMIF(B:B,K259,F:F)</f>
        <v>88278.268891363768</v>
      </c>
      <c r="M259">
        <f>ROUNDDOWN((Table3[[#This Row],[Total frens to airdrop]]/6)/50000,0)</f>
        <v>0</v>
      </c>
      <c r="N259">
        <f>ROUNDDOWN(((Table3[[#This Row],[Total frens to airdrop]]-(50000*Table3[[#This Row],[Godlikes]]))/5)/10000,0)</f>
        <v>1</v>
      </c>
      <c r="O259">
        <f>ROUNDDOWN(((Table3[[#This Row],[Total frens to airdrop]]-(50000*Table3[[#This Row],[Godlikes]])-(10000*Table3[[#This Row],[Myth]]))/4)/2500,0)</f>
        <v>7</v>
      </c>
      <c r="P259">
        <f>ROUNDDOWN(((Table3[[#This Row],[Total frens to airdrop]]-(50000*Table3[[#This Row],[Godlikes]])-(10000*Table3[[#This Row],[Myth]])-(2500*Table3[[#This Row],[Legendary]]))/3)/500,0)</f>
        <v>40</v>
      </c>
      <c r="Q259">
        <f>ROUNDDOWN(((Table3[[#This Row],[Total frens to airdrop]]-(50000*Table3[[#This Row],[Godlikes]])-(10000*Table3[[#This Row],[Myth]])-(2500*Table3[[#This Row],[Legendary]])-(500*Table3[[#This Row],[Rare]]))/2)/250,0)</f>
        <v>81</v>
      </c>
      <c r="R2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410</v>
      </c>
      <c r="S259" s="18">
        <f>(Table3[[#This Row],[Godlikes]]*50000)+(Table3[[#This Row],[Myth]]*10000)+(Table3[[#This Row],[Legendary]]*2500)+(Table3[[#This Row],[Rare]]*500)+(Table3[[#This Row],[Uncommon]]*250)+(Table3[[#This Row],[Common]]*50)</f>
        <v>88250</v>
      </c>
      <c r="T259" s="17">
        <f>Table3[[#This Row],[Total frens to airdrop]]-Table3[[#This Row],[Frens value]]</f>
        <v>28.268891363768489</v>
      </c>
      <c r="U259" s="21" t="s">
        <v>2148</v>
      </c>
      <c r="AC259" t="str">
        <f>"'"&amp;Table3[[#This Row],[Unique wallets]]&amp;"'"&amp;","</f>
        <v>'0x9098B23Ed9cc4cA858B642af81442E9E591Ff073',</v>
      </c>
    </row>
    <row r="260" spans="1:29" x14ac:dyDescent="0.2">
      <c r="A260">
        <v>1</v>
      </c>
      <c r="B260" s="7" t="s">
        <v>125</v>
      </c>
      <c r="C260" s="8">
        <v>44.934036319999997</v>
      </c>
      <c r="D260" s="10">
        <v>3.41023E-5</v>
      </c>
      <c r="E260" s="9">
        <v>0.159458132</v>
      </c>
      <c r="F260">
        <f t="shared" si="5"/>
        <v>639.41812500000003</v>
      </c>
      <c r="K260" s="7" t="s">
        <v>200</v>
      </c>
      <c r="L260" s="17">
        <f>SUMIF(B:B,K260,F:F)</f>
        <v>86838.221527391608</v>
      </c>
      <c r="M260">
        <f>ROUNDDOWN((Table3[[#This Row],[Total frens to airdrop]]/6)/50000,0)</f>
        <v>0</v>
      </c>
      <c r="N260">
        <f>ROUNDDOWN(((Table3[[#This Row],[Total frens to airdrop]]-(50000*Table3[[#This Row],[Godlikes]]))/5)/10000,0)</f>
        <v>1</v>
      </c>
      <c r="O260">
        <f>ROUNDDOWN(((Table3[[#This Row],[Total frens to airdrop]]-(50000*Table3[[#This Row],[Godlikes]])-(10000*Table3[[#This Row],[Myth]]))/4)/2500,0)</f>
        <v>7</v>
      </c>
      <c r="P260">
        <f>ROUNDDOWN(((Table3[[#This Row],[Total frens to airdrop]]-(50000*Table3[[#This Row],[Godlikes]])-(10000*Table3[[#This Row],[Myth]])-(2500*Table3[[#This Row],[Legendary]]))/3)/500,0)</f>
        <v>39</v>
      </c>
      <c r="Q260">
        <f>ROUNDDOWN(((Table3[[#This Row],[Total frens to airdrop]]-(50000*Table3[[#This Row],[Godlikes]])-(10000*Table3[[#This Row],[Myth]])-(2500*Table3[[#This Row],[Legendary]])-(500*Table3[[#This Row],[Rare]]))/2)/250,0)</f>
        <v>79</v>
      </c>
      <c r="R2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401</v>
      </c>
      <c r="S260" s="18">
        <f>(Table3[[#This Row],[Godlikes]]*50000)+(Table3[[#This Row],[Myth]]*10000)+(Table3[[#This Row],[Legendary]]*2500)+(Table3[[#This Row],[Rare]]*500)+(Table3[[#This Row],[Uncommon]]*250)+(Table3[[#This Row],[Common]]*50)</f>
        <v>86800</v>
      </c>
      <c r="T260" s="17">
        <f>Table3[[#This Row],[Total frens to airdrop]]-Table3[[#This Row],[Frens value]]</f>
        <v>38.221527391608106</v>
      </c>
      <c r="U260" s="21" t="s">
        <v>2148</v>
      </c>
      <c r="AC260" t="str">
        <f>"'"&amp;Table3[[#This Row],[Unique wallets]]&amp;"'"&amp;","</f>
        <v>'0x60523Cd3F5CF0061C6f042545371Fa6ff8cD397B',</v>
      </c>
    </row>
    <row r="261" spans="1:29" x14ac:dyDescent="0.2">
      <c r="A261">
        <v>1</v>
      </c>
      <c r="B261" s="7" t="s">
        <v>124</v>
      </c>
      <c r="C261" s="8">
        <v>44.776604597000002</v>
      </c>
      <c r="D261" s="10">
        <v>3.3982800000000003E-5</v>
      </c>
      <c r="E261" s="9">
        <v>0.158899452</v>
      </c>
      <c r="F261">
        <f t="shared" si="5"/>
        <v>637.17750000000001</v>
      </c>
      <c r="K261" s="1" t="s">
        <v>1617</v>
      </c>
      <c r="L261" s="17">
        <f>SUMIF(B:B,K261,F:F)</f>
        <v>86273.119519748157</v>
      </c>
      <c r="M261">
        <f>ROUNDDOWN((Table3[[#This Row],[Total frens to airdrop]]/6)/50000,0)</f>
        <v>0</v>
      </c>
      <c r="N261">
        <f>ROUNDDOWN(((Table3[[#This Row],[Total frens to airdrop]]-(50000*Table3[[#This Row],[Godlikes]]))/5)/10000,0)</f>
        <v>1</v>
      </c>
      <c r="O261">
        <f>ROUNDDOWN(((Table3[[#This Row],[Total frens to airdrop]]-(50000*Table3[[#This Row],[Godlikes]])-(10000*Table3[[#This Row],[Myth]]))/4)/2500,0)</f>
        <v>7</v>
      </c>
      <c r="P261">
        <f>ROUNDDOWN(((Table3[[#This Row],[Total frens to airdrop]]-(50000*Table3[[#This Row],[Godlikes]])-(10000*Table3[[#This Row],[Myth]])-(2500*Table3[[#This Row],[Legendary]]))/3)/500,0)</f>
        <v>39</v>
      </c>
      <c r="Q261">
        <f>ROUNDDOWN(((Table3[[#This Row],[Total frens to airdrop]]-(50000*Table3[[#This Row],[Godlikes]])-(10000*Table3[[#This Row],[Myth]])-(2500*Table3[[#This Row],[Legendary]])-(500*Table3[[#This Row],[Rare]]))/2)/250,0)</f>
        <v>78</v>
      </c>
      <c r="R2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395</v>
      </c>
      <c r="S261" s="18">
        <f>(Table3[[#This Row],[Godlikes]]*50000)+(Table3[[#This Row],[Myth]]*10000)+(Table3[[#This Row],[Legendary]]*2500)+(Table3[[#This Row],[Rare]]*500)+(Table3[[#This Row],[Uncommon]]*250)+(Table3[[#This Row],[Common]]*50)</f>
        <v>86250</v>
      </c>
      <c r="T261" s="17">
        <f>Table3[[#This Row],[Total frens to airdrop]]-Table3[[#This Row],[Frens value]]</f>
        <v>23.119519748157472</v>
      </c>
      <c r="U261" s="21" t="s">
        <v>2148</v>
      </c>
      <c r="AC261" t="str">
        <f>"'"&amp;Table3[[#This Row],[Unique wallets]]&amp;"'"&amp;","</f>
        <v>'0x2cE0fB9a765BA7F55d43897Dd404C8d92E9c0708',</v>
      </c>
    </row>
    <row r="262" spans="1:29" x14ac:dyDescent="0.2">
      <c r="A262">
        <v>1</v>
      </c>
      <c r="B262" s="7" t="s">
        <v>123</v>
      </c>
      <c r="C262" s="8">
        <v>43.159218871999997</v>
      </c>
      <c r="D262" s="10">
        <v>3.2755300000000001E-5</v>
      </c>
      <c r="E262" s="9">
        <v>0.15315980900000001</v>
      </c>
      <c r="F262">
        <f t="shared" si="5"/>
        <v>614.16187500000001</v>
      </c>
      <c r="K262" s="1" t="s">
        <v>556</v>
      </c>
      <c r="L262" s="17">
        <f>SUMIF(B:B,K262,F:F)</f>
        <v>85401.122425083624</v>
      </c>
      <c r="M262">
        <f>ROUNDDOWN((Table3[[#This Row],[Total frens to airdrop]]/6)/50000,0)</f>
        <v>0</v>
      </c>
      <c r="N262">
        <f>ROUNDDOWN(((Table3[[#This Row],[Total frens to airdrop]]-(50000*Table3[[#This Row],[Godlikes]]))/5)/10000,0)</f>
        <v>1</v>
      </c>
      <c r="O262">
        <f>ROUNDDOWN(((Table3[[#This Row],[Total frens to airdrop]]-(50000*Table3[[#This Row],[Godlikes]])-(10000*Table3[[#This Row],[Myth]]))/4)/2500,0)</f>
        <v>7</v>
      </c>
      <c r="P262">
        <f>ROUNDDOWN(((Table3[[#This Row],[Total frens to airdrop]]-(50000*Table3[[#This Row],[Godlikes]])-(10000*Table3[[#This Row],[Myth]])-(2500*Table3[[#This Row],[Legendary]]))/3)/500,0)</f>
        <v>38</v>
      </c>
      <c r="Q262">
        <f>ROUNDDOWN(((Table3[[#This Row],[Total frens to airdrop]]-(50000*Table3[[#This Row],[Godlikes]])-(10000*Table3[[#This Row],[Myth]])-(2500*Table3[[#This Row],[Legendary]])-(500*Table3[[#This Row],[Rare]]))/2)/250,0)</f>
        <v>77</v>
      </c>
      <c r="R2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393</v>
      </c>
      <c r="S262" s="18">
        <f>(Table3[[#This Row],[Godlikes]]*50000)+(Table3[[#This Row],[Myth]]*10000)+(Table3[[#This Row],[Legendary]]*2500)+(Table3[[#This Row],[Rare]]*500)+(Table3[[#This Row],[Uncommon]]*250)+(Table3[[#This Row],[Common]]*50)</f>
        <v>85400</v>
      </c>
      <c r="T262" s="17">
        <f>Table3[[#This Row],[Total frens to airdrop]]-Table3[[#This Row],[Frens value]]</f>
        <v>1.1224250836239662</v>
      </c>
      <c r="U262" s="21" t="s">
        <v>2148</v>
      </c>
      <c r="AC262" t="str">
        <f>"'"&amp;Table3[[#This Row],[Unique wallets]]&amp;"'"&amp;","</f>
        <v>'0x1b51A36bB32bA6303e76aac15ef2058d362a59f9',</v>
      </c>
    </row>
    <row r="263" spans="1:29" x14ac:dyDescent="0.2">
      <c r="A263">
        <v>1</v>
      </c>
      <c r="B263" s="7" t="s">
        <v>122</v>
      </c>
      <c r="C263" s="8">
        <v>39.890640492000003</v>
      </c>
      <c r="D263" s="10">
        <v>3.02746E-5</v>
      </c>
      <c r="E263" s="9">
        <v>0.14156055300000001</v>
      </c>
      <c r="F263">
        <f t="shared" si="5"/>
        <v>567.64874999999995</v>
      </c>
      <c r="K263" s="1" t="s">
        <v>1634</v>
      </c>
      <c r="L263" s="17">
        <f>SUMIF(B:B,K263,F:F)</f>
        <v>84800.747996901104</v>
      </c>
      <c r="M263">
        <f>ROUNDDOWN((Table3[[#This Row],[Total frens to airdrop]]/6)/50000,0)</f>
        <v>0</v>
      </c>
      <c r="N263">
        <f>ROUNDDOWN(((Table3[[#This Row],[Total frens to airdrop]]-(50000*Table3[[#This Row],[Godlikes]]))/5)/10000,0)</f>
        <v>1</v>
      </c>
      <c r="O263">
        <f>ROUNDDOWN(((Table3[[#This Row],[Total frens to airdrop]]-(50000*Table3[[#This Row],[Godlikes]])-(10000*Table3[[#This Row],[Myth]]))/4)/2500,0)</f>
        <v>7</v>
      </c>
      <c r="P263">
        <f>ROUNDDOWN(((Table3[[#This Row],[Total frens to airdrop]]-(50000*Table3[[#This Row],[Godlikes]])-(10000*Table3[[#This Row],[Myth]])-(2500*Table3[[#This Row],[Legendary]]))/3)/500,0)</f>
        <v>38</v>
      </c>
      <c r="Q263">
        <f>ROUNDDOWN(((Table3[[#This Row],[Total frens to airdrop]]-(50000*Table3[[#This Row],[Godlikes]])-(10000*Table3[[#This Row],[Myth]])-(2500*Table3[[#This Row],[Legendary]])-(500*Table3[[#This Row],[Rare]]))/2)/250,0)</f>
        <v>76</v>
      </c>
      <c r="R2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386</v>
      </c>
      <c r="S263" s="18">
        <f>(Table3[[#This Row],[Godlikes]]*50000)+(Table3[[#This Row],[Myth]]*10000)+(Table3[[#This Row],[Legendary]]*2500)+(Table3[[#This Row],[Rare]]*500)+(Table3[[#This Row],[Uncommon]]*250)+(Table3[[#This Row],[Common]]*50)</f>
        <v>84800</v>
      </c>
      <c r="T263" s="17">
        <f>Table3[[#This Row],[Total frens to airdrop]]-Table3[[#This Row],[Frens value]]</f>
        <v>0.74799690110376105</v>
      </c>
      <c r="U263" s="21" t="s">
        <v>2148</v>
      </c>
      <c r="AC263" t="str">
        <f>"'"&amp;Table3[[#This Row],[Unique wallets]]&amp;"'"&amp;","</f>
        <v>'0xc81c14281aa00864EcAdBc3768fB08EDC9817B21',</v>
      </c>
    </row>
    <row r="264" spans="1:29" x14ac:dyDescent="0.2">
      <c r="A264">
        <v>1</v>
      </c>
      <c r="B264" s="7" t="s">
        <v>121</v>
      </c>
      <c r="C264" s="8">
        <v>39.843589534000003</v>
      </c>
      <c r="D264" s="10">
        <v>3.0238899999999999E-5</v>
      </c>
      <c r="E264" s="9">
        <v>0.14139358199999999</v>
      </c>
      <c r="F264">
        <f t="shared" si="5"/>
        <v>566.979375</v>
      </c>
      <c r="K264" s="1" t="s">
        <v>1624</v>
      </c>
      <c r="L264" s="17">
        <f>SUMIF(B:B,K264,F:F)</f>
        <v>84714.157075780371</v>
      </c>
      <c r="M264">
        <f>ROUNDDOWN((Table3[[#This Row],[Total frens to airdrop]]/6)/50000,0)</f>
        <v>0</v>
      </c>
      <c r="N264">
        <f>ROUNDDOWN(((Table3[[#This Row],[Total frens to airdrop]]-(50000*Table3[[#This Row],[Godlikes]]))/5)/10000,0)</f>
        <v>1</v>
      </c>
      <c r="O264">
        <f>ROUNDDOWN(((Table3[[#This Row],[Total frens to airdrop]]-(50000*Table3[[#This Row],[Godlikes]])-(10000*Table3[[#This Row],[Myth]]))/4)/2500,0)</f>
        <v>7</v>
      </c>
      <c r="P264">
        <f>ROUNDDOWN(((Table3[[#This Row],[Total frens to airdrop]]-(50000*Table3[[#This Row],[Godlikes]])-(10000*Table3[[#This Row],[Myth]])-(2500*Table3[[#This Row],[Legendary]]))/3)/500,0)</f>
        <v>38</v>
      </c>
      <c r="Q264">
        <f>ROUNDDOWN(((Table3[[#This Row],[Total frens to airdrop]]-(50000*Table3[[#This Row],[Godlikes]])-(10000*Table3[[#This Row],[Myth]])-(2500*Table3[[#This Row],[Legendary]])-(500*Table3[[#This Row],[Rare]]))/2)/250,0)</f>
        <v>76</v>
      </c>
      <c r="R2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384</v>
      </c>
      <c r="S264" s="18">
        <f>(Table3[[#This Row],[Godlikes]]*50000)+(Table3[[#This Row],[Myth]]*10000)+(Table3[[#This Row],[Legendary]]*2500)+(Table3[[#This Row],[Rare]]*500)+(Table3[[#This Row],[Uncommon]]*250)+(Table3[[#This Row],[Common]]*50)</f>
        <v>84700</v>
      </c>
      <c r="T264" s="17">
        <f>Table3[[#This Row],[Total frens to airdrop]]-Table3[[#This Row],[Frens value]]</f>
        <v>14.157075780371088</v>
      </c>
      <c r="U264" s="21" t="s">
        <v>2148</v>
      </c>
      <c r="AC264" t="str">
        <f>"'"&amp;Table3[[#This Row],[Unique wallets]]&amp;"'"&amp;","</f>
        <v>'0x68Db64A8cC0AEA50b479BdD5Bc3B3Dd5E5821ed4',</v>
      </c>
    </row>
    <row r="265" spans="1:29" x14ac:dyDescent="0.2">
      <c r="A265">
        <v>1</v>
      </c>
      <c r="B265" s="7" t="s">
        <v>120</v>
      </c>
      <c r="C265" s="8">
        <v>39.795084566</v>
      </c>
      <c r="D265" s="10">
        <v>3.02021E-5</v>
      </c>
      <c r="E265" s="9">
        <v>0.141221452</v>
      </c>
      <c r="F265">
        <f t="shared" si="5"/>
        <v>566.28937499999995</v>
      </c>
      <c r="K265" s="1" t="s">
        <v>1778</v>
      </c>
      <c r="L265" s="17">
        <f>SUMIF(B:B,K265,F:F)</f>
        <v>84195.862365747191</v>
      </c>
      <c r="M265">
        <f>ROUNDDOWN((Table3[[#This Row],[Total frens to airdrop]]/6)/50000,0)</f>
        <v>0</v>
      </c>
      <c r="N265">
        <f>ROUNDDOWN(((Table3[[#This Row],[Total frens to airdrop]]-(50000*Table3[[#This Row],[Godlikes]]))/5)/10000,0)</f>
        <v>1</v>
      </c>
      <c r="O265">
        <f>ROUNDDOWN(((Table3[[#This Row],[Total frens to airdrop]]-(50000*Table3[[#This Row],[Godlikes]])-(10000*Table3[[#This Row],[Myth]]))/4)/2500,0)</f>
        <v>7</v>
      </c>
      <c r="P265">
        <f>ROUNDDOWN(((Table3[[#This Row],[Total frens to airdrop]]-(50000*Table3[[#This Row],[Godlikes]])-(10000*Table3[[#This Row],[Myth]])-(2500*Table3[[#This Row],[Legendary]]))/3)/500,0)</f>
        <v>37</v>
      </c>
      <c r="Q265">
        <f>ROUNDDOWN(((Table3[[#This Row],[Total frens to airdrop]]-(50000*Table3[[#This Row],[Godlikes]])-(10000*Table3[[#This Row],[Myth]])-(2500*Table3[[#This Row],[Legendary]])-(500*Table3[[#This Row],[Rare]]))/2)/250,0)</f>
        <v>76</v>
      </c>
      <c r="R2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383</v>
      </c>
      <c r="S265" s="18">
        <f>(Table3[[#This Row],[Godlikes]]*50000)+(Table3[[#This Row],[Myth]]*10000)+(Table3[[#This Row],[Legendary]]*2500)+(Table3[[#This Row],[Rare]]*500)+(Table3[[#This Row],[Uncommon]]*250)+(Table3[[#This Row],[Common]]*50)</f>
        <v>84150</v>
      </c>
      <c r="T265" s="17">
        <f>Table3[[#This Row],[Total frens to airdrop]]-Table3[[#This Row],[Frens value]]</f>
        <v>45.862365747190779</v>
      </c>
      <c r="U265" s="21" t="s">
        <v>2148</v>
      </c>
      <c r="AC265" t="str">
        <f>"'"&amp;Table3[[#This Row],[Unique wallets]]&amp;"'"&amp;","</f>
        <v>'0x577182E41158Ba340fd4934aD1Fc24b011934A64',</v>
      </c>
    </row>
    <row r="266" spans="1:29" x14ac:dyDescent="0.2">
      <c r="A266">
        <v>1</v>
      </c>
      <c r="B266" s="7" t="s">
        <v>119</v>
      </c>
      <c r="C266" s="8">
        <v>39.604308942999999</v>
      </c>
      <c r="D266" s="10">
        <v>3.0057300000000001E-5</v>
      </c>
      <c r="E266" s="9">
        <v>0.14054444299999999</v>
      </c>
      <c r="F266">
        <f t="shared" si="5"/>
        <v>563.57437500000003</v>
      </c>
      <c r="K266" s="7" t="s">
        <v>213</v>
      </c>
      <c r="L266" s="17">
        <f>SUMIF(B:B,K266,F:F)</f>
        <v>83994.343985998363</v>
      </c>
      <c r="M266">
        <f>ROUNDDOWN((Table3[[#This Row],[Total frens to airdrop]]/6)/50000,0)</f>
        <v>0</v>
      </c>
      <c r="N266">
        <f>ROUNDDOWN(((Table3[[#This Row],[Total frens to airdrop]]-(50000*Table3[[#This Row],[Godlikes]]))/5)/10000,0)</f>
        <v>1</v>
      </c>
      <c r="O266">
        <f>ROUNDDOWN(((Table3[[#This Row],[Total frens to airdrop]]-(50000*Table3[[#This Row],[Godlikes]])-(10000*Table3[[#This Row],[Myth]]))/4)/2500,0)</f>
        <v>7</v>
      </c>
      <c r="P266">
        <f>ROUNDDOWN(((Table3[[#This Row],[Total frens to airdrop]]-(50000*Table3[[#This Row],[Godlikes]])-(10000*Table3[[#This Row],[Myth]])-(2500*Table3[[#This Row],[Legendary]]))/3)/500,0)</f>
        <v>37</v>
      </c>
      <c r="Q266">
        <f>ROUNDDOWN(((Table3[[#This Row],[Total frens to airdrop]]-(50000*Table3[[#This Row],[Godlikes]])-(10000*Table3[[#This Row],[Myth]])-(2500*Table3[[#This Row],[Legendary]])-(500*Table3[[#This Row],[Rare]]))/2)/250,0)</f>
        <v>75</v>
      </c>
      <c r="R2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384</v>
      </c>
      <c r="S266" s="18">
        <f>(Table3[[#This Row],[Godlikes]]*50000)+(Table3[[#This Row],[Myth]]*10000)+(Table3[[#This Row],[Legendary]]*2500)+(Table3[[#This Row],[Rare]]*500)+(Table3[[#This Row],[Uncommon]]*250)+(Table3[[#This Row],[Common]]*50)</f>
        <v>83950</v>
      </c>
      <c r="T266" s="17">
        <f>Table3[[#This Row],[Total frens to airdrop]]-Table3[[#This Row],[Frens value]]</f>
        <v>44.343985998362768</v>
      </c>
      <c r="U266" s="21" t="s">
        <v>2148</v>
      </c>
      <c r="AC266" t="str">
        <f>"'"&amp;Table3[[#This Row],[Unique wallets]]&amp;"'"&amp;","</f>
        <v>'0x001900845643957d031eCdB3c5fd84EF08F6AaCa',</v>
      </c>
    </row>
    <row r="267" spans="1:29" x14ac:dyDescent="0.2">
      <c r="A267">
        <v>1</v>
      </c>
      <c r="B267" s="7" t="s">
        <v>118</v>
      </c>
      <c r="C267" s="8">
        <v>39.464790065999999</v>
      </c>
      <c r="D267" s="10">
        <v>2.9951399999999999E-5</v>
      </c>
      <c r="E267" s="9">
        <v>0.140049331</v>
      </c>
      <c r="F267">
        <f t="shared" si="5"/>
        <v>561.58875</v>
      </c>
      <c r="K267" s="7" t="s">
        <v>257</v>
      </c>
      <c r="L267" s="17">
        <f>SUMIF(B:B,K267,F:F)</f>
        <v>83431.855010126441</v>
      </c>
      <c r="M267">
        <f>ROUNDDOWN((Table3[[#This Row],[Total frens to airdrop]]/6)/50000,0)</f>
        <v>0</v>
      </c>
      <c r="N267">
        <f>ROUNDDOWN(((Table3[[#This Row],[Total frens to airdrop]]-(50000*Table3[[#This Row],[Godlikes]]))/5)/10000,0)</f>
        <v>1</v>
      </c>
      <c r="O267">
        <f>ROUNDDOWN(((Table3[[#This Row],[Total frens to airdrop]]-(50000*Table3[[#This Row],[Godlikes]])-(10000*Table3[[#This Row],[Myth]]))/4)/2500,0)</f>
        <v>7</v>
      </c>
      <c r="P267">
        <f>ROUNDDOWN(((Table3[[#This Row],[Total frens to airdrop]]-(50000*Table3[[#This Row],[Godlikes]])-(10000*Table3[[#This Row],[Myth]])-(2500*Table3[[#This Row],[Legendary]]))/3)/500,0)</f>
        <v>37</v>
      </c>
      <c r="Q267">
        <f>ROUNDDOWN(((Table3[[#This Row],[Total frens to airdrop]]-(50000*Table3[[#This Row],[Godlikes]])-(10000*Table3[[#This Row],[Myth]])-(2500*Table3[[#This Row],[Legendary]])-(500*Table3[[#This Row],[Rare]]))/2)/250,0)</f>
        <v>74</v>
      </c>
      <c r="R2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378</v>
      </c>
      <c r="S267" s="18">
        <f>(Table3[[#This Row],[Godlikes]]*50000)+(Table3[[#This Row],[Myth]]*10000)+(Table3[[#This Row],[Legendary]]*2500)+(Table3[[#This Row],[Rare]]*500)+(Table3[[#This Row],[Uncommon]]*250)+(Table3[[#This Row],[Common]]*50)</f>
        <v>83400</v>
      </c>
      <c r="T267" s="17">
        <f>Table3[[#This Row],[Total frens to airdrop]]-Table3[[#This Row],[Frens value]]</f>
        <v>31.855010126440902</v>
      </c>
      <c r="U267" s="21" t="s">
        <v>2148</v>
      </c>
      <c r="AC267" t="str">
        <f>"'"&amp;Table3[[#This Row],[Unique wallets]]&amp;"'"&amp;","</f>
        <v>'0x968Fea58d680060ca1C547884eE40a02a8B53c23',</v>
      </c>
    </row>
    <row r="268" spans="1:29" x14ac:dyDescent="0.2">
      <c r="A268">
        <v>1</v>
      </c>
      <c r="B268" s="7" t="s">
        <v>117</v>
      </c>
      <c r="C268" s="8">
        <v>37.264377226999997</v>
      </c>
      <c r="D268" s="10">
        <v>2.82815E-5</v>
      </c>
      <c r="E268" s="9">
        <v>0.13224068999999999</v>
      </c>
      <c r="F268">
        <f t="shared" si="5"/>
        <v>530.27812500000005</v>
      </c>
      <c r="K268" s="1" t="s">
        <v>824</v>
      </c>
      <c r="L268" s="17">
        <f>SUMIF(B:B,K268,F:F)</f>
        <v>82995.269895641308</v>
      </c>
      <c r="M268">
        <f>ROUNDDOWN((Table3[[#This Row],[Total frens to airdrop]]/6)/50000,0)</f>
        <v>0</v>
      </c>
      <c r="N268">
        <f>ROUNDDOWN(((Table3[[#This Row],[Total frens to airdrop]]-(50000*Table3[[#This Row],[Godlikes]]))/5)/10000,0)</f>
        <v>1</v>
      </c>
      <c r="O268">
        <f>ROUNDDOWN(((Table3[[#This Row],[Total frens to airdrop]]-(50000*Table3[[#This Row],[Godlikes]])-(10000*Table3[[#This Row],[Myth]]))/4)/2500,0)</f>
        <v>7</v>
      </c>
      <c r="P268">
        <f>ROUNDDOWN(((Table3[[#This Row],[Total frens to airdrop]]-(50000*Table3[[#This Row],[Godlikes]])-(10000*Table3[[#This Row],[Myth]])-(2500*Table3[[#This Row],[Legendary]]))/3)/500,0)</f>
        <v>36</v>
      </c>
      <c r="Q268">
        <f>ROUNDDOWN(((Table3[[#This Row],[Total frens to airdrop]]-(50000*Table3[[#This Row],[Godlikes]])-(10000*Table3[[#This Row],[Myth]])-(2500*Table3[[#This Row],[Legendary]])-(500*Table3[[#This Row],[Rare]]))/2)/250,0)</f>
        <v>74</v>
      </c>
      <c r="R2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379</v>
      </c>
      <c r="S268" s="18">
        <f>(Table3[[#This Row],[Godlikes]]*50000)+(Table3[[#This Row],[Myth]]*10000)+(Table3[[#This Row],[Legendary]]*2500)+(Table3[[#This Row],[Rare]]*500)+(Table3[[#This Row],[Uncommon]]*250)+(Table3[[#This Row],[Common]]*50)</f>
        <v>82950</v>
      </c>
      <c r="T268" s="17">
        <f>Table3[[#This Row],[Total frens to airdrop]]-Table3[[#This Row],[Frens value]]</f>
        <v>45.269895641307812</v>
      </c>
      <c r="U268" s="21" t="s">
        <v>2148</v>
      </c>
      <c r="AC268" t="str">
        <f>"'"&amp;Table3[[#This Row],[Unique wallets]]&amp;"'"&amp;","</f>
        <v>'0xbA2010e19Fa7CA59982A70Ff957E1F14C03E2AEB',</v>
      </c>
    </row>
    <row r="269" spans="1:29" x14ac:dyDescent="0.2">
      <c r="A269">
        <v>1</v>
      </c>
      <c r="B269" s="7" t="s">
        <v>116</v>
      </c>
      <c r="C269" s="8">
        <v>36.904587438</v>
      </c>
      <c r="D269" s="10">
        <v>2.8008400000000001E-5</v>
      </c>
      <c r="E269" s="9">
        <v>0.13096389899999999</v>
      </c>
      <c r="F269">
        <f t="shared" si="5"/>
        <v>525.15750000000003</v>
      </c>
      <c r="K269" s="7" t="s">
        <v>185</v>
      </c>
      <c r="L269" s="17">
        <f>SUMIF(B:B,K269,F:F)</f>
        <v>81466.814566445231</v>
      </c>
      <c r="M269">
        <f>ROUNDDOWN((Table3[[#This Row],[Total frens to airdrop]]/6)/50000,0)</f>
        <v>0</v>
      </c>
      <c r="N269">
        <f>ROUNDDOWN(((Table3[[#This Row],[Total frens to airdrop]]-(50000*Table3[[#This Row],[Godlikes]]))/5)/10000,0)</f>
        <v>1</v>
      </c>
      <c r="O269">
        <f>ROUNDDOWN(((Table3[[#This Row],[Total frens to airdrop]]-(50000*Table3[[#This Row],[Godlikes]])-(10000*Table3[[#This Row],[Myth]]))/4)/2500,0)</f>
        <v>7</v>
      </c>
      <c r="P269">
        <f>ROUNDDOWN(((Table3[[#This Row],[Total frens to airdrop]]-(50000*Table3[[#This Row],[Godlikes]])-(10000*Table3[[#This Row],[Myth]])-(2500*Table3[[#This Row],[Legendary]]))/3)/500,0)</f>
        <v>35</v>
      </c>
      <c r="Q269">
        <f>ROUNDDOWN(((Table3[[#This Row],[Total frens to airdrop]]-(50000*Table3[[#This Row],[Godlikes]])-(10000*Table3[[#This Row],[Myth]])-(2500*Table3[[#This Row],[Legendary]])-(500*Table3[[#This Row],[Rare]]))/2)/250,0)</f>
        <v>72</v>
      </c>
      <c r="R2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369</v>
      </c>
      <c r="S269" s="18">
        <f>(Table3[[#This Row],[Godlikes]]*50000)+(Table3[[#This Row],[Myth]]*10000)+(Table3[[#This Row],[Legendary]]*2500)+(Table3[[#This Row],[Rare]]*500)+(Table3[[#This Row],[Uncommon]]*250)+(Table3[[#This Row],[Common]]*50)</f>
        <v>81450</v>
      </c>
      <c r="T269" s="17">
        <f>Table3[[#This Row],[Total frens to airdrop]]-Table3[[#This Row],[Frens value]]</f>
        <v>16.814566445231321</v>
      </c>
      <c r="U269" s="21" t="s">
        <v>2148</v>
      </c>
      <c r="AC269" t="str">
        <f>"'"&amp;Table3[[#This Row],[Unique wallets]]&amp;"'"&amp;","</f>
        <v>'0xf623146b3EE93BC86A626732fF177f8470ffE9cc',</v>
      </c>
    </row>
    <row r="270" spans="1:29" x14ac:dyDescent="0.2">
      <c r="A270">
        <v>1</v>
      </c>
      <c r="B270" s="7" t="s">
        <v>115</v>
      </c>
      <c r="C270" s="8">
        <v>36.762816000999997</v>
      </c>
      <c r="D270" s="10">
        <v>2.7900799999999999E-5</v>
      </c>
      <c r="E270" s="9">
        <v>0.13046079199999999</v>
      </c>
      <c r="F270">
        <f t="shared" si="5"/>
        <v>523.14</v>
      </c>
      <c r="K270" s="7" t="s">
        <v>288</v>
      </c>
      <c r="L270" s="17">
        <f>SUMIF(B:B,K270,F:F)</f>
        <v>81429.785971613615</v>
      </c>
      <c r="M270">
        <f>ROUNDDOWN((Table3[[#This Row],[Total frens to airdrop]]/6)/50000,0)</f>
        <v>0</v>
      </c>
      <c r="N270">
        <f>ROUNDDOWN(((Table3[[#This Row],[Total frens to airdrop]]-(50000*Table3[[#This Row],[Godlikes]]))/5)/10000,0)</f>
        <v>1</v>
      </c>
      <c r="O270">
        <f>ROUNDDOWN(((Table3[[#This Row],[Total frens to airdrop]]-(50000*Table3[[#This Row],[Godlikes]])-(10000*Table3[[#This Row],[Myth]]))/4)/2500,0)</f>
        <v>7</v>
      </c>
      <c r="P270">
        <f>ROUNDDOWN(((Table3[[#This Row],[Total frens to airdrop]]-(50000*Table3[[#This Row],[Godlikes]])-(10000*Table3[[#This Row],[Myth]])-(2500*Table3[[#This Row],[Legendary]]))/3)/500,0)</f>
        <v>35</v>
      </c>
      <c r="Q270">
        <f>ROUNDDOWN(((Table3[[#This Row],[Total frens to airdrop]]-(50000*Table3[[#This Row],[Godlikes]])-(10000*Table3[[#This Row],[Myth]])-(2500*Table3[[#This Row],[Legendary]])-(500*Table3[[#This Row],[Rare]]))/2)/250,0)</f>
        <v>72</v>
      </c>
      <c r="R2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368</v>
      </c>
      <c r="S270" s="18">
        <f>(Table3[[#This Row],[Godlikes]]*50000)+(Table3[[#This Row],[Myth]]*10000)+(Table3[[#This Row],[Legendary]]*2500)+(Table3[[#This Row],[Rare]]*500)+(Table3[[#This Row],[Uncommon]]*250)+(Table3[[#This Row],[Common]]*50)</f>
        <v>81400</v>
      </c>
      <c r="T270" s="17">
        <f>Table3[[#This Row],[Total frens to airdrop]]-Table3[[#This Row],[Frens value]]</f>
        <v>29.785971613615402</v>
      </c>
      <c r="U270" s="21" t="s">
        <v>2148</v>
      </c>
      <c r="AC270" t="str">
        <f>"'"&amp;Table3[[#This Row],[Unique wallets]]&amp;"'"&amp;","</f>
        <v>'0xdeba9a360C9da03e5Fb30D617b6d28426E3c7Fc6',</v>
      </c>
    </row>
    <row r="271" spans="1:29" x14ac:dyDescent="0.2">
      <c r="A271">
        <v>1</v>
      </c>
      <c r="B271" s="7" t="s">
        <v>114</v>
      </c>
      <c r="C271" s="8">
        <v>35.858708440999997</v>
      </c>
      <c r="D271" s="10">
        <v>2.7214599999999999E-5</v>
      </c>
      <c r="E271" s="9">
        <v>0.127252371</v>
      </c>
      <c r="F271">
        <f t="shared" si="5"/>
        <v>510.27374999999995</v>
      </c>
      <c r="K271" s="1" t="s">
        <v>852</v>
      </c>
      <c r="L271" s="17">
        <f>SUMIF(B:B,K271,F:F)</f>
        <v>80769.983797167588</v>
      </c>
      <c r="M271">
        <f>ROUNDDOWN((Table3[[#This Row],[Total frens to airdrop]]/6)/50000,0)</f>
        <v>0</v>
      </c>
      <c r="N271">
        <f>ROUNDDOWN(((Table3[[#This Row],[Total frens to airdrop]]-(50000*Table3[[#This Row],[Godlikes]]))/5)/10000,0)</f>
        <v>1</v>
      </c>
      <c r="O271">
        <f>ROUNDDOWN(((Table3[[#This Row],[Total frens to airdrop]]-(50000*Table3[[#This Row],[Godlikes]])-(10000*Table3[[#This Row],[Myth]]))/4)/2500,0)</f>
        <v>7</v>
      </c>
      <c r="P271">
        <f>ROUNDDOWN(((Table3[[#This Row],[Total frens to airdrop]]-(50000*Table3[[#This Row],[Godlikes]])-(10000*Table3[[#This Row],[Myth]])-(2500*Table3[[#This Row],[Legendary]]))/3)/500,0)</f>
        <v>35</v>
      </c>
      <c r="Q271">
        <f>ROUNDDOWN(((Table3[[#This Row],[Total frens to airdrop]]-(50000*Table3[[#This Row],[Godlikes]])-(10000*Table3[[#This Row],[Myth]])-(2500*Table3[[#This Row],[Legendary]])-(500*Table3[[#This Row],[Rare]]))/2)/250,0)</f>
        <v>71</v>
      </c>
      <c r="R2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360</v>
      </c>
      <c r="S271" s="18">
        <f>(Table3[[#This Row],[Godlikes]]*50000)+(Table3[[#This Row],[Myth]]*10000)+(Table3[[#This Row],[Legendary]]*2500)+(Table3[[#This Row],[Rare]]*500)+(Table3[[#This Row],[Uncommon]]*250)+(Table3[[#This Row],[Common]]*50)</f>
        <v>80750</v>
      </c>
      <c r="T271" s="17">
        <f>Table3[[#This Row],[Total frens to airdrop]]-Table3[[#This Row],[Frens value]]</f>
        <v>19.983797167587909</v>
      </c>
      <c r="U271" s="21" t="s">
        <v>2148</v>
      </c>
      <c r="AC271" t="str">
        <f>"'"&amp;Table3[[#This Row],[Unique wallets]]&amp;"'"&amp;","</f>
        <v>'0x46D6d5a5C0cC589AbDDAd248835e608Bc6520a1f',</v>
      </c>
    </row>
    <row r="272" spans="1:29" x14ac:dyDescent="0.2">
      <c r="A272">
        <v>1</v>
      </c>
      <c r="B272" s="7" t="s">
        <v>113</v>
      </c>
      <c r="C272" s="8">
        <v>34.890502738999999</v>
      </c>
      <c r="D272" s="10">
        <v>2.64798E-5</v>
      </c>
      <c r="E272" s="9">
        <v>0.123816484</v>
      </c>
      <c r="F272">
        <f t="shared" si="5"/>
        <v>496.49624999999997</v>
      </c>
      <c r="K272" s="1" t="s">
        <v>576</v>
      </c>
      <c r="L272" s="17">
        <f>SUMIF(B:B,K272,F:F)</f>
        <v>80491.94206224283</v>
      </c>
      <c r="M272">
        <f>ROUNDDOWN((Table3[[#This Row],[Total frens to airdrop]]/6)/50000,0)</f>
        <v>0</v>
      </c>
      <c r="N272">
        <f>ROUNDDOWN(((Table3[[#This Row],[Total frens to airdrop]]-(50000*Table3[[#This Row],[Godlikes]]))/5)/10000,0)</f>
        <v>1</v>
      </c>
      <c r="O272">
        <f>ROUNDDOWN(((Table3[[#This Row],[Total frens to airdrop]]-(50000*Table3[[#This Row],[Godlikes]])-(10000*Table3[[#This Row],[Myth]]))/4)/2500,0)</f>
        <v>7</v>
      </c>
      <c r="P272">
        <f>ROUNDDOWN(((Table3[[#This Row],[Total frens to airdrop]]-(50000*Table3[[#This Row],[Godlikes]])-(10000*Table3[[#This Row],[Myth]])-(2500*Table3[[#This Row],[Legendary]]))/3)/500,0)</f>
        <v>35</v>
      </c>
      <c r="Q272">
        <f>ROUNDDOWN(((Table3[[#This Row],[Total frens to airdrop]]-(50000*Table3[[#This Row],[Godlikes]])-(10000*Table3[[#This Row],[Myth]])-(2500*Table3[[#This Row],[Legendary]])-(500*Table3[[#This Row],[Rare]]))/2)/250,0)</f>
        <v>70</v>
      </c>
      <c r="R2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359</v>
      </c>
      <c r="S272" s="18">
        <f>(Table3[[#This Row],[Godlikes]]*50000)+(Table3[[#This Row],[Myth]]*10000)+(Table3[[#This Row],[Legendary]]*2500)+(Table3[[#This Row],[Rare]]*500)+(Table3[[#This Row],[Uncommon]]*250)+(Table3[[#This Row],[Common]]*50)</f>
        <v>80450</v>
      </c>
      <c r="T272" s="17">
        <f>Table3[[#This Row],[Total frens to airdrop]]-Table3[[#This Row],[Frens value]]</f>
        <v>41.942062242829707</v>
      </c>
      <c r="U272" s="21" t="s">
        <v>2148</v>
      </c>
      <c r="AC272" t="str">
        <f>"'"&amp;Table3[[#This Row],[Unique wallets]]&amp;"'"&amp;","</f>
        <v>'0xCf3c8e131AE0838d973BD0711e34F3199CFD2949',</v>
      </c>
    </row>
    <row r="273" spans="1:29" x14ac:dyDescent="0.2">
      <c r="A273">
        <v>1</v>
      </c>
      <c r="B273" s="7" t="s">
        <v>112</v>
      </c>
      <c r="C273" s="8">
        <v>34.808601367999998</v>
      </c>
      <c r="D273" s="10">
        <v>2.6417699999999999E-5</v>
      </c>
      <c r="E273" s="9">
        <v>0.123525839</v>
      </c>
      <c r="F273">
        <f t="shared" si="5"/>
        <v>495.33187499999997</v>
      </c>
      <c r="K273" s="7" t="s">
        <v>287</v>
      </c>
      <c r="L273" s="17">
        <f>SUMIF(B:B,K273,F:F)</f>
        <v>80091.430536227796</v>
      </c>
      <c r="M273">
        <f>ROUNDDOWN((Table3[[#This Row],[Total frens to airdrop]]/6)/50000,0)</f>
        <v>0</v>
      </c>
      <c r="N273">
        <f>ROUNDDOWN(((Table3[[#This Row],[Total frens to airdrop]]-(50000*Table3[[#This Row],[Godlikes]]))/5)/10000,0)</f>
        <v>1</v>
      </c>
      <c r="O273">
        <f>ROUNDDOWN(((Table3[[#This Row],[Total frens to airdrop]]-(50000*Table3[[#This Row],[Godlikes]])-(10000*Table3[[#This Row],[Myth]]))/4)/2500,0)</f>
        <v>7</v>
      </c>
      <c r="P273">
        <f>ROUNDDOWN(((Table3[[#This Row],[Total frens to airdrop]]-(50000*Table3[[#This Row],[Godlikes]])-(10000*Table3[[#This Row],[Myth]])-(2500*Table3[[#This Row],[Legendary]]))/3)/500,0)</f>
        <v>35</v>
      </c>
      <c r="Q273">
        <f>ROUNDDOWN(((Table3[[#This Row],[Total frens to airdrop]]-(50000*Table3[[#This Row],[Godlikes]])-(10000*Table3[[#This Row],[Myth]])-(2500*Table3[[#This Row],[Legendary]])-(500*Table3[[#This Row],[Rare]]))/2)/250,0)</f>
        <v>70</v>
      </c>
      <c r="R2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351</v>
      </c>
      <c r="S273" s="18">
        <f>(Table3[[#This Row],[Godlikes]]*50000)+(Table3[[#This Row],[Myth]]*10000)+(Table3[[#This Row],[Legendary]]*2500)+(Table3[[#This Row],[Rare]]*500)+(Table3[[#This Row],[Uncommon]]*250)+(Table3[[#This Row],[Common]]*50)</f>
        <v>80050</v>
      </c>
      <c r="T273" s="17">
        <f>Table3[[#This Row],[Total frens to airdrop]]-Table3[[#This Row],[Frens value]]</f>
        <v>41.430536227795528</v>
      </c>
      <c r="U273" s="21" t="s">
        <v>2148</v>
      </c>
      <c r="AC273" t="str">
        <f>"'"&amp;Table3[[#This Row],[Unique wallets]]&amp;"'"&amp;","</f>
        <v>'0x0327d97fE559fb16B3C63D90927487186219283E',</v>
      </c>
    </row>
    <row r="274" spans="1:29" x14ac:dyDescent="0.2">
      <c r="A274">
        <v>1</v>
      </c>
      <c r="B274" s="7" t="s">
        <v>111</v>
      </c>
      <c r="C274" s="8">
        <v>32.895524768999998</v>
      </c>
      <c r="D274" s="10">
        <v>2.4965800000000001E-5</v>
      </c>
      <c r="E274" s="9">
        <v>0.116736874</v>
      </c>
      <c r="F274">
        <f t="shared" si="5"/>
        <v>468.10874999999999</v>
      </c>
      <c r="K274" s="1" t="s">
        <v>414</v>
      </c>
      <c r="L274" s="17">
        <f>SUMIF(B:B,K274,F:F)</f>
        <v>79939.386196503139</v>
      </c>
      <c r="M274">
        <f>ROUNDDOWN((Table3[[#This Row],[Total frens to airdrop]]/6)/50000,0)</f>
        <v>0</v>
      </c>
      <c r="N274">
        <f>ROUNDDOWN(((Table3[[#This Row],[Total frens to airdrop]]-(50000*Table3[[#This Row],[Godlikes]]))/5)/10000,0)</f>
        <v>1</v>
      </c>
      <c r="O274">
        <f>ROUNDDOWN(((Table3[[#This Row],[Total frens to airdrop]]-(50000*Table3[[#This Row],[Godlikes]])-(10000*Table3[[#This Row],[Myth]]))/4)/2500,0)</f>
        <v>6</v>
      </c>
      <c r="P274">
        <f>ROUNDDOWN(((Table3[[#This Row],[Total frens to airdrop]]-(50000*Table3[[#This Row],[Godlikes]])-(10000*Table3[[#This Row],[Myth]])-(2500*Table3[[#This Row],[Legendary]]))/3)/500,0)</f>
        <v>36</v>
      </c>
      <c r="Q274">
        <f>ROUNDDOWN(((Table3[[#This Row],[Total frens to airdrop]]-(50000*Table3[[#This Row],[Godlikes]])-(10000*Table3[[#This Row],[Myth]])-(2500*Table3[[#This Row],[Legendary]])-(500*Table3[[#This Row],[Rare]]))/2)/250,0)</f>
        <v>73</v>
      </c>
      <c r="R2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373</v>
      </c>
      <c r="S274" s="18">
        <f>(Table3[[#This Row],[Godlikes]]*50000)+(Table3[[#This Row],[Myth]]*10000)+(Table3[[#This Row],[Legendary]]*2500)+(Table3[[#This Row],[Rare]]*500)+(Table3[[#This Row],[Uncommon]]*250)+(Table3[[#This Row],[Common]]*50)</f>
        <v>79900</v>
      </c>
      <c r="T274" s="17">
        <f>Table3[[#This Row],[Total frens to airdrop]]-Table3[[#This Row],[Frens value]]</f>
        <v>39.386196503139217</v>
      </c>
      <c r="U274" s="21" t="s">
        <v>2148</v>
      </c>
      <c r="AC274" t="str">
        <f>"'"&amp;Table3[[#This Row],[Unique wallets]]&amp;"'"&amp;","</f>
        <v>'0x5e16073080f5886f9C79FF5f0462ec938eAaFFa9',</v>
      </c>
    </row>
    <row r="275" spans="1:29" x14ac:dyDescent="0.2">
      <c r="A275">
        <v>1</v>
      </c>
      <c r="B275" s="7" t="s">
        <v>110</v>
      </c>
      <c r="C275" s="8">
        <v>30.850187065</v>
      </c>
      <c r="D275" s="10">
        <v>2.3413499999999999E-5</v>
      </c>
      <c r="E275" s="9">
        <v>0.10947855099999999</v>
      </c>
      <c r="F275">
        <f t="shared" si="5"/>
        <v>439.00312499999995</v>
      </c>
      <c r="K275" s="7" t="s">
        <v>330</v>
      </c>
      <c r="L275" s="17">
        <f>SUMIF(B:B,K275,F:F)</f>
        <v>79358.460939886339</v>
      </c>
      <c r="M275">
        <f>ROUNDDOWN((Table3[[#This Row],[Total frens to airdrop]]/6)/50000,0)</f>
        <v>0</v>
      </c>
      <c r="N275">
        <f>ROUNDDOWN(((Table3[[#This Row],[Total frens to airdrop]]-(50000*Table3[[#This Row],[Godlikes]]))/5)/10000,0)</f>
        <v>1</v>
      </c>
      <c r="O275">
        <f>ROUNDDOWN(((Table3[[#This Row],[Total frens to airdrop]]-(50000*Table3[[#This Row],[Godlikes]])-(10000*Table3[[#This Row],[Myth]]))/4)/2500,0)</f>
        <v>6</v>
      </c>
      <c r="P275">
        <f>ROUNDDOWN(((Table3[[#This Row],[Total frens to airdrop]]-(50000*Table3[[#This Row],[Godlikes]])-(10000*Table3[[#This Row],[Myth]])-(2500*Table3[[#This Row],[Legendary]]))/3)/500,0)</f>
        <v>36</v>
      </c>
      <c r="Q275">
        <f>ROUNDDOWN(((Table3[[#This Row],[Total frens to airdrop]]-(50000*Table3[[#This Row],[Godlikes]])-(10000*Table3[[#This Row],[Myth]])-(2500*Table3[[#This Row],[Legendary]])-(500*Table3[[#This Row],[Rare]]))/2)/250,0)</f>
        <v>72</v>
      </c>
      <c r="R2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367</v>
      </c>
      <c r="S275" s="18">
        <f>(Table3[[#This Row],[Godlikes]]*50000)+(Table3[[#This Row],[Myth]]*10000)+(Table3[[#This Row],[Legendary]]*2500)+(Table3[[#This Row],[Rare]]*500)+(Table3[[#This Row],[Uncommon]]*250)+(Table3[[#This Row],[Common]]*50)</f>
        <v>79350</v>
      </c>
      <c r="T275" s="17">
        <f>Table3[[#This Row],[Total frens to airdrop]]-Table3[[#This Row],[Frens value]]</f>
        <v>8.4609398863394745</v>
      </c>
      <c r="U275" s="21" t="s">
        <v>2148</v>
      </c>
      <c r="AC275" t="str">
        <f>"'"&amp;Table3[[#This Row],[Unique wallets]]&amp;"'"&amp;","</f>
        <v>'0x868CE7eF95E86a6D00E1c7876FfbD01dc5B719ad',</v>
      </c>
    </row>
    <row r="276" spans="1:29" x14ac:dyDescent="0.2">
      <c r="A276">
        <v>1</v>
      </c>
      <c r="B276" s="7" t="s">
        <v>109</v>
      </c>
      <c r="C276" s="8">
        <v>30.740315141</v>
      </c>
      <c r="D276" s="10">
        <v>2.3330099999999999E-5</v>
      </c>
      <c r="E276" s="9">
        <v>0.109088647</v>
      </c>
      <c r="F276">
        <f t="shared" si="5"/>
        <v>437.43937499999998</v>
      </c>
      <c r="K276" s="1" t="s">
        <v>681</v>
      </c>
      <c r="L276" s="17">
        <f>SUMIF(B:B,K276,F:F)</f>
        <v>77407.259050702749</v>
      </c>
      <c r="M276">
        <f>ROUNDDOWN((Table3[[#This Row],[Total frens to airdrop]]/6)/50000,0)</f>
        <v>0</v>
      </c>
      <c r="N276">
        <f>ROUNDDOWN(((Table3[[#This Row],[Total frens to airdrop]]-(50000*Table3[[#This Row],[Godlikes]]))/5)/10000,0)</f>
        <v>1</v>
      </c>
      <c r="O276">
        <f>ROUNDDOWN(((Table3[[#This Row],[Total frens to airdrop]]-(50000*Table3[[#This Row],[Godlikes]])-(10000*Table3[[#This Row],[Myth]]))/4)/2500,0)</f>
        <v>6</v>
      </c>
      <c r="P276">
        <f>ROUNDDOWN(((Table3[[#This Row],[Total frens to airdrop]]-(50000*Table3[[#This Row],[Godlikes]])-(10000*Table3[[#This Row],[Myth]])-(2500*Table3[[#This Row],[Legendary]]))/3)/500,0)</f>
        <v>34</v>
      </c>
      <c r="Q276">
        <f>ROUNDDOWN(((Table3[[#This Row],[Total frens to airdrop]]-(50000*Table3[[#This Row],[Godlikes]])-(10000*Table3[[#This Row],[Myth]])-(2500*Table3[[#This Row],[Legendary]])-(500*Table3[[#This Row],[Rare]]))/2)/250,0)</f>
        <v>70</v>
      </c>
      <c r="R2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358</v>
      </c>
      <c r="S276" s="18">
        <f>(Table3[[#This Row],[Godlikes]]*50000)+(Table3[[#This Row],[Myth]]*10000)+(Table3[[#This Row],[Legendary]]*2500)+(Table3[[#This Row],[Rare]]*500)+(Table3[[#This Row],[Uncommon]]*250)+(Table3[[#This Row],[Common]]*50)</f>
        <v>77400</v>
      </c>
      <c r="T276" s="17">
        <f>Table3[[#This Row],[Total frens to airdrop]]-Table3[[#This Row],[Frens value]]</f>
        <v>7.2590507027489366</v>
      </c>
      <c r="U276" s="21" t="s">
        <v>2148</v>
      </c>
      <c r="AC276" t="str">
        <f>"'"&amp;Table3[[#This Row],[Unique wallets]]&amp;"'"&amp;","</f>
        <v>'0x6D881ED51C6e660a44901A81BE6363B68F5d8A37',</v>
      </c>
    </row>
    <row r="277" spans="1:29" x14ac:dyDescent="0.2">
      <c r="A277">
        <v>1</v>
      </c>
      <c r="B277" s="7" t="s">
        <v>108</v>
      </c>
      <c r="C277" s="8">
        <v>30.162752944000001</v>
      </c>
      <c r="D277" s="10">
        <v>2.28917E-5</v>
      </c>
      <c r="E277" s="9">
        <v>0.107039043</v>
      </c>
      <c r="F277">
        <f t="shared" si="5"/>
        <v>429.21937500000001</v>
      </c>
      <c r="K277" s="1" t="s">
        <v>555</v>
      </c>
      <c r="L277" s="17">
        <f>SUMIF(B:B,K277,F:F)</f>
        <v>76779.487915911028</v>
      </c>
      <c r="M277">
        <f>ROUNDDOWN((Table3[[#This Row],[Total frens to airdrop]]/6)/50000,0)</f>
        <v>0</v>
      </c>
      <c r="N277">
        <f>ROUNDDOWN(((Table3[[#This Row],[Total frens to airdrop]]-(50000*Table3[[#This Row],[Godlikes]]))/5)/10000,0)</f>
        <v>1</v>
      </c>
      <c r="O277">
        <f>ROUNDDOWN(((Table3[[#This Row],[Total frens to airdrop]]-(50000*Table3[[#This Row],[Godlikes]])-(10000*Table3[[#This Row],[Myth]]))/4)/2500,0)</f>
        <v>6</v>
      </c>
      <c r="P277">
        <f>ROUNDDOWN(((Table3[[#This Row],[Total frens to airdrop]]-(50000*Table3[[#This Row],[Godlikes]])-(10000*Table3[[#This Row],[Myth]])-(2500*Table3[[#This Row],[Legendary]]))/3)/500,0)</f>
        <v>34</v>
      </c>
      <c r="Q277">
        <f>ROUNDDOWN(((Table3[[#This Row],[Total frens to airdrop]]-(50000*Table3[[#This Row],[Godlikes]])-(10000*Table3[[#This Row],[Myth]])-(2500*Table3[[#This Row],[Legendary]])-(500*Table3[[#This Row],[Rare]]))/2)/250,0)</f>
        <v>69</v>
      </c>
      <c r="R2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350</v>
      </c>
      <c r="S277" s="18">
        <f>(Table3[[#This Row],[Godlikes]]*50000)+(Table3[[#This Row],[Myth]]*10000)+(Table3[[#This Row],[Legendary]]*2500)+(Table3[[#This Row],[Rare]]*500)+(Table3[[#This Row],[Uncommon]]*250)+(Table3[[#This Row],[Common]]*50)</f>
        <v>76750</v>
      </c>
      <c r="T277" s="17">
        <f>Table3[[#This Row],[Total frens to airdrop]]-Table3[[#This Row],[Frens value]]</f>
        <v>29.487915911027812</v>
      </c>
      <c r="U277" s="21" t="s">
        <v>2148</v>
      </c>
      <c r="AC277" t="str">
        <f>"'"&amp;Table3[[#This Row],[Unique wallets]]&amp;"'"&amp;","</f>
        <v>'0xEc503C9FAC9ccc823ab7F7cebe8953d7ee4CC5AC',</v>
      </c>
    </row>
    <row r="278" spans="1:29" x14ac:dyDescent="0.2">
      <c r="A278">
        <v>1</v>
      </c>
      <c r="B278" s="7" t="s">
        <v>107</v>
      </c>
      <c r="C278" s="8">
        <v>29.931216285000001</v>
      </c>
      <c r="D278" s="10">
        <v>2.2716000000000001E-5</v>
      </c>
      <c r="E278" s="9">
        <v>0.106217385</v>
      </c>
      <c r="F278">
        <f t="shared" si="5"/>
        <v>425.92500000000001</v>
      </c>
      <c r="K278" s="7" t="s">
        <v>283</v>
      </c>
      <c r="L278" s="17">
        <f>SUMIF(B:B,K278,F:F)</f>
        <v>76496.333577583267</v>
      </c>
      <c r="M278">
        <f>ROUNDDOWN((Table3[[#This Row],[Total frens to airdrop]]/6)/50000,0)</f>
        <v>0</v>
      </c>
      <c r="N278">
        <f>ROUNDDOWN(((Table3[[#This Row],[Total frens to airdrop]]-(50000*Table3[[#This Row],[Godlikes]]))/5)/10000,0)</f>
        <v>1</v>
      </c>
      <c r="O278">
        <f>ROUNDDOWN(((Table3[[#This Row],[Total frens to airdrop]]-(50000*Table3[[#This Row],[Godlikes]])-(10000*Table3[[#This Row],[Myth]]))/4)/2500,0)</f>
        <v>6</v>
      </c>
      <c r="P278">
        <f>ROUNDDOWN(((Table3[[#This Row],[Total frens to airdrop]]-(50000*Table3[[#This Row],[Godlikes]])-(10000*Table3[[#This Row],[Myth]])-(2500*Table3[[#This Row],[Legendary]]))/3)/500,0)</f>
        <v>34</v>
      </c>
      <c r="Q278">
        <f>ROUNDDOWN(((Table3[[#This Row],[Total frens to airdrop]]-(50000*Table3[[#This Row],[Godlikes]])-(10000*Table3[[#This Row],[Myth]])-(2500*Table3[[#This Row],[Legendary]])-(500*Table3[[#This Row],[Rare]]))/2)/250,0)</f>
        <v>68</v>
      </c>
      <c r="R2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349</v>
      </c>
      <c r="S278" s="18">
        <f>(Table3[[#This Row],[Godlikes]]*50000)+(Table3[[#This Row],[Myth]]*10000)+(Table3[[#This Row],[Legendary]]*2500)+(Table3[[#This Row],[Rare]]*500)+(Table3[[#This Row],[Uncommon]]*250)+(Table3[[#This Row],[Common]]*50)</f>
        <v>76450</v>
      </c>
      <c r="T278" s="17">
        <f>Table3[[#This Row],[Total frens to airdrop]]-Table3[[#This Row],[Frens value]]</f>
        <v>46.33357758326747</v>
      </c>
      <c r="U278" s="21" t="s">
        <v>2148</v>
      </c>
      <c r="AC278" t="str">
        <f>"'"&amp;Table3[[#This Row],[Unique wallets]]&amp;"'"&amp;","</f>
        <v>'0xc87e3788764823CEDdD132CA2E697767de5ed4de',</v>
      </c>
    </row>
    <row r="279" spans="1:29" x14ac:dyDescent="0.2">
      <c r="A279">
        <v>1</v>
      </c>
      <c r="B279" s="7" t="s">
        <v>106</v>
      </c>
      <c r="C279" s="8">
        <v>29.882162266000002</v>
      </c>
      <c r="D279" s="10">
        <v>2.26788E-5</v>
      </c>
      <c r="E279" s="9">
        <v>0.106043306</v>
      </c>
      <c r="F279">
        <f t="shared" si="5"/>
        <v>425.22750000000002</v>
      </c>
      <c r="K279" s="7" t="s">
        <v>166</v>
      </c>
      <c r="L279" s="17">
        <f>SUMIF(B:B,K279,F:F)</f>
        <v>76330.073343081545</v>
      </c>
      <c r="M279">
        <f>ROUNDDOWN((Table3[[#This Row],[Total frens to airdrop]]/6)/50000,0)</f>
        <v>0</v>
      </c>
      <c r="N279">
        <f>ROUNDDOWN(((Table3[[#This Row],[Total frens to airdrop]]-(50000*Table3[[#This Row],[Godlikes]]))/5)/10000,0)</f>
        <v>1</v>
      </c>
      <c r="O279">
        <f>ROUNDDOWN(((Table3[[#This Row],[Total frens to airdrop]]-(50000*Table3[[#This Row],[Godlikes]])-(10000*Table3[[#This Row],[Myth]]))/4)/2500,0)</f>
        <v>6</v>
      </c>
      <c r="P279">
        <f>ROUNDDOWN(((Table3[[#This Row],[Total frens to airdrop]]-(50000*Table3[[#This Row],[Godlikes]])-(10000*Table3[[#This Row],[Myth]])-(2500*Table3[[#This Row],[Legendary]]))/3)/500,0)</f>
        <v>34</v>
      </c>
      <c r="Q279">
        <f>ROUNDDOWN(((Table3[[#This Row],[Total frens to airdrop]]-(50000*Table3[[#This Row],[Godlikes]])-(10000*Table3[[#This Row],[Myth]])-(2500*Table3[[#This Row],[Legendary]])-(500*Table3[[#This Row],[Rare]]))/2)/250,0)</f>
        <v>68</v>
      </c>
      <c r="R2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346</v>
      </c>
      <c r="S279" s="18">
        <f>(Table3[[#This Row],[Godlikes]]*50000)+(Table3[[#This Row],[Myth]]*10000)+(Table3[[#This Row],[Legendary]]*2500)+(Table3[[#This Row],[Rare]]*500)+(Table3[[#This Row],[Uncommon]]*250)+(Table3[[#This Row],[Common]]*50)</f>
        <v>76300</v>
      </c>
      <c r="T279" s="17">
        <f>Table3[[#This Row],[Total frens to airdrop]]-Table3[[#This Row],[Frens value]]</f>
        <v>30.073343081545318</v>
      </c>
      <c r="U279" s="21" t="s">
        <v>2148</v>
      </c>
      <c r="AC279" t="str">
        <f>"'"&amp;Table3[[#This Row],[Unique wallets]]&amp;"'"&amp;","</f>
        <v>'0x36eFd9914d30b16575429516bfFf0f196062DCe9',</v>
      </c>
    </row>
    <row r="280" spans="1:29" x14ac:dyDescent="0.2">
      <c r="A280">
        <v>1</v>
      </c>
      <c r="B280" s="7" t="s">
        <v>105</v>
      </c>
      <c r="C280" s="8">
        <v>27.346783654999999</v>
      </c>
      <c r="D280" s="10">
        <v>2.0754599999999999E-5</v>
      </c>
      <c r="E280" s="9">
        <v>9.7045967999999996E-2</v>
      </c>
      <c r="F280">
        <f t="shared" si="5"/>
        <v>389.14875000000001</v>
      </c>
      <c r="K280" s="7" t="s">
        <v>91</v>
      </c>
      <c r="L280" s="17">
        <f>SUMIF(B:B,K280,F:F)</f>
        <v>75625.326246508674</v>
      </c>
      <c r="M280">
        <f>ROUNDDOWN((Table3[[#This Row],[Total frens to airdrop]]/6)/50000,0)</f>
        <v>0</v>
      </c>
      <c r="N280">
        <f>ROUNDDOWN(((Table3[[#This Row],[Total frens to airdrop]]-(50000*Table3[[#This Row],[Godlikes]]))/5)/10000,0)</f>
        <v>1</v>
      </c>
      <c r="O280">
        <f>ROUNDDOWN(((Table3[[#This Row],[Total frens to airdrop]]-(50000*Table3[[#This Row],[Godlikes]])-(10000*Table3[[#This Row],[Myth]]))/4)/2500,0)</f>
        <v>6</v>
      </c>
      <c r="P280">
        <f>ROUNDDOWN(((Table3[[#This Row],[Total frens to airdrop]]-(50000*Table3[[#This Row],[Godlikes]])-(10000*Table3[[#This Row],[Myth]])-(2500*Table3[[#This Row],[Legendary]]))/3)/500,0)</f>
        <v>33</v>
      </c>
      <c r="Q280">
        <f>ROUNDDOWN(((Table3[[#This Row],[Total frens to airdrop]]-(50000*Table3[[#This Row],[Godlikes]])-(10000*Table3[[#This Row],[Myth]])-(2500*Table3[[#This Row],[Legendary]])-(500*Table3[[#This Row],[Rare]]))/2)/250,0)</f>
        <v>68</v>
      </c>
      <c r="R2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342</v>
      </c>
      <c r="S280" s="18">
        <f>(Table3[[#This Row],[Godlikes]]*50000)+(Table3[[#This Row],[Myth]]*10000)+(Table3[[#This Row],[Legendary]]*2500)+(Table3[[#This Row],[Rare]]*500)+(Table3[[#This Row],[Uncommon]]*250)+(Table3[[#This Row],[Common]]*50)</f>
        <v>75600</v>
      </c>
      <c r="T280" s="17">
        <f>Table3[[#This Row],[Total frens to airdrop]]-Table3[[#This Row],[Frens value]]</f>
        <v>25.326246508673648</v>
      </c>
      <c r="U280" s="21" t="s">
        <v>2148</v>
      </c>
      <c r="AC280" t="str">
        <f>"'"&amp;Table3[[#This Row],[Unique wallets]]&amp;"'"&amp;","</f>
        <v>'0xE4E98E007e5A4A5a73a4BA2254efEaaE131CbC04',</v>
      </c>
    </row>
    <row r="281" spans="1:29" x14ac:dyDescent="0.2">
      <c r="A281">
        <v>1</v>
      </c>
      <c r="B281" s="7" t="s">
        <v>104</v>
      </c>
      <c r="C281" s="8">
        <v>26.000708465999999</v>
      </c>
      <c r="D281" s="10">
        <v>1.9732999999999999E-5</v>
      </c>
      <c r="E281" s="9">
        <v>9.2269129000000005E-2</v>
      </c>
      <c r="F281">
        <f t="shared" si="5"/>
        <v>369.99374999999998</v>
      </c>
      <c r="K281" s="1" t="s">
        <v>2000</v>
      </c>
      <c r="L281" s="17">
        <f>SUMIF(B:B,K281,F:F)</f>
        <v>75321.658153117707</v>
      </c>
      <c r="M281">
        <f>ROUNDDOWN((Table3[[#This Row],[Total frens to airdrop]]/6)/50000,0)</f>
        <v>0</v>
      </c>
      <c r="N281">
        <f>ROUNDDOWN(((Table3[[#This Row],[Total frens to airdrop]]-(50000*Table3[[#This Row],[Godlikes]]))/5)/10000,0)</f>
        <v>1</v>
      </c>
      <c r="O281">
        <f>ROUNDDOWN(((Table3[[#This Row],[Total frens to airdrop]]-(50000*Table3[[#This Row],[Godlikes]])-(10000*Table3[[#This Row],[Myth]]))/4)/2500,0)</f>
        <v>6</v>
      </c>
      <c r="P281">
        <f>ROUNDDOWN(((Table3[[#This Row],[Total frens to airdrop]]-(50000*Table3[[#This Row],[Godlikes]])-(10000*Table3[[#This Row],[Myth]])-(2500*Table3[[#This Row],[Legendary]]))/3)/500,0)</f>
        <v>33</v>
      </c>
      <c r="Q281">
        <f>ROUNDDOWN(((Table3[[#This Row],[Total frens to airdrop]]-(50000*Table3[[#This Row],[Godlikes]])-(10000*Table3[[#This Row],[Myth]])-(2500*Table3[[#This Row],[Legendary]])-(500*Table3[[#This Row],[Rare]]))/2)/250,0)</f>
        <v>67</v>
      </c>
      <c r="R2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341</v>
      </c>
      <c r="S281" s="18">
        <f>(Table3[[#This Row],[Godlikes]]*50000)+(Table3[[#This Row],[Myth]]*10000)+(Table3[[#This Row],[Legendary]]*2500)+(Table3[[#This Row],[Rare]]*500)+(Table3[[#This Row],[Uncommon]]*250)+(Table3[[#This Row],[Common]]*50)</f>
        <v>75300</v>
      </c>
      <c r="T281" s="17">
        <f>Table3[[#This Row],[Total frens to airdrop]]-Table3[[#This Row],[Frens value]]</f>
        <v>21.658153117707116</v>
      </c>
      <c r="U281" s="21" t="s">
        <v>2148</v>
      </c>
      <c r="AC281" t="str">
        <f>"'"&amp;Table3[[#This Row],[Unique wallets]]&amp;"'"&amp;","</f>
        <v>'0x31a0Afe966205539269B1D4Cf5E4Cb580950AA9e',</v>
      </c>
    </row>
    <row r="282" spans="1:29" x14ac:dyDescent="0.2">
      <c r="A282">
        <v>1</v>
      </c>
      <c r="B282" s="7" t="s">
        <v>103</v>
      </c>
      <c r="C282" s="8">
        <v>24.938077888999999</v>
      </c>
      <c r="D282" s="10">
        <v>1.8926499999999999E-5</v>
      </c>
      <c r="E282" s="9">
        <v>8.8498154999999995E-2</v>
      </c>
      <c r="F282">
        <f t="shared" si="5"/>
        <v>354.87187499999999</v>
      </c>
      <c r="K282" s="1" t="s">
        <v>808</v>
      </c>
      <c r="L282" s="17">
        <f>SUMIF(B:B,K282,F:F)</f>
        <v>75306.057014936232</v>
      </c>
      <c r="M282">
        <f>ROUNDDOWN((Table3[[#This Row],[Total frens to airdrop]]/6)/50000,0)</f>
        <v>0</v>
      </c>
      <c r="N282">
        <f>ROUNDDOWN(((Table3[[#This Row],[Total frens to airdrop]]-(50000*Table3[[#This Row],[Godlikes]]))/5)/10000,0)</f>
        <v>1</v>
      </c>
      <c r="O282">
        <f>ROUNDDOWN(((Table3[[#This Row],[Total frens to airdrop]]-(50000*Table3[[#This Row],[Godlikes]])-(10000*Table3[[#This Row],[Myth]]))/4)/2500,0)</f>
        <v>6</v>
      </c>
      <c r="P282">
        <f>ROUNDDOWN(((Table3[[#This Row],[Total frens to airdrop]]-(50000*Table3[[#This Row],[Godlikes]])-(10000*Table3[[#This Row],[Myth]])-(2500*Table3[[#This Row],[Legendary]]))/3)/500,0)</f>
        <v>33</v>
      </c>
      <c r="Q282">
        <f>ROUNDDOWN(((Table3[[#This Row],[Total frens to airdrop]]-(50000*Table3[[#This Row],[Godlikes]])-(10000*Table3[[#This Row],[Myth]])-(2500*Table3[[#This Row],[Legendary]])-(500*Table3[[#This Row],[Rare]]))/2)/250,0)</f>
        <v>67</v>
      </c>
      <c r="R2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341</v>
      </c>
      <c r="S282" s="18">
        <f>(Table3[[#This Row],[Godlikes]]*50000)+(Table3[[#This Row],[Myth]]*10000)+(Table3[[#This Row],[Legendary]]*2500)+(Table3[[#This Row],[Rare]]*500)+(Table3[[#This Row],[Uncommon]]*250)+(Table3[[#This Row],[Common]]*50)</f>
        <v>75300</v>
      </c>
      <c r="T282" s="17">
        <f>Table3[[#This Row],[Total frens to airdrop]]-Table3[[#This Row],[Frens value]]</f>
        <v>6.057014936232008</v>
      </c>
      <c r="U282" s="21" t="s">
        <v>2148</v>
      </c>
      <c r="AC282" t="str">
        <f>"'"&amp;Table3[[#This Row],[Unique wallets]]&amp;"'"&amp;","</f>
        <v>'0x4C5d1029C2c64fC6477529d5A391cA667a514B4C',</v>
      </c>
    </row>
    <row r="283" spans="1:29" x14ac:dyDescent="0.2">
      <c r="A283">
        <v>1</v>
      </c>
      <c r="B283" s="7" t="s">
        <v>102</v>
      </c>
      <c r="C283" s="8">
        <v>24.917255981</v>
      </c>
      <c r="D283" s="10">
        <v>1.8910699999999998E-5</v>
      </c>
      <c r="E283" s="9">
        <v>8.8424264000000002E-2</v>
      </c>
      <c r="F283">
        <f t="shared" si="5"/>
        <v>354.57562499999995</v>
      </c>
      <c r="K283" s="1" t="s">
        <v>485</v>
      </c>
      <c r="L283" s="17">
        <f>SUMIF(B:B,K283,F:F)</f>
        <v>74788.324582752335</v>
      </c>
      <c r="M283">
        <f>ROUNDDOWN((Table3[[#This Row],[Total frens to airdrop]]/6)/50000,0)</f>
        <v>0</v>
      </c>
      <c r="N283">
        <f>ROUNDDOWN(((Table3[[#This Row],[Total frens to airdrop]]-(50000*Table3[[#This Row],[Godlikes]]))/5)/10000,0)</f>
        <v>1</v>
      </c>
      <c r="O283">
        <f>ROUNDDOWN(((Table3[[#This Row],[Total frens to airdrop]]-(50000*Table3[[#This Row],[Godlikes]])-(10000*Table3[[#This Row],[Myth]]))/4)/2500,0)</f>
        <v>6</v>
      </c>
      <c r="P283">
        <f>ROUNDDOWN(((Table3[[#This Row],[Total frens to airdrop]]-(50000*Table3[[#This Row],[Godlikes]])-(10000*Table3[[#This Row],[Myth]])-(2500*Table3[[#This Row],[Legendary]]))/3)/500,0)</f>
        <v>33</v>
      </c>
      <c r="Q283">
        <f>ROUNDDOWN(((Table3[[#This Row],[Total frens to airdrop]]-(50000*Table3[[#This Row],[Godlikes]])-(10000*Table3[[#This Row],[Myth]])-(2500*Table3[[#This Row],[Legendary]])-(500*Table3[[#This Row],[Rare]]))/2)/250,0)</f>
        <v>66</v>
      </c>
      <c r="R2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335</v>
      </c>
      <c r="S283" s="18">
        <f>(Table3[[#This Row],[Godlikes]]*50000)+(Table3[[#This Row],[Myth]]*10000)+(Table3[[#This Row],[Legendary]]*2500)+(Table3[[#This Row],[Rare]]*500)+(Table3[[#This Row],[Uncommon]]*250)+(Table3[[#This Row],[Common]]*50)</f>
        <v>74750</v>
      </c>
      <c r="T283" s="17">
        <f>Table3[[#This Row],[Total frens to airdrop]]-Table3[[#This Row],[Frens value]]</f>
        <v>38.324582752335118</v>
      </c>
      <c r="U283" s="21" t="s">
        <v>2148</v>
      </c>
      <c r="AC283" t="str">
        <f>"'"&amp;Table3[[#This Row],[Unique wallets]]&amp;"'"&amp;","</f>
        <v>'0x639e82fDc52b3e6E5DcA32aDa7d73270E21903a8',</v>
      </c>
    </row>
    <row r="284" spans="1:29" x14ac:dyDescent="0.2">
      <c r="A284">
        <v>1</v>
      </c>
      <c r="B284" s="7" t="s">
        <v>101</v>
      </c>
      <c r="C284" s="8">
        <v>24.900926313999999</v>
      </c>
      <c r="D284" s="10">
        <v>1.8898300000000002E-5</v>
      </c>
      <c r="E284" s="9">
        <v>8.8366315000000001E-2</v>
      </c>
      <c r="F284">
        <f t="shared" si="5"/>
        <v>354.34312500000004</v>
      </c>
      <c r="K284" s="7" t="s">
        <v>295</v>
      </c>
      <c r="L284" s="17">
        <f>SUMIF(B:B,K284,F:F)</f>
        <v>74019.808163543552</v>
      </c>
      <c r="M284">
        <f>ROUNDDOWN((Table3[[#This Row],[Total frens to airdrop]]/6)/50000,0)</f>
        <v>0</v>
      </c>
      <c r="N284">
        <f>ROUNDDOWN(((Table3[[#This Row],[Total frens to airdrop]]-(50000*Table3[[#This Row],[Godlikes]]))/5)/10000,0)</f>
        <v>1</v>
      </c>
      <c r="O284">
        <f>ROUNDDOWN(((Table3[[#This Row],[Total frens to airdrop]]-(50000*Table3[[#This Row],[Godlikes]])-(10000*Table3[[#This Row],[Myth]]))/4)/2500,0)</f>
        <v>6</v>
      </c>
      <c r="P284">
        <f>ROUNDDOWN(((Table3[[#This Row],[Total frens to airdrop]]-(50000*Table3[[#This Row],[Godlikes]])-(10000*Table3[[#This Row],[Myth]])-(2500*Table3[[#This Row],[Legendary]]))/3)/500,0)</f>
        <v>32</v>
      </c>
      <c r="Q284">
        <f>ROUNDDOWN(((Table3[[#This Row],[Total frens to airdrop]]-(50000*Table3[[#This Row],[Godlikes]])-(10000*Table3[[#This Row],[Myth]])-(2500*Table3[[#This Row],[Legendary]])-(500*Table3[[#This Row],[Rare]]))/2)/250,0)</f>
        <v>66</v>
      </c>
      <c r="R2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330</v>
      </c>
      <c r="S284" s="18">
        <f>(Table3[[#This Row],[Godlikes]]*50000)+(Table3[[#This Row],[Myth]]*10000)+(Table3[[#This Row],[Legendary]]*2500)+(Table3[[#This Row],[Rare]]*500)+(Table3[[#This Row],[Uncommon]]*250)+(Table3[[#This Row],[Common]]*50)</f>
        <v>74000</v>
      </c>
      <c r="T284" s="17">
        <f>Table3[[#This Row],[Total frens to airdrop]]-Table3[[#This Row],[Frens value]]</f>
        <v>19.808163543551927</v>
      </c>
      <c r="U284" s="21" t="s">
        <v>2148</v>
      </c>
      <c r="AC284" t="str">
        <f>"'"&amp;Table3[[#This Row],[Unique wallets]]&amp;"'"&amp;","</f>
        <v>'0x76b4D57A195eD129b28d1e320eD53655EF4750f3',</v>
      </c>
    </row>
    <row r="285" spans="1:29" x14ac:dyDescent="0.2">
      <c r="A285">
        <v>1</v>
      </c>
      <c r="B285" s="7" t="s">
        <v>100</v>
      </c>
      <c r="C285" s="8">
        <v>24.554258913999998</v>
      </c>
      <c r="D285" s="10">
        <v>1.8635200000000001E-5</v>
      </c>
      <c r="E285" s="9">
        <v>8.7136090999999999E-2</v>
      </c>
      <c r="F285">
        <f t="shared" si="5"/>
        <v>349.41</v>
      </c>
      <c r="K285" s="7" t="s">
        <v>281</v>
      </c>
      <c r="L285" s="17">
        <f>SUMIF(B:B,K285,F:F)</f>
        <v>73989.755321511664</v>
      </c>
      <c r="M285">
        <f>ROUNDDOWN((Table3[[#This Row],[Total frens to airdrop]]/6)/50000,0)</f>
        <v>0</v>
      </c>
      <c r="N285">
        <f>ROUNDDOWN(((Table3[[#This Row],[Total frens to airdrop]]-(50000*Table3[[#This Row],[Godlikes]]))/5)/10000,0)</f>
        <v>1</v>
      </c>
      <c r="O285">
        <f>ROUNDDOWN(((Table3[[#This Row],[Total frens to airdrop]]-(50000*Table3[[#This Row],[Godlikes]])-(10000*Table3[[#This Row],[Myth]]))/4)/2500,0)</f>
        <v>6</v>
      </c>
      <c r="P285">
        <f>ROUNDDOWN(((Table3[[#This Row],[Total frens to airdrop]]-(50000*Table3[[#This Row],[Godlikes]])-(10000*Table3[[#This Row],[Myth]])-(2500*Table3[[#This Row],[Legendary]]))/3)/500,0)</f>
        <v>32</v>
      </c>
      <c r="Q285">
        <f>ROUNDDOWN(((Table3[[#This Row],[Total frens to airdrop]]-(50000*Table3[[#This Row],[Godlikes]])-(10000*Table3[[#This Row],[Myth]])-(2500*Table3[[#This Row],[Legendary]])-(500*Table3[[#This Row],[Rare]]))/2)/250,0)</f>
        <v>65</v>
      </c>
      <c r="R2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334</v>
      </c>
      <c r="S285" s="18">
        <f>(Table3[[#This Row],[Godlikes]]*50000)+(Table3[[#This Row],[Myth]]*10000)+(Table3[[#This Row],[Legendary]]*2500)+(Table3[[#This Row],[Rare]]*500)+(Table3[[#This Row],[Uncommon]]*250)+(Table3[[#This Row],[Common]]*50)</f>
        <v>73950</v>
      </c>
      <c r="T285" s="17">
        <f>Table3[[#This Row],[Total frens to airdrop]]-Table3[[#This Row],[Frens value]]</f>
        <v>39.755321511664079</v>
      </c>
      <c r="U285" s="21" t="s">
        <v>2148</v>
      </c>
      <c r="AC285" t="str">
        <f>"'"&amp;Table3[[#This Row],[Unique wallets]]&amp;"'"&amp;","</f>
        <v>'0x4Cd3210Ce0E7AEF75eCFf5475B75034dc328B1d4',</v>
      </c>
    </row>
    <row r="286" spans="1:29" x14ac:dyDescent="0.2">
      <c r="A286">
        <v>1</v>
      </c>
      <c r="B286" s="7" t="s">
        <v>99</v>
      </c>
      <c r="C286" s="8">
        <v>22.909919426999998</v>
      </c>
      <c r="D286" s="10">
        <v>1.7387299999999999E-5</v>
      </c>
      <c r="E286" s="9">
        <v>8.1300796999999994E-2</v>
      </c>
      <c r="F286">
        <f t="shared" si="5"/>
        <v>326.01187499999997</v>
      </c>
      <c r="K286" s="1" t="s">
        <v>755</v>
      </c>
      <c r="L286" s="17">
        <f>SUMIF(B:B,K286,F:F)</f>
        <v>73785.766660500274</v>
      </c>
      <c r="M286">
        <f>ROUNDDOWN((Table3[[#This Row],[Total frens to airdrop]]/6)/50000,0)</f>
        <v>0</v>
      </c>
      <c r="N286">
        <f>ROUNDDOWN(((Table3[[#This Row],[Total frens to airdrop]]-(50000*Table3[[#This Row],[Godlikes]]))/5)/10000,0)</f>
        <v>1</v>
      </c>
      <c r="O286">
        <f>ROUNDDOWN(((Table3[[#This Row],[Total frens to airdrop]]-(50000*Table3[[#This Row],[Godlikes]])-(10000*Table3[[#This Row],[Myth]]))/4)/2500,0)</f>
        <v>6</v>
      </c>
      <c r="P286">
        <f>ROUNDDOWN(((Table3[[#This Row],[Total frens to airdrop]]-(50000*Table3[[#This Row],[Godlikes]])-(10000*Table3[[#This Row],[Myth]])-(2500*Table3[[#This Row],[Legendary]]))/3)/500,0)</f>
        <v>32</v>
      </c>
      <c r="Q286">
        <f>ROUNDDOWN(((Table3[[#This Row],[Total frens to airdrop]]-(50000*Table3[[#This Row],[Godlikes]])-(10000*Table3[[#This Row],[Myth]])-(2500*Table3[[#This Row],[Legendary]])-(500*Table3[[#This Row],[Rare]]))/2)/250,0)</f>
        <v>65</v>
      </c>
      <c r="R2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330</v>
      </c>
      <c r="S286" s="18">
        <f>(Table3[[#This Row],[Godlikes]]*50000)+(Table3[[#This Row],[Myth]]*10000)+(Table3[[#This Row],[Legendary]]*2500)+(Table3[[#This Row],[Rare]]*500)+(Table3[[#This Row],[Uncommon]]*250)+(Table3[[#This Row],[Common]]*50)</f>
        <v>73750</v>
      </c>
      <c r="T286" s="17">
        <f>Table3[[#This Row],[Total frens to airdrop]]-Table3[[#This Row],[Frens value]]</f>
        <v>35.766660500274156</v>
      </c>
      <c r="U286" s="21" t="s">
        <v>2148</v>
      </c>
      <c r="AC286" t="str">
        <f>"'"&amp;Table3[[#This Row],[Unique wallets]]&amp;"'"&amp;","</f>
        <v>'0x605572243c30Af7493707C9c8E8aA2Ee25537e9A',</v>
      </c>
    </row>
    <row r="287" spans="1:29" x14ac:dyDescent="0.2">
      <c r="A287">
        <v>1</v>
      </c>
      <c r="B287" s="7" t="s">
        <v>98</v>
      </c>
      <c r="C287" s="8">
        <v>21.913835974000001</v>
      </c>
      <c r="D287" s="10">
        <v>1.6631300000000001E-5</v>
      </c>
      <c r="E287" s="9">
        <v>7.7765979999999998E-2</v>
      </c>
      <c r="F287">
        <f t="shared" si="5"/>
        <v>311.83687500000002</v>
      </c>
      <c r="K287" s="1" t="s">
        <v>1522</v>
      </c>
      <c r="L287" s="17">
        <f>SUMIF(B:B,K287,F:F)</f>
        <v>73123.032723646655</v>
      </c>
      <c r="M287">
        <f>ROUNDDOWN((Table3[[#This Row],[Total frens to airdrop]]/6)/50000,0)</f>
        <v>0</v>
      </c>
      <c r="N287">
        <f>ROUNDDOWN(((Table3[[#This Row],[Total frens to airdrop]]-(50000*Table3[[#This Row],[Godlikes]]))/5)/10000,0)</f>
        <v>1</v>
      </c>
      <c r="O287">
        <f>ROUNDDOWN(((Table3[[#This Row],[Total frens to airdrop]]-(50000*Table3[[#This Row],[Godlikes]])-(10000*Table3[[#This Row],[Myth]]))/4)/2500,0)</f>
        <v>6</v>
      </c>
      <c r="P287">
        <f>ROUNDDOWN(((Table3[[#This Row],[Total frens to airdrop]]-(50000*Table3[[#This Row],[Godlikes]])-(10000*Table3[[#This Row],[Myth]])-(2500*Table3[[#This Row],[Legendary]]))/3)/500,0)</f>
        <v>32</v>
      </c>
      <c r="Q287">
        <f>ROUNDDOWN(((Table3[[#This Row],[Total frens to airdrop]]-(50000*Table3[[#This Row],[Godlikes]])-(10000*Table3[[#This Row],[Myth]])-(2500*Table3[[#This Row],[Legendary]])-(500*Table3[[#This Row],[Rare]]))/2)/250,0)</f>
        <v>64</v>
      </c>
      <c r="R2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322</v>
      </c>
      <c r="S287" s="18">
        <f>(Table3[[#This Row],[Godlikes]]*50000)+(Table3[[#This Row],[Myth]]*10000)+(Table3[[#This Row],[Legendary]]*2500)+(Table3[[#This Row],[Rare]]*500)+(Table3[[#This Row],[Uncommon]]*250)+(Table3[[#This Row],[Common]]*50)</f>
        <v>73100</v>
      </c>
      <c r="T287" s="17">
        <f>Table3[[#This Row],[Total frens to airdrop]]-Table3[[#This Row],[Frens value]]</f>
        <v>23.032723646654631</v>
      </c>
      <c r="U287" s="21" t="s">
        <v>2148</v>
      </c>
      <c r="AC287" t="str">
        <f>"'"&amp;Table3[[#This Row],[Unique wallets]]&amp;"'"&amp;","</f>
        <v>'0x18829e507e072aF3697eD1A33a6d8D53a86f11a9',</v>
      </c>
    </row>
    <row r="288" spans="1:29" x14ac:dyDescent="0.2">
      <c r="A288">
        <v>1</v>
      </c>
      <c r="B288" s="7" t="s">
        <v>97</v>
      </c>
      <c r="C288" s="8">
        <v>21.831000757999998</v>
      </c>
      <c r="D288" s="10">
        <v>1.6568399999999999E-5</v>
      </c>
      <c r="E288" s="9">
        <v>7.7472021000000002E-2</v>
      </c>
      <c r="F288">
        <f t="shared" si="5"/>
        <v>310.65749999999997</v>
      </c>
      <c r="K288" s="7" t="s">
        <v>196</v>
      </c>
      <c r="L288" s="17">
        <f>SUMIF(B:B,K288,F:F)</f>
        <v>72253.893119156171</v>
      </c>
      <c r="M288">
        <f>ROUNDDOWN((Table3[[#This Row],[Total frens to airdrop]]/6)/50000,0)</f>
        <v>0</v>
      </c>
      <c r="N288">
        <f>ROUNDDOWN(((Table3[[#This Row],[Total frens to airdrop]]-(50000*Table3[[#This Row],[Godlikes]]))/5)/10000,0)</f>
        <v>1</v>
      </c>
      <c r="O288">
        <f>ROUNDDOWN(((Table3[[#This Row],[Total frens to airdrop]]-(50000*Table3[[#This Row],[Godlikes]])-(10000*Table3[[#This Row],[Myth]]))/4)/2500,0)</f>
        <v>6</v>
      </c>
      <c r="P288">
        <f>ROUNDDOWN(((Table3[[#This Row],[Total frens to airdrop]]-(50000*Table3[[#This Row],[Godlikes]])-(10000*Table3[[#This Row],[Myth]])-(2500*Table3[[#This Row],[Legendary]]))/3)/500,0)</f>
        <v>31</v>
      </c>
      <c r="Q288">
        <f>ROUNDDOWN(((Table3[[#This Row],[Total frens to airdrop]]-(50000*Table3[[#This Row],[Godlikes]])-(10000*Table3[[#This Row],[Myth]])-(2500*Table3[[#This Row],[Legendary]])-(500*Table3[[#This Row],[Rare]]))/2)/250,0)</f>
        <v>63</v>
      </c>
      <c r="R2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320</v>
      </c>
      <c r="S288" s="18">
        <f>(Table3[[#This Row],[Godlikes]]*50000)+(Table3[[#This Row],[Myth]]*10000)+(Table3[[#This Row],[Legendary]]*2500)+(Table3[[#This Row],[Rare]]*500)+(Table3[[#This Row],[Uncommon]]*250)+(Table3[[#This Row],[Common]]*50)</f>
        <v>72250</v>
      </c>
      <c r="T288" s="17">
        <f>Table3[[#This Row],[Total frens to airdrop]]-Table3[[#This Row],[Frens value]]</f>
        <v>3.8931191561714513</v>
      </c>
      <c r="U288" s="21" t="s">
        <v>2148</v>
      </c>
      <c r="AC288" t="str">
        <f>"'"&amp;Table3[[#This Row],[Unique wallets]]&amp;"'"&amp;","</f>
        <v>'0x6B3bE6C88C8875168c694e57E62d1dE554Ee6902',</v>
      </c>
    </row>
    <row r="289" spans="1:29" x14ac:dyDescent="0.2">
      <c r="A289">
        <v>1</v>
      </c>
      <c r="B289" s="7" t="s">
        <v>96</v>
      </c>
      <c r="C289" s="8">
        <v>21.071036194000001</v>
      </c>
      <c r="D289" s="10">
        <v>1.5991700000000001E-5</v>
      </c>
      <c r="E289" s="9">
        <v>7.4775122999999999E-2</v>
      </c>
      <c r="F289">
        <f t="shared" si="5"/>
        <v>299.84437500000001</v>
      </c>
      <c r="K289" s="7" t="s">
        <v>278</v>
      </c>
      <c r="L289" s="17">
        <f>SUMIF(B:B,K289,F:F)</f>
        <v>71272.166973168671</v>
      </c>
      <c r="M289">
        <f>ROUNDDOWN((Table3[[#This Row],[Total frens to airdrop]]/6)/50000,0)</f>
        <v>0</v>
      </c>
      <c r="N289">
        <f>ROUNDDOWN(((Table3[[#This Row],[Total frens to airdrop]]-(50000*Table3[[#This Row],[Godlikes]]))/5)/10000,0)</f>
        <v>1</v>
      </c>
      <c r="O289">
        <f>ROUNDDOWN(((Table3[[#This Row],[Total frens to airdrop]]-(50000*Table3[[#This Row],[Godlikes]])-(10000*Table3[[#This Row],[Myth]]))/4)/2500,0)</f>
        <v>6</v>
      </c>
      <c r="P289">
        <f>ROUNDDOWN(((Table3[[#This Row],[Total frens to airdrop]]-(50000*Table3[[#This Row],[Godlikes]])-(10000*Table3[[#This Row],[Myth]])-(2500*Table3[[#This Row],[Legendary]]))/3)/500,0)</f>
        <v>30</v>
      </c>
      <c r="Q289">
        <f>ROUNDDOWN(((Table3[[#This Row],[Total frens to airdrop]]-(50000*Table3[[#This Row],[Godlikes]])-(10000*Table3[[#This Row],[Myth]])-(2500*Table3[[#This Row],[Legendary]])-(500*Table3[[#This Row],[Rare]]))/2)/250,0)</f>
        <v>62</v>
      </c>
      <c r="R2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315</v>
      </c>
      <c r="S289" s="18">
        <f>(Table3[[#This Row],[Godlikes]]*50000)+(Table3[[#This Row],[Myth]]*10000)+(Table3[[#This Row],[Legendary]]*2500)+(Table3[[#This Row],[Rare]]*500)+(Table3[[#This Row],[Uncommon]]*250)+(Table3[[#This Row],[Common]]*50)</f>
        <v>71250</v>
      </c>
      <c r="T289" s="17">
        <f>Table3[[#This Row],[Total frens to airdrop]]-Table3[[#This Row],[Frens value]]</f>
        <v>22.166973168670665</v>
      </c>
      <c r="U289" s="21" t="s">
        <v>2148</v>
      </c>
      <c r="AC289" t="str">
        <f>"'"&amp;Table3[[#This Row],[Unique wallets]]&amp;"'"&amp;","</f>
        <v>'0x750B482C447700D5E17c0b8e6178a54e3769eCE3',</v>
      </c>
    </row>
    <row r="290" spans="1:29" x14ac:dyDescent="0.2">
      <c r="A290">
        <v>1</v>
      </c>
      <c r="B290" s="7" t="s">
        <v>95</v>
      </c>
      <c r="C290" s="8">
        <v>19.98896856</v>
      </c>
      <c r="D290" s="10">
        <v>1.51704E-5</v>
      </c>
      <c r="E290" s="9">
        <v>7.0935172000000005E-2</v>
      </c>
      <c r="F290">
        <f t="shared" si="5"/>
        <v>284.44499999999999</v>
      </c>
      <c r="K290" s="1" t="s">
        <v>751</v>
      </c>
      <c r="L290" s="17">
        <f>SUMIF(B:B,K290,F:F)</f>
        <v>71059.56028063166</v>
      </c>
      <c r="M290">
        <f>ROUNDDOWN((Table3[[#This Row],[Total frens to airdrop]]/6)/50000,0)</f>
        <v>0</v>
      </c>
      <c r="N290">
        <f>ROUNDDOWN(((Table3[[#This Row],[Total frens to airdrop]]-(50000*Table3[[#This Row],[Godlikes]]))/5)/10000,0)</f>
        <v>1</v>
      </c>
      <c r="O290">
        <f>ROUNDDOWN(((Table3[[#This Row],[Total frens to airdrop]]-(50000*Table3[[#This Row],[Godlikes]])-(10000*Table3[[#This Row],[Myth]]))/4)/2500,0)</f>
        <v>6</v>
      </c>
      <c r="P290">
        <f>ROUNDDOWN(((Table3[[#This Row],[Total frens to airdrop]]-(50000*Table3[[#This Row],[Godlikes]])-(10000*Table3[[#This Row],[Myth]])-(2500*Table3[[#This Row],[Legendary]]))/3)/500,0)</f>
        <v>30</v>
      </c>
      <c r="Q290">
        <f>ROUNDDOWN(((Table3[[#This Row],[Total frens to airdrop]]-(50000*Table3[[#This Row],[Godlikes]])-(10000*Table3[[#This Row],[Myth]])-(2500*Table3[[#This Row],[Legendary]])-(500*Table3[[#This Row],[Rare]]))/2)/250,0)</f>
        <v>62</v>
      </c>
      <c r="R2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311</v>
      </c>
      <c r="S290" s="18">
        <f>(Table3[[#This Row],[Godlikes]]*50000)+(Table3[[#This Row],[Myth]]*10000)+(Table3[[#This Row],[Legendary]]*2500)+(Table3[[#This Row],[Rare]]*500)+(Table3[[#This Row],[Uncommon]]*250)+(Table3[[#This Row],[Common]]*50)</f>
        <v>71050</v>
      </c>
      <c r="T290" s="17">
        <f>Table3[[#This Row],[Total frens to airdrop]]-Table3[[#This Row],[Frens value]]</f>
        <v>9.5602806316601345</v>
      </c>
      <c r="U290" s="21" t="s">
        <v>2148</v>
      </c>
      <c r="AC290" t="str">
        <f>"'"&amp;Table3[[#This Row],[Unique wallets]]&amp;"'"&amp;","</f>
        <v>'0xd54099EFee4180C868FaeA08F98B8bFb4730238F',</v>
      </c>
    </row>
    <row r="291" spans="1:29" x14ac:dyDescent="0.2">
      <c r="A291">
        <v>1</v>
      </c>
      <c r="B291" s="7" t="s">
        <v>94</v>
      </c>
      <c r="C291" s="8">
        <v>19.937998415999999</v>
      </c>
      <c r="D291" s="10">
        <v>1.51318E-5</v>
      </c>
      <c r="E291" s="9">
        <v>7.0754292999999996E-2</v>
      </c>
      <c r="F291">
        <f t="shared" si="5"/>
        <v>283.72125</v>
      </c>
      <c r="K291" s="7" t="s">
        <v>69</v>
      </c>
      <c r="L291" s="17">
        <f>SUMIF(B:B,K291,F:F)</f>
        <v>70628.534803480041</v>
      </c>
      <c r="M291">
        <f>ROUNDDOWN((Table3[[#This Row],[Total frens to airdrop]]/6)/50000,0)</f>
        <v>0</v>
      </c>
      <c r="N291">
        <f>ROUNDDOWN(((Table3[[#This Row],[Total frens to airdrop]]-(50000*Table3[[#This Row],[Godlikes]]))/5)/10000,0)</f>
        <v>1</v>
      </c>
      <c r="O291">
        <f>ROUNDDOWN(((Table3[[#This Row],[Total frens to airdrop]]-(50000*Table3[[#This Row],[Godlikes]])-(10000*Table3[[#This Row],[Myth]]))/4)/2500,0)</f>
        <v>6</v>
      </c>
      <c r="P291">
        <f>ROUNDDOWN(((Table3[[#This Row],[Total frens to airdrop]]-(50000*Table3[[#This Row],[Godlikes]])-(10000*Table3[[#This Row],[Myth]])-(2500*Table3[[#This Row],[Legendary]]))/3)/500,0)</f>
        <v>30</v>
      </c>
      <c r="Q291">
        <f>ROUNDDOWN(((Table3[[#This Row],[Total frens to airdrop]]-(50000*Table3[[#This Row],[Godlikes]])-(10000*Table3[[#This Row],[Myth]])-(2500*Table3[[#This Row],[Legendary]])-(500*Table3[[#This Row],[Rare]]))/2)/250,0)</f>
        <v>61</v>
      </c>
      <c r="R2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307</v>
      </c>
      <c r="S291" s="18">
        <f>(Table3[[#This Row],[Godlikes]]*50000)+(Table3[[#This Row],[Myth]]*10000)+(Table3[[#This Row],[Legendary]]*2500)+(Table3[[#This Row],[Rare]]*500)+(Table3[[#This Row],[Uncommon]]*250)+(Table3[[#This Row],[Common]]*50)</f>
        <v>70600</v>
      </c>
      <c r="T291" s="17">
        <f>Table3[[#This Row],[Total frens to airdrop]]-Table3[[#This Row],[Frens value]]</f>
        <v>28.534803480040864</v>
      </c>
      <c r="U291" s="21" t="s">
        <v>2148</v>
      </c>
      <c r="AC291" t="str">
        <f>"'"&amp;Table3[[#This Row],[Unique wallets]]&amp;"'"&amp;","</f>
        <v>'0xCD05a3969c5158D658a9bDF3Ee6eBcC0712a0292',</v>
      </c>
    </row>
    <row r="292" spans="1:29" x14ac:dyDescent="0.2">
      <c r="A292">
        <v>1</v>
      </c>
      <c r="B292" s="7" t="s">
        <v>93</v>
      </c>
      <c r="C292" s="8">
        <v>19.937300440000001</v>
      </c>
      <c r="D292" s="10">
        <v>1.51312E-5</v>
      </c>
      <c r="E292" s="9">
        <v>7.0751815999999995E-2</v>
      </c>
      <c r="F292">
        <f t="shared" si="5"/>
        <v>283.70999999999998</v>
      </c>
      <c r="K292" s="7" t="s">
        <v>100</v>
      </c>
      <c r="L292" s="17">
        <f>SUMIF(B:B,K292,F:F)</f>
        <v>69585.34200771834</v>
      </c>
      <c r="M292">
        <f>ROUNDDOWN((Table3[[#This Row],[Total frens to airdrop]]/6)/50000,0)</f>
        <v>0</v>
      </c>
      <c r="N292">
        <f>ROUNDDOWN(((Table3[[#This Row],[Total frens to airdrop]]-(50000*Table3[[#This Row],[Godlikes]]))/5)/10000,0)</f>
        <v>1</v>
      </c>
      <c r="O292">
        <f>ROUNDDOWN(((Table3[[#This Row],[Total frens to airdrop]]-(50000*Table3[[#This Row],[Godlikes]])-(10000*Table3[[#This Row],[Myth]]))/4)/2500,0)</f>
        <v>5</v>
      </c>
      <c r="P292">
        <f>ROUNDDOWN(((Table3[[#This Row],[Total frens to airdrop]]-(50000*Table3[[#This Row],[Godlikes]])-(10000*Table3[[#This Row],[Myth]])-(2500*Table3[[#This Row],[Legendary]]))/3)/500,0)</f>
        <v>31</v>
      </c>
      <c r="Q292">
        <f>ROUNDDOWN(((Table3[[#This Row],[Total frens to airdrop]]-(50000*Table3[[#This Row],[Godlikes]])-(10000*Table3[[#This Row],[Myth]])-(2500*Table3[[#This Row],[Legendary]])-(500*Table3[[#This Row],[Rare]]))/2)/250,0)</f>
        <v>63</v>
      </c>
      <c r="R2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316</v>
      </c>
      <c r="S292" s="18">
        <f>(Table3[[#This Row],[Godlikes]]*50000)+(Table3[[#This Row],[Myth]]*10000)+(Table3[[#This Row],[Legendary]]*2500)+(Table3[[#This Row],[Rare]]*500)+(Table3[[#This Row],[Uncommon]]*250)+(Table3[[#This Row],[Common]]*50)</f>
        <v>69550</v>
      </c>
      <c r="T292" s="17">
        <f>Table3[[#This Row],[Total frens to airdrop]]-Table3[[#This Row],[Frens value]]</f>
        <v>35.342007718340028</v>
      </c>
      <c r="U292" s="21" t="s">
        <v>2148</v>
      </c>
      <c r="AC292" t="str">
        <f>"'"&amp;Table3[[#This Row],[Unique wallets]]&amp;"'"&amp;","</f>
        <v>'0x4F086538EA410fe7aD1fd369E586cf39DCCA024D',</v>
      </c>
    </row>
    <row r="293" spans="1:29" x14ac:dyDescent="0.2">
      <c r="A293">
        <v>1</v>
      </c>
      <c r="B293" s="7" t="s">
        <v>92</v>
      </c>
      <c r="C293" s="8">
        <v>19.921504689999999</v>
      </c>
      <c r="D293" s="10">
        <v>1.5119199999999999E-5</v>
      </c>
      <c r="E293" s="9">
        <v>7.0695761999999995E-2</v>
      </c>
      <c r="F293">
        <f t="shared" si="5"/>
        <v>283.48499999999996</v>
      </c>
      <c r="K293" s="1" t="s">
        <v>1626</v>
      </c>
      <c r="L293" s="17">
        <f>SUMIF(B:B,K293,F:F)</f>
        <v>69543.731550264332</v>
      </c>
      <c r="M293">
        <f>ROUNDDOWN((Table3[[#This Row],[Total frens to airdrop]]/6)/50000,0)</f>
        <v>0</v>
      </c>
      <c r="N293">
        <f>ROUNDDOWN(((Table3[[#This Row],[Total frens to airdrop]]-(50000*Table3[[#This Row],[Godlikes]]))/5)/10000,0)</f>
        <v>1</v>
      </c>
      <c r="O293">
        <f>ROUNDDOWN(((Table3[[#This Row],[Total frens to airdrop]]-(50000*Table3[[#This Row],[Godlikes]])-(10000*Table3[[#This Row],[Myth]]))/4)/2500,0)</f>
        <v>5</v>
      </c>
      <c r="P293">
        <f>ROUNDDOWN(((Table3[[#This Row],[Total frens to airdrop]]-(50000*Table3[[#This Row],[Godlikes]])-(10000*Table3[[#This Row],[Myth]])-(2500*Table3[[#This Row],[Legendary]]))/3)/500,0)</f>
        <v>31</v>
      </c>
      <c r="Q293">
        <f>ROUNDDOWN(((Table3[[#This Row],[Total frens to airdrop]]-(50000*Table3[[#This Row],[Godlikes]])-(10000*Table3[[#This Row],[Myth]])-(2500*Table3[[#This Row],[Legendary]])-(500*Table3[[#This Row],[Rare]]))/2)/250,0)</f>
        <v>63</v>
      </c>
      <c r="R2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315</v>
      </c>
      <c r="S293" s="18">
        <f>(Table3[[#This Row],[Godlikes]]*50000)+(Table3[[#This Row],[Myth]]*10000)+(Table3[[#This Row],[Legendary]]*2500)+(Table3[[#This Row],[Rare]]*500)+(Table3[[#This Row],[Uncommon]]*250)+(Table3[[#This Row],[Common]]*50)</f>
        <v>69500</v>
      </c>
      <c r="T293" s="17">
        <f>Table3[[#This Row],[Total frens to airdrop]]-Table3[[#This Row],[Frens value]]</f>
        <v>43.731550264332327</v>
      </c>
      <c r="U293" s="21" t="s">
        <v>2148</v>
      </c>
      <c r="AC293" t="str">
        <f>"'"&amp;Table3[[#This Row],[Unique wallets]]&amp;"'"&amp;","</f>
        <v>'0x2DfDdC72B4a0b6027282539ED22e6239268c1cfB',</v>
      </c>
    </row>
    <row r="294" spans="1:29" x14ac:dyDescent="0.2">
      <c r="A294">
        <v>1</v>
      </c>
      <c r="B294" s="7" t="s">
        <v>91</v>
      </c>
      <c r="C294" s="8">
        <v>18.946211174999998</v>
      </c>
      <c r="D294" s="10">
        <v>1.4379099999999999E-5</v>
      </c>
      <c r="E294" s="9">
        <v>6.7234721999999997E-2</v>
      </c>
      <c r="F294">
        <f t="shared" si="5"/>
        <v>269.60812499999997</v>
      </c>
      <c r="K294" s="7" t="s">
        <v>174</v>
      </c>
      <c r="L294" s="17">
        <f>SUMIF(B:B,K294,F:F)</f>
        <v>69465.086796394477</v>
      </c>
      <c r="M294">
        <f>ROUNDDOWN((Table3[[#This Row],[Total frens to airdrop]]/6)/50000,0)</f>
        <v>0</v>
      </c>
      <c r="N294">
        <f>ROUNDDOWN(((Table3[[#This Row],[Total frens to airdrop]]-(50000*Table3[[#This Row],[Godlikes]]))/5)/10000,0)</f>
        <v>1</v>
      </c>
      <c r="O294">
        <f>ROUNDDOWN(((Table3[[#This Row],[Total frens to airdrop]]-(50000*Table3[[#This Row],[Godlikes]])-(10000*Table3[[#This Row],[Myth]]))/4)/2500,0)</f>
        <v>5</v>
      </c>
      <c r="P294">
        <f>ROUNDDOWN(((Table3[[#This Row],[Total frens to airdrop]]-(50000*Table3[[#This Row],[Godlikes]])-(10000*Table3[[#This Row],[Myth]])-(2500*Table3[[#This Row],[Legendary]]))/3)/500,0)</f>
        <v>31</v>
      </c>
      <c r="Q294">
        <f>ROUNDDOWN(((Table3[[#This Row],[Total frens to airdrop]]-(50000*Table3[[#This Row],[Godlikes]])-(10000*Table3[[#This Row],[Myth]])-(2500*Table3[[#This Row],[Legendary]])-(500*Table3[[#This Row],[Rare]]))/2)/250,0)</f>
        <v>62</v>
      </c>
      <c r="R2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319</v>
      </c>
      <c r="S294" s="18">
        <f>(Table3[[#This Row],[Godlikes]]*50000)+(Table3[[#This Row],[Myth]]*10000)+(Table3[[#This Row],[Legendary]]*2500)+(Table3[[#This Row],[Rare]]*500)+(Table3[[#This Row],[Uncommon]]*250)+(Table3[[#This Row],[Common]]*50)</f>
        <v>69450</v>
      </c>
      <c r="T294" s="17">
        <f>Table3[[#This Row],[Total frens to airdrop]]-Table3[[#This Row],[Frens value]]</f>
        <v>15.086796394476551</v>
      </c>
      <c r="U294" s="21" t="s">
        <v>2148</v>
      </c>
      <c r="AC294" t="str">
        <f>"'"&amp;Table3[[#This Row],[Unique wallets]]&amp;"'"&amp;","</f>
        <v>'0x00553b963DE06016C68681C9BEE10A79c51c5D8A',</v>
      </c>
    </row>
    <row r="295" spans="1:29" x14ac:dyDescent="0.2">
      <c r="A295">
        <v>1</v>
      </c>
      <c r="B295" s="7" t="s">
        <v>90</v>
      </c>
      <c r="C295" s="8">
        <v>18.904668559000001</v>
      </c>
      <c r="D295" s="10">
        <v>1.4347499999999999E-5</v>
      </c>
      <c r="E295" s="9">
        <v>6.7087299000000003E-2</v>
      </c>
      <c r="F295">
        <f t="shared" si="5"/>
        <v>269.015625</v>
      </c>
      <c r="K295" s="1" t="s">
        <v>554</v>
      </c>
      <c r="L295" s="17">
        <f>SUMIF(B:B,K295,F:F)</f>
        <v>69206.966311688928</v>
      </c>
      <c r="M295">
        <f>ROUNDDOWN((Table3[[#This Row],[Total frens to airdrop]]/6)/50000,0)</f>
        <v>0</v>
      </c>
      <c r="N295">
        <f>ROUNDDOWN(((Table3[[#This Row],[Total frens to airdrop]]-(50000*Table3[[#This Row],[Godlikes]]))/5)/10000,0)</f>
        <v>1</v>
      </c>
      <c r="O295">
        <f>ROUNDDOWN(((Table3[[#This Row],[Total frens to airdrop]]-(50000*Table3[[#This Row],[Godlikes]])-(10000*Table3[[#This Row],[Myth]]))/4)/2500,0)</f>
        <v>5</v>
      </c>
      <c r="P295">
        <f>ROUNDDOWN(((Table3[[#This Row],[Total frens to airdrop]]-(50000*Table3[[#This Row],[Godlikes]])-(10000*Table3[[#This Row],[Myth]])-(2500*Table3[[#This Row],[Legendary]]))/3)/500,0)</f>
        <v>31</v>
      </c>
      <c r="Q295">
        <f>ROUNDDOWN(((Table3[[#This Row],[Total frens to airdrop]]-(50000*Table3[[#This Row],[Godlikes]])-(10000*Table3[[#This Row],[Myth]])-(2500*Table3[[#This Row],[Legendary]])-(500*Table3[[#This Row],[Rare]]))/2)/250,0)</f>
        <v>62</v>
      </c>
      <c r="R2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314</v>
      </c>
      <c r="S295" s="18">
        <f>(Table3[[#This Row],[Godlikes]]*50000)+(Table3[[#This Row],[Myth]]*10000)+(Table3[[#This Row],[Legendary]]*2500)+(Table3[[#This Row],[Rare]]*500)+(Table3[[#This Row],[Uncommon]]*250)+(Table3[[#This Row],[Common]]*50)</f>
        <v>69200</v>
      </c>
      <c r="T295" s="17">
        <f>Table3[[#This Row],[Total frens to airdrop]]-Table3[[#This Row],[Frens value]]</f>
        <v>6.9663116889278172</v>
      </c>
      <c r="U295" s="21" t="s">
        <v>2148</v>
      </c>
      <c r="AC295" t="str">
        <f>"'"&amp;Table3[[#This Row],[Unique wallets]]&amp;"'"&amp;","</f>
        <v>'0xE1e92C34B4a26e95da314D818b5D904eFB3961bD',</v>
      </c>
    </row>
    <row r="296" spans="1:29" x14ac:dyDescent="0.2">
      <c r="A296">
        <v>1</v>
      </c>
      <c r="B296" s="7" t="s">
        <v>89</v>
      </c>
      <c r="C296" s="8">
        <v>18.900528874999999</v>
      </c>
      <c r="D296" s="10">
        <v>1.4344399999999999E-5</v>
      </c>
      <c r="E296" s="9">
        <v>6.7072609000000005E-2</v>
      </c>
      <c r="F296">
        <f t="shared" si="5"/>
        <v>268.95749999999998</v>
      </c>
      <c r="K296" s="7" t="s">
        <v>272</v>
      </c>
      <c r="L296" s="17">
        <f>SUMIF(B:B,K296,F:F)</f>
        <v>69114.251160850996</v>
      </c>
      <c r="M296">
        <f>ROUNDDOWN((Table3[[#This Row],[Total frens to airdrop]]/6)/50000,0)</f>
        <v>0</v>
      </c>
      <c r="N296">
        <f>ROUNDDOWN(((Table3[[#This Row],[Total frens to airdrop]]-(50000*Table3[[#This Row],[Godlikes]]))/5)/10000,0)</f>
        <v>1</v>
      </c>
      <c r="O296">
        <f>ROUNDDOWN(((Table3[[#This Row],[Total frens to airdrop]]-(50000*Table3[[#This Row],[Godlikes]])-(10000*Table3[[#This Row],[Myth]]))/4)/2500,0)</f>
        <v>5</v>
      </c>
      <c r="P296">
        <f>ROUNDDOWN(((Table3[[#This Row],[Total frens to airdrop]]-(50000*Table3[[#This Row],[Godlikes]])-(10000*Table3[[#This Row],[Myth]])-(2500*Table3[[#This Row],[Legendary]]))/3)/500,0)</f>
        <v>31</v>
      </c>
      <c r="Q296">
        <f>ROUNDDOWN(((Table3[[#This Row],[Total frens to airdrop]]-(50000*Table3[[#This Row],[Godlikes]])-(10000*Table3[[#This Row],[Myth]])-(2500*Table3[[#This Row],[Legendary]])-(500*Table3[[#This Row],[Rare]]))/2)/250,0)</f>
        <v>62</v>
      </c>
      <c r="R2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312</v>
      </c>
      <c r="S296" s="18">
        <f>(Table3[[#This Row],[Godlikes]]*50000)+(Table3[[#This Row],[Myth]]*10000)+(Table3[[#This Row],[Legendary]]*2500)+(Table3[[#This Row],[Rare]]*500)+(Table3[[#This Row],[Uncommon]]*250)+(Table3[[#This Row],[Common]]*50)</f>
        <v>69100</v>
      </c>
      <c r="T296" s="17">
        <f>Table3[[#This Row],[Total frens to airdrop]]-Table3[[#This Row],[Frens value]]</f>
        <v>14.251160850995802</v>
      </c>
      <c r="U296" s="21" t="s">
        <v>2148</v>
      </c>
      <c r="AC296" t="str">
        <f>"'"&amp;Table3[[#This Row],[Unique wallets]]&amp;"'"&amp;","</f>
        <v>'0x7a1979A89c39E64b4c2dc6fd87f4f719Ae96a0ec',</v>
      </c>
    </row>
    <row r="297" spans="1:29" x14ac:dyDescent="0.2">
      <c r="A297">
        <v>1</v>
      </c>
      <c r="B297" s="7" t="s">
        <v>88</v>
      </c>
      <c r="C297" s="8">
        <v>14.953885678000001</v>
      </c>
      <c r="D297" s="10">
        <v>1.1349099999999999E-5</v>
      </c>
      <c r="E297" s="9">
        <v>5.3067093000000003E-2</v>
      </c>
      <c r="F297">
        <f t="shared" si="5"/>
        <v>212.795625</v>
      </c>
      <c r="K297" s="7" t="s">
        <v>315</v>
      </c>
      <c r="L297" s="17">
        <f>SUMIF(B:B,K297,F:F)</f>
        <v>69064.773797766407</v>
      </c>
      <c r="M297">
        <f>ROUNDDOWN((Table3[[#This Row],[Total frens to airdrop]]/6)/50000,0)</f>
        <v>0</v>
      </c>
      <c r="N297">
        <f>ROUNDDOWN(((Table3[[#This Row],[Total frens to airdrop]]-(50000*Table3[[#This Row],[Godlikes]]))/5)/10000,0)</f>
        <v>1</v>
      </c>
      <c r="O297">
        <f>ROUNDDOWN(((Table3[[#This Row],[Total frens to airdrop]]-(50000*Table3[[#This Row],[Godlikes]])-(10000*Table3[[#This Row],[Myth]]))/4)/2500,0)</f>
        <v>5</v>
      </c>
      <c r="P297">
        <f>ROUNDDOWN(((Table3[[#This Row],[Total frens to airdrop]]-(50000*Table3[[#This Row],[Godlikes]])-(10000*Table3[[#This Row],[Myth]])-(2500*Table3[[#This Row],[Legendary]]))/3)/500,0)</f>
        <v>31</v>
      </c>
      <c r="Q297">
        <f>ROUNDDOWN(((Table3[[#This Row],[Total frens to airdrop]]-(50000*Table3[[#This Row],[Godlikes]])-(10000*Table3[[#This Row],[Myth]])-(2500*Table3[[#This Row],[Legendary]])-(500*Table3[[#This Row],[Rare]]))/2)/250,0)</f>
        <v>62</v>
      </c>
      <c r="R2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311</v>
      </c>
      <c r="S297" s="18">
        <f>(Table3[[#This Row],[Godlikes]]*50000)+(Table3[[#This Row],[Myth]]*10000)+(Table3[[#This Row],[Legendary]]*2500)+(Table3[[#This Row],[Rare]]*500)+(Table3[[#This Row],[Uncommon]]*250)+(Table3[[#This Row],[Common]]*50)</f>
        <v>69050</v>
      </c>
      <c r="T297" s="17">
        <f>Table3[[#This Row],[Total frens to airdrop]]-Table3[[#This Row],[Frens value]]</f>
        <v>14.77379776640737</v>
      </c>
      <c r="U297" s="21" t="s">
        <v>2148</v>
      </c>
      <c r="AC297" t="str">
        <f>"'"&amp;Table3[[#This Row],[Unique wallets]]&amp;"'"&amp;","</f>
        <v>'0xC17f20335080cD0b7283e042C89F16605f3A085f',</v>
      </c>
    </row>
    <row r="298" spans="1:29" x14ac:dyDescent="0.2">
      <c r="A298">
        <v>1</v>
      </c>
      <c r="B298" s="7" t="s">
        <v>87</v>
      </c>
      <c r="C298" s="8">
        <v>14.884682853999999</v>
      </c>
      <c r="D298" s="10">
        <v>1.12966E-5</v>
      </c>
      <c r="E298" s="9">
        <v>5.2821512000000001E-2</v>
      </c>
      <c r="F298">
        <f t="shared" si="5"/>
        <v>211.81125</v>
      </c>
      <c r="K298" s="1" t="s">
        <v>752</v>
      </c>
      <c r="L298" s="17">
        <f>SUMIF(B:B,K298,F:F)</f>
        <v>69006.166353980414</v>
      </c>
      <c r="M298">
        <f>ROUNDDOWN((Table3[[#This Row],[Total frens to airdrop]]/6)/50000,0)</f>
        <v>0</v>
      </c>
      <c r="N298">
        <f>ROUNDDOWN(((Table3[[#This Row],[Total frens to airdrop]]-(50000*Table3[[#This Row],[Godlikes]]))/5)/10000,0)</f>
        <v>1</v>
      </c>
      <c r="O298">
        <f>ROUNDDOWN(((Table3[[#This Row],[Total frens to airdrop]]-(50000*Table3[[#This Row],[Godlikes]])-(10000*Table3[[#This Row],[Myth]]))/4)/2500,0)</f>
        <v>5</v>
      </c>
      <c r="P298">
        <f>ROUNDDOWN(((Table3[[#This Row],[Total frens to airdrop]]-(50000*Table3[[#This Row],[Godlikes]])-(10000*Table3[[#This Row],[Myth]])-(2500*Table3[[#This Row],[Legendary]]))/3)/500,0)</f>
        <v>31</v>
      </c>
      <c r="Q298">
        <f>ROUNDDOWN(((Table3[[#This Row],[Total frens to airdrop]]-(50000*Table3[[#This Row],[Godlikes]])-(10000*Table3[[#This Row],[Myth]])-(2500*Table3[[#This Row],[Legendary]])-(500*Table3[[#This Row],[Rare]]))/2)/250,0)</f>
        <v>62</v>
      </c>
      <c r="R2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310</v>
      </c>
      <c r="S298" s="18">
        <f>(Table3[[#This Row],[Godlikes]]*50000)+(Table3[[#This Row],[Myth]]*10000)+(Table3[[#This Row],[Legendary]]*2500)+(Table3[[#This Row],[Rare]]*500)+(Table3[[#This Row],[Uncommon]]*250)+(Table3[[#This Row],[Common]]*50)</f>
        <v>69000</v>
      </c>
      <c r="T298" s="17">
        <f>Table3[[#This Row],[Total frens to airdrop]]-Table3[[#This Row],[Frens value]]</f>
        <v>6.1663539804139873</v>
      </c>
      <c r="U298" s="21" t="s">
        <v>2148</v>
      </c>
      <c r="AC298" t="str">
        <f>"'"&amp;Table3[[#This Row],[Unique wallets]]&amp;"'"&amp;","</f>
        <v>'0x34263200f4236Aa7f6E1DF98e87aF7df1210F3aD',</v>
      </c>
    </row>
    <row r="299" spans="1:29" x14ac:dyDescent="0.2">
      <c r="A299">
        <v>1</v>
      </c>
      <c r="B299" s="7" t="s">
        <v>86</v>
      </c>
      <c r="C299" s="8">
        <v>12.858341276000001</v>
      </c>
      <c r="D299" s="10">
        <v>9.75872E-6</v>
      </c>
      <c r="E299" s="9">
        <v>4.5630601E-2</v>
      </c>
      <c r="F299">
        <f t="shared" si="5"/>
        <v>182.976</v>
      </c>
      <c r="K299" s="7" t="s">
        <v>264</v>
      </c>
      <c r="L299" s="17">
        <f>SUMIF(B:B,K299,F:F)</f>
        <v>68164.749082739509</v>
      </c>
      <c r="M299">
        <f>ROUNDDOWN((Table3[[#This Row],[Total frens to airdrop]]/6)/50000,0)</f>
        <v>0</v>
      </c>
      <c r="N299">
        <f>ROUNDDOWN(((Table3[[#This Row],[Total frens to airdrop]]-(50000*Table3[[#This Row],[Godlikes]]))/5)/10000,0)</f>
        <v>1</v>
      </c>
      <c r="O299">
        <f>ROUNDDOWN(((Table3[[#This Row],[Total frens to airdrop]]-(50000*Table3[[#This Row],[Godlikes]])-(10000*Table3[[#This Row],[Myth]]))/4)/2500,0)</f>
        <v>5</v>
      </c>
      <c r="P299">
        <f>ROUNDDOWN(((Table3[[#This Row],[Total frens to airdrop]]-(50000*Table3[[#This Row],[Godlikes]])-(10000*Table3[[#This Row],[Myth]])-(2500*Table3[[#This Row],[Legendary]]))/3)/500,0)</f>
        <v>30</v>
      </c>
      <c r="Q299">
        <f>ROUNDDOWN(((Table3[[#This Row],[Total frens to airdrop]]-(50000*Table3[[#This Row],[Godlikes]])-(10000*Table3[[#This Row],[Myth]])-(2500*Table3[[#This Row],[Legendary]])-(500*Table3[[#This Row],[Rare]]))/2)/250,0)</f>
        <v>61</v>
      </c>
      <c r="R2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308</v>
      </c>
      <c r="S299" s="18">
        <f>(Table3[[#This Row],[Godlikes]]*50000)+(Table3[[#This Row],[Myth]]*10000)+(Table3[[#This Row],[Legendary]]*2500)+(Table3[[#This Row],[Rare]]*500)+(Table3[[#This Row],[Uncommon]]*250)+(Table3[[#This Row],[Common]]*50)</f>
        <v>68150</v>
      </c>
      <c r="T299" s="17">
        <f>Table3[[#This Row],[Total frens to airdrop]]-Table3[[#This Row],[Frens value]]</f>
        <v>14.749082739508594</v>
      </c>
      <c r="U299" s="21" t="s">
        <v>2148</v>
      </c>
      <c r="AC299" t="str">
        <f>"'"&amp;Table3[[#This Row],[Unique wallets]]&amp;"'"&amp;","</f>
        <v>'0xb4D502361a3c6f823EEb9A99Af09E110382206ee',</v>
      </c>
    </row>
    <row r="300" spans="1:29" x14ac:dyDescent="0.2">
      <c r="A300">
        <v>1</v>
      </c>
      <c r="B300" s="7" t="s">
        <v>85</v>
      </c>
      <c r="C300" s="8">
        <v>12.269534322</v>
      </c>
      <c r="D300" s="10">
        <v>9.3118499999999996E-6</v>
      </c>
      <c r="E300" s="9">
        <v>4.3541092000000003E-2</v>
      </c>
      <c r="F300">
        <f t="shared" si="5"/>
        <v>174.59718749999999</v>
      </c>
      <c r="K300" s="1" t="s">
        <v>1530</v>
      </c>
      <c r="L300" s="17">
        <f>SUMIF(B:B,K300,F:F)</f>
        <v>68143.599612532824</v>
      </c>
      <c r="M300">
        <f>ROUNDDOWN((Table3[[#This Row],[Total frens to airdrop]]/6)/50000,0)</f>
        <v>0</v>
      </c>
      <c r="N300">
        <f>ROUNDDOWN(((Table3[[#This Row],[Total frens to airdrop]]-(50000*Table3[[#This Row],[Godlikes]]))/5)/10000,0)</f>
        <v>1</v>
      </c>
      <c r="O300">
        <f>ROUNDDOWN(((Table3[[#This Row],[Total frens to airdrop]]-(50000*Table3[[#This Row],[Godlikes]])-(10000*Table3[[#This Row],[Myth]]))/4)/2500,0)</f>
        <v>5</v>
      </c>
      <c r="P300">
        <f>ROUNDDOWN(((Table3[[#This Row],[Total frens to airdrop]]-(50000*Table3[[#This Row],[Godlikes]])-(10000*Table3[[#This Row],[Myth]])-(2500*Table3[[#This Row],[Legendary]]))/3)/500,0)</f>
        <v>30</v>
      </c>
      <c r="Q300">
        <f>ROUNDDOWN(((Table3[[#This Row],[Total frens to airdrop]]-(50000*Table3[[#This Row],[Godlikes]])-(10000*Table3[[#This Row],[Myth]])-(2500*Table3[[#This Row],[Legendary]])-(500*Table3[[#This Row],[Rare]]))/2)/250,0)</f>
        <v>61</v>
      </c>
      <c r="R3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307</v>
      </c>
      <c r="S300" s="18">
        <f>(Table3[[#This Row],[Godlikes]]*50000)+(Table3[[#This Row],[Myth]]*10000)+(Table3[[#This Row],[Legendary]]*2500)+(Table3[[#This Row],[Rare]]*500)+(Table3[[#This Row],[Uncommon]]*250)+(Table3[[#This Row],[Common]]*50)</f>
        <v>68100</v>
      </c>
      <c r="T300" s="17">
        <f>Table3[[#This Row],[Total frens to airdrop]]-Table3[[#This Row],[Frens value]]</f>
        <v>43.599612532823812</v>
      </c>
      <c r="U300" s="21" t="s">
        <v>2148</v>
      </c>
      <c r="AC300" t="str">
        <f>"'"&amp;Table3[[#This Row],[Unique wallets]]&amp;"'"&amp;","</f>
        <v>'0x0538b3956381B560Ed18a99F7887aDD3A4Dc478D',</v>
      </c>
    </row>
    <row r="301" spans="1:29" x14ac:dyDescent="0.2">
      <c r="A301">
        <v>1</v>
      </c>
      <c r="B301" s="7" t="s">
        <v>84</v>
      </c>
      <c r="C301" s="8">
        <v>11.458283509999999</v>
      </c>
      <c r="D301" s="10">
        <v>8.6961600000000004E-6</v>
      </c>
      <c r="E301" s="9">
        <v>4.0662193999999999E-2</v>
      </c>
      <c r="F301">
        <f t="shared" si="5"/>
        <v>163.053</v>
      </c>
      <c r="K301" s="7" t="s">
        <v>62</v>
      </c>
      <c r="L301" s="17">
        <f>SUMIF(B:B,K301,F:F)</f>
        <v>67993.931605375343</v>
      </c>
      <c r="M301">
        <f>ROUNDDOWN((Table3[[#This Row],[Total frens to airdrop]]/6)/50000,0)</f>
        <v>0</v>
      </c>
      <c r="N301">
        <f>ROUNDDOWN(((Table3[[#This Row],[Total frens to airdrop]]-(50000*Table3[[#This Row],[Godlikes]]))/5)/10000,0)</f>
        <v>1</v>
      </c>
      <c r="O301">
        <f>ROUNDDOWN(((Table3[[#This Row],[Total frens to airdrop]]-(50000*Table3[[#This Row],[Godlikes]])-(10000*Table3[[#This Row],[Myth]]))/4)/2500,0)</f>
        <v>5</v>
      </c>
      <c r="P301">
        <f>ROUNDDOWN(((Table3[[#This Row],[Total frens to airdrop]]-(50000*Table3[[#This Row],[Godlikes]])-(10000*Table3[[#This Row],[Myth]])-(2500*Table3[[#This Row],[Legendary]]))/3)/500,0)</f>
        <v>30</v>
      </c>
      <c r="Q301">
        <f>ROUNDDOWN(((Table3[[#This Row],[Total frens to airdrop]]-(50000*Table3[[#This Row],[Godlikes]])-(10000*Table3[[#This Row],[Myth]])-(2500*Table3[[#This Row],[Legendary]])-(500*Table3[[#This Row],[Rare]]))/2)/250,0)</f>
        <v>60</v>
      </c>
      <c r="R3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309</v>
      </c>
      <c r="S301" s="18">
        <f>(Table3[[#This Row],[Godlikes]]*50000)+(Table3[[#This Row],[Myth]]*10000)+(Table3[[#This Row],[Legendary]]*2500)+(Table3[[#This Row],[Rare]]*500)+(Table3[[#This Row],[Uncommon]]*250)+(Table3[[#This Row],[Common]]*50)</f>
        <v>67950</v>
      </c>
      <c r="T301" s="17">
        <f>Table3[[#This Row],[Total frens to airdrop]]-Table3[[#This Row],[Frens value]]</f>
        <v>43.93160537534277</v>
      </c>
      <c r="U301" s="21" t="s">
        <v>2148</v>
      </c>
      <c r="AC301" t="str">
        <f>"'"&amp;Table3[[#This Row],[Unique wallets]]&amp;"'"&amp;","</f>
        <v>'0xA11f19D27A73C6dfb7A700175357c1dedf79367D',</v>
      </c>
    </row>
    <row r="302" spans="1:29" x14ac:dyDescent="0.2">
      <c r="A302">
        <v>1</v>
      </c>
      <c r="B302" s="7" t="s">
        <v>83</v>
      </c>
      <c r="C302" s="8">
        <v>10.841855727</v>
      </c>
      <c r="D302" s="10">
        <v>8.2283299999999992E-6</v>
      </c>
      <c r="E302" s="9">
        <v>3.8474666999999997E-2</v>
      </c>
      <c r="F302">
        <f t="shared" si="5"/>
        <v>154.28118749999999</v>
      </c>
      <c r="K302" s="1" t="s">
        <v>557</v>
      </c>
      <c r="L302" s="17">
        <f>SUMIF(B:B,K302,F:F)</f>
        <v>67701.915162226156</v>
      </c>
      <c r="M302">
        <f>ROUNDDOWN((Table3[[#This Row],[Total frens to airdrop]]/6)/50000,0)</f>
        <v>0</v>
      </c>
      <c r="N302">
        <f>ROUNDDOWN(((Table3[[#This Row],[Total frens to airdrop]]-(50000*Table3[[#This Row],[Godlikes]]))/5)/10000,0)</f>
        <v>1</v>
      </c>
      <c r="O302">
        <f>ROUNDDOWN(((Table3[[#This Row],[Total frens to airdrop]]-(50000*Table3[[#This Row],[Godlikes]])-(10000*Table3[[#This Row],[Myth]]))/4)/2500,0)</f>
        <v>5</v>
      </c>
      <c r="P302">
        <f>ROUNDDOWN(((Table3[[#This Row],[Total frens to airdrop]]-(50000*Table3[[#This Row],[Godlikes]])-(10000*Table3[[#This Row],[Myth]])-(2500*Table3[[#This Row],[Legendary]]))/3)/500,0)</f>
        <v>30</v>
      </c>
      <c r="Q302">
        <f>ROUNDDOWN(((Table3[[#This Row],[Total frens to airdrop]]-(50000*Table3[[#This Row],[Godlikes]])-(10000*Table3[[#This Row],[Myth]])-(2500*Table3[[#This Row],[Legendary]])-(500*Table3[[#This Row],[Rare]]))/2)/250,0)</f>
        <v>60</v>
      </c>
      <c r="R3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304</v>
      </c>
      <c r="S302" s="18">
        <f>(Table3[[#This Row],[Godlikes]]*50000)+(Table3[[#This Row],[Myth]]*10000)+(Table3[[#This Row],[Legendary]]*2500)+(Table3[[#This Row],[Rare]]*500)+(Table3[[#This Row],[Uncommon]]*250)+(Table3[[#This Row],[Common]]*50)</f>
        <v>67700</v>
      </c>
      <c r="T302" s="17">
        <f>Table3[[#This Row],[Total frens to airdrop]]-Table3[[#This Row],[Frens value]]</f>
        <v>1.9151622261560988</v>
      </c>
      <c r="U302" s="21" t="s">
        <v>2148</v>
      </c>
      <c r="AC302" t="str">
        <f>"'"&amp;Table3[[#This Row],[Unique wallets]]&amp;"'"&amp;","</f>
        <v>'0xe6374801AC57D72Ae89e2bf56c7bdb61FCA90C30',</v>
      </c>
    </row>
    <row r="303" spans="1:29" x14ac:dyDescent="0.2">
      <c r="A303">
        <v>1</v>
      </c>
      <c r="B303" s="7" t="s">
        <v>82</v>
      </c>
      <c r="C303" s="8">
        <v>10.289606997</v>
      </c>
      <c r="D303" s="10">
        <v>7.8091999999999997E-6</v>
      </c>
      <c r="E303" s="9">
        <v>3.6514893E-2</v>
      </c>
      <c r="F303">
        <f t="shared" si="5"/>
        <v>146.42249999999999</v>
      </c>
      <c r="K303" s="7" t="s">
        <v>217</v>
      </c>
      <c r="L303" s="17">
        <f>SUMIF(B:B,K303,F:F)</f>
        <v>67186.143971509111</v>
      </c>
      <c r="M303">
        <f>ROUNDDOWN((Table3[[#This Row],[Total frens to airdrop]]/6)/50000,0)</f>
        <v>0</v>
      </c>
      <c r="N303">
        <f>ROUNDDOWN(((Table3[[#This Row],[Total frens to airdrop]]-(50000*Table3[[#This Row],[Godlikes]]))/5)/10000,0)</f>
        <v>1</v>
      </c>
      <c r="O303">
        <f>ROUNDDOWN(((Table3[[#This Row],[Total frens to airdrop]]-(50000*Table3[[#This Row],[Godlikes]])-(10000*Table3[[#This Row],[Myth]]))/4)/2500,0)</f>
        <v>5</v>
      </c>
      <c r="P303">
        <f>ROUNDDOWN(((Table3[[#This Row],[Total frens to airdrop]]-(50000*Table3[[#This Row],[Godlikes]])-(10000*Table3[[#This Row],[Myth]])-(2500*Table3[[#This Row],[Legendary]]))/3)/500,0)</f>
        <v>29</v>
      </c>
      <c r="Q303">
        <f>ROUNDDOWN(((Table3[[#This Row],[Total frens to airdrop]]-(50000*Table3[[#This Row],[Godlikes]])-(10000*Table3[[#This Row],[Myth]])-(2500*Table3[[#This Row],[Legendary]])-(500*Table3[[#This Row],[Rare]]))/2)/250,0)</f>
        <v>60</v>
      </c>
      <c r="R3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303</v>
      </c>
      <c r="S303" s="18">
        <f>(Table3[[#This Row],[Godlikes]]*50000)+(Table3[[#This Row],[Myth]]*10000)+(Table3[[#This Row],[Legendary]]*2500)+(Table3[[#This Row],[Rare]]*500)+(Table3[[#This Row],[Uncommon]]*250)+(Table3[[#This Row],[Common]]*50)</f>
        <v>67150</v>
      </c>
      <c r="T303" s="17">
        <f>Table3[[#This Row],[Total frens to airdrop]]-Table3[[#This Row],[Frens value]]</f>
        <v>36.143971509110997</v>
      </c>
      <c r="U303" s="21" t="s">
        <v>2148</v>
      </c>
      <c r="AC303" t="str">
        <f>"'"&amp;Table3[[#This Row],[Unique wallets]]&amp;"'"&amp;","</f>
        <v>'0xafae1E9EcD3a355b93960402E875b886f718C55E',</v>
      </c>
    </row>
    <row r="304" spans="1:29" x14ac:dyDescent="0.2">
      <c r="A304">
        <v>1</v>
      </c>
      <c r="B304" s="7" t="s">
        <v>81</v>
      </c>
      <c r="C304" s="8">
        <v>10.171902776</v>
      </c>
      <c r="D304" s="10">
        <v>7.71987E-6</v>
      </c>
      <c r="E304" s="9">
        <v>3.6097193999999999E-2</v>
      </c>
      <c r="F304">
        <f t="shared" si="5"/>
        <v>144.74756249999999</v>
      </c>
      <c r="K304" s="1" t="s">
        <v>1523</v>
      </c>
      <c r="L304" s="17">
        <f>SUMIF(B:B,K304,F:F)</f>
        <v>66865.90304792895</v>
      </c>
      <c r="M304">
        <f>ROUNDDOWN((Table3[[#This Row],[Total frens to airdrop]]/6)/50000,0)</f>
        <v>0</v>
      </c>
      <c r="N304">
        <f>ROUNDDOWN(((Table3[[#This Row],[Total frens to airdrop]]-(50000*Table3[[#This Row],[Godlikes]]))/5)/10000,0)</f>
        <v>1</v>
      </c>
      <c r="O304">
        <f>ROUNDDOWN(((Table3[[#This Row],[Total frens to airdrop]]-(50000*Table3[[#This Row],[Godlikes]])-(10000*Table3[[#This Row],[Myth]]))/4)/2500,0)</f>
        <v>5</v>
      </c>
      <c r="P304">
        <f>ROUNDDOWN(((Table3[[#This Row],[Total frens to airdrop]]-(50000*Table3[[#This Row],[Godlikes]])-(10000*Table3[[#This Row],[Myth]])-(2500*Table3[[#This Row],[Legendary]]))/3)/500,0)</f>
        <v>29</v>
      </c>
      <c r="Q304">
        <f>ROUNDDOWN(((Table3[[#This Row],[Total frens to airdrop]]-(50000*Table3[[#This Row],[Godlikes]])-(10000*Table3[[#This Row],[Myth]])-(2500*Table3[[#This Row],[Legendary]])-(500*Table3[[#This Row],[Rare]]))/2)/250,0)</f>
        <v>59</v>
      </c>
      <c r="R3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302</v>
      </c>
      <c r="S304" s="18">
        <f>(Table3[[#This Row],[Godlikes]]*50000)+(Table3[[#This Row],[Myth]]*10000)+(Table3[[#This Row],[Legendary]]*2500)+(Table3[[#This Row],[Rare]]*500)+(Table3[[#This Row],[Uncommon]]*250)+(Table3[[#This Row],[Common]]*50)</f>
        <v>66850</v>
      </c>
      <c r="T304" s="17">
        <f>Table3[[#This Row],[Total frens to airdrop]]-Table3[[#This Row],[Frens value]]</f>
        <v>15.9030479289504</v>
      </c>
      <c r="U304" s="21" t="s">
        <v>2148</v>
      </c>
      <c r="AC304" t="str">
        <f>"'"&amp;Table3[[#This Row],[Unique wallets]]&amp;"'"&amp;","</f>
        <v>'0xF981a33484E26Cab32963AA37618c4440Abf67cf',</v>
      </c>
    </row>
    <row r="305" spans="1:29" x14ac:dyDescent="0.2">
      <c r="A305">
        <v>1</v>
      </c>
      <c r="B305" s="7" t="s">
        <v>80</v>
      </c>
      <c r="C305" s="8">
        <v>10</v>
      </c>
      <c r="D305" s="10">
        <v>7.5894100000000004E-6</v>
      </c>
      <c r="E305" s="9">
        <v>3.5487159999999997E-2</v>
      </c>
      <c r="F305">
        <f t="shared" si="5"/>
        <v>142.30143750000002</v>
      </c>
      <c r="K305" s="7" t="s">
        <v>150</v>
      </c>
      <c r="L305" s="17">
        <f>SUMIF(B:B,K305,F:F)</f>
        <v>66341.645323821402</v>
      </c>
      <c r="M305">
        <f>ROUNDDOWN((Table3[[#This Row],[Total frens to airdrop]]/6)/50000,0)</f>
        <v>0</v>
      </c>
      <c r="N305">
        <f>ROUNDDOWN(((Table3[[#This Row],[Total frens to airdrop]]-(50000*Table3[[#This Row],[Godlikes]]))/5)/10000,0)</f>
        <v>1</v>
      </c>
      <c r="O305">
        <f>ROUNDDOWN(((Table3[[#This Row],[Total frens to airdrop]]-(50000*Table3[[#This Row],[Godlikes]])-(10000*Table3[[#This Row],[Myth]]))/4)/2500,0)</f>
        <v>5</v>
      </c>
      <c r="P305">
        <f>ROUNDDOWN(((Table3[[#This Row],[Total frens to airdrop]]-(50000*Table3[[#This Row],[Godlikes]])-(10000*Table3[[#This Row],[Myth]])-(2500*Table3[[#This Row],[Legendary]]))/3)/500,0)</f>
        <v>29</v>
      </c>
      <c r="Q305">
        <f>ROUNDDOWN(((Table3[[#This Row],[Total frens to airdrop]]-(50000*Table3[[#This Row],[Godlikes]])-(10000*Table3[[#This Row],[Myth]])-(2500*Table3[[#This Row],[Legendary]])-(500*Table3[[#This Row],[Rare]]))/2)/250,0)</f>
        <v>58</v>
      </c>
      <c r="R3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296</v>
      </c>
      <c r="S305" s="18">
        <f>(Table3[[#This Row],[Godlikes]]*50000)+(Table3[[#This Row],[Myth]]*10000)+(Table3[[#This Row],[Legendary]]*2500)+(Table3[[#This Row],[Rare]]*500)+(Table3[[#This Row],[Uncommon]]*250)+(Table3[[#This Row],[Common]]*50)</f>
        <v>66300</v>
      </c>
      <c r="T305" s="17">
        <f>Table3[[#This Row],[Total frens to airdrop]]-Table3[[#This Row],[Frens value]]</f>
        <v>41.645323821401689</v>
      </c>
      <c r="U305" s="21" t="s">
        <v>2148</v>
      </c>
      <c r="AC305" t="str">
        <f>"'"&amp;Table3[[#This Row],[Unique wallets]]&amp;"'"&amp;","</f>
        <v>'0x33Caf1E780FC8a92247F42A220cAEAFdE3B5D553',</v>
      </c>
    </row>
    <row r="306" spans="1:29" x14ac:dyDescent="0.2">
      <c r="A306">
        <v>1</v>
      </c>
      <c r="B306" s="7" t="s">
        <v>79</v>
      </c>
      <c r="C306" s="8">
        <v>9.9823622529999998</v>
      </c>
      <c r="D306" s="10">
        <v>7.5760199999999997E-6</v>
      </c>
      <c r="E306" s="9">
        <v>3.5424567999999997E-2</v>
      </c>
      <c r="F306">
        <f t="shared" si="5"/>
        <v>142.050375</v>
      </c>
      <c r="K306" s="1" t="s">
        <v>562</v>
      </c>
      <c r="L306" s="17">
        <f>SUMIF(B:B,K306,F:F)</f>
        <v>65932.863244458786</v>
      </c>
      <c r="M306">
        <f>ROUNDDOWN((Table3[[#This Row],[Total frens to airdrop]]/6)/50000,0)</f>
        <v>0</v>
      </c>
      <c r="N306">
        <f>ROUNDDOWN(((Table3[[#This Row],[Total frens to airdrop]]-(50000*Table3[[#This Row],[Godlikes]]))/5)/10000,0)</f>
        <v>1</v>
      </c>
      <c r="O306">
        <f>ROUNDDOWN(((Table3[[#This Row],[Total frens to airdrop]]-(50000*Table3[[#This Row],[Godlikes]])-(10000*Table3[[#This Row],[Myth]]))/4)/2500,0)</f>
        <v>5</v>
      </c>
      <c r="P306">
        <f>ROUNDDOWN(((Table3[[#This Row],[Total frens to airdrop]]-(50000*Table3[[#This Row],[Godlikes]])-(10000*Table3[[#This Row],[Myth]])-(2500*Table3[[#This Row],[Legendary]]))/3)/500,0)</f>
        <v>28</v>
      </c>
      <c r="Q306">
        <f>ROUNDDOWN(((Table3[[#This Row],[Total frens to airdrop]]-(50000*Table3[[#This Row],[Godlikes]])-(10000*Table3[[#This Row],[Myth]])-(2500*Table3[[#This Row],[Legendary]])-(500*Table3[[#This Row],[Rare]]))/2)/250,0)</f>
        <v>58</v>
      </c>
      <c r="R3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298</v>
      </c>
      <c r="S306" s="18">
        <f>(Table3[[#This Row],[Godlikes]]*50000)+(Table3[[#This Row],[Myth]]*10000)+(Table3[[#This Row],[Legendary]]*2500)+(Table3[[#This Row],[Rare]]*500)+(Table3[[#This Row],[Uncommon]]*250)+(Table3[[#This Row],[Common]]*50)</f>
        <v>65900</v>
      </c>
      <c r="T306" s="17">
        <f>Table3[[#This Row],[Total frens to airdrop]]-Table3[[#This Row],[Frens value]]</f>
        <v>32.86324445878563</v>
      </c>
      <c r="U306" s="21" t="s">
        <v>2148</v>
      </c>
      <c r="AC306" t="str">
        <f>"'"&amp;Table3[[#This Row],[Unique wallets]]&amp;"'"&amp;","</f>
        <v>'0x71A0Adb369DA76e300A9eC9f6e1ffcBa6e185182',</v>
      </c>
    </row>
    <row r="307" spans="1:29" x14ac:dyDescent="0.2">
      <c r="A307">
        <v>1</v>
      </c>
      <c r="B307" s="7" t="s">
        <v>78</v>
      </c>
      <c r="C307" s="8">
        <v>9.9747538900000006</v>
      </c>
      <c r="D307" s="10">
        <v>7.5702500000000001E-6</v>
      </c>
      <c r="E307" s="9">
        <v>3.5397567999999997E-2</v>
      </c>
      <c r="F307">
        <f t="shared" si="5"/>
        <v>141.94218749999999</v>
      </c>
      <c r="K307" s="1" t="s">
        <v>436</v>
      </c>
      <c r="L307" s="17">
        <f>SUMIF(B:B,K307,F:F)</f>
        <v>65777.555718425196</v>
      </c>
      <c r="M307">
        <f>ROUNDDOWN((Table3[[#This Row],[Total frens to airdrop]]/6)/50000,0)</f>
        <v>0</v>
      </c>
      <c r="N307">
        <f>ROUNDDOWN(((Table3[[#This Row],[Total frens to airdrop]]-(50000*Table3[[#This Row],[Godlikes]]))/5)/10000,0)</f>
        <v>1</v>
      </c>
      <c r="O307">
        <f>ROUNDDOWN(((Table3[[#This Row],[Total frens to airdrop]]-(50000*Table3[[#This Row],[Godlikes]])-(10000*Table3[[#This Row],[Myth]]))/4)/2500,0)</f>
        <v>5</v>
      </c>
      <c r="P307">
        <f>ROUNDDOWN(((Table3[[#This Row],[Total frens to airdrop]]-(50000*Table3[[#This Row],[Godlikes]])-(10000*Table3[[#This Row],[Myth]])-(2500*Table3[[#This Row],[Legendary]]))/3)/500,0)</f>
        <v>28</v>
      </c>
      <c r="Q307">
        <f>ROUNDDOWN(((Table3[[#This Row],[Total frens to airdrop]]-(50000*Table3[[#This Row],[Godlikes]])-(10000*Table3[[#This Row],[Myth]])-(2500*Table3[[#This Row],[Legendary]])-(500*Table3[[#This Row],[Rare]]))/2)/250,0)</f>
        <v>58</v>
      </c>
      <c r="R3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295</v>
      </c>
      <c r="S307" s="18">
        <f>(Table3[[#This Row],[Godlikes]]*50000)+(Table3[[#This Row],[Myth]]*10000)+(Table3[[#This Row],[Legendary]]*2500)+(Table3[[#This Row],[Rare]]*500)+(Table3[[#This Row],[Uncommon]]*250)+(Table3[[#This Row],[Common]]*50)</f>
        <v>65750</v>
      </c>
      <c r="T307" s="17">
        <f>Table3[[#This Row],[Total frens to airdrop]]-Table3[[#This Row],[Frens value]]</f>
        <v>27.555718425195664</v>
      </c>
      <c r="U307" s="21" t="s">
        <v>2148</v>
      </c>
      <c r="AC307" t="str">
        <f>"'"&amp;Table3[[#This Row],[Unique wallets]]&amp;"'"&amp;","</f>
        <v>'0x59F76c18a614085E16A0B9e8455b8999f76b0DCa',</v>
      </c>
    </row>
    <row r="308" spans="1:29" x14ac:dyDescent="0.2">
      <c r="A308">
        <v>1</v>
      </c>
      <c r="B308" s="7" t="s">
        <v>77</v>
      </c>
      <c r="C308" s="8">
        <v>9.9720574969999998</v>
      </c>
      <c r="D308" s="10">
        <v>7.5681999999999998E-6</v>
      </c>
      <c r="E308" s="9">
        <v>3.5388000000000003E-2</v>
      </c>
      <c r="F308">
        <f t="shared" si="5"/>
        <v>141.90375</v>
      </c>
      <c r="K308" s="1" t="s">
        <v>559</v>
      </c>
      <c r="L308" s="17">
        <f>SUMIF(B:B,K308,F:F)</f>
        <v>65479.445640446298</v>
      </c>
      <c r="M308">
        <f>ROUNDDOWN((Table3[[#This Row],[Total frens to airdrop]]/6)/50000,0)</f>
        <v>0</v>
      </c>
      <c r="N308">
        <f>ROUNDDOWN(((Table3[[#This Row],[Total frens to airdrop]]-(50000*Table3[[#This Row],[Godlikes]]))/5)/10000,0)</f>
        <v>1</v>
      </c>
      <c r="O308">
        <f>ROUNDDOWN(((Table3[[#This Row],[Total frens to airdrop]]-(50000*Table3[[#This Row],[Godlikes]])-(10000*Table3[[#This Row],[Myth]]))/4)/2500,0)</f>
        <v>5</v>
      </c>
      <c r="P308">
        <f>ROUNDDOWN(((Table3[[#This Row],[Total frens to airdrop]]-(50000*Table3[[#This Row],[Godlikes]])-(10000*Table3[[#This Row],[Myth]])-(2500*Table3[[#This Row],[Legendary]]))/3)/500,0)</f>
        <v>28</v>
      </c>
      <c r="Q308">
        <f>ROUNDDOWN(((Table3[[#This Row],[Total frens to airdrop]]-(50000*Table3[[#This Row],[Godlikes]])-(10000*Table3[[#This Row],[Myth]])-(2500*Table3[[#This Row],[Legendary]])-(500*Table3[[#This Row],[Rare]]))/2)/250,0)</f>
        <v>57</v>
      </c>
      <c r="R3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294</v>
      </c>
      <c r="S308" s="18">
        <f>(Table3[[#This Row],[Godlikes]]*50000)+(Table3[[#This Row],[Myth]]*10000)+(Table3[[#This Row],[Legendary]]*2500)+(Table3[[#This Row],[Rare]]*500)+(Table3[[#This Row],[Uncommon]]*250)+(Table3[[#This Row],[Common]]*50)</f>
        <v>65450</v>
      </c>
      <c r="T308" s="17">
        <f>Table3[[#This Row],[Total frens to airdrop]]-Table3[[#This Row],[Frens value]]</f>
        <v>29.445640446298057</v>
      </c>
      <c r="U308" s="21" t="s">
        <v>2148</v>
      </c>
      <c r="AC308" t="str">
        <f>"'"&amp;Table3[[#This Row],[Unique wallets]]&amp;"'"&amp;","</f>
        <v>'0xC9E3FF1da87F942A54e91e83Cef6Dbe97af98A38',</v>
      </c>
    </row>
    <row r="309" spans="1:29" x14ac:dyDescent="0.2">
      <c r="A309">
        <v>1</v>
      </c>
      <c r="B309" s="7" t="s">
        <v>76</v>
      </c>
      <c r="C309" s="8">
        <v>9.9690485370000008</v>
      </c>
      <c r="D309" s="10">
        <v>7.5659200000000004E-6</v>
      </c>
      <c r="E309" s="9">
        <v>3.5377322000000003E-2</v>
      </c>
      <c r="F309">
        <f t="shared" si="5"/>
        <v>141.86100000000002</v>
      </c>
      <c r="K309" s="1" t="s">
        <v>481</v>
      </c>
      <c r="L309" s="17">
        <f>SUMIF(B:B,K309,F:F)</f>
        <v>64925.388337329023</v>
      </c>
      <c r="M309">
        <f>ROUNDDOWN((Table3[[#This Row],[Total frens to airdrop]]/6)/50000,0)</f>
        <v>0</v>
      </c>
      <c r="N309">
        <f>ROUNDDOWN(((Table3[[#This Row],[Total frens to airdrop]]-(50000*Table3[[#This Row],[Godlikes]]))/5)/10000,0)</f>
        <v>1</v>
      </c>
      <c r="O309">
        <f>ROUNDDOWN(((Table3[[#This Row],[Total frens to airdrop]]-(50000*Table3[[#This Row],[Godlikes]])-(10000*Table3[[#This Row],[Myth]]))/4)/2500,0)</f>
        <v>5</v>
      </c>
      <c r="P309">
        <f>ROUNDDOWN(((Table3[[#This Row],[Total frens to airdrop]]-(50000*Table3[[#This Row],[Godlikes]])-(10000*Table3[[#This Row],[Myth]])-(2500*Table3[[#This Row],[Legendary]]))/3)/500,0)</f>
        <v>28</v>
      </c>
      <c r="Q309">
        <f>ROUNDDOWN(((Table3[[#This Row],[Total frens to airdrop]]-(50000*Table3[[#This Row],[Godlikes]])-(10000*Table3[[#This Row],[Myth]])-(2500*Table3[[#This Row],[Legendary]])-(500*Table3[[#This Row],[Rare]]))/2)/250,0)</f>
        <v>56</v>
      </c>
      <c r="R3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288</v>
      </c>
      <c r="S309" s="18">
        <f>(Table3[[#This Row],[Godlikes]]*50000)+(Table3[[#This Row],[Myth]]*10000)+(Table3[[#This Row],[Legendary]]*2500)+(Table3[[#This Row],[Rare]]*500)+(Table3[[#This Row],[Uncommon]]*250)+(Table3[[#This Row],[Common]]*50)</f>
        <v>64900</v>
      </c>
      <c r="T309" s="17">
        <f>Table3[[#This Row],[Total frens to airdrop]]-Table3[[#This Row],[Frens value]]</f>
        <v>25.388337329022761</v>
      </c>
      <c r="U309" s="21" t="s">
        <v>2148</v>
      </c>
      <c r="AC309" t="str">
        <f>"'"&amp;Table3[[#This Row],[Unique wallets]]&amp;"'"&amp;","</f>
        <v>'0xad6034C145530682eD7643478b6678e2E2bBaad6',</v>
      </c>
    </row>
    <row r="310" spans="1:29" x14ac:dyDescent="0.2">
      <c r="A310">
        <v>1</v>
      </c>
      <c r="B310" s="7" t="s">
        <v>75</v>
      </c>
      <c r="C310" s="8">
        <v>9.9685347810000007</v>
      </c>
      <c r="D310" s="10">
        <v>7.5655300000000002E-6</v>
      </c>
      <c r="E310" s="9">
        <v>3.5375498999999998E-2</v>
      </c>
      <c r="F310">
        <f t="shared" si="5"/>
        <v>141.85368750000001</v>
      </c>
      <c r="K310" s="1" t="s">
        <v>678</v>
      </c>
      <c r="L310" s="17">
        <f>SUMIF(B:B,K310,F:F)</f>
        <v>64828.085564839275</v>
      </c>
      <c r="M310">
        <f>ROUNDDOWN((Table3[[#This Row],[Total frens to airdrop]]/6)/50000,0)</f>
        <v>0</v>
      </c>
      <c r="N310">
        <f>ROUNDDOWN(((Table3[[#This Row],[Total frens to airdrop]]-(50000*Table3[[#This Row],[Godlikes]]))/5)/10000,0)</f>
        <v>1</v>
      </c>
      <c r="O310">
        <f>ROUNDDOWN(((Table3[[#This Row],[Total frens to airdrop]]-(50000*Table3[[#This Row],[Godlikes]])-(10000*Table3[[#This Row],[Myth]]))/4)/2500,0)</f>
        <v>5</v>
      </c>
      <c r="P310">
        <f>ROUNDDOWN(((Table3[[#This Row],[Total frens to airdrop]]-(50000*Table3[[#This Row],[Godlikes]])-(10000*Table3[[#This Row],[Myth]])-(2500*Table3[[#This Row],[Legendary]]))/3)/500,0)</f>
        <v>28</v>
      </c>
      <c r="Q310">
        <f>ROUNDDOWN(((Table3[[#This Row],[Total frens to airdrop]]-(50000*Table3[[#This Row],[Godlikes]])-(10000*Table3[[#This Row],[Myth]])-(2500*Table3[[#This Row],[Legendary]])-(500*Table3[[#This Row],[Rare]]))/2)/250,0)</f>
        <v>56</v>
      </c>
      <c r="R3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286</v>
      </c>
      <c r="S310" s="18">
        <f>(Table3[[#This Row],[Godlikes]]*50000)+(Table3[[#This Row],[Myth]]*10000)+(Table3[[#This Row],[Legendary]]*2500)+(Table3[[#This Row],[Rare]]*500)+(Table3[[#This Row],[Uncommon]]*250)+(Table3[[#This Row],[Common]]*50)</f>
        <v>64800</v>
      </c>
      <c r="T310" s="17">
        <f>Table3[[#This Row],[Total frens to airdrop]]-Table3[[#This Row],[Frens value]]</f>
        <v>28.085564839275321</v>
      </c>
      <c r="U310" s="21" t="s">
        <v>2148</v>
      </c>
      <c r="AC310" t="str">
        <f>"'"&amp;Table3[[#This Row],[Unique wallets]]&amp;"'"&amp;","</f>
        <v>'0xdAa11DD2F1c174391EAC8C1426D5491b21FA9cd3',</v>
      </c>
    </row>
    <row r="311" spans="1:29" x14ac:dyDescent="0.2">
      <c r="A311">
        <v>1</v>
      </c>
      <c r="B311" s="7" t="s">
        <v>74</v>
      </c>
      <c r="C311" s="8">
        <v>9.9607836509999998</v>
      </c>
      <c r="D311" s="10">
        <v>7.5596399999999998E-6</v>
      </c>
      <c r="E311" s="9">
        <v>3.5347992000000002E-2</v>
      </c>
      <c r="F311">
        <f t="shared" si="5"/>
        <v>141.74324999999999</v>
      </c>
      <c r="K311" s="1" t="s">
        <v>809</v>
      </c>
      <c r="L311" s="17">
        <f>SUMIF(B:B,K311,F:F)</f>
        <v>64783.486083100928</v>
      </c>
      <c r="M311">
        <f>ROUNDDOWN((Table3[[#This Row],[Total frens to airdrop]]/6)/50000,0)</f>
        <v>0</v>
      </c>
      <c r="N311">
        <f>ROUNDDOWN(((Table3[[#This Row],[Total frens to airdrop]]-(50000*Table3[[#This Row],[Godlikes]]))/5)/10000,0)</f>
        <v>1</v>
      </c>
      <c r="O311">
        <f>ROUNDDOWN(((Table3[[#This Row],[Total frens to airdrop]]-(50000*Table3[[#This Row],[Godlikes]])-(10000*Table3[[#This Row],[Myth]]))/4)/2500,0)</f>
        <v>5</v>
      </c>
      <c r="P311">
        <f>ROUNDDOWN(((Table3[[#This Row],[Total frens to airdrop]]-(50000*Table3[[#This Row],[Godlikes]])-(10000*Table3[[#This Row],[Myth]])-(2500*Table3[[#This Row],[Legendary]]))/3)/500,0)</f>
        <v>28</v>
      </c>
      <c r="Q311">
        <f>ROUNDDOWN(((Table3[[#This Row],[Total frens to airdrop]]-(50000*Table3[[#This Row],[Godlikes]])-(10000*Table3[[#This Row],[Myth]])-(2500*Table3[[#This Row],[Legendary]])-(500*Table3[[#This Row],[Rare]]))/2)/250,0)</f>
        <v>56</v>
      </c>
      <c r="R3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285</v>
      </c>
      <c r="S311" s="18">
        <f>(Table3[[#This Row],[Godlikes]]*50000)+(Table3[[#This Row],[Myth]]*10000)+(Table3[[#This Row],[Legendary]]*2500)+(Table3[[#This Row],[Rare]]*500)+(Table3[[#This Row],[Uncommon]]*250)+(Table3[[#This Row],[Common]]*50)</f>
        <v>64750</v>
      </c>
      <c r="T311" s="17">
        <f>Table3[[#This Row],[Total frens to airdrop]]-Table3[[#This Row],[Frens value]]</f>
        <v>33.486083100928226</v>
      </c>
      <c r="U311" s="21" t="s">
        <v>2148</v>
      </c>
      <c r="AC311" t="str">
        <f>"'"&amp;Table3[[#This Row],[Unique wallets]]&amp;"'"&amp;","</f>
        <v>'0x947ebecd725e07baC225363F328De957AA5819b3',</v>
      </c>
    </row>
    <row r="312" spans="1:29" x14ac:dyDescent="0.2">
      <c r="A312">
        <v>1</v>
      </c>
      <c r="B312" s="7" t="s">
        <v>73</v>
      </c>
      <c r="C312" s="8">
        <v>9.9606178740000004</v>
      </c>
      <c r="D312" s="10">
        <v>7.5595199999999999E-6</v>
      </c>
      <c r="E312" s="9">
        <v>3.5347403999999999E-2</v>
      </c>
      <c r="F312">
        <f t="shared" si="5"/>
        <v>141.74099999999999</v>
      </c>
      <c r="K312" s="7" t="s">
        <v>323</v>
      </c>
      <c r="L312" s="17">
        <f>SUMIF(B:B,K312,F:F)</f>
        <v>64653.843744908183</v>
      </c>
      <c r="M312">
        <f>ROUNDDOWN((Table3[[#This Row],[Total frens to airdrop]]/6)/50000,0)</f>
        <v>0</v>
      </c>
      <c r="N312">
        <f>ROUNDDOWN(((Table3[[#This Row],[Total frens to airdrop]]-(50000*Table3[[#This Row],[Godlikes]]))/5)/10000,0)</f>
        <v>1</v>
      </c>
      <c r="O312">
        <f>ROUNDDOWN(((Table3[[#This Row],[Total frens to airdrop]]-(50000*Table3[[#This Row],[Godlikes]])-(10000*Table3[[#This Row],[Myth]]))/4)/2500,0)</f>
        <v>5</v>
      </c>
      <c r="P312">
        <f>ROUNDDOWN(((Table3[[#This Row],[Total frens to airdrop]]-(50000*Table3[[#This Row],[Godlikes]])-(10000*Table3[[#This Row],[Myth]])-(2500*Table3[[#This Row],[Legendary]]))/3)/500,0)</f>
        <v>28</v>
      </c>
      <c r="Q312">
        <f>ROUNDDOWN(((Table3[[#This Row],[Total frens to airdrop]]-(50000*Table3[[#This Row],[Godlikes]])-(10000*Table3[[#This Row],[Myth]])-(2500*Table3[[#This Row],[Legendary]])-(500*Table3[[#This Row],[Rare]]))/2)/250,0)</f>
        <v>56</v>
      </c>
      <c r="R3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283</v>
      </c>
      <c r="S312" s="18">
        <f>(Table3[[#This Row],[Godlikes]]*50000)+(Table3[[#This Row],[Myth]]*10000)+(Table3[[#This Row],[Legendary]]*2500)+(Table3[[#This Row],[Rare]]*500)+(Table3[[#This Row],[Uncommon]]*250)+(Table3[[#This Row],[Common]]*50)</f>
        <v>64650</v>
      </c>
      <c r="T312" s="17">
        <f>Table3[[#This Row],[Total frens to airdrop]]-Table3[[#This Row],[Frens value]]</f>
        <v>3.8437449081829982</v>
      </c>
      <c r="U312" s="21" t="s">
        <v>2148</v>
      </c>
      <c r="AC312" t="str">
        <f>"'"&amp;Table3[[#This Row],[Unique wallets]]&amp;"'"&amp;","</f>
        <v>'0x3F6459642Af95688BF01e34d73Bd34FD121e47b2',</v>
      </c>
    </row>
    <row r="313" spans="1:29" x14ac:dyDescent="0.2">
      <c r="A313">
        <v>1</v>
      </c>
      <c r="B313" s="7" t="s">
        <v>72</v>
      </c>
      <c r="C313" s="8">
        <v>9.9601497709999993</v>
      </c>
      <c r="D313" s="10">
        <v>7.5591600000000001E-6</v>
      </c>
      <c r="E313" s="9">
        <v>3.5345742999999999E-2</v>
      </c>
      <c r="F313">
        <f t="shared" si="5"/>
        <v>141.73425</v>
      </c>
      <c r="K313" s="1" t="s">
        <v>449</v>
      </c>
      <c r="L313" s="17">
        <f>SUMIF(B:B,K313,F:F)</f>
        <v>64619.08688043747</v>
      </c>
      <c r="M313">
        <f>ROUNDDOWN((Table3[[#This Row],[Total frens to airdrop]]/6)/50000,0)</f>
        <v>0</v>
      </c>
      <c r="N313">
        <f>ROUNDDOWN(((Table3[[#This Row],[Total frens to airdrop]]-(50000*Table3[[#This Row],[Godlikes]]))/5)/10000,0)</f>
        <v>1</v>
      </c>
      <c r="O313">
        <f>ROUNDDOWN(((Table3[[#This Row],[Total frens to airdrop]]-(50000*Table3[[#This Row],[Godlikes]])-(10000*Table3[[#This Row],[Myth]]))/4)/2500,0)</f>
        <v>5</v>
      </c>
      <c r="P313">
        <f>ROUNDDOWN(((Table3[[#This Row],[Total frens to airdrop]]-(50000*Table3[[#This Row],[Godlikes]])-(10000*Table3[[#This Row],[Myth]])-(2500*Table3[[#This Row],[Legendary]]))/3)/500,0)</f>
        <v>28</v>
      </c>
      <c r="Q313">
        <f>ROUNDDOWN(((Table3[[#This Row],[Total frens to airdrop]]-(50000*Table3[[#This Row],[Godlikes]])-(10000*Table3[[#This Row],[Myth]])-(2500*Table3[[#This Row],[Legendary]])-(500*Table3[[#This Row],[Rare]]))/2)/250,0)</f>
        <v>56</v>
      </c>
      <c r="R3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282</v>
      </c>
      <c r="S313" s="18">
        <f>(Table3[[#This Row],[Godlikes]]*50000)+(Table3[[#This Row],[Myth]]*10000)+(Table3[[#This Row],[Legendary]]*2500)+(Table3[[#This Row],[Rare]]*500)+(Table3[[#This Row],[Uncommon]]*250)+(Table3[[#This Row],[Common]]*50)</f>
        <v>64600</v>
      </c>
      <c r="T313" s="17">
        <f>Table3[[#This Row],[Total frens to airdrop]]-Table3[[#This Row],[Frens value]]</f>
        <v>19.086880437469517</v>
      </c>
      <c r="U313" s="21" t="s">
        <v>2148</v>
      </c>
      <c r="AC313" t="str">
        <f>"'"&amp;Table3[[#This Row],[Unique wallets]]&amp;"'"&amp;","</f>
        <v>'0x62B5c94aF16F8b5b53BEd8DA61ecB5Ba41C14931',</v>
      </c>
    </row>
    <row r="314" spans="1:29" x14ac:dyDescent="0.2">
      <c r="A314">
        <v>1</v>
      </c>
      <c r="B314" s="7" t="s">
        <v>71</v>
      </c>
      <c r="C314" s="8">
        <v>9.9601366589999998</v>
      </c>
      <c r="D314" s="10">
        <v>7.5591500000000003E-6</v>
      </c>
      <c r="E314" s="9">
        <v>3.5345696000000003E-2</v>
      </c>
      <c r="F314">
        <f t="shared" si="5"/>
        <v>141.73406249999999</v>
      </c>
      <c r="K314" s="7" t="s">
        <v>262</v>
      </c>
      <c r="L314" s="17">
        <f>SUMIF(B:B,K314,F:F)</f>
        <v>64540.578163522165</v>
      </c>
      <c r="M314">
        <f>ROUNDDOWN((Table3[[#This Row],[Total frens to airdrop]]/6)/50000,0)</f>
        <v>0</v>
      </c>
      <c r="N314">
        <f>ROUNDDOWN(((Table3[[#This Row],[Total frens to airdrop]]-(50000*Table3[[#This Row],[Godlikes]]))/5)/10000,0)</f>
        <v>1</v>
      </c>
      <c r="O314">
        <f>ROUNDDOWN(((Table3[[#This Row],[Total frens to airdrop]]-(50000*Table3[[#This Row],[Godlikes]])-(10000*Table3[[#This Row],[Myth]]))/4)/2500,0)</f>
        <v>5</v>
      </c>
      <c r="P314">
        <f>ROUNDDOWN(((Table3[[#This Row],[Total frens to airdrop]]-(50000*Table3[[#This Row],[Godlikes]])-(10000*Table3[[#This Row],[Myth]])-(2500*Table3[[#This Row],[Legendary]]))/3)/500,0)</f>
        <v>28</v>
      </c>
      <c r="Q314">
        <f>ROUNDDOWN(((Table3[[#This Row],[Total frens to airdrop]]-(50000*Table3[[#This Row],[Godlikes]])-(10000*Table3[[#This Row],[Myth]])-(2500*Table3[[#This Row],[Legendary]])-(500*Table3[[#This Row],[Rare]]))/2)/250,0)</f>
        <v>56</v>
      </c>
      <c r="R3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280</v>
      </c>
      <c r="S314" s="18">
        <f>(Table3[[#This Row],[Godlikes]]*50000)+(Table3[[#This Row],[Myth]]*10000)+(Table3[[#This Row],[Legendary]]*2500)+(Table3[[#This Row],[Rare]]*500)+(Table3[[#This Row],[Uncommon]]*250)+(Table3[[#This Row],[Common]]*50)</f>
        <v>64500</v>
      </c>
      <c r="T314" s="17">
        <f>Table3[[#This Row],[Total frens to airdrop]]-Table3[[#This Row],[Frens value]]</f>
        <v>40.578163522164687</v>
      </c>
      <c r="U314" s="21" t="s">
        <v>2148</v>
      </c>
      <c r="AC314" t="str">
        <f>"'"&amp;Table3[[#This Row],[Unique wallets]]&amp;"'"&amp;","</f>
        <v>'0xfa4a45D755eA1c2b72Dd581b3E05dde3bFc13fad',</v>
      </c>
    </row>
    <row r="315" spans="1:29" x14ac:dyDescent="0.2">
      <c r="A315">
        <v>1</v>
      </c>
      <c r="B315" s="7" t="s">
        <v>70</v>
      </c>
      <c r="C315" s="8">
        <v>8.9836427709999995</v>
      </c>
      <c r="D315" s="10">
        <v>6.8180499999999999E-6</v>
      </c>
      <c r="E315" s="9">
        <v>3.1880396999999998E-2</v>
      </c>
      <c r="F315">
        <f t="shared" si="5"/>
        <v>127.8384375</v>
      </c>
      <c r="K315" s="7" t="s">
        <v>191</v>
      </c>
      <c r="L315" s="17">
        <f>SUMIF(B:B,K315,F:F)</f>
        <v>63971.174207314987</v>
      </c>
      <c r="M315">
        <f>ROUNDDOWN((Table3[[#This Row],[Total frens to airdrop]]/6)/50000,0)</f>
        <v>0</v>
      </c>
      <c r="N315">
        <f>ROUNDDOWN(((Table3[[#This Row],[Total frens to airdrop]]-(50000*Table3[[#This Row],[Godlikes]]))/5)/10000,0)</f>
        <v>1</v>
      </c>
      <c r="O315">
        <f>ROUNDDOWN(((Table3[[#This Row],[Total frens to airdrop]]-(50000*Table3[[#This Row],[Godlikes]])-(10000*Table3[[#This Row],[Myth]]))/4)/2500,0)</f>
        <v>5</v>
      </c>
      <c r="P315">
        <f>ROUNDDOWN(((Table3[[#This Row],[Total frens to airdrop]]-(50000*Table3[[#This Row],[Godlikes]])-(10000*Table3[[#This Row],[Myth]])-(2500*Table3[[#This Row],[Legendary]]))/3)/500,0)</f>
        <v>27</v>
      </c>
      <c r="Q315">
        <f>ROUNDDOWN(((Table3[[#This Row],[Total frens to airdrop]]-(50000*Table3[[#This Row],[Godlikes]])-(10000*Table3[[#This Row],[Myth]])-(2500*Table3[[#This Row],[Legendary]])-(500*Table3[[#This Row],[Rare]]))/2)/250,0)</f>
        <v>55</v>
      </c>
      <c r="R3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284</v>
      </c>
      <c r="S315" s="18">
        <f>(Table3[[#This Row],[Godlikes]]*50000)+(Table3[[#This Row],[Myth]]*10000)+(Table3[[#This Row],[Legendary]]*2500)+(Table3[[#This Row],[Rare]]*500)+(Table3[[#This Row],[Uncommon]]*250)+(Table3[[#This Row],[Common]]*50)</f>
        <v>63950</v>
      </c>
      <c r="T315" s="17">
        <f>Table3[[#This Row],[Total frens to airdrop]]-Table3[[#This Row],[Frens value]]</f>
        <v>21.174207314987143</v>
      </c>
      <c r="U315" s="21" t="s">
        <v>2148</v>
      </c>
      <c r="AC315" t="str">
        <f>"'"&amp;Table3[[#This Row],[Unique wallets]]&amp;"'"&amp;","</f>
        <v>'0xA9bEA5C0C25E4D02d56CBFE9A7564c3CcF599617',</v>
      </c>
    </row>
    <row r="316" spans="1:29" x14ac:dyDescent="0.2">
      <c r="A316">
        <v>1</v>
      </c>
      <c r="B316" s="7" t="s">
        <v>69</v>
      </c>
      <c r="C316" s="8">
        <v>8.9744896169999997</v>
      </c>
      <c r="D316" s="10">
        <v>6.8111099999999997E-6</v>
      </c>
      <c r="E316" s="9">
        <v>3.1847914999999997E-2</v>
      </c>
      <c r="F316">
        <f t="shared" si="5"/>
        <v>127.70831249999999</v>
      </c>
      <c r="K316" s="1" t="s">
        <v>560</v>
      </c>
      <c r="L316" s="17">
        <f>SUMIF(B:B,K316,F:F)</f>
        <v>63404.743295647029</v>
      </c>
      <c r="M316">
        <f>ROUNDDOWN((Table3[[#This Row],[Total frens to airdrop]]/6)/50000,0)</f>
        <v>0</v>
      </c>
      <c r="N316">
        <f>ROUNDDOWN(((Table3[[#This Row],[Total frens to airdrop]]-(50000*Table3[[#This Row],[Godlikes]]))/5)/10000,0)</f>
        <v>1</v>
      </c>
      <c r="O316">
        <f>ROUNDDOWN(((Table3[[#This Row],[Total frens to airdrop]]-(50000*Table3[[#This Row],[Godlikes]])-(10000*Table3[[#This Row],[Myth]]))/4)/2500,0)</f>
        <v>5</v>
      </c>
      <c r="P316">
        <f>ROUNDDOWN(((Table3[[#This Row],[Total frens to airdrop]]-(50000*Table3[[#This Row],[Godlikes]])-(10000*Table3[[#This Row],[Myth]])-(2500*Table3[[#This Row],[Legendary]]))/3)/500,0)</f>
        <v>27</v>
      </c>
      <c r="Q316">
        <f>ROUNDDOWN(((Table3[[#This Row],[Total frens to airdrop]]-(50000*Table3[[#This Row],[Godlikes]])-(10000*Table3[[#This Row],[Myth]])-(2500*Table3[[#This Row],[Legendary]])-(500*Table3[[#This Row],[Rare]]))/2)/250,0)</f>
        <v>54</v>
      </c>
      <c r="R3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278</v>
      </c>
      <c r="S316" s="18">
        <f>(Table3[[#This Row],[Godlikes]]*50000)+(Table3[[#This Row],[Myth]]*10000)+(Table3[[#This Row],[Legendary]]*2500)+(Table3[[#This Row],[Rare]]*500)+(Table3[[#This Row],[Uncommon]]*250)+(Table3[[#This Row],[Common]]*50)</f>
        <v>63400</v>
      </c>
      <c r="T316" s="17">
        <f>Table3[[#This Row],[Total frens to airdrop]]-Table3[[#This Row],[Frens value]]</f>
        <v>4.7432956470292993</v>
      </c>
      <c r="U316" s="21" t="s">
        <v>2148</v>
      </c>
      <c r="AC316" t="str">
        <f>"'"&amp;Table3[[#This Row],[Unique wallets]]&amp;"'"&amp;","</f>
        <v>'0x7FA3715BFffcE74a55d0FeCA8f5e14CbefD4c412',</v>
      </c>
    </row>
    <row r="317" spans="1:29" x14ac:dyDescent="0.2">
      <c r="A317">
        <v>1</v>
      </c>
      <c r="B317" s="7" t="s">
        <v>68</v>
      </c>
      <c r="C317" s="8">
        <v>8.9721614509999998</v>
      </c>
      <c r="D317" s="10">
        <v>6.8093399999999996E-6</v>
      </c>
      <c r="E317" s="9">
        <v>3.1839653000000002E-2</v>
      </c>
      <c r="F317">
        <f t="shared" si="5"/>
        <v>127.67512499999999</v>
      </c>
      <c r="K317" s="7" t="s">
        <v>275</v>
      </c>
      <c r="L317" s="17">
        <f>SUMIF(B:B,K317,F:F)</f>
        <v>63303.39155720421</v>
      </c>
      <c r="M317">
        <f>ROUNDDOWN((Table3[[#This Row],[Total frens to airdrop]]/6)/50000,0)</f>
        <v>0</v>
      </c>
      <c r="N317">
        <f>ROUNDDOWN(((Table3[[#This Row],[Total frens to airdrop]]-(50000*Table3[[#This Row],[Godlikes]]))/5)/10000,0)</f>
        <v>1</v>
      </c>
      <c r="O317">
        <f>ROUNDDOWN(((Table3[[#This Row],[Total frens to airdrop]]-(50000*Table3[[#This Row],[Godlikes]])-(10000*Table3[[#This Row],[Myth]]))/4)/2500,0)</f>
        <v>5</v>
      </c>
      <c r="P317">
        <f>ROUNDDOWN(((Table3[[#This Row],[Total frens to airdrop]]-(50000*Table3[[#This Row],[Godlikes]])-(10000*Table3[[#This Row],[Myth]])-(2500*Table3[[#This Row],[Legendary]]))/3)/500,0)</f>
        <v>27</v>
      </c>
      <c r="Q317">
        <f>ROUNDDOWN(((Table3[[#This Row],[Total frens to airdrop]]-(50000*Table3[[#This Row],[Godlikes]])-(10000*Table3[[#This Row],[Myth]])-(2500*Table3[[#This Row],[Legendary]])-(500*Table3[[#This Row],[Rare]]))/2)/250,0)</f>
        <v>54</v>
      </c>
      <c r="R3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276</v>
      </c>
      <c r="S317" s="18">
        <f>(Table3[[#This Row],[Godlikes]]*50000)+(Table3[[#This Row],[Myth]]*10000)+(Table3[[#This Row],[Legendary]]*2500)+(Table3[[#This Row],[Rare]]*500)+(Table3[[#This Row],[Uncommon]]*250)+(Table3[[#This Row],[Common]]*50)</f>
        <v>63300</v>
      </c>
      <c r="T317" s="17">
        <f>Table3[[#This Row],[Total frens to airdrop]]-Table3[[#This Row],[Frens value]]</f>
        <v>3.3915572042096755</v>
      </c>
      <c r="U317" s="21" t="s">
        <v>2148</v>
      </c>
      <c r="AC317" t="str">
        <f>"'"&amp;Table3[[#This Row],[Unique wallets]]&amp;"'"&amp;","</f>
        <v>'0xA5ba6Ae9CDF56761be100a33DE63363660ef744A',</v>
      </c>
    </row>
    <row r="318" spans="1:29" x14ac:dyDescent="0.2">
      <c r="A318">
        <v>1</v>
      </c>
      <c r="B318" s="7" t="s">
        <v>67</v>
      </c>
      <c r="C318" s="8">
        <v>7.9687179070000003</v>
      </c>
      <c r="D318" s="10">
        <v>6.0477800000000002E-6</v>
      </c>
      <c r="E318" s="9">
        <v>2.8278715999999999E-2</v>
      </c>
      <c r="F318">
        <f t="shared" si="5"/>
        <v>113.395875</v>
      </c>
      <c r="K318" s="1" t="s">
        <v>1519</v>
      </c>
      <c r="L318" s="17">
        <f>SUMIF(B:B,K318,F:F)</f>
        <v>63075.169387901318</v>
      </c>
      <c r="M318">
        <f>ROUNDDOWN((Table3[[#This Row],[Total frens to airdrop]]/6)/50000,0)</f>
        <v>0</v>
      </c>
      <c r="N318">
        <f>ROUNDDOWN(((Table3[[#This Row],[Total frens to airdrop]]-(50000*Table3[[#This Row],[Godlikes]]))/5)/10000,0)</f>
        <v>1</v>
      </c>
      <c r="O318">
        <f>ROUNDDOWN(((Table3[[#This Row],[Total frens to airdrop]]-(50000*Table3[[#This Row],[Godlikes]])-(10000*Table3[[#This Row],[Myth]]))/4)/2500,0)</f>
        <v>5</v>
      </c>
      <c r="P318">
        <f>ROUNDDOWN(((Table3[[#This Row],[Total frens to airdrop]]-(50000*Table3[[#This Row],[Godlikes]])-(10000*Table3[[#This Row],[Myth]])-(2500*Table3[[#This Row],[Legendary]]))/3)/500,0)</f>
        <v>27</v>
      </c>
      <c r="Q318">
        <f>ROUNDDOWN(((Table3[[#This Row],[Total frens to airdrop]]-(50000*Table3[[#This Row],[Godlikes]])-(10000*Table3[[#This Row],[Myth]])-(2500*Table3[[#This Row],[Legendary]])-(500*Table3[[#This Row],[Rare]]))/2)/250,0)</f>
        <v>54</v>
      </c>
      <c r="R3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271</v>
      </c>
      <c r="S318" s="18">
        <f>(Table3[[#This Row],[Godlikes]]*50000)+(Table3[[#This Row],[Myth]]*10000)+(Table3[[#This Row],[Legendary]]*2500)+(Table3[[#This Row],[Rare]]*500)+(Table3[[#This Row],[Uncommon]]*250)+(Table3[[#This Row],[Common]]*50)</f>
        <v>63050</v>
      </c>
      <c r="T318" s="17">
        <f>Table3[[#This Row],[Total frens to airdrop]]-Table3[[#This Row],[Frens value]]</f>
        <v>25.16938790131826</v>
      </c>
      <c r="U318" s="21" t="s">
        <v>2148</v>
      </c>
      <c r="AC318" t="str">
        <f>"'"&amp;Table3[[#This Row],[Unique wallets]]&amp;"'"&amp;","</f>
        <v>'0xe3dFF97E14F3a55228ED2F614114bf6b27a7677b',</v>
      </c>
    </row>
    <row r="319" spans="1:29" x14ac:dyDescent="0.2">
      <c r="A319">
        <v>1</v>
      </c>
      <c r="B319" s="7" t="s">
        <v>66</v>
      </c>
      <c r="C319" s="8">
        <v>7.7806864579999999</v>
      </c>
      <c r="D319" s="10">
        <v>5.9050799999999999E-6</v>
      </c>
      <c r="E319" s="9">
        <v>2.7611446000000001E-2</v>
      </c>
      <c r="F319">
        <f t="shared" si="5"/>
        <v>110.72024999999999</v>
      </c>
      <c r="K319" s="1" t="s">
        <v>1520</v>
      </c>
      <c r="L319" s="17">
        <f>SUMIF(B:B,K319,F:F)</f>
        <v>62547.282307020279</v>
      </c>
      <c r="M319">
        <f>ROUNDDOWN((Table3[[#This Row],[Total frens to airdrop]]/6)/50000,0)</f>
        <v>0</v>
      </c>
      <c r="N319">
        <f>ROUNDDOWN(((Table3[[#This Row],[Total frens to airdrop]]-(50000*Table3[[#This Row],[Godlikes]]))/5)/10000,0)</f>
        <v>1</v>
      </c>
      <c r="O319">
        <f>ROUNDDOWN(((Table3[[#This Row],[Total frens to airdrop]]-(50000*Table3[[#This Row],[Godlikes]])-(10000*Table3[[#This Row],[Myth]]))/4)/2500,0)</f>
        <v>5</v>
      </c>
      <c r="P319">
        <f>ROUNDDOWN(((Table3[[#This Row],[Total frens to airdrop]]-(50000*Table3[[#This Row],[Godlikes]])-(10000*Table3[[#This Row],[Myth]])-(2500*Table3[[#This Row],[Legendary]]))/3)/500,0)</f>
        <v>26</v>
      </c>
      <c r="Q319">
        <f>ROUNDDOWN(((Table3[[#This Row],[Total frens to airdrop]]-(50000*Table3[[#This Row],[Godlikes]])-(10000*Table3[[#This Row],[Myth]])-(2500*Table3[[#This Row],[Legendary]])-(500*Table3[[#This Row],[Rare]]))/2)/250,0)</f>
        <v>54</v>
      </c>
      <c r="R3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270</v>
      </c>
      <c r="S319" s="18">
        <f>(Table3[[#This Row],[Godlikes]]*50000)+(Table3[[#This Row],[Myth]]*10000)+(Table3[[#This Row],[Legendary]]*2500)+(Table3[[#This Row],[Rare]]*500)+(Table3[[#This Row],[Uncommon]]*250)+(Table3[[#This Row],[Common]]*50)</f>
        <v>62500</v>
      </c>
      <c r="T319" s="17">
        <f>Table3[[#This Row],[Total frens to airdrop]]-Table3[[#This Row],[Frens value]]</f>
        <v>47.282307020279404</v>
      </c>
      <c r="U319" s="21" t="s">
        <v>2148</v>
      </c>
      <c r="AC319" t="str">
        <f>"'"&amp;Table3[[#This Row],[Unique wallets]]&amp;"'"&amp;","</f>
        <v>'0x6C78583d25A1bb5C39A87c7BDe2cCC82870277A4',</v>
      </c>
    </row>
    <row r="320" spans="1:29" x14ac:dyDescent="0.2">
      <c r="A320">
        <v>1</v>
      </c>
      <c r="B320" s="7" t="s">
        <v>65</v>
      </c>
      <c r="C320" s="8">
        <v>6.9724934899999997</v>
      </c>
      <c r="D320" s="10">
        <v>5.2917100000000004E-6</v>
      </c>
      <c r="E320" s="9">
        <v>2.4743398999999999E-2</v>
      </c>
      <c r="F320">
        <f t="shared" si="5"/>
        <v>99.219562500000009</v>
      </c>
      <c r="K320" s="1" t="s">
        <v>1797</v>
      </c>
      <c r="L320" s="17">
        <f>SUMIF(B:B,K320,F:F)</f>
        <v>62434.702044053731</v>
      </c>
      <c r="M320">
        <f>ROUNDDOWN((Table3[[#This Row],[Total frens to airdrop]]/6)/50000,0)</f>
        <v>0</v>
      </c>
      <c r="N320">
        <f>ROUNDDOWN(((Table3[[#This Row],[Total frens to airdrop]]-(50000*Table3[[#This Row],[Godlikes]]))/5)/10000,0)</f>
        <v>1</v>
      </c>
      <c r="O320">
        <f>ROUNDDOWN(((Table3[[#This Row],[Total frens to airdrop]]-(50000*Table3[[#This Row],[Godlikes]])-(10000*Table3[[#This Row],[Myth]]))/4)/2500,0)</f>
        <v>5</v>
      </c>
      <c r="P320">
        <f>ROUNDDOWN(((Table3[[#This Row],[Total frens to airdrop]]-(50000*Table3[[#This Row],[Godlikes]])-(10000*Table3[[#This Row],[Myth]])-(2500*Table3[[#This Row],[Legendary]]))/3)/500,0)</f>
        <v>26</v>
      </c>
      <c r="Q320">
        <f>ROUNDDOWN(((Table3[[#This Row],[Total frens to airdrop]]-(50000*Table3[[#This Row],[Godlikes]])-(10000*Table3[[#This Row],[Myth]])-(2500*Table3[[#This Row],[Legendary]])-(500*Table3[[#This Row],[Rare]]))/2)/250,0)</f>
        <v>53</v>
      </c>
      <c r="R3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273</v>
      </c>
      <c r="S320" s="18">
        <f>(Table3[[#This Row],[Godlikes]]*50000)+(Table3[[#This Row],[Myth]]*10000)+(Table3[[#This Row],[Legendary]]*2500)+(Table3[[#This Row],[Rare]]*500)+(Table3[[#This Row],[Uncommon]]*250)+(Table3[[#This Row],[Common]]*50)</f>
        <v>62400</v>
      </c>
      <c r="T320" s="17">
        <f>Table3[[#This Row],[Total frens to airdrop]]-Table3[[#This Row],[Frens value]]</f>
        <v>34.702044053730788</v>
      </c>
      <c r="U320" s="21" t="s">
        <v>2148</v>
      </c>
      <c r="AC320" t="str">
        <f>"'"&amp;Table3[[#This Row],[Unique wallets]]&amp;"'"&amp;","</f>
        <v>'0x30031Dbdd76d548FEeB331Ad5bFCDAaEd3c4Af08',</v>
      </c>
    </row>
    <row r="321" spans="1:29" x14ac:dyDescent="0.2">
      <c r="A321">
        <v>1</v>
      </c>
      <c r="B321" s="7" t="s">
        <v>64</v>
      </c>
      <c r="C321" s="8">
        <v>6.5395674059999997</v>
      </c>
      <c r="D321" s="10">
        <v>4.9631400000000002E-6</v>
      </c>
      <c r="E321" s="9">
        <v>2.3207067000000001E-2</v>
      </c>
      <c r="F321">
        <f t="shared" si="5"/>
        <v>93.058875</v>
      </c>
      <c r="K321" s="1" t="s">
        <v>1920</v>
      </c>
      <c r="L321" s="17">
        <f>SUMIF(B:B,K321,F:F)</f>
        <v>62338.251573767928</v>
      </c>
      <c r="M321">
        <f>ROUNDDOWN((Table3[[#This Row],[Total frens to airdrop]]/6)/50000,0)</f>
        <v>0</v>
      </c>
      <c r="N321">
        <f>ROUNDDOWN(((Table3[[#This Row],[Total frens to airdrop]]-(50000*Table3[[#This Row],[Godlikes]]))/5)/10000,0)</f>
        <v>1</v>
      </c>
      <c r="O321">
        <f>ROUNDDOWN(((Table3[[#This Row],[Total frens to airdrop]]-(50000*Table3[[#This Row],[Godlikes]])-(10000*Table3[[#This Row],[Myth]]))/4)/2500,0)</f>
        <v>5</v>
      </c>
      <c r="P321">
        <f>ROUNDDOWN(((Table3[[#This Row],[Total frens to airdrop]]-(50000*Table3[[#This Row],[Godlikes]])-(10000*Table3[[#This Row],[Myth]])-(2500*Table3[[#This Row],[Legendary]]))/3)/500,0)</f>
        <v>26</v>
      </c>
      <c r="Q321">
        <f>ROUNDDOWN(((Table3[[#This Row],[Total frens to airdrop]]-(50000*Table3[[#This Row],[Godlikes]])-(10000*Table3[[#This Row],[Myth]])-(2500*Table3[[#This Row],[Legendary]])-(500*Table3[[#This Row],[Rare]]))/2)/250,0)</f>
        <v>53</v>
      </c>
      <c r="R3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271</v>
      </c>
      <c r="S321" s="18">
        <f>(Table3[[#This Row],[Godlikes]]*50000)+(Table3[[#This Row],[Myth]]*10000)+(Table3[[#This Row],[Legendary]]*2500)+(Table3[[#This Row],[Rare]]*500)+(Table3[[#This Row],[Uncommon]]*250)+(Table3[[#This Row],[Common]]*50)</f>
        <v>62300</v>
      </c>
      <c r="T321" s="17">
        <f>Table3[[#This Row],[Total frens to airdrop]]-Table3[[#This Row],[Frens value]]</f>
        <v>38.251573767927766</v>
      </c>
      <c r="U321" s="21" t="s">
        <v>2148</v>
      </c>
      <c r="AC321" t="str">
        <f>"'"&amp;Table3[[#This Row],[Unique wallets]]&amp;"'"&amp;","</f>
        <v>'0x20C0c6dD1a90B2D27C7d6e911579BDAd94ccb087',</v>
      </c>
    </row>
    <row r="322" spans="1:29" x14ac:dyDescent="0.2">
      <c r="A322">
        <v>1</v>
      </c>
      <c r="B322" s="7" t="s">
        <v>63</v>
      </c>
      <c r="C322" s="8">
        <v>6.0552155330000001</v>
      </c>
      <c r="D322" s="10">
        <v>4.5955500000000004E-6</v>
      </c>
      <c r="E322" s="9">
        <v>2.1488239999999999E-2</v>
      </c>
      <c r="F322">
        <f t="shared" si="5"/>
        <v>86.166562500000012</v>
      </c>
      <c r="K322" s="1" t="s">
        <v>1521</v>
      </c>
      <c r="L322" s="17">
        <f>SUMIF(B:B,K322,F:F)</f>
        <v>62309.511136139088</v>
      </c>
      <c r="M322">
        <f>ROUNDDOWN((Table3[[#This Row],[Total frens to airdrop]]/6)/50000,0)</f>
        <v>0</v>
      </c>
      <c r="N322">
        <f>ROUNDDOWN(((Table3[[#This Row],[Total frens to airdrop]]-(50000*Table3[[#This Row],[Godlikes]]))/5)/10000,0)</f>
        <v>1</v>
      </c>
      <c r="O322">
        <f>ROUNDDOWN(((Table3[[#This Row],[Total frens to airdrop]]-(50000*Table3[[#This Row],[Godlikes]])-(10000*Table3[[#This Row],[Myth]]))/4)/2500,0)</f>
        <v>5</v>
      </c>
      <c r="P322">
        <f>ROUNDDOWN(((Table3[[#This Row],[Total frens to airdrop]]-(50000*Table3[[#This Row],[Godlikes]])-(10000*Table3[[#This Row],[Myth]])-(2500*Table3[[#This Row],[Legendary]]))/3)/500,0)</f>
        <v>26</v>
      </c>
      <c r="Q322">
        <f>ROUNDDOWN(((Table3[[#This Row],[Total frens to airdrop]]-(50000*Table3[[#This Row],[Godlikes]])-(10000*Table3[[#This Row],[Myth]])-(2500*Table3[[#This Row],[Legendary]])-(500*Table3[[#This Row],[Rare]]))/2)/250,0)</f>
        <v>53</v>
      </c>
      <c r="R3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271</v>
      </c>
      <c r="S322" s="18">
        <f>(Table3[[#This Row],[Godlikes]]*50000)+(Table3[[#This Row],[Myth]]*10000)+(Table3[[#This Row],[Legendary]]*2500)+(Table3[[#This Row],[Rare]]*500)+(Table3[[#This Row],[Uncommon]]*250)+(Table3[[#This Row],[Common]]*50)</f>
        <v>62300</v>
      </c>
      <c r="T322" s="17">
        <f>Table3[[#This Row],[Total frens to airdrop]]-Table3[[#This Row],[Frens value]]</f>
        <v>9.5111361390881939</v>
      </c>
      <c r="U322" s="21" t="s">
        <v>2148</v>
      </c>
      <c r="AC322" t="str">
        <f>"'"&amp;Table3[[#This Row],[Unique wallets]]&amp;"'"&amp;","</f>
        <v>'0x4E90A671bE25dc57EaA83391F2F60eF0e6c3c1f8',</v>
      </c>
    </row>
    <row r="323" spans="1:29" x14ac:dyDescent="0.2">
      <c r="A323">
        <v>1</v>
      </c>
      <c r="B323" s="7" t="s">
        <v>62</v>
      </c>
      <c r="C323" s="8">
        <v>5.9760518869999997</v>
      </c>
      <c r="D323" s="10">
        <v>4.5354699999999996E-6</v>
      </c>
      <c r="E323" s="9">
        <v>2.1207311E-2</v>
      </c>
      <c r="F323">
        <f t="shared" ref="F323:F386" si="6">D323*$I$8</f>
        <v>85.040062499999991</v>
      </c>
      <c r="K323" s="7" t="s">
        <v>26</v>
      </c>
      <c r="L323" s="17">
        <f>SUMIF(B:B,K323,F:F)</f>
        <v>62029.628994535451</v>
      </c>
      <c r="M323">
        <f>ROUNDDOWN((Table3[[#This Row],[Total frens to airdrop]]/6)/50000,0)</f>
        <v>0</v>
      </c>
      <c r="N323">
        <f>ROUNDDOWN(((Table3[[#This Row],[Total frens to airdrop]]-(50000*Table3[[#This Row],[Godlikes]]))/5)/10000,0)</f>
        <v>1</v>
      </c>
      <c r="O323">
        <f>ROUNDDOWN(((Table3[[#This Row],[Total frens to airdrop]]-(50000*Table3[[#This Row],[Godlikes]])-(10000*Table3[[#This Row],[Myth]]))/4)/2500,0)</f>
        <v>5</v>
      </c>
      <c r="P323">
        <f>ROUNDDOWN(((Table3[[#This Row],[Total frens to airdrop]]-(50000*Table3[[#This Row],[Godlikes]])-(10000*Table3[[#This Row],[Myth]])-(2500*Table3[[#This Row],[Legendary]]))/3)/500,0)</f>
        <v>26</v>
      </c>
      <c r="Q323">
        <f>ROUNDDOWN(((Table3[[#This Row],[Total frens to airdrop]]-(50000*Table3[[#This Row],[Godlikes]])-(10000*Table3[[#This Row],[Myth]])-(2500*Table3[[#This Row],[Legendary]])-(500*Table3[[#This Row],[Rare]]))/2)/250,0)</f>
        <v>53</v>
      </c>
      <c r="R3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265</v>
      </c>
      <c r="S323" s="18">
        <f>(Table3[[#This Row],[Godlikes]]*50000)+(Table3[[#This Row],[Myth]]*10000)+(Table3[[#This Row],[Legendary]]*2500)+(Table3[[#This Row],[Rare]]*500)+(Table3[[#This Row],[Uncommon]]*250)+(Table3[[#This Row],[Common]]*50)</f>
        <v>62000</v>
      </c>
      <c r="T323" s="17">
        <f>Table3[[#This Row],[Total frens to airdrop]]-Table3[[#This Row],[Frens value]]</f>
        <v>29.628994535451056</v>
      </c>
      <c r="U323" s="21" t="s">
        <v>2148</v>
      </c>
      <c r="AC323" t="str">
        <f>"'"&amp;Table3[[#This Row],[Unique wallets]]&amp;"'"&amp;","</f>
        <v>'0x13E965baAFDa80C7501c23cbED282d5e53e3066B',</v>
      </c>
    </row>
    <row r="324" spans="1:29" x14ac:dyDescent="0.2">
      <c r="A324">
        <v>1</v>
      </c>
      <c r="B324" s="7" t="s">
        <v>61</v>
      </c>
      <c r="C324" s="8">
        <v>5.9748789589999998</v>
      </c>
      <c r="D324" s="10">
        <v>4.53458E-6</v>
      </c>
      <c r="E324" s="9">
        <v>2.1203148000000002E-2</v>
      </c>
      <c r="F324">
        <f t="shared" si="6"/>
        <v>85.023375000000001</v>
      </c>
      <c r="K324" s="7" t="s">
        <v>277</v>
      </c>
      <c r="L324" s="17">
        <f>SUMIF(B:B,K324,F:F)</f>
        <v>61547.754043570414</v>
      </c>
      <c r="M324">
        <f>ROUNDDOWN((Table3[[#This Row],[Total frens to airdrop]]/6)/50000,0)</f>
        <v>0</v>
      </c>
      <c r="N324">
        <f>ROUNDDOWN(((Table3[[#This Row],[Total frens to airdrop]]-(50000*Table3[[#This Row],[Godlikes]]))/5)/10000,0)</f>
        <v>1</v>
      </c>
      <c r="O324">
        <f>ROUNDDOWN(((Table3[[#This Row],[Total frens to airdrop]]-(50000*Table3[[#This Row],[Godlikes]])-(10000*Table3[[#This Row],[Myth]]))/4)/2500,0)</f>
        <v>5</v>
      </c>
      <c r="P324">
        <f>ROUNDDOWN(((Table3[[#This Row],[Total frens to airdrop]]-(50000*Table3[[#This Row],[Godlikes]])-(10000*Table3[[#This Row],[Myth]])-(2500*Table3[[#This Row],[Legendary]]))/3)/500,0)</f>
        <v>26</v>
      </c>
      <c r="Q324">
        <f>ROUNDDOWN(((Table3[[#This Row],[Total frens to airdrop]]-(50000*Table3[[#This Row],[Godlikes]])-(10000*Table3[[#This Row],[Myth]])-(2500*Table3[[#This Row],[Legendary]])-(500*Table3[[#This Row],[Rare]]))/2)/250,0)</f>
        <v>52</v>
      </c>
      <c r="R3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260</v>
      </c>
      <c r="S324" s="18">
        <f>(Table3[[#This Row],[Godlikes]]*50000)+(Table3[[#This Row],[Myth]]*10000)+(Table3[[#This Row],[Legendary]]*2500)+(Table3[[#This Row],[Rare]]*500)+(Table3[[#This Row],[Uncommon]]*250)+(Table3[[#This Row],[Common]]*50)</f>
        <v>61500</v>
      </c>
      <c r="T324" s="17">
        <f>Table3[[#This Row],[Total frens to airdrop]]-Table3[[#This Row],[Frens value]]</f>
        <v>47.754043570414069</v>
      </c>
      <c r="U324" s="21" t="s">
        <v>2148</v>
      </c>
      <c r="AC324" t="str">
        <f>"'"&amp;Table3[[#This Row],[Unique wallets]]&amp;"'"&amp;","</f>
        <v>'0x9702235d4999201f3Ab13226232942593E84B576',</v>
      </c>
    </row>
    <row r="325" spans="1:29" x14ac:dyDescent="0.2">
      <c r="A325">
        <v>1</v>
      </c>
      <c r="B325" s="7" t="s">
        <v>60</v>
      </c>
      <c r="C325" s="8">
        <v>4.9862651099999997</v>
      </c>
      <c r="D325" s="10">
        <v>3.7842799999999998E-6</v>
      </c>
      <c r="E325" s="9">
        <v>1.7694839E-2</v>
      </c>
      <c r="F325">
        <f t="shared" si="6"/>
        <v>70.955249999999992</v>
      </c>
      <c r="K325" s="1" t="s">
        <v>1924</v>
      </c>
      <c r="L325" s="17">
        <f>SUMIF(B:B,K325,F:F)</f>
        <v>60707.38445089481</v>
      </c>
      <c r="M325">
        <f>ROUNDDOWN((Table3[[#This Row],[Total frens to airdrop]]/6)/50000,0)</f>
        <v>0</v>
      </c>
      <c r="N325">
        <f>ROUNDDOWN(((Table3[[#This Row],[Total frens to airdrop]]-(50000*Table3[[#This Row],[Godlikes]]))/5)/10000,0)</f>
        <v>1</v>
      </c>
      <c r="O325">
        <f>ROUNDDOWN(((Table3[[#This Row],[Total frens to airdrop]]-(50000*Table3[[#This Row],[Godlikes]])-(10000*Table3[[#This Row],[Myth]]))/4)/2500,0)</f>
        <v>5</v>
      </c>
      <c r="P325">
        <f>ROUNDDOWN(((Table3[[#This Row],[Total frens to airdrop]]-(50000*Table3[[#This Row],[Godlikes]])-(10000*Table3[[#This Row],[Myth]])-(2500*Table3[[#This Row],[Legendary]]))/3)/500,0)</f>
        <v>25</v>
      </c>
      <c r="Q325">
        <f>ROUNDDOWN(((Table3[[#This Row],[Total frens to airdrop]]-(50000*Table3[[#This Row],[Godlikes]])-(10000*Table3[[#This Row],[Myth]])-(2500*Table3[[#This Row],[Legendary]])-(500*Table3[[#This Row],[Rare]]))/2)/250,0)</f>
        <v>51</v>
      </c>
      <c r="R3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259</v>
      </c>
      <c r="S325" s="18">
        <f>(Table3[[#This Row],[Godlikes]]*50000)+(Table3[[#This Row],[Myth]]*10000)+(Table3[[#This Row],[Legendary]]*2500)+(Table3[[#This Row],[Rare]]*500)+(Table3[[#This Row],[Uncommon]]*250)+(Table3[[#This Row],[Common]]*50)</f>
        <v>60700</v>
      </c>
      <c r="T325" s="17">
        <f>Table3[[#This Row],[Total frens to airdrop]]-Table3[[#This Row],[Frens value]]</f>
        <v>7.3844508948095609</v>
      </c>
      <c r="U325" s="21" t="s">
        <v>2148</v>
      </c>
      <c r="AC325" t="str">
        <f>"'"&amp;Table3[[#This Row],[Unique wallets]]&amp;"'"&amp;","</f>
        <v>'0xe17686193c98482347e3E2E754b9fd857dA37a86',</v>
      </c>
    </row>
    <row r="326" spans="1:29" x14ac:dyDescent="0.2">
      <c r="A326">
        <v>1</v>
      </c>
      <c r="B326" s="7" t="s">
        <v>59</v>
      </c>
      <c r="C326" s="8">
        <v>4.9858450459999997</v>
      </c>
      <c r="D326" s="10">
        <v>3.7839599999999999E-6</v>
      </c>
      <c r="E326" s="9">
        <v>1.7693348000000001E-2</v>
      </c>
      <c r="F326">
        <f t="shared" si="6"/>
        <v>70.949249999999992</v>
      </c>
      <c r="K326" s="7" t="s">
        <v>259</v>
      </c>
      <c r="L326" s="17">
        <f>SUMIF(B:B,K326,F:F)</f>
        <v>60127.458777652544</v>
      </c>
      <c r="M326">
        <f>ROUNDDOWN((Table3[[#This Row],[Total frens to airdrop]]/6)/50000,0)</f>
        <v>0</v>
      </c>
      <c r="N326">
        <f>ROUNDDOWN(((Table3[[#This Row],[Total frens to airdrop]]-(50000*Table3[[#This Row],[Godlikes]]))/5)/10000,0)</f>
        <v>1</v>
      </c>
      <c r="O326">
        <f>ROUNDDOWN(((Table3[[#This Row],[Total frens to airdrop]]-(50000*Table3[[#This Row],[Godlikes]])-(10000*Table3[[#This Row],[Myth]]))/4)/2500,0)</f>
        <v>5</v>
      </c>
      <c r="P326">
        <f>ROUNDDOWN(((Table3[[#This Row],[Total frens to airdrop]]-(50000*Table3[[#This Row],[Godlikes]])-(10000*Table3[[#This Row],[Myth]])-(2500*Table3[[#This Row],[Legendary]]))/3)/500,0)</f>
        <v>25</v>
      </c>
      <c r="Q326">
        <f>ROUNDDOWN(((Table3[[#This Row],[Total frens to airdrop]]-(50000*Table3[[#This Row],[Godlikes]])-(10000*Table3[[#This Row],[Myth]])-(2500*Table3[[#This Row],[Legendary]])-(500*Table3[[#This Row],[Rare]]))/2)/250,0)</f>
        <v>50</v>
      </c>
      <c r="R3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252</v>
      </c>
      <c r="S326" s="18">
        <f>(Table3[[#This Row],[Godlikes]]*50000)+(Table3[[#This Row],[Myth]]*10000)+(Table3[[#This Row],[Legendary]]*2500)+(Table3[[#This Row],[Rare]]*500)+(Table3[[#This Row],[Uncommon]]*250)+(Table3[[#This Row],[Common]]*50)</f>
        <v>60100</v>
      </c>
      <c r="T326" s="17">
        <f>Table3[[#This Row],[Total frens to airdrop]]-Table3[[#This Row],[Frens value]]</f>
        <v>27.458777652544086</v>
      </c>
      <c r="U326" s="21" t="s">
        <v>2148</v>
      </c>
      <c r="AC326" t="str">
        <f>"'"&amp;Table3[[#This Row],[Unique wallets]]&amp;"'"&amp;","</f>
        <v>'0x3d2B23962EBCc882f9f65452658BBBa9Fa72d170',</v>
      </c>
    </row>
    <row r="327" spans="1:29" x14ac:dyDescent="0.2">
      <c r="A327">
        <v>1</v>
      </c>
      <c r="B327" s="7" t="s">
        <v>58</v>
      </c>
      <c r="C327" s="8">
        <v>4.9848999049999998</v>
      </c>
      <c r="D327" s="10">
        <v>3.7832399999999999E-6</v>
      </c>
      <c r="E327" s="9">
        <v>1.7689994000000001E-2</v>
      </c>
      <c r="F327">
        <f t="shared" si="6"/>
        <v>70.935749999999999</v>
      </c>
      <c r="K327" s="7" t="s">
        <v>251</v>
      </c>
      <c r="L327" s="17">
        <f>SUMIF(B:B,K327,F:F)</f>
        <v>59759.62372820732</v>
      </c>
      <c r="M327">
        <f>ROUNDDOWN((Table3[[#This Row],[Total frens to airdrop]]/6)/50000,0)</f>
        <v>0</v>
      </c>
      <c r="N327">
        <f>ROUNDDOWN(((Table3[[#This Row],[Total frens to airdrop]]-(50000*Table3[[#This Row],[Godlikes]]))/5)/10000,0)</f>
        <v>1</v>
      </c>
      <c r="O327">
        <f>ROUNDDOWN(((Table3[[#This Row],[Total frens to airdrop]]-(50000*Table3[[#This Row],[Godlikes]])-(10000*Table3[[#This Row],[Myth]]))/4)/2500,0)</f>
        <v>4</v>
      </c>
      <c r="P327">
        <f>ROUNDDOWN(((Table3[[#This Row],[Total frens to airdrop]]-(50000*Table3[[#This Row],[Godlikes]])-(10000*Table3[[#This Row],[Myth]])-(2500*Table3[[#This Row],[Legendary]]))/3)/500,0)</f>
        <v>26</v>
      </c>
      <c r="Q327">
        <f>ROUNDDOWN(((Table3[[#This Row],[Total frens to airdrop]]-(50000*Table3[[#This Row],[Godlikes]])-(10000*Table3[[#This Row],[Myth]])-(2500*Table3[[#This Row],[Legendary]])-(500*Table3[[#This Row],[Rare]]))/2)/250,0)</f>
        <v>53</v>
      </c>
      <c r="R3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270</v>
      </c>
      <c r="S327" s="18">
        <f>(Table3[[#This Row],[Godlikes]]*50000)+(Table3[[#This Row],[Myth]]*10000)+(Table3[[#This Row],[Legendary]]*2500)+(Table3[[#This Row],[Rare]]*500)+(Table3[[#This Row],[Uncommon]]*250)+(Table3[[#This Row],[Common]]*50)</f>
        <v>59750</v>
      </c>
      <c r="T327" s="17">
        <f>Table3[[#This Row],[Total frens to airdrop]]-Table3[[#This Row],[Frens value]]</f>
        <v>9.6237282073198003</v>
      </c>
      <c r="U327" s="21" t="s">
        <v>2148</v>
      </c>
      <c r="AC327" t="str">
        <f>"'"&amp;Table3[[#This Row],[Unique wallets]]&amp;"'"&amp;","</f>
        <v>'0xb19BC46C52A1352A071fe2389503B6FE1ABD50Ff',</v>
      </c>
    </row>
    <row r="328" spans="1:29" x14ac:dyDescent="0.2">
      <c r="A328">
        <v>1</v>
      </c>
      <c r="B328" s="7" t="s">
        <v>57</v>
      </c>
      <c r="C328" s="8">
        <v>4.9803089370000002</v>
      </c>
      <c r="D328" s="10">
        <v>3.77976E-6</v>
      </c>
      <c r="E328" s="9">
        <v>1.7673701999999999E-2</v>
      </c>
      <c r="F328">
        <f t="shared" si="6"/>
        <v>70.870499999999993</v>
      </c>
      <c r="K328" s="1" t="s">
        <v>1628</v>
      </c>
      <c r="L328" s="17">
        <f>SUMIF(B:B,K328,F:F)</f>
        <v>59705.07461563385</v>
      </c>
      <c r="M328">
        <f>ROUNDDOWN((Table3[[#This Row],[Total frens to airdrop]]/6)/50000,0)</f>
        <v>0</v>
      </c>
      <c r="N328">
        <f>ROUNDDOWN(((Table3[[#This Row],[Total frens to airdrop]]-(50000*Table3[[#This Row],[Godlikes]]))/5)/10000,0)</f>
        <v>1</v>
      </c>
      <c r="O328">
        <f>ROUNDDOWN(((Table3[[#This Row],[Total frens to airdrop]]-(50000*Table3[[#This Row],[Godlikes]])-(10000*Table3[[#This Row],[Myth]]))/4)/2500,0)</f>
        <v>4</v>
      </c>
      <c r="P328">
        <f>ROUNDDOWN(((Table3[[#This Row],[Total frens to airdrop]]-(50000*Table3[[#This Row],[Godlikes]])-(10000*Table3[[#This Row],[Myth]])-(2500*Table3[[#This Row],[Legendary]]))/3)/500,0)</f>
        <v>26</v>
      </c>
      <c r="Q328">
        <f>ROUNDDOWN(((Table3[[#This Row],[Total frens to airdrop]]-(50000*Table3[[#This Row],[Godlikes]])-(10000*Table3[[#This Row],[Myth]])-(2500*Table3[[#This Row],[Legendary]])-(500*Table3[[#This Row],[Rare]]))/2)/250,0)</f>
        <v>53</v>
      </c>
      <c r="R3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269</v>
      </c>
      <c r="S328" s="18">
        <f>(Table3[[#This Row],[Godlikes]]*50000)+(Table3[[#This Row],[Myth]]*10000)+(Table3[[#This Row],[Legendary]]*2500)+(Table3[[#This Row],[Rare]]*500)+(Table3[[#This Row],[Uncommon]]*250)+(Table3[[#This Row],[Common]]*50)</f>
        <v>59700</v>
      </c>
      <c r="T328" s="17">
        <f>Table3[[#This Row],[Total frens to airdrop]]-Table3[[#This Row],[Frens value]]</f>
        <v>5.0746156338500441</v>
      </c>
      <c r="U328" s="21" t="s">
        <v>2148</v>
      </c>
      <c r="AC328" t="str">
        <f>"'"&amp;Table3[[#This Row],[Unique wallets]]&amp;"'"&amp;","</f>
        <v>'0x3cD49c9aD5766Fb4a19a42DB15E516480dc58673',</v>
      </c>
    </row>
    <row r="329" spans="1:29" x14ac:dyDescent="0.2">
      <c r="A329">
        <v>1</v>
      </c>
      <c r="B329" s="7" t="s">
        <v>56</v>
      </c>
      <c r="C329" s="8">
        <v>4.9802970970000002</v>
      </c>
      <c r="D329" s="10">
        <v>3.7797500000000001E-6</v>
      </c>
      <c r="E329" s="9">
        <v>1.7673660000000001E-2</v>
      </c>
      <c r="F329">
        <f t="shared" si="6"/>
        <v>70.870312499999997</v>
      </c>
      <c r="K329" s="1" t="s">
        <v>561</v>
      </c>
      <c r="L329" s="17">
        <f>SUMIF(B:B,K329,F:F)</f>
        <v>59384.707611187616</v>
      </c>
      <c r="M329">
        <f>ROUNDDOWN((Table3[[#This Row],[Total frens to airdrop]]/6)/50000,0)</f>
        <v>0</v>
      </c>
      <c r="N329">
        <f>ROUNDDOWN(((Table3[[#This Row],[Total frens to airdrop]]-(50000*Table3[[#This Row],[Godlikes]]))/5)/10000,0)</f>
        <v>1</v>
      </c>
      <c r="O329">
        <f>ROUNDDOWN(((Table3[[#This Row],[Total frens to airdrop]]-(50000*Table3[[#This Row],[Godlikes]])-(10000*Table3[[#This Row],[Myth]]))/4)/2500,0)</f>
        <v>4</v>
      </c>
      <c r="P329">
        <f>ROUNDDOWN(((Table3[[#This Row],[Total frens to airdrop]]-(50000*Table3[[#This Row],[Godlikes]])-(10000*Table3[[#This Row],[Myth]])-(2500*Table3[[#This Row],[Legendary]]))/3)/500,0)</f>
        <v>26</v>
      </c>
      <c r="Q329">
        <f>ROUNDDOWN(((Table3[[#This Row],[Total frens to airdrop]]-(50000*Table3[[#This Row],[Godlikes]])-(10000*Table3[[#This Row],[Myth]])-(2500*Table3[[#This Row],[Legendary]])-(500*Table3[[#This Row],[Rare]]))/2)/250,0)</f>
        <v>52</v>
      </c>
      <c r="R3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267</v>
      </c>
      <c r="S329" s="18">
        <f>(Table3[[#This Row],[Godlikes]]*50000)+(Table3[[#This Row],[Myth]]*10000)+(Table3[[#This Row],[Legendary]]*2500)+(Table3[[#This Row],[Rare]]*500)+(Table3[[#This Row],[Uncommon]]*250)+(Table3[[#This Row],[Common]]*50)</f>
        <v>59350</v>
      </c>
      <c r="T329" s="17">
        <f>Table3[[#This Row],[Total frens to airdrop]]-Table3[[#This Row],[Frens value]]</f>
        <v>34.707611187615839</v>
      </c>
      <c r="U329" s="21" t="s">
        <v>2148</v>
      </c>
      <c r="AC329" t="str">
        <f>"'"&amp;Table3[[#This Row],[Unique wallets]]&amp;"'"&amp;","</f>
        <v>'0x475476708AE9d5eE62b0E977aA37d4dd16281926',</v>
      </c>
    </row>
    <row r="330" spans="1:29" x14ac:dyDescent="0.2">
      <c r="A330">
        <v>1</v>
      </c>
      <c r="B330" s="7" t="s">
        <v>55</v>
      </c>
      <c r="C330" s="8">
        <v>4.7611241790000003</v>
      </c>
      <c r="D330" s="10">
        <v>3.6134099999999998E-6</v>
      </c>
      <c r="E330" s="9">
        <v>1.6895877E-2</v>
      </c>
      <c r="F330">
        <f t="shared" si="6"/>
        <v>67.751437499999994</v>
      </c>
      <c r="K330" s="1" t="s">
        <v>814</v>
      </c>
      <c r="L330" s="17">
        <f>SUMIF(B:B,K330,F:F)</f>
        <v>59021.819327324476</v>
      </c>
      <c r="M330">
        <f>ROUNDDOWN((Table3[[#This Row],[Total frens to airdrop]]/6)/50000,0)</f>
        <v>0</v>
      </c>
      <c r="N330">
        <f>ROUNDDOWN(((Table3[[#This Row],[Total frens to airdrop]]-(50000*Table3[[#This Row],[Godlikes]]))/5)/10000,0)</f>
        <v>1</v>
      </c>
      <c r="O330">
        <f>ROUNDDOWN(((Table3[[#This Row],[Total frens to airdrop]]-(50000*Table3[[#This Row],[Godlikes]])-(10000*Table3[[#This Row],[Myth]]))/4)/2500,0)</f>
        <v>4</v>
      </c>
      <c r="P330">
        <f>ROUNDDOWN(((Table3[[#This Row],[Total frens to airdrop]]-(50000*Table3[[#This Row],[Godlikes]])-(10000*Table3[[#This Row],[Myth]])-(2500*Table3[[#This Row],[Legendary]]))/3)/500,0)</f>
        <v>26</v>
      </c>
      <c r="Q330">
        <f>ROUNDDOWN(((Table3[[#This Row],[Total frens to airdrop]]-(50000*Table3[[#This Row],[Godlikes]])-(10000*Table3[[#This Row],[Myth]])-(2500*Table3[[#This Row],[Legendary]])-(500*Table3[[#This Row],[Rare]]))/2)/250,0)</f>
        <v>52</v>
      </c>
      <c r="R3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260</v>
      </c>
      <c r="S330" s="18">
        <f>(Table3[[#This Row],[Godlikes]]*50000)+(Table3[[#This Row],[Myth]]*10000)+(Table3[[#This Row],[Legendary]]*2500)+(Table3[[#This Row],[Rare]]*500)+(Table3[[#This Row],[Uncommon]]*250)+(Table3[[#This Row],[Common]]*50)</f>
        <v>59000</v>
      </c>
      <c r="T330" s="17">
        <f>Table3[[#This Row],[Total frens to airdrop]]-Table3[[#This Row],[Frens value]]</f>
        <v>21.819327324476035</v>
      </c>
      <c r="U330" s="21" t="s">
        <v>2148</v>
      </c>
      <c r="AC330" t="str">
        <f>"'"&amp;Table3[[#This Row],[Unique wallets]]&amp;"'"&amp;","</f>
        <v>'0x5AbDF1bDf263963601D3cC57D14723465D9FC505',</v>
      </c>
    </row>
    <row r="331" spans="1:29" x14ac:dyDescent="0.2">
      <c r="A331">
        <v>1</v>
      </c>
      <c r="B331" s="7" t="s">
        <v>54</v>
      </c>
      <c r="C331" s="8">
        <v>4.0276434959999996</v>
      </c>
      <c r="D331" s="10">
        <v>3.0567400000000001E-6</v>
      </c>
      <c r="E331" s="9">
        <v>1.4292963000000001E-2</v>
      </c>
      <c r="F331">
        <f t="shared" si="6"/>
        <v>57.313875000000003</v>
      </c>
      <c r="K331" s="7" t="s">
        <v>155</v>
      </c>
      <c r="L331" s="17">
        <f>SUMIF(B:B,K331,F:F)</f>
        <v>58942.955495623282</v>
      </c>
      <c r="M331">
        <f>ROUNDDOWN((Table3[[#This Row],[Total frens to airdrop]]/6)/50000,0)</f>
        <v>0</v>
      </c>
      <c r="N331">
        <f>ROUNDDOWN(((Table3[[#This Row],[Total frens to airdrop]]-(50000*Table3[[#This Row],[Godlikes]]))/5)/10000,0)</f>
        <v>1</v>
      </c>
      <c r="O331">
        <f>ROUNDDOWN(((Table3[[#This Row],[Total frens to airdrop]]-(50000*Table3[[#This Row],[Godlikes]])-(10000*Table3[[#This Row],[Myth]]))/4)/2500,0)</f>
        <v>4</v>
      </c>
      <c r="P331">
        <f>ROUNDDOWN(((Table3[[#This Row],[Total frens to airdrop]]-(50000*Table3[[#This Row],[Godlikes]])-(10000*Table3[[#This Row],[Myth]])-(2500*Table3[[#This Row],[Legendary]]))/3)/500,0)</f>
        <v>25</v>
      </c>
      <c r="Q331">
        <f>ROUNDDOWN(((Table3[[#This Row],[Total frens to airdrop]]-(50000*Table3[[#This Row],[Godlikes]])-(10000*Table3[[#This Row],[Myth]])-(2500*Table3[[#This Row],[Legendary]])-(500*Table3[[#This Row],[Rare]]))/2)/250,0)</f>
        <v>52</v>
      </c>
      <c r="R3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268</v>
      </c>
      <c r="S331" s="18">
        <f>(Table3[[#This Row],[Godlikes]]*50000)+(Table3[[#This Row],[Myth]]*10000)+(Table3[[#This Row],[Legendary]]*2500)+(Table3[[#This Row],[Rare]]*500)+(Table3[[#This Row],[Uncommon]]*250)+(Table3[[#This Row],[Common]]*50)</f>
        <v>58900</v>
      </c>
      <c r="T331" s="17">
        <f>Table3[[#This Row],[Total frens to airdrop]]-Table3[[#This Row],[Frens value]]</f>
        <v>42.955495623282332</v>
      </c>
      <c r="U331" s="21" t="s">
        <v>2148</v>
      </c>
      <c r="AC331" t="str">
        <f>"'"&amp;Table3[[#This Row],[Unique wallets]]&amp;"'"&amp;","</f>
        <v>'0x209cC72C78999A4536Df882D969e49029605cd04',</v>
      </c>
    </row>
    <row r="332" spans="1:29" x14ac:dyDescent="0.2">
      <c r="A332">
        <v>1</v>
      </c>
      <c r="B332" s="7" t="s">
        <v>53</v>
      </c>
      <c r="C332" s="8">
        <v>2.9882434130000002</v>
      </c>
      <c r="D332" s="10">
        <v>2.2678999999999999E-6</v>
      </c>
      <c r="E332" s="9">
        <v>1.0604427E-2</v>
      </c>
      <c r="F332">
        <f t="shared" si="6"/>
        <v>42.523125</v>
      </c>
      <c r="K332" s="7" t="s">
        <v>293</v>
      </c>
      <c r="L332" s="17">
        <f>SUMIF(B:B,K332,F:F)</f>
        <v>58872.006665723879</v>
      </c>
      <c r="M332">
        <f>ROUNDDOWN((Table3[[#This Row],[Total frens to airdrop]]/6)/50000,0)</f>
        <v>0</v>
      </c>
      <c r="N332">
        <f>ROUNDDOWN(((Table3[[#This Row],[Total frens to airdrop]]-(50000*Table3[[#This Row],[Godlikes]]))/5)/10000,0)</f>
        <v>1</v>
      </c>
      <c r="O332">
        <f>ROUNDDOWN(((Table3[[#This Row],[Total frens to airdrop]]-(50000*Table3[[#This Row],[Godlikes]])-(10000*Table3[[#This Row],[Myth]]))/4)/2500,0)</f>
        <v>4</v>
      </c>
      <c r="P332">
        <f>ROUNDDOWN(((Table3[[#This Row],[Total frens to airdrop]]-(50000*Table3[[#This Row],[Godlikes]])-(10000*Table3[[#This Row],[Myth]])-(2500*Table3[[#This Row],[Legendary]]))/3)/500,0)</f>
        <v>25</v>
      </c>
      <c r="Q332">
        <f>ROUNDDOWN(((Table3[[#This Row],[Total frens to airdrop]]-(50000*Table3[[#This Row],[Godlikes]])-(10000*Table3[[#This Row],[Myth]])-(2500*Table3[[#This Row],[Legendary]])-(500*Table3[[#This Row],[Rare]]))/2)/250,0)</f>
        <v>52</v>
      </c>
      <c r="R3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267</v>
      </c>
      <c r="S332" s="18">
        <f>(Table3[[#This Row],[Godlikes]]*50000)+(Table3[[#This Row],[Myth]]*10000)+(Table3[[#This Row],[Legendary]]*2500)+(Table3[[#This Row],[Rare]]*500)+(Table3[[#This Row],[Uncommon]]*250)+(Table3[[#This Row],[Common]]*50)</f>
        <v>58850</v>
      </c>
      <c r="T332" s="17">
        <f>Table3[[#This Row],[Total frens to airdrop]]-Table3[[#This Row],[Frens value]]</f>
        <v>22.006665723878541</v>
      </c>
      <c r="U332" s="21" t="s">
        <v>2148</v>
      </c>
      <c r="AC332" t="str">
        <f>"'"&amp;Table3[[#This Row],[Unique wallets]]&amp;"'"&amp;","</f>
        <v>'0xD8d462958Fe3194cAbb95d502F1Ad7ddcF7E0558',</v>
      </c>
    </row>
    <row r="333" spans="1:29" x14ac:dyDescent="0.2">
      <c r="A333">
        <v>1</v>
      </c>
      <c r="B333" s="7" t="s">
        <v>52</v>
      </c>
      <c r="C333" s="8">
        <v>2.9880711099999999</v>
      </c>
      <c r="D333" s="10">
        <v>2.2677700000000001E-6</v>
      </c>
      <c r="E333" s="9">
        <v>1.0603816E-2</v>
      </c>
      <c r="F333">
        <f t="shared" si="6"/>
        <v>42.520687500000001</v>
      </c>
      <c r="K333" s="1" t="s">
        <v>486</v>
      </c>
      <c r="L333" s="17">
        <f>SUMIF(B:B,K333,F:F)</f>
        <v>58451.692917964108</v>
      </c>
      <c r="M333">
        <f>ROUNDDOWN((Table3[[#This Row],[Total frens to airdrop]]/6)/50000,0)</f>
        <v>0</v>
      </c>
      <c r="N333">
        <f>ROUNDDOWN(((Table3[[#This Row],[Total frens to airdrop]]-(50000*Table3[[#This Row],[Godlikes]]))/5)/10000,0)</f>
        <v>1</v>
      </c>
      <c r="O333">
        <f>ROUNDDOWN(((Table3[[#This Row],[Total frens to airdrop]]-(50000*Table3[[#This Row],[Godlikes]])-(10000*Table3[[#This Row],[Myth]]))/4)/2500,0)</f>
        <v>4</v>
      </c>
      <c r="P333">
        <f>ROUNDDOWN(((Table3[[#This Row],[Total frens to airdrop]]-(50000*Table3[[#This Row],[Godlikes]])-(10000*Table3[[#This Row],[Myth]])-(2500*Table3[[#This Row],[Legendary]]))/3)/500,0)</f>
        <v>25</v>
      </c>
      <c r="Q333">
        <f>ROUNDDOWN(((Table3[[#This Row],[Total frens to airdrop]]-(50000*Table3[[#This Row],[Godlikes]])-(10000*Table3[[#This Row],[Myth]])-(2500*Table3[[#This Row],[Legendary]])-(500*Table3[[#This Row],[Rare]]))/2)/250,0)</f>
        <v>51</v>
      </c>
      <c r="R3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264</v>
      </c>
      <c r="S333" s="18">
        <f>(Table3[[#This Row],[Godlikes]]*50000)+(Table3[[#This Row],[Myth]]*10000)+(Table3[[#This Row],[Legendary]]*2500)+(Table3[[#This Row],[Rare]]*500)+(Table3[[#This Row],[Uncommon]]*250)+(Table3[[#This Row],[Common]]*50)</f>
        <v>58450</v>
      </c>
      <c r="T333" s="17">
        <f>Table3[[#This Row],[Total frens to airdrop]]-Table3[[#This Row],[Frens value]]</f>
        <v>1.6929179641083465</v>
      </c>
      <c r="U333" s="21" t="s">
        <v>2148</v>
      </c>
      <c r="AC333" t="str">
        <f>"'"&amp;Table3[[#This Row],[Unique wallets]]&amp;"'"&amp;","</f>
        <v>'0xbe19c6549874591367f0e1f91EC8aCa01Ae7b2AF',</v>
      </c>
    </row>
    <row r="334" spans="1:29" x14ac:dyDescent="0.2">
      <c r="A334">
        <v>1</v>
      </c>
      <c r="B334" s="7" t="s">
        <v>51</v>
      </c>
      <c r="C334" s="8">
        <v>2.9861985099999999</v>
      </c>
      <c r="D334" s="10">
        <v>2.2663499999999999E-6</v>
      </c>
      <c r="E334" s="9">
        <v>1.059717E-2</v>
      </c>
      <c r="F334">
        <f t="shared" si="6"/>
        <v>42.494062499999998</v>
      </c>
      <c r="K334" s="7" t="s">
        <v>270</v>
      </c>
      <c r="L334" s="17">
        <f>SUMIF(B:B,K334,F:F)</f>
        <v>57795.758813688553</v>
      </c>
      <c r="M334">
        <f>ROUNDDOWN((Table3[[#This Row],[Total frens to airdrop]]/6)/50000,0)</f>
        <v>0</v>
      </c>
      <c r="N334">
        <f>ROUNDDOWN(((Table3[[#This Row],[Total frens to airdrop]]-(50000*Table3[[#This Row],[Godlikes]]))/5)/10000,0)</f>
        <v>1</v>
      </c>
      <c r="O334">
        <f>ROUNDDOWN(((Table3[[#This Row],[Total frens to airdrop]]-(50000*Table3[[#This Row],[Godlikes]])-(10000*Table3[[#This Row],[Myth]]))/4)/2500,0)</f>
        <v>4</v>
      </c>
      <c r="P334">
        <f>ROUNDDOWN(((Table3[[#This Row],[Total frens to airdrop]]-(50000*Table3[[#This Row],[Godlikes]])-(10000*Table3[[#This Row],[Myth]])-(2500*Table3[[#This Row],[Legendary]]))/3)/500,0)</f>
        <v>25</v>
      </c>
      <c r="Q334">
        <f>ROUNDDOWN(((Table3[[#This Row],[Total frens to airdrop]]-(50000*Table3[[#This Row],[Godlikes]])-(10000*Table3[[#This Row],[Myth]])-(2500*Table3[[#This Row],[Legendary]])-(500*Table3[[#This Row],[Rare]]))/2)/250,0)</f>
        <v>50</v>
      </c>
      <c r="R3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255</v>
      </c>
      <c r="S334" s="18">
        <f>(Table3[[#This Row],[Godlikes]]*50000)+(Table3[[#This Row],[Myth]]*10000)+(Table3[[#This Row],[Legendary]]*2500)+(Table3[[#This Row],[Rare]]*500)+(Table3[[#This Row],[Uncommon]]*250)+(Table3[[#This Row],[Common]]*50)</f>
        <v>57750</v>
      </c>
      <c r="T334" s="17">
        <f>Table3[[#This Row],[Total frens to airdrop]]-Table3[[#This Row],[Frens value]]</f>
        <v>45.758813688553346</v>
      </c>
      <c r="U334" s="21" t="s">
        <v>2148</v>
      </c>
      <c r="AC334" t="str">
        <f>"'"&amp;Table3[[#This Row],[Unique wallets]]&amp;"'"&amp;","</f>
        <v>'0x04E60C358Da4d51DB8c7be369B94039Af465AdFf',</v>
      </c>
    </row>
    <row r="335" spans="1:29" x14ac:dyDescent="0.2">
      <c r="A335">
        <v>1</v>
      </c>
      <c r="B335" s="7" t="s">
        <v>50</v>
      </c>
      <c r="C335" s="8">
        <v>2.484653872</v>
      </c>
      <c r="D335" s="10">
        <v>1.8857100000000001E-6</v>
      </c>
      <c r="E335" s="9">
        <v>8.8173309999999994E-3</v>
      </c>
      <c r="F335">
        <f t="shared" si="6"/>
        <v>35.357062499999998</v>
      </c>
      <c r="K335" s="1" t="s">
        <v>2106</v>
      </c>
      <c r="L335" s="17">
        <f>SUMIF(B:B,K335,F:F)</f>
        <v>57598.981531283949</v>
      </c>
      <c r="M335">
        <f>ROUNDDOWN((Table3[[#This Row],[Total frens to airdrop]]/6)/50000,0)</f>
        <v>0</v>
      </c>
      <c r="N335">
        <f>ROUNDDOWN(((Table3[[#This Row],[Total frens to airdrop]]-(50000*Table3[[#This Row],[Godlikes]]))/5)/10000,0)</f>
        <v>1</v>
      </c>
      <c r="O335">
        <f>ROUNDDOWN(((Table3[[#This Row],[Total frens to airdrop]]-(50000*Table3[[#This Row],[Godlikes]])-(10000*Table3[[#This Row],[Myth]]))/4)/2500,0)</f>
        <v>4</v>
      </c>
      <c r="P335">
        <f>ROUNDDOWN(((Table3[[#This Row],[Total frens to airdrop]]-(50000*Table3[[#This Row],[Godlikes]])-(10000*Table3[[#This Row],[Myth]])-(2500*Table3[[#This Row],[Legendary]]))/3)/500,0)</f>
        <v>25</v>
      </c>
      <c r="Q335">
        <f>ROUNDDOWN(((Table3[[#This Row],[Total frens to airdrop]]-(50000*Table3[[#This Row],[Godlikes]])-(10000*Table3[[#This Row],[Myth]])-(2500*Table3[[#This Row],[Legendary]])-(500*Table3[[#This Row],[Rare]]))/2)/250,0)</f>
        <v>50</v>
      </c>
      <c r="R3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251</v>
      </c>
      <c r="S335" s="18">
        <f>(Table3[[#This Row],[Godlikes]]*50000)+(Table3[[#This Row],[Myth]]*10000)+(Table3[[#This Row],[Legendary]]*2500)+(Table3[[#This Row],[Rare]]*500)+(Table3[[#This Row],[Uncommon]]*250)+(Table3[[#This Row],[Common]]*50)</f>
        <v>57550</v>
      </c>
      <c r="T335" s="17">
        <f>Table3[[#This Row],[Total frens to airdrop]]-Table3[[#This Row],[Frens value]]</f>
        <v>48.981531283949153</v>
      </c>
      <c r="U335" s="21" t="s">
        <v>2148</v>
      </c>
      <c r="AC335" t="str">
        <f>"'"&amp;Table3[[#This Row],[Unique wallets]]&amp;"'"&amp;","</f>
        <v>'0xF4aa396BC7f3a57a82CA01270D43d21C26B35787',</v>
      </c>
    </row>
    <row r="336" spans="1:29" x14ac:dyDescent="0.2">
      <c r="A336">
        <v>1</v>
      </c>
      <c r="B336" s="7" t="s">
        <v>49</v>
      </c>
      <c r="C336" s="8">
        <v>2.2421400990000002</v>
      </c>
      <c r="D336" s="10">
        <v>1.70165E-6</v>
      </c>
      <c r="E336" s="9">
        <v>7.9567179999999998E-3</v>
      </c>
      <c r="F336">
        <f t="shared" si="6"/>
        <v>31.9059375</v>
      </c>
      <c r="K336" s="7" t="s">
        <v>233</v>
      </c>
      <c r="L336" s="17">
        <f>SUMIF(B:B,K336,F:F)</f>
        <v>57423.798772423579</v>
      </c>
      <c r="M336">
        <f>ROUNDDOWN((Table3[[#This Row],[Total frens to airdrop]]/6)/50000,0)</f>
        <v>0</v>
      </c>
      <c r="N336">
        <f>ROUNDDOWN(((Table3[[#This Row],[Total frens to airdrop]]-(50000*Table3[[#This Row],[Godlikes]]))/5)/10000,0)</f>
        <v>1</v>
      </c>
      <c r="O336">
        <f>ROUNDDOWN(((Table3[[#This Row],[Total frens to airdrop]]-(50000*Table3[[#This Row],[Godlikes]])-(10000*Table3[[#This Row],[Myth]]))/4)/2500,0)</f>
        <v>4</v>
      </c>
      <c r="P336">
        <f>ROUNDDOWN(((Table3[[#This Row],[Total frens to airdrop]]-(50000*Table3[[#This Row],[Godlikes]])-(10000*Table3[[#This Row],[Myth]])-(2500*Table3[[#This Row],[Legendary]]))/3)/500,0)</f>
        <v>24</v>
      </c>
      <c r="Q336">
        <f>ROUNDDOWN(((Table3[[#This Row],[Total frens to airdrop]]-(50000*Table3[[#This Row],[Godlikes]])-(10000*Table3[[#This Row],[Myth]])-(2500*Table3[[#This Row],[Legendary]])-(500*Table3[[#This Row],[Rare]]))/2)/250,0)</f>
        <v>50</v>
      </c>
      <c r="R3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258</v>
      </c>
      <c r="S336" s="18">
        <f>(Table3[[#This Row],[Godlikes]]*50000)+(Table3[[#This Row],[Myth]]*10000)+(Table3[[#This Row],[Legendary]]*2500)+(Table3[[#This Row],[Rare]]*500)+(Table3[[#This Row],[Uncommon]]*250)+(Table3[[#This Row],[Common]]*50)</f>
        <v>57400</v>
      </c>
      <c r="T336" s="17">
        <f>Table3[[#This Row],[Total frens to airdrop]]-Table3[[#This Row],[Frens value]]</f>
        <v>23.798772423579067</v>
      </c>
      <c r="U336" s="21" t="s">
        <v>2148</v>
      </c>
      <c r="AC336" t="str">
        <f>"'"&amp;Table3[[#This Row],[Unique wallets]]&amp;"'"&amp;","</f>
        <v>'0x8728a49fE293A20345826493D9a82Bc9CF1953af',</v>
      </c>
    </row>
    <row r="337" spans="1:29" x14ac:dyDescent="0.2">
      <c r="A337">
        <v>1</v>
      </c>
      <c r="B337" s="7" t="s">
        <v>48</v>
      </c>
      <c r="C337" s="8">
        <v>2.1731705940000001</v>
      </c>
      <c r="D337" s="10">
        <v>1.6493100000000001E-6</v>
      </c>
      <c r="E337" s="9">
        <v>7.7119650000000003E-3</v>
      </c>
      <c r="F337">
        <f t="shared" si="6"/>
        <v>30.9245625</v>
      </c>
      <c r="K337" s="1" t="s">
        <v>489</v>
      </c>
      <c r="L337" s="17">
        <f>SUMIF(B:B,K337,F:F)</f>
        <v>57354.236360321476</v>
      </c>
      <c r="M337">
        <f>ROUNDDOWN((Table3[[#This Row],[Total frens to airdrop]]/6)/50000,0)</f>
        <v>0</v>
      </c>
      <c r="N337">
        <f>ROUNDDOWN(((Table3[[#This Row],[Total frens to airdrop]]-(50000*Table3[[#This Row],[Godlikes]]))/5)/10000,0)</f>
        <v>1</v>
      </c>
      <c r="O337">
        <f>ROUNDDOWN(((Table3[[#This Row],[Total frens to airdrop]]-(50000*Table3[[#This Row],[Godlikes]])-(10000*Table3[[#This Row],[Myth]]))/4)/2500,0)</f>
        <v>4</v>
      </c>
      <c r="P337">
        <f>ROUNDDOWN(((Table3[[#This Row],[Total frens to airdrop]]-(50000*Table3[[#This Row],[Godlikes]])-(10000*Table3[[#This Row],[Myth]])-(2500*Table3[[#This Row],[Legendary]]))/3)/500,0)</f>
        <v>24</v>
      </c>
      <c r="Q337">
        <f>ROUNDDOWN(((Table3[[#This Row],[Total frens to airdrop]]-(50000*Table3[[#This Row],[Godlikes]])-(10000*Table3[[#This Row],[Myth]])-(2500*Table3[[#This Row],[Legendary]])-(500*Table3[[#This Row],[Rare]]))/2)/250,0)</f>
        <v>50</v>
      </c>
      <c r="R3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257</v>
      </c>
      <c r="S337" s="18">
        <f>(Table3[[#This Row],[Godlikes]]*50000)+(Table3[[#This Row],[Myth]]*10000)+(Table3[[#This Row],[Legendary]]*2500)+(Table3[[#This Row],[Rare]]*500)+(Table3[[#This Row],[Uncommon]]*250)+(Table3[[#This Row],[Common]]*50)</f>
        <v>57350</v>
      </c>
      <c r="T337" s="17">
        <f>Table3[[#This Row],[Total frens to airdrop]]-Table3[[#This Row],[Frens value]]</f>
        <v>4.2363603214762406</v>
      </c>
      <c r="U337" s="21" t="s">
        <v>2148</v>
      </c>
      <c r="AC337" t="str">
        <f>"'"&amp;Table3[[#This Row],[Unique wallets]]&amp;"'"&amp;","</f>
        <v>'0xD95eFDa6a57AEa121d2eFCc4Dc0f14A93D5502aa',</v>
      </c>
    </row>
    <row r="338" spans="1:29" x14ac:dyDescent="0.2">
      <c r="A338">
        <v>1</v>
      </c>
      <c r="B338" s="7" t="s">
        <v>45</v>
      </c>
      <c r="C338" s="8">
        <v>1.9982949050000001</v>
      </c>
      <c r="D338" s="10">
        <v>1.51659E-6</v>
      </c>
      <c r="E338" s="9">
        <v>7.0913809999999999E-3</v>
      </c>
      <c r="F338">
        <f t="shared" si="6"/>
        <v>28.436062499999998</v>
      </c>
      <c r="K338" s="1" t="s">
        <v>805</v>
      </c>
      <c r="L338" s="17">
        <f>SUMIF(B:B,K338,F:F)</f>
        <v>57316.297344029357</v>
      </c>
      <c r="M338">
        <f>ROUNDDOWN((Table3[[#This Row],[Total frens to airdrop]]/6)/50000,0)</f>
        <v>0</v>
      </c>
      <c r="N338">
        <f>ROUNDDOWN(((Table3[[#This Row],[Total frens to airdrop]]-(50000*Table3[[#This Row],[Godlikes]]))/5)/10000,0)</f>
        <v>1</v>
      </c>
      <c r="O338">
        <f>ROUNDDOWN(((Table3[[#This Row],[Total frens to airdrop]]-(50000*Table3[[#This Row],[Godlikes]])-(10000*Table3[[#This Row],[Myth]]))/4)/2500,0)</f>
        <v>4</v>
      </c>
      <c r="P338">
        <f>ROUNDDOWN(((Table3[[#This Row],[Total frens to airdrop]]-(50000*Table3[[#This Row],[Godlikes]])-(10000*Table3[[#This Row],[Myth]])-(2500*Table3[[#This Row],[Legendary]]))/3)/500,0)</f>
        <v>24</v>
      </c>
      <c r="Q338">
        <f>ROUNDDOWN(((Table3[[#This Row],[Total frens to airdrop]]-(50000*Table3[[#This Row],[Godlikes]])-(10000*Table3[[#This Row],[Myth]])-(2500*Table3[[#This Row],[Legendary]])-(500*Table3[[#This Row],[Rare]]))/2)/250,0)</f>
        <v>50</v>
      </c>
      <c r="R3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256</v>
      </c>
      <c r="S338" s="18">
        <f>(Table3[[#This Row],[Godlikes]]*50000)+(Table3[[#This Row],[Myth]]*10000)+(Table3[[#This Row],[Legendary]]*2500)+(Table3[[#This Row],[Rare]]*500)+(Table3[[#This Row],[Uncommon]]*250)+(Table3[[#This Row],[Common]]*50)</f>
        <v>57300</v>
      </c>
      <c r="T338" s="17">
        <f>Table3[[#This Row],[Total frens to airdrop]]-Table3[[#This Row],[Frens value]]</f>
        <v>16.297344029357191</v>
      </c>
      <c r="U338" s="21" t="s">
        <v>2148</v>
      </c>
      <c r="AC338" t="str">
        <f>"'"&amp;Table3[[#This Row],[Unique wallets]]&amp;"'"&amp;","</f>
        <v>'0x8261f170d2d081E33ec95C23A0E05435b932b9Fc',</v>
      </c>
    </row>
    <row r="339" spans="1:29" x14ac:dyDescent="0.2">
      <c r="A339">
        <v>1</v>
      </c>
      <c r="B339" s="7" t="s">
        <v>46</v>
      </c>
      <c r="C339" s="8">
        <v>1.9982949050000001</v>
      </c>
      <c r="D339" s="10">
        <v>1.51659E-6</v>
      </c>
      <c r="E339" s="9">
        <v>7.0913809999999999E-3</v>
      </c>
      <c r="F339">
        <f t="shared" si="6"/>
        <v>28.436062499999998</v>
      </c>
      <c r="K339" s="1" t="s">
        <v>1918</v>
      </c>
      <c r="L339" s="17">
        <f>SUMIF(B:B,K339,F:F)</f>
        <v>56574.256506261925</v>
      </c>
      <c r="M339">
        <f>ROUNDDOWN((Table3[[#This Row],[Total frens to airdrop]]/6)/50000,0)</f>
        <v>0</v>
      </c>
      <c r="N339">
        <f>ROUNDDOWN(((Table3[[#This Row],[Total frens to airdrop]]-(50000*Table3[[#This Row],[Godlikes]]))/5)/10000,0)</f>
        <v>1</v>
      </c>
      <c r="O339">
        <f>ROUNDDOWN(((Table3[[#This Row],[Total frens to airdrop]]-(50000*Table3[[#This Row],[Godlikes]])-(10000*Table3[[#This Row],[Myth]]))/4)/2500,0)</f>
        <v>4</v>
      </c>
      <c r="P339">
        <f>ROUNDDOWN(((Table3[[#This Row],[Total frens to airdrop]]-(50000*Table3[[#This Row],[Godlikes]])-(10000*Table3[[#This Row],[Myth]])-(2500*Table3[[#This Row],[Legendary]]))/3)/500,0)</f>
        <v>24</v>
      </c>
      <c r="Q339">
        <f>ROUNDDOWN(((Table3[[#This Row],[Total frens to airdrop]]-(50000*Table3[[#This Row],[Godlikes]])-(10000*Table3[[#This Row],[Myth]])-(2500*Table3[[#This Row],[Legendary]])-(500*Table3[[#This Row],[Rare]]))/2)/250,0)</f>
        <v>49</v>
      </c>
      <c r="R3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246</v>
      </c>
      <c r="S339" s="18">
        <f>(Table3[[#This Row],[Godlikes]]*50000)+(Table3[[#This Row],[Myth]]*10000)+(Table3[[#This Row],[Legendary]]*2500)+(Table3[[#This Row],[Rare]]*500)+(Table3[[#This Row],[Uncommon]]*250)+(Table3[[#This Row],[Common]]*50)</f>
        <v>56550</v>
      </c>
      <c r="T339" s="17">
        <f>Table3[[#This Row],[Total frens to airdrop]]-Table3[[#This Row],[Frens value]]</f>
        <v>24.256506261925097</v>
      </c>
      <c r="U339" s="21" t="s">
        <v>2148</v>
      </c>
      <c r="AC339" t="str">
        <f>"'"&amp;Table3[[#This Row],[Unique wallets]]&amp;"'"&amp;","</f>
        <v>'0x7264E14a050fE6A383C654448FCc84d7A4b9eC94',</v>
      </c>
    </row>
    <row r="340" spans="1:29" x14ac:dyDescent="0.2">
      <c r="A340">
        <v>1</v>
      </c>
      <c r="B340" s="7" t="s">
        <v>47</v>
      </c>
      <c r="C340" s="8">
        <v>1.9982949050000001</v>
      </c>
      <c r="D340" s="10">
        <v>1.51659E-6</v>
      </c>
      <c r="E340" s="9">
        <v>7.0913809999999999E-3</v>
      </c>
      <c r="F340">
        <f t="shared" si="6"/>
        <v>28.436062499999998</v>
      </c>
      <c r="K340" s="1" t="s">
        <v>1800</v>
      </c>
      <c r="L340" s="17">
        <f>SUMIF(B:B,K340,F:F)</f>
        <v>55818.071746655172</v>
      </c>
      <c r="M340">
        <f>ROUNDDOWN((Table3[[#This Row],[Total frens to airdrop]]/6)/50000,0)</f>
        <v>0</v>
      </c>
      <c r="N340">
        <f>ROUNDDOWN(((Table3[[#This Row],[Total frens to airdrop]]-(50000*Table3[[#This Row],[Godlikes]]))/5)/10000,0)</f>
        <v>1</v>
      </c>
      <c r="O340">
        <f>ROUNDDOWN(((Table3[[#This Row],[Total frens to airdrop]]-(50000*Table3[[#This Row],[Godlikes]])-(10000*Table3[[#This Row],[Myth]]))/4)/2500,0)</f>
        <v>4</v>
      </c>
      <c r="P340">
        <f>ROUNDDOWN(((Table3[[#This Row],[Total frens to airdrop]]-(50000*Table3[[#This Row],[Godlikes]])-(10000*Table3[[#This Row],[Myth]])-(2500*Table3[[#This Row],[Legendary]]))/3)/500,0)</f>
        <v>23</v>
      </c>
      <c r="Q340">
        <f>ROUNDDOWN(((Table3[[#This Row],[Total frens to airdrop]]-(50000*Table3[[#This Row],[Godlikes]])-(10000*Table3[[#This Row],[Myth]])-(2500*Table3[[#This Row],[Legendary]])-(500*Table3[[#This Row],[Rare]]))/2)/250,0)</f>
        <v>48</v>
      </c>
      <c r="R3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246</v>
      </c>
      <c r="S340" s="18">
        <f>(Table3[[#This Row],[Godlikes]]*50000)+(Table3[[#This Row],[Myth]]*10000)+(Table3[[#This Row],[Legendary]]*2500)+(Table3[[#This Row],[Rare]]*500)+(Table3[[#This Row],[Uncommon]]*250)+(Table3[[#This Row],[Common]]*50)</f>
        <v>55800</v>
      </c>
      <c r="T340" s="17">
        <f>Table3[[#This Row],[Total frens to airdrop]]-Table3[[#This Row],[Frens value]]</f>
        <v>18.071746655172319</v>
      </c>
      <c r="U340" s="21" t="s">
        <v>2148</v>
      </c>
      <c r="AC340" t="str">
        <f>"'"&amp;Table3[[#This Row],[Unique wallets]]&amp;"'"&amp;","</f>
        <v>'0x473dbE59980321022F4487b49D96bdAc43cee78F',</v>
      </c>
    </row>
    <row r="341" spans="1:29" x14ac:dyDescent="0.2">
      <c r="A341">
        <v>1</v>
      </c>
      <c r="B341" s="7" t="s">
        <v>44</v>
      </c>
      <c r="C341" s="8">
        <v>1.992220646</v>
      </c>
      <c r="D341" s="10">
        <v>1.51198E-6</v>
      </c>
      <c r="E341" s="9">
        <v>7.0698250000000001E-3</v>
      </c>
      <c r="F341">
        <f t="shared" si="6"/>
        <v>28.349625</v>
      </c>
      <c r="K341" s="7" t="s">
        <v>267</v>
      </c>
      <c r="L341" s="17">
        <f>SUMIF(B:B,K341,F:F)</f>
        <v>55715.260676867241</v>
      </c>
      <c r="M341">
        <f>ROUNDDOWN((Table3[[#This Row],[Total frens to airdrop]]/6)/50000,0)</f>
        <v>0</v>
      </c>
      <c r="N341">
        <f>ROUNDDOWN(((Table3[[#This Row],[Total frens to airdrop]]-(50000*Table3[[#This Row],[Godlikes]]))/5)/10000,0)</f>
        <v>1</v>
      </c>
      <c r="O341">
        <f>ROUNDDOWN(((Table3[[#This Row],[Total frens to airdrop]]-(50000*Table3[[#This Row],[Godlikes]])-(10000*Table3[[#This Row],[Myth]]))/4)/2500,0)</f>
        <v>4</v>
      </c>
      <c r="P341">
        <f>ROUNDDOWN(((Table3[[#This Row],[Total frens to airdrop]]-(50000*Table3[[#This Row],[Godlikes]])-(10000*Table3[[#This Row],[Myth]])-(2500*Table3[[#This Row],[Legendary]]))/3)/500,0)</f>
        <v>23</v>
      </c>
      <c r="Q341">
        <f>ROUNDDOWN(((Table3[[#This Row],[Total frens to airdrop]]-(50000*Table3[[#This Row],[Godlikes]])-(10000*Table3[[#This Row],[Myth]])-(2500*Table3[[#This Row],[Legendary]])-(500*Table3[[#This Row],[Rare]]))/2)/250,0)</f>
        <v>48</v>
      </c>
      <c r="R3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244</v>
      </c>
      <c r="S341" s="18">
        <f>(Table3[[#This Row],[Godlikes]]*50000)+(Table3[[#This Row],[Myth]]*10000)+(Table3[[#This Row],[Legendary]]*2500)+(Table3[[#This Row],[Rare]]*500)+(Table3[[#This Row],[Uncommon]]*250)+(Table3[[#This Row],[Common]]*50)</f>
        <v>55700</v>
      </c>
      <c r="T341" s="17">
        <f>Table3[[#This Row],[Total frens to airdrop]]-Table3[[#This Row],[Frens value]]</f>
        <v>15.260676867241273</v>
      </c>
      <c r="U341" s="21" t="s">
        <v>2148</v>
      </c>
      <c r="AC341" t="str">
        <f>"'"&amp;Table3[[#This Row],[Unique wallets]]&amp;"'"&amp;","</f>
        <v>'0xDbD7744f7dEfBcFFC0A327aE289Ad6345861C467',</v>
      </c>
    </row>
    <row r="342" spans="1:29" x14ac:dyDescent="0.2">
      <c r="A342">
        <v>1</v>
      </c>
      <c r="B342" s="7" t="s">
        <v>43</v>
      </c>
      <c r="C342" s="8">
        <v>1.9921235749999999</v>
      </c>
      <c r="D342" s="10">
        <v>1.5119000000000001E-6</v>
      </c>
      <c r="E342" s="9">
        <v>7.0694809999999999E-3</v>
      </c>
      <c r="F342">
        <f t="shared" si="6"/>
        <v>28.348125000000003</v>
      </c>
      <c r="K342" s="1" t="s">
        <v>813</v>
      </c>
      <c r="L342" s="17">
        <f>SUMIF(B:B,K342,F:F)</f>
        <v>55653.525363140187</v>
      </c>
      <c r="M342">
        <f>ROUNDDOWN((Table3[[#This Row],[Total frens to airdrop]]/6)/50000,0)</f>
        <v>0</v>
      </c>
      <c r="N342">
        <f>ROUNDDOWN(((Table3[[#This Row],[Total frens to airdrop]]-(50000*Table3[[#This Row],[Godlikes]]))/5)/10000,0)</f>
        <v>1</v>
      </c>
      <c r="O342">
        <f>ROUNDDOWN(((Table3[[#This Row],[Total frens to airdrop]]-(50000*Table3[[#This Row],[Godlikes]])-(10000*Table3[[#This Row],[Myth]]))/4)/2500,0)</f>
        <v>4</v>
      </c>
      <c r="P342">
        <f>ROUNDDOWN(((Table3[[#This Row],[Total frens to airdrop]]-(50000*Table3[[#This Row],[Godlikes]])-(10000*Table3[[#This Row],[Myth]])-(2500*Table3[[#This Row],[Legendary]]))/3)/500,0)</f>
        <v>23</v>
      </c>
      <c r="Q342">
        <f>ROUNDDOWN(((Table3[[#This Row],[Total frens to airdrop]]-(50000*Table3[[#This Row],[Godlikes]])-(10000*Table3[[#This Row],[Myth]])-(2500*Table3[[#This Row],[Legendary]])-(500*Table3[[#This Row],[Rare]]))/2)/250,0)</f>
        <v>48</v>
      </c>
      <c r="R3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243</v>
      </c>
      <c r="S342" s="18">
        <f>(Table3[[#This Row],[Godlikes]]*50000)+(Table3[[#This Row],[Myth]]*10000)+(Table3[[#This Row],[Legendary]]*2500)+(Table3[[#This Row],[Rare]]*500)+(Table3[[#This Row],[Uncommon]]*250)+(Table3[[#This Row],[Common]]*50)</f>
        <v>55650</v>
      </c>
      <c r="T342" s="17">
        <f>Table3[[#This Row],[Total frens to airdrop]]-Table3[[#This Row],[Frens value]]</f>
        <v>3.5253631401865277</v>
      </c>
      <c r="U342" s="21" t="s">
        <v>2148</v>
      </c>
      <c r="AC342" t="str">
        <f>"'"&amp;Table3[[#This Row],[Unique wallets]]&amp;"'"&amp;","</f>
        <v>'0xFab500061E63E30baBDEb3ffAD296d761A52D7b8',</v>
      </c>
    </row>
    <row r="343" spans="1:29" x14ac:dyDescent="0.2">
      <c r="A343">
        <v>1</v>
      </c>
      <c r="B343" s="7" t="s">
        <v>42</v>
      </c>
      <c r="C343" s="8">
        <v>0.999448428</v>
      </c>
      <c r="D343" s="10">
        <v>7.5852199999999999E-7</v>
      </c>
      <c r="E343" s="9">
        <v>3.546759E-3</v>
      </c>
      <c r="F343">
        <f t="shared" si="6"/>
        <v>14.2222875</v>
      </c>
      <c r="K343" s="1" t="s">
        <v>682</v>
      </c>
      <c r="L343" s="17">
        <f>SUMIF(B:B,K343,F:F)</f>
        <v>55618.480214008239</v>
      </c>
      <c r="M343">
        <f>ROUNDDOWN((Table3[[#This Row],[Total frens to airdrop]]/6)/50000,0)</f>
        <v>0</v>
      </c>
      <c r="N343">
        <f>ROUNDDOWN(((Table3[[#This Row],[Total frens to airdrop]]-(50000*Table3[[#This Row],[Godlikes]]))/5)/10000,0)</f>
        <v>1</v>
      </c>
      <c r="O343">
        <f>ROUNDDOWN(((Table3[[#This Row],[Total frens to airdrop]]-(50000*Table3[[#This Row],[Godlikes]])-(10000*Table3[[#This Row],[Myth]]))/4)/2500,0)</f>
        <v>4</v>
      </c>
      <c r="P343">
        <f>ROUNDDOWN(((Table3[[#This Row],[Total frens to airdrop]]-(50000*Table3[[#This Row],[Godlikes]])-(10000*Table3[[#This Row],[Myth]])-(2500*Table3[[#This Row],[Legendary]]))/3)/500,0)</f>
        <v>23</v>
      </c>
      <c r="Q343">
        <f>ROUNDDOWN(((Table3[[#This Row],[Total frens to airdrop]]-(50000*Table3[[#This Row],[Godlikes]])-(10000*Table3[[#This Row],[Myth]])-(2500*Table3[[#This Row],[Legendary]])-(500*Table3[[#This Row],[Rare]]))/2)/250,0)</f>
        <v>48</v>
      </c>
      <c r="R3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242</v>
      </c>
      <c r="S343" s="18">
        <f>(Table3[[#This Row],[Godlikes]]*50000)+(Table3[[#This Row],[Myth]]*10000)+(Table3[[#This Row],[Legendary]]*2500)+(Table3[[#This Row],[Rare]]*500)+(Table3[[#This Row],[Uncommon]]*250)+(Table3[[#This Row],[Common]]*50)</f>
        <v>55600</v>
      </c>
      <c r="T343" s="17">
        <f>Table3[[#This Row],[Total frens to airdrop]]-Table3[[#This Row],[Frens value]]</f>
        <v>18.480214008239273</v>
      </c>
      <c r="U343" s="21" t="s">
        <v>2148</v>
      </c>
      <c r="AC343" t="str">
        <f>"'"&amp;Table3[[#This Row],[Unique wallets]]&amp;"'"&amp;","</f>
        <v>'0xa4dDA080E000478EB51C5a9e1122f98Ca76ebD8E',</v>
      </c>
    </row>
    <row r="344" spans="1:29" x14ac:dyDescent="0.2">
      <c r="A344">
        <v>1</v>
      </c>
      <c r="B344" s="7" t="s">
        <v>41</v>
      </c>
      <c r="C344" s="8">
        <v>0.92493365500000002</v>
      </c>
      <c r="D344" s="10">
        <v>7.0197000000000003E-7</v>
      </c>
      <c r="E344" s="9">
        <v>3.2823269999999998E-3</v>
      </c>
      <c r="F344">
        <f t="shared" si="6"/>
        <v>13.161937500000001</v>
      </c>
      <c r="K344" s="1" t="s">
        <v>1627</v>
      </c>
      <c r="L344" s="17">
        <f>SUMIF(B:B,K344,F:F)</f>
        <v>55403.938028777469</v>
      </c>
      <c r="M344">
        <f>ROUNDDOWN((Table3[[#This Row],[Total frens to airdrop]]/6)/50000,0)</f>
        <v>0</v>
      </c>
      <c r="N344">
        <f>ROUNDDOWN(((Table3[[#This Row],[Total frens to airdrop]]-(50000*Table3[[#This Row],[Godlikes]]))/5)/10000,0)</f>
        <v>1</v>
      </c>
      <c r="O344">
        <f>ROUNDDOWN(((Table3[[#This Row],[Total frens to airdrop]]-(50000*Table3[[#This Row],[Godlikes]])-(10000*Table3[[#This Row],[Myth]]))/4)/2500,0)</f>
        <v>4</v>
      </c>
      <c r="P344">
        <f>ROUNDDOWN(((Table3[[#This Row],[Total frens to airdrop]]-(50000*Table3[[#This Row],[Godlikes]])-(10000*Table3[[#This Row],[Myth]])-(2500*Table3[[#This Row],[Legendary]]))/3)/500,0)</f>
        <v>23</v>
      </c>
      <c r="Q344">
        <f>ROUNDDOWN(((Table3[[#This Row],[Total frens to airdrop]]-(50000*Table3[[#This Row],[Godlikes]])-(10000*Table3[[#This Row],[Myth]])-(2500*Table3[[#This Row],[Legendary]])-(500*Table3[[#This Row],[Rare]]))/2)/250,0)</f>
        <v>47</v>
      </c>
      <c r="R3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243</v>
      </c>
      <c r="S344" s="18">
        <f>(Table3[[#This Row],[Godlikes]]*50000)+(Table3[[#This Row],[Myth]]*10000)+(Table3[[#This Row],[Legendary]]*2500)+(Table3[[#This Row],[Rare]]*500)+(Table3[[#This Row],[Uncommon]]*250)+(Table3[[#This Row],[Common]]*50)</f>
        <v>55400</v>
      </c>
      <c r="T344" s="17">
        <f>Table3[[#This Row],[Total frens to airdrop]]-Table3[[#This Row],[Frens value]]</f>
        <v>3.9380287774692988</v>
      </c>
      <c r="U344" s="21" t="s">
        <v>2148</v>
      </c>
      <c r="AC344" t="str">
        <f>"'"&amp;Table3[[#This Row],[Unique wallets]]&amp;"'"&amp;","</f>
        <v>'0x38048aF4da7d79d2b553836a6d4950d0AC4B60f7',</v>
      </c>
    </row>
    <row r="345" spans="1:29" x14ac:dyDescent="0.2">
      <c r="A345">
        <v>1</v>
      </c>
      <c r="B345" s="7" t="s">
        <v>40</v>
      </c>
      <c r="C345" s="8">
        <v>0.78713887400000004</v>
      </c>
      <c r="D345" s="10">
        <v>5.9739199999999998E-7</v>
      </c>
      <c r="E345" s="9">
        <v>2.7933319999999999E-3</v>
      </c>
      <c r="F345">
        <f t="shared" si="6"/>
        <v>11.2011</v>
      </c>
      <c r="K345" s="1" t="s">
        <v>640</v>
      </c>
      <c r="L345" s="17">
        <f>SUMIF(B:B,K345,F:F)</f>
        <v>55058.882394864719</v>
      </c>
      <c r="M345">
        <f>ROUNDDOWN((Table3[[#This Row],[Total frens to airdrop]]/6)/50000,0)</f>
        <v>0</v>
      </c>
      <c r="N345">
        <f>ROUNDDOWN(((Table3[[#This Row],[Total frens to airdrop]]-(50000*Table3[[#This Row],[Godlikes]]))/5)/10000,0)</f>
        <v>1</v>
      </c>
      <c r="O345">
        <f>ROUNDDOWN(((Table3[[#This Row],[Total frens to airdrop]]-(50000*Table3[[#This Row],[Godlikes]])-(10000*Table3[[#This Row],[Myth]]))/4)/2500,0)</f>
        <v>4</v>
      </c>
      <c r="P345">
        <f>ROUNDDOWN(((Table3[[#This Row],[Total frens to airdrop]]-(50000*Table3[[#This Row],[Godlikes]])-(10000*Table3[[#This Row],[Myth]])-(2500*Table3[[#This Row],[Legendary]]))/3)/500,0)</f>
        <v>23</v>
      </c>
      <c r="Q345">
        <f>ROUNDDOWN(((Table3[[#This Row],[Total frens to airdrop]]-(50000*Table3[[#This Row],[Godlikes]])-(10000*Table3[[#This Row],[Myth]])-(2500*Table3[[#This Row],[Legendary]])-(500*Table3[[#This Row],[Rare]]))/2)/250,0)</f>
        <v>47</v>
      </c>
      <c r="R3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236</v>
      </c>
      <c r="S345" s="18">
        <f>(Table3[[#This Row],[Godlikes]]*50000)+(Table3[[#This Row],[Myth]]*10000)+(Table3[[#This Row],[Legendary]]*2500)+(Table3[[#This Row],[Rare]]*500)+(Table3[[#This Row],[Uncommon]]*250)+(Table3[[#This Row],[Common]]*50)</f>
        <v>55050</v>
      </c>
      <c r="T345" s="17">
        <f>Table3[[#This Row],[Total frens to airdrop]]-Table3[[#This Row],[Frens value]]</f>
        <v>8.8823948647186626</v>
      </c>
      <c r="U345" s="21" t="s">
        <v>2148</v>
      </c>
      <c r="AC345" t="str">
        <f>"'"&amp;Table3[[#This Row],[Unique wallets]]&amp;"'"&amp;","</f>
        <v>'0xeDD0d71F2b7703E1642ea83d8A6f9790aCda1fdA',</v>
      </c>
    </row>
    <row r="346" spans="1:29" x14ac:dyDescent="0.2">
      <c r="A346">
        <v>1</v>
      </c>
      <c r="B346" s="7" t="s">
        <v>39</v>
      </c>
      <c r="C346" s="8">
        <v>0.71796168699999996</v>
      </c>
      <c r="D346" s="10">
        <v>5.4489E-7</v>
      </c>
      <c r="E346" s="9">
        <v>2.5478419999999998E-3</v>
      </c>
      <c r="F346">
        <f t="shared" si="6"/>
        <v>10.216687500000001</v>
      </c>
      <c r="K346" s="7" t="s">
        <v>265</v>
      </c>
      <c r="L346" s="17">
        <f>SUMIF(B:B,K346,F:F)</f>
        <v>54041.765303482985</v>
      </c>
      <c r="M346">
        <f>ROUNDDOWN((Table3[[#This Row],[Total frens to airdrop]]/6)/50000,0)</f>
        <v>0</v>
      </c>
      <c r="N346">
        <f>ROUNDDOWN(((Table3[[#This Row],[Total frens to airdrop]]-(50000*Table3[[#This Row],[Godlikes]]))/5)/10000,0)</f>
        <v>1</v>
      </c>
      <c r="O346">
        <f>ROUNDDOWN(((Table3[[#This Row],[Total frens to airdrop]]-(50000*Table3[[#This Row],[Godlikes]])-(10000*Table3[[#This Row],[Myth]]))/4)/2500,0)</f>
        <v>4</v>
      </c>
      <c r="P346">
        <f>ROUNDDOWN(((Table3[[#This Row],[Total frens to airdrop]]-(50000*Table3[[#This Row],[Godlikes]])-(10000*Table3[[#This Row],[Myth]])-(2500*Table3[[#This Row],[Legendary]]))/3)/500,0)</f>
        <v>22</v>
      </c>
      <c r="Q346">
        <f>ROUNDDOWN(((Table3[[#This Row],[Total frens to airdrop]]-(50000*Table3[[#This Row],[Godlikes]])-(10000*Table3[[#This Row],[Myth]])-(2500*Table3[[#This Row],[Legendary]])-(500*Table3[[#This Row],[Rare]]))/2)/250,0)</f>
        <v>46</v>
      </c>
      <c r="R3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230</v>
      </c>
      <c r="S346" s="18">
        <f>(Table3[[#This Row],[Godlikes]]*50000)+(Table3[[#This Row],[Myth]]*10000)+(Table3[[#This Row],[Legendary]]*2500)+(Table3[[#This Row],[Rare]]*500)+(Table3[[#This Row],[Uncommon]]*250)+(Table3[[#This Row],[Common]]*50)</f>
        <v>54000</v>
      </c>
      <c r="T346" s="17">
        <f>Table3[[#This Row],[Total frens to airdrop]]-Table3[[#This Row],[Frens value]]</f>
        <v>41.765303482985473</v>
      </c>
      <c r="U346" s="21" t="s">
        <v>2148</v>
      </c>
      <c r="AC346" t="str">
        <f>"'"&amp;Table3[[#This Row],[Unique wallets]]&amp;"'"&amp;","</f>
        <v>'0xaE8e6Cd806Ab8C593984ba275b4a2e45b27986eB',</v>
      </c>
    </row>
    <row r="347" spans="1:29" x14ac:dyDescent="0.2">
      <c r="A347">
        <v>1</v>
      </c>
      <c r="B347" s="7" t="s">
        <v>38</v>
      </c>
      <c r="C347" s="8">
        <v>0.691809962</v>
      </c>
      <c r="D347" s="10">
        <v>5.2504299999999997E-7</v>
      </c>
      <c r="E347" s="9">
        <v>2.4550370000000002E-3</v>
      </c>
      <c r="F347">
        <f t="shared" si="6"/>
        <v>9.8445562500000001</v>
      </c>
      <c r="K347" s="1" t="s">
        <v>1524</v>
      </c>
      <c r="L347" s="17">
        <f>SUMIF(B:B,K347,F:F)</f>
        <v>53744.448364532451</v>
      </c>
      <c r="M347">
        <f>ROUNDDOWN((Table3[[#This Row],[Total frens to airdrop]]/6)/50000,0)</f>
        <v>0</v>
      </c>
      <c r="N347">
        <f>ROUNDDOWN(((Table3[[#This Row],[Total frens to airdrop]]-(50000*Table3[[#This Row],[Godlikes]]))/5)/10000,0)</f>
        <v>1</v>
      </c>
      <c r="O347">
        <f>ROUNDDOWN(((Table3[[#This Row],[Total frens to airdrop]]-(50000*Table3[[#This Row],[Godlikes]])-(10000*Table3[[#This Row],[Myth]]))/4)/2500,0)</f>
        <v>4</v>
      </c>
      <c r="P347">
        <f>ROUNDDOWN(((Table3[[#This Row],[Total frens to airdrop]]-(50000*Table3[[#This Row],[Godlikes]])-(10000*Table3[[#This Row],[Myth]])-(2500*Table3[[#This Row],[Legendary]]))/3)/500,0)</f>
        <v>22</v>
      </c>
      <c r="Q347">
        <f>ROUNDDOWN(((Table3[[#This Row],[Total frens to airdrop]]-(50000*Table3[[#This Row],[Godlikes]])-(10000*Table3[[#This Row],[Myth]])-(2500*Table3[[#This Row],[Legendary]])-(500*Table3[[#This Row],[Rare]]))/2)/250,0)</f>
        <v>45</v>
      </c>
      <c r="R3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229</v>
      </c>
      <c r="S347" s="18">
        <f>(Table3[[#This Row],[Godlikes]]*50000)+(Table3[[#This Row],[Myth]]*10000)+(Table3[[#This Row],[Legendary]]*2500)+(Table3[[#This Row],[Rare]]*500)+(Table3[[#This Row],[Uncommon]]*250)+(Table3[[#This Row],[Common]]*50)</f>
        <v>53700</v>
      </c>
      <c r="T347" s="17">
        <f>Table3[[#This Row],[Total frens to airdrop]]-Table3[[#This Row],[Frens value]]</f>
        <v>44.448364532450796</v>
      </c>
      <c r="U347" s="21" t="s">
        <v>2148</v>
      </c>
      <c r="AC347" t="str">
        <f>"'"&amp;Table3[[#This Row],[Unique wallets]]&amp;"'"&amp;","</f>
        <v>'0x2a08fEcB8AC932cb7d3f6A3A0e434a4B9968DD56',</v>
      </c>
    </row>
    <row r="348" spans="1:29" x14ac:dyDescent="0.2">
      <c r="A348">
        <v>1</v>
      </c>
      <c r="B348" s="7" t="s">
        <v>37</v>
      </c>
      <c r="C348" s="8">
        <v>0.56240319299999997</v>
      </c>
      <c r="D348" s="10">
        <v>4.2683099999999999E-7</v>
      </c>
      <c r="E348" s="9">
        <v>1.9958089999999999E-3</v>
      </c>
      <c r="F348">
        <f t="shared" si="6"/>
        <v>8.0030812499999993</v>
      </c>
      <c r="K348" s="7" t="s">
        <v>269</v>
      </c>
      <c r="L348" s="17">
        <f>SUMIF(B:B,K348,F:F)</f>
        <v>53345.890385553088</v>
      </c>
      <c r="M348">
        <f>ROUNDDOWN((Table3[[#This Row],[Total frens to airdrop]]/6)/50000,0)</f>
        <v>0</v>
      </c>
      <c r="N348">
        <f>ROUNDDOWN(((Table3[[#This Row],[Total frens to airdrop]]-(50000*Table3[[#This Row],[Godlikes]]))/5)/10000,0)</f>
        <v>1</v>
      </c>
      <c r="O348">
        <f>ROUNDDOWN(((Table3[[#This Row],[Total frens to airdrop]]-(50000*Table3[[#This Row],[Godlikes]])-(10000*Table3[[#This Row],[Myth]]))/4)/2500,0)</f>
        <v>4</v>
      </c>
      <c r="P348">
        <f>ROUNDDOWN(((Table3[[#This Row],[Total frens to airdrop]]-(50000*Table3[[#This Row],[Godlikes]])-(10000*Table3[[#This Row],[Myth]])-(2500*Table3[[#This Row],[Legendary]]))/3)/500,0)</f>
        <v>22</v>
      </c>
      <c r="Q348">
        <f>ROUNDDOWN(((Table3[[#This Row],[Total frens to airdrop]]-(50000*Table3[[#This Row],[Godlikes]])-(10000*Table3[[#This Row],[Myth]])-(2500*Table3[[#This Row],[Legendary]])-(500*Table3[[#This Row],[Rare]]))/2)/250,0)</f>
        <v>44</v>
      </c>
      <c r="R3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226</v>
      </c>
      <c r="S348" s="18">
        <f>(Table3[[#This Row],[Godlikes]]*50000)+(Table3[[#This Row],[Myth]]*10000)+(Table3[[#This Row],[Legendary]]*2500)+(Table3[[#This Row],[Rare]]*500)+(Table3[[#This Row],[Uncommon]]*250)+(Table3[[#This Row],[Common]]*50)</f>
        <v>53300</v>
      </c>
      <c r="T348" s="17">
        <f>Table3[[#This Row],[Total frens to airdrop]]-Table3[[#This Row],[Frens value]]</f>
        <v>45.890385553087981</v>
      </c>
      <c r="U348" s="21" t="s">
        <v>2148</v>
      </c>
      <c r="AC348" t="str">
        <f>"'"&amp;Table3[[#This Row],[Unique wallets]]&amp;"'"&amp;","</f>
        <v>'0xf5Fe364D18F4a5A53BADCe9a046ba74cfC97f6Fb',</v>
      </c>
    </row>
    <row r="349" spans="1:29" x14ac:dyDescent="0.2">
      <c r="A349">
        <v>1</v>
      </c>
      <c r="B349" s="7" t="s">
        <v>36</v>
      </c>
      <c r="C349" s="8">
        <v>0.49616406400000002</v>
      </c>
      <c r="D349" s="10">
        <v>3.76559E-7</v>
      </c>
      <c r="E349" s="9">
        <v>1.760745E-3</v>
      </c>
      <c r="F349">
        <f t="shared" si="6"/>
        <v>7.0604812500000005</v>
      </c>
      <c r="K349" s="7" t="s">
        <v>212</v>
      </c>
      <c r="L349" s="17">
        <f>SUMIF(B:B,K349,F:F)</f>
        <v>53012.012116863552</v>
      </c>
      <c r="M349">
        <f>ROUNDDOWN((Table3[[#This Row],[Total frens to airdrop]]/6)/50000,0)</f>
        <v>0</v>
      </c>
      <c r="N349">
        <f>ROUNDDOWN(((Table3[[#This Row],[Total frens to airdrop]]-(50000*Table3[[#This Row],[Godlikes]]))/5)/10000,0)</f>
        <v>1</v>
      </c>
      <c r="O349">
        <f>ROUNDDOWN(((Table3[[#This Row],[Total frens to airdrop]]-(50000*Table3[[#This Row],[Godlikes]])-(10000*Table3[[#This Row],[Myth]]))/4)/2500,0)</f>
        <v>4</v>
      </c>
      <c r="P349">
        <f>ROUNDDOWN(((Table3[[#This Row],[Total frens to airdrop]]-(50000*Table3[[#This Row],[Godlikes]])-(10000*Table3[[#This Row],[Myth]])-(2500*Table3[[#This Row],[Legendary]]))/3)/500,0)</f>
        <v>22</v>
      </c>
      <c r="Q349">
        <f>ROUNDDOWN(((Table3[[#This Row],[Total frens to airdrop]]-(50000*Table3[[#This Row],[Godlikes]])-(10000*Table3[[#This Row],[Myth]])-(2500*Table3[[#This Row],[Legendary]])-(500*Table3[[#This Row],[Rare]]))/2)/250,0)</f>
        <v>44</v>
      </c>
      <c r="R3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220</v>
      </c>
      <c r="S349" s="18">
        <f>(Table3[[#This Row],[Godlikes]]*50000)+(Table3[[#This Row],[Myth]]*10000)+(Table3[[#This Row],[Legendary]]*2500)+(Table3[[#This Row],[Rare]]*500)+(Table3[[#This Row],[Uncommon]]*250)+(Table3[[#This Row],[Common]]*50)</f>
        <v>53000</v>
      </c>
      <c r="T349" s="17">
        <f>Table3[[#This Row],[Total frens to airdrop]]-Table3[[#This Row],[Frens value]]</f>
        <v>12.012116863552365</v>
      </c>
      <c r="U349" s="21" t="s">
        <v>2148</v>
      </c>
      <c r="AC349" t="str">
        <f>"'"&amp;Table3[[#This Row],[Unique wallets]]&amp;"'"&amp;","</f>
        <v>'0xedfb6Cd3069fe177C1cBe63C066Cae12D754d124',</v>
      </c>
    </row>
    <row r="350" spans="1:29" x14ac:dyDescent="0.2">
      <c r="A350">
        <v>1</v>
      </c>
      <c r="B350" s="7" t="s">
        <v>35</v>
      </c>
      <c r="C350" s="8">
        <v>0.426935711</v>
      </c>
      <c r="D350" s="10">
        <v>3.2401899999999998E-7</v>
      </c>
      <c r="E350" s="9">
        <v>1.5150739999999999E-3</v>
      </c>
      <c r="F350">
        <f t="shared" si="6"/>
        <v>6.0753562499999996</v>
      </c>
      <c r="K350" s="7" t="s">
        <v>104</v>
      </c>
      <c r="L350" s="17">
        <f>SUMIF(B:B,K350,F:F)</f>
        <v>52840.801195603824</v>
      </c>
      <c r="M350">
        <f>ROUNDDOWN((Table3[[#This Row],[Total frens to airdrop]]/6)/50000,0)</f>
        <v>0</v>
      </c>
      <c r="N350">
        <f>ROUNDDOWN(((Table3[[#This Row],[Total frens to airdrop]]-(50000*Table3[[#This Row],[Godlikes]]))/5)/10000,0)</f>
        <v>1</v>
      </c>
      <c r="O350">
        <f>ROUNDDOWN(((Table3[[#This Row],[Total frens to airdrop]]-(50000*Table3[[#This Row],[Godlikes]])-(10000*Table3[[#This Row],[Myth]]))/4)/2500,0)</f>
        <v>4</v>
      </c>
      <c r="P350">
        <f>ROUNDDOWN(((Table3[[#This Row],[Total frens to airdrop]]-(50000*Table3[[#This Row],[Godlikes]])-(10000*Table3[[#This Row],[Myth]])-(2500*Table3[[#This Row],[Legendary]]))/3)/500,0)</f>
        <v>21</v>
      </c>
      <c r="Q350">
        <f>ROUNDDOWN(((Table3[[#This Row],[Total frens to airdrop]]-(50000*Table3[[#This Row],[Godlikes]])-(10000*Table3[[#This Row],[Myth]])-(2500*Table3[[#This Row],[Legendary]])-(500*Table3[[#This Row],[Rare]]))/2)/250,0)</f>
        <v>44</v>
      </c>
      <c r="R3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226</v>
      </c>
      <c r="S350" s="18">
        <f>(Table3[[#This Row],[Godlikes]]*50000)+(Table3[[#This Row],[Myth]]*10000)+(Table3[[#This Row],[Legendary]]*2500)+(Table3[[#This Row],[Rare]]*500)+(Table3[[#This Row],[Uncommon]]*250)+(Table3[[#This Row],[Common]]*50)</f>
        <v>52800</v>
      </c>
      <c r="T350" s="17">
        <f>Table3[[#This Row],[Total frens to airdrop]]-Table3[[#This Row],[Frens value]]</f>
        <v>40.801195603824453</v>
      </c>
      <c r="U350" s="21" t="s">
        <v>2148</v>
      </c>
      <c r="AC350" t="str">
        <f>"'"&amp;Table3[[#This Row],[Unique wallets]]&amp;"'"&amp;","</f>
        <v>'0x1F751b1da0e87B6372d7bE92106b6239fa7eFc60',</v>
      </c>
    </row>
    <row r="351" spans="1:29" x14ac:dyDescent="0.2">
      <c r="A351">
        <v>1</v>
      </c>
      <c r="B351" s="7" t="s">
        <v>34</v>
      </c>
      <c r="C351" s="8">
        <v>0.41702785599999997</v>
      </c>
      <c r="D351" s="10">
        <v>3.1649899999999998E-7</v>
      </c>
      <c r="E351" s="9">
        <v>1.479913E-3</v>
      </c>
      <c r="F351">
        <f t="shared" si="6"/>
        <v>5.9343562499999996</v>
      </c>
      <c r="K351" s="7" t="s">
        <v>263</v>
      </c>
      <c r="L351" s="17">
        <f>SUMIF(B:B,K351,F:F)</f>
        <v>52800.403948721949</v>
      </c>
      <c r="M351">
        <f>ROUNDDOWN((Table3[[#This Row],[Total frens to airdrop]]/6)/50000,0)</f>
        <v>0</v>
      </c>
      <c r="N351">
        <f>ROUNDDOWN(((Table3[[#This Row],[Total frens to airdrop]]-(50000*Table3[[#This Row],[Godlikes]]))/5)/10000,0)</f>
        <v>1</v>
      </c>
      <c r="O351">
        <f>ROUNDDOWN(((Table3[[#This Row],[Total frens to airdrop]]-(50000*Table3[[#This Row],[Godlikes]])-(10000*Table3[[#This Row],[Myth]]))/4)/2500,0)</f>
        <v>4</v>
      </c>
      <c r="P351">
        <f>ROUNDDOWN(((Table3[[#This Row],[Total frens to airdrop]]-(50000*Table3[[#This Row],[Godlikes]])-(10000*Table3[[#This Row],[Myth]])-(2500*Table3[[#This Row],[Legendary]]))/3)/500,0)</f>
        <v>21</v>
      </c>
      <c r="Q351">
        <f>ROUNDDOWN(((Table3[[#This Row],[Total frens to airdrop]]-(50000*Table3[[#This Row],[Godlikes]])-(10000*Table3[[#This Row],[Myth]])-(2500*Table3[[#This Row],[Legendary]])-(500*Table3[[#This Row],[Rare]]))/2)/250,0)</f>
        <v>44</v>
      </c>
      <c r="R3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226</v>
      </c>
      <c r="S351" s="18">
        <f>(Table3[[#This Row],[Godlikes]]*50000)+(Table3[[#This Row],[Myth]]*10000)+(Table3[[#This Row],[Legendary]]*2500)+(Table3[[#This Row],[Rare]]*500)+(Table3[[#This Row],[Uncommon]]*250)+(Table3[[#This Row],[Common]]*50)</f>
        <v>52800</v>
      </c>
      <c r="T351" s="17">
        <f>Table3[[#This Row],[Total frens to airdrop]]-Table3[[#This Row],[Frens value]]</f>
        <v>0.40394872194883646</v>
      </c>
      <c r="U351" s="21" t="s">
        <v>2148</v>
      </c>
      <c r="AC351" t="str">
        <f>"'"&amp;Table3[[#This Row],[Unique wallets]]&amp;"'"&amp;","</f>
        <v>'0xC81f4eF4Fbb4Fb8E7b92c99bb20E8AfD5D32D50F',</v>
      </c>
    </row>
    <row r="352" spans="1:29" x14ac:dyDescent="0.2">
      <c r="A352">
        <v>1</v>
      </c>
      <c r="B352" s="7" t="s">
        <v>33</v>
      </c>
      <c r="C352" s="8">
        <v>0.119529829</v>
      </c>
      <c r="D352" s="10">
        <v>9.0716099999999995E-8</v>
      </c>
      <c r="E352" s="9">
        <v>4.2417699999999997E-4</v>
      </c>
      <c r="F352">
        <f t="shared" si="6"/>
        <v>1.7009268749999999</v>
      </c>
      <c r="K352" s="7" t="s">
        <v>325</v>
      </c>
      <c r="L352" s="17">
        <f>SUMIF(B:B,K352,F:F)</f>
        <v>52790.663184256227</v>
      </c>
      <c r="M352">
        <f>ROUNDDOWN((Table3[[#This Row],[Total frens to airdrop]]/6)/50000,0)</f>
        <v>0</v>
      </c>
      <c r="N352">
        <f>ROUNDDOWN(((Table3[[#This Row],[Total frens to airdrop]]-(50000*Table3[[#This Row],[Godlikes]]))/5)/10000,0)</f>
        <v>1</v>
      </c>
      <c r="O352">
        <f>ROUNDDOWN(((Table3[[#This Row],[Total frens to airdrop]]-(50000*Table3[[#This Row],[Godlikes]])-(10000*Table3[[#This Row],[Myth]]))/4)/2500,0)</f>
        <v>4</v>
      </c>
      <c r="P352">
        <f>ROUNDDOWN(((Table3[[#This Row],[Total frens to airdrop]]-(50000*Table3[[#This Row],[Godlikes]])-(10000*Table3[[#This Row],[Myth]])-(2500*Table3[[#This Row],[Legendary]]))/3)/500,0)</f>
        <v>21</v>
      </c>
      <c r="Q352">
        <f>ROUNDDOWN(((Table3[[#This Row],[Total frens to airdrop]]-(50000*Table3[[#This Row],[Godlikes]])-(10000*Table3[[#This Row],[Myth]])-(2500*Table3[[#This Row],[Legendary]])-(500*Table3[[#This Row],[Rare]]))/2)/250,0)</f>
        <v>44</v>
      </c>
      <c r="R3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225</v>
      </c>
      <c r="S352" s="18">
        <f>(Table3[[#This Row],[Godlikes]]*50000)+(Table3[[#This Row],[Myth]]*10000)+(Table3[[#This Row],[Legendary]]*2500)+(Table3[[#This Row],[Rare]]*500)+(Table3[[#This Row],[Uncommon]]*250)+(Table3[[#This Row],[Common]]*50)</f>
        <v>52750</v>
      </c>
      <c r="T352" s="17">
        <f>Table3[[#This Row],[Total frens to airdrop]]-Table3[[#This Row],[Frens value]]</f>
        <v>40.663184256227396</v>
      </c>
      <c r="U352" s="21" t="s">
        <v>2148</v>
      </c>
      <c r="AC352" t="str">
        <f>"'"&amp;Table3[[#This Row],[Unique wallets]]&amp;"'"&amp;","</f>
        <v>'0x7fBD1E4C9449C2443E0AD17537d77645bd23cC21',</v>
      </c>
    </row>
    <row r="353" spans="1:29" x14ac:dyDescent="0.2">
      <c r="A353">
        <v>1</v>
      </c>
      <c r="B353" s="7" t="s">
        <v>32</v>
      </c>
      <c r="C353" s="8">
        <v>5.7925498999999998E-2</v>
      </c>
      <c r="D353" s="10">
        <v>4.3962E-8</v>
      </c>
      <c r="E353" s="9">
        <v>2.0556099999999999E-4</v>
      </c>
      <c r="F353">
        <f t="shared" si="6"/>
        <v>0.82428749999999995</v>
      </c>
      <c r="K353" s="1" t="s">
        <v>501</v>
      </c>
      <c r="L353" s="17">
        <f>SUMIF(B:B,K353,F:F)</f>
        <v>52694.863950742954</v>
      </c>
      <c r="M353">
        <f>ROUNDDOWN((Table3[[#This Row],[Total frens to airdrop]]/6)/50000,0)</f>
        <v>0</v>
      </c>
      <c r="N353">
        <f>ROUNDDOWN(((Table3[[#This Row],[Total frens to airdrop]]-(50000*Table3[[#This Row],[Godlikes]]))/5)/10000,0)</f>
        <v>1</v>
      </c>
      <c r="O353">
        <f>ROUNDDOWN(((Table3[[#This Row],[Total frens to airdrop]]-(50000*Table3[[#This Row],[Godlikes]])-(10000*Table3[[#This Row],[Myth]]))/4)/2500,0)</f>
        <v>4</v>
      </c>
      <c r="P353">
        <f>ROUNDDOWN(((Table3[[#This Row],[Total frens to airdrop]]-(50000*Table3[[#This Row],[Godlikes]])-(10000*Table3[[#This Row],[Myth]])-(2500*Table3[[#This Row],[Legendary]]))/3)/500,0)</f>
        <v>21</v>
      </c>
      <c r="Q353">
        <f>ROUNDDOWN(((Table3[[#This Row],[Total frens to airdrop]]-(50000*Table3[[#This Row],[Godlikes]])-(10000*Table3[[#This Row],[Myth]])-(2500*Table3[[#This Row],[Legendary]])-(500*Table3[[#This Row],[Rare]]))/2)/250,0)</f>
        <v>44</v>
      </c>
      <c r="R3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223</v>
      </c>
      <c r="S353" s="18">
        <f>(Table3[[#This Row],[Godlikes]]*50000)+(Table3[[#This Row],[Myth]]*10000)+(Table3[[#This Row],[Legendary]]*2500)+(Table3[[#This Row],[Rare]]*500)+(Table3[[#This Row],[Uncommon]]*250)+(Table3[[#This Row],[Common]]*50)</f>
        <v>52650</v>
      </c>
      <c r="T353" s="17">
        <f>Table3[[#This Row],[Total frens to airdrop]]-Table3[[#This Row],[Frens value]]</f>
        <v>44.86395074295433</v>
      </c>
      <c r="U353" s="21" t="s">
        <v>2148</v>
      </c>
      <c r="AC353" t="str">
        <f>"'"&amp;Table3[[#This Row],[Unique wallets]]&amp;"'"&amp;","</f>
        <v>'0x0AE57350662045c32B34f3b1E70C36E4EF1502E2',</v>
      </c>
    </row>
    <row r="354" spans="1:29" x14ac:dyDescent="0.2">
      <c r="A354">
        <v>1</v>
      </c>
      <c r="B354" s="7" t="s">
        <v>31</v>
      </c>
      <c r="C354" s="8">
        <v>7.2963159999999997E-3</v>
      </c>
      <c r="D354" s="10">
        <v>5.5374700000000003E-9</v>
      </c>
      <c r="E354" s="11">
        <v>2.58926E-5</v>
      </c>
      <c r="F354">
        <f t="shared" si="6"/>
        <v>0.10382756250000001</v>
      </c>
      <c r="K354" s="1" t="s">
        <v>1780</v>
      </c>
      <c r="L354" s="17">
        <f>SUMIF(B:B,K354,F:F)</f>
        <v>52299.365592679875</v>
      </c>
      <c r="M354">
        <f>ROUNDDOWN((Table3[[#This Row],[Total frens to airdrop]]/6)/50000,0)</f>
        <v>0</v>
      </c>
      <c r="N354">
        <f>ROUNDDOWN(((Table3[[#This Row],[Total frens to airdrop]]-(50000*Table3[[#This Row],[Godlikes]]))/5)/10000,0)</f>
        <v>1</v>
      </c>
      <c r="O354">
        <f>ROUNDDOWN(((Table3[[#This Row],[Total frens to airdrop]]-(50000*Table3[[#This Row],[Godlikes]])-(10000*Table3[[#This Row],[Myth]]))/4)/2500,0)</f>
        <v>4</v>
      </c>
      <c r="P354">
        <f>ROUNDDOWN(((Table3[[#This Row],[Total frens to airdrop]]-(50000*Table3[[#This Row],[Godlikes]])-(10000*Table3[[#This Row],[Myth]])-(2500*Table3[[#This Row],[Legendary]]))/3)/500,0)</f>
        <v>21</v>
      </c>
      <c r="Q354">
        <f>ROUNDDOWN(((Table3[[#This Row],[Total frens to airdrop]]-(50000*Table3[[#This Row],[Godlikes]])-(10000*Table3[[#This Row],[Myth]])-(2500*Table3[[#This Row],[Legendary]])-(500*Table3[[#This Row],[Rare]]))/2)/250,0)</f>
        <v>43</v>
      </c>
      <c r="R3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220</v>
      </c>
      <c r="S354" s="18">
        <f>(Table3[[#This Row],[Godlikes]]*50000)+(Table3[[#This Row],[Myth]]*10000)+(Table3[[#This Row],[Legendary]]*2500)+(Table3[[#This Row],[Rare]]*500)+(Table3[[#This Row],[Uncommon]]*250)+(Table3[[#This Row],[Common]]*50)</f>
        <v>52250</v>
      </c>
      <c r="T354" s="17">
        <f>Table3[[#This Row],[Total frens to airdrop]]-Table3[[#This Row],[Frens value]]</f>
        <v>49.36559267987468</v>
      </c>
      <c r="U354" s="21" t="s">
        <v>2148</v>
      </c>
      <c r="AC354" t="str">
        <f>"'"&amp;Table3[[#This Row],[Unique wallets]]&amp;"'"&amp;","</f>
        <v>'0xF22F00D0B95B1b728078066E5f4410F6B2Be8faE',</v>
      </c>
    </row>
    <row r="355" spans="1:29" x14ac:dyDescent="0.2">
      <c r="A355">
        <v>1</v>
      </c>
      <c r="B355" s="7" t="s">
        <v>30</v>
      </c>
      <c r="C355" s="8">
        <v>9.7442000000000007E-5</v>
      </c>
      <c r="D355" s="10">
        <v>7.3952800000000001E-11</v>
      </c>
      <c r="E355" s="11">
        <v>3.4579399999999998E-7</v>
      </c>
      <c r="F355">
        <f t="shared" si="6"/>
        <v>1.3866150000000001E-3</v>
      </c>
      <c r="K355" s="1" t="s">
        <v>567</v>
      </c>
      <c r="L355" s="17">
        <f>SUMIF(B:B,K355,F:F)</f>
        <v>51057.8101835911</v>
      </c>
      <c r="M355">
        <f>ROUNDDOWN((Table3[[#This Row],[Total frens to airdrop]]/6)/50000,0)</f>
        <v>0</v>
      </c>
      <c r="N355">
        <f>ROUNDDOWN(((Table3[[#This Row],[Total frens to airdrop]]-(50000*Table3[[#This Row],[Godlikes]]))/5)/10000,0)</f>
        <v>1</v>
      </c>
      <c r="O355">
        <f>ROUNDDOWN(((Table3[[#This Row],[Total frens to airdrop]]-(50000*Table3[[#This Row],[Godlikes]])-(10000*Table3[[#This Row],[Myth]]))/4)/2500,0)</f>
        <v>4</v>
      </c>
      <c r="P355">
        <f>ROUNDDOWN(((Table3[[#This Row],[Total frens to airdrop]]-(50000*Table3[[#This Row],[Godlikes]])-(10000*Table3[[#This Row],[Myth]])-(2500*Table3[[#This Row],[Legendary]]))/3)/500,0)</f>
        <v>20</v>
      </c>
      <c r="Q355">
        <f>ROUNDDOWN(((Table3[[#This Row],[Total frens to airdrop]]-(50000*Table3[[#This Row],[Godlikes]])-(10000*Table3[[#This Row],[Myth]])-(2500*Table3[[#This Row],[Legendary]])-(500*Table3[[#This Row],[Rare]]))/2)/250,0)</f>
        <v>42</v>
      </c>
      <c r="R3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211</v>
      </c>
      <c r="S355" s="18">
        <f>(Table3[[#This Row],[Godlikes]]*50000)+(Table3[[#This Row],[Myth]]*10000)+(Table3[[#This Row],[Legendary]]*2500)+(Table3[[#This Row],[Rare]]*500)+(Table3[[#This Row],[Uncommon]]*250)+(Table3[[#This Row],[Common]]*50)</f>
        <v>51050</v>
      </c>
      <c r="T355" s="17">
        <f>Table3[[#This Row],[Total frens to airdrop]]-Table3[[#This Row],[Frens value]]</f>
        <v>7.8101835911002127</v>
      </c>
      <c r="U355" s="21" t="s">
        <v>2148</v>
      </c>
      <c r="AC355" t="str">
        <f>"'"&amp;Table3[[#This Row],[Unique wallets]]&amp;"'"&amp;","</f>
        <v>'0xdba64f019c92649CF645D598322AE1aE2318e55b',</v>
      </c>
    </row>
    <row r="356" spans="1:29" x14ac:dyDescent="0.2">
      <c r="A356">
        <v>1</v>
      </c>
      <c r="B356" s="7" t="s">
        <v>29</v>
      </c>
      <c r="C356" s="8">
        <v>9.6679000000000001E-5</v>
      </c>
      <c r="D356" s="10">
        <v>7.3373900000000003E-11</v>
      </c>
      <c r="E356" s="11">
        <v>3.4308799999999998E-7</v>
      </c>
      <c r="F356">
        <f t="shared" si="6"/>
        <v>1.3757606250000001E-3</v>
      </c>
      <c r="K356" s="7" t="s">
        <v>207</v>
      </c>
      <c r="L356" s="17">
        <f>SUMIF(B:B,K356,F:F)</f>
        <v>50994.726096791928</v>
      </c>
      <c r="M356">
        <f>ROUNDDOWN((Table3[[#This Row],[Total frens to airdrop]]/6)/50000,0)</f>
        <v>0</v>
      </c>
      <c r="N356">
        <f>ROUNDDOWN(((Table3[[#This Row],[Total frens to airdrop]]-(50000*Table3[[#This Row],[Godlikes]]))/5)/10000,0)</f>
        <v>1</v>
      </c>
      <c r="O356">
        <f>ROUNDDOWN(((Table3[[#This Row],[Total frens to airdrop]]-(50000*Table3[[#This Row],[Godlikes]])-(10000*Table3[[#This Row],[Myth]]))/4)/2500,0)</f>
        <v>4</v>
      </c>
      <c r="P356">
        <f>ROUNDDOWN(((Table3[[#This Row],[Total frens to airdrop]]-(50000*Table3[[#This Row],[Godlikes]])-(10000*Table3[[#This Row],[Myth]])-(2500*Table3[[#This Row],[Legendary]]))/3)/500,0)</f>
        <v>20</v>
      </c>
      <c r="Q356">
        <f>ROUNDDOWN(((Table3[[#This Row],[Total frens to airdrop]]-(50000*Table3[[#This Row],[Godlikes]])-(10000*Table3[[#This Row],[Myth]])-(2500*Table3[[#This Row],[Legendary]])-(500*Table3[[#This Row],[Rare]]))/2)/250,0)</f>
        <v>41</v>
      </c>
      <c r="R3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214</v>
      </c>
      <c r="S356" s="18">
        <f>(Table3[[#This Row],[Godlikes]]*50000)+(Table3[[#This Row],[Myth]]*10000)+(Table3[[#This Row],[Legendary]]*2500)+(Table3[[#This Row],[Rare]]*500)+(Table3[[#This Row],[Uncommon]]*250)+(Table3[[#This Row],[Common]]*50)</f>
        <v>50950</v>
      </c>
      <c r="T356" s="17">
        <f>Table3[[#This Row],[Total frens to airdrop]]-Table3[[#This Row],[Frens value]]</f>
        <v>44.726096791928285</v>
      </c>
      <c r="U356" s="21" t="s">
        <v>2148</v>
      </c>
      <c r="AC356" t="str">
        <f>"'"&amp;Table3[[#This Row],[Unique wallets]]&amp;"'"&amp;","</f>
        <v>'0x5317Ef9170f26112FBA458958889C15Af78dfCf7',</v>
      </c>
    </row>
    <row r="357" spans="1:29" x14ac:dyDescent="0.2">
      <c r="A357">
        <v>1</v>
      </c>
      <c r="B357" s="7" t="s">
        <v>28</v>
      </c>
      <c r="C357" s="8">
        <v>9.4505000000000004E-5</v>
      </c>
      <c r="D357" s="10">
        <v>7.1723900000000001E-11</v>
      </c>
      <c r="E357" s="11">
        <v>3.3537200000000002E-7</v>
      </c>
      <c r="F357">
        <f t="shared" si="6"/>
        <v>1.3448231250000001E-3</v>
      </c>
      <c r="K357" s="7" t="s">
        <v>54</v>
      </c>
      <c r="L357" s="17">
        <f>SUMIF(B:B,K357,F:F)</f>
        <v>50828.139523059828</v>
      </c>
      <c r="M357">
        <f>ROUNDDOWN((Table3[[#This Row],[Total frens to airdrop]]/6)/50000,0)</f>
        <v>0</v>
      </c>
      <c r="N357">
        <f>ROUNDDOWN(((Table3[[#This Row],[Total frens to airdrop]]-(50000*Table3[[#This Row],[Godlikes]]))/5)/10000,0)</f>
        <v>1</v>
      </c>
      <c r="O357">
        <f>ROUNDDOWN(((Table3[[#This Row],[Total frens to airdrop]]-(50000*Table3[[#This Row],[Godlikes]])-(10000*Table3[[#This Row],[Myth]]))/4)/2500,0)</f>
        <v>4</v>
      </c>
      <c r="P357">
        <f>ROUNDDOWN(((Table3[[#This Row],[Total frens to airdrop]]-(50000*Table3[[#This Row],[Godlikes]])-(10000*Table3[[#This Row],[Myth]])-(2500*Table3[[#This Row],[Legendary]]))/3)/500,0)</f>
        <v>20</v>
      </c>
      <c r="Q357">
        <f>ROUNDDOWN(((Table3[[#This Row],[Total frens to airdrop]]-(50000*Table3[[#This Row],[Godlikes]])-(10000*Table3[[#This Row],[Myth]])-(2500*Table3[[#This Row],[Legendary]])-(500*Table3[[#This Row],[Rare]]))/2)/250,0)</f>
        <v>41</v>
      </c>
      <c r="R3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211</v>
      </c>
      <c r="S357" s="18">
        <f>(Table3[[#This Row],[Godlikes]]*50000)+(Table3[[#This Row],[Myth]]*10000)+(Table3[[#This Row],[Legendary]]*2500)+(Table3[[#This Row],[Rare]]*500)+(Table3[[#This Row],[Uncommon]]*250)+(Table3[[#This Row],[Common]]*50)</f>
        <v>50800</v>
      </c>
      <c r="T357" s="17">
        <f>Table3[[#This Row],[Total frens to airdrop]]-Table3[[#This Row],[Frens value]]</f>
        <v>28.139523059828207</v>
      </c>
      <c r="U357" s="21" t="s">
        <v>2148</v>
      </c>
      <c r="AC357" t="str">
        <f>"'"&amp;Table3[[#This Row],[Unique wallets]]&amp;"'"&amp;","</f>
        <v>'0x4572581Fc62D4477B9E11bb65eA8a1c306CbBa3D',</v>
      </c>
    </row>
    <row r="358" spans="1:29" x14ac:dyDescent="0.2">
      <c r="A358">
        <v>1</v>
      </c>
      <c r="B358" s="7" t="s">
        <v>27</v>
      </c>
      <c r="C358" s="8">
        <v>8.9507999999999998E-5</v>
      </c>
      <c r="D358" s="10">
        <v>6.7931500000000005E-11</v>
      </c>
      <c r="E358" s="11">
        <v>3.17639E-7</v>
      </c>
      <c r="F358">
        <f t="shared" si="6"/>
        <v>1.273715625E-3</v>
      </c>
      <c r="K358" s="1" t="s">
        <v>1777</v>
      </c>
      <c r="L358" s="17">
        <f>SUMIF(B:B,K358,F:F)</f>
        <v>50721.678078511424</v>
      </c>
      <c r="M358">
        <f>ROUNDDOWN((Table3[[#This Row],[Total frens to airdrop]]/6)/50000,0)</f>
        <v>0</v>
      </c>
      <c r="N358">
        <f>ROUNDDOWN(((Table3[[#This Row],[Total frens to airdrop]]-(50000*Table3[[#This Row],[Godlikes]]))/5)/10000,0)</f>
        <v>1</v>
      </c>
      <c r="O358">
        <f>ROUNDDOWN(((Table3[[#This Row],[Total frens to airdrop]]-(50000*Table3[[#This Row],[Godlikes]])-(10000*Table3[[#This Row],[Myth]]))/4)/2500,0)</f>
        <v>4</v>
      </c>
      <c r="P358">
        <f>ROUNDDOWN(((Table3[[#This Row],[Total frens to airdrop]]-(50000*Table3[[#This Row],[Godlikes]])-(10000*Table3[[#This Row],[Myth]])-(2500*Table3[[#This Row],[Legendary]]))/3)/500,0)</f>
        <v>20</v>
      </c>
      <c r="Q358">
        <f>ROUNDDOWN(((Table3[[#This Row],[Total frens to airdrop]]-(50000*Table3[[#This Row],[Godlikes]])-(10000*Table3[[#This Row],[Myth]])-(2500*Table3[[#This Row],[Legendary]])-(500*Table3[[#This Row],[Rare]]))/2)/250,0)</f>
        <v>41</v>
      </c>
      <c r="R3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209</v>
      </c>
      <c r="S358" s="18">
        <f>(Table3[[#This Row],[Godlikes]]*50000)+(Table3[[#This Row],[Myth]]*10000)+(Table3[[#This Row],[Legendary]]*2500)+(Table3[[#This Row],[Rare]]*500)+(Table3[[#This Row],[Uncommon]]*250)+(Table3[[#This Row],[Common]]*50)</f>
        <v>50700</v>
      </c>
      <c r="T358" s="17">
        <f>Table3[[#This Row],[Total frens to airdrop]]-Table3[[#This Row],[Frens value]]</f>
        <v>21.678078511424246</v>
      </c>
      <c r="U358" s="21" t="s">
        <v>2148</v>
      </c>
      <c r="AC358" t="str">
        <f>"'"&amp;Table3[[#This Row],[Unique wallets]]&amp;"'"&amp;","</f>
        <v>'0xe25b8Fa6E21f67F8dcccf1222D23Faf6f2e84A2f',</v>
      </c>
    </row>
    <row r="359" spans="1:29" x14ac:dyDescent="0.2">
      <c r="A359">
        <v>1</v>
      </c>
      <c r="B359" s="7" t="s">
        <v>26</v>
      </c>
      <c r="C359" s="8">
        <v>8.8560999999999995E-5</v>
      </c>
      <c r="D359" s="10">
        <v>6.7212300000000003E-11</v>
      </c>
      <c r="E359" s="11">
        <v>3.14277E-7</v>
      </c>
      <c r="F359">
        <f t="shared" si="6"/>
        <v>1.2602306250000001E-3</v>
      </c>
      <c r="K359" s="1" t="s">
        <v>815</v>
      </c>
      <c r="L359" s="17">
        <f>SUMIF(B:B,K359,F:F)</f>
        <v>50684.789851054767</v>
      </c>
      <c r="M359">
        <f>ROUNDDOWN((Table3[[#This Row],[Total frens to airdrop]]/6)/50000,0)</f>
        <v>0</v>
      </c>
      <c r="N359">
        <f>ROUNDDOWN(((Table3[[#This Row],[Total frens to airdrop]]-(50000*Table3[[#This Row],[Godlikes]]))/5)/10000,0)</f>
        <v>1</v>
      </c>
      <c r="O359">
        <f>ROUNDDOWN(((Table3[[#This Row],[Total frens to airdrop]]-(50000*Table3[[#This Row],[Godlikes]])-(10000*Table3[[#This Row],[Myth]]))/4)/2500,0)</f>
        <v>4</v>
      </c>
      <c r="P359">
        <f>ROUNDDOWN(((Table3[[#This Row],[Total frens to airdrop]]-(50000*Table3[[#This Row],[Godlikes]])-(10000*Table3[[#This Row],[Myth]])-(2500*Table3[[#This Row],[Legendary]]))/3)/500,0)</f>
        <v>20</v>
      </c>
      <c r="Q359">
        <f>ROUNDDOWN(((Table3[[#This Row],[Total frens to airdrop]]-(50000*Table3[[#This Row],[Godlikes]])-(10000*Table3[[#This Row],[Myth]])-(2500*Table3[[#This Row],[Legendary]])-(500*Table3[[#This Row],[Rare]]))/2)/250,0)</f>
        <v>41</v>
      </c>
      <c r="R3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208</v>
      </c>
      <c r="S359" s="18">
        <f>(Table3[[#This Row],[Godlikes]]*50000)+(Table3[[#This Row],[Myth]]*10000)+(Table3[[#This Row],[Legendary]]*2500)+(Table3[[#This Row],[Rare]]*500)+(Table3[[#This Row],[Uncommon]]*250)+(Table3[[#This Row],[Common]]*50)</f>
        <v>50650</v>
      </c>
      <c r="T359" s="17">
        <f>Table3[[#This Row],[Total frens to airdrop]]-Table3[[#This Row],[Frens value]]</f>
        <v>34.789851054767496</v>
      </c>
      <c r="U359" s="21" t="s">
        <v>2148</v>
      </c>
      <c r="AC359" t="str">
        <f>"'"&amp;Table3[[#This Row],[Unique wallets]]&amp;"'"&amp;","</f>
        <v>'0x8FEebfA4aC7AF314d90a0c17C3F91C800cFdE44B',</v>
      </c>
    </row>
    <row r="360" spans="1:29" x14ac:dyDescent="0.2">
      <c r="A360">
        <v>1</v>
      </c>
      <c r="B360" s="7" t="s">
        <v>25</v>
      </c>
      <c r="C360" s="8">
        <v>8.5549000000000004E-5</v>
      </c>
      <c r="D360" s="10">
        <v>6.4926899999999996E-11</v>
      </c>
      <c r="E360" s="11">
        <v>3.0358999999999998E-7</v>
      </c>
      <c r="F360">
        <f t="shared" si="6"/>
        <v>1.217379375E-3</v>
      </c>
      <c r="K360" s="1" t="s">
        <v>488</v>
      </c>
      <c r="L360" s="17">
        <f>SUMIF(B:B,K360,F:F)</f>
        <v>50324.599009972451</v>
      </c>
      <c r="M360">
        <f>ROUNDDOWN((Table3[[#This Row],[Total frens to airdrop]]/6)/50000,0)</f>
        <v>0</v>
      </c>
      <c r="N360">
        <f>ROUNDDOWN(((Table3[[#This Row],[Total frens to airdrop]]-(50000*Table3[[#This Row],[Godlikes]]))/5)/10000,0)</f>
        <v>1</v>
      </c>
      <c r="O360">
        <f>ROUNDDOWN(((Table3[[#This Row],[Total frens to airdrop]]-(50000*Table3[[#This Row],[Godlikes]])-(10000*Table3[[#This Row],[Myth]]))/4)/2500,0)</f>
        <v>4</v>
      </c>
      <c r="P360">
        <f>ROUNDDOWN(((Table3[[#This Row],[Total frens to airdrop]]-(50000*Table3[[#This Row],[Godlikes]])-(10000*Table3[[#This Row],[Myth]])-(2500*Table3[[#This Row],[Legendary]]))/3)/500,0)</f>
        <v>20</v>
      </c>
      <c r="Q360">
        <f>ROUNDDOWN(((Table3[[#This Row],[Total frens to airdrop]]-(50000*Table3[[#This Row],[Godlikes]])-(10000*Table3[[#This Row],[Myth]])-(2500*Table3[[#This Row],[Legendary]])-(500*Table3[[#This Row],[Rare]]))/2)/250,0)</f>
        <v>40</v>
      </c>
      <c r="R3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206</v>
      </c>
      <c r="S360" s="18">
        <f>(Table3[[#This Row],[Godlikes]]*50000)+(Table3[[#This Row],[Myth]]*10000)+(Table3[[#This Row],[Legendary]]*2500)+(Table3[[#This Row],[Rare]]*500)+(Table3[[#This Row],[Uncommon]]*250)+(Table3[[#This Row],[Common]]*50)</f>
        <v>50300</v>
      </c>
      <c r="T360" s="17">
        <f>Table3[[#This Row],[Total frens to airdrop]]-Table3[[#This Row],[Frens value]]</f>
        <v>24.599009972451313</v>
      </c>
      <c r="U360" s="21" t="s">
        <v>2148</v>
      </c>
      <c r="AC360" t="str">
        <f>"'"&amp;Table3[[#This Row],[Unique wallets]]&amp;"'"&amp;","</f>
        <v>'0x335D81BdE46e127228b1E6a767B9A5A764bFCbDe',</v>
      </c>
    </row>
    <row r="361" spans="1:29" x14ac:dyDescent="0.2">
      <c r="A361">
        <v>1</v>
      </c>
      <c r="B361" s="7" t="s">
        <v>24</v>
      </c>
      <c r="C361" s="8">
        <v>7.9924000000000003E-5</v>
      </c>
      <c r="D361" s="10">
        <v>6.0657599999999998E-11</v>
      </c>
      <c r="E361" s="11">
        <v>2.8362699999999998E-7</v>
      </c>
      <c r="F361">
        <f t="shared" si="6"/>
        <v>1.13733E-3</v>
      </c>
      <c r="K361" s="1" t="s">
        <v>563</v>
      </c>
      <c r="L361" s="17">
        <f>SUMIF(B:B,K361,F:F)</f>
        <v>50265.556615813504</v>
      </c>
      <c r="M361">
        <f>ROUNDDOWN((Table3[[#This Row],[Total frens to airdrop]]/6)/50000,0)</f>
        <v>0</v>
      </c>
      <c r="N361">
        <f>ROUNDDOWN(((Table3[[#This Row],[Total frens to airdrop]]-(50000*Table3[[#This Row],[Godlikes]]))/5)/10000,0)</f>
        <v>1</v>
      </c>
      <c r="O361">
        <f>ROUNDDOWN(((Table3[[#This Row],[Total frens to airdrop]]-(50000*Table3[[#This Row],[Godlikes]])-(10000*Table3[[#This Row],[Myth]]))/4)/2500,0)</f>
        <v>4</v>
      </c>
      <c r="P361">
        <f>ROUNDDOWN(((Table3[[#This Row],[Total frens to airdrop]]-(50000*Table3[[#This Row],[Godlikes]])-(10000*Table3[[#This Row],[Myth]])-(2500*Table3[[#This Row],[Legendary]]))/3)/500,0)</f>
        <v>20</v>
      </c>
      <c r="Q361">
        <f>ROUNDDOWN(((Table3[[#This Row],[Total frens to airdrop]]-(50000*Table3[[#This Row],[Godlikes]])-(10000*Table3[[#This Row],[Myth]])-(2500*Table3[[#This Row],[Legendary]])-(500*Table3[[#This Row],[Rare]]))/2)/250,0)</f>
        <v>40</v>
      </c>
      <c r="R3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205</v>
      </c>
      <c r="S361" s="18">
        <f>(Table3[[#This Row],[Godlikes]]*50000)+(Table3[[#This Row],[Myth]]*10000)+(Table3[[#This Row],[Legendary]]*2500)+(Table3[[#This Row],[Rare]]*500)+(Table3[[#This Row],[Uncommon]]*250)+(Table3[[#This Row],[Common]]*50)</f>
        <v>50250</v>
      </c>
      <c r="T361" s="17">
        <f>Table3[[#This Row],[Total frens to airdrop]]-Table3[[#This Row],[Frens value]]</f>
        <v>15.556615813504322</v>
      </c>
      <c r="U361" s="21" t="s">
        <v>2148</v>
      </c>
      <c r="AC361" t="str">
        <f>"'"&amp;Table3[[#This Row],[Unique wallets]]&amp;"'"&amp;","</f>
        <v>'0xbed58fA67Bd966A40460b42f065DccCb0fD4fE4f',</v>
      </c>
    </row>
    <row r="362" spans="1:29" x14ac:dyDescent="0.2">
      <c r="A362">
        <v>1</v>
      </c>
      <c r="B362" s="7" t="s">
        <v>23</v>
      </c>
      <c r="C362" s="8">
        <v>7.8895999999999998E-5</v>
      </c>
      <c r="D362" s="10">
        <v>5.9877299999999996E-11</v>
      </c>
      <c r="E362" s="11">
        <v>2.7997900000000002E-7</v>
      </c>
      <c r="F362">
        <f t="shared" si="6"/>
        <v>1.122699375E-3</v>
      </c>
      <c r="K362" s="7" t="s">
        <v>271</v>
      </c>
      <c r="L362" s="17">
        <f>SUMIF(B:B,K362,F:F)</f>
        <v>50235.869852466276</v>
      </c>
      <c r="M362">
        <f>ROUNDDOWN((Table3[[#This Row],[Total frens to airdrop]]/6)/50000,0)</f>
        <v>0</v>
      </c>
      <c r="N362">
        <f>ROUNDDOWN(((Table3[[#This Row],[Total frens to airdrop]]-(50000*Table3[[#This Row],[Godlikes]]))/5)/10000,0)</f>
        <v>1</v>
      </c>
      <c r="O362">
        <f>ROUNDDOWN(((Table3[[#This Row],[Total frens to airdrop]]-(50000*Table3[[#This Row],[Godlikes]])-(10000*Table3[[#This Row],[Myth]]))/4)/2500,0)</f>
        <v>4</v>
      </c>
      <c r="P362">
        <f>ROUNDDOWN(((Table3[[#This Row],[Total frens to airdrop]]-(50000*Table3[[#This Row],[Godlikes]])-(10000*Table3[[#This Row],[Myth]])-(2500*Table3[[#This Row],[Legendary]]))/3)/500,0)</f>
        <v>20</v>
      </c>
      <c r="Q362">
        <f>ROUNDDOWN(((Table3[[#This Row],[Total frens to airdrop]]-(50000*Table3[[#This Row],[Godlikes]])-(10000*Table3[[#This Row],[Myth]])-(2500*Table3[[#This Row],[Legendary]])-(500*Table3[[#This Row],[Rare]]))/2)/250,0)</f>
        <v>40</v>
      </c>
      <c r="R3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204</v>
      </c>
      <c r="S362" s="18">
        <f>(Table3[[#This Row],[Godlikes]]*50000)+(Table3[[#This Row],[Myth]]*10000)+(Table3[[#This Row],[Legendary]]*2500)+(Table3[[#This Row],[Rare]]*500)+(Table3[[#This Row],[Uncommon]]*250)+(Table3[[#This Row],[Common]]*50)</f>
        <v>50200</v>
      </c>
      <c r="T362" s="17">
        <f>Table3[[#This Row],[Total frens to airdrop]]-Table3[[#This Row],[Frens value]]</f>
        <v>35.869852466275916</v>
      </c>
      <c r="U362" s="21" t="s">
        <v>2148</v>
      </c>
      <c r="AC362" t="str">
        <f>"'"&amp;Table3[[#This Row],[Unique wallets]]&amp;"'"&amp;","</f>
        <v>'0x481A2be12532D5CD1295239557168d01C5d09708',</v>
      </c>
    </row>
    <row r="363" spans="1:29" x14ac:dyDescent="0.2">
      <c r="A363">
        <v>1</v>
      </c>
      <c r="B363" s="7" t="s">
        <v>22</v>
      </c>
      <c r="C363" s="8">
        <v>7.7812000000000006E-5</v>
      </c>
      <c r="D363" s="10">
        <v>5.9054700000000004E-11</v>
      </c>
      <c r="E363" s="11">
        <v>2.76133E-7</v>
      </c>
      <c r="F363">
        <f t="shared" si="6"/>
        <v>1.1072756250000001E-3</v>
      </c>
      <c r="K363" s="1" t="s">
        <v>891</v>
      </c>
      <c r="L363" s="17">
        <f>SUMIF(B:B,K363,F:F)</f>
        <v>50208.583290738854</v>
      </c>
      <c r="M363">
        <f>ROUNDDOWN((Table3[[#This Row],[Total frens to airdrop]]/6)/50000,0)</f>
        <v>0</v>
      </c>
      <c r="N363">
        <f>ROUNDDOWN(((Table3[[#This Row],[Total frens to airdrop]]-(50000*Table3[[#This Row],[Godlikes]]))/5)/10000,0)</f>
        <v>1</v>
      </c>
      <c r="O363">
        <f>ROUNDDOWN(((Table3[[#This Row],[Total frens to airdrop]]-(50000*Table3[[#This Row],[Godlikes]])-(10000*Table3[[#This Row],[Myth]]))/4)/2500,0)</f>
        <v>4</v>
      </c>
      <c r="P363">
        <f>ROUNDDOWN(((Table3[[#This Row],[Total frens to airdrop]]-(50000*Table3[[#This Row],[Godlikes]])-(10000*Table3[[#This Row],[Myth]])-(2500*Table3[[#This Row],[Legendary]]))/3)/500,0)</f>
        <v>20</v>
      </c>
      <c r="Q363">
        <f>ROUNDDOWN(((Table3[[#This Row],[Total frens to airdrop]]-(50000*Table3[[#This Row],[Godlikes]])-(10000*Table3[[#This Row],[Myth]])-(2500*Table3[[#This Row],[Legendary]])-(500*Table3[[#This Row],[Rare]]))/2)/250,0)</f>
        <v>40</v>
      </c>
      <c r="R3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204</v>
      </c>
      <c r="S363" s="18">
        <f>(Table3[[#This Row],[Godlikes]]*50000)+(Table3[[#This Row],[Myth]]*10000)+(Table3[[#This Row],[Legendary]]*2500)+(Table3[[#This Row],[Rare]]*500)+(Table3[[#This Row],[Uncommon]]*250)+(Table3[[#This Row],[Common]]*50)</f>
        <v>50200</v>
      </c>
      <c r="T363" s="17">
        <f>Table3[[#This Row],[Total frens to airdrop]]-Table3[[#This Row],[Frens value]]</f>
        <v>8.5832907388539752</v>
      </c>
      <c r="U363" s="21" t="s">
        <v>2148</v>
      </c>
      <c r="AC363" t="str">
        <f>"'"&amp;Table3[[#This Row],[Unique wallets]]&amp;"'"&amp;","</f>
        <v>'0x3237835f43A7336005262C724CE5886ac406417F',</v>
      </c>
    </row>
    <row r="364" spans="1:29" x14ac:dyDescent="0.2">
      <c r="A364">
        <v>1</v>
      </c>
      <c r="B364" s="7" t="s">
        <v>21</v>
      </c>
      <c r="C364" s="8">
        <v>7.4773999999999999E-5</v>
      </c>
      <c r="D364" s="10">
        <v>5.6749000000000002E-11</v>
      </c>
      <c r="E364" s="11">
        <v>2.65351E-7</v>
      </c>
      <c r="F364">
        <f t="shared" si="6"/>
        <v>1.06404375E-3</v>
      </c>
      <c r="K364" s="7" t="s">
        <v>108</v>
      </c>
      <c r="L364" s="17">
        <f>SUMIF(B:B,K364,F:F)</f>
        <v>49280.247472919538</v>
      </c>
      <c r="M364">
        <f>ROUNDDOWN((Table3[[#This Row],[Total frens to airdrop]]/6)/50000,0)</f>
        <v>0</v>
      </c>
      <c r="N364">
        <f>ROUNDDOWN(((Table3[[#This Row],[Total frens to airdrop]]-(50000*Table3[[#This Row],[Godlikes]]))/5)/10000,0)</f>
        <v>0</v>
      </c>
      <c r="O364">
        <f>ROUNDDOWN(((Table3[[#This Row],[Total frens to airdrop]]-(50000*Table3[[#This Row],[Godlikes]])-(10000*Table3[[#This Row],[Myth]]))/4)/2500,0)</f>
        <v>4</v>
      </c>
      <c r="P364">
        <f>ROUNDDOWN(((Table3[[#This Row],[Total frens to airdrop]]-(50000*Table3[[#This Row],[Godlikes]])-(10000*Table3[[#This Row],[Myth]])-(2500*Table3[[#This Row],[Legendary]]))/3)/500,0)</f>
        <v>26</v>
      </c>
      <c r="Q364">
        <f>ROUNDDOWN(((Table3[[#This Row],[Total frens to airdrop]]-(50000*Table3[[#This Row],[Godlikes]])-(10000*Table3[[#This Row],[Myth]])-(2500*Table3[[#This Row],[Legendary]])-(500*Table3[[#This Row],[Rare]]))/2)/250,0)</f>
        <v>52</v>
      </c>
      <c r="R3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265</v>
      </c>
      <c r="S364" s="18">
        <f>(Table3[[#This Row],[Godlikes]]*50000)+(Table3[[#This Row],[Myth]]*10000)+(Table3[[#This Row],[Legendary]]*2500)+(Table3[[#This Row],[Rare]]*500)+(Table3[[#This Row],[Uncommon]]*250)+(Table3[[#This Row],[Common]]*50)</f>
        <v>49250</v>
      </c>
      <c r="T364" s="17">
        <f>Table3[[#This Row],[Total frens to airdrop]]-Table3[[#This Row],[Frens value]]</f>
        <v>30.247472919538268</v>
      </c>
      <c r="U364" s="21" t="s">
        <v>2148</v>
      </c>
      <c r="AC364" t="str">
        <f>"'"&amp;Table3[[#This Row],[Unique wallets]]&amp;"'"&amp;","</f>
        <v>'0x005f16f017aA933bb41965b52848cEb8ee48b171',</v>
      </c>
    </row>
    <row r="365" spans="1:29" x14ac:dyDescent="0.2">
      <c r="A365">
        <v>1</v>
      </c>
      <c r="B365" s="7" t="s">
        <v>20</v>
      </c>
      <c r="C365" s="8">
        <v>6.5434999999999999E-5</v>
      </c>
      <c r="D365" s="10">
        <v>4.96613E-11</v>
      </c>
      <c r="E365" s="11">
        <v>2.3221000000000001E-7</v>
      </c>
      <c r="F365">
        <f t="shared" si="6"/>
        <v>9.3114937500000006E-4</v>
      </c>
      <c r="K365" s="1" t="s">
        <v>818</v>
      </c>
      <c r="L365" s="17">
        <f>SUMIF(B:B,K365,F:F)</f>
        <v>49034.90741047675</v>
      </c>
      <c r="M365">
        <f>ROUNDDOWN((Table3[[#This Row],[Total frens to airdrop]]/6)/50000,0)</f>
        <v>0</v>
      </c>
      <c r="N365">
        <f>ROUNDDOWN(((Table3[[#This Row],[Total frens to airdrop]]-(50000*Table3[[#This Row],[Godlikes]]))/5)/10000,0)</f>
        <v>0</v>
      </c>
      <c r="O365">
        <f>ROUNDDOWN(((Table3[[#This Row],[Total frens to airdrop]]-(50000*Table3[[#This Row],[Godlikes]])-(10000*Table3[[#This Row],[Myth]]))/4)/2500,0)</f>
        <v>4</v>
      </c>
      <c r="P365">
        <f>ROUNDDOWN(((Table3[[#This Row],[Total frens to airdrop]]-(50000*Table3[[#This Row],[Godlikes]])-(10000*Table3[[#This Row],[Myth]])-(2500*Table3[[#This Row],[Legendary]]))/3)/500,0)</f>
        <v>26</v>
      </c>
      <c r="Q365">
        <f>ROUNDDOWN(((Table3[[#This Row],[Total frens to airdrop]]-(50000*Table3[[#This Row],[Godlikes]])-(10000*Table3[[#This Row],[Myth]])-(2500*Table3[[#This Row],[Legendary]])-(500*Table3[[#This Row],[Rare]]))/2)/250,0)</f>
        <v>52</v>
      </c>
      <c r="R3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260</v>
      </c>
      <c r="S365" s="18">
        <f>(Table3[[#This Row],[Godlikes]]*50000)+(Table3[[#This Row],[Myth]]*10000)+(Table3[[#This Row],[Legendary]]*2500)+(Table3[[#This Row],[Rare]]*500)+(Table3[[#This Row],[Uncommon]]*250)+(Table3[[#This Row],[Common]]*50)</f>
        <v>49000</v>
      </c>
      <c r="T365" s="17">
        <f>Table3[[#This Row],[Total frens to airdrop]]-Table3[[#This Row],[Frens value]]</f>
        <v>34.907410476749646</v>
      </c>
      <c r="U365" s="21" t="s">
        <v>2148</v>
      </c>
      <c r="AC365" t="str">
        <f>"'"&amp;Table3[[#This Row],[Unique wallets]]&amp;"'"&amp;","</f>
        <v>'0x0Bd93eb28097CC848649D8d4Cb429536fC448b30',</v>
      </c>
    </row>
    <row r="366" spans="1:29" x14ac:dyDescent="0.2">
      <c r="A366">
        <v>1</v>
      </c>
      <c r="B366" s="7" t="s">
        <v>19</v>
      </c>
      <c r="C366" s="8">
        <v>6.4443000000000006E-5</v>
      </c>
      <c r="D366" s="10">
        <v>4.8908099999999998E-11</v>
      </c>
      <c r="E366" s="11">
        <v>2.2868799999999999E-7</v>
      </c>
      <c r="F366">
        <f t="shared" si="6"/>
        <v>9.170268749999999E-4</v>
      </c>
      <c r="K366" s="7" t="s">
        <v>260</v>
      </c>
      <c r="L366" s="17">
        <f>SUMIF(B:B,K366,F:F)</f>
        <v>48413.769175321024</v>
      </c>
      <c r="M366">
        <f>ROUNDDOWN((Table3[[#This Row],[Total frens to airdrop]]/6)/50000,0)</f>
        <v>0</v>
      </c>
      <c r="N366">
        <f>ROUNDDOWN(((Table3[[#This Row],[Total frens to airdrop]]-(50000*Table3[[#This Row],[Godlikes]]))/5)/10000,0)</f>
        <v>0</v>
      </c>
      <c r="O366">
        <f>ROUNDDOWN(((Table3[[#This Row],[Total frens to airdrop]]-(50000*Table3[[#This Row],[Godlikes]])-(10000*Table3[[#This Row],[Myth]]))/4)/2500,0)</f>
        <v>4</v>
      </c>
      <c r="P366">
        <f>ROUNDDOWN(((Table3[[#This Row],[Total frens to airdrop]]-(50000*Table3[[#This Row],[Godlikes]])-(10000*Table3[[#This Row],[Myth]])-(2500*Table3[[#This Row],[Legendary]]))/3)/500,0)</f>
        <v>25</v>
      </c>
      <c r="Q366">
        <f>ROUNDDOWN(((Table3[[#This Row],[Total frens to airdrop]]-(50000*Table3[[#This Row],[Godlikes]])-(10000*Table3[[#This Row],[Myth]])-(2500*Table3[[#This Row],[Legendary]])-(500*Table3[[#This Row],[Rare]]))/2)/250,0)</f>
        <v>51</v>
      </c>
      <c r="R3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263</v>
      </c>
      <c r="S366" s="18">
        <f>(Table3[[#This Row],[Godlikes]]*50000)+(Table3[[#This Row],[Myth]]*10000)+(Table3[[#This Row],[Legendary]]*2500)+(Table3[[#This Row],[Rare]]*500)+(Table3[[#This Row],[Uncommon]]*250)+(Table3[[#This Row],[Common]]*50)</f>
        <v>48400</v>
      </c>
      <c r="T366" s="17">
        <f>Table3[[#This Row],[Total frens to airdrop]]-Table3[[#This Row],[Frens value]]</f>
        <v>13.769175321023795</v>
      </c>
      <c r="U366" s="21" t="s">
        <v>2148</v>
      </c>
      <c r="AC366" t="str">
        <f>"'"&amp;Table3[[#This Row],[Unique wallets]]&amp;"'"&amp;","</f>
        <v>'0xFCEE120094854fBfdc98cE8a80b8057BDEb928a7',</v>
      </c>
    </row>
    <row r="367" spans="1:29" x14ac:dyDescent="0.2">
      <c r="A367">
        <v>1</v>
      </c>
      <c r="B367" s="7" t="s">
        <v>18</v>
      </c>
      <c r="C367" s="8">
        <v>6.4349000000000003E-5</v>
      </c>
      <c r="D367" s="10">
        <v>4.8836799999999997E-11</v>
      </c>
      <c r="E367" s="11">
        <v>2.2835500000000001E-7</v>
      </c>
      <c r="F367">
        <f t="shared" si="6"/>
        <v>9.1568999999999993E-4</v>
      </c>
      <c r="K367" s="7" t="s">
        <v>249</v>
      </c>
      <c r="L367" s="17">
        <f>SUMIF(B:B,K367,F:F)</f>
        <v>48051.134633908485</v>
      </c>
      <c r="M367">
        <f>ROUNDDOWN((Table3[[#This Row],[Total frens to airdrop]]/6)/50000,0)</f>
        <v>0</v>
      </c>
      <c r="N367">
        <f>ROUNDDOWN(((Table3[[#This Row],[Total frens to airdrop]]-(50000*Table3[[#This Row],[Godlikes]]))/5)/10000,0)</f>
        <v>0</v>
      </c>
      <c r="O367">
        <f>ROUNDDOWN(((Table3[[#This Row],[Total frens to airdrop]]-(50000*Table3[[#This Row],[Godlikes]])-(10000*Table3[[#This Row],[Myth]]))/4)/2500,0)</f>
        <v>4</v>
      </c>
      <c r="P367">
        <f>ROUNDDOWN(((Table3[[#This Row],[Total frens to airdrop]]-(50000*Table3[[#This Row],[Godlikes]])-(10000*Table3[[#This Row],[Myth]])-(2500*Table3[[#This Row],[Legendary]]))/3)/500,0)</f>
        <v>25</v>
      </c>
      <c r="Q367">
        <f>ROUNDDOWN(((Table3[[#This Row],[Total frens to airdrop]]-(50000*Table3[[#This Row],[Godlikes]])-(10000*Table3[[#This Row],[Myth]])-(2500*Table3[[#This Row],[Legendary]])-(500*Table3[[#This Row],[Rare]]))/2)/250,0)</f>
        <v>51</v>
      </c>
      <c r="R3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256</v>
      </c>
      <c r="S367" s="18">
        <f>(Table3[[#This Row],[Godlikes]]*50000)+(Table3[[#This Row],[Myth]]*10000)+(Table3[[#This Row],[Legendary]]*2500)+(Table3[[#This Row],[Rare]]*500)+(Table3[[#This Row],[Uncommon]]*250)+(Table3[[#This Row],[Common]]*50)</f>
        <v>48050</v>
      </c>
      <c r="T367" s="17">
        <f>Table3[[#This Row],[Total frens to airdrop]]-Table3[[#This Row],[Frens value]]</f>
        <v>1.1346339084848296</v>
      </c>
      <c r="U367" s="21" t="s">
        <v>2148</v>
      </c>
      <c r="AC367" t="str">
        <f>"'"&amp;Table3[[#This Row],[Unique wallets]]&amp;"'"&amp;","</f>
        <v>'0x3DD1B656fcC459Cc4CF203b53AAAbF8C85181f1d',</v>
      </c>
    </row>
    <row r="368" spans="1:29" x14ac:dyDescent="0.2">
      <c r="A368">
        <v>1</v>
      </c>
      <c r="B368" s="7" t="s">
        <v>17</v>
      </c>
      <c r="C368" s="8">
        <v>5.3504000000000001E-5</v>
      </c>
      <c r="D368" s="10">
        <v>4.0606299999999999E-11</v>
      </c>
      <c r="E368" s="11">
        <v>1.8986999999999999E-7</v>
      </c>
      <c r="F368">
        <f t="shared" si="6"/>
        <v>7.6136812499999994E-4</v>
      </c>
      <c r="K368" s="1" t="s">
        <v>2055</v>
      </c>
      <c r="L368" s="17">
        <f>SUMIF(B:B,K368,F:F)</f>
        <v>47525.532213989667</v>
      </c>
      <c r="M368">
        <f>ROUNDDOWN((Table3[[#This Row],[Total frens to airdrop]]/6)/50000,0)</f>
        <v>0</v>
      </c>
      <c r="N368">
        <f>ROUNDDOWN(((Table3[[#This Row],[Total frens to airdrop]]-(50000*Table3[[#This Row],[Godlikes]]))/5)/10000,0)</f>
        <v>0</v>
      </c>
      <c r="O368">
        <f>ROUNDDOWN(((Table3[[#This Row],[Total frens to airdrop]]-(50000*Table3[[#This Row],[Godlikes]])-(10000*Table3[[#This Row],[Myth]]))/4)/2500,0)</f>
        <v>4</v>
      </c>
      <c r="P368">
        <f>ROUNDDOWN(((Table3[[#This Row],[Total frens to airdrop]]-(50000*Table3[[#This Row],[Godlikes]])-(10000*Table3[[#This Row],[Myth]])-(2500*Table3[[#This Row],[Legendary]]))/3)/500,0)</f>
        <v>25</v>
      </c>
      <c r="Q368">
        <f>ROUNDDOWN(((Table3[[#This Row],[Total frens to airdrop]]-(50000*Table3[[#This Row],[Godlikes]])-(10000*Table3[[#This Row],[Myth]])-(2500*Table3[[#This Row],[Legendary]])-(500*Table3[[#This Row],[Rare]]))/2)/250,0)</f>
        <v>50</v>
      </c>
      <c r="R3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250</v>
      </c>
      <c r="S368" s="18">
        <f>(Table3[[#This Row],[Godlikes]]*50000)+(Table3[[#This Row],[Myth]]*10000)+(Table3[[#This Row],[Legendary]]*2500)+(Table3[[#This Row],[Rare]]*500)+(Table3[[#This Row],[Uncommon]]*250)+(Table3[[#This Row],[Common]]*50)</f>
        <v>47500</v>
      </c>
      <c r="T368" s="17">
        <f>Table3[[#This Row],[Total frens to airdrop]]-Table3[[#This Row],[Frens value]]</f>
        <v>25.532213989667071</v>
      </c>
      <c r="U368" s="21" t="s">
        <v>2148</v>
      </c>
      <c r="AC368" t="str">
        <f>"'"&amp;Table3[[#This Row],[Unique wallets]]&amp;"'"&amp;","</f>
        <v>'0x9289e0156d908EDBfa616bc08f99b0AD77a55e05',</v>
      </c>
    </row>
    <row r="369" spans="1:29" x14ac:dyDescent="0.2">
      <c r="A369">
        <v>1</v>
      </c>
      <c r="B369" s="7" t="s">
        <v>16</v>
      </c>
      <c r="C369" s="8">
        <v>5.2575999999999999E-5</v>
      </c>
      <c r="D369" s="10">
        <v>3.9901899999999997E-11</v>
      </c>
      <c r="E369" s="11">
        <v>1.8657699999999999E-7</v>
      </c>
      <c r="F369">
        <f t="shared" si="6"/>
        <v>7.4816062499999999E-4</v>
      </c>
      <c r="K369" s="1" t="s">
        <v>432</v>
      </c>
      <c r="L369" s="17">
        <f>SUMIF(B:B,K369,F:F)</f>
        <v>46904.200012885267</v>
      </c>
      <c r="M369">
        <f>ROUNDDOWN((Table3[[#This Row],[Total frens to airdrop]]/6)/50000,0)</f>
        <v>0</v>
      </c>
      <c r="N369">
        <f>ROUNDDOWN(((Table3[[#This Row],[Total frens to airdrop]]-(50000*Table3[[#This Row],[Godlikes]]))/5)/10000,0)</f>
        <v>0</v>
      </c>
      <c r="O369">
        <f>ROUNDDOWN(((Table3[[#This Row],[Total frens to airdrop]]-(50000*Table3[[#This Row],[Godlikes]])-(10000*Table3[[#This Row],[Myth]]))/4)/2500,0)</f>
        <v>4</v>
      </c>
      <c r="P369">
        <f>ROUNDDOWN(((Table3[[#This Row],[Total frens to airdrop]]-(50000*Table3[[#This Row],[Godlikes]])-(10000*Table3[[#This Row],[Myth]])-(2500*Table3[[#This Row],[Legendary]]))/3)/500,0)</f>
        <v>24</v>
      </c>
      <c r="Q369">
        <f>ROUNDDOWN(((Table3[[#This Row],[Total frens to airdrop]]-(50000*Table3[[#This Row],[Godlikes]])-(10000*Table3[[#This Row],[Myth]])-(2500*Table3[[#This Row],[Legendary]])-(500*Table3[[#This Row],[Rare]]))/2)/250,0)</f>
        <v>49</v>
      </c>
      <c r="R3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253</v>
      </c>
      <c r="S369" s="18">
        <f>(Table3[[#This Row],[Godlikes]]*50000)+(Table3[[#This Row],[Myth]]*10000)+(Table3[[#This Row],[Legendary]]*2500)+(Table3[[#This Row],[Rare]]*500)+(Table3[[#This Row],[Uncommon]]*250)+(Table3[[#This Row],[Common]]*50)</f>
        <v>46900</v>
      </c>
      <c r="T369" s="17">
        <f>Table3[[#This Row],[Total frens to airdrop]]-Table3[[#This Row],[Frens value]]</f>
        <v>4.200012885266915</v>
      </c>
      <c r="U369" s="21" t="s">
        <v>2148</v>
      </c>
      <c r="AC369" t="str">
        <f>"'"&amp;Table3[[#This Row],[Unique wallets]]&amp;"'"&amp;","</f>
        <v>'0x8bA89f1c8e3D7543E1D74a82e0388373F28C36bA',</v>
      </c>
    </row>
    <row r="370" spans="1:29" x14ac:dyDescent="0.2">
      <c r="A370">
        <v>1</v>
      </c>
      <c r="B370" s="7" t="s">
        <v>15</v>
      </c>
      <c r="C370" s="8">
        <v>5.2264E-5</v>
      </c>
      <c r="D370" s="10">
        <v>3.9665599999999997E-11</v>
      </c>
      <c r="E370" s="11">
        <v>1.8547100000000001E-7</v>
      </c>
      <c r="F370">
        <f t="shared" si="6"/>
        <v>7.4372999999999996E-4</v>
      </c>
      <c r="K370" s="1" t="s">
        <v>1783</v>
      </c>
      <c r="L370" s="17">
        <f>SUMIF(B:B,K370,F:F)</f>
        <v>46660.277108266251</v>
      </c>
      <c r="M370">
        <f>ROUNDDOWN((Table3[[#This Row],[Total frens to airdrop]]/6)/50000,0)</f>
        <v>0</v>
      </c>
      <c r="N370">
        <f>ROUNDDOWN(((Table3[[#This Row],[Total frens to airdrop]]-(50000*Table3[[#This Row],[Godlikes]]))/5)/10000,0)</f>
        <v>0</v>
      </c>
      <c r="O370">
        <f>ROUNDDOWN(((Table3[[#This Row],[Total frens to airdrop]]-(50000*Table3[[#This Row],[Godlikes]])-(10000*Table3[[#This Row],[Myth]]))/4)/2500,0)</f>
        <v>4</v>
      </c>
      <c r="P370">
        <f>ROUNDDOWN(((Table3[[#This Row],[Total frens to airdrop]]-(50000*Table3[[#This Row],[Godlikes]])-(10000*Table3[[#This Row],[Myth]])-(2500*Table3[[#This Row],[Legendary]]))/3)/500,0)</f>
        <v>24</v>
      </c>
      <c r="Q370">
        <f>ROUNDDOWN(((Table3[[#This Row],[Total frens to airdrop]]-(50000*Table3[[#This Row],[Godlikes]])-(10000*Table3[[#This Row],[Myth]])-(2500*Table3[[#This Row],[Legendary]])-(500*Table3[[#This Row],[Rare]]))/2)/250,0)</f>
        <v>49</v>
      </c>
      <c r="R3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248</v>
      </c>
      <c r="S370" s="18">
        <f>(Table3[[#This Row],[Godlikes]]*50000)+(Table3[[#This Row],[Myth]]*10000)+(Table3[[#This Row],[Legendary]]*2500)+(Table3[[#This Row],[Rare]]*500)+(Table3[[#This Row],[Uncommon]]*250)+(Table3[[#This Row],[Common]]*50)</f>
        <v>46650</v>
      </c>
      <c r="T370" s="17">
        <f>Table3[[#This Row],[Total frens to airdrop]]-Table3[[#This Row],[Frens value]]</f>
        <v>10.277108266251162</v>
      </c>
      <c r="U370" s="21" t="s">
        <v>2148</v>
      </c>
      <c r="AC370" t="str">
        <f>"'"&amp;Table3[[#This Row],[Unique wallets]]&amp;"'"&amp;","</f>
        <v>'0x8E3d6c8F591d73eBcF79810ebC4b3aDF829d2fB6',</v>
      </c>
    </row>
    <row r="371" spans="1:29" x14ac:dyDescent="0.2">
      <c r="A371">
        <v>1</v>
      </c>
      <c r="B371" s="7" t="s">
        <v>14</v>
      </c>
      <c r="C371" s="8">
        <v>5.1388999999999999E-5</v>
      </c>
      <c r="D371" s="10">
        <v>3.9001400000000001E-11</v>
      </c>
      <c r="E371" s="11">
        <v>1.8236600000000001E-7</v>
      </c>
      <c r="F371">
        <f t="shared" si="6"/>
        <v>7.3127624999999997E-4</v>
      </c>
      <c r="K371" s="1" t="s">
        <v>402</v>
      </c>
      <c r="L371" s="17">
        <f>SUMIF(B:B,K371,F:F)</f>
        <v>46270.696459810773</v>
      </c>
      <c r="M371">
        <f>ROUNDDOWN((Table3[[#This Row],[Total frens to airdrop]]/6)/50000,0)</f>
        <v>0</v>
      </c>
      <c r="N371">
        <f>ROUNDDOWN(((Table3[[#This Row],[Total frens to airdrop]]-(50000*Table3[[#This Row],[Godlikes]]))/5)/10000,0)</f>
        <v>0</v>
      </c>
      <c r="O371">
        <f>ROUNDDOWN(((Table3[[#This Row],[Total frens to airdrop]]-(50000*Table3[[#This Row],[Godlikes]])-(10000*Table3[[#This Row],[Myth]]))/4)/2500,0)</f>
        <v>4</v>
      </c>
      <c r="P371">
        <f>ROUNDDOWN(((Table3[[#This Row],[Total frens to airdrop]]-(50000*Table3[[#This Row],[Godlikes]])-(10000*Table3[[#This Row],[Myth]])-(2500*Table3[[#This Row],[Legendary]]))/3)/500,0)</f>
        <v>24</v>
      </c>
      <c r="Q371">
        <f>ROUNDDOWN(((Table3[[#This Row],[Total frens to airdrop]]-(50000*Table3[[#This Row],[Godlikes]])-(10000*Table3[[#This Row],[Myth]])-(2500*Table3[[#This Row],[Legendary]])-(500*Table3[[#This Row],[Rare]]))/2)/250,0)</f>
        <v>48</v>
      </c>
      <c r="R3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245</v>
      </c>
      <c r="S371" s="18">
        <f>(Table3[[#This Row],[Godlikes]]*50000)+(Table3[[#This Row],[Myth]]*10000)+(Table3[[#This Row],[Legendary]]*2500)+(Table3[[#This Row],[Rare]]*500)+(Table3[[#This Row],[Uncommon]]*250)+(Table3[[#This Row],[Common]]*50)</f>
        <v>46250</v>
      </c>
      <c r="T371" s="17">
        <f>Table3[[#This Row],[Total frens to airdrop]]-Table3[[#This Row],[Frens value]]</f>
        <v>20.696459810773376</v>
      </c>
      <c r="U371" s="21" t="s">
        <v>2148</v>
      </c>
      <c r="AC371" t="str">
        <f>"'"&amp;Table3[[#This Row],[Unique wallets]]&amp;"'"&amp;","</f>
        <v>'0xD153F676B14eC35461E652300cFC1599C0dAEBA4',</v>
      </c>
    </row>
    <row r="372" spans="1:29" x14ac:dyDescent="0.2">
      <c r="A372">
        <v>1</v>
      </c>
      <c r="B372" s="7" t="s">
        <v>13</v>
      </c>
      <c r="C372" s="8">
        <v>5.0964999999999997E-5</v>
      </c>
      <c r="D372" s="10">
        <v>3.8679599999999998E-11</v>
      </c>
      <c r="E372" s="11">
        <v>1.8086099999999999E-7</v>
      </c>
      <c r="F372">
        <f t="shared" si="6"/>
        <v>7.2524249999999992E-4</v>
      </c>
      <c r="K372" s="7" t="s">
        <v>258</v>
      </c>
      <c r="L372" s="17">
        <f>SUMIF(B:B,K372,F:F)</f>
        <v>45748.837172307671</v>
      </c>
      <c r="M372">
        <f>ROUNDDOWN((Table3[[#This Row],[Total frens to airdrop]]/6)/50000,0)</f>
        <v>0</v>
      </c>
      <c r="N372">
        <f>ROUNDDOWN(((Table3[[#This Row],[Total frens to airdrop]]-(50000*Table3[[#This Row],[Godlikes]]))/5)/10000,0)</f>
        <v>0</v>
      </c>
      <c r="O372">
        <f>ROUNDDOWN(((Table3[[#This Row],[Total frens to airdrop]]-(50000*Table3[[#This Row],[Godlikes]])-(10000*Table3[[#This Row],[Myth]]))/4)/2500,0)</f>
        <v>4</v>
      </c>
      <c r="P372">
        <f>ROUNDDOWN(((Table3[[#This Row],[Total frens to airdrop]]-(50000*Table3[[#This Row],[Godlikes]])-(10000*Table3[[#This Row],[Myth]])-(2500*Table3[[#This Row],[Legendary]]))/3)/500,0)</f>
        <v>23</v>
      </c>
      <c r="Q372">
        <f>ROUNDDOWN(((Table3[[#This Row],[Total frens to airdrop]]-(50000*Table3[[#This Row],[Godlikes]])-(10000*Table3[[#This Row],[Myth]])-(2500*Table3[[#This Row],[Legendary]])-(500*Table3[[#This Row],[Rare]]))/2)/250,0)</f>
        <v>48</v>
      </c>
      <c r="R3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244</v>
      </c>
      <c r="S372" s="18">
        <f>(Table3[[#This Row],[Godlikes]]*50000)+(Table3[[#This Row],[Myth]]*10000)+(Table3[[#This Row],[Legendary]]*2500)+(Table3[[#This Row],[Rare]]*500)+(Table3[[#This Row],[Uncommon]]*250)+(Table3[[#This Row],[Common]]*50)</f>
        <v>45700</v>
      </c>
      <c r="T372" s="17">
        <f>Table3[[#This Row],[Total frens to airdrop]]-Table3[[#This Row],[Frens value]]</f>
        <v>48.837172307670699</v>
      </c>
      <c r="U372" s="21" t="s">
        <v>2148</v>
      </c>
      <c r="AC372" t="str">
        <f>"'"&amp;Table3[[#This Row],[Unique wallets]]&amp;"'"&amp;","</f>
        <v>'0x29A4a663C6B44e4a9B49A429ef09bf3eD3FBF9f3',</v>
      </c>
    </row>
    <row r="373" spans="1:29" x14ac:dyDescent="0.2">
      <c r="A373">
        <v>1</v>
      </c>
      <c r="B373" s="7" t="s">
        <v>12</v>
      </c>
      <c r="C373" s="8">
        <v>4.9795E-5</v>
      </c>
      <c r="D373" s="10">
        <v>3.77913E-11</v>
      </c>
      <c r="E373" s="11">
        <v>1.76708E-7</v>
      </c>
      <c r="F373">
        <f t="shared" si="6"/>
        <v>7.0858687499999995E-4</v>
      </c>
      <c r="K373" s="7" t="s">
        <v>202</v>
      </c>
      <c r="L373" s="17">
        <f>SUMIF(B:B,K373,F:F)</f>
        <v>45732.967807450157</v>
      </c>
      <c r="M373">
        <f>ROUNDDOWN((Table3[[#This Row],[Total frens to airdrop]]/6)/50000,0)</f>
        <v>0</v>
      </c>
      <c r="N373">
        <f>ROUNDDOWN(((Table3[[#This Row],[Total frens to airdrop]]-(50000*Table3[[#This Row],[Godlikes]]))/5)/10000,0)</f>
        <v>0</v>
      </c>
      <c r="O373">
        <f>ROUNDDOWN(((Table3[[#This Row],[Total frens to airdrop]]-(50000*Table3[[#This Row],[Godlikes]])-(10000*Table3[[#This Row],[Myth]]))/4)/2500,0)</f>
        <v>4</v>
      </c>
      <c r="P373">
        <f>ROUNDDOWN(((Table3[[#This Row],[Total frens to airdrop]]-(50000*Table3[[#This Row],[Godlikes]])-(10000*Table3[[#This Row],[Myth]])-(2500*Table3[[#This Row],[Legendary]]))/3)/500,0)</f>
        <v>23</v>
      </c>
      <c r="Q373">
        <f>ROUNDDOWN(((Table3[[#This Row],[Total frens to airdrop]]-(50000*Table3[[#This Row],[Godlikes]])-(10000*Table3[[#This Row],[Myth]])-(2500*Table3[[#This Row],[Legendary]])-(500*Table3[[#This Row],[Rare]]))/2)/250,0)</f>
        <v>48</v>
      </c>
      <c r="R3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244</v>
      </c>
      <c r="S373" s="18">
        <f>(Table3[[#This Row],[Godlikes]]*50000)+(Table3[[#This Row],[Myth]]*10000)+(Table3[[#This Row],[Legendary]]*2500)+(Table3[[#This Row],[Rare]]*500)+(Table3[[#This Row],[Uncommon]]*250)+(Table3[[#This Row],[Common]]*50)</f>
        <v>45700</v>
      </c>
      <c r="T373" s="17">
        <f>Table3[[#This Row],[Total frens to airdrop]]-Table3[[#This Row],[Frens value]]</f>
        <v>32.967807450157125</v>
      </c>
      <c r="U373" s="21" t="s">
        <v>2148</v>
      </c>
      <c r="AC373" t="str">
        <f>"'"&amp;Table3[[#This Row],[Unique wallets]]&amp;"'"&amp;","</f>
        <v>'0xBfBD59C39f83068Ebe8EF181B927B85400222292',</v>
      </c>
    </row>
    <row r="374" spans="1:29" x14ac:dyDescent="0.2">
      <c r="A374">
        <v>1</v>
      </c>
      <c r="B374" s="7" t="s">
        <v>11</v>
      </c>
      <c r="C374" s="8">
        <v>4.6115000000000001E-5</v>
      </c>
      <c r="D374" s="10">
        <v>3.4998800000000001E-11</v>
      </c>
      <c r="E374" s="11">
        <v>1.6365000000000001E-7</v>
      </c>
      <c r="F374">
        <f t="shared" si="6"/>
        <v>6.5622750000000007E-4</v>
      </c>
      <c r="K374" s="7" t="s">
        <v>221</v>
      </c>
      <c r="L374" s="17">
        <f>SUMIF(B:B,K374,F:F)</f>
        <v>45149.430427106767</v>
      </c>
      <c r="M374">
        <f>ROUNDDOWN((Table3[[#This Row],[Total frens to airdrop]]/6)/50000,0)</f>
        <v>0</v>
      </c>
      <c r="N374">
        <f>ROUNDDOWN(((Table3[[#This Row],[Total frens to airdrop]]-(50000*Table3[[#This Row],[Godlikes]]))/5)/10000,0)</f>
        <v>0</v>
      </c>
      <c r="O374">
        <f>ROUNDDOWN(((Table3[[#This Row],[Total frens to airdrop]]-(50000*Table3[[#This Row],[Godlikes]])-(10000*Table3[[#This Row],[Myth]]))/4)/2500,0)</f>
        <v>4</v>
      </c>
      <c r="P374">
        <f>ROUNDDOWN(((Table3[[#This Row],[Total frens to airdrop]]-(50000*Table3[[#This Row],[Godlikes]])-(10000*Table3[[#This Row],[Myth]])-(2500*Table3[[#This Row],[Legendary]]))/3)/500,0)</f>
        <v>23</v>
      </c>
      <c r="Q374">
        <f>ROUNDDOWN(((Table3[[#This Row],[Total frens to airdrop]]-(50000*Table3[[#This Row],[Godlikes]])-(10000*Table3[[#This Row],[Myth]])-(2500*Table3[[#This Row],[Legendary]])-(500*Table3[[#This Row],[Rare]]))/2)/250,0)</f>
        <v>47</v>
      </c>
      <c r="R3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237</v>
      </c>
      <c r="S374" s="18">
        <f>(Table3[[#This Row],[Godlikes]]*50000)+(Table3[[#This Row],[Myth]]*10000)+(Table3[[#This Row],[Legendary]]*2500)+(Table3[[#This Row],[Rare]]*500)+(Table3[[#This Row],[Uncommon]]*250)+(Table3[[#This Row],[Common]]*50)</f>
        <v>45100</v>
      </c>
      <c r="T374" s="17">
        <f>Table3[[#This Row],[Total frens to airdrop]]-Table3[[#This Row],[Frens value]]</f>
        <v>49.430427106766729</v>
      </c>
      <c r="U374" s="21" t="s">
        <v>2148</v>
      </c>
      <c r="AC374" t="str">
        <f>"'"&amp;Table3[[#This Row],[Unique wallets]]&amp;"'"&amp;","</f>
        <v>'0x84820DE436C3ACc9412e43FFE571737113718269',</v>
      </c>
    </row>
    <row r="375" spans="1:29" x14ac:dyDescent="0.2">
      <c r="A375">
        <v>1</v>
      </c>
      <c r="B375" s="7" t="s">
        <v>10</v>
      </c>
      <c r="C375" s="8">
        <v>3.6662999999999998E-5</v>
      </c>
      <c r="D375" s="10">
        <v>2.7824799999999999E-11</v>
      </c>
      <c r="E375" s="11">
        <v>1.3010500000000001E-7</v>
      </c>
      <c r="F375">
        <f t="shared" si="6"/>
        <v>5.2171499999999996E-4</v>
      </c>
      <c r="K375" s="7" t="s">
        <v>222</v>
      </c>
      <c r="L375" s="17">
        <f>SUMIF(B:B,K375,F:F)</f>
        <v>44917.115749548742</v>
      </c>
      <c r="M375">
        <f>ROUNDDOWN((Table3[[#This Row],[Total frens to airdrop]]/6)/50000,0)</f>
        <v>0</v>
      </c>
      <c r="N375">
        <f>ROUNDDOWN(((Table3[[#This Row],[Total frens to airdrop]]-(50000*Table3[[#This Row],[Godlikes]]))/5)/10000,0)</f>
        <v>0</v>
      </c>
      <c r="O375">
        <f>ROUNDDOWN(((Table3[[#This Row],[Total frens to airdrop]]-(50000*Table3[[#This Row],[Godlikes]])-(10000*Table3[[#This Row],[Myth]]))/4)/2500,0)</f>
        <v>4</v>
      </c>
      <c r="P375">
        <f>ROUNDDOWN(((Table3[[#This Row],[Total frens to airdrop]]-(50000*Table3[[#This Row],[Godlikes]])-(10000*Table3[[#This Row],[Myth]])-(2500*Table3[[#This Row],[Legendary]]))/3)/500,0)</f>
        <v>23</v>
      </c>
      <c r="Q375">
        <f>ROUNDDOWN(((Table3[[#This Row],[Total frens to airdrop]]-(50000*Table3[[#This Row],[Godlikes]])-(10000*Table3[[#This Row],[Myth]])-(2500*Table3[[#This Row],[Legendary]])-(500*Table3[[#This Row],[Rare]]))/2)/250,0)</f>
        <v>46</v>
      </c>
      <c r="R3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238</v>
      </c>
      <c r="S375" s="18">
        <f>(Table3[[#This Row],[Godlikes]]*50000)+(Table3[[#This Row],[Myth]]*10000)+(Table3[[#This Row],[Legendary]]*2500)+(Table3[[#This Row],[Rare]]*500)+(Table3[[#This Row],[Uncommon]]*250)+(Table3[[#This Row],[Common]]*50)</f>
        <v>44900</v>
      </c>
      <c r="T375" s="17">
        <f>Table3[[#This Row],[Total frens to airdrop]]-Table3[[#This Row],[Frens value]]</f>
        <v>17.115749548742315</v>
      </c>
      <c r="U375" s="21" t="s">
        <v>2148</v>
      </c>
      <c r="AC375" t="str">
        <f>"'"&amp;Table3[[#This Row],[Unique wallets]]&amp;"'"&amp;","</f>
        <v>'0x17103203eb867DA8f0D5545cbA3894e743c33a06',</v>
      </c>
    </row>
    <row r="376" spans="1:29" x14ac:dyDescent="0.2">
      <c r="A376">
        <v>1</v>
      </c>
      <c r="B376" s="7" t="s">
        <v>9</v>
      </c>
      <c r="C376" s="8">
        <v>3.578E-5</v>
      </c>
      <c r="D376" s="10">
        <v>2.71548E-11</v>
      </c>
      <c r="E376" s="11">
        <v>1.2697200000000001E-7</v>
      </c>
      <c r="F376">
        <f t="shared" si="6"/>
        <v>5.0915249999999997E-4</v>
      </c>
      <c r="K376" s="7" t="s">
        <v>308</v>
      </c>
      <c r="L376" s="17">
        <f>SUMIF(B:B,K376,F:F)</f>
        <v>44475.45128542649</v>
      </c>
      <c r="M376">
        <f>ROUNDDOWN((Table3[[#This Row],[Total frens to airdrop]]/6)/50000,0)</f>
        <v>0</v>
      </c>
      <c r="N376">
        <f>ROUNDDOWN(((Table3[[#This Row],[Total frens to airdrop]]-(50000*Table3[[#This Row],[Godlikes]]))/5)/10000,0)</f>
        <v>0</v>
      </c>
      <c r="O376">
        <f>ROUNDDOWN(((Table3[[#This Row],[Total frens to airdrop]]-(50000*Table3[[#This Row],[Godlikes]])-(10000*Table3[[#This Row],[Myth]]))/4)/2500,0)</f>
        <v>4</v>
      </c>
      <c r="P376">
        <f>ROUNDDOWN(((Table3[[#This Row],[Total frens to airdrop]]-(50000*Table3[[#This Row],[Godlikes]])-(10000*Table3[[#This Row],[Myth]])-(2500*Table3[[#This Row],[Legendary]]))/3)/500,0)</f>
        <v>22</v>
      </c>
      <c r="Q376">
        <f>ROUNDDOWN(((Table3[[#This Row],[Total frens to airdrop]]-(50000*Table3[[#This Row],[Godlikes]])-(10000*Table3[[#This Row],[Myth]])-(2500*Table3[[#This Row],[Legendary]])-(500*Table3[[#This Row],[Rare]]))/2)/250,0)</f>
        <v>46</v>
      </c>
      <c r="R3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239</v>
      </c>
      <c r="S376" s="18">
        <f>(Table3[[#This Row],[Godlikes]]*50000)+(Table3[[#This Row],[Myth]]*10000)+(Table3[[#This Row],[Legendary]]*2500)+(Table3[[#This Row],[Rare]]*500)+(Table3[[#This Row],[Uncommon]]*250)+(Table3[[#This Row],[Common]]*50)</f>
        <v>44450</v>
      </c>
      <c r="T376" s="17">
        <f>Table3[[#This Row],[Total frens to airdrop]]-Table3[[#This Row],[Frens value]]</f>
        <v>25.451285426490358</v>
      </c>
      <c r="U376" s="21" t="s">
        <v>2148</v>
      </c>
      <c r="AC376" t="str">
        <f>"'"&amp;Table3[[#This Row],[Unique wallets]]&amp;"'"&amp;","</f>
        <v>'0x6794BDa8e07FAA690d6924B259992Ed354aeC9Bb',</v>
      </c>
    </row>
    <row r="377" spans="1:29" x14ac:dyDescent="0.2">
      <c r="A377">
        <v>1</v>
      </c>
      <c r="B377" s="7" t="s">
        <v>8</v>
      </c>
      <c r="C377" s="8">
        <v>3.2237999999999999E-5</v>
      </c>
      <c r="D377" s="10">
        <v>2.44664E-11</v>
      </c>
      <c r="E377" s="11">
        <v>1.1440199999999999E-7</v>
      </c>
      <c r="F377">
        <f t="shared" si="6"/>
        <v>4.5874499999999999E-4</v>
      </c>
      <c r="K377" s="7" t="s">
        <v>312</v>
      </c>
      <c r="L377" s="17">
        <f>SUMIF(B:B,K377,F:F)</f>
        <v>44097.727156171663</v>
      </c>
      <c r="M377">
        <f>ROUNDDOWN((Table3[[#This Row],[Total frens to airdrop]]/6)/50000,0)</f>
        <v>0</v>
      </c>
      <c r="N377">
        <f>ROUNDDOWN(((Table3[[#This Row],[Total frens to airdrop]]-(50000*Table3[[#This Row],[Godlikes]]))/5)/10000,0)</f>
        <v>0</v>
      </c>
      <c r="O377">
        <f>ROUNDDOWN(((Table3[[#This Row],[Total frens to airdrop]]-(50000*Table3[[#This Row],[Godlikes]])-(10000*Table3[[#This Row],[Myth]]))/4)/2500,0)</f>
        <v>4</v>
      </c>
      <c r="P377">
        <f>ROUNDDOWN(((Table3[[#This Row],[Total frens to airdrop]]-(50000*Table3[[#This Row],[Godlikes]])-(10000*Table3[[#This Row],[Myth]])-(2500*Table3[[#This Row],[Legendary]]))/3)/500,0)</f>
        <v>22</v>
      </c>
      <c r="Q377">
        <f>ROUNDDOWN(((Table3[[#This Row],[Total frens to airdrop]]-(50000*Table3[[#This Row],[Godlikes]])-(10000*Table3[[#This Row],[Myth]])-(2500*Table3[[#This Row],[Legendary]])-(500*Table3[[#This Row],[Rare]]))/2)/250,0)</f>
        <v>46</v>
      </c>
      <c r="R3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231</v>
      </c>
      <c r="S377" s="18">
        <f>(Table3[[#This Row],[Godlikes]]*50000)+(Table3[[#This Row],[Myth]]*10000)+(Table3[[#This Row],[Legendary]]*2500)+(Table3[[#This Row],[Rare]]*500)+(Table3[[#This Row],[Uncommon]]*250)+(Table3[[#This Row],[Common]]*50)</f>
        <v>44050</v>
      </c>
      <c r="T377" s="17">
        <f>Table3[[#This Row],[Total frens to airdrop]]-Table3[[#This Row],[Frens value]]</f>
        <v>47.7271561716625</v>
      </c>
      <c r="U377" s="21" t="s">
        <v>2148</v>
      </c>
      <c r="AC377" t="str">
        <f>"'"&amp;Table3[[#This Row],[Unique wallets]]&amp;"'"&amp;","</f>
        <v>'0xC44F63485Ed5A23FbEEaE300adCA6a08A506aEF1',</v>
      </c>
    </row>
    <row r="378" spans="1:29" x14ac:dyDescent="0.2">
      <c r="A378">
        <v>1</v>
      </c>
      <c r="B378" s="7" t="s">
        <v>7</v>
      </c>
      <c r="C378" s="8">
        <v>2.783E-5</v>
      </c>
      <c r="D378" s="10">
        <v>2.1121400000000001E-11</v>
      </c>
      <c r="E378" s="11">
        <v>9.8761299999999996E-8</v>
      </c>
      <c r="F378">
        <f t="shared" si="6"/>
        <v>3.9602625000000004E-4</v>
      </c>
      <c r="K378" s="1" t="s">
        <v>2054</v>
      </c>
      <c r="L378" s="17">
        <f>SUMIF(B:B,K378,F:F)</f>
        <v>43481.083800001288</v>
      </c>
      <c r="M378">
        <f>ROUNDDOWN((Table3[[#This Row],[Total frens to airdrop]]/6)/50000,0)</f>
        <v>0</v>
      </c>
      <c r="N378">
        <f>ROUNDDOWN(((Table3[[#This Row],[Total frens to airdrop]]-(50000*Table3[[#This Row],[Godlikes]]))/5)/10000,0)</f>
        <v>0</v>
      </c>
      <c r="O378">
        <f>ROUNDDOWN(((Table3[[#This Row],[Total frens to airdrop]]-(50000*Table3[[#This Row],[Godlikes]])-(10000*Table3[[#This Row],[Myth]]))/4)/2500,0)</f>
        <v>4</v>
      </c>
      <c r="P378">
        <f>ROUNDDOWN(((Table3[[#This Row],[Total frens to airdrop]]-(50000*Table3[[#This Row],[Godlikes]])-(10000*Table3[[#This Row],[Myth]])-(2500*Table3[[#This Row],[Legendary]]))/3)/500,0)</f>
        <v>22</v>
      </c>
      <c r="Q378">
        <f>ROUNDDOWN(((Table3[[#This Row],[Total frens to airdrop]]-(50000*Table3[[#This Row],[Godlikes]])-(10000*Table3[[#This Row],[Myth]])-(2500*Table3[[#This Row],[Legendary]])-(500*Table3[[#This Row],[Rare]]))/2)/250,0)</f>
        <v>44</v>
      </c>
      <c r="R3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229</v>
      </c>
      <c r="S378" s="18">
        <f>(Table3[[#This Row],[Godlikes]]*50000)+(Table3[[#This Row],[Myth]]*10000)+(Table3[[#This Row],[Legendary]]*2500)+(Table3[[#This Row],[Rare]]*500)+(Table3[[#This Row],[Uncommon]]*250)+(Table3[[#This Row],[Common]]*50)</f>
        <v>43450</v>
      </c>
      <c r="T378" s="17">
        <f>Table3[[#This Row],[Total frens to airdrop]]-Table3[[#This Row],[Frens value]]</f>
        <v>31.083800001288182</v>
      </c>
      <c r="U378" s="21" t="s">
        <v>2148</v>
      </c>
      <c r="AC378" t="str">
        <f>"'"&amp;Table3[[#This Row],[Unique wallets]]&amp;"'"&amp;","</f>
        <v>'0x2C6b5036F61047e0Ab0e858f45767F14ad24F07A',</v>
      </c>
    </row>
    <row r="379" spans="1:29" x14ac:dyDescent="0.2">
      <c r="A379">
        <v>1</v>
      </c>
      <c r="B379" s="7" t="s">
        <v>6</v>
      </c>
      <c r="C379" s="8">
        <v>2.7118E-5</v>
      </c>
      <c r="D379" s="10">
        <v>2.0580800000000001E-11</v>
      </c>
      <c r="E379" s="11">
        <v>9.6233300000000002E-8</v>
      </c>
      <c r="F379">
        <f t="shared" si="6"/>
        <v>3.8589000000000001E-4</v>
      </c>
      <c r="K379" s="1" t="s">
        <v>817</v>
      </c>
      <c r="L379" s="17">
        <f>SUMIF(B:B,K379,F:F)</f>
        <v>43448.534504467607</v>
      </c>
      <c r="M379">
        <f>ROUNDDOWN((Table3[[#This Row],[Total frens to airdrop]]/6)/50000,0)</f>
        <v>0</v>
      </c>
      <c r="N379">
        <f>ROUNDDOWN(((Table3[[#This Row],[Total frens to airdrop]]-(50000*Table3[[#This Row],[Godlikes]]))/5)/10000,0)</f>
        <v>0</v>
      </c>
      <c r="O379">
        <f>ROUNDDOWN(((Table3[[#This Row],[Total frens to airdrop]]-(50000*Table3[[#This Row],[Godlikes]])-(10000*Table3[[#This Row],[Myth]]))/4)/2500,0)</f>
        <v>4</v>
      </c>
      <c r="P379">
        <f>ROUNDDOWN(((Table3[[#This Row],[Total frens to airdrop]]-(50000*Table3[[#This Row],[Godlikes]])-(10000*Table3[[#This Row],[Myth]])-(2500*Table3[[#This Row],[Legendary]]))/3)/500,0)</f>
        <v>22</v>
      </c>
      <c r="Q379">
        <f>ROUNDDOWN(((Table3[[#This Row],[Total frens to airdrop]]-(50000*Table3[[#This Row],[Godlikes]])-(10000*Table3[[#This Row],[Myth]])-(2500*Table3[[#This Row],[Legendary]])-(500*Table3[[#This Row],[Rare]]))/2)/250,0)</f>
        <v>44</v>
      </c>
      <c r="R3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228</v>
      </c>
      <c r="S379" s="18">
        <f>(Table3[[#This Row],[Godlikes]]*50000)+(Table3[[#This Row],[Myth]]*10000)+(Table3[[#This Row],[Legendary]]*2500)+(Table3[[#This Row],[Rare]]*500)+(Table3[[#This Row],[Uncommon]]*250)+(Table3[[#This Row],[Common]]*50)</f>
        <v>43400</v>
      </c>
      <c r="T379" s="17">
        <f>Table3[[#This Row],[Total frens to airdrop]]-Table3[[#This Row],[Frens value]]</f>
        <v>48.534504467606894</v>
      </c>
      <c r="U379" s="21" t="s">
        <v>2148</v>
      </c>
      <c r="AC379" t="str">
        <f>"'"&amp;Table3[[#This Row],[Unique wallets]]&amp;"'"&amp;","</f>
        <v>'0x6B0AB64BA82daB64130fCD7dC1E2F803f7aEf730',</v>
      </c>
    </row>
    <row r="380" spans="1:29" x14ac:dyDescent="0.2">
      <c r="A380">
        <v>1</v>
      </c>
      <c r="B380" s="7" t="s">
        <v>5</v>
      </c>
      <c r="C380" s="8">
        <v>2.3311000000000001E-5</v>
      </c>
      <c r="D380" s="10">
        <v>1.7691499999999999E-11</v>
      </c>
      <c r="E380" s="11">
        <v>8.2723400000000001E-8</v>
      </c>
      <c r="F380">
        <f t="shared" si="6"/>
        <v>3.31715625E-4</v>
      </c>
      <c r="K380" s="1" t="s">
        <v>833</v>
      </c>
      <c r="L380" s="17">
        <f>SUMIF(B:B,K380,F:F)</f>
        <v>43385.242211091812</v>
      </c>
      <c r="M380">
        <f>ROUNDDOWN((Table3[[#This Row],[Total frens to airdrop]]/6)/50000,0)</f>
        <v>0</v>
      </c>
      <c r="N380">
        <f>ROUNDDOWN(((Table3[[#This Row],[Total frens to airdrop]]-(50000*Table3[[#This Row],[Godlikes]]))/5)/10000,0)</f>
        <v>0</v>
      </c>
      <c r="O380">
        <f>ROUNDDOWN(((Table3[[#This Row],[Total frens to airdrop]]-(50000*Table3[[#This Row],[Godlikes]])-(10000*Table3[[#This Row],[Myth]]))/4)/2500,0)</f>
        <v>4</v>
      </c>
      <c r="P380">
        <f>ROUNDDOWN(((Table3[[#This Row],[Total frens to airdrop]]-(50000*Table3[[#This Row],[Godlikes]])-(10000*Table3[[#This Row],[Myth]])-(2500*Table3[[#This Row],[Legendary]]))/3)/500,0)</f>
        <v>22</v>
      </c>
      <c r="Q380">
        <f>ROUNDDOWN(((Table3[[#This Row],[Total frens to airdrop]]-(50000*Table3[[#This Row],[Godlikes]])-(10000*Table3[[#This Row],[Myth]])-(2500*Table3[[#This Row],[Legendary]])-(500*Table3[[#This Row],[Rare]]))/2)/250,0)</f>
        <v>44</v>
      </c>
      <c r="R3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227</v>
      </c>
      <c r="S380" s="18">
        <f>(Table3[[#This Row],[Godlikes]]*50000)+(Table3[[#This Row],[Myth]]*10000)+(Table3[[#This Row],[Legendary]]*2500)+(Table3[[#This Row],[Rare]]*500)+(Table3[[#This Row],[Uncommon]]*250)+(Table3[[#This Row],[Common]]*50)</f>
        <v>43350</v>
      </c>
      <c r="T380" s="17">
        <f>Table3[[#This Row],[Total frens to airdrop]]-Table3[[#This Row],[Frens value]]</f>
        <v>35.242211091812351</v>
      </c>
      <c r="U380" s="21" t="s">
        <v>2148</v>
      </c>
      <c r="AC380" t="str">
        <f>"'"&amp;Table3[[#This Row],[Unique wallets]]&amp;"'"&amp;","</f>
        <v>'0xDDf86597aFF5c826643BCed8eF0b84b10a2847aB',</v>
      </c>
    </row>
    <row r="381" spans="1:29" x14ac:dyDescent="0.2">
      <c r="A381">
        <v>1</v>
      </c>
      <c r="B381" s="7" t="s">
        <v>4</v>
      </c>
      <c r="C381" s="8">
        <v>2.0423000000000001E-5</v>
      </c>
      <c r="D381" s="10">
        <v>1.54996E-11</v>
      </c>
      <c r="E381" s="11">
        <v>7.2474299999999994E-8</v>
      </c>
      <c r="F381">
        <f t="shared" si="6"/>
        <v>2.9061750000000002E-4</v>
      </c>
      <c r="K381" s="7" t="s">
        <v>254</v>
      </c>
      <c r="L381" s="17">
        <f>SUMIF(B:B,K381,F:F)</f>
        <v>43184.321439814536</v>
      </c>
      <c r="M381">
        <f>ROUNDDOWN((Table3[[#This Row],[Total frens to airdrop]]/6)/50000,0)</f>
        <v>0</v>
      </c>
      <c r="N381">
        <f>ROUNDDOWN(((Table3[[#This Row],[Total frens to airdrop]]-(50000*Table3[[#This Row],[Godlikes]]))/5)/10000,0)</f>
        <v>0</v>
      </c>
      <c r="O381">
        <f>ROUNDDOWN(((Table3[[#This Row],[Total frens to airdrop]]-(50000*Table3[[#This Row],[Godlikes]])-(10000*Table3[[#This Row],[Myth]]))/4)/2500,0)</f>
        <v>4</v>
      </c>
      <c r="P381">
        <f>ROUNDDOWN(((Table3[[#This Row],[Total frens to airdrop]]-(50000*Table3[[#This Row],[Godlikes]])-(10000*Table3[[#This Row],[Myth]])-(2500*Table3[[#This Row],[Legendary]]))/3)/500,0)</f>
        <v>22</v>
      </c>
      <c r="Q381">
        <f>ROUNDDOWN(((Table3[[#This Row],[Total frens to airdrop]]-(50000*Table3[[#This Row],[Godlikes]])-(10000*Table3[[#This Row],[Myth]])-(2500*Table3[[#This Row],[Legendary]])-(500*Table3[[#This Row],[Rare]]))/2)/250,0)</f>
        <v>44</v>
      </c>
      <c r="R3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223</v>
      </c>
      <c r="S381" s="18">
        <f>(Table3[[#This Row],[Godlikes]]*50000)+(Table3[[#This Row],[Myth]]*10000)+(Table3[[#This Row],[Legendary]]*2500)+(Table3[[#This Row],[Rare]]*500)+(Table3[[#This Row],[Uncommon]]*250)+(Table3[[#This Row],[Common]]*50)</f>
        <v>43150</v>
      </c>
      <c r="T381" s="17">
        <f>Table3[[#This Row],[Total frens to airdrop]]-Table3[[#This Row],[Frens value]]</f>
        <v>34.321439814535552</v>
      </c>
      <c r="U381" s="21" t="s">
        <v>2148</v>
      </c>
      <c r="AC381" t="str">
        <f>"'"&amp;Table3[[#This Row],[Unique wallets]]&amp;"'"&amp;","</f>
        <v>'0x31F10E898CA5432c95e287e671BC1EFef8Ce5362',</v>
      </c>
    </row>
    <row r="382" spans="1:29" x14ac:dyDescent="0.2">
      <c r="A382">
        <v>1</v>
      </c>
      <c r="B382" s="7" t="s">
        <v>3</v>
      </c>
      <c r="C382" s="8">
        <v>1.0139999999999999E-6</v>
      </c>
      <c r="D382" s="10">
        <v>7.6992499999999997E-13</v>
      </c>
      <c r="E382" s="11">
        <v>3.6000799999999998E-9</v>
      </c>
      <c r="F382">
        <f t="shared" si="6"/>
        <v>1.443609375E-5</v>
      </c>
      <c r="K382" s="22" t="s">
        <v>569</v>
      </c>
      <c r="L382" s="17">
        <f>SUMIF(B:B,K382,F:F)</f>
        <v>42698.666812450276</v>
      </c>
      <c r="M382">
        <f>ROUNDDOWN((Table3[[#This Row],[Total frens to airdrop]]/6)/50000,0)</f>
        <v>0</v>
      </c>
      <c r="N382">
        <f>ROUNDDOWN(((Table3[[#This Row],[Total frens to airdrop]]-(50000*Table3[[#This Row],[Godlikes]]))/5)/10000,0)</f>
        <v>0</v>
      </c>
      <c r="O382">
        <f>ROUNDDOWN(((Table3[[#This Row],[Total frens to airdrop]]-(50000*Table3[[#This Row],[Godlikes]])-(10000*Table3[[#This Row],[Myth]]))/4)/2500,0)</f>
        <v>4</v>
      </c>
      <c r="P382">
        <f>ROUNDDOWN(((Table3[[#This Row],[Total frens to airdrop]]-(50000*Table3[[#This Row],[Godlikes]])-(10000*Table3[[#This Row],[Myth]])-(2500*Table3[[#This Row],[Legendary]]))/3)/500,0)</f>
        <v>21</v>
      </c>
      <c r="Q382">
        <f>ROUNDDOWN(((Table3[[#This Row],[Total frens to airdrop]]-(50000*Table3[[#This Row],[Godlikes]])-(10000*Table3[[#This Row],[Myth]])-(2500*Table3[[#This Row],[Legendary]])-(500*Table3[[#This Row],[Rare]]))/2)/250,0)</f>
        <v>44</v>
      </c>
      <c r="R3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223</v>
      </c>
      <c r="S382" s="18">
        <f>(Table3[[#This Row],[Godlikes]]*50000)+(Table3[[#This Row],[Myth]]*10000)+(Table3[[#This Row],[Legendary]]*2500)+(Table3[[#This Row],[Rare]]*500)+(Table3[[#This Row],[Uncommon]]*250)+(Table3[[#This Row],[Common]]*50)</f>
        <v>42650</v>
      </c>
      <c r="T382" s="17">
        <f>Table3[[#This Row],[Total frens to airdrop]]-Table3[[#This Row],[Frens value]]</f>
        <v>48.666812450275756</v>
      </c>
      <c r="U382" s="21" t="s">
        <v>2148</v>
      </c>
      <c r="AC382" t="str">
        <f>"'"&amp;Table3[[#This Row],[Unique wallets]]&amp;"'"&amp;","</f>
        <v>'0xde46215e67d35972f4C880D59969DD08a4c9fA28',</v>
      </c>
    </row>
    <row r="383" spans="1:29" x14ac:dyDescent="0.2">
      <c r="A383">
        <v>1</v>
      </c>
      <c r="B383" s="12" t="s">
        <v>2</v>
      </c>
      <c r="C383" s="13">
        <v>6.9999999999999998E-9</v>
      </c>
      <c r="D383" s="14">
        <v>5.2438399999999996E-15</v>
      </c>
      <c r="E383" s="15">
        <v>2.4519600000000001E-11</v>
      </c>
      <c r="F383">
        <f t="shared" si="6"/>
        <v>9.8321999999999999E-8</v>
      </c>
      <c r="K383" s="1" t="s">
        <v>825</v>
      </c>
      <c r="L383" s="17">
        <f>SUMIF(B:B,K383,F:F)</f>
        <v>42551.396222475771</v>
      </c>
      <c r="M383">
        <f>ROUNDDOWN((Table3[[#This Row],[Total frens to airdrop]]/6)/50000,0)</f>
        <v>0</v>
      </c>
      <c r="N383">
        <f>ROUNDDOWN(((Table3[[#This Row],[Total frens to airdrop]]-(50000*Table3[[#This Row],[Godlikes]]))/5)/10000,0)</f>
        <v>0</v>
      </c>
      <c r="O383">
        <f>ROUNDDOWN(((Table3[[#This Row],[Total frens to airdrop]]-(50000*Table3[[#This Row],[Godlikes]])-(10000*Table3[[#This Row],[Myth]]))/4)/2500,0)</f>
        <v>4</v>
      </c>
      <c r="P383">
        <f>ROUNDDOWN(((Table3[[#This Row],[Total frens to airdrop]]-(50000*Table3[[#This Row],[Godlikes]])-(10000*Table3[[#This Row],[Myth]])-(2500*Table3[[#This Row],[Legendary]]))/3)/500,0)</f>
        <v>21</v>
      </c>
      <c r="Q383">
        <f>ROUNDDOWN(((Table3[[#This Row],[Total frens to airdrop]]-(50000*Table3[[#This Row],[Godlikes]])-(10000*Table3[[#This Row],[Myth]])-(2500*Table3[[#This Row],[Legendary]])-(500*Table3[[#This Row],[Rare]]))/2)/250,0)</f>
        <v>44</v>
      </c>
      <c r="R3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221</v>
      </c>
      <c r="S383" s="18">
        <f>(Table3[[#This Row],[Godlikes]]*50000)+(Table3[[#This Row],[Myth]]*10000)+(Table3[[#This Row],[Legendary]]*2500)+(Table3[[#This Row],[Rare]]*500)+(Table3[[#This Row],[Uncommon]]*250)+(Table3[[#This Row],[Common]]*50)</f>
        <v>42550</v>
      </c>
      <c r="T383" s="17">
        <f>Table3[[#This Row],[Total frens to airdrop]]-Table3[[#This Row],[Frens value]]</f>
        <v>1.3962224757706281</v>
      </c>
      <c r="U383" s="21" t="s">
        <v>2148</v>
      </c>
      <c r="AC383" t="str">
        <f>"'"&amp;Table3[[#This Row],[Unique wallets]]&amp;"'"&amp;","</f>
        <v>'0xA4c63A2E8D0556dDB36C6544625284c663642387',</v>
      </c>
    </row>
    <row r="384" spans="1:29" x14ac:dyDescent="0.2">
      <c r="A384">
        <v>2</v>
      </c>
      <c r="B384" s="1" t="s">
        <v>24</v>
      </c>
      <c r="C384" s="1"/>
      <c r="D384" s="2">
        <v>0.18104765107316698</v>
      </c>
      <c r="E384" s="2">
        <v>846.5570907</v>
      </c>
      <c r="F384">
        <f t="shared" si="6"/>
        <v>3394643.4576218808</v>
      </c>
      <c r="K384" s="1" t="s">
        <v>2082</v>
      </c>
      <c r="L384" s="17">
        <f>SUMIF(B:B,K384,F:F)</f>
        <v>42451.445459121205</v>
      </c>
      <c r="M384">
        <f>ROUNDDOWN((Table3[[#This Row],[Total frens to airdrop]]/6)/50000,0)</f>
        <v>0</v>
      </c>
      <c r="N384">
        <f>ROUNDDOWN(((Table3[[#This Row],[Total frens to airdrop]]-(50000*Table3[[#This Row],[Godlikes]]))/5)/10000,0)</f>
        <v>0</v>
      </c>
      <c r="O384">
        <f>ROUNDDOWN(((Table3[[#This Row],[Total frens to airdrop]]-(50000*Table3[[#This Row],[Godlikes]])-(10000*Table3[[#This Row],[Myth]]))/4)/2500,0)</f>
        <v>4</v>
      </c>
      <c r="P384">
        <f>ROUNDDOWN(((Table3[[#This Row],[Total frens to airdrop]]-(50000*Table3[[#This Row],[Godlikes]])-(10000*Table3[[#This Row],[Myth]])-(2500*Table3[[#This Row],[Legendary]]))/3)/500,0)</f>
        <v>21</v>
      </c>
      <c r="Q384">
        <f>ROUNDDOWN(((Table3[[#This Row],[Total frens to airdrop]]-(50000*Table3[[#This Row],[Godlikes]])-(10000*Table3[[#This Row],[Myth]])-(2500*Table3[[#This Row],[Legendary]])-(500*Table3[[#This Row],[Rare]]))/2)/250,0)</f>
        <v>43</v>
      </c>
      <c r="R3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224</v>
      </c>
      <c r="S384" s="18">
        <f>(Table3[[#This Row],[Godlikes]]*50000)+(Table3[[#This Row],[Myth]]*10000)+(Table3[[#This Row],[Legendary]]*2500)+(Table3[[#This Row],[Rare]]*500)+(Table3[[#This Row],[Uncommon]]*250)+(Table3[[#This Row],[Common]]*50)</f>
        <v>42450</v>
      </c>
      <c r="T384" s="17">
        <f>Table3[[#This Row],[Total frens to airdrop]]-Table3[[#This Row],[Frens value]]</f>
        <v>1.4454591212052037</v>
      </c>
      <c r="U384" s="21" t="s">
        <v>2148</v>
      </c>
      <c r="AC384" t="str">
        <f>"'"&amp;Table3[[#This Row],[Unique wallets]]&amp;"'"&amp;","</f>
        <v>'0x5aF9C58D53E462cA570191C5983dd44BCA3A3092',</v>
      </c>
    </row>
    <row r="385" spans="1:29" x14ac:dyDescent="0.2">
      <c r="A385">
        <v>2</v>
      </c>
      <c r="B385" s="1" t="s">
        <v>382</v>
      </c>
      <c r="C385" s="1"/>
      <c r="D385" s="2">
        <v>0.13328789682369949</v>
      </c>
      <c r="E385" s="2">
        <v>623.23821099999998</v>
      </c>
      <c r="F385">
        <f t="shared" si="6"/>
        <v>2499148.0654443651</v>
      </c>
      <c r="K385" s="1" t="s">
        <v>1792</v>
      </c>
      <c r="L385" s="17">
        <f>SUMIF(B:B,K385,F:F)</f>
        <v>41173.492871929993</v>
      </c>
      <c r="M385">
        <f>ROUNDDOWN((Table3[[#This Row],[Total frens to airdrop]]/6)/50000,0)</f>
        <v>0</v>
      </c>
      <c r="N385">
        <f>ROUNDDOWN(((Table3[[#This Row],[Total frens to airdrop]]-(50000*Table3[[#This Row],[Godlikes]]))/5)/10000,0)</f>
        <v>0</v>
      </c>
      <c r="O385">
        <f>ROUNDDOWN(((Table3[[#This Row],[Total frens to airdrop]]-(50000*Table3[[#This Row],[Godlikes]])-(10000*Table3[[#This Row],[Myth]]))/4)/2500,0)</f>
        <v>4</v>
      </c>
      <c r="P385">
        <f>ROUNDDOWN(((Table3[[#This Row],[Total frens to airdrop]]-(50000*Table3[[#This Row],[Godlikes]])-(10000*Table3[[#This Row],[Myth]])-(2500*Table3[[#This Row],[Legendary]]))/3)/500,0)</f>
        <v>20</v>
      </c>
      <c r="Q385">
        <f>ROUNDDOWN(((Table3[[#This Row],[Total frens to airdrop]]-(50000*Table3[[#This Row],[Godlikes]])-(10000*Table3[[#This Row],[Myth]])-(2500*Table3[[#This Row],[Legendary]])-(500*Table3[[#This Row],[Rare]]))/2)/250,0)</f>
        <v>42</v>
      </c>
      <c r="R3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213</v>
      </c>
      <c r="S385" s="18">
        <f>(Table3[[#This Row],[Godlikes]]*50000)+(Table3[[#This Row],[Myth]]*10000)+(Table3[[#This Row],[Legendary]]*2500)+(Table3[[#This Row],[Rare]]*500)+(Table3[[#This Row],[Uncommon]]*250)+(Table3[[#This Row],[Common]]*50)</f>
        <v>41150</v>
      </c>
      <c r="T385" s="17">
        <f>Table3[[#This Row],[Total frens to airdrop]]-Table3[[#This Row],[Frens value]]</f>
        <v>23.492871929993271</v>
      </c>
      <c r="U385" s="21" t="s">
        <v>2148</v>
      </c>
      <c r="AC385" t="str">
        <f>"'"&amp;Table3[[#This Row],[Unique wallets]]&amp;"'"&amp;","</f>
        <v>'0x981B11a15b8B4678Af024F91c806bA6D743aBA15',</v>
      </c>
    </row>
    <row r="386" spans="1:29" x14ac:dyDescent="0.2">
      <c r="A386">
        <v>2</v>
      </c>
      <c r="B386" s="1" t="s">
        <v>383</v>
      </c>
      <c r="C386" s="1"/>
      <c r="D386" s="2">
        <v>9.6194877498994844E-2</v>
      </c>
      <c r="E386" s="2">
        <v>449.79570380000001</v>
      </c>
      <c r="F386">
        <f t="shared" si="6"/>
        <v>1803653.9531061533</v>
      </c>
      <c r="K386" s="1" t="s">
        <v>424</v>
      </c>
      <c r="L386" s="17">
        <f>SUMIF(B:B,K386,F:F)</f>
        <v>40989.317433295975</v>
      </c>
      <c r="M386">
        <f>ROUNDDOWN((Table3[[#This Row],[Total frens to airdrop]]/6)/50000,0)</f>
        <v>0</v>
      </c>
      <c r="N386">
        <f>ROUNDDOWN(((Table3[[#This Row],[Total frens to airdrop]]-(50000*Table3[[#This Row],[Godlikes]]))/5)/10000,0)</f>
        <v>0</v>
      </c>
      <c r="O386">
        <f>ROUNDDOWN(((Table3[[#This Row],[Total frens to airdrop]]-(50000*Table3[[#This Row],[Godlikes]])-(10000*Table3[[#This Row],[Myth]]))/4)/2500,0)</f>
        <v>4</v>
      </c>
      <c r="P386">
        <f>ROUNDDOWN(((Table3[[#This Row],[Total frens to airdrop]]-(50000*Table3[[#This Row],[Godlikes]])-(10000*Table3[[#This Row],[Myth]])-(2500*Table3[[#This Row],[Legendary]]))/3)/500,0)</f>
        <v>20</v>
      </c>
      <c r="Q386">
        <f>ROUNDDOWN(((Table3[[#This Row],[Total frens to airdrop]]-(50000*Table3[[#This Row],[Godlikes]])-(10000*Table3[[#This Row],[Myth]])-(2500*Table3[[#This Row],[Legendary]])-(500*Table3[[#This Row],[Rare]]))/2)/250,0)</f>
        <v>41</v>
      </c>
      <c r="R3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214</v>
      </c>
      <c r="S386" s="18">
        <f>(Table3[[#This Row],[Godlikes]]*50000)+(Table3[[#This Row],[Myth]]*10000)+(Table3[[#This Row],[Legendary]]*2500)+(Table3[[#This Row],[Rare]]*500)+(Table3[[#This Row],[Uncommon]]*250)+(Table3[[#This Row],[Common]]*50)</f>
        <v>40950</v>
      </c>
      <c r="T386" s="17">
        <f>Table3[[#This Row],[Total frens to airdrop]]-Table3[[#This Row],[Frens value]]</f>
        <v>39.317433295975206</v>
      </c>
      <c r="U386" s="21" t="s">
        <v>2148</v>
      </c>
      <c r="AC386" t="str">
        <f>"'"&amp;Table3[[#This Row],[Unique wallets]]&amp;"'"&amp;","</f>
        <v>'0x64eD2D64912e45d004a64b0f9F3D759533C395e8',</v>
      </c>
    </row>
    <row r="387" spans="1:29" x14ac:dyDescent="0.2">
      <c r="A387">
        <v>2</v>
      </c>
      <c r="B387" s="1" t="s">
        <v>381</v>
      </c>
      <c r="C387" s="1"/>
      <c r="D387" s="2">
        <v>8.1396637403012909E-2</v>
      </c>
      <c r="E387" s="2">
        <v>380.60090889999998</v>
      </c>
      <c r="F387">
        <f t="shared" ref="F387:F450" si="7">D387*$I$8</f>
        <v>1526186.9513064921</v>
      </c>
      <c r="K387" s="1" t="s">
        <v>490</v>
      </c>
      <c r="L387" s="17">
        <f>SUMIF(B:B,K387,F:F)</f>
        <v>40966.211691702949</v>
      </c>
      <c r="M387">
        <f>ROUNDDOWN((Table3[[#This Row],[Total frens to airdrop]]/6)/50000,0)</f>
        <v>0</v>
      </c>
      <c r="N387">
        <f>ROUNDDOWN(((Table3[[#This Row],[Total frens to airdrop]]-(50000*Table3[[#This Row],[Godlikes]]))/5)/10000,0)</f>
        <v>0</v>
      </c>
      <c r="O387">
        <f>ROUNDDOWN(((Table3[[#This Row],[Total frens to airdrop]]-(50000*Table3[[#This Row],[Godlikes]])-(10000*Table3[[#This Row],[Myth]]))/4)/2500,0)</f>
        <v>4</v>
      </c>
      <c r="P387">
        <f>ROUNDDOWN(((Table3[[#This Row],[Total frens to airdrop]]-(50000*Table3[[#This Row],[Godlikes]])-(10000*Table3[[#This Row],[Myth]])-(2500*Table3[[#This Row],[Legendary]]))/3)/500,0)</f>
        <v>20</v>
      </c>
      <c r="Q387">
        <f>ROUNDDOWN(((Table3[[#This Row],[Total frens to airdrop]]-(50000*Table3[[#This Row],[Godlikes]])-(10000*Table3[[#This Row],[Myth]])-(2500*Table3[[#This Row],[Legendary]])-(500*Table3[[#This Row],[Rare]]))/2)/250,0)</f>
        <v>41</v>
      </c>
      <c r="R3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214</v>
      </c>
      <c r="S387" s="18">
        <f>(Table3[[#This Row],[Godlikes]]*50000)+(Table3[[#This Row],[Myth]]*10000)+(Table3[[#This Row],[Legendary]]*2500)+(Table3[[#This Row],[Rare]]*500)+(Table3[[#This Row],[Uncommon]]*250)+(Table3[[#This Row],[Common]]*50)</f>
        <v>40950</v>
      </c>
      <c r="T387" s="17">
        <f>Table3[[#This Row],[Total frens to airdrop]]-Table3[[#This Row],[Frens value]]</f>
        <v>16.211691702948883</v>
      </c>
      <c r="U387" s="21" t="s">
        <v>2148</v>
      </c>
      <c r="AC387" t="str">
        <f>"'"&amp;Table3[[#This Row],[Unique wallets]]&amp;"'"&amp;","</f>
        <v>'0x0545a605a6B0c42Bb5bD01F918e17d7347095ACC',</v>
      </c>
    </row>
    <row r="388" spans="1:29" x14ac:dyDescent="0.2">
      <c r="A388">
        <v>2</v>
      </c>
      <c r="B388" s="1" t="s">
        <v>359</v>
      </c>
      <c r="C388" s="1"/>
      <c r="D388" s="2">
        <v>4.6879016784006432E-2</v>
      </c>
      <c r="E388" s="2">
        <v>219.20065700000001</v>
      </c>
      <c r="F388">
        <f t="shared" si="7"/>
        <v>878981.56470012059</v>
      </c>
      <c r="K388" s="7" t="s">
        <v>144</v>
      </c>
      <c r="L388" s="17">
        <f>SUMIF(B:B,K388,F:F)</f>
        <v>40935.4849088888</v>
      </c>
      <c r="M388">
        <f>ROUNDDOWN((Table3[[#This Row],[Total frens to airdrop]]/6)/50000,0)</f>
        <v>0</v>
      </c>
      <c r="N388">
        <f>ROUNDDOWN(((Table3[[#This Row],[Total frens to airdrop]]-(50000*Table3[[#This Row],[Godlikes]]))/5)/10000,0)</f>
        <v>0</v>
      </c>
      <c r="O388">
        <f>ROUNDDOWN(((Table3[[#This Row],[Total frens to airdrop]]-(50000*Table3[[#This Row],[Godlikes]])-(10000*Table3[[#This Row],[Myth]]))/4)/2500,0)</f>
        <v>4</v>
      </c>
      <c r="P388">
        <f>ROUNDDOWN(((Table3[[#This Row],[Total frens to airdrop]]-(50000*Table3[[#This Row],[Godlikes]])-(10000*Table3[[#This Row],[Myth]])-(2500*Table3[[#This Row],[Legendary]]))/3)/500,0)</f>
        <v>20</v>
      </c>
      <c r="Q388">
        <f>ROUNDDOWN(((Table3[[#This Row],[Total frens to airdrop]]-(50000*Table3[[#This Row],[Godlikes]])-(10000*Table3[[#This Row],[Myth]])-(2500*Table3[[#This Row],[Legendary]])-(500*Table3[[#This Row],[Rare]]))/2)/250,0)</f>
        <v>41</v>
      </c>
      <c r="R3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213</v>
      </c>
      <c r="S388" s="18">
        <f>(Table3[[#This Row],[Godlikes]]*50000)+(Table3[[#This Row],[Myth]]*10000)+(Table3[[#This Row],[Legendary]]*2500)+(Table3[[#This Row],[Rare]]*500)+(Table3[[#This Row],[Uncommon]]*250)+(Table3[[#This Row],[Common]]*50)</f>
        <v>40900</v>
      </c>
      <c r="T388" s="17">
        <f>Table3[[#This Row],[Total frens to airdrop]]-Table3[[#This Row],[Frens value]]</f>
        <v>35.484908888800419</v>
      </c>
      <c r="U388" s="21" t="s">
        <v>2148</v>
      </c>
      <c r="AC388" t="str">
        <f>"'"&amp;Table3[[#This Row],[Unique wallets]]&amp;"'"&amp;","</f>
        <v>'0xDA9890c4d573fe27f79C0665ae7E740c6a11412F',</v>
      </c>
    </row>
    <row r="389" spans="1:29" x14ac:dyDescent="0.2">
      <c r="A389">
        <v>2</v>
      </c>
      <c r="B389" s="1" t="s">
        <v>380</v>
      </c>
      <c r="C389" s="1"/>
      <c r="D389" s="2">
        <v>4.5548541750429862E-2</v>
      </c>
      <c r="E389" s="2">
        <v>212.9795154</v>
      </c>
      <c r="F389">
        <f t="shared" si="7"/>
        <v>854035.15782055992</v>
      </c>
      <c r="K389" s="1" t="s">
        <v>492</v>
      </c>
      <c r="L389" s="17">
        <f>SUMIF(B:B,K389,F:F)</f>
        <v>40763.310396919936</v>
      </c>
      <c r="M389">
        <f>ROUNDDOWN((Table3[[#This Row],[Total frens to airdrop]]/6)/50000,0)</f>
        <v>0</v>
      </c>
      <c r="N389">
        <f>ROUNDDOWN(((Table3[[#This Row],[Total frens to airdrop]]-(50000*Table3[[#This Row],[Godlikes]]))/5)/10000,0)</f>
        <v>0</v>
      </c>
      <c r="O389">
        <f>ROUNDDOWN(((Table3[[#This Row],[Total frens to airdrop]]-(50000*Table3[[#This Row],[Godlikes]])-(10000*Table3[[#This Row],[Myth]]))/4)/2500,0)</f>
        <v>4</v>
      </c>
      <c r="P389">
        <f>ROUNDDOWN(((Table3[[#This Row],[Total frens to airdrop]]-(50000*Table3[[#This Row],[Godlikes]])-(10000*Table3[[#This Row],[Myth]])-(2500*Table3[[#This Row],[Legendary]]))/3)/500,0)</f>
        <v>20</v>
      </c>
      <c r="Q389">
        <f>ROUNDDOWN(((Table3[[#This Row],[Total frens to airdrop]]-(50000*Table3[[#This Row],[Godlikes]])-(10000*Table3[[#This Row],[Myth]])-(2500*Table3[[#This Row],[Legendary]])-(500*Table3[[#This Row],[Rare]]))/2)/250,0)</f>
        <v>41</v>
      </c>
      <c r="R3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210</v>
      </c>
      <c r="S389" s="18">
        <f>(Table3[[#This Row],[Godlikes]]*50000)+(Table3[[#This Row],[Myth]]*10000)+(Table3[[#This Row],[Legendary]]*2500)+(Table3[[#This Row],[Rare]]*500)+(Table3[[#This Row],[Uncommon]]*250)+(Table3[[#This Row],[Common]]*50)</f>
        <v>40750</v>
      </c>
      <c r="T389" s="17">
        <f>Table3[[#This Row],[Total frens to airdrop]]-Table3[[#This Row],[Frens value]]</f>
        <v>13.310396919936466</v>
      </c>
      <c r="U389" s="21" t="s">
        <v>2148</v>
      </c>
      <c r="AC389" t="str">
        <f>"'"&amp;Table3[[#This Row],[Unique wallets]]&amp;"'"&amp;","</f>
        <v>'0x41b7533741E01B47aCD3B41292a7D109E5a3d8Fc',</v>
      </c>
    </row>
    <row r="390" spans="1:29" x14ac:dyDescent="0.2">
      <c r="A390">
        <v>2</v>
      </c>
      <c r="B390" s="1" t="s">
        <v>354</v>
      </c>
      <c r="C390" s="1"/>
      <c r="D390" s="2">
        <v>3.3435497232606484E-2</v>
      </c>
      <c r="E390" s="2">
        <v>156.34037280000001</v>
      </c>
      <c r="F390">
        <f t="shared" si="7"/>
        <v>626915.5731113716</v>
      </c>
      <c r="K390" s="7" t="s">
        <v>234</v>
      </c>
      <c r="L390" s="17">
        <f>SUMIF(B:B,K390,F:F)</f>
        <v>40543.15811601239</v>
      </c>
      <c r="M390">
        <f>ROUNDDOWN((Table3[[#This Row],[Total frens to airdrop]]/6)/50000,0)</f>
        <v>0</v>
      </c>
      <c r="N390">
        <f>ROUNDDOWN(((Table3[[#This Row],[Total frens to airdrop]]-(50000*Table3[[#This Row],[Godlikes]]))/5)/10000,0)</f>
        <v>0</v>
      </c>
      <c r="O390">
        <f>ROUNDDOWN(((Table3[[#This Row],[Total frens to airdrop]]-(50000*Table3[[#This Row],[Godlikes]])-(10000*Table3[[#This Row],[Myth]]))/4)/2500,0)</f>
        <v>4</v>
      </c>
      <c r="P390">
        <f>ROUNDDOWN(((Table3[[#This Row],[Total frens to airdrop]]-(50000*Table3[[#This Row],[Godlikes]])-(10000*Table3[[#This Row],[Myth]])-(2500*Table3[[#This Row],[Legendary]]))/3)/500,0)</f>
        <v>20</v>
      </c>
      <c r="Q390">
        <f>ROUNDDOWN(((Table3[[#This Row],[Total frens to airdrop]]-(50000*Table3[[#This Row],[Godlikes]])-(10000*Table3[[#This Row],[Myth]])-(2500*Table3[[#This Row],[Legendary]])-(500*Table3[[#This Row],[Rare]]))/2)/250,0)</f>
        <v>41</v>
      </c>
      <c r="R3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205</v>
      </c>
      <c r="S390" s="18">
        <f>(Table3[[#This Row],[Godlikes]]*50000)+(Table3[[#This Row],[Myth]]*10000)+(Table3[[#This Row],[Legendary]]*2500)+(Table3[[#This Row],[Rare]]*500)+(Table3[[#This Row],[Uncommon]]*250)+(Table3[[#This Row],[Common]]*50)</f>
        <v>40500</v>
      </c>
      <c r="T390" s="17">
        <f>Table3[[#This Row],[Total frens to airdrop]]-Table3[[#This Row],[Frens value]]</f>
        <v>43.158116012389655</v>
      </c>
      <c r="U390" s="21" t="s">
        <v>2148</v>
      </c>
      <c r="AC390" t="str">
        <f>"'"&amp;Table3[[#This Row],[Unique wallets]]&amp;"'"&amp;","</f>
        <v>'0xAE35f25d082B33db3d3A8d37f41E12fF2f979071',</v>
      </c>
    </row>
    <row r="391" spans="1:29" x14ac:dyDescent="0.2">
      <c r="A391">
        <v>2</v>
      </c>
      <c r="B391" s="1" t="s">
        <v>378</v>
      </c>
      <c r="C391" s="1"/>
      <c r="D391" s="2">
        <v>3.0607144729975957E-2</v>
      </c>
      <c r="E391" s="2">
        <v>143.11533589999999</v>
      </c>
      <c r="F391">
        <f t="shared" si="7"/>
        <v>573883.96368704922</v>
      </c>
      <c r="K391" s="1" t="s">
        <v>719</v>
      </c>
      <c r="L391" s="17">
        <f>SUMIF(B:B,K391,F:F)</f>
        <v>40530.411688548469</v>
      </c>
      <c r="M391">
        <f>ROUNDDOWN((Table3[[#This Row],[Total frens to airdrop]]/6)/50000,0)</f>
        <v>0</v>
      </c>
      <c r="N391">
        <f>ROUNDDOWN(((Table3[[#This Row],[Total frens to airdrop]]-(50000*Table3[[#This Row],[Godlikes]]))/5)/10000,0)</f>
        <v>0</v>
      </c>
      <c r="O391">
        <f>ROUNDDOWN(((Table3[[#This Row],[Total frens to airdrop]]-(50000*Table3[[#This Row],[Godlikes]])-(10000*Table3[[#This Row],[Myth]]))/4)/2500,0)</f>
        <v>4</v>
      </c>
      <c r="P391">
        <f>ROUNDDOWN(((Table3[[#This Row],[Total frens to airdrop]]-(50000*Table3[[#This Row],[Godlikes]])-(10000*Table3[[#This Row],[Myth]])-(2500*Table3[[#This Row],[Legendary]]))/3)/500,0)</f>
        <v>20</v>
      </c>
      <c r="Q391">
        <f>ROUNDDOWN(((Table3[[#This Row],[Total frens to airdrop]]-(50000*Table3[[#This Row],[Godlikes]])-(10000*Table3[[#This Row],[Myth]])-(2500*Table3[[#This Row],[Legendary]])-(500*Table3[[#This Row],[Rare]]))/2)/250,0)</f>
        <v>41</v>
      </c>
      <c r="R3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205</v>
      </c>
      <c r="S391" s="18">
        <f>(Table3[[#This Row],[Godlikes]]*50000)+(Table3[[#This Row],[Myth]]*10000)+(Table3[[#This Row],[Legendary]]*2500)+(Table3[[#This Row],[Rare]]*500)+(Table3[[#This Row],[Uncommon]]*250)+(Table3[[#This Row],[Common]]*50)</f>
        <v>40500</v>
      </c>
      <c r="T391" s="17">
        <f>Table3[[#This Row],[Total frens to airdrop]]-Table3[[#This Row],[Frens value]]</f>
        <v>30.411688548469101</v>
      </c>
      <c r="U391" s="21" t="s">
        <v>2148</v>
      </c>
      <c r="AC391" t="str">
        <f>"'"&amp;Table3[[#This Row],[Unique wallets]]&amp;"'"&amp;","</f>
        <v>'0x75e717E55cc26746838c3e2ccc3CcF6B8eb954ec',</v>
      </c>
    </row>
    <row r="392" spans="1:29" x14ac:dyDescent="0.2">
      <c r="A392">
        <v>2</v>
      </c>
      <c r="B392" s="1" t="s">
        <v>385</v>
      </c>
      <c r="C392" s="1"/>
      <c r="D392" s="2">
        <v>2.8150462501176247E-2</v>
      </c>
      <c r="E392" s="2">
        <v>131.6281846</v>
      </c>
      <c r="F392">
        <f t="shared" si="7"/>
        <v>527821.17189705465</v>
      </c>
      <c r="K392" s="1" t="s">
        <v>558</v>
      </c>
      <c r="L392" s="17">
        <f>SUMIF(B:B,K392,F:F)</f>
        <v>40446.01621780287</v>
      </c>
      <c r="M392">
        <f>ROUNDDOWN((Table3[[#This Row],[Total frens to airdrop]]/6)/50000,0)</f>
        <v>0</v>
      </c>
      <c r="N392">
        <f>ROUNDDOWN(((Table3[[#This Row],[Total frens to airdrop]]-(50000*Table3[[#This Row],[Godlikes]]))/5)/10000,0)</f>
        <v>0</v>
      </c>
      <c r="O392">
        <f>ROUNDDOWN(((Table3[[#This Row],[Total frens to airdrop]]-(50000*Table3[[#This Row],[Godlikes]])-(10000*Table3[[#This Row],[Myth]]))/4)/2500,0)</f>
        <v>4</v>
      </c>
      <c r="P392">
        <f>ROUNDDOWN(((Table3[[#This Row],[Total frens to airdrop]]-(50000*Table3[[#This Row],[Godlikes]])-(10000*Table3[[#This Row],[Myth]])-(2500*Table3[[#This Row],[Legendary]]))/3)/500,0)</f>
        <v>20</v>
      </c>
      <c r="Q392">
        <f>ROUNDDOWN(((Table3[[#This Row],[Total frens to airdrop]]-(50000*Table3[[#This Row],[Godlikes]])-(10000*Table3[[#This Row],[Myth]])-(2500*Table3[[#This Row],[Legendary]])-(500*Table3[[#This Row],[Rare]]))/2)/250,0)</f>
        <v>40</v>
      </c>
      <c r="R3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208</v>
      </c>
      <c r="S392" s="18">
        <f>(Table3[[#This Row],[Godlikes]]*50000)+(Table3[[#This Row],[Myth]]*10000)+(Table3[[#This Row],[Legendary]]*2500)+(Table3[[#This Row],[Rare]]*500)+(Table3[[#This Row],[Uncommon]]*250)+(Table3[[#This Row],[Common]]*50)</f>
        <v>40400</v>
      </c>
      <c r="T392" s="17">
        <f>Table3[[#This Row],[Total frens to airdrop]]-Table3[[#This Row],[Frens value]]</f>
        <v>46.016217802869505</v>
      </c>
      <c r="U392" s="21" t="s">
        <v>2148</v>
      </c>
      <c r="AC392" t="str">
        <f>"'"&amp;Table3[[#This Row],[Unique wallets]]&amp;"'"&amp;","</f>
        <v>'0x68DEb97E36275fe189f4d9db80e53aA96B17a04c',</v>
      </c>
    </row>
    <row r="393" spans="1:29" x14ac:dyDescent="0.2">
      <c r="A393">
        <v>2</v>
      </c>
      <c r="B393" s="1" t="s">
        <v>379</v>
      </c>
      <c r="C393" s="1"/>
      <c r="D393" s="2">
        <v>2.4786749831047845E-2</v>
      </c>
      <c r="E393" s="2">
        <v>115.8998678</v>
      </c>
      <c r="F393">
        <f t="shared" si="7"/>
        <v>464751.55933214712</v>
      </c>
      <c r="K393" s="1" t="s">
        <v>568</v>
      </c>
      <c r="L393" s="17">
        <f>SUMIF(B:B,K393,F:F)</f>
        <v>39694.409895837787</v>
      </c>
      <c r="M393">
        <f>ROUNDDOWN((Table3[[#This Row],[Total frens to airdrop]]/6)/50000,0)</f>
        <v>0</v>
      </c>
      <c r="N393">
        <f>ROUNDDOWN(((Table3[[#This Row],[Total frens to airdrop]]-(50000*Table3[[#This Row],[Godlikes]]))/5)/10000,0)</f>
        <v>0</v>
      </c>
      <c r="O393">
        <f>ROUNDDOWN(((Table3[[#This Row],[Total frens to airdrop]]-(50000*Table3[[#This Row],[Godlikes]])-(10000*Table3[[#This Row],[Myth]]))/4)/2500,0)</f>
        <v>3</v>
      </c>
      <c r="P393">
        <f>ROUNDDOWN(((Table3[[#This Row],[Total frens to airdrop]]-(50000*Table3[[#This Row],[Godlikes]])-(10000*Table3[[#This Row],[Myth]])-(2500*Table3[[#This Row],[Legendary]]))/3)/500,0)</f>
        <v>21</v>
      </c>
      <c r="Q393">
        <f>ROUNDDOWN(((Table3[[#This Row],[Total frens to airdrop]]-(50000*Table3[[#This Row],[Godlikes]])-(10000*Table3[[#This Row],[Myth]])-(2500*Table3[[#This Row],[Legendary]])-(500*Table3[[#This Row],[Rare]]))/2)/250,0)</f>
        <v>43</v>
      </c>
      <c r="R3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218</v>
      </c>
      <c r="S393" s="18">
        <f>(Table3[[#This Row],[Godlikes]]*50000)+(Table3[[#This Row],[Myth]]*10000)+(Table3[[#This Row],[Legendary]]*2500)+(Table3[[#This Row],[Rare]]*500)+(Table3[[#This Row],[Uncommon]]*250)+(Table3[[#This Row],[Common]]*50)</f>
        <v>39650</v>
      </c>
      <c r="T393" s="17">
        <f>Table3[[#This Row],[Total frens to airdrop]]-Table3[[#This Row],[Frens value]]</f>
        <v>44.40989583778719</v>
      </c>
      <c r="U393" s="21" t="s">
        <v>2148</v>
      </c>
      <c r="AC393" t="str">
        <f>"'"&amp;Table3[[#This Row],[Unique wallets]]&amp;"'"&amp;","</f>
        <v>'0x22dA1eEdeBC60C1b8c3a0c48f5C81BBE2b943dD9',</v>
      </c>
    </row>
    <row r="394" spans="1:29" x14ac:dyDescent="0.2">
      <c r="A394">
        <v>2</v>
      </c>
      <c r="B394" s="1" t="s">
        <v>376</v>
      </c>
      <c r="C394" s="1"/>
      <c r="D394" s="2">
        <v>1.6336125178576012E-2</v>
      </c>
      <c r="E394" s="2">
        <v>76.385761000000002</v>
      </c>
      <c r="F394">
        <f t="shared" si="7"/>
        <v>306302.34709830023</v>
      </c>
      <c r="K394" s="7" t="s">
        <v>241</v>
      </c>
      <c r="L394" s="17">
        <f>SUMIF(B:B,K394,F:F)</f>
        <v>39629.222794399946</v>
      </c>
      <c r="M394">
        <f>ROUNDDOWN((Table3[[#This Row],[Total frens to airdrop]]/6)/50000,0)</f>
        <v>0</v>
      </c>
      <c r="N394">
        <f>ROUNDDOWN(((Table3[[#This Row],[Total frens to airdrop]]-(50000*Table3[[#This Row],[Godlikes]]))/5)/10000,0)</f>
        <v>0</v>
      </c>
      <c r="O394">
        <f>ROUNDDOWN(((Table3[[#This Row],[Total frens to airdrop]]-(50000*Table3[[#This Row],[Godlikes]])-(10000*Table3[[#This Row],[Myth]]))/4)/2500,0)</f>
        <v>3</v>
      </c>
      <c r="P394">
        <f>ROUNDDOWN(((Table3[[#This Row],[Total frens to airdrop]]-(50000*Table3[[#This Row],[Godlikes]])-(10000*Table3[[#This Row],[Myth]])-(2500*Table3[[#This Row],[Legendary]]))/3)/500,0)</f>
        <v>21</v>
      </c>
      <c r="Q394">
        <f>ROUNDDOWN(((Table3[[#This Row],[Total frens to airdrop]]-(50000*Table3[[#This Row],[Godlikes]])-(10000*Table3[[#This Row],[Myth]])-(2500*Table3[[#This Row],[Legendary]])-(500*Table3[[#This Row],[Rare]]))/2)/250,0)</f>
        <v>43</v>
      </c>
      <c r="R3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217</v>
      </c>
      <c r="S394" s="18">
        <f>(Table3[[#This Row],[Godlikes]]*50000)+(Table3[[#This Row],[Myth]]*10000)+(Table3[[#This Row],[Legendary]]*2500)+(Table3[[#This Row],[Rare]]*500)+(Table3[[#This Row],[Uncommon]]*250)+(Table3[[#This Row],[Common]]*50)</f>
        <v>39600</v>
      </c>
      <c r="T394" s="17">
        <f>Table3[[#This Row],[Total frens to airdrop]]-Table3[[#This Row],[Frens value]]</f>
        <v>29.222794399945997</v>
      </c>
      <c r="U394" s="21" t="s">
        <v>2148</v>
      </c>
      <c r="AC394" t="str">
        <f>"'"&amp;Table3[[#This Row],[Unique wallets]]&amp;"'"&amp;","</f>
        <v>'0x518a8463FFFf4435431d889E507Fa1a9E1c34502',</v>
      </c>
    </row>
    <row r="395" spans="1:29" x14ac:dyDescent="0.2">
      <c r="A395">
        <v>2</v>
      </c>
      <c r="B395" s="1" t="s">
        <v>284</v>
      </c>
      <c r="C395" s="1"/>
      <c r="D395" s="2">
        <v>1.5325737627997297E-2</v>
      </c>
      <c r="E395" s="2">
        <v>71.661310060000005</v>
      </c>
      <c r="F395">
        <f t="shared" si="7"/>
        <v>287357.5805249493</v>
      </c>
      <c r="K395" s="1" t="s">
        <v>605</v>
      </c>
      <c r="L395" s="17">
        <f>SUMIF(B:B,K395,F:F)</f>
        <v>39597.047905955667</v>
      </c>
      <c r="M395">
        <f>ROUNDDOWN((Table3[[#This Row],[Total frens to airdrop]]/6)/50000,0)</f>
        <v>0</v>
      </c>
      <c r="N395">
        <f>ROUNDDOWN(((Table3[[#This Row],[Total frens to airdrop]]-(50000*Table3[[#This Row],[Godlikes]]))/5)/10000,0)</f>
        <v>0</v>
      </c>
      <c r="O395">
        <f>ROUNDDOWN(((Table3[[#This Row],[Total frens to airdrop]]-(50000*Table3[[#This Row],[Godlikes]])-(10000*Table3[[#This Row],[Myth]]))/4)/2500,0)</f>
        <v>3</v>
      </c>
      <c r="P395">
        <f>ROUNDDOWN(((Table3[[#This Row],[Total frens to airdrop]]-(50000*Table3[[#This Row],[Godlikes]])-(10000*Table3[[#This Row],[Myth]])-(2500*Table3[[#This Row],[Legendary]]))/3)/500,0)</f>
        <v>21</v>
      </c>
      <c r="Q395">
        <f>ROUNDDOWN(((Table3[[#This Row],[Total frens to airdrop]]-(50000*Table3[[#This Row],[Godlikes]])-(10000*Table3[[#This Row],[Myth]])-(2500*Table3[[#This Row],[Legendary]])-(500*Table3[[#This Row],[Rare]]))/2)/250,0)</f>
        <v>43</v>
      </c>
      <c r="R3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216</v>
      </c>
      <c r="S395" s="18">
        <f>(Table3[[#This Row],[Godlikes]]*50000)+(Table3[[#This Row],[Myth]]*10000)+(Table3[[#This Row],[Legendary]]*2500)+(Table3[[#This Row],[Rare]]*500)+(Table3[[#This Row],[Uncommon]]*250)+(Table3[[#This Row],[Common]]*50)</f>
        <v>39550</v>
      </c>
      <c r="T395" s="17">
        <f>Table3[[#This Row],[Total frens to airdrop]]-Table3[[#This Row],[Frens value]]</f>
        <v>47.047905955667375</v>
      </c>
      <c r="U395" s="21" t="s">
        <v>2148</v>
      </c>
      <c r="AC395" t="str">
        <f>"'"&amp;Table3[[#This Row],[Unique wallets]]&amp;"'"&amp;","</f>
        <v>'0x07557E561E7baA14BC8ac7040271AA1443d566e9',</v>
      </c>
    </row>
    <row r="396" spans="1:29" x14ac:dyDescent="0.2">
      <c r="A396">
        <v>2</v>
      </c>
      <c r="B396" s="1" t="s">
        <v>375</v>
      </c>
      <c r="C396" s="1"/>
      <c r="D396" s="2">
        <v>1.5087470602325124E-2</v>
      </c>
      <c r="E396" s="2">
        <v>70.547202040000002</v>
      </c>
      <c r="F396">
        <f t="shared" si="7"/>
        <v>282890.07379359606</v>
      </c>
      <c r="K396" s="7" t="s">
        <v>214</v>
      </c>
      <c r="L396" s="17">
        <f>SUMIF(B:B,K396,F:F)</f>
        <v>39426.748882028631</v>
      </c>
      <c r="M396">
        <f>ROUNDDOWN((Table3[[#This Row],[Total frens to airdrop]]/6)/50000,0)</f>
        <v>0</v>
      </c>
      <c r="N396">
        <f>ROUNDDOWN(((Table3[[#This Row],[Total frens to airdrop]]-(50000*Table3[[#This Row],[Godlikes]]))/5)/10000,0)</f>
        <v>0</v>
      </c>
      <c r="O396">
        <f>ROUNDDOWN(((Table3[[#This Row],[Total frens to airdrop]]-(50000*Table3[[#This Row],[Godlikes]])-(10000*Table3[[#This Row],[Myth]]))/4)/2500,0)</f>
        <v>3</v>
      </c>
      <c r="P396">
        <f>ROUNDDOWN(((Table3[[#This Row],[Total frens to airdrop]]-(50000*Table3[[#This Row],[Godlikes]])-(10000*Table3[[#This Row],[Myth]])-(2500*Table3[[#This Row],[Legendary]]))/3)/500,0)</f>
        <v>21</v>
      </c>
      <c r="Q396">
        <f>ROUNDDOWN(((Table3[[#This Row],[Total frens to airdrop]]-(50000*Table3[[#This Row],[Godlikes]])-(10000*Table3[[#This Row],[Myth]])-(2500*Table3[[#This Row],[Legendary]])-(500*Table3[[#This Row],[Rare]]))/2)/250,0)</f>
        <v>42</v>
      </c>
      <c r="R3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218</v>
      </c>
      <c r="S396" s="18">
        <f>(Table3[[#This Row],[Godlikes]]*50000)+(Table3[[#This Row],[Myth]]*10000)+(Table3[[#This Row],[Legendary]]*2500)+(Table3[[#This Row],[Rare]]*500)+(Table3[[#This Row],[Uncommon]]*250)+(Table3[[#This Row],[Common]]*50)</f>
        <v>39400</v>
      </c>
      <c r="T396" s="17">
        <f>Table3[[#This Row],[Total frens to airdrop]]-Table3[[#This Row],[Frens value]]</f>
        <v>26.74888202863076</v>
      </c>
      <c r="U396" s="21" t="s">
        <v>2148</v>
      </c>
      <c r="AC396" t="str">
        <f>"'"&amp;Table3[[#This Row],[Unique wallets]]&amp;"'"&amp;","</f>
        <v>'0x9ded7B691962446704C7bD7D0dfb1F028a2a52F1',</v>
      </c>
    </row>
    <row r="397" spans="1:29" x14ac:dyDescent="0.2">
      <c r="A397">
        <v>2</v>
      </c>
      <c r="B397" s="1" t="s">
        <v>374</v>
      </c>
      <c r="C397" s="1"/>
      <c r="D397" s="2">
        <v>1.3715882366527798E-2</v>
      </c>
      <c r="E397" s="2">
        <v>64.133820040000003</v>
      </c>
      <c r="F397">
        <f t="shared" si="7"/>
        <v>257172.79437239622</v>
      </c>
      <c r="K397" s="1" t="s">
        <v>456</v>
      </c>
      <c r="L397" s="17">
        <f>SUMIF(B:B,K397,F:F)</f>
        <v>39384.124823829952</v>
      </c>
      <c r="M397">
        <f>ROUNDDOWN((Table3[[#This Row],[Total frens to airdrop]]/6)/50000,0)</f>
        <v>0</v>
      </c>
      <c r="N397">
        <f>ROUNDDOWN(((Table3[[#This Row],[Total frens to airdrop]]-(50000*Table3[[#This Row],[Godlikes]]))/5)/10000,0)</f>
        <v>0</v>
      </c>
      <c r="O397">
        <f>ROUNDDOWN(((Table3[[#This Row],[Total frens to airdrop]]-(50000*Table3[[#This Row],[Godlikes]])-(10000*Table3[[#This Row],[Myth]]))/4)/2500,0)</f>
        <v>3</v>
      </c>
      <c r="P397">
        <f>ROUNDDOWN(((Table3[[#This Row],[Total frens to airdrop]]-(50000*Table3[[#This Row],[Godlikes]])-(10000*Table3[[#This Row],[Myth]])-(2500*Table3[[#This Row],[Legendary]]))/3)/500,0)</f>
        <v>21</v>
      </c>
      <c r="Q397">
        <f>ROUNDDOWN(((Table3[[#This Row],[Total frens to airdrop]]-(50000*Table3[[#This Row],[Godlikes]])-(10000*Table3[[#This Row],[Myth]])-(2500*Table3[[#This Row],[Legendary]])-(500*Table3[[#This Row],[Rare]]))/2)/250,0)</f>
        <v>42</v>
      </c>
      <c r="R3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217</v>
      </c>
      <c r="S397" s="18">
        <f>(Table3[[#This Row],[Godlikes]]*50000)+(Table3[[#This Row],[Myth]]*10000)+(Table3[[#This Row],[Legendary]]*2500)+(Table3[[#This Row],[Rare]]*500)+(Table3[[#This Row],[Uncommon]]*250)+(Table3[[#This Row],[Common]]*50)</f>
        <v>39350</v>
      </c>
      <c r="T397" s="17">
        <f>Table3[[#This Row],[Total frens to airdrop]]-Table3[[#This Row],[Frens value]]</f>
        <v>34.12482382995222</v>
      </c>
      <c r="U397" s="21" t="s">
        <v>2148</v>
      </c>
      <c r="AC397" t="str">
        <f>"'"&amp;Table3[[#This Row],[Unique wallets]]&amp;"'"&amp;","</f>
        <v>'0x88d5EB1993dD04bf2175f940e64fD49A90D13F8b',</v>
      </c>
    </row>
    <row r="398" spans="1:29" x14ac:dyDescent="0.2">
      <c r="A398">
        <v>2</v>
      </c>
      <c r="B398" s="1" t="s">
        <v>373</v>
      </c>
      <c r="C398" s="1"/>
      <c r="D398" s="2">
        <v>1.1778677301384979E-2</v>
      </c>
      <c r="E398" s="2">
        <v>55.075681619999997</v>
      </c>
      <c r="F398">
        <f t="shared" si="7"/>
        <v>220850.19940096835</v>
      </c>
      <c r="K398" s="7" t="s">
        <v>239</v>
      </c>
      <c r="L398" s="17">
        <f>SUMIF(B:B,K398,F:F)</f>
        <v>39255.56668252821</v>
      </c>
      <c r="M398">
        <f>ROUNDDOWN((Table3[[#This Row],[Total frens to airdrop]]/6)/50000,0)</f>
        <v>0</v>
      </c>
      <c r="N398">
        <f>ROUNDDOWN(((Table3[[#This Row],[Total frens to airdrop]]-(50000*Table3[[#This Row],[Godlikes]]))/5)/10000,0)</f>
        <v>0</v>
      </c>
      <c r="O398">
        <f>ROUNDDOWN(((Table3[[#This Row],[Total frens to airdrop]]-(50000*Table3[[#This Row],[Godlikes]])-(10000*Table3[[#This Row],[Myth]]))/4)/2500,0)</f>
        <v>3</v>
      </c>
      <c r="P398">
        <f>ROUNDDOWN(((Table3[[#This Row],[Total frens to airdrop]]-(50000*Table3[[#This Row],[Godlikes]])-(10000*Table3[[#This Row],[Myth]])-(2500*Table3[[#This Row],[Legendary]]))/3)/500,0)</f>
        <v>21</v>
      </c>
      <c r="Q398">
        <f>ROUNDDOWN(((Table3[[#This Row],[Total frens to airdrop]]-(50000*Table3[[#This Row],[Godlikes]])-(10000*Table3[[#This Row],[Myth]])-(2500*Table3[[#This Row],[Legendary]])-(500*Table3[[#This Row],[Rare]]))/2)/250,0)</f>
        <v>42</v>
      </c>
      <c r="R3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215</v>
      </c>
      <c r="S398" s="18">
        <f>(Table3[[#This Row],[Godlikes]]*50000)+(Table3[[#This Row],[Myth]]*10000)+(Table3[[#This Row],[Legendary]]*2500)+(Table3[[#This Row],[Rare]]*500)+(Table3[[#This Row],[Uncommon]]*250)+(Table3[[#This Row],[Common]]*50)</f>
        <v>39250</v>
      </c>
      <c r="T398" s="17">
        <f>Table3[[#This Row],[Total frens to airdrop]]-Table3[[#This Row],[Frens value]]</f>
        <v>5.5666825282096397</v>
      </c>
      <c r="U398" s="21" t="s">
        <v>2148</v>
      </c>
      <c r="AC398" t="str">
        <f>"'"&amp;Table3[[#This Row],[Unique wallets]]&amp;"'"&amp;","</f>
        <v>'0x9720bB804ACA0a01BFF95AF749B34eCA59eD5fb4',</v>
      </c>
    </row>
    <row r="399" spans="1:29" x14ac:dyDescent="0.2">
      <c r="A399">
        <v>2</v>
      </c>
      <c r="B399" s="1" t="s">
        <v>370</v>
      </c>
      <c r="C399" s="1"/>
      <c r="D399" s="2">
        <v>1.0947481182151809E-2</v>
      </c>
      <c r="E399" s="2">
        <v>51.189108310000002</v>
      </c>
      <c r="F399">
        <f t="shared" si="7"/>
        <v>205265.27216534643</v>
      </c>
      <c r="K399" s="1" t="s">
        <v>1968</v>
      </c>
      <c r="L399" s="17">
        <f>SUMIF(B:B,K399,F:F)</f>
        <v>39254.203694010539</v>
      </c>
      <c r="M399">
        <f>ROUNDDOWN((Table3[[#This Row],[Total frens to airdrop]]/6)/50000,0)</f>
        <v>0</v>
      </c>
      <c r="N399">
        <f>ROUNDDOWN(((Table3[[#This Row],[Total frens to airdrop]]-(50000*Table3[[#This Row],[Godlikes]]))/5)/10000,0)</f>
        <v>0</v>
      </c>
      <c r="O399">
        <f>ROUNDDOWN(((Table3[[#This Row],[Total frens to airdrop]]-(50000*Table3[[#This Row],[Godlikes]])-(10000*Table3[[#This Row],[Myth]]))/4)/2500,0)</f>
        <v>3</v>
      </c>
      <c r="P399">
        <f>ROUNDDOWN(((Table3[[#This Row],[Total frens to airdrop]]-(50000*Table3[[#This Row],[Godlikes]])-(10000*Table3[[#This Row],[Myth]])-(2500*Table3[[#This Row],[Legendary]]))/3)/500,0)</f>
        <v>21</v>
      </c>
      <c r="Q399">
        <f>ROUNDDOWN(((Table3[[#This Row],[Total frens to airdrop]]-(50000*Table3[[#This Row],[Godlikes]])-(10000*Table3[[#This Row],[Myth]])-(2500*Table3[[#This Row],[Legendary]])-(500*Table3[[#This Row],[Rare]]))/2)/250,0)</f>
        <v>42</v>
      </c>
      <c r="R3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215</v>
      </c>
      <c r="S399" s="18">
        <f>(Table3[[#This Row],[Godlikes]]*50000)+(Table3[[#This Row],[Myth]]*10000)+(Table3[[#This Row],[Legendary]]*2500)+(Table3[[#This Row],[Rare]]*500)+(Table3[[#This Row],[Uncommon]]*250)+(Table3[[#This Row],[Common]]*50)</f>
        <v>39250</v>
      </c>
      <c r="T399" s="17">
        <f>Table3[[#This Row],[Total frens to airdrop]]-Table3[[#This Row],[Frens value]]</f>
        <v>4.2036940105390386</v>
      </c>
      <c r="U399" s="21" t="s">
        <v>2148</v>
      </c>
      <c r="AC399" t="str">
        <f>"'"&amp;Table3[[#This Row],[Unique wallets]]&amp;"'"&amp;","</f>
        <v>'0x5c2B7B4f17cC5172E66bF62BFc02e63Ef8C36f56',</v>
      </c>
    </row>
    <row r="400" spans="1:29" x14ac:dyDescent="0.2">
      <c r="A400">
        <v>2</v>
      </c>
      <c r="B400" s="1" t="s">
        <v>390</v>
      </c>
      <c r="C400" s="1"/>
      <c r="D400" s="2">
        <v>9.6293637689589973E-3</v>
      </c>
      <c r="E400" s="2">
        <v>45.02574946</v>
      </c>
      <c r="F400">
        <f t="shared" si="7"/>
        <v>180550.5706679812</v>
      </c>
      <c r="K400" s="1" t="s">
        <v>1255</v>
      </c>
      <c r="L400" s="17">
        <f>SUMIF(B:B,K400,F:F)</f>
        <v>39192.010404993292</v>
      </c>
      <c r="M400">
        <f>ROUNDDOWN((Table3[[#This Row],[Total frens to airdrop]]/6)/50000,0)</f>
        <v>0</v>
      </c>
      <c r="N400">
        <f>ROUNDDOWN(((Table3[[#This Row],[Total frens to airdrop]]-(50000*Table3[[#This Row],[Godlikes]]))/5)/10000,0)</f>
        <v>0</v>
      </c>
      <c r="O400">
        <f>ROUNDDOWN(((Table3[[#This Row],[Total frens to airdrop]]-(50000*Table3[[#This Row],[Godlikes]])-(10000*Table3[[#This Row],[Myth]]))/4)/2500,0)</f>
        <v>3</v>
      </c>
      <c r="P400">
        <f>ROUNDDOWN(((Table3[[#This Row],[Total frens to airdrop]]-(50000*Table3[[#This Row],[Godlikes]])-(10000*Table3[[#This Row],[Myth]])-(2500*Table3[[#This Row],[Legendary]]))/3)/500,0)</f>
        <v>21</v>
      </c>
      <c r="Q400">
        <f>ROUNDDOWN(((Table3[[#This Row],[Total frens to airdrop]]-(50000*Table3[[#This Row],[Godlikes]])-(10000*Table3[[#This Row],[Myth]])-(2500*Table3[[#This Row],[Legendary]])-(500*Table3[[#This Row],[Rare]]))/2)/250,0)</f>
        <v>42</v>
      </c>
      <c r="R4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213</v>
      </c>
      <c r="S400" s="18">
        <f>(Table3[[#This Row],[Godlikes]]*50000)+(Table3[[#This Row],[Myth]]*10000)+(Table3[[#This Row],[Legendary]]*2500)+(Table3[[#This Row],[Rare]]*500)+(Table3[[#This Row],[Uncommon]]*250)+(Table3[[#This Row],[Common]]*50)</f>
        <v>39150</v>
      </c>
      <c r="T400" s="17">
        <f>Table3[[#This Row],[Total frens to airdrop]]-Table3[[#This Row],[Frens value]]</f>
        <v>42.010404993292468</v>
      </c>
      <c r="U400" s="21" t="s">
        <v>2148</v>
      </c>
      <c r="AC400" t="str">
        <f>"'"&amp;Table3[[#This Row],[Unique wallets]]&amp;"'"&amp;","</f>
        <v>'0x8238892095d3BAc5322894e84F349BCd52F843d5',</v>
      </c>
    </row>
    <row r="401" spans="1:29" x14ac:dyDescent="0.2">
      <c r="A401">
        <v>2</v>
      </c>
      <c r="B401" s="1" t="s">
        <v>95</v>
      </c>
      <c r="C401" s="1"/>
      <c r="D401" s="2">
        <v>7.2865730472125023E-3</v>
      </c>
      <c r="E401" s="2">
        <v>34.071141179999998</v>
      </c>
      <c r="F401">
        <f t="shared" si="7"/>
        <v>136623.24463523441</v>
      </c>
      <c r="K401" s="7" t="s">
        <v>232</v>
      </c>
      <c r="L401" s="17">
        <f>SUMIF(B:B,K401,F:F)</f>
        <v>38954.844005299543</v>
      </c>
      <c r="M401">
        <f>ROUNDDOWN((Table3[[#This Row],[Total frens to airdrop]]/6)/50000,0)</f>
        <v>0</v>
      </c>
      <c r="N401">
        <f>ROUNDDOWN(((Table3[[#This Row],[Total frens to airdrop]]-(50000*Table3[[#This Row],[Godlikes]]))/5)/10000,0)</f>
        <v>0</v>
      </c>
      <c r="O401">
        <f>ROUNDDOWN(((Table3[[#This Row],[Total frens to airdrop]]-(50000*Table3[[#This Row],[Godlikes]])-(10000*Table3[[#This Row],[Myth]]))/4)/2500,0)</f>
        <v>3</v>
      </c>
      <c r="P401">
        <f>ROUNDDOWN(((Table3[[#This Row],[Total frens to airdrop]]-(50000*Table3[[#This Row],[Godlikes]])-(10000*Table3[[#This Row],[Myth]])-(2500*Table3[[#This Row],[Legendary]]))/3)/500,0)</f>
        <v>20</v>
      </c>
      <c r="Q401">
        <f>ROUNDDOWN(((Table3[[#This Row],[Total frens to airdrop]]-(50000*Table3[[#This Row],[Godlikes]])-(10000*Table3[[#This Row],[Myth]])-(2500*Table3[[#This Row],[Legendary]])-(500*Table3[[#This Row],[Rare]]))/2)/250,0)</f>
        <v>42</v>
      </c>
      <c r="R4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219</v>
      </c>
      <c r="S401" s="18">
        <f>(Table3[[#This Row],[Godlikes]]*50000)+(Table3[[#This Row],[Myth]]*10000)+(Table3[[#This Row],[Legendary]]*2500)+(Table3[[#This Row],[Rare]]*500)+(Table3[[#This Row],[Uncommon]]*250)+(Table3[[#This Row],[Common]]*50)</f>
        <v>38950</v>
      </c>
      <c r="T401" s="17">
        <f>Table3[[#This Row],[Total frens to airdrop]]-Table3[[#This Row],[Frens value]]</f>
        <v>4.8440052995429141</v>
      </c>
      <c r="U401" s="21" t="s">
        <v>2148</v>
      </c>
      <c r="AC401" t="str">
        <f>"'"&amp;Table3[[#This Row],[Unique wallets]]&amp;"'"&amp;","</f>
        <v>'0x49D2ee9822027E4596F9ccA57c1b52285b1e938D',</v>
      </c>
    </row>
    <row r="402" spans="1:29" x14ac:dyDescent="0.2">
      <c r="A402">
        <v>2</v>
      </c>
      <c r="B402" s="1" t="s">
        <v>372</v>
      </c>
      <c r="C402" s="1"/>
      <c r="D402" s="2">
        <v>6.9505633164238601E-3</v>
      </c>
      <c r="E402" s="3">
        <v>32.5</v>
      </c>
      <c r="F402">
        <f t="shared" si="7"/>
        <v>130323.06218294738</v>
      </c>
      <c r="K402" s="1" t="s">
        <v>384</v>
      </c>
      <c r="L402" s="17">
        <f>SUMIF(B:B,K402,F:F)</f>
        <v>38867.973643463905</v>
      </c>
      <c r="M402">
        <f>ROUNDDOWN((Table3[[#This Row],[Total frens to airdrop]]/6)/50000,0)</f>
        <v>0</v>
      </c>
      <c r="N402">
        <f>ROUNDDOWN(((Table3[[#This Row],[Total frens to airdrop]]-(50000*Table3[[#This Row],[Godlikes]]))/5)/10000,0)</f>
        <v>0</v>
      </c>
      <c r="O402">
        <f>ROUNDDOWN(((Table3[[#This Row],[Total frens to airdrop]]-(50000*Table3[[#This Row],[Godlikes]])-(10000*Table3[[#This Row],[Myth]]))/4)/2500,0)</f>
        <v>3</v>
      </c>
      <c r="P402">
        <f>ROUNDDOWN(((Table3[[#This Row],[Total frens to airdrop]]-(50000*Table3[[#This Row],[Godlikes]])-(10000*Table3[[#This Row],[Myth]])-(2500*Table3[[#This Row],[Legendary]]))/3)/500,0)</f>
        <v>20</v>
      </c>
      <c r="Q402">
        <f>ROUNDDOWN(((Table3[[#This Row],[Total frens to airdrop]]-(50000*Table3[[#This Row],[Godlikes]])-(10000*Table3[[#This Row],[Myth]])-(2500*Table3[[#This Row],[Legendary]])-(500*Table3[[#This Row],[Rare]]))/2)/250,0)</f>
        <v>42</v>
      </c>
      <c r="R4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217</v>
      </c>
      <c r="S402" s="18">
        <f>(Table3[[#This Row],[Godlikes]]*50000)+(Table3[[#This Row],[Myth]]*10000)+(Table3[[#This Row],[Legendary]]*2500)+(Table3[[#This Row],[Rare]]*500)+(Table3[[#This Row],[Uncommon]]*250)+(Table3[[#This Row],[Common]]*50)</f>
        <v>38850</v>
      </c>
      <c r="T402" s="17">
        <f>Table3[[#This Row],[Total frens to airdrop]]-Table3[[#This Row],[Frens value]]</f>
        <v>17.973643463905319</v>
      </c>
      <c r="U402" s="21" t="s">
        <v>2148</v>
      </c>
      <c r="AC402" t="str">
        <f>"'"&amp;Table3[[#This Row],[Unique wallets]]&amp;"'"&amp;","</f>
        <v>'0x60c4ae0EE854a20eA7796a9678090767679B30FC',</v>
      </c>
    </row>
    <row r="403" spans="1:29" x14ac:dyDescent="0.2">
      <c r="A403">
        <v>2</v>
      </c>
      <c r="B403" s="1" t="s">
        <v>371</v>
      </c>
      <c r="C403" s="1"/>
      <c r="D403" s="2">
        <v>6.6578364414826728E-3</v>
      </c>
      <c r="E403" s="2">
        <v>31.131244259999999</v>
      </c>
      <c r="F403">
        <f t="shared" si="7"/>
        <v>124834.43327780011</v>
      </c>
      <c r="K403" s="1" t="s">
        <v>1648</v>
      </c>
      <c r="L403" s="17">
        <f>SUMIF(B:B,K403,F:F)</f>
        <v>38703.18323903736</v>
      </c>
      <c r="M403">
        <f>ROUNDDOWN((Table3[[#This Row],[Total frens to airdrop]]/6)/50000,0)</f>
        <v>0</v>
      </c>
      <c r="N403">
        <f>ROUNDDOWN(((Table3[[#This Row],[Total frens to airdrop]]-(50000*Table3[[#This Row],[Godlikes]]))/5)/10000,0)</f>
        <v>0</v>
      </c>
      <c r="O403">
        <f>ROUNDDOWN(((Table3[[#This Row],[Total frens to airdrop]]-(50000*Table3[[#This Row],[Godlikes]])-(10000*Table3[[#This Row],[Myth]]))/4)/2500,0)</f>
        <v>3</v>
      </c>
      <c r="P403">
        <f>ROUNDDOWN(((Table3[[#This Row],[Total frens to airdrop]]-(50000*Table3[[#This Row],[Godlikes]])-(10000*Table3[[#This Row],[Myth]])-(2500*Table3[[#This Row],[Legendary]]))/3)/500,0)</f>
        <v>20</v>
      </c>
      <c r="Q403">
        <f>ROUNDDOWN(((Table3[[#This Row],[Total frens to airdrop]]-(50000*Table3[[#This Row],[Godlikes]])-(10000*Table3[[#This Row],[Myth]])-(2500*Table3[[#This Row],[Legendary]])-(500*Table3[[#This Row],[Rare]]))/2)/250,0)</f>
        <v>42</v>
      </c>
      <c r="R4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214</v>
      </c>
      <c r="S403" s="18">
        <f>(Table3[[#This Row],[Godlikes]]*50000)+(Table3[[#This Row],[Myth]]*10000)+(Table3[[#This Row],[Legendary]]*2500)+(Table3[[#This Row],[Rare]]*500)+(Table3[[#This Row],[Uncommon]]*250)+(Table3[[#This Row],[Common]]*50)</f>
        <v>38700</v>
      </c>
      <c r="T403" s="17">
        <f>Table3[[#This Row],[Total frens to airdrop]]-Table3[[#This Row],[Frens value]]</f>
        <v>3.1832390373601811</v>
      </c>
      <c r="U403" s="21" t="s">
        <v>2148</v>
      </c>
      <c r="AC403" t="str">
        <f>"'"&amp;Table3[[#This Row],[Unique wallets]]&amp;"'"&amp;","</f>
        <v>'0xe7cBB8D73E5ca000816910f100D60b5Fe33588f7',</v>
      </c>
    </row>
    <row r="404" spans="1:29" x14ac:dyDescent="0.2">
      <c r="A404">
        <v>2</v>
      </c>
      <c r="B404" s="1" t="s">
        <v>369</v>
      </c>
      <c r="C404" s="1"/>
      <c r="D404" s="2">
        <v>6.3605576661505429E-3</v>
      </c>
      <c r="E404" s="2">
        <v>29.741204379999999</v>
      </c>
      <c r="F404">
        <f t="shared" si="7"/>
        <v>119260.45624032267</v>
      </c>
      <c r="K404" s="1" t="s">
        <v>1631</v>
      </c>
      <c r="L404" s="17">
        <f>SUMIF(B:B,K404,F:F)</f>
        <v>38419.282580230887</v>
      </c>
      <c r="M404">
        <f>ROUNDDOWN((Table3[[#This Row],[Total frens to airdrop]]/6)/50000,0)</f>
        <v>0</v>
      </c>
      <c r="N404">
        <f>ROUNDDOWN(((Table3[[#This Row],[Total frens to airdrop]]-(50000*Table3[[#This Row],[Godlikes]]))/5)/10000,0)</f>
        <v>0</v>
      </c>
      <c r="O404">
        <f>ROUNDDOWN(((Table3[[#This Row],[Total frens to airdrop]]-(50000*Table3[[#This Row],[Godlikes]])-(10000*Table3[[#This Row],[Myth]]))/4)/2500,0)</f>
        <v>3</v>
      </c>
      <c r="P404">
        <f>ROUNDDOWN(((Table3[[#This Row],[Total frens to airdrop]]-(50000*Table3[[#This Row],[Godlikes]])-(10000*Table3[[#This Row],[Myth]])-(2500*Table3[[#This Row],[Legendary]]))/3)/500,0)</f>
        <v>20</v>
      </c>
      <c r="Q404">
        <f>ROUNDDOWN(((Table3[[#This Row],[Total frens to airdrop]]-(50000*Table3[[#This Row],[Godlikes]])-(10000*Table3[[#This Row],[Myth]])-(2500*Table3[[#This Row],[Legendary]])-(500*Table3[[#This Row],[Rare]]))/2)/250,0)</f>
        <v>41</v>
      </c>
      <c r="R4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213</v>
      </c>
      <c r="S404" s="18">
        <f>(Table3[[#This Row],[Godlikes]]*50000)+(Table3[[#This Row],[Myth]]*10000)+(Table3[[#This Row],[Legendary]]*2500)+(Table3[[#This Row],[Rare]]*500)+(Table3[[#This Row],[Uncommon]]*250)+(Table3[[#This Row],[Common]]*50)</f>
        <v>38400</v>
      </c>
      <c r="T404" s="17">
        <f>Table3[[#This Row],[Total frens to airdrop]]-Table3[[#This Row],[Frens value]]</f>
        <v>19.282580230887106</v>
      </c>
      <c r="U404" s="21" t="s">
        <v>2148</v>
      </c>
      <c r="AC404" t="str">
        <f>"'"&amp;Table3[[#This Row],[Unique wallets]]&amp;"'"&amp;","</f>
        <v>'0x63b79704DCB7FbA6Ca46baEa3DB68639924A41DF',</v>
      </c>
    </row>
    <row r="405" spans="1:29" x14ac:dyDescent="0.2">
      <c r="A405">
        <v>2</v>
      </c>
      <c r="B405" s="1" t="s">
        <v>367</v>
      </c>
      <c r="C405" s="1"/>
      <c r="D405" s="2">
        <v>6.1035136017177508E-3</v>
      </c>
      <c r="E405" s="2">
        <v>28.539297179999998</v>
      </c>
      <c r="F405">
        <f t="shared" si="7"/>
        <v>114440.88003220783</v>
      </c>
      <c r="K405" s="1" t="s">
        <v>641</v>
      </c>
      <c r="L405" s="17">
        <f>SUMIF(B:B,K405,F:F)</f>
        <v>37696.599549175764</v>
      </c>
      <c r="M405">
        <f>ROUNDDOWN((Table3[[#This Row],[Total frens to airdrop]]/6)/50000,0)</f>
        <v>0</v>
      </c>
      <c r="N405">
        <f>ROUNDDOWN(((Table3[[#This Row],[Total frens to airdrop]]-(50000*Table3[[#This Row],[Godlikes]]))/5)/10000,0)</f>
        <v>0</v>
      </c>
      <c r="O405">
        <f>ROUNDDOWN(((Table3[[#This Row],[Total frens to airdrop]]-(50000*Table3[[#This Row],[Godlikes]])-(10000*Table3[[#This Row],[Myth]]))/4)/2500,0)</f>
        <v>3</v>
      </c>
      <c r="P405">
        <f>ROUNDDOWN(((Table3[[#This Row],[Total frens to airdrop]]-(50000*Table3[[#This Row],[Godlikes]])-(10000*Table3[[#This Row],[Myth]])-(2500*Table3[[#This Row],[Legendary]]))/3)/500,0)</f>
        <v>20</v>
      </c>
      <c r="Q405">
        <f>ROUNDDOWN(((Table3[[#This Row],[Total frens to airdrop]]-(50000*Table3[[#This Row],[Godlikes]])-(10000*Table3[[#This Row],[Myth]])-(2500*Table3[[#This Row],[Legendary]])-(500*Table3[[#This Row],[Rare]]))/2)/250,0)</f>
        <v>40</v>
      </c>
      <c r="R4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203</v>
      </c>
      <c r="S405" s="18">
        <f>(Table3[[#This Row],[Godlikes]]*50000)+(Table3[[#This Row],[Myth]]*10000)+(Table3[[#This Row],[Legendary]]*2500)+(Table3[[#This Row],[Rare]]*500)+(Table3[[#This Row],[Uncommon]]*250)+(Table3[[#This Row],[Common]]*50)</f>
        <v>37650</v>
      </c>
      <c r="T405" s="17">
        <f>Table3[[#This Row],[Total frens to airdrop]]-Table3[[#This Row],[Frens value]]</f>
        <v>46.599549175763968</v>
      </c>
      <c r="U405" s="21" t="s">
        <v>2148</v>
      </c>
      <c r="AC405" t="str">
        <f>"'"&amp;Table3[[#This Row],[Unique wallets]]&amp;"'"&amp;","</f>
        <v>'0xe9aF007819204ae349808A8C12C2c5134C6A1f33',</v>
      </c>
    </row>
    <row r="406" spans="1:29" x14ac:dyDescent="0.2">
      <c r="A406">
        <v>2</v>
      </c>
      <c r="B406" s="1" t="s">
        <v>368</v>
      </c>
      <c r="C406" s="1"/>
      <c r="D406" s="2">
        <v>5.5980897691985249E-3</v>
      </c>
      <c r="E406" s="2">
        <v>26.175995990000001</v>
      </c>
      <c r="F406">
        <f t="shared" si="7"/>
        <v>104964.18317247235</v>
      </c>
      <c r="K406" s="1" t="s">
        <v>472</v>
      </c>
      <c r="L406" s="17">
        <f>SUMIF(B:B,K406,F:F)</f>
        <v>37650.345846931472</v>
      </c>
      <c r="M406">
        <f>ROUNDDOWN((Table3[[#This Row],[Total frens to airdrop]]/6)/50000,0)</f>
        <v>0</v>
      </c>
      <c r="N406">
        <f>ROUNDDOWN(((Table3[[#This Row],[Total frens to airdrop]]-(50000*Table3[[#This Row],[Godlikes]]))/5)/10000,0)</f>
        <v>0</v>
      </c>
      <c r="O406">
        <f>ROUNDDOWN(((Table3[[#This Row],[Total frens to airdrop]]-(50000*Table3[[#This Row],[Godlikes]])-(10000*Table3[[#This Row],[Myth]]))/4)/2500,0)</f>
        <v>3</v>
      </c>
      <c r="P406">
        <f>ROUNDDOWN(((Table3[[#This Row],[Total frens to airdrop]]-(50000*Table3[[#This Row],[Godlikes]])-(10000*Table3[[#This Row],[Myth]])-(2500*Table3[[#This Row],[Legendary]]))/3)/500,0)</f>
        <v>20</v>
      </c>
      <c r="Q406">
        <f>ROUNDDOWN(((Table3[[#This Row],[Total frens to airdrop]]-(50000*Table3[[#This Row],[Godlikes]])-(10000*Table3[[#This Row],[Myth]])-(2500*Table3[[#This Row],[Legendary]])-(500*Table3[[#This Row],[Rare]]))/2)/250,0)</f>
        <v>40</v>
      </c>
      <c r="R4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203</v>
      </c>
      <c r="S406" s="18">
        <f>(Table3[[#This Row],[Godlikes]]*50000)+(Table3[[#This Row],[Myth]]*10000)+(Table3[[#This Row],[Legendary]]*2500)+(Table3[[#This Row],[Rare]]*500)+(Table3[[#This Row],[Uncommon]]*250)+(Table3[[#This Row],[Common]]*50)</f>
        <v>37650</v>
      </c>
      <c r="T406" s="17">
        <f>Table3[[#This Row],[Total frens to airdrop]]-Table3[[#This Row],[Frens value]]</f>
        <v>0.34584693147189682</v>
      </c>
      <c r="U406" s="21" t="s">
        <v>2148</v>
      </c>
      <c r="AC406" t="str">
        <f>"'"&amp;Table3[[#This Row],[Unique wallets]]&amp;"'"&amp;","</f>
        <v>'0xc9c026d92314aaA032cf493DB1058B143DBf9AFF',</v>
      </c>
    </row>
    <row r="407" spans="1:29" x14ac:dyDescent="0.2">
      <c r="A407">
        <v>2</v>
      </c>
      <c r="B407" s="1" t="s">
        <v>297</v>
      </c>
      <c r="C407" s="1"/>
      <c r="D407" s="2">
        <v>4.9959591135786199E-3</v>
      </c>
      <c r="E407" s="2">
        <v>23.3605053</v>
      </c>
      <c r="F407">
        <f t="shared" si="7"/>
        <v>93674.233379599129</v>
      </c>
      <c r="K407" s="1" t="s">
        <v>846</v>
      </c>
      <c r="L407" s="17">
        <f>SUMIF(B:B,K407,F:F)</f>
        <v>37239.79861411114</v>
      </c>
      <c r="M407">
        <f>ROUNDDOWN((Table3[[#This Row],[Total frens to airdrop]]/6)/50000,0)</f>
        <v>0</v>
      </c>
      <c r="N407">
        <f>ROUNDDOWN(((Table3[[#This Row],[Total frens to airdrop]]-(50000*Table3[[#This Row],[Godlikes]]))/5)/10000,0)</f>
        <v>0</v>
      </c>
      <c r="O407">
        <f>ROUNDDOWN(((Table3[[#This Row],[Total frens to airdrop]]-(50000*Table3[[#This Row],[Godlikes]])-(10000*Table3[[#This Row],[Myth]]))/4)/2500,0)</f>
        <v>3</v>
      </c>
      <c r="P407">
        <f>ROUNDDOWN(((Table3[[#This Row],[Total frens to airdrop]]-(50000*Table3[[#This Row],[Godlikes]])-(10000*Table3[[#This Row],[Myth]])-(2500*Table3[[#This Row],[Legendary]]))/3)/500,0)</f>
        <v>19</v>
      </c>
      <c r="Q407">
        <f>ROUNDDOWN(((Table3[[#This Row],[Total frens to airdrop]]-(50000*Table3[[#This Row],[Godlikes]])-(10000*Table3[[#This Row],[Myth]])-(2500*Table3[[#This Row],[Legendary]])-(500*Table3[[#This Row],[Rare]]))/2)/250,0)</f>
        <v>40</v>
      </c>
      <c r="R4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204</v>
      </c>
      <c r="S407" s="18">
        <f>(Table3[[#This Row],[Godlikes]]*50000)+(Table3[[#This Row],[Myth]]*10000)+(Table3[[#This Row],[Legendary]]*2500)+(Table3[[#This Row],[Rare]]*500)+(Table3[[#This Row],[Uncommon]]*250)+(Table3[[#This Row],[Common]]*50)</f>
        <v>37200</v>
      </c>
      <c r="T407" s="17">
        <f>Table3[[#This Row],[Total frens to airdrop]]-Table3[[#This Row],[Frens value]]</f>
        <v>39.798614111139614</v>
      </c>
      <c r="U407" s="21" t="s">
        <v>2148</v>
      </c>
      <c r="AC407" t="str">
        <f>"'"&amp;Table3[[#This Row],[Unique wallets]]&amp;"'"&amp;","</f>
        <v>'0x442e783Df75dF94AaA3D88136528810c06DaBae5',</v>
      </c>
    </row>
    <row r="408" spans="1:29" x14ac:dyDescent="0.2">
      <c r="A408">
        <v>2</v>
      </c>
      <c r="B408" s="1" t="s">
        <v>362</v>
      </c>
      <c r="C408" s="1"/>
      <c r="D408" s="2">
        <v>4.6403541066066707E-3</v>
      </c>
      <c r="E408" s="2">
        <v>21.697738959999999</v>
      </c>
      <c r="F408">
        <f t="shared" si="7"/>
        <v>87006.639498875069</v>
      </c>
      <c r="K408" s="7" t="s">
        <v>124</v>
      </c>
      <c r="L408" s="17">
        <f>SUMIF(B:B,K408,F:F)</f>
        <v>37110.188513464302</v>
      </c>
      <c r="M408">
        <f>ROUNDDOWN((Table3[[#This Row],[Total frens to airdrop]]/6)/50000,0)</f>
        <v>0</v>
      </c>
      <c r="N408">
        <f>ROUNDDOWN(((Table3[[#This Row],[Total frens to airdrop]]-(50000*Table3[[#This Row],[Godlikes]]))/5)/10000,0)</f>
        <v>0</v>
      </c>
      <c r="O408">
        <f>ROUNDDOWN(((Table3[[#This Row],[Total frens to airdrop]]-(50000*Table3[[#This Row],[Godlikes]])-(10000*Table3[[#This Row],[Myth]]))/4)/2500,0)</f>
        <v>3</v>
      </c>
      <c r="P408">
        <f>ROUNDDOWN(((Table3[[#This Row],[Total frens to airdrop]]-(50000*Table3[[#This Row],[Godlikes]])-(10000*Table3[[#This Row],[Myth]])-(2500*Table3[[#This Row],[Legendary]]))/3)/500,0)</f>
        <v>19</v>
      </c>
      <c r="Q408">
        <f>ROUNDDOWN(((Table3[[#This Row],[Total frens to airdrop]]-(50000*Table3[[#This Row],[Godlikes]])-(10000*Table3[[#This Row],[Myth]])-(2500*Table3[[#This Row],[Legendary]])-(500*Table3[[#This Row],[Rare]]))/2)/250,0)</f>
        <v>40</v>
      </c>
      <c r="R4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202</v>
      </c>
      <c r="S408" s="18">
        <f>(Table3[[#This Row],[Godlikes]]*50000)+(Table3[[#This Row],[Myth]]*10000)+(Table3[[#This Row],[Legendary]]*2500)+(Table3[[#This Row],[Rare]]*500)+(Table3[[#This Row],[Uncommon]]*250)+(Table3[[#This Row],[Common]]*50)</f>
        <v>37100</v>
      </c>
      <c r="T408" s="17">
        <f>Table3[[#This Row],[Total frens to airdrop]]-Table3[[#This Row],[Frens value]]</f>
        <v>10.18851346430165</v>
      </c>
      <c r="U408" s="21" t="s">
        <v>2148</v>
      </c>
      <c r="AC408" t="str">
        <f>"'"&amp;Table3[[#This Row],[Unique wallets]]&amp;"'"&amp;","</f>
        <v>'0x968f1d35f721606d8079e42670b6D153CD4626F6',</v>
      </c>
    </row>
    <row r="409" spans="1:29" x14ac:dyDescent="0.2">
      <c r="A409">
        <v>2</v>
      </c>
      <c r="B409" s="1" t="s">
        <v>366</v>
      </c>
      <c r="C409" s="1"/>
      <c r="D409" s="2">
        <v>4.5761433869132657E-3</v>
      </c>
      <c r="E409" s="2">
        <v>21.397497340000001</v>
      </c>
      <c r="F409">
        <f t="shared" si="7"/>
        <v>85802.688504623729</v>
      </c>
      <c r="K409" s="1" t="s">
        <v>2119</v>
      </c>
      <c r="L409" s="17">
        <f>SUMIF(B:B,K409,F:F)</f>
        <v>36898.808382058567</v>
      </c>
      <c r="M409">
        <f>ROUNDDOWN((Table3[[#This Row],[Total frens to airdrop]]/6)/50000,0)</f>
        <v>0</v>
      </c>
      <c r="N409">
        <f>ROUNDDOWN(((Table3[[#This Row],[Total frens to airdrop]]-(50000*Table3[[#This Row],[Godlikes]]))/5)/10000,0)</f>
        <v>0</v>
      </c>
      <c r="O409">
        <f>ROUNDDOWN(((Table3[[#This Row],[Total frens to airdrop]]-(50000*Table3[[#This Row],[Godlikes]])-(10000*Table3[[#This Row],[Myth]]))/4)/2500,0)</f>
        <v>3</v>
      </c>
      <c r="P409">
        <f>ROUNDDOWN(((Table3[[#This Row],[Total frens to airdrop]]-(50000*Table3[[#This Row],[Godlikes]])-(10000*Table3[[#This Row],[Myth]])-(2500*Table3[[#This Row],[Legendary]]))/3)/500,0)</f>
        <v>19</v>
      </c>
      <c r="Q409">
        <f>ROUNDDOWN(((Table3[[#This Row],[Total frens to airdrop]]-(50000*Table3[[#This Row],[Godlikes]])-(10000*Table3[[#This Row],[Myth]])-(2500*Table3[[#This Row],[Legendary]])-(500*Table3[[#This Row],[Rare]]))/2)/250,0)</f>
        <v>39</v>
      </c>
      <c r="R4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202</v>
      </c>
      <c r="S409" s="18">
        <f>(Table3[[#This Row],[Godlikes]]*50000)+(Table3[[#This Row],[Myth]]*10000)+(Table3[[#This Row],[Legendary]]*2500)+(Table3[[#This Row],[Rare]]*500)+(Table3[[#This Row],[Uncommon]]*250)+(Table3[[#This Row],[Common]]*50)</f>
        <v>36850</v>
      </c>
      <c r="T409" s="17">
        <f>Table3[[#This Row],[Total frens to airdrop]]-Table3[[#This Row],[Frens value]]</f>
        <v>48.808382058567076</v>
      </c>
      <c r="U409" s="21" t="s">
        <v>2148</v>
      </c>
      <c r="AC409" t="str">
        <f>"'"&amp;Table3[[#This Row],[Unique wallets]]&amp;"'"&amp;","</f>
        <v>'0xfE4aF59d6E02b12b52A78553B5dfda0eB6454099',</v>
      </c>
    </row>
    <row r="410" spans="1:29" x14ac:dyDescent="0.2">
      <c r="A410">
        <v>2</v>
      </c>
      <c r="B410" s="1" t="s">
        <v>365</v>
      </c>
      <c r="C410" s="1"/>
      <c r="D410" s="2">
        <v>4.5761068119797776E-3</v>
      </c>
      <c r="E410" s="2">
        <v>21.397326320000001</v>
      </c>
      <c r="F410">
        <f t="shared" si="7"/>
        <v>85802.002724620834</v>
      </c>
      <c r="K410" s="7" t="s">
        <v>9</v>
      </c>
      <c r="L410" s="17">
        <f>SUMIF(B:B,K410,F:F)</f>
        <v>36749.169057961219</v>
      </c>
      <c r="M410">
        <f>ROUNDDOWN((Table3[[#This Row],[Total frens to airdrop]]/6)/50000,0)</f>
        <v>0</v>
      </c>
      <c r="N410">
        <f>ROUNDDOWN(((Table3[[#This Row],[Total frens to airdrop]]-(50000*Table3[[#This Row],[Godlikes]]))/5)/10000,0)</f>
        <v>0</v>
      </c>
      <c r="O410">
        <f>ROUNDDOWN(((Table3[[#This Row],[Total frens to airdrop]]-(50000*Table3[[#This Row],[Godlikes]])-(10000*Table3[[#This Row],[Myth]]))/4)/2500,0)</f>
        <v>3</v>
      </c>
      <c r="P410">
        <f>ROUNDDOWN(((Table3[[#This Row],[Total frens to airdrop]]-(50000*Table3[[#This Row],[Godlikes]])-(10000*Table3[[#This Row],[Myth]])-(2500*Table3[[#This Row],[Legendary]]))/3)/500,0)</f>
        <v>19</v>
      </c>
      <c r="Q410">
        <f>ROUNDDOWN(((Table3[[#This Row],[Total frens to airdrop]]-(50000*Table3[[#This Row],[Godlikes]])-(10000*Table3[[#This Row],[Myth]])-(2500*Table3[[#This Row],[Legendary]])-(500*Table3[[#This Row],[Rare]]))/2)/250,0)</f>
        <v>39</v>
      </c>
      <c r="R4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199</v>
      </c>
      <c r="S410" s="18">
        <f>(Table3[[#This Row],[Godlikes]]*50000)+(Table3[[#This Row],[Myth]]*10000)+(Table3[[#This Row],[Legendary]]*2500)+(Table3[[#This Row],[Rare]]*500)+(Table3[[#This Row],[Uncommon]]*250)+(Table3[[#This Row],[Common]]*50)</f>
        <v>36700</v>
      </c>
      <c r="T410" s="17">
        <f>Table3[[#This Row],[Total frens to airdrop]]-Table3[[#This Row],[Frens value]]</f>
        <v>49.169057961218641</v>
      </c>
      <c r="U410" s="21" t="s">
        <v>2148</v>
      </c>
      <c r="AC410" t="str">
        <f>"'"&amp;Table3[[#This Row],[Unique wallets]]&amp;"'"&amp;","</f>
        <v>'0xE08Fd80d7D0593a616c01A3F2A17bdC3206c71b4',</v>
      </c>
    </row>
    <row r="411" spans="1:29" x14ac:dyDescent="0.2">
      <c r="A411">
        <v>2</v>
      </c>
      <c r="B411" s="1" t="s">
        <v>397</v>
      </c>
      <c r="C411" s="1"/>
      <c r="D411" s="2">
        <v>4.5037481586353793E-3</v>
      </c>
      <c r="E411" s="2">
        <v>21.058985939999999</v>
      </c>
      <c r="F411">
        <f t="shared" si="7"/>
        <v>84445.277974413359</v>
      </c>
      <c r="K411" s="7" t="s">
        <v>225</v>
      </c>
      <c r="L411" s="17">
        <f>SUMIF(B:B,K411,F:F)</f>
        <v>36115.381985684777</v>
      </c>
      <c r="M411">
        <f>ROUNDDOWN((Table3[[#This Row],[Total frens to airdrop]]/6)/50000,0)</f>
        <v>0</v>
      </c>
      <c r="N411">
        <f>ROUNDDOWN(((Table3[[#This Row],[Total frens to airdrop]]-(50000*Table3[[#This Row],[Godlikes]]))/5)/10000,0)</f>
        <v>0</v>
      </c>
      <c r="O411">
        <f>ROUNDDOWN(((Table3[[#This Row],[Total frens to airdrop]]-(50000*Table3[[#This Row],[Godlikes]])-(10000*Table3[[#This Row],[Myth]]))/4)/2500,0)</f>
        <v>3</v>
      </c>
      <c r="P411">
        <f>ROUNDDOWN(((Table3[[#This Row],[Total frens to airdrop]]-(50000*Table3[[#This Row],[Godlikes]])-(10000*Table3[[#This Row],[Myth]])-(2500*Table3[[#This Row],[Legendary]]))/3)/500,0)</f>
        <v>19</v>
      </c>
      <c r="Q411">
        <f>ROUNDDOWN(((Table3[[#This Row],[Total frens to airdrop]]-(50000*Table3[[#This Row],[Godlikes]])-(10000*Table3[[#This Row],[Myth]])-(2500*Table3[[#This Row],[Legendary]])-(500*Table3[[#This Row],[Rare]]))/2)/250,0)</f>
        <v>38</v>
      </c>
      <c r="R4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192</v>
      </c>
      <c r="S411" s="18">
        <f>(Table3[[#This Row],[Godlikes]]*50000)+(Table3[[#This Row],[Myth]]*10000)+(Table3[[#This Row],[Legendary]]*2500)+(Table3[[#This Row],[Rare]]*500)+(Table3[[#This Row],[Uncommon]]*250)+(Table3[[#This Row],[Common]]*50)</f>
        <v>36100</v>
      </c>
      <c r="T411" s="17">
        <f>Table3[[#This Row],[Total frens to airdrop]]-Table3[[#This Row],[Frens value]]</f>
        <v>15.381985684776737</v>
      </c>
      <c r="U411" s="21" t="s">
        <v>2148</v>
      </c>
      <c r="AC411" t="str">
        <f>"'"&amp;Table3[[#This Row],[Unique wallets]]&amp;"'"&amp;","</f>
        <v>'0x3D16451A4B73e778BFEC126025bA79716a17E32d',</v>
      </c>
    </row>
    <row r="412" spans="1:29" x14ac:dyDescent="0.2">
      <c r="A412">
        <v>2</v>
      </c>
      <c r="B412" s="1" t="s">
        <v>364</v>
      </c>
      <c r="C412" s="1"/>
      <c r="D412" s="2">
        <v>4.4045931482416143E-3</v>
      </c>
      <c r="E412" s="2">
        <v>20.59534901</v>
      </c>
      <c r="F412">
        <f t="shared" si="7"/>
        <v>82586.121529530268</v>
      </c>
      <c r="K412" s="7" t="s">
        <v>247</v>
      </c>
      <c r="L412" s="17">
        <f>SUMIF(B:B,K412,F:F)</f>
        <v>35959.945892217074</v>
      </c>
      <c r="M412">
        <f>ROUNDDOWN((Table3[[#This Row],[Total frens to airdrop]]/6)/50000,0)</f>
        <v>0</v>
      </c>
      <c r="N412">
        <f>ROUNDDOWN(((Table3[[#This Row],[Total frens to airdrop]]-(50000*Table3[[#This Row],[Godlikes]]))/5)/10000,0)</f>
        <v>0</v>
      </c>
      <c r="O412">
        <f>ROUNDDOWN(((Table3[[#This Row],[Total frens to airdrop]]-(50000*Table3[[#This Row],[Godlikes]])-(10000*Table3[[#This Row],[Myth]]))/4)/2500,0)</f>
        <v>3</v>
      </c>
      <c r="P412">
        <f>ROUNDDOWN(((Table3[[#This Row],[Total frens to airdrop]]-(50000*Table3[[#This Row],[Godlikes]])-(10000*Table3[[#This Row],[Myth]])-(2500*Table3[[#This Row],[Legendary]]))/3)/500,0)</f>
        <v>18</v>
      </c>
      <c r="Q412">
        <f>ROUNDDOWN(((Table3[[#This Row],[Total frens to airdrop]]-(50000*Table3[[#This Row],[Godlikes]])-(10000*Table3[[#This Row],[Myth]])-(2500*Table3[[#This Row],[Legendary]])-(500*Table3[[#This Row],[Rare]]))/2)/250,0)</f>
        <v>38</v>
      </c>
      <c r="R4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199</v>
      </c>
      <c r="S412" s="18">
        <f>(Table3[[#This Row],[Godlikes]]*50000)+(Table3[[#This Row],[Myth]]*10000)+(Table3[[#This Row],[Legendary]]*2500)+(Table3[[#This Row],[Rare]]*500)+(Table3[[#This Row],[Uncommon]]*250)+(Table3[[#This Row],[Common]]*50)</f>
        <v>35950</v>
      </c>
      <c r="T412" s="17">
        <f>Table3[[#This Row],[Total frens to airdrop]]-Table3[[#This Row],[Frens value]]</f>
        <v>9.9458922170742881</v>
      </c>
      <c r="U412" s="21" t="s">
        <v>2148</v>
      </c>
      <c r="AC412" t="str">
        <f>"'"&amp;Table3[[#This Row],[Unique wallets]]&amp;"'"&amp;","</f>
        <v>'0xc0893fA01108f50fa2A04e2ccEE815376EC56233',</v>
      </c>
    </row>
    <row r="413" spans="1:29" x14ac:dyDescent="0.2">
      <c r="A413">
        <v>2</v>
      </c>
      <c r="B413" s="1" t="s">
        <v>363</v>
      </c>
      <c r="C413" s="1"/>
      <c r="D413" s="2">
        <v>4.3012133972642587E-3</v>
      </c>
      <c r="E413" s="2">
        <v>20.111957700000001</v>
      </c>
      <c r="F413">
        <f t="shared" si="7"/>
        <v>80647.751198704849</v>
      </c>
      <c r="K413" s="1" t="s">
        <v>1629</v>
      </c>
      <c r="L413" s="17">
        <f>SUMIF(B:B,K413,F:F)</f>
        <v>35698.577417512854</v>
      </c>
      <c r="M413">
        <f>ROUNDDOWN((Table3[[#This Row],[Total frens to airdrop]]/6)/50000,0)</f>
        <v>0</v>
      </c>
      <c r="N413">
        <f>ROUNDDOWN(((Table3[[#This Row],[Total frens to airdrop]]-(50000*Table3[[#This Row],[Godlikes]]))/5)/10000,0)</f>
        <v>0</v>
      </c>
      <c r="O413">
        <f>ROUNDDOWN(((Table3[[#This Row],[Total frens to airdrop]]-(50000*Table3[[#This Row],[Godlikes]])-(10000*Table3[[#This Row],[Myth]]))/4)/2500,0)</f>
        <v>3</v>
      </c>
      <c r="P413">
        <f>ROUNDDOWN(((Table3[[#This Row],[Total frens to airdrop]]-(50000*Table3[[#This Row],[Godlikes]])-(10000*Table3[[#This Row],[Myth]])-(2500*Table3[[#This Row],[Legendary]]))/3)/500,0)</f>
        <v>18</v>
      </c>
      <c r="Q413">
        <f>ROUNDDOWN(((Table3[[#This Row],[Total frens to airdrop]]-(50000*Table3[[#This Row],[Godlikes]])-(10000*Table3[[#This Row],[Myth]])-(2500*Table3[[#This Row],[Legendary]])-(500*Table3[[#This Row],[Rare]]))/2)/250,0)</f>
        <v>38</v>
      </c>
      <c r="R4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193</v>
      </c>
      <c r="S413" s="18">
        <f>(Table3[[#This Row],[Godlikes]]*50000)+(Table3[[#This Row],[Myth]]*10000)+(Table3[[#This Row],[Legendary]]*2500)+(Table3[[#This Row],[Rare]]*500)+(Table3[[#This Row],[Uncommon]]*250)+(Table3[[#This Row],[Common]]*50)</f>
        <v>35650</v>
      </c>
      <c r="T413" s="17">
        <f>Table3[[#This Row],[Total frens to airdrop]]-Table3[[#This Row],[Frens value]]</f>
        <v>48.577417512853572</v>
      </c>
      <c r="U413" s="21" t="s">
        <v>2148</v>
      </c>
      <c r="AC413" t="str">
        <f>"'"&amp;Table3[[#This Row],[Unique wallets]]&amp;"'"&amp;","</f>
        <v>'0x69344717556C64DC49A2Ba36267A04efAcF34d27',</v>
      </c>
    </row>
    <row r="414" spans="1:29" x14ac:dyDescent="0.2">
      <c r="A414">
        <v>2</v>
      </c>
      <c r="B414" s="1" t="s">
        <v>398</v>
      </c>
      <c r="C414" s="1"/>
      <c r="D414" s="2">
        <v>3.7426110165359248E-3</v>
      </c>
      <c r="E414" s="3">
        <v>17.5</v>
      </c>
      <c r="F414">
        <f t="shared" si="7"/>
        <v>70173.956560048595</v>
      </c>
      <c r="K414" s="1" t="s">
        <v>499</v>
      </c>
      <c r="L414" s="17">
        <f>SUMIF(B:B,K414,F:F)</f>
        <v>35636.276894670096</v>
      </c>
      <c r="M414">
        <f>ROUNDDOWN((Table3[[#This Row],[Total frens to airdrop]]/6)/50000,0)</f>
        <v>0</v>
      </c>
      <c r="N414">
        <f>ROUNDDOWN(((Table3[[#This Row],[Total frens to airdrop]]-(50000*Table3[[#This Row],[Godlikes]]))/5)/10000,0)</f>
        <v>0</v>
      </c>
      <c r="O414">
        <f>ROUNDDOWN(((Table3[[#This Row],[Total frens to airdrop]]-(50000*Table3[[#This Row],[Godlikes]])-(10000*Table3[[#This Row],[Myth]]))/4)/2500,0)</f>
        <v>3</v>
      </c>
      <c r="P414">
        <f>ROUNDDOWN(((Table3[[#This Row],[Total frens to airdrop]]-(50000*Table3[[#This Row],[Godlikes]])-(10000*Table3[[#This Row],[Myth]])-(2500*Table3[[#This Row],[Legendary]]))/3)/500,0)</f>
        <v>18</v>
      </c>
      <c r="Q414">
        <f>ROUNDDOWN(((Table3[[#This Row],[Total frens to airdrop]]-(50000*Table3[[#This Row],[Godlikes]])-(10000*Table3[[#This Row],[Myth]])-(2500*Table3[[#This Row],[Legendary]])-(500*Table3[[#This Row],[Rare]]))/2)/250,0)</f>
        <v>38</v>
      </c>
      <c r="R4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192</v>
      </c>
      <c r="S414" s="18">
        <f>(Table3[[#This Row],[Godlikes]]*50000)+(Table3[[#This Row],[Myth]]*10000)+(Table3[[#This Row],[Legendary]]*2500)+(Table3[[#This Row],[Rare]]*500)+(Table3[[#This Row],[Uncommon]]*250)+(Table3[[#This Row],[Common]]*50)</f>
        <v>35600</v>
      </c>
      <c r="T414" s="17">
        <f>Table3[[#This Row],[Total frens to airdrop]]-Table3[[#This Row],[Frens value]]</f>
        <v>36.276894670096226</v>
      </c>
      <c r="U414" s="21" t="s">
        <v>2148</v>
      </c>
      <c r="AC414" t="str">
        <f>"'"&amp;Table3[[#This Row],[Unique wallets]]&amp;"'"&amp;","</f>
        <v>'0x80adc6DA57e97F33035899962278A5FAfF8492E4',</v>
      </c>
    </row>
    <row r="415" spans="1:29" x14ac:dyDescent="0.2">
      <c r="A415">
        <v>2</v>
      </c>
      <c r="B415" s="1" t="s">
        <v>357</v>
      </c>
      <c r="C415" s="1"/>
      <c r="D415" s="2">
        <v>3.6721110849722402E-3</v>
      </c>
      <c r="E415" s="2">
        <v>17.17035078</v>
      </c>
      <c r="F415">
        <f t="shared" si="7"/>
        <v>68852.082843229509</v>
      </c>
      <c r="K415" s="7" t="s">
        <v>228</v>
      </c>
      <c r="L415" s="17">
        <f>SUMIF(B:B,K415,F:F)</f>
        <v>35564.434542909577</v>
      </c>
      <c r="M415">
        <f>ROUNDDOWN((Table3[[#This Row],[Total frens to airdrop]]/6)/50000,0)</f>
        <v>0</v>
      </c>
      <c r="N415">
        <f>ROUNDDOWN(((Table3[[#This Row],[Total frens to airdrop]]-(50000*Table3[[#This Row],[Godlikes]]))/5)/10000,0)</f>
        <v>0</v>
      </c>
      <c r="O415">
        <f>ROUNDDOWN(((Table3[[#This Row],[Total frens to airdrop]]-(50000*Table3[[#This Row],[Godlikes]])-(10000*Table3[[#This Row],[Myth]]))/4)/2500,0)</f>
        <v>3</v>
      </c>
      <c r="P415">
        <f>ROUNDDOWN(((Table3[[#This Row],[Total frens to airdrop]]-(50000*Table3[[#This Row],[Godlikes]])-(10000*Table3[[#This Row],[Myth]])-(2500*Table3[[#This Row],[Legendary]]))/3)/500,0)</f>
        <v>18</v>
      </c>
      <c r="Q415">
        <f>ROUNDDOWN(((Table3[[#This Row],[Total frens to airdrop]]-(50000*Table3[[#This Row],[Godlikes]])-(10000*Table3[[#This Row],[Myth]])-(2500*Table3[[#This Row],[Legendary]])-(500*Table3[[#This Row],[Rare]]))/2)/250,0)</f>
        <v>38</v>
      </c>
      <c r="R4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191</v>
      </c>
      <c r="S415" s="18">
        <f>(Table3[[#This Row],[Godlikes]]*50000)+(Table3[[#This Row],[Myth]]*10000)+(Table3[[#This Row],[Legendary]]*2500)+(Table3[[#This Row],[Rare]]*500)+(Table3[[#This Row],[Uncommon]]*250)+(Table3[[#This Row],[Common]]*50)</f>
        <v>35550</v>
      </c>
      <c r="T415" s="17">
        <f>Table3[[#This Row],[Total frens to airdrop]]-Table3[[#This Row],[Frens value]]</f>
        <v>14.434542909577431</v>
      </c>
      <c r="U415" s="21" t="s">
        <v>2148</v>
      </c>
      <c r="AC415" t="str">
        <f>"'"&amp;Table3[[#This Row],[Unique wallets]]&amp;"'"&amp;","</f>
        <v>'0x2bD7716Ce2c43B9c0D58982F5BAC67633bf2E7dC',</v>
      </c>
    </row>
    <row r="416" spans="1:29" x14ac:dyDescent="0.2">
      <c r="A416">
        <v>2</v>
      </c>
      <c r="B416" s="1" t="s">
        <v>360</v>
      </c>
      <c r="C416" s="1"/>
      <c r="D416" s="2">
        <v>3.6361459404432965E-3</v>
      </c>
      <c r="E416" s="2">
        <v>17.002182080000001</v>
      </c>
      <c r="F416">
        <f t="shared" si="7"/>
        <v>68177.736383311814</v>
      </c>
      <c r="K416" s="7" t="s">
        <v>223</v>
      </c>
      <c r="L416" s="17">
        <f>SUMIF(B:B,K416,F:F)</f>
        <v>35159.696096884436</v>
      </c>
      <c r="M416">
        <f>ROUNDDOWN((Table3[[#This Row],[Total frens to airdrop]]/6)/50000,0)</f>
        <v>0</v>
      </c>
      <c r="N416">
        <f>ROUNDDOWN(((Table3[[#This Row],[Total frens to airdrop]]-(50000*Table3[[#This Row],[Godlikes]]))/5)/10000,0)</f>
        <v>0</v>
      </c>
      <c r="O416">
        <f>ROUNDDOWN(((Table3[[#This Row],[Total frens to airdrop]]-(50000*Table3[[#This Row],[Godlikes]])-(10000*Table3[[#This Row],[Myth]]))/4)/2500,0)</f>
        <v>3</v>
      </c>
      <c r="P416">
        <f>ROUNDDOWN(((Table3[[#This Row],[Total frens to airdrop]]-(50000*Table3[[#This Row],[Godlikes]])-(10000*Table3[[#This Row],[Myth]])-(2500*Table3[[#This Row],[Legendary]]))/3)/500,0)</f>
        <v>18</v>
      </c>
      <c r="Q416">
        <f>ROUNDDOWN(((Table3[[#This Row],[Total frens to airdrop]]-(50000*Table3[[#This Row],[Godlikes]])-(10000*Table3[[#This Row],[Myth]])-(2500*Table3[[#This Row],[Legendary]])-(500*Table3[[#This Row],[Rare]]))/2)/250,0)</f>
        <v>37</v>
      </c>
      <c r="R4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188</v>
      </c>
      <c r="S416" s="18">
        <f>(Table3[[#This Row],[Godlikes]]*50000)+(Table3[[#This Row],[Myth]]*10000)+(Table3[[#This Row],[Legendary]]*2500)+(Table3[[#This Row],[Rare]]*500)+(Table3[[#This Row],[Uncommon]]*250)+(Table3[[#This Row],[Common]]*50)</f>
        <v>35150</v>
      </c>
      <c r="T416" s="17">
        <f>Table3[[#This Row],[Total frens to airdrop]]-Table3[[#This Row],[Frens value]]</f>
        <v>9.6960968844359741</v>
      </c>
      <c r="U416" s="21" t="s">
        <v>2148</v>
      </c>
      <c r="AC416" t="str">
        <f>"'"&amp;Table3[[#This Row],[Unique wallets]]&amp;"'"&amp;","</f>
        <v>'0x83fEBcf72458393A3957cc9793A9F04FF59A3d45',</v>
      </c>
    </row>
    <row r="417" spans="1:29" x14ac:dyDescent="0.2">
      <c r="A417">
        <v>2</v>
      </c>
      <c r="B417" s="1" t="s">
        <v>317</v>
      </c>
      <c r="C417" s="1"/>
      <c r="D417" s="2">
        <v>3.6078038615191153E-3</v>
      </c>
      <c r="E417" s="2">
        <v>16.869657920000002</v>
      </c>
      <c r="F417">
        <f t="shared" si="7"/>
        <v>67646.322403483413</v>
      </c>
      <c r="K417" s="1" t="s">
        <v>1785</v>
      </c>
      <c r="L417" s="17">
        <f>SUMIF(B:B,K417,F:F)</f>
        <v>35126.966255549756</v>
      </c>
      <c r="M417">
        <f>ROUNDDOWN((Table3[[#This Row],[Total frens to airdrop]]/6)/50000,0)</f>
        <v>0</v>
      </c>
      <c r="N417">
        <f>ROUNDDOWN(((Table3[[#This Row],[Total frens to airdrop]]-(50000*Table3[[#This Row],[Godlikes]]))/5)/10000,0)</f>
        <v>0</v>
      </c>
      <c r="O417">
        <f>ROUNDDOWN(((Table3[[#This Row],[Total frens to airdrop]]-(50000*Table3[[#This Row],[Godlikes]])-(10000*Table3[[#This Row],[Myth]]))/4)/2500,0)</f>
        <v>3</v>
      </c>
      <c r="P417">
        <f>ROUNDDOWN(((Table3[[#This Row],[Total frens to airdrop]]-(50000*Table3[[#This Row],[Godlikes]])-(10000*Table3[[#This Row],[Myth]])-(2500*Table3[[#This Row],[Legendary]]))/3)/500,0)</f>
        <v>18</v>
      </c>
      <c r="Q417">
        <f>ROUNDDOWN(((Table3[[#This Row],[Total frens to airdrop]]-(50000*Table3[[#This Row],[Godlikes]])-(10000*Table3[[#This Row],[Myth]])-(2500*Table3[[#This Row],[Legendary]])-(500*Table3[[#This Row],[Rare]]))/2)/250,0)</f>
        <v>37</v>
      </c>
      <c r="R4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187</v>
      </c>
      <c r="S417" s="18">
        <f>(Table3[[#This Row],[Godlikes]]*50000)+(Table3[[#This Row],[Myth]]*10000)+(Table3[[#This Row],[Legendary]]*2500)+(Table3[[#This Row],[Rare]]*500)+(Table3[[#This Row],[Uncommon]]*250)+(Table3[[#This Row],[Common]]*50)</f>
        <v>35100</v>
      </c>
      <c r="T417" s="17">
        <f>Table3[[#This Row],[Total frens to airdrop]]-Table3[[#This Row],[Frens value]]</f>
        <v>26.96625554975617</v>
      </c>
      <c r="U417" s="21" t="s">
        <v>2148</v>
      </c>
      <c r="AC417" t="str">
        <f>"'"&amp;Table3[[#This Row],[Unique wallets]]&amp;"'"&amp;","</f>
        <v>'0xDF8Fc03e54F93e67CfEC067889a01Fb4AF6BAF8b',</v>
      </c>
    </row>
    <row r="418" spans="1:29" x14ac:dyDescent="0.2">
      <c r="A418">
        <v>2</v>
      </c>
      <c r="B418" s="1" t="s">
        <v>358</v>
      </c>
      <c r="C418" s="1"/>
      <c r="D418" s="2">
        <v>2.9590622770473149E-3</v>
      </c>
      <c r="E418" s="2">
        <v>13.83622012</v>
      </c>
      <c r="F418">
        <f t="shared" si="7"/>
        <v>55482.417694637152</v>
      </c>
      <c r="K418" s="7" t="s">
        <v>73</v>
      </c>
      <c r="L418" s="17">
        <f>SUMIF(B:B,K418,F:F)</f>
        <v>34896.498711382665</v>
      </c>
      <c r="M418">
        <f>ROUNDDOWN((Table3[[#This Row],[Total frens to airdrop]]/6)/50000,0)</f>
        <v>0</v>
      </c>
      <c r="N418">
        <f>ROUNDDOWN(((Table3[[#This Row],[Total frens to airdrop]]-(50000*Table3[[#This Row],[Godlikes]]))/5)/10000,0)</f>
        <v>0</v>
      </c>
      <c r="O418">
        <f>ROUNDDOWN(((Table3[[#This Row],[Total frens to airdrop]]-(50000*Table3[[#This Row],[Godlikes]])-(10000*Table3[[#This Row],[Myth]]))/4)/2500,0)</f>
        <v>3</v>
      </c>
      <c r="P418">
        <f>ROUNDDOWN(((Table3[[#This Row],[Total frens to airdrop]]-(50000*Table3[[#This Row],[Godlikes]])-(10000*Table3[[#This Row],[Myth]])-(2500*Table3[[#This Row],[Legendary]]))/3)/500,0)</f>
        <v>18</v>
      </c>
      <c r="Q418">
        <f>ROUNDDOWN(((Table3[[#This Row],[Total frens to airdrop]]-(50000*Table3[[#This Row],[Godlikes]])-(10000*Table3[[#This Row],[Myth]])-(2500*Table3[[#This Row],[Legendary]])-(500*Table3[[#This Row],[Rare]]))/2)/250,0)</f>
        <v>36</v>
      </c>
      <c r="R4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187</v>
      </c>
      <c r="S418" s="18">
        <f>(Table3[[#This Row],[Godlikes]]*50000)+(Table3[[#This Row],[Myth]]*10000)+(Table3[[#This Row],[Legendary]]*2500)+(Table3[[#This Row],[Rare]]*500)+(Table3[[#This Row],[Uncommon]]*250)+(Table3[[#This Row],[Common]]*50)</f>
        <v>34850</v>
      </c>
      <c r="T418" s="17">
        <f>Table3[[#This Row],[Total frens to airdrop]]-Table3[[#This Row],[Frens value]]</f>
        <v>46.498711382664624</v>
      </c>
      <c r="U418" s="21" t="s">
        <v>2148</v>
      </c>
      <c r="AC418" t="str">
        <f>"'"&amp;Table3[[#This Row],[Unique wallets]]&amp;"'"&amp;","</f>
        <v>'0xE1bCD0f5c6c855ee3452B38E16FeD0b7Cb0CC507',</v>
      </c>
    </row>
    <row r="419" spans="1:29" x14ac:dyDescent="0.2">
      <c r="A419">
        <v>2</v>
      </c>
      <c r="B419" s="1" t="s">
        <v>356</v>
      </c>
      <c r="C419" s="1"/>
      <c r="D419" s="2">
        <v>2.595441839824803E-3</v>
      </c>
      <c r="E419" s="2">
        <v>12.13597459</v>
      </c>
      <c r="F419">
        <f t="shared" si="7"/>
        <v>48664.53449671506</v>
      </c>
      <c r="K419" s="7" t="s">
        <v>244</v>
      </c>
      <c r="L419" s="17">
        <f>SUMIF(B:B,K419,F:F)</f>
        <v>34751.126973746112</v>
      </c>
      <c r="M419">
        <f>ROUNDDOWN((Table3[[#This Row],[Total frens to airdrop]]/6)/50000,0)</f>
        <v>0</v>
      </c>
      <c r="N419">
        <f>ROUNDDOWN(((Table3[[#This Row],[Total frens to airdrop]]-(50000*Table3[[#This Row],[Godlikes]]))/5)/10000,0)</f>
        <v>0</v>
      </c>
      <c r="O419">
        <f>ROUNDDOWN(((Table3[[#This Row],[Total frens to airdrop]]-(50000*Table3[[#This Row],[Godlikes]])-(10000*Table3[[#This Row],[Myth]]))/4)/2500,0)</f>
        <v>3</v>
      </c>
      <c r="P419">
        <f>ROUNDDOWN(((Table3[[#This Row],[Total frens to airdrop]]-(50000*Table3[[#This Row],[Godlikes]])-(10000*Table3[[#This Row],[Myth]])-(2500*Table3[[#This Row],[Legendary]]))/3)/500,0)</f>
        <v>18</v>
      </c>
      <c r="Q419">
        <f>ROUNDDOWN(((Table3[[#This Row],[Total frens to airdrop]]-(50000*Table3[[#This Row],[Godlikes]])-(10000*Table3[[#This Row],[Myth]])-(2500*Table3[[#This Row],[Legendary]])-(500*Table3[[#This Row],[Rare]]))/2)/250,0)</f>
        <v>36</v>
      </c>
      <c r="R4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185</v>
      </c>
      <c r="S419" s="18">
        <f>(Table3[[#This Row],[Godlikes]]*50000)+(Table3[[#This Row],[Myth]]*10000)+(Table3[[#This Row],[Legendary]]*2500)+(Table3[[#This Row],[Rare]]*500)+(Table3[[#This Row],[Uncommon]]*250)+(Table3[[#This Row],[Common]]*50)</f>
        <v>34750</v>
      </c>
      <c r="T419" s="17">
        <f>Table3[[#This Row],[Total frens to airdrop]]-Table3[[#This Row],[Frens value]]</f>
        <v>1.1269737461116165</v>
      </c>
      <c r="U419" s="21" t="s">
        <v>2148</v>
      </c>
      <c r="AC419" t="str">
        <f>"'"&amp;Table3[[#This Row],[Unique wallets]]&amp;"'"&amp;","</f>
        <v>'0x4D64152d23260F399af956c6A777740Cfc263d1C',</v>
      </c>
    </row>
    <row r="420" spans="1:29" x14ac:dyDescent="0.2">
      <c r="A420">
        <v>2</v>
      </c>
      <c r="B420" s="1" t="s">
        <v>341</v>
      </c>
      <c r="C420" s="1"/>
      <c r="D420" s="2">
        <v>2.578602222469353E-3</v>
      </c>
      <c r="E420" s="2">
        <v>12.057234559999999</v>
      </c>
      <c r="F420">
        <f t="shared" si="7"/>
        <v>48348.791671300365</v>
      </c>
      <c r="K420" s="7" t="s">
        <v>226</v>
      </c>
      <c r="L420" s="17">
        <f>SUMIF(B:B,K420,F:F)</f>
        <v>34558.32787701139</v>
      </c>
      <c r="M420">
        <f>ROUNDDOWN((Table3[[#This Row],[Total frens to airdrop]]/6)/50000,0)</f>
        <v>0</v>
      </c>
      <c r="N420">
        <f>ROUNDDOWN(((Table3[[#This Row],[Total frens to airdrop]]-(50000*Table3[[#This Row],[Godlikes]]))/5)/10000,0)</f>
        <v>0</v>
      </c>
      <c r="O420">
        <f>ROUNDDOWN(((Table3[[#This Row],[Total frens to airdrop]]-(50000*Table3[[#This Row],[Godlikes]])-(10000*Table3[[#This Row],[Myth]]))/4)/2500,0)</f>
        <v>3</v>
      </c>
      <c r="P420">
        <f>ROUNDDOWN(((Table3[[#This Row],[Total frens to airdrop]]-(50000*Table3[[#This Row],[Godlikes]])-(10000*Table3[[#This Row],[Myth]])-(2500*Table3[[#This Row],[Legendary]]))/3)/500,0)</f>
        <v>18</v>
      </c>
      <c r="Q420">
        <f>ROUNDDOWN(((Table3[[#This Row],[Total frens to airdrop]]-(50000*Table3[[#This Row],[Godlikes]])-(10000*Table3[[#This Row],[Myth]])-(2500*Table3[[#This Row],[Legendary]])-(500*Table3[[#This Row],[Rare]]))/2)/250,0)</f>
        <v>36</v>
      </c>
      <c r="R4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181</v>
      </c>
      <c r="S420" s="18">
        <f>(Table3[[#This Row],[Godlikes]]*50000)+(Table3[[#This Row],[Myth]]*10000)+(Table3[[#This Row],[Legendary]]*2500)+(Table3[[#This Row],[Rare]]*500)+(Table3[[#This Row],[Uncommon]]*250)+(Table3[[#This Row],[Common]]*50)</f>
        <v>34550</v>
      </c>
      <c r="T420" s="17">
        <f>Table3[[#This Row],[Total frens to airdrop]]-Table3[[#This Row],[Frens value]]</f>
        <v>8.3278770113902283</v>
      </c>
      <c r="U420" s="21" t="s">
        <v>2148</v>
      </c>
      <c r="AC420" t="str">
        <f>"'"&amp;Table3[[#This Row],[Unique wallets]]&amp;"'"&amp;","</f>
        <v>'0x44a529F72C9F5888C69e0F4A2614D91fd289aF7a',</v>
      </c>
    </row>
    <row r="421" spans="1:29" x14ac:dyDescent="0.2">
      <c r="A421">
        <v>2</v>
      </c>
      <c r="B421" s="1" t="s">
        <v>88</v>
      </c>
      <c r="C421" s="1"/>
      <c r="D421" s="2">
        <v>2.4629578261204307E-3</v>
      </c>
      <c r="E421" s="2">
        <v>11.516495239999999</v>
      </c>
      <c r="F421">
        <f t="shared" si="7"/>
        <v>46180.459239758078</v>
      </c>
      <c r="K421" s="1" t="s">
        <v>2004</v>
      </c>
      <c r="L421" s="17">
        <f>SUMIF(B:B,K421,F:F)</f>
        <v>34059.34389088257</v>
      </c>
      <c r="M421">
        <f>ROUNDDOWN((Table3[[#This Row],[Total frens to airdrop]]/6)/50000,0)</f>
        <v>0</v>
      </c>
      <c r="N421">
        <f>ROUNDDOWN(((Table3[[#This Row],[Total frens to airdrop]]-(50000*Table3[[#This Row],[Godlikes]]))/5)/10000,0)</f>
        <v>0</v>
      </c>
      <c r="O421">
        <f>ROUNDDOWN(((Table3[[#This Row],[Total frens to airdrop]]-(50000*Table3[[#This Row],[Godlikes]])-(10000*Table3[[#This Row],[Myth]]))/4)/2500,0)</f>
        <v>3</v>
      </c>
      <c r="P421">
        <f>ROUNDDOWN(((Table3[[#This Row],[Total frens to airdrop]]-(50000*Table3[[#This Row],[Godlikes]])-(10000*Table3[[#This Row],[Myth]])-(2500*Table3[[#This Row],[Legendary]]))/3)/500,0)</f>
        <v>17</v>
      </c>
      <c r="Q421">
        <f>ROUNDDOWN(((Table3[[#This Row],[Total frens to airdrop]]-(50000*Table3[[#This Row],[Godlikes]])-(10000*Table3[[#This Row],[Myth]])-(2500*Table3[[#This Row],[Legendary]])-(500*Table3[[#This Row],[Rare]]))/2)/250,0)</f>
        <v>36</v>
      </c>
      <c r="R4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181</v>
      </c>
      <c r="S421" s="18">
        <f>(Table3[[#This Row],[Godlikes]]*50000)+(Table3[[#This Row],[Myth]]*10000)+(Table3[[#This Row],[Legendary]]*2500)+(Table3[[#This Row],[Rare]]*500)+(Table3[[#This Row],[Uncommon]]*250)+(Table3[[#This Row],[Common]]*50)</f>
        <v>34050</v>
      </c>
      <c r="T421" s="17">
        <f>Table3[[#This Row],[Total frens to airdrop]]-Table3[[#This Row],[Frens value]]</f>
        <v>9.3438908825701219</v>
      </c>
      <c r="U421" s="21" t="s">
        <v>2148</v>
      </c>
      <c r="AC421" t="str">
        <f>"'"&amp;Table3[[#This Row],[Unique wallets]]&amp;"'"&amp;","</f>
        <v>'0xE8bf6A58DADf67921933E361e02E40AF0fF38295',</v>
      </c>
    </row>
    <row r="422" spans="1:29" x14ac:dyDescent="0.2">
      <c r="A422">
        <v>2</v>
      </c>
      <c r="B422" s="1" t="s">
        <v>355</v>
      </c>
      <c r="C422" s="1"/>
      <c r="D422" s="2">
        <v>2.4469081798506377E-3</v>
      </c>
      <c r="E422" s="2">
        <v>11.44144902</v>
      </c>
      <c r="F422">
        <f t="shared" si="7"/>
        <v>45879.528372199456</v>
      </c>
      <c r="K422" s="7" t="s">
        <v>143</v>
      </c>
      <c r="L422" s="17">
        <f>SUMIF(B:B,K422,F:F)</f>
        <v>34055.316294708166</v>
      </c>
      <c r="M422">
        <f>ROUNDDOWN((Table3[[#This Row],[Total frens to airdrop]]/6)/50000,0)</f>
        <v>0</v>
      </c>
      <c r="N422">
        <f>ROUNDDOWN(((Table3[[#This Row],[Total frens to airdrop]]-(50000*Table3[[#This Row],[Godlikes]]))/5)/10000,0)</f>
        <v>0</v>
      </c>
      <c r="O422">
        <f>ROUNDDOWN(((Table3[[#This Row],[Total frens to airdrop]]-(50000*Table3[[#This Row],[Godlikes]])-(10000*Table3[[#This Row],[Myth]]))/4)/2500,0)</f>
        <v>3</v>
      </c>
      <c r="P422">
        <f>ROUNDDOWN(((Table3[[#This Row],[Total frens to airdrop]]-(50000*Table3[[#This Row],[Godlikes]])-(10000*Table3[[#This Row],[Myth]])-(2500*Table3[[#This Row],[Legendary]]))/3)/500,0)</f>
        <v>17</v>
      </c>
      <c r="Q422">
        <f>ROUNDDOWN(((Table3[[#This Row],[Total frens to airdrop]]-(50000*Table3[[#This Row],[Godlikes]])-(10000*Table3[[#This Row],[Myth]])-(2500*Table3[[#This Row],[Legendary]])-(500*Table3[[#This Row],[Rare]]))/2)/250,0)</f>
        <v>36</v>
      </c>
      <c r="R4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181</v>
      </c>
      <c r="S422" s="18">
        <f>(Table3[[#This Row],[Godlikes]]*50000)+(Table3[[#This Row],[Myth]]*10000)+(Table3[[#This Row],[Legendary]]*2500)+(Table3[[#This Row],[Rare]]*500)+(Table3[[#This Row],[Uncommon]]*250)+(Table3[[#This Row],[Common]]*50)</f>
        <v>34050</v>
      </c>
      <c r="T422" s="17">
        <f>Table3[[#This Row],[Total frens to airdrop]]-Table3[[#This Row],[Frens value]]</f>
        <v>5.3162947081655147</v>
      </c>
      <c r="U422" s="21" t="s">
        <v>2148</v>
      </c>
      <c r="AC422" t="str">
        <f>"'"&amp;Table3[[#This Row],[Unique wallets]]&amp;"'"&amp;","</f>
        <v>'0x9730299b10A30bDbAF81815c99b4657c685314AB',</v>
      </c>
    </row>
    <row r="423" spans="1:29" x14ac:dyDescent="0.2">
      <c r="A423">
        <v>2</v>
      </c>
      <c r="B423" s="1" t="s">
        <v>268</v>
      </c>
      <c r="C423" s="1"/>
      <c r="D423" s="2">
        <v>2.4383747765126564E-3</v>
      </c>
      <c r="E423" s="2">
        <v>11.40154785</v>
      </c>
      <c r="F423">
        <f t="shared" si="7"/>
        <v>45719.527059612308</v>
      </c>
      <c r="K423" s="1" t="s">
        <v>430</v>
      </c>
      <c r="L423" s="17">
        <f>SUMIF(B:B,K423,F:F)</f>
        <v>34050.446916144923</v>
      </c>
      <c r="M423">
        <f>ROUNDDOWN((Table3[[#This Row],[Total frens to airdrop]]/6)/50000,0)</f>
        <v>0</v>
      </c>
      <c r="N423">
        <f>ROUNDDOWN(((Table3[[#This Row],[Total frens to airdrop]]-(50000*Table3[[#This Row],[Godlikes]]))/5)/10000,0)</f>
        <v>0</v>
      </c>
      <c r="O423">
        <f>ROUNDDOWN(((Table3[[#This Row],[Total frens to airdrop]]-(50000*Table3[[#This Row],[Godlikes]])-(10000*Table3[[#This Row],[Myth]]))/4)/2500,0)</f>
        <v>3</v>
      </c>
      <c r="P423">
        <f>ROUNDDOWN(((Table3[[#This Row],[Total frens to airdrop]]-(50000*Table3[[#This Row],[Godlikes]])-(10000*Table3[[#This Row],[Myth]])-(2500*Table3[[#This Row],[Legendary]]))/3)/500,0)</f>
        <v>17</v>
      </c>
      <c r="Q423">
        <f>ROUNDDOWN(((Table3[[#This Row],[Total frens to airdrop]]-(50000*Table3[[#This Row],[Godlikes]])-(10000*Table3[[#This Row],[Myth]])-(2500*Table3[[#This Row],[Legendary]])-(500*Table3[[#This Row],[Rare]]))/2)/250,0)</f>
        <v>36</v>
      </c>
      <c r="R4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181</v>
      </c>
      <c r="S423" s="18">
        <f>(Table3[[#This Row],[Godlikes]]*50000)+(Table3[[#This Row],[Myth]]*10000)+(Table3[[#This Row],[Legendary]]*2500)+(Table3[[#This Row],[Rare]]*500)+(Table3[[#This Row],[Uncommon]]*250)+(Table3[[#This Row],[Common]]*50)</f>
        <v>34050</v>
      </c>
      <c r="T423" s="17">
        <f>Table3[[#This Row],[Total frens to airdrop]]-Table3[[#This Row],[Frens value]]</f>
        <v>0.446916144923307</v>
      </c>
      <c r="U423" s="21" t="s">
        <v>2148</v>
      </c>
      <c r="AC423" t="str">
        <f>"'"&amp;Table3[[#This Row],[Unique wallets]]&amp;"'"&amp;","</f>
        <v>'0xAF777F6ff15de8d50527208d8cbd36576b213f97',</v>
      </c>
    </row>
    <row r="424" spans="1:29" x14ac:dyDescent="0.2">
      <c r="A424">
        <v>2</v>
      </c>
      <c r="B424" s="1" t="s">
        <v>405</v>
      </c>
      <c r="C424" s="1"/>
      <c r="D424" s="2">
        <v>2.1799832673208039E-3</v>
      </c>
      <c r="E424" s="2">
        <v>10.19334016</v>
      </c>
      <c r="F424">
        <f t="shared" si="7"/>
        <v>40874.686262265073</v>
      </c>
      <c r="K424" s="7" t="s">
        <v>242</v>
      </c>
      <c r="L424" s="17">
        <f>SUMIF(B:B,K424,F:F)</f>
        <v>33971.129307852214</v>
      </c>
      <c r="M424">
        <f>ROUNDDOWN((Table3[[#This Row],[Total frens to airdrop]]/6)/50000,0)</f>
        <v>0</v>
      </c>
      <c r="N424">
        <f>ROUNDDOWN(((Table3[[#This Row],[Total frens to airdrop]]-(50000*Table3[[#This Row],[Godlikes]]))/5)/10000,0)</f>
        <v>0</v>
      </c>
      <c r="O424">
        <f>ROUNDDOWN(((Table3[[#This Row],[Total frens to airdrop]]-(50000*Table3[[#This Row],[Godlikes]])-(10000*Table3[[#This Row],[Myth]]))/4)/2500,0)</f>
        <v>3</v>
      </c>
      <c r="P424">
        <f>ROUNDDOWN(((Table3[[#This Row],[Total frens to airdrop]]-(50000*Table3[[#This Row],[Godlikes]])-(10000*Table3[[#This Row],[Myth]])-(2500*Table3[[#This Row],[Legendary]]))/3)/500,0)</f>
        <v>17</v>
      </c>
      <c r="Q424">
        <f>ROUNDDOWN(((Table3[[#This Row],[Total frens to airdrop]]-(50000*Table3[[#This Row],[Godlikes]])-(10000*Table3[[#This Row],[Myth]])-(2500*Table3[[#This Row],[Legendary]])-(500*Table3[[#This Row],[Rare]]))/2)/250,0)</f>
        <v>35</v>
      </c>
      <c r="R4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184</v>
      </c>
      <c r="S424" s="18">
        <f>(Table3[[#This Row],[Godlikes]]*50000)+(Table3[[#This Row],[Myth]]*10000)+(Table3[[#This Row],[Legendary]]*2500)+(Table3[[#This Row],[Rare]]*500)+(Table3[[#This Row],[Uncommon]]*250)+(Table3[[#This Row],[Common]]*50)</f>
        <v>33950</v>
      </c>
      <c r="T424" s="17">
        <f>Table3[[#This Row],[Total frens to airdrop]]-Table3[[#This Row],[Frens value]]</f>
        <v>21.129307852213969</v>
      </c>
      <c r="U424" s="21" t="s">
        <v>2148</v>
      </c>
      <c r="AC424" t="str">
        <f>"'"&amp;Table3[[#This Row],[Unique wallets]]&amp;"'"&amp;","</f>
        <v>'0xb7b1Cc940Cc88640089028d4910De22E39e6D117',</v>
      </c>
    </row>
    <row r="425" spans="1:29" x14ac:dyDescent="0.2">
      <c r="A425">
        <v>2</v>
      </c>
      <c r="B425" s="1" t="s">
        <v>353</v>
      </c>
      <c r="C425" s="1"/>
      <c r="D425" s="2">
        <v>2.0294681726220516E-3</v>
      </c>
      <c r="E425" s="2">
        <v>9.4895496389999998</v>
      </c>
      <c r="F425">
        <f t="shared" si="7"/>
        <v>38052.528236663471</v>
      </c>
      <c r="K425" s="1" t="s">
        <v>451</v>
      </c>
      <c r="L425" s="17">
        <f>SUMIF(B:B,K425,F:F)</f>
        <v>33860.11751557995</v>
      </c>
      <c r="M425">
        <f>ROUNDDOWN((Table3[[#This Row],[Total frens to airdrop]]/6)/50000,0)</f>
        <v>0</v>
      </c>
      <c r="N425">
        <f>ROUNDDOWN(((Table3[[#This Row],[Total frens to airdrop]]-(50000*Table3[[#This Row],[Godlikes]]))/5)/10000,0)</f>
        <v>0</v>
      </c>
      <c r="O425">
        <f>ROUNDDOWN(((Table3[[#This Row],[Total frens to airdrop]]-(50000*Table3[[#This Row],[Godlikes]])-(10000*Table3[[#This Row],[Myth]]))/4)/2500,0)</f>
        <v>3</v>
      </c>
      <c r="P425">
        <f>ROUNDDOWN(((Table3[[#This Row],[Total frens to airdrop]]-(50000*Table3[[#This Row],[Godlikes]])-(10000*Table3[[#This Row],[Myth]])-(2500*Table3[[#This Row],[Legendary]]))/3)/500,0)</f>
        <v>17</v>
      </c>
      <c r="Q425">
        <f>ROUNDDOWN(((Table3[[#This Row],[Total frens to airdrop]]-(50000*Table3[[#This Row],[Godlikes]])-(10000*Table3[[#This Row],[Myth]])-(2500*Table3[[#This Row],[Legendary]])-(500*Table3[[#This Row],[Rare]]))/2)/250,0)</f>
        <v>35</v>
      </c>
      <c r="R4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182</v>
      </c>
      <c r="S425" s="18">
        <f>(Table3[[#This Row],[Godlikes]]*50000)+(Table3[[#This Row],[Myth]]*10000)+(Table3[[#This Row],[Legendary]]*2500)+(Table3[[#This Row],[Rare]]*500)+(Table3[[#This Row],[Uncommon]]*250)+(Table3[[#This Row],[Common]]*50)</f>
        <v>33850</v>
      </c>
      <c r="T425" s="17">
        <f>Table3[[#This Row],[Total frens to airdrop]]-Table3[[#This Row],[Frens value]]</f>
        <v>10.117515579950123</v>
      </c>
      <c r="U425" s="21" t="s">
        <v>2148</v>
      </c>
      <c r="AC425" t="str">
        <f>"'"&amp;Table3[[#This Row],[Unique wallets]]&amp;"'"&amp;","</f>
        <v>'0x552398406EAf406c6a9A52c7D7D3C601E588Dc98',</v>
      </c>
    </row>
    <row r="426" spans="1:29" x14ac:dyDescent="0.2">
      <c r="A426">
        <v>2</v>
      </c>
      <c r="B426" s="1" t="s">
        <v>352</v>
      </c>
      <c r="C426" s="1"/>
      <c r="D426" s="2">
        <v>1.991383580203085E-3</v>
      </c>
      <c r="E426" s="2">
        <v>9.3114706550000008</v>
      </c>
      <c r="F426">
        <f t="shared" si="7"/>
        <v>37338.442128807845</v>
      </c>
      <c r="K426" s="1" t="s">
        <v>440</v>
      </c>
      <c r="L426" s="17">
        <f>SUMIF(B:B,K426,F:F)</f>
        <v>33822.888605995016</v>
      </c>
      <c r="M426">
        <f>ROUNDDOWN((Table3[[#This Row],[Total frens to airdrop]]/6)/50000,0)</f>
        <v>0</v>
      </c>
      <c r="N426">
        <f>ROUNDDOWN(((Table3[[#This Row],[Total frens to airdrop]]-(50000*Table3[[#This Row],[Godlikes]]))/5)/10000,0)</f>
        <v>0</v>
      </c>
      <c r="O426">
        <f>ROUNDDOWN(((Table3[[#This Row],[Total frens to airdrop]]-(50000*Table3[[#This Row],[Godlikes]])-(10000*Table3[[#This Row],[Myth]]))/4)/2500,0)</f>
        <v>3</v>
      </c>
      <c r="P426">
        <f>ROUNDDOWN(((Table3[[#This Row],[Total frens to airdrop]]-(50000*Table3[[#This Row],[Godlikes]])-(10000*Table3[[#This Row],[Myth]])-(2500*Table3[[#This Row],[Legendary]]))/3)/500,0)</f>
        <v>17</v>
      </c>
      <c r="Q426">
        <f>ROUNDDOWN(((Table3[[#This Row],[Total frens to airdrop]]-(50000*Table3[[#This Row],[Godlikes]])-(10000*Table3[[#This Row],[Myth]])-(2500*Table3[[#This Row],[Legendary]])-(500*Table3[[#This Row],[Rare]]))/2)/250,0)</f>
        <v>35</v>
      </c>
      <c r="R4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181</v>
      </c>
      <c r="S426" s="18">
        <f>(Table3[[#This Row],[Godlikes]]*50000)+(Table3[[#This Row],[Myth]]*10000)+(Table3[[#This Row],[Legendary]]*2500)+(Table3[[#This Row],[Rare]]*500)+(Table3[[#This Row],[Uncommon]]*250)+(Table3[[#This Row],[Common]]*50)</f>
        <v>33800</v>
      </c>
      <c r="T426" s="17">
        <f>Table3[[#This Row],[Total frens to airdrop]]-Table3[[#This Row],[Frens value]]</f>
        <v>22.888605995016405</v>
      </c>
      <c r="U426" s="21" t="s">
        <v>2148</v>
      </c>
      <c r="AC426" t="str">
        <f>"'"&amp;Table3[[#This Row],[Unique wallets]]&amp;"'"&amp;","</f>
        <v>'0xE7c8712fC60B20693046c71E5012801eaAfc7217',</v>
      </c>
    </row>
    <row r="427" spans="1:29" x14ac:dyDescent="0.2">
      <c r="A427">
        <v>2</v>
      </c>
      <c r="B427" s="1" t="s">
        <v>124</v>
      </c>
      <c r="C427" s="1"/>
      <c r="D427" s="2">
        <v>1.9434863783929443E-3</v>
      </c>
      <c r="E427" s="2">
        <v>9.0875090870000008</v>
      </c>
      <c r="F427">
        <f t="shared" si="7"/>
        <v>36440.369594867705</v>
      </c>
      <c r="K427" s="1" t="s">
        <v>570</v>
      </c>
      <c r="L427" s="17">
        <f>SUMIF(B:B,K427,F:F)</f>
        <v>33684.490233656557</v>
      </c>
      <c r="M427">
        <f>ROUNDDOWN((Table3[[#This Row],[Total frens to airdrop]]/6)/50000,0)</f>
        <v>0</v>
      </c>
      <c r="N427">
        <f>ROUNDDOWN(((Table3[[#This Row],[Total frens to airdrop]]-(50000*Table3[[#This Row],[Godlikes]]))/5)/10000,0)</f>
        <v>0</v>
      </c>
      <c r="O427">
        <f>ROUNDDOWN(((Table3[[#This Row],[Total frens to airdrop]]-(50000*Table3[[#This Row],[Godlikes]])-(10000*Table3[[#This Row],[Myth]]))/4)/2500,0)</f>
        <v>3</v>
      </c>
      <c r="P427">
        <f>ROUNDDOWN(((Table3[[#This Row],[Total frens to airdrop]]-(50000*Table3[[#This Row],[Godlikes]])-(10000*Table3[[#This Row],[Myth]])-(2500*Table3[[#This Row],[Legendary]]))/3)/500,0)</f>
        <v>17</v>
      </c>
      <c r="Q427">
        <f>ROUNDDOWN(((Table3[[#This Row],[Total frens to airdrop]]-(50000*Table3[[#This Row],[Godlikes]])-(10000*Table3[[#This Row],[Myth]])-(2500*Table3[[#This Row],[Legendary]])-(500*Table3[[#This Row],[Rare]]))/2)/250,0)</f>
        <v>35</v>
      </c>
      <c r="R4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178</v>
      </c>
      <c r="S427" s="18">
        <f>(Table3[[#This Row],[Godlikes]]*50000)+(Table3[[#This Row],[Myth]]*10000)+(Table3[[#This Row],[Legendary]]*2500)+(Table3[[#This Row],[Rare]]*500)+(Table3[[#This Row],[Uncommon]]*250)+(Table3[[#This Row],[Common]]*50)</f>
        <v>33650</v>
      </c>
      <c r="T427" s="17">
        <f>Table3[[#This Row],[Total frens to airdrop]]-Table3[[#This Row],[Frens value]]</f>
        <v>34.490233656557393</v>
      </c>
      <c r="U427" s="21" t="s">
        <v>2148</v>
      </c>
      <c r="AC427" t="str">
        <f>"'"&amp;Table3[[#This Row],[Unique wallets]]&amp;"'"&amp;","</f>
        <v>'0xD98b668744767aE6E9F437c0a09C4E414E05f832',</v>
      </c>
    </row>
    <row r="428" spans="1:29" x14ac:dyDescent="0.2">
      <c r="A428">
        <v>2</v>
      </c>
      <c r="B428" s="1" t="s">
        <v>351</v>
      </c>
      <c r="C428" s="1"/>
      <c r="D428" s="2">
        <v>1.8697999989306824E-3</v>
      </c>
      <c r="E428" s="2">
        <v>8.7429604189999992</v>
      </c>
      <c r="F428">
        <f t="shared" si="7"/>
        <v>35058.749979950298</v>
      </c>
      <c r="K428" s="1" t="s">
        <v>1529</v>
      </c>
      <c r="L428" s="17">
        <f>SUMIF(B:B,K428,F:F)</f>
        <v>33365.594652771244</v>
      </c>
      <c r="M428">
        <f>ROUNDDOWN((Table3[[#This Row],[Total frens to airdrop]]/6)/50000,0)</f>
        <v>0</v>
      </c>
      <c r="N428">
        <f>ROUNDDOWN(((Table3[[#This Row],[Total frens to airdrop]]-(50000*Table3[[#This Row],[Godlikes]]))/5)/10000,0)</f>
        <v>0</v>
      </c>
      <c r="O428">
        <f>ROUNDDOWN(((Table3[[#This Row],[Total frens to airdrop]]-(50000*Table3[[#This Row],[Godlikes]])-(10000*Table3[[#This Row],[Myth]]))/4)/2500,0)</f>
        <v>3</v>
      </c>
      <c r="P428">
        <f>ROUNDDOWN(((Table3[[#This Row],[Total frens to airdrop]]-(50000*Table3[[#This Row],[Godlikes]])-(10000*Table3[[#This Row],[Myth]])-(2500*Table3[[#This Row],[Legendary]]))/3)/500,0)</f>
        <v>17</v>
      </c>
      <c r="Q428">
        <f>ROUNDDOWN(((Table3[[#This Row],[Total frens to airdrop]]-(50000*Table3[[#This Row],[Godlikes]])-(10000*Table3[[#This Row],[Myth]])-(2500*Table3[[#This Row],[Legendary]])-(500*Table3[[#This Row],[Rare]]))/2)/250,0)</f>
        <v>34</v>
      </c>
      <c r="R4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177</v>
      </c>
      <c r="S428" s="18">
        <f>(Table3[[#This Row],[Godlikes]]*50000)+(Table3[[#This Row],[Myth]]*10000)+(Table3[[#This Row],[Legendary]]*2500)+(Table3[[#This Row],[Rare]]*500)+(Table3[[#This Row],[Uncommon]]*250)+(Table3[[#This Row],[Common]]*50)</f>
        <v>33350</v>
      </c>
      <c r="T428" s="17">
        <f>Table3[[#This Row],[Total frens to airdrop]]-Table3[[#This Row],[Frens value]]</f>
        <v>15.594652771244</v>
      </c>
      <c r="U428" s="21" t="s">
        <v>2148</v>
      </c>
      <c r="AC428" t="str">
        <f>"'"&amp;Table3[[#This Row],[Unique wallets]]&amp;"'"&amp;","</f>
        <v>'0x6c3F5990C0B31e17fC5C9f728819EAc14D6f3926',</v>
      </c>
    </row>
    <row r="429" spans="1:29" x14ac:dyDescent="0.2">
      <c r="A429">
        <v>2</v>
      </c>
      <c r="B429" s="1" t="s">
        <v>413</v>
      </c>
      <c r="C429" s="1"/>
      <c r="D429" s="2">
        <v>1.8539839114776256E-3</v>
      </c>
      <c r="E429" s="2">
        <v>8.6690062920000006</v>
      </c>
      <c r="F429">
        <f t="shared" si="7"/>
        <v>34762.198340205483</v>
      </c>
      <c r="K429" s="1" t="s">
        <v>827</v>
      </c>
      <c r="L429" s="17">
        <f>SUMIF(B:B,K429,F:F)</f>
        <v>33290.39812158353</v>
      </c>
      <c r="M429">
        <f>ROUNDDOWN((Table3[[#This Row],[Total frens to airdrop]]/6)/50000,0)</f>
        <v>0</v>
      </c>
      <c r="N429">
        <f>ROUNDDOWN(((Table3[[#This Row],[Total frens to airdrop]]-(50000*Table3[[#This Row],[Godlikes]]))/5)/10000,0)</f>
        <v>0</v>
      </c>
      <c r="O429">
        <f>ROUNDDOWN(((Table3[[#This Row],[Total frens to airdrop]]-(50000*Table3[[#This Row],[Godlikes]])-(10000*Table3[[#This Row],[Myth]]))/4)/2500,0)</f>
        <v>3</v>
      </c>
      <c r="P429">
        <f>ROUNDDOWN(((Table3[[#This Row],[Total frens to airdrop]]-(50000*Table3[[#This Row],[Godlikes]])-(10000*Table3[[#This Row],[Myth]])-(2500*Table3[[#This Row],[Legendary]]))/3)/500,0)</f>
        <v>17</v>
      </c>
      <c r="Q429">
        <f>ROUNDDOWN(((Table3[[#This Row],[Total frens to airdrop]]-(50000*Table3[[#This Row],[Godlikes]])-(10000*Table3[[#This Row],[Myth]])-(2500*Table3[[#This Row],[Legendary]])-(500*Table3[[#This Row],[Rare]]))/2)/250,0)</f>
        <v>34</v>
      </c>
      <c r="R4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175</v>
      </c>
      <c r="S429" s="18">
        <f>(Table3[[#This Row],[Godlikes]]*50000)+(Table3[[#This Row],[Myth]]*10000)+(Table3[[#This Row],[Legendary]]*2500)+(Table3[[#This Row],[Rare]]*500)+(Table3[[#This Row],[Uncommon]]*250)+(Table3[[#This Row],[Common]]*50)</f>
        <v>33250</v>
      </c>
      <c r="T429" s="17">
        <f>Table3[[#This Row],[Total frens to airdrop]]-Table3[[#This Row],[Frens value]]</f>
        <v>40.398121583530155</v>
      </c>
      <c r="U429" s="21" t="s">
        <v>2148</v>
      </c>
      <c r="AC429" t="str">
        <f>"'"&amp;Table3[[#This Row],[Unique wallets]]&amp;"'"&amp;","</f>
        <v>'0x24970b51dd29DC2Dfa264Cd51C41998C68E3D7E6',</v>
      </c>
    </row>
    <row r="430" spans="1:29" x14ac:dyDescent="0.2">
      <c r="A430">
        <v>2</v>
      </c>
      <c r="B430" s="1" t="s">
        <v>350</v>
      </c>
      <c r="C430" s="1"/>
      <c r="D430" s="2">
        <v>1.8272500752799473E-3</v>
      </c>
      <c r="E430" s="2">
        <v>8.5440020820000004</v>
      </c>
      <c r="F430">
        <f t="shared" si="7"/>
        <v>34260.938911499012</v>
      </c>
      <c r="K430" s="1" t="s">
        <v>2084</v>
      </c>
      <c r="L430" s="17">
        <f>SUMIF(B:B,K430,F:F)</f>
        <v>32924.752185684833</v>
      </c>
      <c r="M430">
        <f>ROUNDDOWN((Table3[[#This Row],[Total frens to airdrop]]/6)/50000,0)</f>
        <v>0</v>
      </c>
      <c r="N430">
        <f>ROUNDDOWN(((Table3[[#This Row],[Total frens to airdrop]]-(50000*Table3[[#This Row],[Godlikes]]))/5)/10000,0)</f>
        <v>0</v>
      </c>
      <c r="O430">
        <f>ROUNDDOWN(((Table3[[#This Row],[Total frens to airdrop]]-(50000*Table3[[#This Row],[Godlikes]])-(10000*Table3[[#This Row],[Myth]]))/4)/2500,0)</f>
        <v>3</v>
      </c>
      <c r="P430">
        <f>ROUNDDOWN(((Table3[[#This Row],[Total frens to airdrop]]-(50000*Table3[[#This Row],[Godlikes]])-(10000*Table3[[#This Row],[Myth]])-(2500*Table3[[#This Row],[Legendary]]))/3)/500,0)</f>
        <v>16</v>
      </c>
      <c r="Q430">
        <f>ROUNDDOWN(((Table3[[#This Row],[Total frens to airdrop]]-(50000*Table3[[#This Row],[Godlikes]])-(10000*Table3[[#This Row],[Myth]])-(2500*Table3[[#This Row],[Legendary]])-(500*Table3[[#This Row],[Rare]]))/2)/250,0)</f>
        <v>34</v>
      </c>
      <c r="R4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178</v>
      </c>
      <c r="S430" s="18">
        <f>(Table3[[#This Row],[Godlikes]]*50000)+(Table3[[#This Row],[Myth]]*10000)+(Table3[[#This Row],[Legendary]]*2500)+(Table3[[#This Row],[Rare]]*500)+(Table3[[#This Row],[Uncommon]]*250)+(Table3[[#This Row],[Common]]*50)</f>
        <v>32900</v>
      </c>
      <c r="T430" s="17">
        <f>Table3[[#This Row],[Total frens to airdrop]]-Table3[[#This Row],[Frens value]]</f>
        <v>24.752185684832511</v>
      </c>
      <c r="U430" s="21" t="s">
        <v>2148</v>
      </c>
      <c r="AC430" t="str">
        <f>"'"&amp;Table3[[#This Row],[Unique wallets]]&amp;"'"&amp;","</f>
        <v>'0xF6Ce8F4D9aF917823FEe582298810e4F0d947e0E',</v>
      </c>
    </row>
    <row r="431" spans="1:29" x14ac:dyDescent="0.2">
      <c r="A431">
        <v>2</v>
      </c>
      <c r="B431" s="1" t="s">
        <v>403</v>
      </c>
      <c r="C431" s="1"/>
      <c r="D431" s="2">
        <v>1.8143922707597286E-3</v>
      </c>
      <c r="E431" s="2">
        <v>8.4838805310000005</v>
      </c>
      <c r="F431">
        <f t="shared" si="7"/>
        <v>34019.855076744912</v>
      </c>
      <c r="K431" s="1" t="s">
        <v>565</v>
      </c>
      <c r="L431" s="17">
        <f>SUMIF(B:B,K431,F:F)</f>
        <v>32830.905904226718</v>
      </c>
      <c r="M431">
        <f>ROUNDDOWN((Table3[[#This Row],[Total frens to airdrop]]/6)/50000,0)</f>
        <v>0</v>
      </c>
      <c r="N431">
        <f>ROUNDDOWN(((Table3[[#This Row],[Total frens to airdrop]]-(50000*Table3[[#This Row],[Godlikes]]))/5)/10000,0)</f>
        <v>0</v>
      </c>
      <c r="O431">
        <f>ROUNDDOWN(((Table3[[#This Row],[Total frens to airdrop]]-(50000*Table3[[#This Row],[Godlikes]])-(10000*Table3[[#This Row],[Myth]]))/4)/2500,0)</f>
        <v>3</v>
      </c>
      <c r="P431">
        <f>ROUNDDOWN(((Table3[[#This Row],[Total frens to airdrop]]-(50000*Table3[[#This Row],[Godlikes]])-(10000*Table3[[#This Row],[Myth]])-(2500*Table3[[#This Row],[Legendary]]))/3)/500,0)</f>
        <v>16</v>
      </c>
      <c r="Q431">
        <f>ROUNDDOWN(((Table3[[#This Row],[Total frens to airdrop]]-(50000*Table3[[#This Row],[Godlikes]])-(10000*Table3[[#This Row],[Myth]])-(2500*Table3[[#This Row],[Legendary]])-(500*Table3[[#This Row],[Rare]]))/2)/250,0)</f>
        <v>34</v>
      </c>
      <c r="R4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176</v>
      </c>
      <c r="S431" s="18">
        <f>(Table3[[#This Row],[Godlikes]]*50000)+(Table3[[#This Row],[Myth]]*10000)+(Table3[[#This Row],[Legendary]]*2500)+(Table3[[#This Row],[Rare]]*500)+(Table3[[#This Row],[Uncommon]]*250)+(Table3[[#This Row],[Common]]*50)</f>
        <v>32800</v>
      </c>
      <c r="T431" s="17">
        <f>Table3[[#This Row],[Total frens to airdrop]]-Table3[[#This Row],[Frens value]]</f>
        <v>30.905904226718121</v>
      </c>
      <c r="U431" s="21" t="s">
        <v>2148</v>
      </c>
      <c r="AC431" t="str">
        <f>"'"&amp;Table3[[#This Row],[Unique wallets]]&amp;"'"&amp;","</f>
        <v>'0x7b0B5fbb7B5CA042D82128F66965bfD185Ac30DC',</v>
      </c>
    </row>
    <row r="432" spans="1:29" x14ac:dyDescent="0.2">
      <c r="A432">
        <v>2</v>
      </c>
      <c r="B432" s="1" t="s">
        <v>415</v>
      </c>
      <c r="C432" s="1"/>
      <c r="D432" s="2">
        <v>1.7718719156607954E-3</v>
      </c>
      <c r="E432" s="2">
        <v>8.2850604529999998</v>
      </c>
      <c r="F432">
        <f t="shared" si="7"/>
        <v>33222.598418639915</v>
      </c>
      <c r="K432" s="1" t="s">
        <v>753</v>
      </c>
      <c r="L432" s="17">
        <f>SUMIF(B:B,K432,F:F)</f>
        <v>32820.755548955487</v>
      </c>
      <c r="M432">
        <f>ROUNDDOWN((Table3[[#This Row],[Total frens to airdrop]]/6)/50000,0)</f>
        <v>0</v>
      </c>
      <c r="N432">
        <f>ROUNDDOWN(((Table3[[#This Row],[Total frens to airdrop]]-(50000*Table3[[#This Row],[Godlikes]]))/5)/10000,0)</f>
        <v>0</v>
      </c>
      <c r="O432">
        <f>ROUNDDOWN(((Table3[[#This Row],[Total frens to airdrop]]-(50000*Table3[[#This Row],[Godlikes]])-(10000*Table3[[#This Row],[Myth]]))/4)/2500,0)</f>
        <v>3</v>
      </c>
      <c r="P432">
        <f>ROUNDDOWN(((Table3[[#This Row],[Total frens to airdrop]]-(50000*Table3[[#This Row],[Godlikes]])-(10000*Table3[[#This Row],[Myth]])-(2500*Table3[[#This Row],[Legendary]]))/3)/500,0)</f>
        <v>16</v>
      </c>
      <c r="Q432">
        <f>ROUNDDOWN(((Table3[[#This Row],[Total frens to airdrop]]-(50000*Table3[[#This Row],[Godlikes]])-(10000*Table3[[#This Row],[Myth]])-(2500*Table3[[#This Row],[Legendary]])-(500*Table3[[#This Row],[Rare]]))/2)/250,0)</f>
        <v>34</v>
      </c>
      <c r="R4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176</v>
      </c>
      <c r="S432" s="18">
        <f>(Table3[[#This Row],[Godlikes]]*50000)+(Table3[[#This Row],[Myth]]*10000)+(Table3[[#This Row],[Legendary]]*2500)+(Table3[[#This Row],[Rare]]*500)+(Table3[[#This Row],[Uncommon]]*250)+(Table3[[#This Row],[Common]]*50)</f>
        <v>32800</v>
      </c>
      <c r="T432" s="17">
        <f>Table3[[#This Row],[Total frens to airdrop]]-Table3[[#This Row],[Frens value]]</f>
        <v>20.755548955487029</v>
      </c>
      <c r="U432" s="21" t="s">
        <v>2148</v>
      </c>
      <c r="AC432" t="str">
        <f>"'"&amp;Table3[[#This Row],[Unique wallets]]&amp;"'"&amp;","</f>
        <v>'0x48A7BEA12A800957113662d27468fD1C9E8D42Aa',</v>
      </c>
    </row>
    <row r="433" spans="1:29" x14ac:dyDescent="0.2">
      <c r="A433">
        <v>2</v>
      </c>
      <c r="B433" s="1" t="s">
        <v>416</v>
      </c>
      <c r="C433" s="1"/>
      <c r="D433" s="2">
        <v>1.731758935430336E-3</v>
      </c>
      <c r="E433" s="2">
        <v>8.097496971</v>
      </c>
      <c r="F433">
        <f t="shared" si="7"/>
        <v>32470.480039318798</v>
      </c>
      <c r="K433" s="1" t="s">
        <v>487</v>
      </c>
      <c r="L433" s="17">
        <f>SUMIF(B:B,K433,F:F)</f>
        <v>32801.649434214414</v>
      </c>
      <c r="M433">
        <f>ROUNDDOWN((Table3[[#This Row],[Total frens to airdrop]]/6)/50000,0)</f>
        <v>0</v>
      </c>
      <c r="N433">
        <f>ROUNDDOWN(((Table3[[#This Row],[Total frens to airdrop]]-(50000*Table3[[#This Row],[Godlikes]]))/5)/10000,0)</f>
        <v>0</v>
      </c>
      <c r="O433">
        <f>ROUNDDOWN(((Table3[[#This Row],[Total frens to airdrop]]-(50000*Table3[[#This Row],[Godlikes]])-(10000*Table3[[#This Row],[Myth]]))/4)/2500,0)</f>
        <v>3</v>
      </c>
      <c r="P433">
        <f>ROUNDDOWN(((Table3[[#This Row],[Total frens to airdrop]]-(50000*Table3[[#This Row],[Godlikes]])-(10000*Table3[[#This Row],[Myth]])-(2500*Table3[[#This Row],[Legendary]]))/3)/500,0)</f>
        <v>16</v>
      </c>
      <c r="Q433">
        <f>ROUNDDOWN(((Table3[[#This Row],[Total frens to airdrop]]-(50000*Table3[[#This Row],[Godlikes]])-(10000*Table3[[#This Row],[Myth]])-(2500*Table3[[#This Row],[Legendary]])-(500*Table3[[#This Row],[Rare]]))/2)/250,0)</f>
        <v>34</v>
      </c>
      <c r="R4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176</v>
      </c>
      <c r="S433" s="18">
        <f>(Table3[[#This Row],[Godlikes]]*50000)+(Table3[[#This Row],[Myth]]*10000)+(Table3[[#This Row],[Legendary]]*2500)+(Table3[[#This Row],[Rare]]*500)+(Table3[[#This Row],[Uncommon]]*250)+(Table3[[#This Row],[Common]]*50)</f>
        <v>32800</v>
      </c>
      <c r="T433" s="17">
        <f>Table3[[#This Row],[Total frens to airdrop]]-Table3[[#This Row],[Frens value]]</f>
        <v>1.6494342144142138</v>
      </c>
      <c r="U433" s="21" t="s">
        <v>2148</v>
      </c>
      <c r="AC433" t="str">
        <f>"'"&amp;Table3[[#This Row],[Unique wallets]]&amp;"'"&amp;","</f>
        <v>'0xbC5e6cF484D1317ee285a1A441149657fA424a7d',</v>
      </c>
    </row>
    <row r="434" spans="1:29" x14ac:dyDescent="0.2">
      <c r="A434">
        <v>2</v>
      </c>
      <c r="B434" s="1" t="s">
        <v>349</v>
      </c>
      <c r="C434" s="1"/>
      <c r="D434" s="2">
        <v>1.6881479702216481E-3</v>
      </c>
      <c r="E434" s="2">
        <v>7.8935773310000004</v>
      </c>
      <c r="F434">
        <f t="shared" si="7"/>
        <v>31652.774441655904</v>
      </c>
      <c r="K434" s="1" t="s">
        <v>1620</v>
      </c>
      <c r="L434" s="17">
        <f>SUMIF(B:B,K434,F:F)</f>
        <v>32569.335351046218</v>
      </c>
      <c r="M434">
        <f>ROUNDDOWN((Table3[[#This Row],[Total frens to airdrop]]/6)/50000,0)</f>
        <v>0</v>
      </c>
      <c r="N434">
        <f>ROUNDDOWN(((Table3[[#This Row],[Total frens to airdrop]]-(50000*Table3[[#This Row],[Godlikes]]))/5)/10000,0)</f>
        <v>0</v>
      </c>
      <c r="O434">
        <f>ROUNDDOWN(((Table3[[#This Row],[Total frens to airdrop]]-(50000*Table3[[#This Row],[Godlikes]])-(10000*Table3[[#This Row],[Myth]]))/4)/2500,0)</f>
        <v>3</v>
      </c>
      <c r="P434">
        <f>ROUNDDOWN(((Table3[[#This Row],[Total frens to airdrop]]-(50000*Table3[[#This Row],[Godlikes]])-(10000*Table3[[#This Row],[Myth]])-(2500*Table3[[#This Row],[Legendary]]))/3)/500,0)</f>
        <v>16</v>
      </c>
      <c r="Q434">
        <f>ROUNDDOWN(((Table3[[#This Row],[Total frens to airdrop]]-(50000*Table3[[#This Row],[Godlikes]])-(10000*Table3[[#This Row],[Myth]])-(2500*Table3[[#This Row],[Legendary]])-(500*Table3[[#This Row],[Rare]]))/2)/250,0)</f>
        <v>34</v>
      </c>
      <c r="R4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171</v>
      </c>
      <c r="S434" s="18">
        <f>(Table3[[#This Row],[Godlikes]]*50000)+(Table3[[#This Row],[Myth]]*10000)+(Table3[[#This Row],[Legendary]]*2500)+(Table3[[#This Row],[Rare]]*500)+(Table3[[#This Row],[Uncommon]]*250)+(Table3[[#This Row],[Common]]*50)</f>
        <v>32550</v>
      </c>
      <c r="T434" s="17">
        <f>Table3[[#This Row],[Total frens to airdrop]]-Table3[[#This Row],[Frens value]]</f>
        <v>19.33535104621842</v>
      </c>
      <c r="U434" s="21" t="s">
        <v>2148</v>
      </c>
      <c r="AC434" t="str">
        <f>"'"&amp;Table3[[#This Row],[Unique wallets]]&amp;"'"&amp;","</f>
        <v>'0x72d395Ad477aa50c219905181e9DfC4020539f28',</v>
      </c>
    </row>
    <row r="435" spans="1:29" x14ac:dyDescent="0.2">
      <c r="A435">
        <v>2</v>
      </c>
      <c r="B435" s="1" t="s">
        <v>417</v>
      </c>
      <c r="C435" s="1"/>
      <c r="D435" s="2">
        <v>1.6697933460653395E-3</v>
      </c>
      <c r="E435" s="2">
        <v>7.8077533109999999</v>
      </c>
      <c r="F435">
        <f t="shared" si="7"/>
        <v>31308.625238725115</v>
      </c>
      <c r="K435" s="7" t="s">
        <v>238</v>
      </c>
      <c r="L435" s="17">
        <f>SUMIF(B:B,K435,F:F)</f>
        <v>32421.313921550602</v>
      </c>
      <c r="M435">
        <f>ROUNDDOWN((Table3[[#This Row],[Total frens to airdrop]]/6)/50000,0)</f>
        <v>0</v>
      </c>
      <c r="N435">
        <f>ROUNDDOWN(((Table3[[#This Row],[Total frens to airdrop]]-(50000*Table3[[#This Row],[Godlikes]]))/5)/10000,0)</f>
        <v>0</v>
      </c>
      <c r="O435">
        <f>ROUNDDOWN(((Table3[[#This Row],[Total frens to airdrop]]-(50000*Table3[[#This Row],[Godlikes]])-(10000*Table3[[#This Row],[Myth]]))/4)/2500,0)</f>
        <v>3</v>
      </c>
      <c r="P435">
        <f>ROUNDDOWN(((Table3[[#This Row],[Total frens to airdrop]]-(50000*Table3[[#This Row],[Godlikes]])-(10000*Table3[[#This Row],[Myth]])-(2500*Table3[[#This Row],[Legendary]]))/3)/500,0)</f>
        <v>16</v>
      </c>
      <c r="Q435">
        <f>ROUNDDOWN(((Table3[[#This Row],[Total frens to airdrop]]-(50000*Table3[[#This Row],[Godlikes]])-(10000*Table3[[#This Row],[Myth]])-(2500*Table3[[#This Row],[Legendary]])-(500*Table3[[#This Row],[Rare]]))/2)/250,0)</f>
        <v>33</v>
      </c>
      <c r="R4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173</v>
      </c>
      <c r="S435" s="18">
        <f>(Table3[[#This Row],[Godlikes]]*50000)+(Table3[[#This Row],[Myth]]*10000)+(Table3[[#This Row],[Legendary]]*2500)+(Table3[[#This Row],[Rare]]*500)+(Table3[[#This Row],[Uncommon]]*250)+(Table3[[#This Row],[Common]]*50)</f>
        <v>32400</v>
      </c>
      <c r="T435" s="17">
        <f>Table3[[#This Row],[Total frens to airdrop]]-Table3[[#This Row],[Frens value]]</f>
        <v>21.313921550601663</v>
      </c>
      <c r="U435" s="21" t="s">
        <v>2148</v>
      </c>
      <c r="AC435" t="str">
        <f>"'"&amp;Table3[[#This Row],[Unique wallets]]&amp;"'"&amp;","</f>
        <v>'0xdE312Cc0910EB6b6a30e9Ee0c9C4A08c40CD2265',</v>
      </c>
    </row>
    <row r="436" spans="1:29" x14ac:dyDescent="0.2">
      <c r="A436">
        <v>2</v>
      </c>
      <c r="B436" s="1" t="s">
        <v>347</v>
      </c>
      <c r="C436" s="1"/>
      <c r="D436" s="2">
        <v>1.5283021754193863E-3</v>
      </c>
      <c r="E436" s="2">
        <v>7.1461575760000002</v>
      </c>
      <c r="F436">
        <f t="shared" si="7"/>
        <v>28655.665789113493</v>
      </c>
      <c r="K436" s="1" t="s">
        <v>444</v>
      </c>
      <c r="L436" s="17">
        <f>SUMIF(B:B,K436,F:F)</f>
        <v>32114.025993228148</v>
      </c>
      <c r="M436">
        <f>ROUNDDOWN((Table3[[#This Row],[Total frens to airdrop]]/6)/50000,0)</f>
        <v>0</v>
      </c>
      <c r="N436">
        <f>ROUNDDOWN(((Table3[[#This Row],[Total frens to airdrop]]-(50000*Table3[[#This Row],[Godlikes]]))/5)/10000,0)</f>
        <v>0</v>
      </c>
      <c r="O436">
        <f>ROUNDDOWN(((Table3[[#This Row],[Total frens to airdrop]]-(50000*Table3[[#This Row],[Godlikes]])-(10000*Table3[[#This Row],[Myth]]))/4)/2500,0)</f>
        <v>3</v>
      </c>
      <c r="P436">
        <f>ROUNDDOWN(((Table3[[#This Row],[Total frens to airdrop]]-(50000*Table3[[#This Row],[Godlikes]])-(10000*Table3[[#This Row],[Myth]])-(2500*Table3[[#This Row],[Legendary]]))/3)/500,0)</f>
        <v>16</v>
      </c>
      <c r="Q436">
        <f>ROUNDDOWN(((Table3[[#This Row],[Total frens to airdrop]]-(50000*Table3[[#This Row],[Godlikes]])-(10000*Table3[[#This Row],[Myth]])-(2500*Table3[[#This Row],[Legendary]])-(500*Table3[[#This Row],[Rare]]))/2)/250,0)</f>
        <v>33</v>
      </c>
      <c r="R4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167</v>
      </c>
      <c r="S436" s="18">
        <f>(Table3[[#This Row],[Godlikes]]*50000)+(Table3[[#This Row],[Myth]]*10000)+(Table3[[#This Row],[Legendary]]*2500)+(Table3[[#This Row],[Rare]]*500)+(Table3[[#This Row],[Uncommon]]*250)+(Table3[[#This Row],[Common]]*50)</f>
        <v>32100</v>
      </c>
      <c r="T436" s="17">
        <f>Table3[[#This Row],[Total frens to airdrop]]-Table3[[#This Row],[Frens value]]</f>
        <v>14.025993228147854</v>
      </c>
      <c r="U436" s="21" t="s">
        <v>2148</v>
      </c>
      <c r="AC436" t="str">
        <f>"'"&amp;Table3[[#This Row],[Unique wallets]]&amp;"'"&amp;","</f>
        <v>'0x288d3b021202293788d76F76947C74a65450374C',</v>
      </c>
    </row>
    <row r="437" spans="1:29" x14ac:dyDescent="0.2">
      <c r="A437">
        <v>2</v>
      </c>
      <c r="B437" s="1" t="s">
        <v>348</v>
      </c>
      <c r="C437" s="1"/>
      <c r="D437" s="2">
        <v>1.401423371429549E-3</v>
      </c>
      <c r="E437" s="2">
        <v>6.552887514</v>
      </c>
      <c r="F437">
        <f t="shared" si="7"/>
        <v>26276.688214304042</v>
      </c>
      <c r="K437" s="1" t="s">
        <v>458</v>
      </c>
      <c r="L437" s="17">
        <f>SUMIF(B:B,K437,F:F)</f>
        <v>32050.764957612249</v>
      </c>
      <c r="M437">
        <f>ROUNDDOWN((Table3[[#This Row],[Total frens to airdrop]]/6)/50000,0)</f>
        <v>0</v>
      </c>
      <c r="N437">
        <f>ROUNDDOWN(((Table3[[#This Row],[Total frens to airdrop]]-(50000*Table3[[#This Row],[Godlikes]]))/5)/10000,0)</f>
        <v>0</v>
      </c>
      <c r="O437">
        <f>ROUNDDOWN(((Table3[[#This Row],[Total frens to airdrop]]-(50000*Table3[[#This Row],[Godlikes]])-(10000*Table3[[#This Row],[Myth]]))/4)/2500,0)</f>
        <v>3</v>
      </c>
      <c r="P437">
        <f>ROUNDDOWN(((Table3[[#This Row],[Total frens to airdrop]]-(50000*Table3[[#This Row],[Godlikes]])-(10000*Table3[[#This Row],[Myth]])-(2500*Table3[[#This Row],[Legendary]]))/3)/500,0)</f>
        <v>16</v>
      </c>
      <c r="Q437">
        <f>ROUNDDOWN(((Table3[[#This Row],[Total frens to airdrop]]-(50000*Table3[[#This Row],[Godlikes]])-(10000*Table3[[#This Row],[Myth]])-(2500*Table3[[#This Row],[Legendary]])-(500*Table3[[#This Row],[Rare]]))/2)/250,0)</f>
        <v>33</v>
      </c>
      <c r="R4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166</v>
      </c>
      <c r="S437" s="18">
        <f>(Table3[[#This Row],[Godlikes]]*50000)+(Table3[[#This Row],[Myth]]*10000)+(Table3[[#This Row],[Legendary]]*2500)+(Table3[[#This Row],[Rare]]*500)+(Table3[[#This Row],[Uncommon]]*250)+(Table3[[#This Row],[Common]]*50)</f>
        <v>32050</v>
      </c>
      <c r="T437" s="17">
        <f>Table3[[#This Row],[Total frens to airdrop]]-Table3[[#This Row],[Frens value]]</f>
        <v>0.76495761224941816</v>
      </c>
      <c r="U437" s="21" t="s">
        <v>2148</v>
      </c>
      <c r="AC437" t="str">
        <f>"'"&amp;Table3[[#This Row],[Unique wallets]]&amp;"'"&amp;","</f>
        <v>'0x7dA08FBa7A69c67c0D06fD433aF0C53F9c75CeE8',</v>
      </c>
    </row>
    <row r="438" spans="1:29" x14ac:dyDescent="0.2">
      <c r="A438">
        <v>2</v>
      </c>
      <c r="B438" s="1" t="s">
        <v>425</v>
      </c>
      <c r="C438" s="1"/>
      <c r="D438" s="2">
        <v>1.3889973699068412E-3</v>
      </c>
      <c r="E438" s="2">
        <v>6.4947850220000003</v>
      </c>
      <c r="F438">
        <f t="shared" si="7"/>
        <v>26043.700685753272</v>
      </c>
      <c r="K438" s="1" t="s">
        <v>756</v>
      </c>
      <c r="L438" s="17">
        <f>SUMIF(B:B,K438,F:F)</f>
        <v>31675.745661779176</v>
      </c>
      <c r="M438">
        <f>ROUNDDOWN((Table3[[#This Row],[Total frens to airdrop]]/6)/50000,0)</f>
        <v>0</v>
      </c>
      <c r="N438">
        <f>ROUNDDOWN(((Table3[[#This Row],[Total frens to airdrop]]-(50000*Table3[[#This Row],[Godlikes]]))/5)/10000,0)</f>
        <v>0</v>
      </c>
      <c r="O438">
        <f>ROUNDDOWN(((Table3[[#This Row],[Total frens to airdrop]]-(50000*Table3[[#This Row],[Godlikes]])-(10000*Table3[[#This Row],[Myth]]))/4)/2500,0)</f>
        <v>3</v>
      </c>
      <c r="P438">
        <f>ROUNDDOWN(((Table3[[#This Row],[Total frens to airdrop]]-(50000*Table3[[#This Row],[Godlikes]])-(10000*Table3[[#This Row],[Myth]])-(2500*Table3[[#This Row],[Legendary]]))/3)/500,0)</f>
        <v>16</v>
      </c>
      <c r="Q438">
        <f>ROUNDDOWN(((Table3[[#This Row],[Total frens to airdrop]]-(50000*Table3[[#This Row],[Godlikes]])-(10000*Table3[[#This Row],[Myth]])-(2500*Table3[[#This Row],[Legendary]])-(500*Table3[[#This Row],[Rare]]))/2)/250,0)</f>
        <v>32</v>
      </c>
      <c r="R4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163</v>
      </c>
      <c r="S438" s="18">
        <f>(Table3[[#This Row],[Godlikes]]*50000)+(Table3[[#This Row],[Myth]]*10000)+(Table3[[#This Row],[Legendary]]*2500)+(Table3[[#This Row],[Rare]]*500)+(Table3[[#This Row],[Uncommon]]*250)+(Table3[[#This Row],[Common]]*50)</f>
        <v>31650</v>
      </c>
      <c r="T438" s="17">
        <f>Table3[[#This Row],[Total frens to airdrop]]-Table3[[#This Row],[Frens value]]</f>
        <v>25.745661779175862</v>
      </c>
      <c r="U438" s="21" t="s">
        <v>2148</v>
      </c>
      <c r="AC438" t="str">
        <f>"'"&amp;Table3[[#This Row],[Unique wallets]]&amp;"'"&amp;","</f>
        <v>'0x2017E5195fF122d29AB94Dd422C50e4B52b7Abd7',</v>
      </c>
    </row>
    <row r="439" spans="1:29" x14ac:dyDescent="0.2">
      <c r="A439">
        <v>2</v>
      </c>
      <c r="B439" s="1" t="s">
        <v>346</v>
      </c>
      <c r="C439" s="1"/>
      <c r="D439" s="2">
        <v>1.3665876797522604E-3</v>
      </c>
      <c r="E439" s="3">
        <v>6.39</v>
      </c>
      <c r="F439">
        <f t="shared" si="7"/>
        <v>25623.518995354883</v>
      </c>
      <c r="K439" s="1" t="s">
        <v>2003</v>
      </c>
      <c r="L439" s="17">
        <f>SUMIF(B:B,K439,F:F)</f>
        <v>31626.893027355276</v>
      </c>
      <c r="M439">
        <f>ROUNDDOWN((Table3[[#This Row],[Total frens to airdrop]]/6)/50000,0)</f>
        <v>0</v>
      </c>
      <c r="N439">
        <f>ROUNDDOWN(((Table3[[#This Row],[Total frens to airdrop]]-(50000*Table3[[#This Row],[Godlikes]]))/5)/10000,0)</f>
        <v>0</v>
      </c>
      <c r="O439">
        <f>ROUNDDOWN(((Table3[[#This Row],[Total frens to airdrop]]-(50000*Table3[[#This Row],[Godlikes]])-(10000*Table3[[#This Row],[Myth]]))/4)/2500,0)</f>
        <v>3</v>
      </c>
      <c r="P439">
        <f>ROUNDDOWN(((Table3[[#This Row],[Total frens to airdrop]]-(50000*Table3[[#This Row],[Godlikes]])-(10000*Table3[[#This Row],[Myth]])-(2500*Table3[[#This Row],[Legendary]]))/3)/500,0)</f>
        <v>16</v>
      </c>
      <c r="Q439">
        <f>ROUNDDOWN(((Table3[[#This Row],[Total frens to airdrop]]-(50000*Table3[[#This Row],[Godlikes]])-(10000*Table3[[#This Row],[Myth]])-(2500*Table3[[#This Row],[Legendary]])-(500*Table3[[#This Row],[Rare]]))/2)/250,0)</f>
        <v>32</v>
      </c>
      <c r="R4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162</v>
      </c>
      <c r="S439" s="18">
        <f>(Table3[[#This Row],[Godlikes]]*50000)+(Table3[[#This Row],[Myth]]*10000)+(Table3[[#This Row],[Legendary]]*2500)+(Table3[[#This Row],[Rare]]*500)+(Table3[[#This Row],[Uncommon]]*250)+(Table3[[#This Row],[Common]]*50)</f>
        <v>31600</v>
      </c>
      <c r="T439" s="17">
        <f>Table3[[#This Row],[Total frens to airdrop]]-Table3[[#This Row],[Frens value]]</f>
        <v>26.89302735527599</v>
      </c>
      <c r="U439" s="21" t="s">
        <v>2148</v>
      </c>
      <c r="AC439" t="str">
        <f>"'"&amp;Table3[[#This Row],[Unique wallets]]&amp;"'"&amp;","</f>
        <v>'0x0d39845d436DEe75a586D9930707a9d35564c961',</v>
      </c>
    </row>
    <row r="440" spans="1:29" x14ac:dyDescent="0.2">
      <c r="A440">
        <v>2</v>
      </c>
      <c r="B440" s="1" t="s">
        <v>29</v>
      </c>
      <c r="C440" s="1"/>
      <c r="D440" s="2">
        <v>1.3621128476350977E-3</v>
      </c>
      <c r="E440" s="2">
        <v>6.3690762220000003</v>
      </c>
      <c r="F440">
        <f t="shared" si="7"/>
        <v>25539.615893158083</v>
      </c>
      <c r="K440" s="1" t="s">
        <v>1518</v>
      </c>
      <c r="L440" s="17">
        <f>SUMIF(B:B,K440,F:F)</f>
        <v>31585.808882499121</v>
      </c>
      <c r="M440">
        <f>ROUNDDOWN((Table3[[#This Row],[Total frens to airdrop]]/6)/50000,0)</f>
        <v>0</v>
      </c>
      <c r="N440">
        <f>ROUNDDOWN(((Table3[[#This Row],[Total frens to airdrop]]-(50000*Table3[[#This Row],[Godlikes]]))/5)/10000,0)</f>
        <v>0</v>
      </c>
      <c r="O440">
        <f>ROUNDDOWN(((Table3[[#This Row],[Total frens to airdrop]]-(50000*Table3[[#This Row],[Godlikes]])-(10000*Table3[[#This Row],[Myth]]))/4)/2500,0)</f>
        <v>3</v>
      </c>
      <c r="P440">
        <f>ROUNDDOWN(((Table3[[#This Row],[Total frens to airdrop]]-(50000*Table3[[#This Row],[Godlikes]])-(10000*Table3[[#This Row],[Myth]])-(2500*Table3[[#This Row],[Legendary]]))/3)/500,0)</f>
        <v>16</v>
      </c>
      <c r="Q440">
        <f>ROUNDDOWN(((Table3[[#This Row],[Total frens to airdrop]]-(50000*Table3[[#This Row],[Godlikes]])-(10000*Table3[[#This Row],[Myth]])-(2500*Table3[[#This Row],[Legendary]])-(500*Table3[[#This Row],[Rare]]))/2)/250,0)</f>
        <v>32</v>
      </c>
      <c r="R4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161</v>
      </c>
      <c r="S440" s="18">
        <f>(Table3[[#This Row],[Godlikes]]*50000)+(Table3[[#This Row],[Myth]]*10000)+(Table3[[#This Row],[Legendary]]*2500)+(Table3[[#This Row],[Rare]]*500)+(Table3[[#This Row],[Uncommon]]*250)+(Table3[[#This Row],[Common]]*50)</f>
        <v>31550</v>
      </c>
      <c r="T440" s="17">
        <f>Table3[[#This Row],[Total frens to airdrop]]-Table3[[#This Row],[Frens value]]</f>
        <v>35.808882499120955</v>
      </c>
      <c r="U440" s="21" t="s">
        <v>2148</v>
      </c>
      <c r="AC440" t="str">
        <f>"'"&amp;Table3[[#This Row],[Unique wallets]]&amp;"'"&amp;","</f>
        <v>'0x0091c05a50EF584F09c5C8B813a207198643788a',</v>
      </c>
    </row>
    <row r="441" spans="1:29" x14ac:dyDescent="0.2">
      <c r="A441">
        <v>2</v>
      </c>
      <c r="B441" s="1" t="s">
        <v>426</v>
      </c>
      <c r="C441" s="1"/>
      <c r="D441" s="2">
        <v>1.357268040882144E-3</v>
      </c>
      <c r="E441" s="2">
        <v>6.3464224869999999</v>
      </c>
      <c r="F441">
        <f t="shared" si="7"/>
        <v>25448.775766540202</v>
      </c>
      <c r="K441" s="1" t="s">
        <v>1531</v>
      </c>
      <c r="L441" s="17">
        <f>SUMIF(B:B,K441,F:F)</f>
        <v>31525.123671907746</v>
      </c>
      <c r="M441">
        <f>ROUNDDOWN((Table3[[#This Row],[Total frens to airdrop]]/6)/50000,0)</f>
        <v>0</v>
      </c>
      <c r="N441">
        <f>ROUNDDOWN(((Table3[[#This Row],[Total frens to airdrop]]-(50000*Table3[[#This Row],[Godlikes]]))/5)/10000,0)</f>
        <v>0</v>
      </c>
      <c r="O441">
        <f>ROUNDDOWN(((Table3[[#This Row],[Total frens to airdrop]]-(50000*Table3[[#This Row],[Godlikes]])-(10000*Table3[[#This Row],[Myth]]))/4)/2500,0)</f>
        <v>3</v>
      </c>
      <c r="P441">
        <f>ROUNDDOWN(((Table3[[#This Row],[Total frens to airdrop]]-(50000*Table3[[#This Row],[Godlikes]])-(10000*Table3[[#This Row],[Myth]])-(2500*Table3[[#This Row],[Legendary]]))/3)/500,0)</f>
        <v>16</v>
      </c>
      <c r="Q441">
        <f>ROUNDDOWN(((Table3[[#This Row],[Total frens to airdrop]]-(50000*Table3[[#This Row],[Godlikes]])-(10000*Table3[[#This Row],[Myth]])-(2500*Table3[[#This Row],[Legendary]])-(500*Table3[[#This Row],[Rare]]))/2)/250,0)</f>
        <v>32</v>
      </c>
      <c r="R4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160</v>
      </c>
      <c r="S441" s="18">
        <f>(Table3[[#This Row],[Godlikes]]*50000)+(Table3[[#This Row],[Myth]]*10000)+(Table3[[#This Row],[Legendary]]*2500)+(Table3[[#This Row],[Rare]]*500)+(Table3[[#This Row],[Uncommon]]*250)+(Table3[[#This Row],[Common]]*50)</f>
        <v>31500</v>
      </c>
      <c r="T441" s="17">
        <f>Table3[[#This Row],[Total frens to airdrop]]-Table3[[#This Row],[Frens value]]</f>
        <v>25.123671907746029</v>
      </c>
      <c r="U441" s="21" t="s">
        <v>2148</v>
      </c>
      <c r="AC441" t="str">
        <f>"'"&amp;Table3[[#This Row],[Unique wallets]]&amp;"'"&amp;","</f>
        <v>'0x3E35fAAE5FB365cad9fA38e54784B98567A6d765',</v>
      </c>
    </row>
    <row r="442" spans="1:29" x14ac:dyDescent="0.2">
      <c r="A442">
        <v>2</v>
      </c>
      <c r="B442" s="1" t="s">
        <v>345</v>
      </c>
      <c r="C442" s="1"/>
      <c r="D442" s="2">
        <v>1.3438282053859381E-3</v>
      </c>
      <c r="E442" s="2">
        <v>6.2835794290000004</v>
      </c>
      <c r="F442">
        <f t="shared" si="7"/>
        <v>25196.778850986339</v>
      </c>
      <c r="K442" s="1" t="s">
        <v>427</v>
      </c>
      <c r="L442" s="17">
        <f>SUMIF(B:B,K442,F:F)</f>
        <v>31484.405865330969</v>
      </c>
      <c r="M442">
        <f>ROUNDDOWN((Table3[[#This Row],[Total frens to airdrop]]/6)/50000,0)</f>
        <v>0</v>
      </c>
      <c r="N442">
        <f>ROUNDDOWN(((Table3[[#This Row],[Total frens to airdrop]]-(50000*Table3[[#This Row],[Godlikes]]))/5)/10000,0)</f>
        <v>0</v>
      </c>
      <c r="O442">
        <f>ROUNDDOWN(((Table3[[#This Row],[Total frens to airdrop]]-(50000*Table3[[#This Row],[Godlikes]])-(10000*Table3[[#This Row],[Myth]]))/4)/2500,0)</f>
        <v>3</v>
      </c>
      <c r="P442">
        <f>ROUNDDOWN(((Table3[[#This Row],[Total frens to airdrop]]-(50000*Table3[[#This Row],[Godlikes]])-(10000*Table3[[#This Row],[Myth]])-(2500*Table3[[#This Row],[Legendary]]))/3)/500,0)</f>
        <v>15</v>
      </c>
      <c r="Q442">
        <f>ROUNDDOWN(((Table3[[#This Row],[Total frens to airdrop]]-(50000*Table3[[#This Row],[Godlikes]])-(10000*Table3[[#This Row],[Myth]])-(2500*Table3[[#This Row],[Legendary]])-(500*Table3[[#This Row],[Rare]]))/2)/250,0)</f>
        <v>32</v>
      </c>
      <c r="R4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169</v>
      </c>
      <c r="S442" s="18">
        <f>(Table3[[#This Row],[Godlikes]]*50000)+(Table3[[#This Row],[Myth]]*10000)+(Table3[[#This Row],[Legendary]]*2500)+(Table3[[#This Row],[Rare]]*500)+(Table3[[#This Row],[Uncommon]]*250)+(Table3[[#This Row],[Common]]*50)</f>
        <v>31450</v>
      </c>
      <c r="T442" s="17">
        <f>Table3[[#This Row],[Total frens to airdrop]]-Table3[[#This Row],[Frens value]]</f>
        <v>34.405865330969391</v>
      </c>
      <c r="U442" s="21" t="s">
        <v>2148</v>
      </c>
      <c r="AC442" t="str">
        <f>"'"&amp;Table3[[#This Row],[Unique wallets]]&amp;"'"&amp;","</f>
        <v>'0x5CD4EF55C339ef01f79f494c0a568df90699Aa22',</v>
      </c>
    </row>
    <row r="443" spans="1:29" x14ac:dyDescent="0.2">
      <c r="A443">
        <v>2</v>
      </c>
      <c r="B443" s="1" t="s">
        <v>344</v>
      </c>
      <c r="C443" s="1"/>
      <c r="D443" s="2">
        <v>1.3012715597919536E-3</v>
      </c>
      <c r="E443" s="2">
        <v>6.0845896609999999</v>
      </c>
      <c r="F443">
        <f t="shared" si="7"/>
        <v>24398.84174609913</v>
      </c>
      <c r="K443" s="7" t="s">
        <v>237</v>
      </c>
      <c r="L443" s="17">
        <f>SUMIF(B:B,K443,F:F)</f>
        <v>31039.842026632021</v>
      </c>
      <c r="M443">
        <f>ROUNDDOWN((Table3[[#This Row],[Total frens to airdrop]]/6)/50000,0)</f>
        <v>0</v>
      </c>
      <c r="N443">
        <f>ROUNDDOWN(((Table3[[#This Row],[Total frens to airdrop]]-(50000*Table3[[#This Row],[Godlikes]]))/5)/10000,0)</f>
        <v>0</v>
      </c>
      <c r="O443">
        <f>ROUNDDOWN(((Table3[[#This Row],[Total frens to airdrop]]-(50000*Table3[[#This Row],[Godlikes]])-(10000*Table3[[#This Row],[Myth]]))/4)/2500,0)</f>
        <v>3</v>
      </c>
      <c r="P443">
        <f>ROUNDDOWN(((Table3[[#This Row],[Total frens to airdrop]]-(50000*Table3[[#This Row],[Godlikes]])-(10000*Table3[[#This Row],[Myth]])-(2500*Table3[[#This Row],[Legendary]]))/3)/500,0)</f>
        <v>15</v>
      </c>
      <c r="Q443">
        <f>ROUNDDOWN(((Table3[[#This Row],[Total frens to airdrop]]-(50000*Table3[[#This Row],[Godlikes]])-(10000*Table3[[#This Row],[Myth]])-(2500*Table3[[#This Row],[Legendary]])-(500*Table3[[#This Row],[Rare]]))/2)/250,0)</f>
        <v>32</v>
      </c>
      <c r="R4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160</v>
      </c>
      <c r="S443" s="18">
        <f>(Table3[[#This Row],[Godlikes]]*50000)+(Table3[[#This Row],[Myth]]*10000)+(Table3[[#This Row],[Legendary]]*2500)+(Table3[[#This Row],[Rare]]*500)+(Table3[[#This Row],[Uncommon]]*250)+(Table3[[#This Row],[Common]]*50)</f>
        <v>31000</v>
      </c>
      <c r="T443" s="17">
        <f>Table3[[#This Row],[Total frens to airdrop]]-Table3[[#This Row],[Frens value]]</f>
        <v>39.842026632020861</v>
      </c>
      <c r="U443" s="21" t="s">
        <v>2148</v>
      </c>
      <c r="AC443" t="str">
        <f>"'"&amp;Table3[[#This Row],[Unique wallets]]&amp;"'"&amp;","</f>
        <v>'0xE7dcF2B7bb30C638c67c3C2A6f3bb18335570B92',</v>
      </c>
    </row>
    <row r="444" spans="1:29" x14ac:dyDescent="0.2">
      <c r="A444">
        <v>2</v>
      </c>
      <c r="B444" s="1" t="s">
        <v>343</v>
      </c>
      <c r="C444" s="1"/>
      <c r="D444" s="2">
        <v>1.2827425697408829E-3</v>
      </c>
      <c r="E444" s="2">
        <v>5.9979503269999999</v>
      </c>
      <c r="F444">
        <f t="shared" si="7"/>
        <v>24051.423182641553</v>
      </c>
      <c r="K444" s="1" t="s">
        <v>505</v>
      </c>
      <c r="L444" s="17">
        <f>SUMIF(B:B,K444,F:F)</f>
        <v>30882.301887559133</v>
      </c>
      <c r="M444">
        <f>ROUNDDOWN((Table3[[#This Row],[Total frens to airdrop]]/6)/50000,0)</f>
        <v>0</v>
      </c>
      <c r="N444">
        <f>ROUNDDOWN(((Table3[[#This Row],[Total frens to airdrop]]-(50000*Table3[[#This Row],[Godlikes]]))/5)/10000,0)</f>
        <v>0</v>
      </c>
      <c r="O444">
        <f>ROUNDDOWN(((Table3[[#This Row],[Total frens to airdrop]]-(50000*Table3[[#This Row],[Godlikes]])-(10000*Table3[[#This Row],[Myth]]))/4)/2500,0)</f>
        <v>3</v>
      </c>
      <c r="P444">
        <f>ROUNDDOWN(((Table3[[#This Row],[Total frens to airdrop]]-(50000*Table3[[#This Row],[Godlikes]])-(10000*Table3[[#This Row],[Myth]])-(2500*Table3[[#This Row],[Legendary]]))/3)/500,0)</f>
        <v>15</v>
      </c>
      <c r="Q444">
        <f>ROUNDDOWN(((Table3[[#This Row],[Total frens to airdrop]]-(50000*Table3[[#This Row],[Godlikes]])-(10000*Table3[[#This Row],[Myth]])-(2500*Table3[[#This Row],[Legendary]])-(500*Table3[[#This Row],[Rare]]))/2)/250,0)</f>
        <v>31</v>
      </c>
      <c r="R4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162</v>
      </c>
      <c r="S444" s="18">
        <f>(Table3[[#This Row],[Godlikes]]*50000)+(Table3[[#This Row],[Myth]]*10000)+(Table3[[#This Row],[Legendary]]*2500)+(Table3[[#This Row],[Rare]]*500)+(Table3[[#This Row],[Uncommon]]*250)+(Table3[[#This Row],[Common]]*50)</f>
        <v>30850</v>
      </c>
      <c r="T444" s="17">
        <f>Table3[[#This Row],[Total frens to airdrop]]-Table3[[#This Row],[Frens value]]</f>
        <v>32.30188755913332</v>
      </c>
      <c r="U444" s="21" t="s">
        <v>2148</v>
      </c>
      <c r="AC444" t="str">
        <f>"'"&amp;Table3[[#This Row],[Unique wallets]]&amp;"'"&amp;","</f>
        <v>'0xD4921407422A3E64F6ae78A0c38221a1119C8B7c',</v>
      </c>
    </row>
    <row r="445" spans="1:29" x14ac:dyDescent="0.2">
      <c r="A445">
        <v>2</v>
      </c>
      <c r="B445" s="1" t="s">
        <v>176</v>
      </c>
      <c r="C445" s="1"/>
      <c r="D445" s="2">
        <v>1.2674888758907414E-3</v>
      </c>
      <c r="E445" s="2">
        <v>5.926625885</v>
      </c>
      <c r="F445">
        <f t="shared" si="7"/>
        <v>23765.416422951403</v>
      </c>
      <c r="K445" s="1" t="s">
        <v>1788</v>
      </c>
      <c r="L445" s="17">
        <f>SUMIF(B:B,K445,F:F)</f>
        <v>30838.045146047371</v>
      </c>
      <c r="M445">
        <f>ROUNDDOWN((Table3[[#This Row],[Total frens to airdrop]]/6)/50000,0)</f>
        <v>0</v>
      </c>
      <c r="N445">
        <f>ROUNDDOWN(((Table3[[#This Row],[Total frens to airdrop]]-(50000*Table3[[#This Row],[Godlikes]]))/5)/10000,0)</f>
        <v>0</v>
      </c>
      <c r="O445">
        <f>ROUNDDOWN(((Table3[[#This Row],[Total frens to airdrop]]-(50000*Table3[[#This Row],[Godlikes]])-(10000*Table3[[#This Row],[Myth]]))/4)/2500,0)</f>
        <v>3</v>
      </c>
      <c r="P445">
        <f>ROUNDDOWN(((Table3[[#This Row],[Total frens to airdrop]]-(50000*Table3[[#This Row],[Godlikes]])-(10000*Table3[[#This Row],[Myth]])-(2500*Table3[[#This Row],[Legendary]]))/3)/500,0)</f>
        <v>15</v>
      </c>
      <c r="Q445">
        <f>ROUNDDOWN(((Table3[[#This Row],[Total frens to airdrop]]-(50000*Table3[[#This Row],[Godlikes]])-(10000*Table3[[#This Row],[Myth]])-(2500*Table3[[#This Row],[Legendary]])-(500*Table3[[#This Row],[Rare]]))/2)/250,0)</f>
        <v>31</v>
      </c>
      <c r="R4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161</v>
      </c>
      <c r="S445" s="18">
        <f>(Table3[[#This Row],[Godlikes]]*50000)+(Table3[[#This Row],[Myth]]*10000)+(Table3[[#This Row],[Legendary]]*2500)+(Table3[[#This Row],[Rare]]*500)+(Table3[[#This Row],[Uncommon]]*250)+(Table3[[#This Row],[Common]]*50)</f>
        <v>30800</v>
      </c>
      <c r="T445" s="17">
        <f>Table3[[#This Row],[Total frens to airdrop]]-Table3[[#This Row],[Frens value]]</f>
        <v>38.045146047370508</v>
      </c>
      <c r="U445" s="21" t="s">
        <v>2148</v>
      </c>
      <c r="AC445" t="str">
        <f>"'"&amp;Table3[[#This Row],[Unique wallets]]&amp;"'"&amp;","</f>
        <v>'0x612356EA7E7F2D9d9BDC1aF83043Eb6f14061Dd4',</v>
      </c>
    </row>
    <row r="446" spans="1:29" x14ac:dyDescent="0.2">
      <c r="A446">
        <v>2</v>
      </c>
      <c r="B446" s="1" t="s">
        <v>342</v>
      </c>
      <c r="C446" s="1"/>
      <c r="D446" s="2">
        <v>1.2203682479019992E-3</v>
      </c>
      <c r="E446" s="2">
        <v>5.7062954829999999</v>
      </c>
      <c r="F446">
        <f t="shared" si="7"/>
        <v>22881.904648162483</v>
      </c>
      <c r="K446" s="1" t="s">
        <v>643</v>
      </c>
      <c r="L446" s="17">
        <f>SUMIF(B:B,K446,F:F)</f>
        <v>30727.916055373535</v>
      </c>
      <c r="M446">
        <f>ROUNDDOWN((Table3[[#This Row],[Total frens to airdrop]]/6)/50000,0)</f>
        <v>0</v>
      </c>
      <c r="N446">
        <f>ROUNDDOWN(((Table3[[#This Row],[Total frens to airdrop]]-(50000*Table3[[#This Row],[Godlikes]]))/5)/10000,0)</f>
        <v>0</v>
      </c>
      <c r="O446">
        <f>ROUNDDOWN(((Table3[[#This Row],[Total frens to airdrop]]-(50000*Table3[[#This Row],[Godlikes]])-(10000*Table3[[#This Row],[Myth]]))/4)/2500,0)</f>
        <v>3</v>
      </c>
      <c r="P446">
        <f>ROUNDDOWN(((Table3[[#This Row],[Total frens to airdrop]]-(50000*Table3[[#This Row],[Godlikes]])-(10000*Table3[[#This Row],[Myth]])-(2500*Table3[[#This Row],[Legendary]]))/3)/500,0)</f>
        <v>15</v>
      </c>
      <c r="Q446">
        <f>ROUNDDOWN(((Table3[[#This Row],[Total frens to airdrop]]-(50000*Table3[[#This Row],[Godlikes]])-(10000*Table3[[#This Row],[Myth]])-(2500*Table3[[#This Row],[Legendary]])-(500*Table3[[#This Row],[Rare]]))/2)/250,0)</f>
        <v>31</v>
      </c>
      <c r="R4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159</v>
      </c>
      <c r="S446" s="18">
        <f>(Table3[[#This Row],[Godlikes]]*50000)+(Table3[[#This Row],[Myth]]*10000)+(Table3[[#This Row],[Legendary]]*2500)+(Table3[[#This Row],[Rare]]*500)+(Table3[[#This Row],[Uncommon]]*250)+(Table3[[#This Row],[Common]]*50)</f>
        <v>30700</v>
      </c>
      <c r="T446" s="17">
        <f>Table3[[#This Row],[Total frens to airdrop]]-Table3[[#This Row],[Frens value]]</f>
        <v>27.916055373534618</v>
      </c>
      <c r="U446" s="21" t="s">
        <v>2148</v>
      </c>
      <c r="AC446" t="str">
        <f>"'"&amp;Table3[[#This Row],[Unique wallets]]&amp;"'"&amp;","</f>
        <v>'0xfE3f16B1cB7CE908B5386F6643a691526d2a0A84',</v>
      </c>
    </row>
    <row r="447" spans="1:29" x14ac:dyDescent="0.2">
      <c r="A447">
        <v>2</v>
      </c>
      <c r="B447" s="1" t="s">
        <v>412</v>
      </c>
      <c r="C447" s="1"/>
      <c r="D447" s="2">
        <v>1.180955738385074E-3</v>
      </c>
      <c r="E447" s="2">
        <v>5.522007318</v>
      </c>
      <c r="F447">
        <f t="shared" si="7"/>
        <v>22142.920094720139</v>
      </c>
      <c r="K447" s="7" t="s">
        <v>333</v>
      </c>
      <c r="L447" s="17">
        <f>SUMIF(B:B,K447,F:F)</f>
        <v>30651.328540499599</v>
      </c>
      <c r="M447">
        <f>ROUNDDOWN((Table3[[#This Row],[Total frens to airdrop]]/6)/50000,0)</f>
        <v>0</v>
      </c>
      <c r="N447">
        <f>ROUNDDOWN(((Table3[[#This Row],[Total frens to airdrop]]-(50000*Table3[[#This Row],[Godlikes]]))/5)/10000,0)</f>
        <v>0</v>
      </c>
      <c r="O447">
        <f>ROUNDDOWN(((Table3[[#This Row],[Total frens to airdrop]]-(50000*Table3[[#This Row],[Godlikes]])-(10000*Table3[[#This Row],[Myth]]))/4)/2500,0)</f>
        <v>3</v>
      </c>
      <c r="P447">
        <f>ROUNDDOWN(((Table3[[#This Row],[Total frens to airdrop]]-(50000*Table3[[#This Row],[Godlikes]])-(10000*Table3[[#This Row],[Myth]])-(2500*Table3[[#This Row],[Legendary]]))/3)/500,0)</f>
        <v>15</v>
      </c>
      <c r="Q447">
        <f>ROUNDDOWN(((Table3[[#This Row],[Total frens to airdrop]]-(50000*Table3[[#This Row],[Godlikes]])-(10000*Table3[[#This Row],[Myth]])-(2500*Table3[[#This Row],[Legendary]])-(500*Table3[[#This Row],[Rare]]))/2)/250,0)</f>
        <v>31</v>
      </c>
      <c r="R4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158</v>
      </c>
      <c r="S447" s="18">
        <f>(Table3[[#This Row],[Godlikes]]*50000)+(Table3[[#This Row],[Myth]]*10000)+(Table3[[#This Row],[Legendary]]*2500)+(Table3[[#This Row],[Rare]]*500)+(Table3[[#This Row],[Uncommon]]*250)+(Table3[[#This Row],[Common]]*50)</f>
        <v>30650</v>
      </c>
      <c r="T447" s="17">
        <f>Table3[[#This Row],[Total frens to airdrop]]-Table3[[#This Row],[Frens value]]</f>
        <v>1.3285404995986028</v>
      </c>
      <c r="U447" s="21" t="s">
        <v>2148</v>
      </c>
      <c r="AC447" t="str">
        <f>"'"&amp;Table3[[#This Row],[Unique wallets]]&amp;"'"&amp;","</f>
        <v>'0xa275d3995032B468898c6AA80E132a307ac086D7',</v>
      </c>
    </row>
    <row r="448" spans="1:29" x14ac:dyDescent="0.2">
      <c r="A448">
        <v>2</v>
      </c>
      <c r="B448" s="1" t="s">
        <v>340</v>
      </c>
      <c r="C448" s="1"/>
      <c r="D448" s="2">
        <v>1.1367887413706083E-3</v>
      </c>
      <c r="E448" s="2">
        <v>5.31548774</v>
      </c>
      <c r="F448">
        <f t="shared" si="7"/>
        <v>21314.788900698906</v>
      </c>
      <c r="K448" s="7" t="s">
        <v>36</v>
      </c>
      <c r="L448" s="17">
        <f>SUMIF(B:B,K448,F:F)</f>
        <v>30514.296734105075</v>
      </c>
      <c r="M448">
        <f>ROUNDDOWN((Table3[[#This Row],[Total frens to airdrop]]/6)/50000,0)</f>
        <v>0</v>
      </c>
      <c r="N448">
        <f>ROUNDDOWN(((Table3[[#This Row],[Total frens to airdrop]]-(50000*Table3[[#This Row],[Godlikes]]))/5)/10000,0)</f>
        <v>0</v>
      </c>
      <c r="O448">
        <f>ROUNDDOWN(((Table3[[#This Row],[Total frens to airdrop]]-(50000*Table3[[#This Row],[Godlikes]])-(10000*Table3[[#This Row],[Myth]]))/4)/2500,0)</f>
        <v>3</v>
      </c>
      <c r="P448">
        <f>ROUNDDOWN(((Table3[[#This Row],[Total frens to airdrop]]-(50000*Table3[[#This Row],[Godlikes]])-(10000*Table3[[#This Row],[Myth]])-(2500*Table3[[#This Row],[Legendary]]))/3)/500,0)</f>
        <v>15</v>
      </c>
      <c r="Q448">
        <f>ROUNDDOWN(((Table3[[#This Row],[Total frens to airdrop]]-(50000*Table3[[#This Row],[Godlikes]])-(10000*Table3[[#This Row],[Myth]])-(2500*Table3[[#This Row],[Legendary]])-(500*Table3[[#This Row],[Rare]]))/2)/250,0)</f>
        <v>31</v>
      </c>
      <c r="R4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155</v>
      </c>
      <c r="S448" s="18">
        <f>(Table3[[#This Row],[Godlikes]]*50000)+(Table3[[#This Row],[Myth]]*10000)+(Table3[[#This Row],[Legendary]]*2500)+(Table3[[#This Row],[Rare]]*500)+(Table3[[#This Row],[Uncommon]]*250)+(Table3[[#This Row],[Common]]*50)</f>
        <v>30500</v>
      </c>
      <c r="T448" s="17">
        <f>Table3[[#This Row],[Total frens to airdrop]]-Table3[[#This Row],[Frens value]]</f>
        <v>14.296734105075302</v>
      </c>
      <c r="U448" s="21" t="s">
        <v>2148</v>
      </c>
      <c r="AC448" t="str">
        <f>"'"&amp;Table3[[#This Row],[Unique wallets]]&amp;"'"&amp;","</f>
        <v>'0xB16C93cb45553bB442812034981FE44446Fd776B',</v>
      </c>
    </row>
    <row r="449" spans="1:29" x14ac:dyDescent="0.2">
      <c r="A449">
        <v>2</v>
      </c>
      <c r="B449" s="1" t="s">
        <v>339</v>
      </c>
      <c r="C449" s="1"/>
      <c r="D449" s="2">
        <v>1.1298668667716024E-3</v>
      </c>
      <c r="E449" s="2">
        <v>5.2831218849999999</v>
      </c>
      <c r="F449">
        <f t="shared" si="7"/>
        <v>21185.003751967546</v>
      </c>
      <c r="K449" s="1" t="s">
        <v>571</v>
      </c>
      <c r="L449" s="17">
        <f>SUMIF(B:B,K449,F:F)</f>
        <v>30342.638337596345</v>
      </c>
      <c r="M449">
        <f>ROUNDDOWN((Table3[[#This Row],[Total frens to airdrop]]/6)/50000,0)</f>
        <v>0</v>
      </c>
      <c r="N449">
        <f>ROUNDDOWN(((Table3[[#This Row],[Total frens to airdrop]]-(50000*Table3[[#This Row],[Godlikes]]))/5)/10000,0)</f>
        <v>0</v>
      </c>
      <c r="O449">
        <f>ROUNDDOWN(((Table3[[#This Row],[Total frens to airdrop]]-(50000*Table3[[#This Row],[Godlikes]])-(10000*Table3[[#This Row],[Myth]]))/4)/2500,0)</f>
        <v>3</v>
      </c>
      <c r="P449">
        <f>ROUNDDOWN(((Table3[[#This Row],[Total frens to airdrop]]-(50000*Table3[[#This Row],[Godlikes]])-(10000*Table3[[#This Row],[Myth]])-(2500*Table3[[#This Row],[Legendary]]))/3)/500,0)</f>
        <v>15</v>
      </c>
      <c r="Q449">
        <f>ROUNDDOWN(((Table3[[#This Row],[Total frens to airdrop]]-(50000*Table3[[#This Row],[Godlikes]])-(10000*Table3[[#This Row],[Myth]])-(2500*Table3[[#This Row],[Legendary]])-(500*Table3[[#This Row],[Rare]]))/2)/250,0)</f>
        <v>30</v>
      </c>
      <c r="R4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156</v>
      </c>
      <c r="S449" s="18">
        <f>(Table3[[#This Row],[Godlikes]]*50000)+(Table3[[#This Row],[Myth]]*10000)+(Table3[[#This Row],[Legendary]]*2500)+(Table3[[#This Row],[Rare]]*500)+(Table3[[#This Row],[Uncommon]]*250)+(Table3[[#This Row],[Common]]*50)</f>
        <v>30300</v>
      </c>
      <c r="T449" s="17">
        <f>Table3[[#This Row],[Total frens to airdrop]]-Table3[[#This Row],[Frens value]]</f>
        <v>42.638337596345082</v>
      </c>
      <c r="U449" s="21" t="s">
        <v>2148</v>
      </c>
      <c r="AC449" t="str">
        <f>"'"&amp;Table3[[#This Row],[Unique wallets]]&amp;"'"&amp;","</f>
        <v>'0xAE53c04D9bCcc1198167E538782805546f851603',</v>
      </c>
    </row>
    <row r="450" spans="1:29" x14ac:dyDescent="0.2">
      <c r="A450">
        <v>2</v>
      </c>
      <c r="B450" s="1" t="s">
        <v>338</v>
      </c>
      <c r="C450" s="1"/>
      <c r="D450" s="2">
        <v>1.1175030541844531E-3</v>
      </c>
      <c r="E450" s="2">
        <v>5.2253101810000002</v>
      </c>
      <c r="F450">
        <f t="shared" si="7"/>
        <v>20953.182265958494</v>
      </c>
      <c r="K450" s="1" t="s">
        <v>564</v>
      </c>
      <c r="L450" s="17">
        <f>SUMIF(B:B,K450,F:F)</f>
        <v>30310.792554021915</v>
      </c>
      <c r="M450">
        <f>ROUNDDOWN((Table3[[#This Row],[Total frens to airdrop]]/6)/50000,0)</f>
        <v>0</v>
      </c>
      <c r="N450">
        <f>ROUNDDOWN(((Table3[[#This Row],[Total frens to airdrop]]-(50000*Table3[[#This Row],[Godlikes]]))/5)/10000,0)</f>
        <v>0</v>
      </c>
      <c r="O450">
        <f>ROUNDDOWN(((Table3[[#This Row],[Total frens to airdrop]]-(50000*Table3[[#This Row],[Godlikes]])-(10000*Table3[[#This Row],[Myth]]))/4)/2500,0)</f>
        <v>3</v>
      </c>
      <c r="P450">
        <f>ROUNDDOWN(((Table3[[#This Row],[Total frens to airdrop]]-(50000*Table3[[#This Row],[Godlikes]])-(10000*Table3[[#This Row],[Myth]])-(2500*Table3[[#This Row],[Legendary]]))/3)/500,0)</f>
        <v>15</v>
      </c>
      <c r="Q450">
        <f>ROUNDDOWN(((Table3[[#This Row],[Total frens to airdrop]]-(50000*Table3[[#This Row],[Godlikes]])-(10000*Table3[[#This Row],[Myth]])-(2500*Table3[[#This Row],[Legendary]])-(500*Table3[[#This Row],[Rare]]))/2)/250,0)</f>
        <v>30</v>
      </c>
      <c r="R4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156</v>
      </c>
      <c r="S450" s="18">
        <f>(Table3[[#This Row],[Godlikes]]*50000)+(Table3[[#This Row],[Myth]]*10000)+(Table3[[#This Row],[Legendary]]*2500)+(Table3[[#This Row],[Rare]]*500)+(Table3[[#This Row],[Uncommon]]*250)+(Table3[[#This Row],[Common]]*50)</f>
        <v>30300</v>
      </c>
      <c r="T450" s="17">
        <f>Table3[[#This Row],[Total frens to airdrop]]-Table3[[#This Row],[Frens value]]</f>
        <v>10.792554021914839</v>
      </c>
      <c r="U450" s="21" t="s">
        <v>2148</v>
      </c>
      <c r="AC450" t="str">
        <f>"'"&amp;Table3[[#This Row],[Unique wallets]]&amp;"'"&amp;","</f>
        <v>'0xDa5D339742caAc045B625A5dBE240162932f2C10',</v>
      </c>
    </row>
    <row r="451" spans="1:29" x14ac:dyDescent="0.2">
      <c r="A451">
        <v>2</v>
      </c>
      <c r="B451" s="1" t="s">
        <v>93</v>
      </c>
      <c r="C451" s="1"/>
      <c r="D451" s="2">
        <v>1.0543469892298348E-3</v>
      </c>
      <c r="E451" s="3">
        <v>4.93</v>
      </c>
      <c r="F451">
        <f t="shared" ref="F451:F514" si="8">D451*$I$8</f>
        <v>19769.006048059404</v>
      </c>
      <c r="K451" s="1" t="s">
        <v>1969</v>
      </c>
      <c r="L451" s="17">
        <f>SUMIF(B:B,K451,F:F)</f>
        <v>30181.491092318451</v>
      </c>
      <c r="M451">
        <f>ROUNDDOWN((Table3[[#This Row],[Total frens to airdrop]]/6)/50000,0)</f>
        <v>0</v>
      </c>
      <c r="N451">
        <f>ROUNDDOWN(((Table3[[#This Row],[Total frens to airdrop]]-(50000*Table3[[#This Row],[Godlikes]]))/5)/10000,0)</f>
        <v>0</v>
      </c>
      <c r="O451">
        <f>ROUNDDOWN(((Table3[[#This Row],[Total frens to airdrop]]-(50000*Table3[[#This Row],[Godlikes]])-(10000*Table3[[#This Row],[Myth]]))/4)/2500,0)</f>
        <v>3</v>
      </c>
      <c r="P451">
        <f>ROUNDDOWN(((Table3[[#This Row],[Total frens to airdrop]]-(50000*Table3[[#This Row],[Godlikes]])-(10000*Table3[[#This Row],[Myth]])-(2500*Table3[[#This Row],[Legendary]]))/3)/500,0)</f>
        <v>15</v>
      </c>
      <c r="Q451">
        <f>ROUNDDOWN(((Table3[[#This Row],[Total frens to airdrop]]-(50000*Table3[[#This Row],[Godlikes]])-(10000*Table3[[#This Row],[Myth]])-(2500*Table3[[#This Row],[Legendary]])-(500*Table3[[#This Row],[Rare]]))/2)/250,0)</f>
        <v>30</v>
      </c>
      <c r="R4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153</v>
      </c>
      <c r="S451" s="18">
        <f>(Table3[[#This Row],[Godlikes]]*50000)+(Table3[[#This Row],[Myth]]*10000)+(Table3[[#This Row],[Legendary]]*2500)+(Table3[[#This Row],[Rare]]*500)+(Table3[[#This Row],[Uncommon]]*250)+(Table3[[#This Row],[Common]]*50)</f>
        <v>30150</v>
      </c>
      <c r="T451" s="17">
        <f>Table3[[#This Row],[Total frens to airdrop]]-Table3[[#This Row],[Frens value]]</f>
        <v>31.491092318450683</v>
      </c>
      <c r="U451" s="21" t="s">
        <v>2148</v>
      </c>
      <c r="AC451" t="str">
        <f>"'"&amp;Table3[[#This Row],[Unique wallets]]&amp;"'"&amp;","</f>
        <v>'0x45F055553Eb4A91F4DB1ecF89682cB90b4482B15',</v>
      </c>
    </row>
    <row r="452" spans="1:29" x14ac:dyDescent="0.2">
      <c r="A452">
        <v>2</v>
      </c>
      <c r="B452" s="1" t="s">
        <v>337</v>
      </c>
      <c r="C452" s="1"/>
      <c r="D452" s="2">
        <v>1.0283440770507369E-3</v>
      </c>
      <c r="E452" s="2">
        <v>4.8084135029999997</v>
      </c>
      <c r="F452">
        <f t="shared" si="8"/>
        <v>19281.451444701317</v>
      </c>
      <c r="K452" s="1" t="s">
        <v>1789</v>
      </c>
      <c r="L452" s="17">
        <f>SUMIF(B:B,K452,F:F)</f>
        <v>30074.691394988749</v>
      </c>
      <c r="M452">
        <f>ROUNDDOWN((Table3[[#This Row],[Total frens to airdrop]]/6)/50000,0)</f>
        <v>0</v>
      </c>
      <c r="N452">
        <f>ROUNDDOWN(((Table3[[#This Row],[Total frens to airdrop]]-(50000*Table3[[#This Row],[Godlikes]]))/5)/10000,0)</f>
        <v>0</v>
      </c>
      <c r="O452">
        <f>ROUNDDOWN(((Table3[[#This Row],[Total frens to airdrop]]-(50000*Table3[[#This Row],[Godlikes]])-(10000*Table3[[#This Row],[Myth]]))/4)/2500,0)</f>
        <v>3</v>
      </c>
      <c r="P452">
        <f>ROUNDDOWN(((Table3[[#This Row],[Total frens to airdrop]]-(50000*Table3[[#This Row],[Godlikes]])-(10000*Table3[[#This Row],[Myth]])-(2500*Table3[[#This Row],[Legendary]]))/3)/500,0)</f>
        <v>15</v>
      </c>
      <c r="Q452">
        <f>ROUNDDOWN(((Table3[[#This Row],[Total frens to airdrop]]-(50000*Table3[[#This Row],[Godlikes]])-(10000*Table3[[#This Row],[Myth]])-(2500*Table3[[#This Row],[Legendary]])-(500*Table3[[#This Row],[Rare]]))/2)/250,0)</f>
        <v>30</v>
      </c>
      <c r="R4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151</v>
      </c>
      <c r="S452" s="18">
        <f>(Table3[[#This Row],[Godlikes]]*50000)+(Table3[[#This Row],[Myth]]*10000)+(Table3[[#This Row],[Legendary]]*2500)+(Table3[[#This Row],[Rare]]*500)+(Table3[[#This Row],[Uncommon]]*250)+(Table3[[#This Row],[Common]]*50)</f>
        <v>30050</v>
      </c>
      <c r="T452" s="17">
        <f>Table3[[#This Row],[Total frens to airdrop]]-Table3[[#This Row],[Frens value]]</f>
        <v>24.69139498874938</v>
      </c>
      <c r="U452" s="21" t="s">
        <v>2148</v>
      </c>
      <c r="AC452" t="str">
        <f>"'"&amp;Table3[[#This Row],[Unique wallets]]&amp;"'"&amp;","</f>
        <v>'0x0FA9F57A333A1AeD3C13be77938C69aD43B3e203',</v>
      </c>
    </row>
    <row r="453" spans="1:29" x14ac:dyDescent="0.2">
      <c r="A453">
        <v>2</v>
      </c>
      <c r="B453" s="1" t="s">
        <v>336</v>
      </c>
      <c r="C453" s="1"/>
      <c r="D453" s="2">
        <v>1.0074880520885908E-3</v>
      </c>
      <c r="E453" s="2">
        <v>4.7108932330000002</v>
      </c>
      <c r="F453">
        <f t="shared" si="8"/>
        <v>18890.400976661076</v>
      </c>
      <c r="K453" s="7" t="s">
        <v>21</v>
      </c>
      <c r="L453" s="17">
        <f>SUMIF(B:B,K453,F:F)</f>
        <v>30067.843438715732</v>
      </c>
      <c r="M453">
        <f>ROUNDDOWN((Table3[[#This Row],[Total frens to airdrop]]/6)/50000,0)</f>
        <v>0</v>
      </c>
      <c r="N453">
        <f>ROUNDDOWN(((Table3[[#This Row],[Total frens to airdrop]]-(50000*Table3[[#This Row],[Godlikes]]))/5)/10000,0)</f>
        <v>0</v>
      </c>
      <c r="O453">
        <f>ROUNDDOWN(((Table3[[#This Row],[Total frens to airdrop]]-(50000*Table3[[#This Row],[Godlikes]])-(10000*Table3[[#This Row],[Myth]]))/4)/2500,0)</f>
        <v>3</v>
      </c>
      <c r="P453">
        <f>ROUNDDOWN(((Table3[[#This Row],[Total frens to airdrop]]-(50000*Table3[[#This Row],[Godlikes]])-(10000*Table3[[#This Row],[Myth]])-(2500*Table3[[#This Row],[Legendary]]))/3)/500,0)</f>
        <v>15</v>
      </c>
      <c r="Q453">
        <f>ROUNDDOWN(((Table3[[#This Row],[Total frens to airdrop]]-(50000*Table3[[#This Row],[Godlikes]])-(10000*Table3[[#This Row],[Myth]])-(2500*Table3[[#This Row],[Legendary]])-(500*Table3[[#This Row],[Rare]]))/2)/250,0)</f>
        <v>30</v>
      </c>
      <c r="R4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151</v>
      </c>
      <c r="S453" s="18">
        <f>(Table3[[#This Row],[Godlikes]]*50000)+(Table3[[#This Row],[Myth]]*10000)+(Table3[[#This Row],[Legendary]]*2500)+(Table3[[#This Row],[Rare]]*500)+(Table3[[#This Row],[Uncommon]]*250)+(Table3[[#This Row],[Common]]*50)</f>
        <v>30050</v>
      </c>
      <c r="T453" s="17">
        <f>Table3[[#This Row],[Total frens to airdrop]]-Table3[[#This Row],[Frens value]]</f>
        <v>17.843438715732191</v>
      </c>
      <c r="U453" s="21" t="s">
        <v>2148</v>
      </c>
      <c r="AC453" t="str">
        <f>"'"&amp;Table3[[#This Row],[Unique wallets]]&amp;"'"&amp;","</f>
        <v>'0xC0fca04Ff8721462c53d848610818b25427B5b29',</v>
      </c>
    </row>
    <row r="454" spans="1:29" x14ac:dyDescent="0.2">
      <c r="A454">
        <v>2</v>
      </c>
      <c r="B454" s="1" t="s">
        <v>335</v>
      </c>
      <c r="C454" s="1"/>
      <c r="D454" s="2">
        <v>9.8978723042507507E-4</v>
      </c>
      <c r="E454" s="2">
        <v>4.6281263150000003</v>
      </c>
      <c r="F454">
        <f t="shared" si="8"/>
        <v>18558.510570470156</v>
      </c>
      <c r="K454" s="7" t="s">
        <v>8</v>
      </c>
      <c r="L454" s="17">
        <f>SUMIF(B:B,K454,F:F)</f>
        <v>29659.672834016601</v>
      </c>
      <c r="M454">
        <f>ROUNDDOWN((Table3[[#This Row],[Total frens to airdrop]]/6)/50000,0)</f>
        <v>0</v>
      </c>
      <c r="N454">
        <f>ROUNDDOWN(((Table3[[#This Row],[Total frens to airdrop]]-(50000*Table3[[#This Row],[Godlikes]]))/5)/10000,0)</f>
        <v>0</v>
      </c>
      <c r="O454">
        <f>ROUNDDOWN(((Table3[[#This Row],[Total frens to airdrop]]-(50000*Table3[[#This Row],[Godlikes]])-(10000*Table3[[#This Row],[Myth]]))/4)/2500,0)</f>
        <v>2</v>
      </c>
      <c r="P454">
        <f>ROUNDDOWN(((Table3[[#This Row],[Total frens to airdrop]]-(50000*Table3[[#This Row],[Godlikes]])-(10000*Table3[[#This Row],[Myth]])-(2500*Table3[[#This Row],[Legendary]]))/3)/500,0)</f>
        <v>16</v>
      </c>
      <c r="Q454">
        <f>ROUNDDOWN(((Table3[[#This Row],[Total frens to airdrop]]-(50000*Table3[[#This Row],[Godlikes]])-(10000*Table3[[#This Row],[Myth]])-(2500*Table3[[#This Row],[Legendary]])-(500*Table3[[#This Row],[Rare]]))/2)/250,0)</f>
        <v>33</v>
      </c>
      <c r="R4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168</v>
      </c>
      <c r="S454" s="18">
        <f>(Table3[[#This Row],[Godlikes]]*50000)+(Table3[[#This Row],[Myth]]*10000)+(Table3[[#This Row],[Legendary]]*2500)+(Table3[[#This Row],[Rare]]*500)+(Table3[[#This Row],[Uncommon]]*250)+(Table3[[#This Row],[Common]]*50)</f>
        <v>29650</v>
      </c>
      <c r="T454" s="17">
        <f>Table3[[#This Row],[Total frens to airdrop]]-Table3[[#This Row],[Frens value]]</f>
        <v>9.672834016600973</v>
      </c>
      <c r="U454" s="21" t="s">
        <v>2148</v>
      </c>
      <c r="AC454" t="str">
        <f>"'"&amp;Table3[[#This Row],[Unique wallets]]&amp;"'"&amp;","</f>
        <v>'0x6299dbe5BE8ED5d5DF9Ff5a21B485c7da0cF3476',</v>
      </c>
    </row>
    <row r="455" spans="1:29" x14ac:dyDescent="0.2">
      <c r="A455">
        <v>2</v>
      </c>
      <c r="B455" s="1" t="s">
        <v>334</v>
      </c>
      <c r="C455" s="1"/>
      <c r="D455" s="2">
        <v>9.8893207246550374E-4</v>
      </c>
      <c r="E455" s="2">
        <v>4.6241276989999998</v>
      </c>
      <c r="F455">
        <f t="shared" si="8"/>
        <v>18542.476358728196</v>
      </c>
      <c r="K455" s="1" t="s">
        <v>1790</v>
      </c>
      <c r="L455" s="17">
        <f>SUMIF(B:B,K455,F:F)</f>
        <v>29512.848576096905</v>
      </c>
      <c r="M455">
        <f>ROUNDDOWN((Table3[[#This Row],[Total frens to airdrop]]/6)/50000,0)</f>
        <v>0</v>
      </c>
      <c r="N455">
        <f>ROUNDDOWN(((Table3[[#This Row],[Total frens to airdrop]]-(50000*Table3[[#This Row],[Godlikes]]))/5)/10000,0)</f>
        <v>0</v>
      </c>
      <c r="O455">
        <f>ROUNDDOWN(((Table3[[#This Row],[Total frens to airdrop]]-(50000*Table3[[#This Row],[Godlikes]])-(10000*Table3[[#This Row],[Myth]]))/4)/2500,0)</f>
        <v>2</v>
      </c>
      <c r="P455">
        <f>ROUNDDOWN(((Table3[[#This Row],[Total frens to airdrop]]-(50000*Table3[[#This Row],[Godlikes]])-(10000*Table3[[#This Row],[Myth]])-(2500*Table3[[#This Row],[Legendary]]))/3)/500,0)</f>
        <v>16</v>
      </c>
      <c r="Q455">
        <f>ROUNDDOWN(((Table3[[#This Row],[Total frens to airdrop]]-(50000*Table3[[#This Row],[Godlikes]])-(10000*Table3[[#This Row],[Myth]])-(2500*Table3[[#This Row],[Legendary]])-(500*Table3[[#This Row],[Rare]]))/2)/250,0)</f>
        <v>33</v>
      </c>
      <c r="R4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165</v>
      </c>
      <c r="S455" s="18">
        <f>(Table3[[#This Row],[Godlikes]]*50000)+(Table3[[#This Row],[Myth]]*10000)+(Table3[[#This Row],[Legendary]]*2500)+(Table3[[#This Row],[Rare]]*500)+(Table3[[#This Row],[Uncommon]]*250)+(Table3[[#This Row],[Common]]*50)</f>
        <v>29500</v>
      </c>
      <c r="T455" s="17">
        <f>Table3[[#This Row],[Total frens to airdrop]]-Table3[[#This Row],[Frens value]]</f>
        <v>12.848576096905163</v>
      </c>
      <c r="U455" s="21" t="s">
        <v>2148</v>
      </c>
      <c r="AC455" t="str">
        <f>"'"&amp;Table3[[#This Row],[Unique wallets]]&amp;"'"&amp;","</f>
        <v>'0x7e86b2E9B9e6c0EE02b0200648d9FcF20557e3C5',</v>
      </c>
    </row>
    <row r="456" spans="1:29" x14ac:dyDescent="0.2">
      <c r="A456">
        <v>2</v>
      </c>
      <c r="B456" s="1" t="s">
        <v>332</v>
      </c>
      <c r="C456" s="1"/>
      <c r="D456" s="2">
        <v>9.7502655778163678E-4</v>
      </c>
      <c r="E456" s="2">
        <v>4.5591071809999999</v>
      </c>
      <c r="F456">
        <f t="shared" si="8"/>
        <v>18281.747958405689</v>
      </c>
      <c r="K456" s="1" t="s">
        <v>720</v>
      </c>
      <c r="L456" s="17">
        <f>SUMIF(B:B,K456,F:F)</f>
        <v>29425.743099427269</v>
      </c>
      <c r="M456">
        <f>ROUNDDOWN((Table3[[#This Row],[Total frens to airdrop]]/6)/50000,0)</f>
        <v>0</v>
      </c>
      <c r="N456">
        <f>ROUNDDOWN(((Table3[[#This Row],[Total frens to airdrop]]-(50000*Table3[[#This Row],[Godlikes]]))/5)/10000,0)</f>
        <v>0</v>
      </c>
      <c r="O456">
        <f>ROUNDDOWN(((Table3[[#This Row],[Total frens to airdrop]]-(50000*Table3[[#This Row],[Godlikes]])-(10000*Table3[[#This Row],[Myth]]))/4)/2500,0)</f>
        <v>2</v>
      </c>
      <c r="P456">
        <f>ROUNDDOWN(((Table3[[#This Row],[Total frens to airdrop]]-(50000*Table3[[#This Row],[Godlikes]])-(10000*Table3[[#This Row],[Myth]])-(2500*Table3[[#This Row],[Legendary]]))/3)/500,0)</f>
        <v>16</v>
      </c>
      <c r="Q456">
        <f>ROUNDDOWN(((Table3[[#This Row],[Total frens to airdrop]]-(50000*Table3[[#This Row],[Godlikes]])-(10000*Table3[[#This Row],[Myth]])-(2500*Table3[[#This Row],[Legendary]])-(500*Table3[[#This Row],[Rare]]))/2)/250,0)</f>
        <v>32</v>
      </c>
      <c r="R4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168</v>
      </c>
      <c r="S456" s="18">
        <f>(Table3[[#This Row],[Godlikes]]*50000)+(Table3[[#This Row],[Myth]]*10000)+(Table3[[#This Row],[Legendary]]*2500)+(Table3[[#This Row],[Rare]]*500)+(Table3[[#This Row],[Uncommon]]*250)+(Table3[[#This Row],[Common]]*50)</f>
        <v>29400</v>
      </c>
      <c r="T456" s="17">
        <f>Table3[[#This Row],[Total frens to airdrop]]-Table3[[#This Row],[Frens value]]</f>
        <v>25.743099427269044</v>
      </c>
      <c r="U456" s="21" t="s">
        <v>2148</v>
      </c>
      <c r="AC456" t="str">
        <f>"'"&amp;Table3[[#This Row],[Unique wallets]]&amp;"'"&amp;","</f>
        <v>'0xFa5Ec0f794D1A7b96b3eA6d8F8bD6474573dB0E6',</v>
      </c>
    </row>
    <row r="457" spans="1:29" x14ac:dyDescent="0.2">
      <c r="A457">
        <v>2</v>
      </c>
      <c r="B457" s="1" t="s">
        <v>331</v>
      </c>
      <c r="C457" s="1"/>
      <c r="D457" s="2">
        <v>9.1747435776794953E-4</v>
      </c>
      <c r="E457" s="3">
        <v>4.29</v>
      </c>
      <c r="F457">
        <f t="shared" si="8"/>
        <v>17202.644208149053</v>
      </c>
      <c r="K457" s="1" t="s">
        <v>1532</v>
      </c>
      <c r="L457" s="17">
        <f>SUMIF(B:B,K457,F:F)</f>
        <v>29396.456062815985</v>
      </c>
      <c r="M457">
        <f>ROUNDDOWN((Table3[[#This Row],[Total frens to airdrop]]/6)/50000,0)</f>
        <v>0</v>
      </c>
      <c r="N457">
        <f>ROUNDDOWN(((Table3[[#This Row],[Total frens to airdrop]]-(50000*Table3[[#This Row],[Godlikes]]))/5)/10000,0)</f>
        <v>0</v>
      </c>
      <c r="O457">
        <f>ROUNDDOWN(((Table3[[#This Row],[Total frens to airdrop]]-(50000*Table3[[#This Row],[Godlikes]])-(10000*Table3[[#This Row],[Myth]]))/4)/2500,0)</f>
        <v>2</v>
      </c>
      <c r="P457">
        <f>ROUNDDOWN(((Table3[[#This Row],[Total frens to airdrop]]-(50000*Table3[[#This Row],[Godlikes]])-(10000*Table3[[#This Row],[Myth]])-(2500*Table3[[#This Row],[Legendary]]))/3)/500,0)</f>
        <v>16</v>
      </c>
      <c r="Q457">
        <f>ROUNDDOWN(((Table3[[#This Row],[Total frens to airdrop]]-(50000*Table3[[#This Row],[Godlikes]])-(10000*Table3[[#This Row],[Myth]])-(2500*Table3[[#This Row],[Legendary]])-(500*Table3[[#This Row],[Rare]]))/2)/250,0)</f>
        <v>32</v>
      </c>
      <c r="R4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167</v>
      </c>
      <c r="S457" s="18">
        <f>(Table3[[#This Row],[Godlikes]]*50000)+(Table3[[#This Row],[Myth]]*10000)+(Table3[[#This Row],[Legendary]]*2500)+(Table3[[#This Row],[Rare]]*500)+(Table3[[#This Row],[Uncommon]]*250)+(Table3[[#This Row],[Common]]*50)</f>
        <v>29350</v>
      </c>
      <c r="T457" s="17">
        <f>Table3[[#This Row],[Total frens to airdrop]]-Table3[[#This Row],[Frens value]]</f>
        <v>46.456062815985206</v>
      </c>
      <c r="U457" s="21" t="s">
        <v>2148</v>
      </c>
      <c r="AC457" t="str">
        <f>"'"&amp;Table3[[#This Row],[Unique wallets]]&amp;"'"&amp;","</f>
        <v>'0x51fCabaCb8C52b52CDFace427b7F6a19E405E931',</v>
      </c>
    </row>
    <row r="458" spans="1:29" x14ac:dyDescent="0.2">
      <c r="A458">
        <v>2</v>
      </c>
      <c r="B458" s="1" t="s">
        <v>330</v>
      </c>
      <c r="C458" s="1"/>
      <c r="D458" s="2">
        <v>8.9613126235061637E-4</v>
      </c>
      <c r="E458" s="2">
        <v>4.1902022470000002</v>
      </c>
      <c r="F458">
        <f t="shared" si="8"/>
        <v>16802.461169074057</v>
      </c>
      <c r="K458" s="1" t="s">
        <v>823</v>
      </c>
      <c r="L458" s="17">
        <f>SUMIF(B:B,K458,F:F)</f>
        <v>29342.637943285539</v>
      </c>
      <c r="M458">
        <f>ROUNDDOWN((Table3[[#This Row],[Total frens to airdrop]]/6)/50000,0)</f>
        <v>0</v>
      </c>
      <c r="N458">
        <f>ROUNDDOWN(((Table3[[#This Row],[Total frens to airdrop]]-(50000*Table3[[#This Row],[Godlikes]]))/5)/10000,0)</f>
        <v>0</v>
      </c>
      <c r="O458">
        <f>ROUNDDOWN(((Table3[[#This Row],[Total frens to airdrop]]-(50000*Table3[[#This Row],[Godlikes]])-(10000*Table3[[#This Row],[Myth]]))/4)/2500,0)</f>
        <v>2</v>
      </c>
      <c r="P458">
        <f>ROUNDDOWN(((Table3[[#This Row],[Total frens to airdrop]]-(50000*Table3[[#This Row],[Godlikes]])-(10000*Table3[[#This Row],[Myth]])-(2500*Table3[[#This Row],[Legendary]]))/3)/500,0)</f>
        <v>16</v>
      </c>
      <c r="Q458">
        <f>ROUNDDOWN(((Table3[[#This Row],[Total frens to airdrop]]-(50000*Table3[[#This Row],[Godlikes]])-(10000*Table3[[#This Row],[Myth]])-(2500*Table3[[#This Row],[Legendary]])-(500*Table3[[#This Row],[Rare]]))/2)/250,0)</f>
        <v>32</v>
      </c>
      <c r="R4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166</v>
      </c>
      <c r="S458" s="18">
        <f>(Table3[[#This Row],[Godlikes]]*50000)+(Table3[[#This Row],[Myth]]*10000)+(Table3[[#This Row],[Legendary]]*2500)+(Table3[[#This Row],[Rare]]*500)+(Table3[[#This Row],[Uncommon]]*250)+(Table3[[#This Row],[Common]]*50)</f>
        <v>29300</v>
      </c>
      <c r="T458" s="17">
        <f>Table3[[#This Row],[Total frens to airdrop]]-Table3[[#This Row],[Frens value]]</f>
        <v>42.637943285539222</v>
      </c>
      <c r="U458" s="21" t="s">
        <v>2148</v>
      </c>
      <c r="AC458" t="str">
        <f>"'"&amp;Table3[[#This Row],[Unique wallets]]&amp;"'"&amp;","</f>
        <v>'0x9351c9f9062091d1c76b05b9446A34Aca2418c68',</v>
      </c>
    </row>
    <row r="459" spans="1:29" x14ac:dyDescent="0.2">
      <c r="A459">
        <v>2</v>
      </c>
      <c r="B459" s="1" t="s">
        <v>100</v>
      </c>
      <c r="C459" s="1"/>
      <c r="D459" s="2">
        <v>8.6814401845214156E-4</v>
      </c>
      <c r="E459" s="2">
        <v>4.0593372529999998</v>
      </c>
      <c r="F459">
        <f t="shared" si="8"/>
        <v>16277.700345977655</v>
      </c>
      <c r="K459" s="1" t="s">
        <v>2108</v>
      </c>
      <c r="L459" s="17">
        <f>SUMIF(B:B,K459,F:F)</f>
        <v>29116.05078883547</v>
      </c>
      <c r="M459">
        <f>ROUNDDOWN((Table3[[#This Row],[Total frens to airdrop]]/6)/50000,0)</f>
        <v>0</v>
      </c>
      <c r="N459">
        <f>ROUNDDOWN(((Table3[[#This Row],[Total frens to airdrop]]-(50000*Table3[[#This Row],[Godlikes]]))/5)/10000,0)</f>
        <v>0</v>
      </c>
      <c r="O459">
        <f>ROUNDDOWN(((Table3[[#This Row],[Total frens to airdrop]]-(50000*Table3[[#This Row],[Godlikes]])-(10000*Table3[[#This Row],[Myth]]))/4)/2500,0)</f>
        <v>2</v>
      </c>
      <c r="P459">
        <f>ROUNDDOWN(((Table3[[#This Row],[Total frens to airdrop]]-(50000*Table3[[#This Row],[Godlikes]])-(10000*Table3[[#This Row],[Myth]])-(2500*Table3[[#This Row],[Legendary]]))/3)/500,0)</f>
        <v>16</v>
      </c>
      <c r="Q459">
        <f>ROUNDDOWN(((Table3[[#This Row],[Total frens to airdrop]]-(50000*Table3[[#This Row],[Godlikes]])-(10000*Table3[[#This Row],[Myth]])-(2500*Table3[[#This Row],[Legendary]])-(500*Table3[[#This Row],[Rare]]))/2)/250,0)</f>
        <v>32</v>
      </c>
      <c r="R4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162</v>
      </c>
      <c r="S459" s="18">
        <f>(Table3[[#This Row],[Godlikes]]*50000)+(Table3[[#This Row],[Myth]]*10000)+(Table3[[#This Row],[Legendary]]*2500)+(Table3[[#This Row],[Rare]]*500)+(Table3[[#This Row],[Uncommon]]*250)+(Table3[[#This Row],[Common]]*50)</f>
        <v>29100</v>
      </c>
      <c r="T459" s="17">
        <f>Table3[[#This Row],[Total frens to airdrop]]-Table3[[#This Row],[Frens value]]</f>
        <v>16.050788835469575</v>
      </c>
      <c r="U459" s="21" t="s">
        <v>2148</v>
      </c>
      <c r="AC459" t="str">
        <f>"'"&amp;Table3[[#This Row],[Unique wallets]]&amp;"'"&amp;","</f>
        <v>'0x28a48d16D5E8D79F6de73f2c1b3B9e423f95B9F5',</v>
      </c>
    </row>
    <row r="460" spans="1:29" x14ac:dyDescent="0.2">
      <c r="A460">
        <v>2</v>
      </c>
      <c r="B460" s="1" t="s">
        <v>329</v>
      </c>
      <c r="C460" s="1"/>
      <c r="D460" s="2">
        <v>8.4635077846309135E-4</v>
      </c>
      <c r="E460" s="2">
        <v>3.9574346779999998</v>
      </c>
      <c r="F460">
        <f t="shared" si="8"/>
        <v>15869.077096182962</v>
      </c>
      <c r="K460" s="7" t="s">
        <v>227</v>
      </c>
      <c r="L460" s="17">
        <f>SUMIF(B:B,K460,F:F)</f>
        <v>28980.847857943318</v>
      </c>
      <c r="M460">
        <f>ROUNDDOWN((Table3[[#This Row],[Total frens to airdrop]]/6)/50000,0)</f>
        <v>0</v>
      </c>
      <c r="N460">
        <f>ROUNDDOWN(((Table3[[#This Row],[Total frens to airdrop]]-(50000*Table3[[#This Row],[Godlikes]]))/5)/10000,0)</f>
        <v>0</v>
      </c>
      <c r="O460">
        <f>ROUNDDOWN(((Table3[[#This Row],[Total frens to airdrop]]-(50000*Table3[[#This Row],[Godlikes]])-(10000*Table3[[#This Row],[Myth]]))/4)/2500,0)</f>
        <v>2</v>
      </c>
      <c r="P460">
        <f>ROUNDDOWN(((Table3[[#This Row],[Total frens to airdrop]]-(50000*Table3[[#This Row],[Godlikes]])-(10000*Table3[[#This Row],[Myth]])-(2500*Table3[[#This Row],[Legendary]]))/3)/500,0)</f>
        <v>15</v>
      </c>
      <c r="Q460">
        <f>ROUNDDOWN(((Table3[[#This Row],[Total frens to airdrop]]-(50000*Table3[[#This Row],[Godlikes]])-(10000*Table3[[#This Row],[Myth]])-(2500*Table3[[#This Row],[Legendary]])-(500*Table3[[#This Row],[Rare]]))/2)/250,0)</f>
        <v>32</v>
      </c>
      <c r="R4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169</v>
      </c>
      <c r="S460" s="18">
        <f>(Table3[[#This Row],[Godlikes]]*50000)+(Table3[[#This Row],[Myth]]*10000)+(Table3[[#This Row],[Legendary]]*2500)+(Table3[[#This Row],[Rare]]*500)+(Table3[[#This Row],[Uncommon]]*250)+(Table3[[#This Row],[Common]]*50)</f>
        <v>28950</v>
      </c>
      <c r="T460" s="17">
        <f>Table3[[#This Row],[Total frens to airdrop]]-Table3[[#This Row],[Frens value]]</f>
        <v>30.847857943317649</v>
      </c>
      <c r="U460" s="21" t="s">
        <v>2148</v>
      </c>
      <c r="AC460" t="str">
        <f>"'"&amp;Table3[[#This Row],[Unique wallets]]&amp;"'"&amp;","</f>
        <v>'0xF8F94C0733A28919dCFA6C52668C688234359D88',</v>
      </c>
    </row>
    <row r="461" spans="1:29" x14ac:dyDescent="0.2">
      <c r="A461">
        <v>2</v>
      </c>
      <c r="B461" s="1" t="s">
        <v>328</v>
      </c>
      <c r="C461" s="1"/>
      <c r="D461" s="2">
        <v>8.3620623283745519E-4</v>
      </c>
      <c r="E461" s="3">
        <v>3.91</v>
      </c>
      <c r="F461">
        <f t="shared" si="8"/>
        <v>15678.866865702284</v>
      </c>
      <c r="K461" s="1" t="s">
        <v>754</v>
      </c>
      <c r="L461" s="17">
        <f>SUMIF(B:B,K461,F:F)</f>
        <v>28622.74589489037</v>
      </c>
      <c r="M461">
        <f>ROUNDDOWN((Table3[[#This Row],[Total frens to airdrop]]/6)/50000,0)</f>
        <v>0</v>
      </c>
      <c r="N461">
        <f>ROUNDDOWN(((Table3[[#This Row],[Total frens to airdrop]]-(50000*Table3[[#This Row],[Godlikes]]))/5)/10000,0)</f>
        <v>0</v>
      </c>
      <c r="O461">
        <f>ROUNDDOWN(((Table3[[#This Row],[Total frens to airdrop]]-(50000*Table3[[#This Row],[Godlikes]])-(10000*Table3[[#This Row],[Myth]]))/4)/2500,0)</f>
        <v>2</v>
      </c>
      <c r="P461">
        <f>ROUNDDOWN(((Table3[[#This Row],[Total frens to airdrop]]-(50000*Table3[[#This Row],[Godlikes]])-(10000*Table3[[#This Row],[Myth]])-(2500*Table3[[#This Row],[Legendary]]))/3)/500,0)</f>
        <v>15</v>
      </c>
      <c r="Q461">
        <f>ROUNDDOWN(((Table3[[#This Row],[Total frens to airdrop]]-(50000*Table3[[#This Row],[Godlikes]])-(10000*Table3[[#This Row],[Myth]])-(2500*Table3[[#This Row],[Legendary]])-(500*Table3[[#This Row],[Rare]]))/2)/250,0)</f>
        <v>32</v>
      </c>
      <c r="R4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162</v>
      </c>
      <c r="S461" s="18">
        <f>(Table3[[#This Row],[Godlikes]]*50000)+(Table3[[#This Row],[Myth]]*10000)+(Table3[[#This Row],[Legendary]]*2500)+(Table3[[#This Row],[Rare]]*500)+(Table3[[#This Row],[Uncommon]]*250)+(Table3[[#This Row],[Common]]*50)</f>
        <v>28600</v>
      </c>
      <c r="T461" s="17">
        <f>Table3[[#This Row],[Total frens to airdrop]]-Table3[[#This Row],[Frens value]]</f>
        <v>22.745894890369527</v>
      </c>
      <c r="U461" s="21" t="s">
        <v>2148</v>
      </c>
      <c r="AC461" t="str">
        <f>"'"&amp;Table3[[#This Row],[Unique wallets]]&amp;"'"&amp;","</f>
        <v>'0xB47CC890D19d39bA9D5c95ec291b91E1198470d5',</v>
      </c>
    </row>
    <row r="462" spans="1:29" x14ac:dyDescent="0.2">
      <c r="A462">
        <v>2</v>
      </c>
      <c r="B462" s="1" t="s">
        <v>327</v>
      </c>
      <c r="C462" s="1"/>
      <c r="D462" s="2">
        <v>7.7861697798061542E-4</v>
      </c>
      <c r="E462" s="2">
        <v>3.640719555</v>
      </c>
      <c r="F462">
        <f t="shared" si="8"/>
        <v>14599.068337136539</v>
      </c>
      <c r="K462" s="1" t="s">
        <v>495</v>
      </c>
      <c r="L462" s="17">
        <f>SUMIF(B:B,K462,F:F)</f>
        <v>28544.321004816204</v>
      </c>
      <c r="M462">
        <f>ROUNDDOWN((Table3[[#This Row],[Total frens to airdrop]]/6)/50000,0)</f>
        <v>0</v>
      </c>
      <c r="N462">
        <f>ROUNDDOWN(((Table3[[#This Row],[Total frens to airdrop]]-(50000*Table3[[#This Row],[Godlikes]]))/5)/10000,0)</f>
        <v>0</v>
      </c>
      <c r="O462">
        <f>ROUNDDOWN(((Table3[[#This Row],[Total frens to airdrop]]-(50000*Table3[[#This Row],[Godlikes]])-(10000*Table3[[#This Row],[Myth]]))/4)/2500,0)</f>
        <v>2</v>
      </c>
      <c r="P462">
        <f>ROUNDDOWN(((Table3[[#This Row],[Total frens to airdrop]]-(50000*Table3[[#This Row],[Godlikes]])-(10000*Table3[[#This Row],[Myth]])-(2500*Table3[[#This Row],[Legendary]]))/3)/500,0)</f>
        <v>15</v>
      </c>
      <c r="Q462">
        <f>ROUNDDOWN(((Table3[[#This Row],[Total frens to airdrop]]-(50000*Table3[[#This Row],[Godlikes]])-(10000*Table3[[#This Row],[Myth]])-(2500*Table3[[#This Row],[Legendary]])-(500*Table3[[#This Row],[Rare]]))/2)/250,0)</f>
        <v>32</v>
      </c>
      <c r="R4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160</v>
      </c>
      <c r="S462" s="18">
        <f>(Table3[[#This Row],[Godlikes]]*50000)+(Table3[[#This Row],[Myth]]*10000)+(Table3[[#This Row],[Legendary]]*2500)+(Table3[[#This Row],[Rare]]*500)+(Table3[[#This Row],[Uncommon]]*250)+(Table3[[#This Row],[Common]]*50)</f>
        <v>28500</v>
      </c>
      <c r="T462" s="17">
        <f>Table3[[#This Row],[Total frens to airdrop]]-Table3[[#This Row],[Frens value]]</f>
        <v>44.32100481620364</v>
      </c>
      <c r="U462" s="21" t="s">
        <v>2148</v>
      </c>
      <c r="AC462" t="str">
        <f>"'"&amp;Table3[[#This Row],[Unique wallets]]&amp;"'"&amp;","</f>
        <v>'0x0F7c548C3c100e1AD6A1F092D95884Cc4dCEf4bB',</v>
      </c>
    </row>
    <row r="463" spans="1:29" x14ac:dyDescent="0.2">
      <c r="A463">
        <v>2</v>
      </c>
      <c r="B463" s="1" t="s">
        <v>326</v>
      </c>
      <c r="C463" s="1"/>
      <c r="D463" s="2">
        <v>7.7620239356014273E-4</v>
      </c>
      <c r="E463" s="2">
        <v>3.6294292480000001</v>
      </c>
      <c r="F463">
        <f t="shared" si="8"/>
        <v>14553.794879252677</v>
      </c>
      <c r="K463" s="7" t="s">
        <v>192</v>
      </c>
      <c r="L463" s="17">
        <f>SUMIF(B:B,K463,F:F)</f>
        <v>28130.267683355858</v>
      </c>
      <c r="M463">
        <f>ROUNDDOWN((Table3[[#This Row],[Total frens to airdrop]]/6)/50000,0)</f>
        <v>0</v>
      </c>
      <c r="N463">
        <f>ROUNDDOWN(((Table3[[#This Row],[Total frens to airdrop]]-(50000*Table3[[#This Row],[Godlikes]]))/5)/10000,0)</f>
        <v>0</v>
      </c>
      <c r="O463">
        <f>ROUNDDOWN(((Table3[[#This Row],[Total frens to airdrop]]-(50000*Table3[[#This Row],[Godlikes]])-(10000*Table3[[#This Row],[Myth]]))/4)/2500,0)</f>
        <v>2</v>
      </c>
      <c r="P463">
        <f>ROUNDDOWN(((Table3[[#This Row],[Total frens to airdrop]]-(50000*Table3[[#This Row],[Godlikes]])-(10000*Table3[[#This Row],[Myth]])-(2500*Table3[[#This Row],[Legendary]]))/3)/500,0)</f>
        <v>15</v>
      </c>
      <c r="Q463">
        <f>ROUNDDOWN(((Table3[[#This Row],[Total frens to airdrop]]-(50000*Table3[[#This Row],[Godlikes]])-(10000*Table3[[#This Row],[Myth]])-(2500*Table3[[#This Row],[Legendary]])-(500*Table3[[#This Row],[Rare]]))/2)/250,0)</f>
        <v>31</v>
      </c>
      <c r="R4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157</v>
      </c>
      <c r="S463" s="18">
        <f>(Table3[[#This Row],[Godlikes]]*50000)+(Table3[[#This Row],[Myth]]*10000)+(Table3[[#This Row],[Legendary]]*2500)+(Table3[[#This Row],[Rare]]*500)+(Table3[[#This Row],[Uncommon]]*250)+(Table3[[#This Row],[Common]]*50)</f>
        <v>28100</v>
      </c>
      <c r="T463" s="17">
        <f>Table3[[#This Row],[Total frens to airdrop]]-Table3[[#This Row],[Frens value]]</f>
        <v>30.267683355858026</v>
      </c>
      <c r="U463" s="21" t="s">
        <v>2148</v>
      </c>
      <c r="AC463" t="str">
        <f>"'"&amp;Table3[[#This Row],[Unique wallets]]&amp;"'"&amp;","</f>
        <v>'0xcBeF46a7Cbe1f46a94ab77501EAa32596Ab3c538',</v>
      </c>
    </row>
    <row r="464" spans="1:29" x14ac:dyDescent="0.2">
      <c r="A464">
        <v>2</v>
      </c>
      <c r="B464" s="1" t="s">
        <v>325</v>
      </c>
      <c r="C464" s="1"/>
      <c r="D464" s="2">
        <v>7.4754664512348477E-4</v>
      </c>
      <c r="E464" s="2">
        <v>3.495438407</v>
      </c>
      <c r="F464">
        <f t="shared" si="8"/>
        <v>14016.49959606534</v>
      </c>
      <c r="K464" s="1" t="s">
        <v>1922</v>
      </c>
      <c r="L464" s="17">
        <f>SUMIF(B:B,K464,F:F)</f>
        <v>27963.851487580945</v>
      </c>
      <c r="M464">
        <f>ROUNDDOWN((Table3[[#This Row],[Total frens to airdrop]]/6)/50000,0)</f>
        <v>0</v>
      </c>
      <c r="N464">
        <f>ROUNDDOWN(((Table3[[#This Row],[Total frens to airdrop]]-(50000*Table3[[#This Row],[Godlikes]]))/5)/10000,0)</f>
        <v>0</v>
      </c>
      <c r="O464">
        <f>ROUNDDOWN(((Table3[[#This Row],[Total frens to airdrop]]-(50000*Table3[[#This Row],[Godlikes]])-(10000*Table3[[#This Row],[Myth]]))/4)/2500,0)</f>
        <v>2</v>
      </c>
      <c r="P464">
        <f>ROUNDDOWN(((Table3[[#This Row],[Total frens to airdrop]]-(50000*Table3[[#This Row],[Godlikes]])-(10000*Table3[[#This Row],[Myth]])-(2500*Table3[[#This Row],[Legendary]]))/3)/500,0)</f>
        <v>15</v>
      </c>
      <c r="Q464">
        <f>ROUNDDOWN(((Table3[[#This Row],[Total frens to airdrop]]-(50000*Table3[[#This Row],[Godlikes]])-(10000*Table3[[#This Row],[Myth]])-(2500*Table3[[#This Row],[Legendary]])-(500*Table3[[#This Row],[Rare]]))/2)/250,0)</f>
        <v>30</v>
      </c>
      <c r="R4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159</v>
      </c>
      <c r="S464" s="18">
        <f>(Table3[[#This Row],[Godlikes]]*50000)+(Table3[[#This Row],[Myth]]*10000)+(Table3[[#This Row],[Legendary]]*2500)+(Table3[[#This Row],[Rare]]*500)+(Table3[[#This Row],[Uncommon]]*250)+(Table3[[#This Row],[Common]]*50)</f>
        <v>27950</v>
      </c>
      <c r="T464" s="17">
        <f>Table3[[#This Row],[Total frens to airdrop]]-Table3[[#This Row],[Frens value]]</f>
        <v>13.851487580945104</v>
      </c>
      <c r="U464" s="21" t="s">
        <v>2148</v>
      </c>
      <c r="AC464" t="str">
        <f>"'"&amp;Table3[[#This Row],[Unique wallets]]&amp;"'"&amp;","</f>
        <v>'0x2f08D099C60823Ce5955e747909D216dCBC9bF21',</v>
      </c>
    </row>
    <row r="465" spans="1:29" x14ac:dyDescent="0.2">
      <c r="A465">
        <v>2</v>
      </c>
      <c r="B465" s="1" t="s">
        <v>324</v>
      </c>
      <c r="C465" s="1"/>
      <c r="D465" s="2">
        <v>7.3565978810405744E-4</v>
      </c>
      <c r="E465" s="2">
        <v>3.4398568900000002</v>
      </c>
      <c r="F465">
        <f t="shared" si="8"/>
        <v>13793.621026951078</v>
      </c>
      <c r="K465" s="1" t="s">
        <v>496</v>
      </c>
      <c r="L465" s="17">
        <f>SUMIF(B:B,K465,F:F)</f>
        <v>27684.701810140552</v>
      </c>
      <c r="M465">
        <f>ROUNDDOWN((Table3[[#This Row],[Total frens to airdrop]]/6)/50000,0)</f>
        <v>0</v>
      </c>
      <c r="N465">
        <f>ROUNDDOWN(((Table3[[#This Row],[Total frens to airdrop]]-(50000*Table3[[#This Row],[Godlikes]]))/5)/10000,0)</f>
        <v>0</v>
      </c>
      <c r="O465">
        <f>ROUNDDOWN(((Table3[[#This Row],[Total frens to airdrop]]-(50000*Table3[[#This Row],[Godlikes]])-(10000*Table3[[#This Row],[Myth]]))/4)/2500,0)</f>
        <v>2</v>
      </c>
      <c r="P465">
        <f>ROUNDDOWN(((Table3[[#This Row],[Total frens to airdrop]]-(50000*Table3[[#This Row],[Godlikes]])-(10000*Table3[[#This Row],[Myth]])-(2500*Table3[[#This Row],[Legendary]]))/3)/500,0)</f>
        <v>15</v>
      </c>
      <c r="Q465">
        <f>ROUNDDOWN(((Table3[[#This Row],[Total frens to airdrop]]-(50000*Table3[[#This Row],[Godlikes]])-(10000*Table3[[#This Row],[Myth]])-(2500*Table3[[#This Row],[Legendary]])-(500*Table3[[#This Row],[Rare]]))/2)/250,0)</f>
        <v>30</v>
      </c>
      <c r="R4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153</v>
      </c>
      <c r="S465" s="18">
        <f>(Table3[[#This Row],[Godlikes]]*50000)+(Table3[[#This Row],[Myth]]*10000)+(Table3[[#This Row],[Legendary]]*2500)+(Table3[[#This Row],[Rare]]*500)+(Table3[[#This Row],[Uncommon]]*250)+(Table3[[#This Row],[Common]]*50)</f>
        <v>27650</v>
      </c>
      <c r="T465" s="17">
        <f>Table3[[#This Row],[Total frens to airdrop]]-Table3[[#This Row],[Frens value]]</f>
        <v>34.70181014055197</v>
      </c>
      <c r="U465" s="21" t="s">
        <v>2148</v>
      </c>
      <c r="AC465" t="str">
        <f>"'"&amp;Table3[[#This Row],[Unique wallets]]&amp;"'"&amp;","</f>
        <v>'0xc3fd1227DA579220Afeb28B400DaCC4Ad6523c7c',</v>
      </c>
    </row>
    <row r="466" spans="1:29" x14ac:dyDescent="0.2">
      <c r="A466">
        <v>2</v>
      </c>
      <c r="B466" s="1" t="s">
        <v>323</v>
      </c>
      <c r="C466" s="1"/>
      <c r="D466" s="2">
        <v>7.3008396708213212E-4</v>
      </c>
      <c r="E466" s="2">
        <v>3.4137850200000002</v>
      </c>
      <c r="F466">
        <f t="shared" si="8"/>
        <v>13689.074382789977</v>
      </c>
      <c r="K466" s="1" t="s">
        <v>573</v>
      </c>
      <c r="L466" s="17">
        <f>SUMIF(B:B,K466,F:F)</f>
        <v>27409.655151810992</v>
      </c>
      <c r="M466">
        <f>ROUNDDOWN((Table3[[#This Row],[Total frens to airdrop]]/6)/50000,0)</f>
        <v>0</v>
      </c>
      <c r="N466">
        <f>ROUNDDOWN(((Table3[[#This Row],[Total frens to airdrop]]-(50000*Table3[[#This Row],[Godlikes]]))/5)/10000,0)</f>
        <v>0</v>
      </c>
      <c r="O466">
        <f>ROUNDDOWN(((Table3[[#This Row],[Total frens to airdrop]]-(50000*Table3[[#This Row],[Godlikes]])-(10000*Table3[[#This Row],[Myth]]))/4)/2500,0)</f>
        <v>2</v>
      </c>
      <c r="P466">
        <f>ROUNDDOWN(((Table3[[#This Row],[Total frens to airdrop]]-(50000*Table3[[#This Row],[Godlikes]])-(10000*Table3[[#This Row],[Myth]])-(2500*Table3[[#This Row],[Legendary]]))/3)/500,0)</f>
        <v>14</v>
      </c>
      <c r="Q466">
        <f>ROUNDDOWN(((Table3[[#This Row],[Total frens to airdrop]]-(50000*Table3[[#This Row],[Godlikes]])-(10000*Table3[[#This Row],[Myth]])-(2500*Table3[[#This Row],[Legendary]])-(500*Table3[[#This Row],[Rare]]))/2)/250,0)</f>
        <v>30</v>
      </c>
      <c r="R4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158</v>
      </c>
      <c r="S466" s="18">
        <f>(Table3[[#This Row],[Godlikes]]*50000)+(Table3[[#This Row],[Myth]]*10000)+(Table3[[#This Row],[Legendary]]*2500)+(Table3[[#This Row],[Rare]]*500)+(Table3[[#This Row],[Uncommon]]*250)+(Table3[[#This Row],[Common]]*50)</f>
        <v>27400</v>
      </c>
      <c r="T466" s="17">
        <f>Table3[[#This Row],[Total frens to airdrop]]-Table3[[#This Row],[Frens value]]</f>
        <v>9.6551518109918106</v>
      </c>
      <c r="U466" s="21" t="s">
        <v>2148</v>
      </c>
      <c r="AC466" t="str">
        <f>"'"&amp;Table3[[#This Row],[Unique wallets]]&amp;"'"&amp;","</f>
        <v>'0x67b4F300e6623DbE6f0358A87B16727781DF2160',</v>
      </c>
    </row>
    <row r="467" spans="1:29" x14ac:dyDescent="0.2">
      <c r="A467">
        <v>2</v>
      </c>
      <c r="B467" s="1" t="s">
        <v>446</v>
      </c>
      <c r="C467" s="1"/>
      <c r="D467" s="2">
        <v>7.2636811017391374E-4</v>
      </c>
      <c r="E467" s="2">
        <v>3.396410119</v>
      </c>
      <c r="F467">
        <f t="shared" si="8"/>
        <v>13619.402065760883</v>
      </c>
      <c r="K467" s="1" t="s">
        <v>1970</v>
      </c>
      <c r="L467" s="17">
        <f>SUMIF(B:B,K467,F:F)</f>
        <v>26767.807345889967</v>
      </c>
      <c r="M467">
        <f>ROUNDDOWN((Table3[[#This Row],[Total frens to airdrop]]/6)/50000,0)</f>
        <v>0</v>
      </c>
      <c r="N467">
        <f>ROUNDDOWN(((Table3[[#This Row],[Total frens to airdrop]]-(50000*Table3[[#This Row],[Godlikes]]))/5)/10000,0)</f>
        <v>0</v>
      </c>
      <c r="O467">
        <f>ROUNDDOWN(((Table3[[#This Row],[Total frens to airdrop]]-(50000*Table3[[#This Row],[Godlikes]])-(10000*Table3[[#This Row],[Myth]]))/4)/2500,0)</f>
        <v>2</v>
      </c>
      <c r="P467">
        <f>ROUNDDOWN(((Table3[[#This Row],[Total frens to airdrop]]-(50000*Table3[[#This Row],[Godlikes]])-(10000*Table3[[#This Row],[Myth]])-(2500*Table3[[#This Row],[Legendary]]))/3)/500,0)</f>
        <v>14</v>
      </c>
      <c r="Q467">
        <f>ROUNDDOWN(((Table3[[#This Row],[Total frens to airdrop]]-(50000*Table3[[#This Row],[Godlikes]])-(10000*Table3[[#This Row],[Myth]])-(2500*Table3[[#This Row],[Legendary]])-(500*Table3[[#This Row],[Rare]]))/2)/250,0)</f>
        <v>29</v>
      </c>
      <c r="R4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150</v>
      </c>
      <c r="S467" s="18">
        <f>(Table3[[#This Row],[Godlikes]]*50000)+(Table3[[#This Row],[Myth]]*10000)+(Table3[[#This Row],[Legendary]]*2500)+(Table3[[#This Row],[Rare]]*500)+(Table3[[#This Row],[Uncommon]]*250)+(Table3[[#This Row],[Common]]*50)</f>
        <v>26750</v>
      </c>
      <c r="T467" s="17">
        <f>Table3[[#This Row],[Total frens to airdrop]]-Table3[[#This Row],[Frens value]]</f>
        <v>17.80734588996711</v>
      </c>
      <c r="U467" s="21" t="s">
        <v>2148</v>
      </c>
      <c r="AC467" t="str">
        <f>"'"&amp;Table3[[#This Row],[Unique wallets]]&amp;"'"&amp;","</f>
        <v>'0x9Cc8493f835a3aad8346A8AA66F22d9457fd2Ce9',</v>
      </c>
    </row>
    <row r="468" spans="1:29" x14ac:dyDescent="0.2">
      <c r="A468">
        <v>2</v>
      </c>
      <c r="B468" s="1" t="s">
        <v>322</v>
      </c>
      <c r="C468" s="1"/>
      <c r="D468" s="2">
        <v>7.0951192331710823E-4</v>
      </c>
      <c r="E468" s="2">
        <v>3.3175926119999999</v>
      </c>
      <c r="F468">
        <f t="shared" si="8"/>
        <v>13303.348562195779</v>
      </c>
      <c r="K468" s="1" t="s">
        <v>574</v>
      </c>
      <c r="L468" s="17">
        <f>SUMIF(B:B,K468,F:F)</f>
        <v>26754.817039787165</v>
      </c>
      <c r="M468">
        <f>ROUNDDOWN((Table3[[#This Row],[Total frens to airdrop]]/6)/50000,0)</f>
        <v>0</v>
      </c>
      <c r="N468">
        <f>ROUNDDOWN(((Table3[[#This Row],[Total frens to airdrop]]-(50000*Table3[[#This Row],[Godlikes]]))/5)/10000,0)</f>
        <v>0</v>
      </c>
      <c r="O468">
        <f>ROUNDDOWN(((Table3[[#This Row],[Total frens to airdrop]]-(50000*Table3[[#This Row],[Godlikes]])-(10000*Table3[[#This Row],[Myth]]))/4)/2500,0)</f>
        <v>2</v>
      </c>
      <c r="P468">
        <f>ROUNDDOWN(((Table3[[#This Row],[Total frens to airdrop]]-(50000*Table3[[#This Row],[Godlikes]])-(10000*Table3[[#This Row],[Myth]])-(2500*Table3[[#This Row],[Legendary]]))/3)/500,0)</f>
        <v>14</v>
      </c>
      <c r="Q468">
        <f>ROUNDDOWN(((Table3[[#This Row],[Total frens to airdrop]]-(50000*Table3[[#This Row],[Godlikes]])-(10000*Table3[[#This Row],[Myth]])-(2500*Table3[[#This Row],[Legendary]])-(500*Table3[[#This Row],[Rare]]))/2)/250,0)</f>
        <v>29</v>
      </c>
      <c r="R4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150</v>
      </c>
      <c r="S468" s="18">
        <f>(Table3[[#This Row],[Godlikes]]*50000)+(Table3[[#This Row],[Myth]]*10000)+(Table3[[#This Row],[Legendary]]*2500)+(Table3[[#This Row],[Rare]]*500)+(Table3[[#This Row],[Uncommon]]*250)+(Table3[[#This Row],[Common]]*50)</f>
        <v>26750</v>
      </c>
      <c r="T468" s="17">
        <f>Table3[[#This Row],[Total frens to airdrop]]-Table3[[#This Row],[Frens value]]</f>
        <v>4.8170397871654131</v>
      </c>
      <c r="U468" s="21" t="s">
        <v>2148</v>
      </c>
      <c r="AC468" t="str">
        <f>"'"&amp;Table3[[#This Row],[Unique wallets]]&amp;"'"&amp;","</f>
        <v>'0x63Eb17f24FDF1a9e286831fE21ACf72C975E88fE',</v>
      </c>
    </row>
    <row r="469" spans="1:29" x14ac:dyDescent="0.2">
      <c r="A469">
        <v>2</v>
      </c>
      <c r="B469" s="1" t="s">
        <v>447</v>
      </c>
      <c r="C469" s="1"/>
      <c r="D469" s="2">
        <v>7.0501475294490023E-4</v>
      </c>
      <c r="E469" s="2">
        <v>3.2965643830000002</v>
      </c>
      <c r="F469">
        <f t="shared" si="8"/>
        <v>13219.02661771688</v>
      </c>
      <c r="K469" s="1" t="s">
        <v>433</v>
      </c>
      <c r="L469" s="17">
        <f>SUMIF(B:B,K469,F:F)</f>
        <v>26594.857855633589</v>
      </c>
      <c r="M469">
        <f>ROUNDDOWN((Table3[[#This Row],[Total frens to airdrop]]/6)/50000,0)</f>
        <v>0</v>
      </c>
      <c r="N469">
        <f>ROUNDDOWN(((Table3[[#This Row],[Total frens to airdrop]]-(50000*Table3[[#This Row],[Godlikes]]))/5)/10000,0)</f>
        <v>0</v>
      </c>
      <c r="O469">
        <f>ROUNDDOWN(((Table3[[#This Row],[Total frens to airdrop]]-(50000*Table3[[#This Row],[Godlikes]])-(10000*Table3[[#This Row],[Myth]]))/4)/2500,0)</f>
        <v>2</v>
      </c>
      <c r="P469">
        <f>ROUNDDOWN(((Table3[[#This Row],[Total frens to airdrop]]-(50000*Table3[[#This Row],[Godlikes]])-(10000*Table3[[#This Row],[Myth]])-(2500*Table3[[#This Row],[Legendary]]))/3)/500,0)</f>
        <v>14</v>
      </c>
      <c r="Q469">
        <f>ROUNDDOWN(((Table3[[#This Row],[Total frens to airdrop]]-(50000*Table3[[#This Row],[Godlikes]])-(10000*Table3[[#This Row],[Myth]])-(2500*Table3[[#This Row],[Legendary]])-(500*Table3[[#This Row],[Rare]]))/2)/250,0)</f>
        <v>29</v>
      </c>
      <c r="R4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146</v>
      </c>
      <c r="S469" s="18">
        <f>(Table3[[#This Row],[Godlikes]]*50000)+(Table3[[#This Row],[Myth]]*10000)+(Table3[[#This Row],[Legendary]]*2500)+(Table3[[#This Row],[Rare]]*500)+(Table3[[#This Row],[Uncommon]]*250)+(Table3[[#This Row],[Common]]*50)</f>
        <v>26550</v>
      </c>
      <c r="T469" s="17">
        <f>Table3[[#This Row],[Total frens to airdrop]]-Table3[[#This Row],[Frens value]]</f>
        <v>44.85785563358877</v>
      </c>
      <c r="U469" s="21" t="s">
        <v>2148</v>
      </c>
      <c r="AC469" t="str">
        <f>"'"&amp;Table3[[#This Row],[Unique wallets]]&amp;"'"&amp;","</f>
        <v>'0x697203445B51cc43664EeB8D87dB3117425b3F52',</v>
      </c>
    </row>
    <row r="470" spans="1:29" x14ac:dyDescent="0.2">
      <c r="A470">
        <v>2</v>
      </c>
      <c r="B470" s="1" t="s">
        <v>423</v>
      </c>
      <c r="C470" s="1"/>
      <c r="D470" s="2">
        <v>7.0119131799789558E-4</v>
      </c>
      <c r="E470" s="2">
        <v>3.2786864599999999</v>
      </c>
      <c r="F470">
        <f t="shared" si="8"/>
        <v>13147.337212460543</v>
      </c>
      <c r="K470" s="1" t="s">
        <v>812</v>
      </c>
      <c r="L470" s="17">
        <f>SUMIF(B:B,K470,F:F)</f>
        <v>26560.594916090653</v>
      </c>
      <c r="M470">
        <f>ROUNDDOWN((Table3[[#This Row],[Total frens to airdrop]]/6)/50000,0)</f>
        <v>0</v>
      </c>
      <c r="N470">
        <f>ROUNDDOWN(((Table3[[#This Row],[Total frens to airdrop]]-(50000*Table3[[#This Row],[Godlikes]]))/5)/10000,0)</f>
        <v>0</v>
      </c>
      <c r="O470">
        <f>ROUNDDOWN(((Table3[[#This Row],[Total frens to airdrop]]-(50000*Table3[[#This Row],[Godlikes]])-(10000*Table3[[#This Row],[Myth]]))/4)/2500,0)</f>
        <v>2</v>
      </c>
      <c r="P470">
        <f>ROUNDDOWN(((Table3[[#This Row],[Total frens to airdrop]]-(50000*Table3[[#This Row],[Godlikes]])-(10000*Table3[[#This Row],[Myth]])-(2500*Table3[[#This Row],[Legendary]]))/3)/500,0)</f>
        <v>14</v>
      </c>
      <c r="Q470">
        <f>ROUNDDOWN(((Table3[[#This Row],[Total frens to airdrop]]-(50000*Table3[[#This Row],[Godlikes]])-(10000*Table3[[#This Row],[Myth]])-(2500*Table3[[#This Row],[Legendary]])-(500*Table3[[#This Row],[Rare]]))/2)/250,0)</f>
        <v>29</v>
      </c>
      <c r="R4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146</v>
      </c>
      <c r="S470" s="18">
        <f>(Table3[[#This Row],[Godlikes]]*50000)+(Table3[[#This Row],[Myth]]*10000)+(Table3[[#This Row],[Legendary]]*2500)+(Table3[[#This Row],[Rare]]*500)+(Table3[[#This Row],[Uncommon]]*250)+(Table3[[#This Row],[Common]]*50)</f>
        <v>26550</v>
      </c>
      <c r="T470" s="17">
        <f>Table3[[#This Row],[Total frens to airdrop]]-Table3[[#This Row],[Frens value]]</f>
        <v>10.594916090652987</v>
      </c>
      <c r="U470" s="21" t="s">
        <v>2148</v>
      </c>
      <c r="AC470" t="str">
        <f>"'"&amp;Table3[[#This Row],[Unique wallets]]&amp;"'"&amp;","</f>
        <v>'0x97131894a68066f467d81760FA71E851c9a8623b',</v>
      </c>
    </row>
    <row r="471" spans="1:29" x14ac:dyDescent="0.2">
      <c r="A471">
        <v>2</v>
      </c>
      <c r="B471" s="1" t="s">
        <v>450</v>
      </c>
      <c r="C471" s="1"/>
      <c r="D471" s="2">
        <v>6.810702592880912E-4</v>
      </c>
      <c r="E471" s="2">
        <v>3.1846028039999998</v>
      </c>
      <c r="F471">
        <f t="shared" si="8"/>
        <v>12770.067361651711</v>
      </c>
      <c r="K471" s="1" t="s">
        <v>811</v>
      </c>
      <c r="L471" s="17">
        <f>SUMIF(B:B,K471,F:F)</f>
        <v>26305.383745453531</v>
      </c>
      <c r="M471">
        <f>ROUNDDOWN((Table3[[#This Row],[Total frens to airdrop]]/6)/50000,0)</f>
        <v>0</v>
      </c>
      <c r="N471">
        <f>ROUNDDOWN(((Table3[[#This Row],[Total frens to airdrop]]-(50000*Table3[[#This Row],[Godlikes]]))/5)/10000,0)</f>
        <v>0</v>
      </c>
      <c r="O471">
        <f>ROUNDDOWN(((Table3[[#This Row],[Total frens to airdrop]]-(50000*Table3[[#This Row],[Godlikes]])-(10000*Table3[[#This Row],[Myth]]))/4)/2500,0)</f>
        <v>2</v>
      </c>
      <c r="P471">
        <f>ROUNDDOWN(((Table3[[#This Row],[Total frens to airdrop]]-(50000*Table3[[#This Row],[Godlikes]])-(10000*Table3[[#This Row],[Myth]])-(2500*Table3[[#This Row],[Legendary]]))/3)/500,0)</f>
        <v>14</v>
      </c>
      <c r="Q471">
        <f>ROUNDDOWN(((Table3[[#This Row],[Total frens to airdrop]]-(50000*Table3[[#This Row],[Godlikes]])-(10000*Table3[[#This Row],[Myth]])-(2500*Table3[[#This Row],[Legendary]])-(500*Table3[[#This Row],[Rare]]))/2)/250,0)</f>
        <v>28</v>
      </c>
      <c r="R4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146</v>
      </c>
      <c r="S471" s="18">
        <f>(Table3[[#This Row],[Godlikes]]*50000)+(Table3[[#This Row],[Myth]]*10000)+(Table3[[#This Row],[Legendary]]*2500)+(Table3[[#This Row],[Rare]]*500)+(Table3[[#This Row],[Uncommon]]*250)+(Table3[[#This Row],[Common]]*50)</f>
        <v>26300</v>
      </c>
      <c r="T471" s="17">
        <f>Table3[[#This Row],[Total frens to airdrop]]-Table3[[#This Row],[Frens value]]</f>
        <v>5.3837454535314464</v>
      </c>
      <c r="U471" s="21" t="s">
        <v>2148</v>
      </c>
      <c r="AC471" t="str">
        <f>"'"&amp;Table3[[#This Row],[Unique wallets]]&amp;"'"&amp;","</f>
        <v>'0x9BB3797b7EAd2E3D7ccA79c2C952D1ca5060cC1c',</v>
      </c>
    </row>
    <row r="472" spans="1:29" x14ac:dyDescent="0.2">
      <c r="A472">
        <v>2</v>
      </c>
      <c r="B472" s="1" t="s">
        <v>321</v>
      </c>
      <c r="C472" s="1"/>
      <c r="D472" s="2">
        <v>6.5882903624558378E-4</v>
      </c>
      <c r="E472" s="2">
        <v>3.0806055140000002</v>
      </c>
      <c r="F472">
        <f t="shared" si="8"/>
        <v>12353.044429604695</v>
      </c>
      <c r="K472" s="1" t="s">
        <v>721</v>
      </c>
      <c r="L472" s="17">
        <f>SUMIF(B:B,K472,F:F)</f>
        <v>26295.378221586096</v>
      </c>
      <c r="M472">
        <f>ROUNDDOWN((Table3[[#This Row],[Total frens to airdrop]]/6)/50000,0)</f>
        <v>0</v>
      </c>
      <c r="N472">
        <f>ROUNDDOWN(((Table3[[#This Row],[Total frens to airdrop]]-(50000*Table3[[#This Row],[Godlikes]]))/5)/10000,0)</f>
        <v>0</v>
      </c>
      <c r="O472">
        <f>ROUNDDOWN(((Table3[[#This Row],[Total frens to airdrop]]-(50000*Table3[[#This Row],[Godlikes]])-(10000*Table3[[#This Row],[Myth]]))/4)/2500,0)</f>
        <v>2</v>
      </c>
      <c r="P472">
        <f>ROUNDDOWN(((Table3[[#This Row],[Total frens to airdrop]]-(50000*Table3[[#This Row],[Godlikes]])-(10000*Table3[[#This Row],[Myth]])-(2500*Table3[[#This Row],[Legendary]]))/3)/500,0)</f>
        <v>14</v>
      </c>
      <c r="Q472">
        <f>ROUNDDOWN(((Table3[[#This Row],[Total frens to airdrop]]-(50000*Table3[[#This Row],[Godlikes]])-(10000*Table3[[#This Row],[Myth]])-(2500*Table3[[#This Row],[Legendary]])-(500*Table3[[#This Row],[Rare]]))/2)/250,0)</f>
        <v>28</v>
      </c>
      <c r="R4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145</v>
      </c>
      <c r="S472" s="18">
        <f>(Table3[[#This Row],[Godlikes]]*50000)+(Table3[[#This Row],[Myth]]*10000)+(Table3[[#This Row],[Legendary]]*2500)+(Table3[[#This Row],[Rare]]*500)+(Table3[[#This Row],[Uncommon]]*250)+(Table3[[#This Row],[Common]]*50)</f>
        <v>26250</v>
      </c>
      <c r="T472" s="17">
        <f>Table3[[#This Row],[Total frens to airdrop]]-Table3[[#This Row],[Frens value]]</f>
        <v>45.378221586095606</v>
      </c>
      <c r="U472" s="21" t="s">
        <v>2148</v>
      </c>
      <c r="AC472" t="str">
        <f>"'"&amp;Table3[[#This Row],[Unique wallets]]&amp;"'"&amp;","</f>
        <v>'0xDd0D9308906a83572a0dbe6c0E77b43C8913D013',</v>
      </c>
    </row>
    <row r="473" spans="1:29" x14ac:dyDescent="0.2">
      <c r="A473">
        <v>2</v>
      </c>
      <c r="B473" s="1" t="s">
        <v>280</v>
      </c>
      <c r="C473" s="1"/>
      <c r="D473" s="2">
        <v>6.5478404877798409E-4</v>
      </c>
      <c r="E473" s="2">
        <v>3.0616916380000001</v>
      </c>
      <c r="F473">
        <f t="shared" si="8"/>
        <v>12277.200914587202</v>
      </c>
      <c r="K473" s="1" t="s">
        <v>1533</v>
      </c>
      <c r="L473" s="17">
        <f>SUMIF(B:B,K473,F:F)</f>
        <v>26204.606857425766</v>
      </c>
      <c r="M473">
        <f>ROUNDDOWN((Table3[[#This Row],[Total frens to airdrop]]/6)/50000,0)</f>
        <v>0</v>
      </c>
      <c r="N473">
        <f>ROUNDDOWN(((Table3[[#This Row],[Total frens to airdrop]]-(50000*Table3[[#This Row],[Godlikes]]))/5)/10000,0)</f>
        <v>0</v>
      </c>
      <c r="O473">
        <f>ROUNDDOWN(((Table3[[#This Row],[Total frens to airdrop]]-(50000*Table3[[#This Row],[Godlikes]])-(10000*Table3[[#This Row],[Myth]]))/4)/2500,0)</f>
        <v>2</v>
      </c>
      <c r="P473">
        <f>ROUNDDOWN(((Table3[[#This Row],[Total frens to airdrop]]-(50000*Table3[[#This Row],[Godlikes]])-(10000*Table3[[#This Row],[Myth]])-(2500*Table3[[#This Row],[Legendary]]))/3)/500,0)</f>
        <v>14</v>
      </c>
      <c r="Q473">
        <f>ROUNDDOWN(((Table3[[#This Row],[Total frens to airdrop]]-(50000*Table3[[#This Row],[Godlikes]])-(10000*Table3[[#This Row],[Myth]])-(2500*Table3[[#This Row],[Legendary]])-(500*Table3[[#This Row],[Rare]]))/2)/250,0)</f>
        <v>28</v>
      </c>
      <c r="R4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144</v>
      </c>
      <c r="S473" s="18">
        <f>(Table3[[#This Row],[Godlikes]]*50000)+(Table3[[#This Row],[Myth]]*10000)+(Table3[[#This Row],[Legendary]]*2500)+(Table3[[#This Row],[Rare]]*500)+(Table3[[#This Row],[Uncommon]]*250)+(Table3[[#This Row],[Common]]*50)</f>
        <v>26200</v>
      </c>
      <c r="T473" s="17">
        <f>Table3[[#This Row],[Total frens to airdrop]]-Table3[[#This Row],[Frens value]]</f>
        <v>4.6068574257660657</v>
      </c>
      <c r="U473" s="21" t="s">
        <v>2148</v>
      </c>
      <c r="AC473" t="str">
        <f>"'"&amp;Table3[[#This Row],[Unique wallets]]&amp;"'"&amp;","</f>
        <v>'0x7821f46f652D5485d6E4FE3B66F30DA3351fc6f7',</v>
      </c>
    </row>
    <row r="474" spans="1:29" x14ac:dyDescent="0.2">
      <c r="A474">
        <v>2</v>
      </c>
      <c r="B474" s="1" t="s">
        <v>320</v>
      </c>
      <c r="C474" s="1"/>
      <c r="D474" s="2">
        <v>6.4944216340025824E-4</v>
      </c>
      <c r="E474" s="2">
        <v>3.0367136229999998</v>
      </c>
      <c r="F474">
        <f t="shared" si="8"/>
        <v>12177.040563754843</v>
      </c>
      <c r="K474" s="1" t="s">
        <v>821</v>
      </c>
      <c r="L474" s="17">
        <f>SUMIF(B:B,K474,F:F)</f>
        <v>26148.395493201282</v>
      </c>
      <c r="M474">
        <f>ROUNDDOWN((Table3[[#This Row],[Total frens to airdrop]]/6)/50000,0)</f>
        <v>0</v>
      </c>
      <c r="N474">
        <f>ROUNDDOWN(((Table3[[#This Row],[Total frens to airdrop]]-(50000*Table3[[#This Row],[Godlikes]]))/5)/10000,0)</f>
        <v>0</v>
      </c>
      <c r="O474">
        <f>ROUNDDOWN(((Table3[[#This Row],[Total frens to airdrop]]-(50000*Table3[[#This Row],[Godlikes]])-(10000*Table3[[#This Row],[Myth]]))/4)/2500,0)</f>
        <v>2</v>
      </c>
      <c r="P474">
        <f>ROUNDDOWN(((Table3[[#This Row],[Total frens to airdrop]]-(50000*Table3[[#This Row],[Godlikes]])-(10000*Table3[[#This Row],[Myth]])-(2500*Table3[[#This Row],[Legendary]]))/3)/500,0)</f>
        <v>14</v>
      </c>
      <c r="Q474">
        <f>ROUNDDOWN(((Table3[[#This Row],[Total frens to airdrop]]-(50000*Table3[[#This Row],[Godlikes]])-(10000*Table3[[#This Row],[Myth]])-(2500*Table3[[#This Row],[Legendary]])-(500*Table3[[#This Row],[Rare]]))/2)/250,0)</f>
        <v>28</v>
      </c>
      <c r="R4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142</v>
      </c>
      <c r="S474" s="18">
        <f>(Table3[[#This Row],[Godlikes]]*50000)+(Table3[[#This Row],[Myth]]*10000)+(Table3[[#This Row],[Legendary]]*2500)+(Table3[[#This Row],[Rare]]*500)+(Table3[[#This Row],[Uncommon]]*250)+(Table3[[#This Row],[Common]]*50)</f>
        <v>26100</v>
      </c>
      <c r="T474" s="17">
        <f>Table3[[#This Row],[Total frens to airdrop]]-Table3[[#This Row],[Frens value]]</f>
        <v>48.395493201282079</v>
      </c>
      <c r="U474" s="21" t="s">
        <v>2148</v>
      </c>
      <c r="AC474" t="str">
        <f>"'"&amp;Table3[[#This Row],[Unique wallets]]&amp;"'"&amp;","</f>
        <v>'0xCc55D35a19c166d9dC720D894BFfF14827D9385C',</v>
      </c>
    </row>
    <row r="475" spans="1:29" x14ac:dyDescent="0.2">
      <c r="A475">
        <v>2</v>
      </c>
      <c r="B475" s="1" t="s">
        <v>291</v>
      </c>
      <c r="C475" s="1"/>
      <c r="D475" s="2">
        <v>6.4028889107504896E-4</v>
      </c>
      <c r="E475" s="2">
        <v>2.9939140200000001</v>
      </c>
      <c r="F475">
        <f t="shared" si="8"/>
        <v>12005.416707657168</v>
      </c>
      <c r="K475" s="1" t="s">
        <v>927</v>
      </c>
      <c r="L475" s="17">
        <f>SUMIF(B:B,K475,F:F)</f>
        <v>26024.543167432919</v>
      </c>
      <c r="M475">
        <f>ROUNDDOWN((Table3[[#This Row],[Total frens to airdrop]]/6)/50000,0)</f>
        <v>0</v>
      </c>
      <c r="N475">
        <f>ROUNDDOWN(((Table3[[#This Row],[Total frens to airdrop]]-(50000*Table3[[#This Row],[Godlikes]]))/5)/10000,0)</f>
        <v>0</v>
      </c>
      <c r="O475">
        <f>ROUNDDOWN(((Table3[[#This Row],[Total frens to airdrop]]-(50000*Table3[[#This Row],[Godlikes]])-(10000*Table3[[#This Row],[Myth]]))/4)/2500,0)</f>
        <v>2</v>
      </c>
      <c r="P475">
        <f>ROUNDDOWN(((Table3[[#This Row],[Total frens to airdrop]]-(50000*Table3[[#This Row],[Godlikes]])-(10000*Table3[[#This Row],[Myth]])-(2500*Table3[[#This Row],[Legendary]]))/3)/500,0)</f>
        <v>14</v>
      </c>
      <c r="Q475">
        <f>ROUNDDOWN(((Table3[[#This Row],[Total frens to airdrop]]-(50000*Table3[[#This Row],[Godlikes]])-(10000*Table3[[#This Row],[Myth]])-(2500*Table3[[#This Row],[Legendary]])-(500*Table3[[#This Row],[Rare]]))/2)/250,0)</f>
        <v>28</v>
      </c>
      <c r="R4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140</v>
      </c>
      <c r="S475" s="18">
        <f>(Table3[[#This Row],[Godlikes]]*50000)+(Table3[[#This Row],[Myth]]*10000)+(Table3[[#This Row],[Legendary]]*2500)+(Table3[[#This Row],[Rare]]*500)+(Table3[[#This Row],[Uncommon]]*250)+(Table3[[#This Row],[Common]]*50)</f>
        <v>26000</v>
      </c>
      <c r="T475" s="17">
        <f>Table3[[#This Row],[Total frens to airdrop]]-Table3[[#This Row],[Frens value]]</f>
        <v>24.54316743291929</v>
      </c>
      <c r="U475" s="21" t="s">
        <v>2148</v>
      </c>
      <c r="AC475" t="str">
        <f>"'"&amp;Table3[[#This Row],[Unique wallets]]&amp;"'"&amp;","</f>
        <v>'0xc6B513084DCc71cC9814DC05Acba0001d17D7512',</v>
      </c>
    </row>
    <row r="476" spans="1:29" x14ac:dyDescent="0.2">
      <c r="A476">
        <v>2</v>
      </c>
      <c r="B476" s="1" t="s">
        <v>319</v>
      </c>
      <c r="C476" s="1"/>
      <c r="D476" s="2">
        <v>6.3058421152809734E-4</v>
      </c>
      <c r="E476" s="2">
        <v>2.9485361029999999</v>
      </c>
      <c r="F476">
        <f t="shared" si="8"/>
        <v>11823.453966151825</v>
      </c>
      <c r="K476" s="1" t="s">
        <v>1768</v>
      </c>
      <c r="L476" s="17">
        <f>SUMIF(B:B,K476,F:F)</f>
        <v>26013.328457800591</v>
      </c>
      <c r="M476">
        <f>ROUNDDOWN((Table3[[#This Row],[Total frens to airdrop]]/6)/50000,0)</f>
        <v>0</v>
      </c>
      <c r="N476">
        <f>ROUNDDOWN(((Table3[[#This Row],[Total frens to airdrop]]-(50000*Table3[[#This Row],[Godlikes]]))/5)/10000,0)</f>
        <v>0</v>
      </c>
      <c r="O476">
        <f>ROUNDDOWN(((Table3[[#This Row],[Total frens to airdrop]]-(50000*Table3[[#This Row],[Godlikes]])-(10000*Table3[[#This Row],[Myth]]))/4)/2500,0)</f>
        <v>2</v>
      </c>
      <c r="P476">
        <f>ROUNDDOWN(((Table3[[#This Row],[Total frens to airdrop]]-(50000*Table3[[#This Row],[Godlikes]])-(10000*Table3[[#This Row],[Myth]])-(2500*Table3[[#This Row],[Legendary]]))/3)/500,0)</f>
        <v>14</v>
      </c>
      <c r="Q476">
        <f>ROUNDDOWN(((Table3[[#This Row],[Total frens to airdrop]]-(50000*Table3[[#This Row],[Godlikes]])-(10000*Table3[[#This Row],[Myth]])-(2500*Table3[[#This Row],[Legendary]])-(500*Table3[[#This Row],[Rare]]))/2)/250,0)</f>
        <v>28</v>
      </c>
      <c r="R4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140</v>
      </c>
      <c r="S476" s="18">
        <f>(Table3[[#This Row],[Godlikes]]*50000)+(Table3[[#This Row],[Myth]]*10000)+(Table3[[#This Row],[Legendary]]*2500)+(Table3[[#This Row],[Rare]]*500)+(Table3[[#This Row],[Uncommon]]*250)+(Table3[[#This Row],[Common]]*50)</f>
        <v>26000</v>
      </c>
      <c r="T476" s="17">
        <f>Table3[[#This Row],[Total frens to airdrop]]-Table3[[#This Row],[Frens value]]</f>
        <v>13.328457800591423</v>
      </c>
      <c r="U476" s="21" t="s">
        <v>2148</v>
      </c>
      <c r="AC476" t="str">
        <f>"'"&amp;Table3[[#This Row],[Unique wallets]]&amp;"'"&amp;","</f>
        <v>'0xa9A0C84Fe5780d5a5C67cc14165b546F8eC6DCAb',</v>
      </c>
    </row>
    <row r="477" spans="1:29" x14ac:dyDescent="0.2">
      <c r="A477">
        <v>2</v>
      </c>
      <c r="B477" s="1" t="s">
        <v>216</v>
      </c>
      <c r="C477" s="1"/>
      <c r="D477" s="2">
        <v>6.2538472394501146E-4</v>
      </c>
      <c r="E477" s="2">
        <v>2.924223923</v>
      </c>
      <c r="F477">
        <f t="shared" si="8"/>
        <v>11725.963573968966</v>
      </c>
      <c r="K477" s="1" t="s">
        <v>1525</v>
      </c>
      <c r="L477" s="17">
        <f>SUMIF(B:B,K477,F:F)</f>
        <v>25927.937396276207</v>
      </c>
      <c r="M477">
        <f>ROUNDDOWN((Table3[[#This Row],[Total frens to airdrop]]/6)/50000,0)</f>
        <v>0</v>
      </c>
      <c r="N477">
        <f>ROUNDDOWN(((Table3[[#This Row],[Total frens to airdrop]]-(50000*Table3[[#This Row],[Godlikes]]))/5)/10000,0)</f>
        <v>0</v>
      </c>
      <c r="O477">
        <f>ROUNDDOWN(((Table3[[#This Row],[Total frens to airdrop]]-(50000*Table3[[#This Row],[Godlikes]])-(10000*Table3[[#This Row],[Myth]]))/4)/2500,0)</f>
        <v>2</v>
      </c>
      <c r="P477">
        <f>ROUNDDOWN(((Table3[[#This Row],[Total frens to airdrop]]-(50000*Table3[[#This Row],[Godlikes]])-(10000*Table3[[#This Row],[Myth]])-(2500*Table3[[#This Row],[Legendary]]))/3)/500,0)</f>
        <v>13</v>
      </c>
      <c r="Q477">
        <f>ROUNDDOWN(((Table3[[#This Row],[Total frens to airdrop]]-(50000*Table3[[#This Row],[Godlikes]])-(10000*Table3[[#This Row],[Myth]])-(2500*Table3[[#This Row],[Legendary]])-(500*Table3[[#This Row],[Rare]]))/2)/250,0)</f>
        <v>28</v>
      </c>
      <c r="R4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148</v>
      </c>
      <c r="S477" s="18">
        <f>(Table3[[#This Row],[Godlikes]]*50000)+(Table3[[#This Row],[Myth]]*10000)+(Table3[[#This Row],[Legendary]]*2500)+(Table3[[#This Row],[Rare]]*500)+(Table3[[#This Row],[Uncommon]]*250)+(Table3[[#This Row],[Common]]*50)</f>
        <v>25900</v>
      </c>
      <c r="T477" s="17">
        <f>Table3[[#This Row],[Total frens to airdrop]]-Table3[[#This Row],[Frens value]]</f>
        <v>27.937396276207437</v>
      </c>
      <c r="U477" s="21" t="s">
        <v>2148</v>
      </c>
      <c r="AC477" t="str">
        <f>"'"&amp;Table3[[#This Row],[Unique wallets]]&amp;"'"&amp;","</f>
        <v>'0x9372fE6d14d57988B7EC923815Cc9243B313D532',</v>
      </c>
    </row>
    <row r="478" spans="1:29" x14ac:dyDescent="0.2">
      <c r="A478">
        <v>2</v>
      </c>
      <c r="B478" s="1" t="s">
        <v>401</v>
      </c>
      <c r="C478" s="1"/>
      <c r="D478" s="2">
        <v>6.2312881660778294E-4</v>
      </c>
      <c r="E478" s="2">
        <v>2.9136755710000002</v>
      </c>
      <c r="F478">
        <f t="shared" si="8"/>
        <v>11683.665311395931</v>
      </c>
      <c r="K478" s="1" t="s">
        <v>1972</v>
      </c>
      <c r="L478" s="17">
        <f>SUMIF(B:B,K478,F:F)</f>
        <v>25757.617993832177</v>
      </c>
      <c r="M478">
        <f>ROUNDDOWN((Table3[[#This Row],[Total frens to airdrop]]/6)/50000,0)</f>
        <v>0</v>
      </c>
      <c r="N478">
        <f>ROUNDDOWN(((Table3[[#This Row],[Total frens to airdrop]]-(50000*Table3[[#This Row],[Godlikes]]))/5)/10000,0)</f>
        <v>0</v>
      </c>
      <c r="O478">
        <f>ROUNDDOWN(((Table3[[#This Row],[Total frens to airdrop]]-(50000*Table3[[#This Row],[Godlikes]])-(10000*Table3[[#This Row],[Myth]]))/4)/2500,0)</f>
        <v>2</v>
      </c>
      <c r="P478">
        <f>ROUNDDOWN(((Table3[[#This Row],[Total frens to airdrop]]-(50000*Table3[[#This Row],[Godlikes]])-(10000*Table3[[#This Row],[Myth]])-(2500*Table3[[#This Row],[Legendary]]))/3)/500,0)</f>
        <v>13</v>
      </c>
      <c r="Q478">
        <f>ROUNDDOWN(((Table3[[#This Row],[Total frens to airdrop]]-(50000*Table3[[#This Row],[Godlikes]])-(10000*Table3[[#This Row],[Myth]])-(2500*Table3[[#This Row],[Legendary]])-(500*Table3[[#This Row],[Rare]]))/2)/250,0)</f>
        <v>28</v>
      </c>
      <c r="R4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145</v>
      </c>
      <c r="S478" s="18">
        <f>(Table3[[#This Row],[Godlikes]]*50000)+(Table3[[#This Row],[Myth]]*10000)+(Table3[[#This Row],[Legendary]]*2500)+(Table3[[#This Row],[Rare]]*500)+(Table3[[#This Row],[Uncommon]]*250)+(Table3[[#This Row],[Common]]*50)</f>
        <v>25750</v>
      </c>
      <c r="T478" s="17">
        <f>Table3[[#This Row],[Total frens to airdrop]]-Table3[[#This Row],[Frens value]]</f>
        <v>7.6179938321765803</v>
      </c>
      <c r="U478" s="21" t="s">
        <v>2148</v>
      </c>
      <c r="AC478" t="str">
        <f>"'"&amp;Table3[[#This Row],[Unique wallets]]&amp;"'"&amp;","</f>
        <v>'0x4eb172821B5bC013269c4F6f6204F092D44197EC',</v>
      </c>
    </row>
    <row r="479" spans="1:29" x14ac:dyDescent="0.2">
      <c r="A479">
        <v>2</v>
      </c>
      <c r="B479" s="1" t="s">
        <v>453</v>
      </c>
      <c r="C479" s="1"/>
      <c r="D479" s="2">
        <v>6.2300202806744398E-4</v>
      </c>
      <c r="E479" s="2">
        <v>2.913082723</v>
      </c>
      <c r="F479">
        <f t="shared" si="8"/>
        <v>11681.288026264574</v>
      </c>
      <c r="K479" s="7" t="s">
        <v>210</v>
      </c>
      <c r="L479" s="17">
        <f>SUMIF(B:B,K479,F:F)</f>
        <v>25697.801679737287</v>
      </c>
      <c r="M479">
        <f>ROUNDDOWN((Table3[[#This Row],[Total frens to airdrop]]/6)/50000,0)</f>
        <v>0</v>
      </c>
      <c r="N479">
        <f>ROUNDDOWN(((Table3[[#This Row],[Total frens to airdrop]]-(50000*Table3[[#This Row],[Godlikes]]))/5)/10000,0)</f>
        <v>0</v>
      </c>
      <c r="O479">
        <f>ROUNDDOWN(((Table3[[#This Row],[Total frens to airdrop]]-(50000*Table3[[#This Row],[Godlikes]])-(10000*Table3[[#This Row],[Myth]]))/4)/2500,0)</f>
        <v>2</v>
      </c>
      <c r="P479">
        <f>ROUNDDOWN(((Table3[[#This Row],[Total frens to airdrop]]-(50000*Table3[[#This Row],[Godlikes]])-(10000*Table3[[#This Row],[Myth]])-(2500*Table3[[#This Row],[Legendary]]))/3)/500,0)</f>
        <v>13</v>
      </c>
      <c r="Q479">
        <f>ROUNDDOWN(((Table3[[#This Row],[Total frens to airdrop]]-(50000*Table3[[#This Row],[Godlikes]])-(10000*Table3[[#This Row],[Myth]])-(2500*Table3[[#This Row],[Legendary]])-(500*Table3[[#This Row],[Rare]]))/2)/250,0)</f>
        <v>28</v>
      </c>
      <c r="R4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143</v>
      </c>
      <c r="S479" s="18">
        <f>(Table3[[#This Row],[Godlikes]]*50000)+(Table3[[#This Row],[Myth]]*10000)+(Table3[[#This Row],[Legendary]]*2500)+(Table3[[#This Row],[Rare]]*500)+(Table3[[#This Row],[Uncommon]]*250)+(Table3[[#This Row],[Common]]*50)</f>
        <v>25650</v>
      </c>
      <c r="T479" s="17">
        <f>Table3[[#This Row],[Total frens to airdrop]]-Table3[[#This Row],[Frens value]]</f>
        <v>47.801679737287486</v>
      </c>
      <c r="U479" s="21" t="s">
        <v>2148</v>
      </c>
      <c r="AC479" t="str">
        <f>"'"&amp;Table3[[#This Row],[Unique wallets]]&amp;"'"&amp;","</f>
        <v>'0x3BaC1185Ce631D2AfF051C4894BeAf4071be1993',</v>
      </c>
    </row>
    <row r="480" spans="1:29" x14ac:dyDescent="0.2">
      <c r="A480">
        <v>2</v>
      </c>
      <c r="B480" s="1" t="s">
        <v>454</v>
      </c>
      <c r="C480" s="1"/>
      <c r="D480" s="2">
        <v>6.1294419531724505E-4</v>
      </c>
      <c r="E480" s="2">
        <v>2.8660535039999999</v>
      </c>
      <c r="F480">
        <f t="shared" si="8"/>
        <v>11492.703662198344</v>
      </c>
      <c r="K480" s="7" t="s">
        <v>204</v>
      </c>
      <c r="L480" s="17">
        <f>SUMIF(B:B,K480,F:F)</f>
        <v>25628.092793174757</v>
      </c>
      <c r="M480">
        <f>ROUNDDOWN((Table3[[#This Row],[Total frens to airdrop]]/6)/50000,0)</f>
        <v>0</v>
      </c>
      <c r="N480">
        <f>ROUNDDOWN(((Table3[[#This Row],[Total frens to airdrop]]-(50000*Table3[[#This Row],[Godlikes]]))/5)/10000,0)</f>
        <v>0</v>
      </c>
      <c r="O480">
        <f>ROUNDDOWN(((Table3[[#This Row],[Total frens to airdrop]]-(50000*Table3[[#This Row],[Godlikes]])-(10000*Table3[[#This Row],[Myth]]))/4)/2500,0)</f>
        <v>2</v>
      </c>
      <c r="P480">
        <f>ROUNDDOWN(((Table3[[#This Row],[Total frens to airdrop]]-(50000*Table3[[#This Row],[Godlikes]])-(10000*Table3[[#This Row],[Myth]])-(2500*Table3[[#This Row],[Legendary]]))/3)/500,0)</f>
        <v>13</v>
      </c>
      <c r="Q480">
        <f>ROUNDDOWN(((Table3[[#This Row],[Total frens to airdrop]]-(50000*Table3[[#This Row],[Godlikes]])-(10000*Table3[[#This Row],[Myth]])-(2500*Table3[[#This Row],[Legendary]])-(500*Table3[[#This Row],[Rare]]))/2)/250,0)</f>
        <v>28</v>
      </c>
      <c r="R4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142</v>
      </c>
      <c r="S480" s="18">
        <f>(Table3[[#This Row],[Godlikes]]*50000)+(Table3[[#This Row],[Myth]]*10000)+(Table3[[#This Row],[Legendary]]*2500)+(Table3[[#This Row],[Rare]]*500)+(Table3[[#This Row],[Uncommon]]*250)+(Table3[[#This Row],[Common]]*50)</f>
        <v>25600</v>
      </c>
      <c r="T480" s="17">
        <f>Table3[[#This Row],[Total frens to airdrop]]-Table3[[#This Row],[Frens value]]</f>
        <v>28.092793174757389</v>
      </c>
      <c r="U480" s="21" t="s">
        <v>2148</v>
      </c>
      <c r="AC480" t="str">
        <f>"'"&amp;Table3[[#This Row],[Unique wallets]]&amp;"'"&amp;","</f>
        <v>'0x61477Eaa5E33400acC353390Ca001Be0Eb706eb4',</v>
      </c>
    </row>
    <row r="481" spans="1:29" x14ac:dyDescent="0.2">
      <c r="A481">
        <v>2</v>
      </c>
      <c r="B481" s="1" t="s">
        <v>414</v>
      </c>
      <c r="C481" s="1"/>
      <c r="D481" s="2">
        <v>6.1021210681197978E-4</v>
      </c>
      <c r="E481" s="2">
        <v>2.8532785860000001</v>
      </c>
      <c r="F481">
        <f t="shared" si="8"/>
        <v>11441.477002724621</v>
      </c>
      <c r="K481" s="1" t="s">
        <v>498</v>
      </c>
      <c r="L481" s="17">
        <f>SUMIF(B:B,K481,F:F)</f>
        <v>25202.520468072315</v>
      </c>
      <c r="M481">
        <f>ROUNDDOWN((Table3[[#This Row],[Total frens to airdrop]]/6)/50000,0)</f>
        <v>0</v>
      </c>
      <c r="N481">
        <f>ROUNDDOWN(((Table3[[#This Row],[Total frens to airdrop]]-(50000*Table3[[#This Row],[Godlikes]]))/5)/10000,0)</f>
        <v>0</v>
      </c>
      <c r="O481">
        <f>ROUNDDOWN(((Table3[[#This Row],[Total frens to airdrop]]-(50000*Table3[[#This Row],[Godlikes]])-(10000*Table3[[#This Row],[Myth]]))/4)/2500,0)</f>
        <v>2</v>
      </c>
      <c r="P481">
        <f>ROUNDDOWN(((Table3[[#This Row],[Total frens to airdrop]]-(50000*Table3[[#This Row],[Godlikes]])-(10000*Table3[[#This Row],[Myth]])-(2500*Table3[[#This Row],[Legendary]]))/3)/500,0)</f>
        <v>13</v>
      </c>
      <c r="Q481">
        <f>ROUNDDOWN(((Table3[[#This Row],[Total frens to airdrop]]-(50000*Table3[[#This Row],[Godlikes]])-(10000*Table3[[#This Row],[Myth]])-(2500*Table3[[#This Row],[Legendary]])-(500*Table3[[#This Row],[Rare]]))/2)/250,0)</f>
        <v>27</v>
      </c>
      <c r="R4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139</v>
      </c>
      <c r="S481" s="18">
        <f>(Table3[[#This Row],[Godlikes]]*50000)+(Table3[[#This Row],[Myth]]*10000)+(Table3[[#This Row],[Legendary]]*2500)+(Table3[[#This Row],[Rare]]*500)+(Table3[[#This Row],[Uncommon]]*250)+(Table3[[#This Row],[Common]]*50)</f>
        <v>25200</v>
      </c>
      <c r="T481" s="17">
        <f>Table3[[#This Row],[Total frens to airdrop]]-Table3[[#This Row],[Frens value]]</f>
        <v>2.520468072314543</v>
      </c>
      <c r="U481" s="21" t="s">
        <v>2148</v>
      </c>
      <c r="AC481" t="str">
        <f>"'"&amp;Table3[[#This Row],[Unique wallets]]&amp;"'"&amp;","</f>
        <v>'0x23554eA86b2a86111f8a2d3a65C0B1d39ec0c9b8',</v>
      </c>
    </row>
    <row r="482" spans="1:29" x14ac:dyDescent="0.2">
      <c r="A482">
        <v>2</v>
      </c>
      <c r="B482" s="1" t="s">
        <v>455</v>
      </c>
      <c r="C482" s="1"/>
      <c r="D482" s="2">
        <v>6.0641888200723716E-4</v>
      </c>
      <c r="E482" s="2">
        <v>2.835541922</v>
      </c>
      <c r="F482">
        <f t="shared" si="8"/>
        <v>11370.354037635696</v>
      </c>
      <c r="K482" s="1" t="s">
        <v>589</v>
      </c>
      <c r="L482" s="17">
        <f>SUMIF(B:B,K482,F:F)</f>
        <v>25033.158462952426</v>
      </c>
      <c r="M482">
        <f>ROUNDDOWN((Table3[[#This Row],[Total frens to airdrop]]/6)/50000,0)</f>
        <v>0</v>
      </c>
      <c r="N482">
        <f>ROUNDDOWN(((Table3[[#This Row],[Total frens to airdrop]]-(50000*Table3[[#This Row],[Godlikes]]))/5)/10000,0)</f>
        <v>0</v>
      </c>
      <c r="O482">
        <f>ROUNDDOWN(((Table3[[#This Row],[Total frens to airdrop]]-(50000*Table3[[#This Row],[Godlikes]])-(10000*Table3[[#This Row],[Myth]]))/4)/2500,0)</f>
        <v>2</v>
      </c>
      <c r="P482">
        <f>ROUNDDOWN(((Table3[[#This Row],[Total frens to airdrop]]-(50000*Table3[[#This Row],[Godlikes]])-(10000*Table3[[#This Row],[Myth]])-(2500*Table3[[#This Row],[Legendary]]))/3)/500,0)</f>
        <v>13</v>
      </c>
      <c r="Q482">
        <f>ROUNDDOWN(((Table3[[#This Row],[Total frens to airdrop]]-(50000*Table3[[#This Row],[Godlikes]])-(10000*Table3[[#This Row],[Myth]])-(2500*Table3[[#This Row],[Legendary]])-(500*Table3[[#This Row],[Rare]]))/2)/250,0)</f>
        <v>27</v>
      </c>
      <c r="R4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135</v>
      </c>
      <c r="S482" s="18">
        <f>(Table3[[#This Row],[Godlikes]]*50000)+(Table3[[#This Row],[Myth]]*10000)+(Table3[[#This Row],[Legendary]]*2500)+(Table3[[#This Row],[Rare]]*500)+(Table3[[#This Row],[Uncommon]]*250)+(Table3[[#This Row],[Common]]*50)</f>
        <v>25000</v>
      </c>
      <c r="T482" s="17">
        <f>Table3[[#This Row],[Total frens to airdrop]]-Table3[[#This Row],[Frens value]]</f>
        <v>33.158462952425907</v>
      </c>
      <c r="U482" s="21" t="s">
        <v>2148</v>
      </c>
      <c r="AC482" t="str">
        <f>"'"&amp;Table3[[#This Row],[Unique wallets]]&amp;"'"&amp;","</f>
        <v>'0xBEE8bbBC85f226F2FC2490901f48958c41DF152d',</v>
      </c>
    </row>
    <row r="483" spans="1:29" x14ac:dyDescent="0.2">
      <c r="A483">
        <v>2</v>
      </c>
      <c r="B483" s="1" t="s">
        <v>97</v>
      </c>
      <c r="C483" s="1"/>
      <c r="D483" s="2">
        <v>5.9584032118018427E-4</v>
      </c>
      <c r="E483" s="2">
        <v>2.786077841</v>
      </c>
      <c r="F483">
        <f t="shared" si="8"/>
        <v>11172.006022128455</v>
      </c>
      <c r="K483" s="7" t="s">
        <v>193</v>
      </c>
      <c r="L483" s="17">
        <f>SUMIF(B:B,K483,F:F)</f>
        <v>25031.11335460117</v>
      </c>
      <c r="M483">
        <f>ROUNDDOWN((Table3[[#This Row],[Total frens to airdrop]]/6)/50000,0)</f>
        <v>0</v>
      </c>
      <c r="N483">
        <f>ROUNDDOWN(((Table3[[#This Row],[Total frens to airdrop]]-(50000*Table3[[#This Row],[Godlikes]]))/5)/10000,0)</f>
        <v>0</v>
      </c>
      <c r="O483">
        <f>ROUNDDOWN(((Table3[[#This Row],[Total frens to airdrop]]-(50000*Table3[[#This Row],[Godlikes]])-(10000*Table3[[#This Row],[Myth]]))/4)/2500,0)</f>
        <v>2</v>
      </c>
      <c r="P483">
        <f>ROUNDDOWN(((Table3[[#This Row],[Total frens to airdrop]]-(50000*Table3[[#This Row],[Godlikes]])-(10000*Table3[[#This Row],[Myth]])-(2500*Table3[[#This Row],[Legendary]]))/3)/500,0)</f>
        <v>13</v>
      </c>
      <c r="Q483">
        <f>ROUNDDOWN(((Table3[[#This Row],[Total frens to airdrop]]-(50000*Table3[[#This Row],[Godlikes]])-(10000*Table3[[#This Row],[Myth]])-(2500*Table3[[#This Row],[Legendary]])-(500*Table3[[#This Row],[Rare]]))/2)/250,0)</f>
        <v>27</v>
      </c>
      <c r="R4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135</v>
      </c>
      <c r="S483" s="18">
        <f>(Table3[[#This Row],[Godlikes]]*50000)+(Table3[[#This Row],[Myth]]*10000)+(Table3[[#This Row],[Legendary]]*2500)+(Table3[[#This Row],[Rare]]*500)+(Table3[[#This Row],[Uncommon]]*250)+(Table3[[#This Row],[Common]]*50)</f>
        <v>25000</v>
      </c>
      <c r="T483" s="17">
        <f>Table3[[#This Row],[Total frens to airdrop]]-Table3[[#This Row],[Frens value]]</f>
        <v>31.113354601169704</v>
      </c>
      <c r="U483" s="21" t="s">
        <v>2148</v>
      </c>
      <c r="AC483" t="str">
        <f>"'"&amp;Table3[[#This Row],[Unique wallets]]&amp;"'"&amp;","</f>
        <v>'0x07A009e9E98649Bff954cf3032ceB3E21E020f49',</v>
      </c>
    </row>
    <row r="484" spans="1:29" x14ac:dyDescent="0.2">
      <c r="A484">
        <v>2</v>
      </c>
      <c r="B484" s="1" t="s">
        <v>318</v>
      </c>
      <c r="C484" s="1"/>
      <c r="D484" s="2">
        <v>5.921779596567919E-4</v>
      </c>
      <c r="E484" s="2">
        <v>2.768953078</v>
      </c>
      <c r="F484">
        <f t="shared" si="8"/>
        <v>11103.336743564849</v>
      </c>
      <c r="K484" s="1" t="s">
        <v>1630</v>
      </c>
      <c r="L484" s="17">
        <f>SUMIF(B:B,K484,F:F)</f>
        <v>24799.595788653685</v>
      </c>
      <c r="M484">
        <f>ROUNDDOWN((Table3[[#This Row],[Total frens to airdrop]]/6)/50000,0)</f>
        <v>0</v>
      </c>
      <c r="N484">
        <f>ROUNDDOWN(((Table3[[#This Row],[Total frens to airdrop]]-(50000*Table3[[#This Row],[Godlikes]]))/5)/10000,0)</f>
        <v>0</v>
      </c>
      <c r="O484">
        <f>ROUNDDOWN(((Table3[[#This Row],[Total frens to airdrop]]-(50000*Table3[[#This Row],[Godlikes]])-(10000*Table3[[#This Row],[Myth]]))/4)/2500,0)</f>
        <v>2</v>
      </c>
      <c r="P484">
        <f>ROUNDDOWN(((Table3[[#This Row],[Total frens to airdrop]]-(50000*Table3[[#This Row],[Godlikes]])-(10000*Table3[[#This Row],[Myth]])-(2500*Table3[[#This Row],[Legendary]]))/3)/500,0)</f>
        <v>13</v>
      </c>
      <c r="Q484">
        <f>ROUNDDOWN(((Table3[[#This Row],[Total frens to airdrop]]-(50000*Table3[[#This Row],[Godlikes]])-(10000*Table3[[#This Row],[Myth]])-(2500*Table3[[#This Row],[Legendary]])-(500*Table3[[#This Row],[Rare]]))/2)/250,0)</f>
        <v>26</v>
      </c>
      <c r="R4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135</v>
      </c>
      <c r="S484" s="18">
        <f>(Table3[[#This Row],[Godlikes]]*50000)+(Table3[[#This Row],[Myth]]*10000)+(Table3[[#This Row],[Legendary]]*2500)+(Table3[[#This Row],[Rare]]*500)+(Table3[[#This Row],[Uncommon]]*250)+(Table3[[#This Row],[Common]]*50)</f>
        <v>24750</v>
      </c>
      <c r="T484" s="17">
        <f>Table3[[#This Row],[Total frens to airdrop]]-Table3[[#This Row],[Frens value]]</f>
        <v>49.595788653685304</v>
      </c>
      <c r="U484" s="21" t="s">
        <v>2148</v>
      </c>
      <c r="AC484" t="str">
        <f>"'"&amp;Table3[[#This Row],[Unique wallets]]&amp;"'"&amp;","</f>
        <v>'0x381351547ed5BDFfFa8e31D819881830db9321B7',</v>
      </c>
    </row>
    <row r="485" spans="1:29" x14ac:dyDescent="0.2">
      <c r="A485">
        <v>2</v>
      </c>
      <c r="B485" s="1" t="s">
        <v>457</v>
      </c>
      <c r="C485" s="1"/>
      <c r="D485" s="2">
        <v>5.6399190633634735E-4</v>
      </c>
      <c r="E485" s="2">
        <v>2.6371584750000001</v>
      </c>
      <c r="F485">
        <f t="shared" si="8"/>
        <v>10574.848243806513</v>
      </c>
      <c r="K485" s="7" t="s">
        <v>219</v>
      </c>
      <c r="L485" s="17">
        <f>SUMIF(B:B,K485,F:F)</f>
        <v>24711.321621598501</v>
      </c>
      <c r="M485">
        <f>ROUNDDOWN((Table3[[#This Row],[Total frens to airdrop]]/6)/50000,0)</f>
        <v>0</v>
      </c>
      <c r="N485">
        <f>ROUNDDOWN(((Table3[[#This Row],[Total frens to airdrop]]-(50000*Table3[[#This Row],[Godlikes]]))/5)/10000,0)</f>
        <v>0</v>
      </c>
      <c r="O485">
        <f>ROUNDDOWN(((Table3[[#This Row],[Total frens to airdrop]]-(50000*Table3[[#This Row],[Godlikes]])-(10000*Table3[[#This Row],[Myth]]))/4)/2500,0)</f>
        <v>2</v>
      </c>
      <c r="P485">
        <f>ROUNDDOWN(((Table3[[#This Row],[Total frens to airdrop]]-(50000*Table3[[#This Row],[Godlikes]])-(10000*Table3[[#This Row],[Myth]])-(2500*Table3[[#This Row],[Legendary]]))/3)/500,0)</f>
        <v>13</v>
      </c>
      <c r="Q485">
        <f>ROUNDDOWN(((Table3[[#This Row],[Total frens to airdrop]]-(50000*Table3[[#This Row],[Godlikes]])-(10000*Table3[[#This Row],[Myth]])-(2500*Table3[[#This Row],[Legendary]])-(500*Table3[[#This Row],[Rare]]))/2)/250,0)</f>
        <v>26</v>
      </c>
      <c r="R4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134</v>
      </c>
      <c r="S485" s="18">
        <f>(Table3[[#This Row],[Godlikes]]*50000)+(Table3[[#This Row],[Myth]]*10000)+(Table3[[#This Row],[Legendary]]*2500)+(Table3[[#This Row],[Rare]]*500)+(Table3[[#This Row],[Uncommon]]*250)+(Table3[[#This Row],[Common]]*50)</f>
        <v>24700</v>
      </c>
      <c r="T485" s="17">
        <f>Table3[[#This Row],[Total frens to airdrop]]-Table3[[#This Row],[Frens value]]</f>
        <v>11.321621598501224</v>
      </c>
      <c r="U485" s="21" t="s">
        <v>2148</v>
      </c>
      <c r="AC485" t="str">
        <f>"'"&amp;Table3[[#This Row],[Unique wallets]]&amp;"'"&amp;","</f>
        <v>'0x935361EB81FFE4eEf326902AC37E8Aba82eDf403',</v>
      </c>
    </row>
    <row r="486" spans="1:29" x14ac:dyDescent="0.2">
      <c r="A486">
        <v>2</v>
      </c>
      <c r="B486" s="1" t="s">
        <v>316</v>
      </c>
      <c r="C486" s="1"/>
      <c r="D486" s="2">
        <v>5.4593031407991651E-4</v>
      </c>
      <c r="E486" s="2">
        <v>2.5527046370000002</v>
      </c>
      <c r="F486">
        <f t="shared" si="8"/>
        <v>10236.193388998434</v>
      </c>
      <c r="K486" s="1" t="s">
        <v>1568</v>
      </c>
      <c r="L486" s="17">
        <f>SUMIF(B:B,K486,F:F)</f>
        <v>24454.999088406887</v>
      </c>
      <c r="M486">
        <f>ROUNDDOWN((Table3[[#This Row],[Total frens to airdrop]]/6)/50000,0)</f>
        <v>0</v>
      </c>
      <c r="N486">
        <f>ROUNDDOWN(((Table3[[#This Row],[Total frens to airdrop]]-(50000*Table3[[#This Row],[Godlikes]]))/5)/10000,0)</f>
        <v>0</v>
      </c>
      <c r="O486">
        <f>ROUNDDOWN(((Table3[[#This Row],[Total frens to airdrop]]-(50000*Table3[[#This Row],[Godlikes]])-(10000*Table3[[#This Row],[Myth]]))/4)/2500,0)</f>
        <v>2</v>
      </c>
      <c r="P486">
        <f>ROUNDDOWN(((Table3[[#This Row],[Total frens to airdrop]]-(50000*Table3[[#This Row],[Godlikes]])-(10000*Table3[[#This Row],[Myth]])-(2500*Table3[[#This Row],[Legendary]]))/3)/500,0)</f>
        <v>12</v>
      </c>
      <c r="Q486">
        <f>ROUNDDOWN(((Table3[[#This Row],[Total frens to airdrop]]-(50000*Table3[[#This Row],[Godlikes]])-(10000*Table3[[#This Row],[Myth]])-(2500*Table3[[#This Row],[Legendary]])-(500*Table3[[#This Row],[Rare]]))/2)/250,0)</f>
        <v>26</v>
      </c>
      <c r="R4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139</v>
      </c>
      <c r="S486" s="18">
        <f>(Table3[[#This Row],[Godlikes]]*50000)+(Table3[[#This Row],[Myth]]*10000)+(Table3[[#This Row],[Legendary]]*2500)+(Table3[[#This Row],[Rare]]*500)+(Table3[[#This Row],[Uncommon]]*250)+(Table3[[#This Row],[Common]]*50)</f>
        <v>24450</v>
      </c>
      <c r="T486" s="17">
        <f>Table3[[#This Row],[Total frens to airdrop]]-Table3[[#This Row],[Frens value]]</f>
        <v>4.9990884068865853</v>
      </c>
      <c r="U486" s="21" t="s">
        <v>2148</v>
      </c>
      <c r="AC486" t="str">
        <f>"'"&amp;Table3[[#This Row],[Unique wallets]]&amp;"'"&amp;","</f>
        <v>'0x442205Df6821E5Fba901C612180cc77E219f4e09',</v>
      </c>
    </row>
    <row r="487" spans="1:29" x14ac:dyDescent="0.2">
      <c r="A487">
        <v>2</v>
      </c>
      <c r="B487" s="1" t="s">
        <v>315</v>
      </c>
      <c r="C487" s="1"/>
      <c r="D487" s="2">
        <v>5.4562350894377099E-4</v>
      </c>
      <c r="E487" s="2">
        <v>2.5512700530000001</v>
      </c>
      <c r="F487">
        <f t="shared" si="8"/>
        <v>10230.440792695706</v>
      </c>
      <c r="K487" s="7" t="s">
        <v>218</v>
      </c>
      <c r="L487" s="17">
        <f>SUMIF(B:B,K487,F:F)</f>
        <v>24432.580402779789</v>
      </c>
      <c r="M487">
        <f>ROUNDDOWN((Table3[[#This Row],[Total frens to airdrop]]/6)/50000,0)</f>
        <v>0</v>
      </c>
      <c r="N487">
        <f>ROUNDDOWN(((Table3[[#This Row],[Total frens to airdrop]]-(50000*Table3[[#This Row],[Godlikes]]))/5)/10000,0)</f>
        <v>0</v>
      </c>
      <c r="O487">
        <f>ROUNDDOWN(((Table3[[#This Row],[Total frens to airdrop]]-(50000*Table3[[#This Row],[Godlikes]])-(10000*Table3[[#This Row],[Myth]]))/4)/2500,0)</f>
        <v>2</v>
      </c>
      <c r="P487">
        <f>ROUNDDOWN(((Table3[[#This Row],[Total frens to airdrop]]-(50000*Table3[[#This Row],[Godlikes]])-(10000*Table3[[#This Row],[Myth]])-(2500*Table3[[#This Row],[Legendary]]))/3)/500,0)</f>
        <v>12</v>
      </c>
      <c r="Q487">
        <f>ROUNDDOWN(((Table3[[#This Row],[Total frens to airdrop]]-(50000*Table3[[#This Row],[Godlikes]])-(10000*Table3[[#This Row],[Myth]])-(2500*Table3[[#This Row],[Legendary]])-(500*Table3[[#This Row],[Rare]]))/2)/250,0)</f>
        <v>26</v>
      </c>
      <c r="R4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138</v>
      </c>
      <c r="S487" s="18">
        <f>(Table3[[#This Row],[Godlikes]]*50000)+(Table3[[#This Row],[Myth]]*10000)+(Table3[[#This Row],[Legendary]]*2500)+(Table3[[#This Row],[Rare]]*500)+(Table3[[#This Row],[Uncommon]]*250)+(Table3[[#This Row],[Common]]*50)</f>
        <v>24400</v>
      </c>
      <c r="T487" s="17">
        <f>Table3[[#This Row],[Total frens to airdrop]]-Table3[[#This Row],[Frens value]]</f>
        <v>32.580402779789438</v>
      </c>
      <c r="U487" s="21" t="s">
        <v>2148</v>
      </c>
      <c r="AC487" t="str">
        <f>"'"&amp;Table3[[#This Row],[Unique wallets]]&amp;"'"&amp;","</f>
        <v>'0xb86737F3b14dE6eB7970e2D440B0ad91cb008133',</v>
      </c>
    </row>
    <row r="488" spans="1:29" x14ac:dyDescent="0.2">
      <c r="A488">
        <v>2</v>
      </c>
      <c r="B488" s="1" t="s">
        <v>314</v>
      </c>
      <c r="C488" s="1"/>
      <c r="D488" s="2">
        <v>5.4372633664679162E-4</v>
      </c>
      <c r="E488" s="2">
        <v>2.5423991030000002</v>
      </c>
      <c r="F488">
        <f t="shared" si="8"/>
        <v>10194.868812127343</v>
      </c>
      <c r="K488" s="1" t="s">
        <v>801</v>
      </c>
      <c r="L488" s="17">
        <f>SUMIF(B:B,K488,F:F)</f>
        <v>24406.155652786212</v>
      </c>
      <c r="M488">
        <f>ROUNDDOWN((Table3[[#This Row],[Total frens to airdrop]]/6)/50000,0)</f>
        <v>0</v>
      </c>
      <c r="N488">
        <f>ROUNDDOWN(((Table3[[#This Row],[Total frens to airdrop]]-(50000*Table3[[#This Row],[Godlikes]]))/5)/10000,0)</f>
        <v>0</v>
      </c>
      <c r="O488">
        <f>ROUNDDOWN(((Table3[[#This Row],[Total frens to airdrop]]-(50000*Table3[[#This Row],[Godlikes]])-(10000*Table3[[#This Row],[Myth]]))/4)/2500,0)</f>
        <v>2</v>
      </c>
      <c r="P488">
        <f>ROUNDDOWN(((Table3[[#This Row],[Total frens to airdrop]]-(50000*Table3[[#This Row],[Godlikes]])-(10000*Table3[[#This Row],[Myth]])-(2500*Table3[[#This Row],[Legendary]]))/3)/500,0)</f>
        <v>12</v>
      </c>
      <c r="Q488">
        <f>ROUNDDOWN(((Table3[[#This Row],[Total frens to airdrop]]-(50000*Table3[[#This Row],[Godlikes]])-(10000*Table3[[#This Row],[Myth]])-(2500*Table3[[#This Row],[Legendary]])-(500*Table3[[#This Row],[Rare]]))/2)/250,0)</f>
        <v>26</v>
      </c>
      <c r="R4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138</v>
      </c>
      <c r="S488" s="18">
        <f>(Table3[[#This Row],[Godlikes]]*50000)+(Table3[[#This Row],[Myth]]*10000)+(Table3[[#This Row],[Legendary]]*2500)+(Table3[[#This Row],[Rare]]*500)+(Table3[[#This Row],[Uncommon]]*250)+(Table3[[#This Row],[Common]]*50)</f>
        <v>24400</v>
      </c>
      <c r="T488" s="17">
        <f>Table3[[#This Row],[Total frens to airdrop]]-Table3[[#This Row],[Frens value]]</f>
        <v>6.1556527862121584</v>
      </c>
      <c r="U488" s="21" t="s">
        <v>2148</v>
      </c>
      <c r="AC488" t="str">
        <f>"'"&amp;Table3[[#This Row],[Unique wallets]]&amp;"'"&amp;","</f>
        <v>'0x76E059C6FF6bf9FFFD5f33AFdf4AB2FD511C9DF4',</v>
      </c>
    </row>
    <row r="489" spans="1:29" x14ac:dyDescent="0.2">
      <c r="A489">
        <v>2</v>
      </c>
      <c r="B489" s="1" t="s">
        <v>427</v>
      </c>
      <c r="C489" s="1"/>
      <c r="D489" s="2">
        <v>5.3574866677502414E-4</v>
      </c>
      <c r="E489" s="2">
        <v>2.5050964759999998</v>
      </c>
      <c r="F489">
        <f t="shared" si="8"/>
        <v>10045.287502031702</v>
      </c>
      <c r="K489" s="7" t="s">
        <v>152</v>
      </c>
      <c r="L489" s="17">
        <f>SUMIF(B:B,K489,F:F)</f>
        <v>24320.730665136831</v>
      </c>
      <c r="M489">
        <f>ROUNDDOWN((Table3[[#This Row],[Total frens to airdrop]]/6)/50000,0)</f>
        <v>0</v>
      </c>
      <c r="N489">
        <f>ROUNDDOWN(((Table3[[#This Row],[Total frens to airdrop]]-(50000*Table3[[#This Row],[Godlikes]]))/5)/10000,0)</f>
        <v>0</v>
      </c>
      <c r="O489">
        <f>ROUNDDOWN(((Table3[[#This Row],[Total frens to airdrop]]-(50000*Table3[[#This Row],[Godlikes]])-(10000*Table3[[#This Row],[Myth]]))/4)/2500,0)</f>
        <v>2</v>
      </c>
      <c r="P489">
        <f>ROUNDDOWN(((Table3[[#This Row],[Total frens to airdrop]]-(50000*Table3[[#This Row],[Godlikes]])-(10000*Table3[[#This Row],[Myth]])-(2500*Table3[[#This Row],[Legendary]]))/3)/500,0)</f>
        <v>12</v>
      </c>
      <c r="Q489">
        <f>ROUNDDOWN(((Table3[[#This Row],[Total frens to airdrop]]-(50000*Table3[[#This Row],[Godlikes]])-(10000*Table3[[#This Row],[Myth]])-(2500*Table3[[#This Row],[Legendary]])-(500*Table3[[#This Row],[Rare]]))/2)/250,0)</f>
        <v>26</v>
      </c>
      <c r="R4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136</v>
      </c>
      <c r="S489" s="18">
        <f>(Table3[[#This Row],[Godlikes]]*50000)+(Table3[[#This Row],[Myth]]*10000)+(Table3[[#This Row],[Legendary]]*2500)+(Table3[[#This Row],[Rare]]*500)+(Table3[[#This Row],[Uncommon]]*250)+(Table3[[#This Row],[Common]]*50)</f>
        <v>24300</v>
      </c>
      <c r="T489" s="17">
        <f>Table3[[#This Row],[Total frens to airdrop]]-Table3[[#This Row],[Frens value]]</f>
        <v>20.730665136830794</v>
      </c>
      <c r="U489" s="21" t="s">
        <v>2148</v>
      </c>
      <c r="AC489" t="str">
        <f>"'"&amp;Table3[[#This Row],[Unique wallets]]&amp;"'"&amp;","</f>
        <v>'0xAF51e6E946263e1d7B474073ee64EA0c5Bc01dA9',</v>
      </c>
    </row>
    <row r="490" spans="1:29" x14ac:dyDescent="0.2">
      <c r="A490">
        <v>2</v>
      </c>
      <c r="B490" s="1" t="s">
        <v>313</v>
      </c>
      <c r="C490" s="1"/>
      <c r="D490" s="2">
        <v>5.1929403834144591E-4</v>
      </c>
      <c r="E490" s="2">
        <v>2.4281566080000001</v>
      </c>
      <c r="F490">
        <f t="shared" si="8"/>
        <v>9736.7632189021115</v>
      </c>
      <c r="K490" s="1" t="s">
        <v>1973</v>
      </c>
      <c r="L490" s="17">
        <f>SUMIF(B:B,K490,F:F)</f>
        <v>24280.723382550448</v>
      </c>
      <c r="M490">
        <f>ROUNDDOWN((Table3[[#This Row],[Total frens to airdrop]]/6)/50000,0)</f>
        <v>0</v>
      </c>
      <c r="N490">
        <f>ROUNDDOWN(((Table3[[#This Row],[Total frens to airdrop]]-(50000*Table3[[#This Row],[Godlikes]]))/5)/10000,0)</f>
        <v>0</v>
      </c>
      <c r="O490">
        <f>ROUNDDOWN(((Table3[[#This Row],[Total frens to airdrop]]-(50000*Table3[[#This Row],[Godlikes]])-(10000*Table3[[#This Row],[Myth]]))/4)/2500,0)</f>
        <v>2</v>
      </c>
      <c r="P490">
        <f>ROUNDDOWN(((Table3[[#This Row],[Total frens to airdrop]]-(50000*Table3[[#This Row],[Godlikes]])-(10000*Table3[[#This Row],[Myth]])-(2500*Table3[[#This Row],[Legendary]]))/3)/500,0)</f>
        <v>12</v>
      </c>
      <c r="Q490">
        <f>ROUNDDOWN(((Table3[[#This Row],[Total frens to airdrop]]-(50000*Table3[[#This Row],[Godlikes]])-(10000*Table3[[#This Row],[Myth]])-(2500*Table3[[#This Row],[Legendary]])-(500*Table3[[#This Row],[Rare]]))/2)/250,0)</f>
        <v>26</v>
      </c>
      <c r="R4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135</v>
      </c>
      <c r="S490" s="18">
        <f>(Table3[[#This Row],[Godlikes]]*50000)+(Table3[[#This Row],[Myth]]*10000)+(Table3[[#This Row],[Legendary]]*2500)+(Table3[[#This Row],[Rare]]*500)+(Table3[[#This Row],[Uncommon]]*250)+(Table3[[#This Row],[Common]]*50)</f>
        <v>24250</v>
      </c>
      <c r="T490" s="17">
        <f>Table3[[#This Row],[Total frens to airdrop]]-Table3[[#This Row],[Frens value]]</f>
        <v>30.72338255044815</v>
      </c>
      <c r="U490" s="21" t="s">
        <v>2148</v>
      </c>
      <c r="AC490" t="str">
        <f>"'"&amp;Table3[[#This Row],[Unique wallets]]&amp;"'"&amp;","</f>
        <v>'0x46dA6594F8f4bfe15daA4a45119EA4bF47Ba4006',</v>
      </c>
    </row>
    <row r="491" spans="1:29" x14ac:dyDescent="0.2">
      <c r="A491">
        <v>2</v>
      </c>
      <c r="B491" s="1" t="s">
        <v>309</v>
      </c>
      <c r="C491" s="1"/>
      <c r="D491" s="2">
        <v>5.0577624318844799E-4</v>
      </c>
      <c r="E491" s="2">
        <v>2.3649490200000001</v>
      </c>
      <c r="F491">
        <f t="shared" si="8"/>
        <v>9483.3045597834007</v>
      </c>
      <c r="K491" s="1" t="s">
        <v>575</v>
      </c>
      <c r="L491" s="17">
        <f>SUMIF(B:B,K491,F:F)</f>
        <v>24227.69326041302</v>
      </c>
      <c r="M491">
        <f>ROUNDDOWN((Table3[[#This Row],[Total frens to airdrop]]/6)/50000,0)</f>
        <v>0</v>
      </c>
      <c r="N491">
        <f>ROUNDDOWN(((Table3[[#This Row],[Total frens to airdrop]]-(50000*Table3[[#This Row],[Godlikes]]))/5)/10000,0)</f>
        <v>0</v>
      </c>
      <c r="O491">
        <f>ROUNDDOWN(((Table3[[#This Row],[Total frens to airdrop]]-(50000*Table3[[#This Row],[Godlikes]])-(10000*Table3[[#This Row],[Myth]]))/4)/2500,0)</f>
        <v>2</v>
      </c>
      <c r="P491">
        <f>ROUNDDOWN(((Table3[[#This Row],[Total frens to airdrop]]-(50000*Table3[[#This Row],[Godlikes]])-(10000*Table3[[#This Row],[Myth]])-(2500*Table3[[#This Row],[Legendary]]))/3)/500,0)</f>
        <v>12</v>
      </c>
      <c r="Q491">
        <f>ROUNDDOWN(((Table3[[#This Row],[Total frens to airdrop]]-(50000*Table3[[#This Row],[Godlikes]])-(10000*Table3[[#This Row],[Myth]])-(2500*Table3[[#This Row],[Legendary]])-(500*Table3[[#This Row],[Rare]]))/2)/250,0)</f>
        <v>26</v>
      </c>
      <c r="R4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134</v>
      </c>
      <c r="S491" s="18">
        <f>(Table3[[#This Row],[Godlikes]]*50000)+(Table3[[#This Row],[Myth]]*10000)+(Table3[[#This Row],[Legendary]]*2500)+(Table3[[#This Row],[Rare]]*500)+(Table3[[#This Row],[Uncommon]]*250)+(Table3[[#This Row],[Common]]*50)</f>
        <v>24200</v>
      </c>
      <c r="T491" s="17">
        <f>Table3[[#This Row],[Total frens to airdrop]]-Table3[[#This Row],[Frens value]]</f>
        <v>27.693260413019743</v>
      </c>
      <c r="U491" s="21" t="s">
        <v>2148</v>
      </c>
      <c r="AC491" t="str">
        <f>"'"&amp;Table3[[#This Row],[Unique wallets]]&amp;"'"&amp;","</f>
        <v>'0xDFBCd20078b4346c185DEe24d143ad2f98956Ac7',</v>
      </c>
    </row>
    <row r="492" spans="1:29" x14ac:dyDescent="0.2">
      <c r="A492">
        <v>2</v>
      </c>
      <c r="B492" s="1" t="s">
        <v>311</v>
      </c>
      <c r="C492" s="1"/>
      <c r="D492" s="2">
        <v>5.0459200727991311E-4</v>
      </c>
      <c r="E492" s="2">
        <v>2.359411675</v>
      </c>
      <c r="F492">
        <f t="shared" si="8"/>
        <v>9461.1001364983713</v>
      </c>
      <c r="K492" s="1" t="s">
        <v>1553</v>
      </c>
      <c r="L492" s="17">
        <f>SUMIF(B:B,K492,F:F)</f>
        <v>24117.510368369163</v>
      </c>
      <c r="M492">
        <f>ROUNDDOWN((Table3[[#This Row],[Total frens to airdrop]]/6)/50000,0)</f>
        <v>0</v>
      </c>
      <c r="N492">
        <f>ROUNDDOWN(((Table3[[#This Row],[Total frens to airdrop]]-(50000*Table3[[#This Row],[Godlikes]]))/5)/10000,0)</f>
        <v>0</v>
      </c>
      <c r="O492">
        <f>ROUNDDOWN(((Table3[[#This Row],[Total frens to airdrop]]-(50000*Table3[[#This Row],[Godlikes]])-(10000*Table3[[#This Row],[Myth]]))/4)/2500,0)</f>
        <v>2</v>
      </c>
      <c r="P492">
        <f>ROUNDDOWN(((Table3[[#This Row],[Total frens to airdrop]]-(50000*Table3[[#This Row],[Godlikes]])-(10000*Table3[[#This Row],[Myth]])-(2500*Table3[[#This Row],[Legendary]]))/3)/500,0)</f>
        <v>12</v>
      </c>
      <c r="Q492">
        <f>ROUNDDOWN(((Table3[[#This Row],[Total frens to airdrop]]-(50000*Table3[[#This Row],[Godlikes]])-(10000*Table3[[#This Row],[Myth]])-(2500*Table3[[#This Row],[Legendary]])-(500*Table3[[#This Row],[Rare]]))/2)/250,0)</f>
        <v>26</v>
      </c>
      <c r="R4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132</v>
      </c>
      <c r="S492" s="18">
        <f>(Table3[[#This Row],[Godlikes]]*50000)+(Table3[[#This Row],[Myth]]*10000)+(Table3[[#This Row],[Legendary]]*2500)+(Table3[[#This Row],[Rare]]*500)+(Table3[[#This Row],[Uncommon]]*250)+(Table3[[#This Row],[Common]]*50)</f>
        <v>24100</v>
      </c>
      <c r="T492" s="17">
        <f>Table3[[#This Row],[Total frens to airdrop]]-Table3[[#This Row],[Frens value]]</f>
        <v>17.510368369163189</v>
      </c>
      <c r="U492" s="21" t="s">
        <v>2148</v>
      </c>
      <c r="AC492" t="str">
        <f>"'"&amp;Table3[[#This Row],[Unique wallets]]&amp;"'"&amp;","</f>
        <v>'0x97945356AcB19a96B4B88cf870AA78EC2c712F99',</v>
      </c>
    </row>
    <row r="493" spans="1:29" x14ac:dyDescent="0.2">
      <c r="A493">
        <v>2</v>
      </c>
      <c r="B493" s="1" t="s">
        <v>310</v>
      </c>
      <c r="C493" s="1"/>
      <c r="D493" s="2">
        <v>4.9951857318836245E-4</v>
      </c>
      <c r="E493" s="2">
        <v>2.3356889060000001</v>
      </c>
      <c r="F493">
        <f t="shared" si="8"/>
        <v>9365.9732472817959</v>
      </c>
      <c r="K493" s="1" t="s">
        <v>473</v>
      </c>
      <c r="L493" s="17">
        <f>SUMIF(B:B,K493,F:F)</f>
        <v>23915.973744514398</v>
      </c>
      <c r="M493">
        <f>ROUNDDOWN((Table3[[#This Row],[Total frens to airdrop]]/6)/50000,0)</f>
        <v>0</v>
      </c>
      <c r="N493">
        <f>ROUNDDOWN(((Table3[[#This Row],[Total frens to airdrop]]-(50000*Table3[[#This Row],[Godlikes]]))/5)/10000,0)</f>
        <v>0</v>
      </c>
      <c r="O493">
        <f>ROUNDDOWN(((Table3[[#This Row],[Total frens to airdrop]]-(50000*Table3[[#This Row],[Godlikes]])-(10000*Table3[[#This Row],[Myth]]))/4)/2500,0)</f>
        <v>2</v>
      </c>
      <c r="P493">
        <f>ROUNDDOWN(((Table3[[#This Row],[Total frens to airdrop]]-(50000*Table3[[#This Row],[Godlikes]])-(10000*Table3[[#This Row],[Myth]])-(2500*Table3[[#This Row],[Legendary]]))/3)/500,0)</f>
        <v>12</v>
      </c>
      <c r="Q493">
        <f>ROUNDDOWN(((Table3[[#This Row],[Total frens to airdrop]]-(50000*Table3[[#This Row],[Godlikes]])-(10000*Table3[[#This Row],[Myth]])-(2500*Table3[[#This Row],[Legendary]])-(500*Table3[[#This Row],[Rare]]))/2)/250,0)</f>
        <v>25</v>
      </c>
      <c r="R4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133</v>
      </c>
      <c r="S493" s="18">
        <f>(Table3[[#This Row],[Godlikes]]*50000)+(Table3[[#This Row],[Myth]]*10000)+(Table3[[#This Row],[Legendary]]*2500)+(Table3[[#This Row],[Rare]]*500)+(Table3[[#This Row],[Uncommon]]*250)+(Table3[[#This Row],[Common]]*50)</f>
        <v>23900</v>
      </c>
      <c r="T493" s="17">
        <f>Table3[[#This Row],[Total frens to airdrop]]-Table3[[#This Row],[Frens value]]</f>
        <v>15.973744514398277</v>
      </c>
      <c r="U493" s="21" t="s">
        <v>2148</v>
      </c>
      <c r="AC493" t="str">
        <f>"'"&amp;Table3[[#This Row],[Unique wallets]]&amp;"'"&amp;","</f>
        <v>'0xf5ED909Ff51045A4c1a8fc194809108a6F33d656',</v>
      </c>
    </row>
    <row r="494" spans="1:29" x14ac:dyDescent="0.2">
      <c r="A494">
        <v>2</v>
      </c>
      <c r="B494" s="1" t="s">
        <v>298</v>
      </c>
      <c r="C494" s="1"/>
      <c r="D494" s="2">
        <v>4.7477694038341447E-4</v>
      </c>
      <c r="E494" s="3">
        <v>2.2200000000000002</v>
      </c>
      <c r="F494">
        <f t="shared" si="8"/>
        <v>8902.0676321890205</v>
      </c>
      <c r="K494" s="1" t="s">
        <v>2107</v>
      </c>
      <c r="L494" s="17">
        <f>SUMIF(B:B,K494,F:F)</f>
        <v>23684.230520511646</v>
      </c>
      <c r="M494">
        <f>ROUNDDOWN((Table3[[#This Row],[Total frens to airdrop]]/6)/50000,0)</f>
        <v>0</v>
      </c>
      <c r="N494">
        <f>ROUNDDOWN(((Table3[[#This Row],[Total frens to airdrop]]-(50000*Table3[[#This Row],[Godlikes]]))/5)/10000,0)</f>
        <v>0</v>
      </c>
      <c r="O494">
        <f>ROUNDDOWN(((Table3[[#This Row],[Total frens to airdrop]]-(50000*Table3[[#This Row],[Godlikes]])-(10000*Table3[[#This Row],[Myth]]))/4)/2500,0)</f>
        <v>2</v>
      </c>
      <c r="P494">
        <f>ROUNDDOWN(((Table3[[#This Row],[Total frens to airdrop]]-(50000*Table3[[#This Row],[Godlikes]])-(10000*Table3[[#This Row],[Myth]])-(2500*Table3[[#This Row],[Legendary]]))/3)/500,0)</f>
        <v>12</v>
      </c>
      <c r="Q494">
        <f>ROUNDDOWN(((Table3[[#This Row],[Total frens to airdrop]]-(50000*Table3[[#This Row],[Godlikes]])-(10000*Table3[[#This Row],[Myth]])-(2500*Table3[[#This Row],[Legendary]])-(500*Table3[[#This Row],[Rare]]))/2)/250,0)</f>
        <v>25</v>
      </c>
      <c r="R4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128</v>
      </c>
      <c r="S494" s="18">
        <f>(Table3[[#This Row],[Godlikes]]*50000)+(Table3[[#This Row],[Myth]]*10000)+(Table3[[#This Row],[Legendary]]*2500)+(Table3[[#This Row],[Rare]]*500)+(Table3[[#This Row],[Uncommon]]*250)+(Table3[[#This Row],[Common]]*50)</f>
        <v>23650</v>
      </c>
      <c r="T494" s="17">
        <f>Table3[[#This Row],[Total frens to airdrop]]-Table3[[#This Row],[Frens value]]</f>
        <v>34.230520511646318</v>
      </c>
      <c r="U494" s="21" t="s">
        <v>2148</v>
      </c>
      <c r="AC494" t="str">
        <f>"'"&amp;Table3[[#This Row],[Unique wallets]]&amp;"'"&amp;","</f>
        <v>'0xb0CBCC777509b0fF315392144B0e739fB443531b',</v>
      </c>
    </row>
    <row r="495" spans="1:29" x14ac:dyDescent="0.2">
      <c r="A495">
        <v>2</v>
      </c>
      <c r="B495" s="1" t="s">
        <v>306</v>
      </c>
      <c r="C495" s="1"/>
      <c r="D495" s="2">
        <v>4.6408376605045463E-4</v>
      </c>
      <c r="E495" s="3">
        <v>2.17</v>
      </c>
      <c r="F495">
        <f t="shared" si="8"/>
        <v>8701.5706134460252</v>
      </c>
      <c r="K495" s="1" t="s">
        <v>406</v>
      </c>
      <c r="L495" s="17">
        <f>SUMIF(B:B,K495,F:F)</f>
        <v>23354.322063377505</v>
      </c>
      <c r="M495">
        <f>ROUNDDOWN((Table3[[#This Row],[Total frens to airdrop]]/6)/50000,0)</f>
        <v>0</v>
      </c>
      <c r="N495">
        <f>ROUNDDOWN(((Table3[[#This Row],[Total frens to airdrop]]-(50000*Table3[[#This Row],[Godlikes]]))/5)/10000,0)</f>
        <v>0</v>
      </c>
      <c r="O495">
        <f>ROUNDDOWN(((Table3[[#This Row],[Total frens to airdrop]]-(50000*Table3[[#This Row],[Godlikes]])-(10000*Table3[[#This Row],[Myth]]))/4)/2500,0)</f>
        <v>2</v>
      </c>
      <c r="P495">
        <f>ROUNDDOWN(((Table3[[#This Row],[Total frens to airdrop]]-(50000*Table3[[#This Row],[Godlikes]])-(10000*Table3[[#This Row],[Myth]])-(2500*Table3[[#This Row],[Legendary]]))/3)/500,0)</f>
        <v>12</v>
      </c>
      <c r="Q495">
        <f>ROUNDDOWN(((Table3[[#This Row],[Total frens to airdrop]]-(50000*Table3[[#This Row],[Godlikes]])-(10000*Table3[[#This Row],[Myth]])-(2500*Table3[[#This Row],[Legendary]])-(500*Table3[[#This Row],[Rare]]))/2)/250,0)</f>
        <v>24</v>
      </c>
      <c r="R4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127</v>
      </c>
      <c r="S495" s="18">
        <f>(Table3[[#This Row],[Godlikes]]*50000)+(Table3[[#This Row],[Myth]]*10000)+(Table3[[#This Row],[Legendary]]*2500)+(Table3[[#This Row],[Rare]]*500)+(Table3[[#This Row],[Uncommon]]*250)+(Table3[[#This Row],[Common]]*50)</f>
        <v>23350</v>
      </c>
      <c r="T495" s="17">
        <f>Table3[[#This Row],[Total frens to airdrop]]-Table3[[#This Row],[Frens value]]</f>
        <v>4.3220633775054011</v>
      </c>
      <c r="U495" s="21" t="s">
        <v>2148</v>
      </c>
      <c r="AC495" t="str">
        <f>"'"&amp;Table3[[#This Row],[Unique wallets]]&amp;"'"&amp;","</f>
        <v>'0x89A1145FCCAC1a2a9350eC1A4A486E4458D26274',</v>
      </c>
    </row>
    <row r="496" spans="1:29" x14ac:dyDescent="0.2">
      <c r="A496">
        <v>2</v>
      </c>
      <c r="B496" s="1" t="s">
        <v>305</v>
      </c>
      <c r="C496" s="1"/>
      <c r="D496" s="2">
        <v>4.5992942996826263E-4</v>
      </c>
      <c r="E496" s="2">
        <v>2.1505748229999999</v>
      </c>
      <c r="F496">
        <f t="shared" si="8"/>
        <v>8623.6768119049248</v>
      </c>
      <c r="K496" s="1" t="s">
        <v>1971</v>
      </c>
      <c r="L496" s="17">
        <f>SUMIF(B:B,K496,F:F)</f>
        <v>23343.801034511147</v>
      </c>
      <c r="M496">
        <f>ROUNDDOWN((Table3[[#This Row],[Total frens to airdrop]]/6)/50000,0)</f>
        <v>0</v>
      </c>
      <c r="N496">
        <f>ROUNDDOWN(((Table3[[#This Row],[Total frens to airdrop]]-(50000*Table3[[#This Row],[Godlikes]]))/5)/10000,0)</f>
        <v>0</v>
      </c>
      <c r="O496">
        <f>ROUNDDOWN(((Table3[[#This Row],[Total frens to airdrop]]-(50000*Table3[[#This Row],[Godlikes]])-(10000*Table3[[#This Row],[Myth]]))/4)/2500,0)</f>
        <v>2</v>
      </c>
      <c r="P496">
        <f>ROUNDDOWN(((Table3[[#This Row],[Total frens to airdrop]]-(50000*Table3[[#This Row],[Godlikes]])-(10000*Table3[[#This Row],[Myth]])-(2500*Table3[[#This Row],[Legendary]]))/3)/500,0)</f>
        <v>12</v>
      </c>
      <c r="Q496">
        <f>ROUNDDOWN(((Table3[[#This Row],[Total frens to airdrop]]-(50000*Table3[[#This Row],[Godlikes]])-(10000*Table3[[#This Row],[Myth]])-(2500*Table3[[#This Row],[Legendary]])-(500*Table3[[#This Row],[Rare]]))/2)/250,0)</f>
        <v>24</v>
      </c>
      <c r="R4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126</v>
      </c>
      <c r="S496" s="18">
        <f>(Table3[[#This Row],[Godlikes]]*50000)+(Table3[[#This Row],[Myth]]*10000)+(Table3[[#This Row],[Legendary]]*2500)+(Table3[[#This Row],[Rare]]*500)+(Table3[[#This Row],[Uncommon]]*250)+(Table3[[#This Row],[Common]]*50)</f>
        <v>23300</v>
      </c>
      <c r="T496" s="17">
        <f>Table3[[#This Row],[Total frens to airdrop]]-Table3[[#This Row],[Frens value]]</f>
        <v>43.801034511147009</v>
      </c>
      <c r="U496" s="21" t="s">
        <v>2148</v>
      </c>
      <c r="AC496" t="str">
        <f>"'"&amp;Table3[[#This Row],[Unique wallets]]&amp;"'"&amp;","</f>
        <v>'0x937Df4e3d6dB229A10ff0098ab3A1bCC40C33ea4',</v>
      </c>
    </row>
    <row r="497" spans="1:29" x14ac:dyDescent="0.2">
      <c r="A497">
        <v>2</v>
      </c>
      <c r="B497" s="1" t="s">
        <v>304</v>
      </c>
      <c r="C497" s="1"/>
      <c r="D497" s="2">
        <v>4.590138857284618E-4</v>
      </c>
      <c r="E497" s="2">
        <v>2.146293848</v>
      </c>
      <c r="F497">
        <f t="shared" si="8"/>
        <v>8606.5103574086588</v>
      </c>
      <c r="K497" s="7" t="s">
        <v>248</v>
      </c>
      <c r="L497" s="17">
        <f>SUMIF(B:B,K497,F:F)</f>
        <v>23128.575646723184</v>
      </c>
      <c r="M497">
        <f>ROUNDDOWN((Table3[[#This Row],[Total frens to airdrop]]/6)/50000,0)</f>
        <v>0</v>
      </c>
      <c r="N497">
        <f>ROUNDDOWN(((Table3[[#This Row],[Total frens to airdrop]]-(50000*Table3[[#This Row],[Godlikes]]))/5)/10000,0)</f>
        <v>0</v>
      </c>
      <c r="O497">
        <f>ROUNDDOWN(((Table3[[#This Row],[Total frens to airdrop]]-(50000*Table3[[#This Row],[Godlikes]])-(10000*Table3[[#This Row],[Myth]]))/4)/2500,0)</f>
        <v>2</v>
      </c>
      <c r="P497">
        <f>ROUNDDOWN(((Table3[[#This Row],[Total frens to airdrop]]-(50000*Table3[[#This Row],[Godlikes]])-(10000*Table3[[#This Row],[Myth]])-(2500*Table3[[#This Row],[Legendary]]))/3)/500,0)</f>
        <v>12</v>
      </c>
      <c r="Q497">
        <f>ROUNDDOWN(((Table3[[#This Row],[Total frens to airdrop]]-(50000*Table3[[#This Row],[Godlikes]])-(10000*Table3[[#This Row],[Myth]])-(2500*Table3[[#This Row],[Legendary]])-(500*Table3[[#This Row],[Rare]]))/2)/250,0)</f>
        <v>24</v>
      </c>
      <c r="R4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122</v>
      </c>
      <c r="S497" s="18">
        <f>(Table3[[#This Row],[Godlikes]]*50000)+(Table3[[#This Row],[Myth]]*10000)+(Table3[[#This Row],[Legendary]]*2500)+(Table3[[#This Row],[Rare]]*500)+(Table3[[#This Row],[Uncommon]]*250)+(Table3[[#This Row],[Common]]*50)</f>
        <v>23100</v>
      </c>
      <c r="T497" s="17">
        <f>Table3[[#This Row],[Total frens to airdrop]]-Table3[[#This Row],[Frens value]]</f>
        <v>28.575646723184036</v>
      </c>
      <c r="U497" s="21" t="s">
        <v>2148</v>
      </c>
      <c r="AC497" t="str">
        <f>"'"&amp;Table3[[#This Row],[Unique wallets]]&amp;"'"&amp;","</f>
        <v>'0x4F979e912D035d9AD0AbDF8c17E5B7a5a180762b',</v>
      </c>
    </row>
    <row r="498" spans="1:29" x14ac:dyDescent="0.2">
      <c r="A498">
        <v>2</v>
      </c>
      <c r="B498" s="1" t="s">
        <v>303</v>
      </c>
      <c r="C498" s="1"/>
      <c r="D498" s="2">
        <v>4.5813968450858446E-4</v>
      </c>
      <c r="E498" s="2">
        <v>2.1422061879999998</v>
      </c>
      <c r="F498">
        <f t="shared" si="8"/>
        <v>8590.1190845359579</v>
      </c>
      <c r="K498" s="1" t="s">
        <v>829</v>
      </c>
      <c r="L498" s="17">
        <f>SUMIF(B:B,K498,F:F)</f>
        <v>23116.16443054569</v>
      </c>
      <c r="M498">
        <f>ROUNDDOWN((Table3[[#This Row],[Total frens to airdrop]]/6)/50000,0)</f>
        <v>0</v>
      </c>
      <c r="N498">
        <f>ROUNDDOWN(((Table3[[#This Row],[Total frens to airdrop]]-(50000*Table3[[#This Row],[Godlikes]]))/5)/10000,0)</f>
        <v>0</v>
      </c>
      <c r="O498">
        <f>ROUNDDOWN(((Table3[[#This Row],[Total frens to airdrop]]-(50000*Table3[[#This Row],[Godlikes]])-(10000*Table3[[#This Row],[Myth]]))/4)/2500,0)</f>
        <v>2</v>
      </c>
      <c r="P498">
        <f>ROUNDDOWN(((Table3[[#This Row],[Total frens to airdrop]]-(50000*Table3[[#This Row],[Godlikes]])-(10000*Table3[[#This Row],[Myth]])-(2500*Table3[[#This Row],[Legendary]]))/3)/500,0)</f>
        <v>12</v>
      </c>
      <c r="Q498">
        <f>ROUNDDOWN(((Table3[[#This Row],[Total frens to airdrop]]-(50000*Table3[[#This Row],[Godlikes]])-(10000*Table3[[#This Row],[Myth]])-(2500*Table3[[#This Row],[Legendary]])-(500*Table3[[#This Row],[Rare]]))/2)/250,0)</f>
        <v>24</v>
      </c>
      <c r="R4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122</v>
      </c>
      <c r="S498" s="18">
        <f>(Table3[[#This Row],[Godlikes]]*50000)+(Table3[[#This Row],[Myth]]*10000)+(Table3[[#This Row],[Legendary]]*2500)+(Table3[[#This Row],[Rare]]*500)+(Table3[[#This Row],[Uncommon]]*250)+(Table3[[#This Row],[Common]]*50)</f>
        <v>23100</v>
      </c>
      <c r="T498" s="17">
        <f>Table3[[#This Row],[Total frens to airdrop]]-Table3[[#This Row],[Frens value]]</f>
        <v>16.164430545690266</v>
      </c>
      <c r="U498" s="21" t="s">
        <v>2148</v>
      </c>
      <c r="AC498" t="str">
        <f>"'"&amp;Table3[[#This Row],[Unique wallets]]&amp;"'"&amp;","</f>
        <v>'0x15c88F7371C57D4B8aC2F97d10eaC8fcEA298E56',</v>
      </c>
    </row>
    <row r="499" spans="1:29" x14ac:dyDescent="0.2">
      <c r="A499">
        <v>2</v>
      </c>
      <c r="B499" s="1" t="s">
        <v>302</v>
      </c>
      <c r="C499" s="1"/>
      <c r="D499" s="2">
        <v>4.5789443334730577E-4</v>
      </c>
      <c r="E499" s="2">
        <v>2.1410594230000002</v>
      </c>
      <c r="F499">
        <f t="shared" si="8"/>
        <v>8585.5206252619828</v>
      </c>
      <c r="K499" s="7" t="s">
        <v>78</v>
      </c>
      <c r="L499" s="17">
        <f>SUMIF(B:B,K499,F:F)</f>
        <v>23080.538843370123</v>
      </c>
      <c r="M499">
        <f>ROUNDDOWN((Table3[[#This Row],[Total frens to airdrop]]/6)/50000,0)</f>
        <v>0</v>
      </c>
      <c r="N499">
        <f>ROUNDDOWN(((Table3[[#This Row],[Total frens to airdrop]]-(50000*Table3[[#This Row],[Godlikes]]))/5)/10000,0)</f>
        <v>0</v>
      </c>
      <c r="O499">
        <f>ROUNDDOWN(((Table3[[#This Row],[Total frens to airdrop]]-(50000*Table3[[#This Row],[Godlikes]])-(10000*Table3[[#This Row],[Myth]]))/4)/2500,0)</f>
        <v>2</v>
      </c>
      <c r="P499">
        <f>ROUNDDOWN(((Table3[[#This Row],[Total frens to airdrop]]-(50000*Table3[[#This Row],[Godlikes]])-(10000*Table3[[#This Row],[Myth]])-(2500*Table3[[#This Row],[Legendary]]))/3)/500,0)</f>
        <v>12</v>
      </c>
      <c r="Q499">
        <f>ROUNDDOWN(((Table3[[#This Row],[Total frens to airdrop]]-(50000*Table3[[#This Row],[Godlikes]])-(10000*Table3[[#This Row],[Myth]])-(2500*Table3[[#This Row],[Legendary]])-(500*Table3[[#This Row],[Rare]]))/2)/250,0)</f>
        <v>24</v>
      </c>
      <c r="R4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121</v>
      </c>
      <c r="S499" s="18">
        <f>(Table3[[#This Row],[Godlikes]]*50000)+(Table3[[#This Row],[Myth]]*10000)+(Table3[[#This Row],[Legendary]]*2500)+(Table3[[#This Row],[Rare]]*500)+(Table3[[#This Row],[Uncommon]]*250)+(Table3[[#This Row],[Common]]*50)</f>
        <v>23050</v>
      </c>
      <c r="T499" s="17">
        <f>Table3[[#This Row],[Total frens to airdrop]]-Table3[[#This Row],[Frens value]]</f>
        <v>30.538843370122777</v>
      </c>
      <c r="U499" s="21" t="s">
        <v>2148</v>
      </c>
      <c r="AC499" t="str">
        <f>"'"&amp;Table3[[#This Row],[Unique wallets]]&amp;"'"&amp;","</f>
        <v>'0xa33Aa58FD2795eA89a84C19CACDad50915194980',</v>
      </c>
    </row>
    <row r="500" spans="1:29" x14ac:dyDescent="0.2">
      <c r="A500">
        <v>2</v>
      </c>
      <c r="B500" s="1" t="s">
        <v>301</v>
      </c>
      <c r="C500" s="1"/>
      <c r="D500" s="2">
        <v>4.5761737042011343E-4</v>
      </c>
      <c r="E500" s="2">
        <v>2.1397639100000001</v>
      </c>
      <c r="F500">
        <f t="shared" si="8"/>
        <v>8580.325695377127</v>
      </c>
      <c r="K500" s="7" t="s">
        <v>236</v>
      </c>
      <c r="L500" s="17">
        <f>SUMIF(B:B,K500,F:F)</f>
        <v>23074.62134865523</v>
      </c>
      <c r="M500">
        <f>ROUNDDOWN((Table3[[#This Row],[Total frens to airdrop]]/6)/50000,0)</f>
        <v>0</v>
      </c>
      <c r="N500">
        <f>ROUNDDOWN(((Table3[[#This Row],[Total frens to airdrop]]-(50000*Table3[[#This Row],[Godlikes]]))/5)/10000,0)</f>
        <v>0</v>
      </c>
      <c r="O500">
        <f>ROUNDDOWN(((Table3[[#This Row],[Total frens to airdrop]]-(50000*Table3[[#This Row],[Godlikes]])-(10000*Table3[[#This Row],[Myth]]))/4)/2500,0)</f>
        <v>2</v>
      </c>
      <c r="P500">
        <f>ROUNDDOWN(((Table3[[#This Row],[Total frens to airdrop]]-(50000*Table3[[#This Row],[Godlikes]])-(10000*Table3[[#This Row],[Myth]])-(2500*Table3[[#This Row],[Legendary]]))/3)/500,0)</f>
        <v>12</v>
      </c>
      <c r="Q500">
        <f>ROUNDDOWN(((Table3[[#This Row],[Total frens to airdrop]]-(50000*Table3[[#This Row],[Godlikes]])-(10000*Table3[[#This Row],[Myth]])-(2500*Table3[[#This Row],[Legendary]])-(500*Table3[[#This Row],[Rare]]))/2)/250,0)</f>
        <v>24</v>
      </c>
      <c r="R5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121</v>
      </c>
      <c r="S500" s="18">
        <f>(Table3[[#This Row],[Godlikes]]*50000)+(Table3[[#This Row],[Myth]]*10000)+(Table3[[#This Row],[Legendary]]*2500)+(Table3[[#This Row],[Rare]]*500)+(Table3[[#This Row],[Uncommon]]*250)+(Table3[[#This Row],[Common]]*50)</f>
        <v>23050</v>
      </c>
      <c r="T500" s="17">
        <f>Table3[[#This Row],[Total frens to airdrop]]-Table3[[#This Row],[Frens value]]</f>
        <v>24.621348655229667</v>
      </c>
      <c r="U500" s="21" t="s">
        <v>2148</v>
      </c>
      <c r="AC500" t="str">
        <f>"'"&amp;Table3[[#This Row],[Unique wallets]]&amp;"'"&amp;","</f>
        <v>'0xA4EAa59ea27a22D5e1B5D0a048991634dE3ba14e',</v>
      </c>
    </row>
    <row r="501" spans="1:29" x14ac:dyDescent="0.2">
      <c r="A501">
        <v>2</v>
      </c>
      <c r="B501" s="1" t="s">
        <v>300</v>
      </c>
      <c r="C501" s="1"/>
      <c r="D501" s="2">
        <v>4.5760360702156594E-4</v>
      </c>
      <c r="E501" s="2">
        <v>2.1396995539999999</v>
      </c>
      <c r="F501">
        <f t="shared" si="8"/>
        <v>8580.0676316543613</v>
      </c>
      <c r="K501" s="1" t="s">
        <v>577</v>
      </c>
      <c r="L501" s="17">
        <f>SUMIF(B:B,K501,F:F)</f>
        <v>23052.148591548539</v>
      </c>
      <c r="M501">
        <f>ROUNDDOWN((Table3[[#This Row],[Total frens to airdrop]]/6)/50000,0)</f>
        <v>0</v>
      </c>
      <c r="N501">
        <f>ROUNDDOWN(((Table3[[#This Row],[Total frens to airdrop]]-(50000*Table3[[#This Row],[Godlikes]]))/5)/10000,0)</f>
        <v>0</v>
      </c>
      <c r="O501">
        <f>ROUNDDOWN(((Table3[[#This Row],[Total frens to airdrop]]-(50000*Table3[[#This Row],[Godlikes]])-(10000*Table3[[#This Row],[Myth]]))/4)/2500,0)</f>
        <v>2</v>
      </c>
      <c r="P501">
        <f>ROUNDDOWN(((Table3[[#This Row],[Total frens to airdrop]]-(50000*Table3[[#This Row],[Godlikes]])-(10000*Table3[[#This Row],[Myth]])-(2500*Table3[[#This Row],[Legendary]]))/3)/500,0)</f>
        <v>12</v>
      </c>
      <c r="Q501">
        <f>ROUNDDOWN(((Table3[[#This Row],[Total frens to airdrop]]-(50000*Table3[[#This Row],[Godlikes]])-(10000*Table3[[#This Row],[Myth]])-(2500*Table3[[#This Row],[Legendary]])-(500*Table3[[#This Row],[Rare]]))/2)/250,0)</f>
        <v>24</v>
      </c>
      <c r="R5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121</v>
      </c>
      <c r="S501" s="18">
        <f>(Table3[[#This Row],[Godlikes]]*50000)+(Table3[[#This Row],[Myth]]*10000)+(Table3[[#This Row],[Legendary]]*2500)+(Table3[[#This Row],[Rare]]*500)+(Table3[[#This Row],[Uncommon]]*250)+(Table3[[#This Row],[Common]]*50)</f>
        <v>23050</v>
      </c>
      <c r="T501" s="17">
        <f>Table3[[#This Row],[Total frens to airdrop]]-Table3[[#This Row],[Frens value]]</f>
        <v>2.148591548539116</v>
      </c>
      <c r="U501" s="21" t="s">
        <v>2148</v>
      </c>
      <c r="AC501" t="str">
        <f>"'"&amp;Table3[[#This Row],[Unique wallets]]&amp;"'"&amp;","</f>
        <v>'0x19223782AD6556B0De843156E968270e32A5c10c',</v>
      </c>
    </row>
    <row r="502" spans="1:29" x14ac:dyDescent="0.2">
      <c r="A502">
        <v>2</v>
      </c>
      <c r="B502" s="1" t="s">
        <v>299</v>
      </c>
      <c r="C502" s="1"/>
      <c r="D502" s="2">
        <v>4.5721865745057614E-4</v>
      </c>
      <c r="E502" s="2">
        <v>2.1378995760000001</v>
      </c>
      <c r="F502">
        <f t="shared" si="8"/>
        <v>8572.8498271983026</v>
      </c>
      <c r="K502" s="7" t="s">
        <v>38</v>
      </c>
      <c r="L502" s="17">
        <f>SUMIF(B:B,K502,F:F)</f>
        <v>22587.765224391609</v>
      </c>
      <c r="M502">
        <f>ROUNDDOWN((Table3[[#This Row],[Total frens to airdrop]]/6)/50000,0)</f>
        <v>0</v>
      </c>
      <c r="N502">
        <f>ROUNDDOWN(((Table3[[#This Row],[Total frens to airdrop]]-(50000*Table3[[#This Row],[Godlikes]]))/5)/10000,0)</f>
        <v>0</v>
      </c>
      <c r="O502">
        <f>ROUNDDOWN(((Table3[[#This Row],[Total frens to airdrop]]-(50000*Table3[[#This Row],[Godlikes]])-(10000*Table3[[#This Row],[Myth]]))/4)/2500,0)</f>
        <v>2</v>
      </c>
      <c r="P502">
        <f>ROUNDDOWN(((Table3[[#This Row],[Total frens to airdrop]]-(50000*Table3[[#This Row],[Godlikes]])-(10000*Table3[[#This Row],[Myth]])-(2500*Table3[[#This Row],[Legendary]]))/3)/500,0)</f>
        <v>11</v>
      </c>
      <c r="Q502">
        <f>ROUNDDOWN(((Table3[[#This Row],[Total frens to airdrop]]-(50000*Table3[[#This Row],[Godlikes]])-(10000*Table3[[#This Row],[Myth]])-(2500*Table3[[#This Row],[Legendary]])-(500*Table3[[#This Row],[Rare]]))/2)/250,0)</f>
        <v>24</v>
      </c>
      <c r="R5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121</v>
      </c>
      <c r="S502" s="18">
        <f>(Table3[[#This Row],[Godlikes]]*50000)+(Table3[[#This Row],[Myth]]*10000)+(Table3[[#This Row],[Legendary]]*2500)+(Table3[[#This Row],[Rare]]*500)+(Table3[[#This Row],[Uncommon]]*250)+(Table3[[#This Row],[Common]]*50)</f>
        <v>22550</v>
      </c>
      <c r="T502" s="17">
        <f>Table3[[#This Row],[Total frens to airdrop]]-Table3[[#This Row],[Frens value]]</f>
        <v>37.765224391609081</v>
      </c>
      <c r="U502" s="21" t="s">
        <v>2148</v>
      </c>
      <c r="AC502" t="str">
        <f>"'"&amp;Table3[[#This Row],[Unique wallets]]&amp;"'"&amp;","</f>
        <v>'0xae5b56ca47E84b6c749E0454680C4161B9DA9790',</v>
      </c>
    </row>
    <row r="503" spans="1:29" x14ac:dyDescent="0.2">
      <c r="A503">
        <v>2</v>
      </c>
      <c r="B503" s="1" t="s">
        <v>296</v>
      </c>
      <c r="C503" s="1"/>
      <c r="D503" s="2">
        <v>4.5548455927012672E-4</v>
      </c>
      <c r="E503" s="2">
        <v>2.1297911410000001</v>
      </c>
      <c r="F503">
        <f t="shared" si="8"/>
        <v>8540.3354863148761</v>
      </c>
      <c r="K503" s="1" t="s">
        <v>1794</v>
      </c>
      <c r="L503" s="17">
        <f>SUMIF(B:B,K503,F:F)</f>
        <v>22556.112936228041</v>
      </c>
      <c r="M503">
        <f>ROUNDDOWN((Table3[[#This Row],[Total frens to airdrop]]/6)/50000,0)</f>
        <v>0</v>
      </c>
      <c r="N503">
        <f>ROUNDDOWN(((Table3[[#This Row],[Total frens to airdrop]]-(50000*Table3[[#This Row],[Godlikes]]))/5)/10000,0)</f>
        <v>0</v>
      </c>
      <c r="O503">
        <f>ROUNDDOWN(((Table3[[#This Row],[Total frens to airdrop]]-(50000*Table3[[#This Row],[Godlikes]])-(10000*Table3[[#This Row],[Myth]]))/4)/2500,0)</f>
        <v>2</v>
      </c>
      <c r="P503">
        <f>ROUNDDOWN(((Table3[[#This Row],[Total frens to airdrop]]-(50000*Table3[[#This Row],[Godlikes]])-(10000*Table3[[#This Row],[Myth]])-(2500*Table3[[#This Row],[Legendary]]))/3)/500,0)</f>
        <v>11</v>
      </c>
      <c r="Q503">
        <f>ROUNDDOWN(((Table3[[#This Row],[Total frens to airdrop]]-(50000*Table3[[#This Row],[Godlikes]])-(10000*Table3[[#This Row],[Myth]])-(2500*Table3[[#This Row],[Legendary]])-(500*Table3[[#This Row],[Rare]]))/2)/250,0)</f>
        <v>24</v>
      </c>
      <c r="R5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121</v>
      </c>
      <c r="S503" s="18">
        <f>(Table3[[#This Row],[Godlikes]]*50000)+(Table3[[#This Row],[Myth]]*10000)+(Table3[[#This Row],[Legendary]]*2500)+(Table3[[#This Row],[Rare]]*500)+(Table3[[#This Row],[Uncommon]]*250)+(Table3[[#This Row],[Common]]*50)</f>
        <v>22550</v>
      </c>
      <c r="T503" s="17">
        <f>Table3[[#This Row],[Total frens to airdrop]]-Table3[[#This Row],[Frens value]]</f>
        <v>6.1129362280407804</v>
      </c>
      <c r="U503" s="21" t="s">
        <v>2148</v>
      </c>
      <c r="AC503" t="str">
        <f>"'"&amp;Table3[[#This Row],[Unique wallets]]&amp;"'"&amp;","</f>
        <v>'0x93DaC818e6f587852B9827350E69833f3069F692',</v>
      </c>
    </row>
    <row r="504" spans="1:29" x14ac:dyDescent="0.2">
      <c r="A504">
        <v>2</v>
      </c>
      <c r="B504" s="1" t="s">
        <v>462</v>
      </c>
      <c r="C504" s="1"/>
      <c r="D504" s="2">
        <v>4.5483218260519947E-4</v>
      </c>
      <c r="E504" s="2">
        <v>2.1267407060000001</v>
      </c>
      <c r="F504">
        <f t="shared" si="8"/>
        <v>8528.1034238474895</v>
      </c>
      <c r="K504" s="7" t="s">
        <v>230</v>
      </c>
      <c r="L504" s="17">
        <f>SUMIF(B:B,K504,F:F)</f>
        <v>22424.503176820414</v>
      </c>
      <c r="M504">
        <f>ROUNDDOWN((Table3[[#This Row],[Total frens to airdrop]]/6)/50000,0)</f>
        <v>0</v>
      </c>
      <c r="N504">
        <f>ROUNDDOWN(((Table3[[#This Row],[Total frens to airdrop]]-(50000*Table3[[#This Row],[Godlikes]]))/5)/10000,0)</f>
        <v>0</v>
      </c>
      <c r="O504">
        <f>ROUNDDOWN(((Table3[[#This Row],[Total frens to airdrop]]-(50000*Table3[[#This Row],[Godlikes]])-(10000*Table3[[#This Row],[Myth]]))/4)/2500,0)</f>
        <v>2</v>
      </c>
      <c r="P504">
        <f>ROUNDDOWN(((Table3[[#This Row],[Total frens to airdrop]]-(50000*Table3[[#This Row],[Godlikes]])-(10000*Table3[[#This Row],[Myth]])-(2500*Table3[[#This Row],[Legendary]]))/3)/500,0)</f>
        <v>11</v>
      </c>
      <c r="Q504">
        <f>ROUNDDOWN(((Table3[[#This Row],[Total frens to airdrop]]-(50000*Table3[[#This Row],[Godlikes]])-(10000*Table3[[#This Row],[Myth]])-(2500*Table3[[#This Row],[Legendary]])-(500*Table3[[#This Row],[Rare]]))/2)/250,0)</f>
        <v>23</v>
      </c>
      <c r="R5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123</v>
      </c>
      <c r="S504" s="18">
        <f>(Table3[[#This Row],[Godlikes]]*50000)+(Table3[[#This Row],[Myth]]*10000)+(Table3[[#This Row],[Legendary]]*2500)+(Table3[[#This Row],[Rare]]*500)+(Table3[[#This Row],[Uncommon]]*250)+(Table3[[#This Row],[Common]]*50)</f>
        <v>22400</v>
      </c>
      <c r="T504" s="17">
        <f>Table3[[#This Row],[Total frens to airdrop]]-Table3[[#This Row],[Frens value]]</f>
        <v>24.503176820413501</v>
      </c>
      <c r="U504" s="21" t="s">
        <v>2148</v>
      </c>
      <c r="AC504" t="str">
        <f>"'"&amp;Table3[[#This Row],[Unique wallets]]&amp;"'"&amp;","</f>
        <v>'0xbA5589313Ee771863f923AaEde36027901364AA7',</v>
      </c>
    </row>
    <row r="505" spans="1:29" x14ac:dyDescent="0.2">
      <c r="A505">
        <v>2</v>
      </c>
      <c r="B505" s="1" t="s">
        <v>295</v>
      </c>
      <c r="C505" s="1"/>
      <c r="D505" s="2">
        <v>4.4820110738513395E-4</v>
      </c>
      <c r="E505" s="2">
        <v>2.0957345940000001</v>
      </c>
      <c r="F505">
        <f t="shared" si="8"/>
        <v>8403.7707634712624</v>
      </c>
      <c r="K505" s="1" t="s">
        <v>579</v>
      </c>
      <c r="L505" s="17">
        <f>SUMIF(B:B,K505,F:F)</f>
        <v>22321.159831144083</v>
      </c>
      <c r="M505">
        <f>ROUNDDOWN((Table3[[#This Row],[Total frens to airdrop]]/6)/50000,0)</f>
        <v>0</v>
      </c>
      <c r="N505">
        <f>ROUNDDOWN(((Table3[[#This Row],[Total frens to airdrop]]-(50000*Table3[[#This Row],[Godlikes]]))/5)/10000,0)</f>
        <v>0</v>
      </c>
      <c r="O505">
        <f>ROUNDDOWN(((Table3[[#This Row],[Total frens to airdrop]]-(50000*Table3[[#This Row],[Godlikes]])-(10000*Table3[[#This Row],[Myth]]))/4)/2500,0)</f>
        <v>2</v>
      </c>
      <c r="P505">
        <f>ROUNDDOWN(((Table3[[#This Row],[Total frens to airdrop]]-(50000*Table3[[#This Row],[Godlikes]])-(10000*Table3[[#This Row],[Myth]])-(2500*Table3[[#This Row],[Legendary]]))/3)/500,0)</f>
        <v>11</v>
      </c>
      <c r="Q505">
        <f>ROUNDDOWN(((Table3[[#This Row],[Total frens to airdrop]]-(50000*Table3[[#This Row],[Godlikes]])-(10000*Table3[[#This Row],[Myth]])-(2500*Table3[[#This Row],[Legendary]])-(500*Table3[[#This Row],[Rare]]))/2)/250,0)</f>
        <v>23</v>
      </c>
      <c r="R5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121</v>
      </c>
      <c r="S505" s="18">
        <f>(Table3[[#This Row],[Godlikes]]*50000)+(Table3[[#This Row],[Myth]]*10000)+(Table3[[#This Row],[Legendary]]*2500)+(Table3[[#This Row],[Rare]]*500)+(Table3[[#This Row],[Uncommon]]*250)+(Table3[[#This Row],[Common]]*50)</f>
        <v>22300</v>
      </c>
      <c r="T505" s="17">
        <f>Table3[[#This Row],[Total frens to airdrop]]-Table3[[#This Row],[Frens value]]</f>
        <v>21.159831144083</v>
      </c>
      <c r="U505" s="21" t="s">
        <v>2148</v>
      </c>
      <c r="AC505" t="str">
        <f>"'"&amp;Table3[[#This Row],[Unique wallets]]&amp;"'"&amp;","</f>
        <v>'0x1FB9a4D95f9271ccaa758E1F51eAD80dc117080a',</v>
      </c>
    </row>
    <row r="506" spans="1:29" x14ac:dyDescent="0.2">
      <c r="A506">
        <v>2</v>
      </c>
      <c r="B506" s="1" t="s">
        <v>436</v>
      </c>
      <c r="C506" s="1"/>
      <c r="D506" s="2">
        <v>4.3926902786213502E-4</v>
      </c>
      <c r="E506" s="2">
        <v>2.0539692619999999</v>
      </c>
      <c r="F506">
        <f t="shared" si="8"/>
        <v>8236.2942724150307</v>
      </c>
      <c r="K506" s="7" t="s">
        <v>229</v>
      </c>
      <c r="L506" s="17">
        <f>SUMIF(B:B,K506,F:F)</f>
        <v>22255.26466365689</v>
      </c>
      <c r="M506">
        <f>ROUNDDOWN((Table3[[#This Row],[Total frens to airdrop]]/6)/50000,0)</f>
        <v>0</v>
      </c>
      <c r="N506">
        <f>ROUNDDOWN(((Table3[[#This Row],[Total frens to airdrop]]-(50000*Table3[[#This Row],[Godlikes]]))/5)/10000,0)</f>
        <v>0</v>
      </c>
      <c r="O506">
        <f>ROUNDDOWN(((Table3[[#This Row],[Total frens to airdrop]]-(50000*Table3[[#This Row],[Godlikes]])-(10000*Table3[[#This Row],[Myth]]))/4)/2500,0)</f>
        <v>2</v>
      </c>
      <c r="P506">
        <f>ROUNDDOWN(((Table3[[#This Row],[Total frens to airdrop]]-(50000*Table3[[#This Row],[Godlikes]])-(10000*Table3[[#This Row],[Myth]])-(2500*Table3[[#This Row],[Legendary]]))/3)/500,0)</f>
        <v>11</v>
      </c>
      <c r="Q506">
        <f>ROUNDDOWN(((Table3[[#This Row],[Total frens to airdrop]]-(50000*Table3[[#This Row],[Godlikes]])-(10000*Table3[[#This Row],[Myth]])-(2500*Table3[[#This Row],[Legendary]])-(500*Table3[[#This Row],[Rare]]))/2)/250,0)</f>
        <v>23</v>
      </c>
      <c r="R5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120</v>
      </c>
      <c r="S506" s="18">
        <f>(Table3[[#This Row],[Godlikes]]*50000)+(Table3[[#This Row],[Myth]]*10000)+(Table3[[#This Row],[Legendary]]*2500)+(Table3[[#This Row],[Rare]]*500)+(Table3[[#This Row],[Uncommon]]*250)+(Table3[[#This Row],[Common]]*50)</f>
        <v>22250</v>
      </c>
      <c r="T506" s="17">
        <f>Table3[[#This Row],[Total frens to airdrop]]-Table3[[#This Row],[Frens value]]</f>
        <v>5.264663656889752</v>
      </c>
      <c r="U506" s="21" t="s">
        <v>2148</v>
      </c>
      <c r="AC506" t="str">
        <f>"'"&amp;Table3[[#This Row],[Unique wallets]]&amp;"'"&amp;","</f>
        <v>'0xa915023B3eD1e00E078789e63de079b4D6dCc348',</v>
      </c>
    </row>
    <row r="507" spans="1:29" x14ac:dyDescent="0.2">
      <c r="A507">
        <v>2</v>
      </c>
      <c r="B507" s="1" t="s">
        <v>289</v>
      </c>
      <c r="C507" s="1"/>
      <c r="D507" s="2">
        <v>4.3387210279134626E-4</v>
      </c>
      <c r="E507" s="2">
        <v>2.0287338880000001</v>
      </c>
      <c r="F507">
        <f t="shared" si="8"/>
        <v>8135.1019273377424</v>
      </c>
      <c r="K507" s="1" t="s">
        <v>580</v>
      </c>
      <c r="L507" s="17">
        <f>SUMIF(B:B,K507,F:F)</f>
        <v>22145.577446117088</v>
      </c>
      <c r="M507">
        <f>ROUNDDOWN((Table3[[#This Row],[Total frens to airdrop]]/6)/50000,0)</f>
        <v>0</v>
      </c>
      <c r="N507">
        <f>ROUNDDOWN(((Table3[[#This Row],[Total frens to airdrop]]-(50000*Table3[[#This Row],[Godlikes]]))/5)/10000,0)</f>
        <v>0</v>
      </c>
      <c r="O507">
        <f>ROUNDDOWN(((Table3[[#This Row],[Total frens to airdrop]]-(50000*Table3[[#This Row],[Godlikes]])-(10000*Table3[[#This Row],[Myth]]))/4)/2500,0)</f>
        <v>2</v>
      </c>
      <c r="P507">
        <f>ROUNDDOWN(((Table3[[#This Row],[Total frens to airdrop]]-(50000*Table3[[#This Row],[Godlikes]])-(10000*Table3[[#This Row],[Myth]])-(2500*Table3[[#This Row],[Legendary]]))/3)/500,0)</f>
        <v>11</v>
      </c>
      <c r="Q507">
        <f>ROUNDDOWN(((Table3[[#This Row],[Total frens to airdrop]]-(50000*Table3[[#This Row],[Godlikes]])-(10000*Table3[[#This Row],[Myth]])-(2500*Table3[[#This Row],[Legendary]])-(500*Table3[[#This Row],[Rare]]))/2)/250,0)</f>
        <v>23</v>
      </c>
      <c r="R5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117</v>
      </c>
      <c r="S507" s="18">
        <f>(Table3[[#This Row],[Godlikes]]*50000)+(Table3[[#This Row],[Myth]]*10000)+(Table3[[#This Row],[Legendary]]*2500)+(Table3[[#This Row],[Rare]]*500)+(Table3[[#This Row],[Uncommon]]*250)+(Table3[[#This Row],[Common]]*50)</f>
        <v>22100</v>
      </c>
      <c r="T507" s="17">
        <f>Table3[[#This Row],[Total frens to airdrop]]-Table3[[#This Row],[Frens value]]</f>
        <v>45.577446117087675</v>
      </c>
      <c r="U507" s="21" t="s">
        <v>2148</v>
      </c>
      <c r="AC507" t="str">
        <f>"'"&amp;Table3[[#This Row],[Unique wallets]]&amp;"'"&amp;","</f>
        <v>'0x7542A876BcCb7aD335370E27c0e0988476a95F46',</v>
      </c>
    </row>
    <row r="508" spans="1:29" x14ac:dyDescent="0.2">
      <c r="A508">
        <v>2</v>
      </c>
      <c r="B508" s="1" t="s">
        <v>294</v>
      </c>
      <c r="C508" s="1"/>
      <c r="D508" s="2">
        <v>4.2957764677451084E-4</v>
      </c>
      <c r="E508" s="2">
        <v>2.0086535269999999</v>
      </c>
      <c r="F508">
        <f t="shared" si="8"/>
        <v>8054.5808770220783</v>
      </c>
      <c r="K508" s="1" t="s">
        <v>422</v>
      </c>
      <c r="L508" s="17">
        <f>SUMIF(B:B,K508,F:F)</f>
        <v>22092.340423086134</v>
      </c>
      <c r="M508">
        <f>ROUNDDOWN((Table3[[#This Row],[Total frens to airdrop]]/6)/50000,0)</f>
        <v>0</v>
      </c>
      <c r="N508">
        <f>ROUNDDOWN(((Table3[[#This Row],[Total frens to airdrop]]-(50000*Table3[[#This Row],[Godlikes]]))/5)/10000,0)</f>
        <v>0</v>
      </c>
      <c r="O508">
        <f>ROUNDDOWN(((Table3[[#This Row],[Total frens to airdrop]]-(50000*Table3[[#This Row],[Godlikes]])-(10000*Table3[[#This Row],[Myth]]))/4)/2500,0)</f>
        <v>2</v>
      </c>
      <c r="P508">
        <f>ROUNDDOWN(((Table3[[#This Row],[Total frens to airdrop]]-(50000*Table3[[#This Row],[Godlikes]])-(10000*Table3[[#This Row],[Myth]])-(2500*Table3[[#This Row],[Legendary]]))/3)/500,0)</f>
        <v>11</v>
      </c>
      <c r="Q508">
        <f>ROUNDDOWN(((Table3[[#This Row],[Total frens to airdrop]]-(50000*Table3[[#This Row],[Godlikes]])-(10000*Table3[[#This Row],[Myth]])-(2500*Table3[[#This Row],[Legendary]])-(500*Table3[[#This Row],[Rare]]))/2)/250,0)</f>
        <v>23</v>
      </c>
      <c r="R5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116</v>
      </c>
      <c r="S508" s="18">
        <f>(Table3[[#This Row],[Godlikes]]*50000)+(Table3[[#This Row],[Myth]]*10000)+(Table3[[#This Row],[Legendary]]*2500)+(Table3[[#This Row],[Rare]]*500)+(Table3[[#This Row],[Uncommon]]*250)+(Table3[[#This Row],[Common]]*50)</f>
        <v>22050</v>
      </c>
      <c r="T508" s="17">
        <f>Table3[[#This Row],[Total frens to airdrop]]-Table3[[#This Row],[Frens value]]</f>
        <v>42.340423086134251</v>
      </c>
      <c r="U508" s="21" t="s">
        <v>2148</v>
      </c>
      <c r="AC508" t="str">
        <f>"'"&amp;Table3[[#This Row],[Unique wallets]]&amp;"'"&amp;","</f>
        <v>'0x2c5C5db1847a96d879b6244cce9320508Bf0A61b',</v>
      </c>
    </row>
    <row r="509" spans="1:29" x14ac:dyDescent="0.2">
      <c r="A509">
        <v>2</v>
      </c>
      <c r="B509" s="1" t="s">
        <v>293</v>
      </c>
      <c r="C509" s="1"/>
      <c r="D509" s="2">
        <v>4.0691640846215039E-4</v>
      </c>
      <c r="E509" s="2">
        <v>1.9026922959999999</v>
      </c>
      <c r="F509">
        <f t="shared" si="8"/>
        <v>7629.6826586653197</v>
      </c>
      <c r="K509" s="7" t="s">
        <v>240</v>
      </c>
      <c r="L509" s="17">
        <f>SUMIF(B:B,K509,F:F)</f>
        <v>22090.809659267074</v>
      </c>
      <c r="M509">
        <f>ROUNDDOWN((Table3[[#This Row],[Total frens to airdrop]]/6)/50000,0)</f>
        <v>0</v>
      </c>
      <c r="N509">
        <f>ROUNDDOWN(((Table3[[#This Row],[Total frens to airdrop]]-(50000*Table3[[#This Row],[Godlikes]]))/5)/10000,0)</f>
        <v>0</v>
      </c>
      <c r="O509">
        <f>ROUNDDOWN(((Table3[[#This Row],[Total frens to airdrop]]-(50000*Table3[[#This Row],[Godlikes]])-(10000*Table3[[#This Row],[Myth]]))/4)/2500,0)</f>
        <v>2</v>
      </c>
      <c r="P509">
        <f>ROUNDDOWN(((Table3[[#This Row],[Total frens to airdrop]]-(50000*Table3[[#This Row],[Godlikes]])-(10000*Table3[[#This Row],[Myth]])-(2500*Table3[[#This Row],[Legendary]]))/3)/500,0)</f>
        <v>11</v>
      </c>
      <c r="Q509">
        <f>ROUNDDOWN(((Table3[[#This Row],[Total frens to airdrop]]-(50000*Table3[[#This Row],[Godlikes]])-(10000*Table3[[#This Row],[Myth]])-(2500*Table3[[#This Row],[Legendary]])-(500*Table3[[#This Row],[Rare]]))/2)/250,0)</f>
        <v>23</v>
      </c>
      <c r="R5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116</v>
      </c>
      <c r="S509" s="18">
        <f>(Table3[[#This Row],[Godlikes]]*50000)+(Table3[[#This Row],[Myth]]*10000)+(Table3[[#This Row],[Legendary]]*2500)+(Table3[[#This Row],[Rare]]*500)+(Table3[[#This Row],[Uncommon]]*250)+(Table3[[#This Row],[Common]]*50)</f>
        <v>22050</v>
      </c>
      <c r="T509" s="17">
        <f>Table3[[#This Row],[Total frens to airdrop]]-Table3[[#This Row],[Frens value]]</f>
        <v>40.809659267073584</v>
      </c>
      <c r="U509" s="21" t="s">
        <v>2148</v>
      </c>
      <c r="AC509" t="str">
        <f>"'"&amp;Table3[[#This Row],[Unique wallets]]&amp;"'"&amp;","</f>
        <v>'0x507F0F88f638AA8a9b26a954A1e0aB680F663D4a',</v>
      </c>
    </row>
    <row r="510" spans="1:29" x14ac:dyDescent="0.2">
      <c r="A510">
        <v>2</v>
      </c>
      <c r="B510" s="1" t="s">
        <v>292</v>
      </c>
      <c r="C510" s="1"/>
      <c r="D510" s="2">
        <v>4.0359340744416028E-4</v>
      </c>
      <c r="E510" s="2">
        <v>1.8871543420000001</v>
      </c>
      <c r="F510">
        <f t="shared" si="8"/>
        <v>7567.3763895780048</v>
      </c>
      <c r="K510" s="1" t="s">
        <v>459</v>
      </c>
      <c r="L510" s="17">
        <f>SUMIF(B:B,K510,F:F)</f>
        <v>21862.624456519414</v>
      </c>
      <c r="M510">
        <f>ROUNDDOWN((Table3[[#This Row],[Total frens to airdrop]]/6)/50000,0)</f>
        <v>0</v>
      </c>
      <c r="N510">
        <f>ROUNDDOWN(((Table3[[#This Row],[Total frens to airdrop]]-(50000*Table3[[#This Row],[Godlikes]]))/5)/10000,0)</f>
        <v>0</v>
      </c>
      <c r="O510">
        <f>ROUNDDOWN(((Table3[[#This Row],[Total frens to airdrop]]-(50000*Table3[[#This Row],[Godlikes]])-(10000*Table3[[#This Row],[Myth]]))/4)/2500,0)</f>
        <v>2</v>
      </c>
      <c r="P510">
        <f>ROUNDDOWN(((Table3[[#This Row],[Total frens to airdrop]]-(50000*Table3[[#This Row],[Godlikes]])-(10000*Table3[[#This Row],[Myth]])-(2500*Table3[[#This Row],[Legendary]]))/3)/500,0)</f>
        <v>11</v>
      </c>
      <c r="Q510">
        <f>ROUNDDOWN(((Table3[[#This Row],[Total frens to airdrop]]-(50000*Table3[[#This Row],[Godlikes]])-(10000*Table3[[#This Row],[Myth]])-(2500*Table3[[#This Row],[Legendary]])-(500*Table3[[#This Row],[Rare]]))/2)/250,0)</f>
        <v>22</v>
      </c>
      <c r="R5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117</v>
      </c>
      <c r="S510" s="18">
        <f>(Table3[[#This Row],[Godlikes]]*50000)+(Table3[[#This Row],[Myth]]*10000)+(Table3[[#This Row],[Legendary]]*2500)+(Table3[[#This Row],[Rare]]*500)+(Table3[[#This Row],[Uncommon]]*250)+(Table3[[#This Row],[Common]]*50)</f>
        <v>21850</v>
      </c>
      <c r="T510" s="17">
        <f>Table3[[#This Row],[Total frens to airdrop]]-Table3[[#This Row],[Frens value]]</f>
        <v>12.624456519413798</v>
      </c>
      <c r="U510" s="21" t="s">
        <v>2148</v>
      </c>
      <c r="AC510" t="str">
        <f>"'"&amp;Table3[[#This Row],[Unique wallets]]&amp;"'"&amp;","</f>
        <v>'0x4Faf6D6819A7f9085bA6587b867Ec6ac20aC6641',</v>
      </c>
    </row>
    <row r="511" spans="1:29" x14ac:dyDescent="0.2">
      <c r="A511">
        <v>2</v>
      </c>
      <c r="B511" s="1" t="s">
        <v>308</v>
      </c>
      <c r="C511" s="1"/>
      <c r="D511" s="2">
        <v>3.9590181698418266E-4</v>
      </c>
      <c r="E511" s="2">
        <v>1.8511893880000001</v>
      </c>
      <c r="F511">
        <f t="shared" si="8"/>
        <v>7423.1590684534249</v>
      </c>
      <c r="K511" s="1" t="s">
        <v>731</v>
      </c>
      <c r="L511" s="17">
        <f>SUMIF(B:B,K511,F:F)</f>
        <v>21747.394657529705</v>
      </c>
      <c r="M511">
        <f>ROUNDDOWN((Table3[[#This Row],[Total frens to airdrop]]/6)/50000,0)</f>
        <v>0</v>
      </c>
      <c r="N511">
        <f>ROUNDDOWN(((Table3[[#This Row],[Total frens to airdrop]]-(50000*Table3[[#This Row],[Godlikes]]))/5)/10000,0)</f>
        <v>0</v>
      </c>
      <c r="O511">
        <f>ROUNDDOWN(((Table3[[#This Row],[Total frens to airdrop]]-(50000*Table3[[#This Row],[Godlikes]])-(10000*Table3[[#This Row],[Myth]]))/4)/2500,0)</f>
        <v>2</v>
      </c>
      <c r="P511">
        <f>ROUNDDOWN(((Table3[[#This Row],[Total frens to airdrop]]-(50000*Table3[[#This Row],[Godlikes]])-(10000*Table3[[#This Row],[Myth]])-(2500*Table3[[#This Row],[Legendary]]))/3)/500,0)</f>
        <v>11</v>
      </c>
      <c r="Q511">
        <f>ROUNDDOWN(((Table3[[#This Row],[Total frens to airdrop]]-(50000*Table3[[#This Row],[Godlikes]])-(10000*Table3[[#This Row],[Myth]])-(2500*Table3[[#This Row],[Legendary]])-(500*Table3[[#This Row],[Rare]]))/2)/250,0)</f>
        <v>22</v>
      </c>
      <c r="R5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114</v>
      </c>
      <c r="S511" s="18">
        <f>(Table3[[#This Row],[Godlikes]]*50000)+(Table3[[#This Row],[Myth]]*10000)+(Table3[[#This Row],[Legendary]]*2500)+(Table3[[#This Row],[Rare]]*500)+(Table3[[#This Row],[Uncommon]]*250)+(Table3[[#This Row],[Common]]*50)</f>
        <v>21700</v>
      </c>
      <c r="T511" s="17">
        <f>Table3[[#This Row],[Total frens to airdrop]]-Table3[[#This Row],[Frens value]]</f>
        <v>47.394657529705</v>
      </c>
      <c r="U511" s="21" t="s">
        <v>2148</v>
      </c>
      <c r="AC511" t="str">
        <f>"'"&amp;Table3[[#This Row],[Unique wallets]]&amp;"'"&amp;","</f>
        <v>'0xB2eAd8BB7446cC130C3c515fae31c1865eD66AAF',</v>
      </c>
    </row>
    <row r="512" spans="1:29" x14ac:dyDescent="0.2">
      <c r="A512">
        <v>2</v>
      </c>
      <c r="B512" s="1" t="s">
        <v>307</v>
      </c>
      <c r="C512" s="1"/>
      <c r="D512" s="2">
        <v>3.8002133887097189E-4</v>
      </c>
      <c r="E512" s="2">
        <v>1.7769341780000001</v>
      </c>
      <c r="F512">
        <f t="shared" si="8"/>
        <v>7125.4001038307233</v>
      </c>
      <c r="K512" s="1" t="s">
        <v>581</v>
      </c>
      <c r="L512" s="17">
        <f>SUMIF(B:B,K512,F:F)</f>
        <v>21644.185541010458</v>
      </c>
      <c r="M512">
        <f>ROUNDDOWN((Table3[[#This Row],[Total frens to airdrop]]/6)/50000,0)</f>
        <v>0</v>
      </c>
      <c r="N512">
        <f>ROUNDDOWN(((Table3[[#This Row],[Total frens to airdrop]]-(50000*Table3[[#This Row],[Godlikes]]))/5)/10000,0)</f>
        <v>0</v>
      </c>
      <c r="O512">
        <f>ROUNDDOWN(((Table3[[#This Row],[Total frens to airdrop]]-(50000*Table3[[#This Row],[Godlikes]])-(10000*Table3[[#This Row],[Myth]]))/4)/2500,0)</f>
        <v>2</v>
      </c>
      <c r="P512">
        <f>ROUNDDOWN(((Table3[[#This Row],[Total frens to airdrop]]-(50000*Table3[[#This Row],[Godlikes]])-(10000*Table3[[#This Row],[Myth]])-(2500*Table3[[#This Row],[Legendary]]))/3)/500,0)</f>
        <v>11</v>
      </c>
      <c r="Q512">
        <f>ROUNDDOWN(((Table3[[#This Row],[Total frens to airdrop]]-(50000*Table3[[#This Row],[Godlikes]])-(10000*Table3[[#This Row],[Myth]])-(2500*Table3[[#This Row],[Legendary]])-(500*Table3[[#This Row],[Rare]]))/2)/250,0)</f>
        <v>22</v>
      </c>
      <c r="R5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112</v>
      </c>
      <c r="S512" s="18">
        <f>(Table3[[#This Row],[Godlikes]]*50000)+(Table3[[#This Row],[Myth]]*10000)+(Table3[[#This Row],[Legendary]]*2500)+(Table3[[#This Row],[Rare]]*500)+(Table3[[#This Row],[Uncommon]]*250)+(Table3[[#This Row],[Common]]*50)</f>
        <v>21600</v>
      </c>
      <c r="T512" s="17">
        <f>Table3[[#This Row],[Total frens to airdrop]]-Table3[[#This Row],[Frens value]]</f>
        <v>44.18554101045811</v>
      </c>
      <c r="U512" s="21" t="s">
        <v>2148</v>
      </c>
      <c r="AC512" t="str">
        <f>"'"&amp;Table3[[#This Row],[Unique wallets]]&amp;"'"&amp;","</f>
        <v>'0xBaD81E37c8D4657672e4AE61BA5a49084dc5949E',</v>
      </c>
    </row>
    <row r="513" spans="1:29" x14ac:dyDescent="0.2">
      <c r="A513">
        <v>2</v>
      </c>
      <c r="B513" s="1" t="s">
        <v>235</v>
      </c>
      <c r="C513" s="1"/>
      <c r="D513" s="2">
        <v>3.6153718572760635E-4</v>
      </c>
      <c r="E513" s="2">
        <v>1.690504496</v>
      </c>
      <c r="F513">
        <f t="shared" si="8"/>
        <v>6778.8222323926193</v>
      </c>
      <c r="K513" s="7" t="s">
        <v>205</v>
      </c>
      <c r="L513" s="17">
        <f>SUMIF(B:B,K513,F:F)</f>
        <v>21642.799334938023</v>
      </c>
      <c r="M513">
        <f>ROUNDDOWN((Table3[[#This Row],[Total frens to airdrop]]/6)/50000,0)</f>
        <v>0</v>
      </c>
      <c r="N513">
        <f>ROUNDDOWN(((Table3[[#This Row],[Total frens to airdrop]]-(50000*Table3[[#This Row],[Godlikes]]))/5)/10000,0)</f>
        <v>0</v>
      </c>
      <c r="O513">
        <f>ROUNDDOWN(((Table3[[#This Row],[Total frens to airdrop]]-(50000*Table3[[#This Row],[Godlikes]])-(10000*Table3[[#This Row],[Myth]]))/4)/2500,0)</f>
        <v>2</v>
      </c>
      <c r="P513">
        <f>ROUNDDOWN(((Table3[[#This Row],[Total frens to airdrop]]-(50000*Table3[[#This Row],[Godlikes]])-(10000*Table3[[#This Row],[Myth]])-(2500*Table3[[#This Row],[Legendary]]))/3)/500,0)</f>
        <v>11</v>
      </c>
      <c r="Q513">
        <f>ROUNDDOWN(((Table3[[#This Row],[Total frens to airdrop]]-(50000*Table3[[#This Row],[Godlikes]])-(10000*Table3[[#This Row],[Myth]])-(2500*Table3[[#This Row],[Legendary]])-(500*Table3[[#This Row],[Rare]]))/2)/250,0)</f>
        <v>22</v>
      </c>
      <c r="R5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112</v>
      </c>
      <c r="S513" s="18">
        <f>(Table3[[#This Row],[Godlikes]]*50000)+(Table3[[#This Row],[Myth]]*10000)+(Table3[[#This Row],[Legendary]]*2500)+(Table3[[#This Row],[Rare]]*500)+(Table3[[#This Row],[Uncommon]]*250)+(Table3[[#This Row],[Common]]*50)</f>
        <v>21600</v>
      </c>
      <c r="T513" s="17">
        <f>Table3[[#This Row],[Total frens to airdrop]]-Table3[[#This Row],[Frens value]]</f>
        <v>42.799334938023094</v>
      </c>
      <c r="U513" s="21" t="s">
        <v>2148</v>
      </c>
      <c r="AC513" t="str">
        <f>"'"&amp;Table3[[#This Row],[Unique wallets]]&amp;"'"&amp;","</f>
        <v>'0x512a519A8C6b35b6AF39c3A6d219c56ab380dA13',</v>
      </c>
    </row>
    <row r="514" spans="1:29" x14ac:dyDescent="0.2">
      <c r="A514">
        <v>2</v>
      </c>
      <c r="B514" s="1" t="s">
        <v>290</v>
      </c>
      <c r="C514" s="1"/>
      <c r="D514" s="2">
        <v>3.5414717315243333E-4</v>
      </c>
      <c r="E514" s="2">
        <v>1.6559496840000001</v>
      </c>
      <c r="F514">
        <f t="shared" si="8"/>
        <v>6640.2594966081251</v>
      </c>
      <c r="K514" s="1" t="s">
        <v>1637</v>
      </c>
      <c r="L514" s="17">
        <f>SUMIF(B:B,K514,F:F)</f>
        <v>21633.228527303949</v>
      </c>
      <c r="M514">
        <f>ROUNDDOWN((Table3[[#This Row],[Total frens to airdrop]]/6)/50000,0)</f>
        <v>0</v>
      </c>
      <c r="N514">
        <f>ROUNDDOWN(((Table3[[#This Row],[Total frens to airdrop]]-(50000*Table3[[#This Row],[Godlikes]]))/5)/10000,0)</f>
        <v>0</v>
      </c>
      <c r="O514">
        <f>ROUNDDOWN(((Table3[[#This Row],[Total frens to airdrop]]-(50000*Table3[[#This Row],[Godlikes]])-(10000*Table3[[#This Row],[Myth]]))/4)/2500,0)</f>
        <v>2</v>
      </c>
      <c r="P514">
        <f>ROUNDDOWN(((Table3[[#This Row],[Total frens to airdrop]]-(50000*Table3[[#This Row],[Godlikes]])-(10000*Table3[[#This Row],[Myth]])-(2500*Table3[[#This Row],[Legendary]]))/3)/500,0)</f>
        <v>11</v>
      </c>
      <c r="Q514">
        <f>ROUNDDOWN(((Table3[[#This Row],[Total frens to airdrop]]-(50000*Table3[[#This Row],[Godlikes]])-(10000*Table3[[#This Row],[Myth]])-(2500*Table3[[#This Row],[Legendary]])-(500*Table3[[#This Row],[Rare]]))/2)/250,0)</f>
        <v>22</v>
      </c>
      <c r="R5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112</v>
      </c>
      <c r="S514" s="18">
        <f>(Table3[[#This Row],[Godlikes]]*50000)+(Table3[[#This Row],[Myth]]*10000)+(Table3[[#This Row],[Legendary]]*2500)+(Table3[[#This Row],[Rare]]*500)+(Table3[[#This Row],[Uncommon]]*250)+(Table3[[#This Row],[Common]]*50)</f>
        <v>21600</v>
      </c>
      <c r="T514" s="17">
        <f>Table3[[#This Row],[Total frens to airdrop]]-Table3[[#This Row],[Frens value]]</f>
        <v>33.228527303948795</v>
      </c>
      <c r="U514" s="21" t="s">
        <v>2148</v>
      </c>
      <c r="AC514" t="str">
        <f>"'"&amp;Table3[[#This Row],[Unique wallets]]&amp;"'"&amp;","</f>
        <v>'0x503B3c4e70803C67Cd9aB5cD3e6Ff765354d09ED',</v>
      </c>
    </row>
    <row r="515" spans="1:29" x14ac:dyDescent="0.2">
      <c r="A515">
        <v>2</v>
      </c>
      <c r="B515" s="1" t="s">
        <v>257</v>
      </c>
      <c r="C515" s="1"/>
      <c r="D515" s="2">
        <v>3.5084051536823018E-4</v>
      </c>
      <c r="E515" s="2">
        <v>1.6404881490000001</v>
      </c>
      <c r="F515">
        <f t="shared" ref="F515:F578" si="9">D515*$I$8</f>
        <v>6578.2596631543156</v>
      </c>
      <c r="K515" s="7" t="s">
        <v>188</v>
      </c>
      <c r="L515" s="17">
        <f>SUMIF(B:B,K515,F:F)</f>
        <v>21484.238881504658</v>
      </c>
      <c r="M515">
        <f>ROUNDDOWN((Table3[[#This Row],[Total frens to airdrop]]/6)/50000,0)</f>
        <v>0</v>
      </c>
      <c r="N515">
        <f>ROUNDDOWN(((Table3[[#This Row],[Total frens to airdrop]]-(50000*Table3[[#This Row],[Godlikes]]))/5)/10000,0)</f>
        <v>0</v>
      </c>
      <c r="O515">
        <f>ROUNDDOWN(((Table3[[#This Row],[Total frens to airdrop]]-(50000*Table3[[#This Row],[Godlikes]])-(10000*Table3[[#This Row],[Myth]]))/4)/2500,0)</f>
        <v>2</v>
      </c>
      <c r="P515">
        <f>ROUNDDOWN(((Table3[[#This Row],[Total frens to airdrop]]-(50000*Table3[[#This Row],[Godlikes]])-(10000*Table3[[#This Row],[Myth]])-(2500*Table3[[#This Row],[Legendary]]))/3)/500,0)</f>
        <v>10</v>
      </c>
      <c r="Q515">
        <f>ROUNDDOWN(((Table3[[#This Row],[Total frens to airdrop]]-(50000*Table3[[#This Row],[Godlikes]])-(10000*Table3[[#This Row],[Myth]])-(2500*Table3[[#This Row],[Legendary]])-(500*Table3[[#This Row],[Rare]]))/2)/250,0)</f>
        <v>22</v>
      </c>
      <c r="R5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119</v>
      </c>
      <c r="S515" s="18">
        <f>(Table3[[#This Row],[Godlikes]]*50000)+(Table3[[#This Row],[Myth]]*10000)+(Table3[[#This Row],[Legendary]]*2500)+(Table3[[#This Row],[Rare]]*500)+(Table3[[#This Row],[Uncommon]]*250)+(Table3[[#This Row],[Common]]*50)</f>
        <v>21450</v>
      </c>
      <c r="T515" s="17">
        <f>Table3[[#This Row],[Total frens to airdrop]]-Table3[[#This Row],[Frens value]]</f>
        <v>34.238881504657911</v>
      </c>
      <c r="U515" s="21" t="s">
        <v>2148</v>
      </c>
      <c r="AC515" t="str">
        <f>"'"&amp;Table3[[#This Row],[Unique wallets]]&amp;"'"&amp;","</f>
        <v>'0x38dAEa6f17E4308b0Da9647dB9ca6D84a3A7E195',</v>
      </c>
    </row>
    <row r="516" spans="1:29" x14ac:dyDescent="0.2">
      <c r="A516">
        <v>2</v>
      </c>
      <c r="B516" s="1" t="s">
        <v>485</v>
      </c>
      <c r="C516" s="1"/>
      <c r="D516" s="2">
        <v>3.3680827181193702E-4</v>
      </c>
      <c r="E516" s="2">
        <v>1.574875062</v>
      </c>
      <c r="F516">
        <f t="shared" si="9"/>
        <v>6315.155096473819</v>
      </c>
      <c r="K516" s="7" t="s">
        <v>10</v>
      </c>
      <c r="L516" s="17">
        <f>SUMIF(B:B,K516,F:F)</f>
        <v>21432.689818141687</v>
      </c>
      <c r="M516">
        <f>ROUNDDOWN((Table3[[#This Row],[Total frens to airdrop]]/6)/50000,0)</f>
        <v>0</v>
      </c>
      <c r="N516">
        <f>ROUNDDOWN(((Table3[[#This Row],[Total frens to airdrop]]-(50000*Table3[[#This Row],[Godlikes]]))/5)/10000,0)</f>
        <v>0</v>
      </c>
      <c r="O516">
        <f>ROUNDDOWN(((Table3[[#This Row],[Total frens to airdrop]]-(50000*Table3[[#This Row],[Godlikes]])-(10000*Table3[[#This Row],[Myth]]))/4)/2500,0)</f>
        <v>2</v>
      </c>
      <c r="P516">
        <f>ROUNDDOWN(((Table3[[#This Row],[Total frens to airdrop]]-(50000*Table3[[#This Row],[Godlikes]])-(10000*Table3[[#This Row],[Myth]])-(2500*Table3[[#This Row],[Legendary]]))/3)/500,0)</f>
        <v>10</v>
      </c>
      <c r="Q516">
        <f>ROUNDDOWN(((Table3[[#This Row],[Total frens to airdrop]]-(50000*Table3[[#This Row],[Godlikes]])-(10000*Table3[[#This Row],[Myth]])-(2500*Table3[[#This Row],[Legendary]])-(500*Table3[[#This Row],[Rare]]))/2)/250,0)</f>
        <v>22</v>
      </c>
      <c r="R5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118</v>
      </c>
      <c r="S516" s="18">
        <f>(Table3[[#This Row],[Godlikes]]*50000)+(Table3[[#This Row],[Myth]]*10000)+(Table3[[#This Row],[Legendary]]*2500)+(Table3[[#This Row],[Rare]]*500)+(Table3[[#This Row],[Uncommon]]*250)+(Table3[[#This Row],[Common]]*50)</f>
        <v>21400</v>
      </c>
      <c r="T516" s="17">
        <f>Table3[[#This Row],[Total frens to airdrop]]-Table3[[#This Row],[Frens value]]</f>
        <v>32.689818141687283</v>
      </c>
      <c r="U516" s="21" t="s">
        <v>2148</v>
      </c>
      <c r="AC516" t="str">
        <f>"'"&amp;Table3[[#This Row],[Unique wallets]]&amp;"'"&amp;","</f>
        <v>'0x8CbF96319b3C56d50a7C82EFb6d3c46bD6f889Ba',</v>
      </c>
    </row>
    <row r="517" spans="1:29" x14ac:dyDescent="0.2">
      <c r="A517">
        <v>2</v>
      </c>
      <c r="B517" s="1" t="s">
        <v>288</v>
      </c>
      <c r="C517" s="1"/>
      <c r="D517" s="2">
        <v>3.3537119344380096E-4</v>
      </c>
      <c r="E517" s="2">
        <v>1.5681554559999999</v>
      </c>
      <c r="F517">
        <f t="shared" si="9"/>
        <v>6288.2098770712682</v>
      </c>
      <c r="K517" s="1" t="s">
        <v>1535</v>
      </c>
      <c r="L517" s="17">
        <f>SUMIF(B:B,K517,F:F)</f>
        <v>21312.731007318405</v>
      </c>
      <c r="M517">
        <f>ROUNDDOWN((Table3[[#This Row],[Total frens to airdrop]]/6)/50000,0)</f>
        <v>0</v>
      </c>
      <c r="N517">
        <f>ROUNDDOWN(((Table3[[#This Row],[Total frens to airdrop]]-(50000*Table3[[#This Row],[Godlikes]]))/5)/10000,0)</f>
        <v>0</v>
      </c>
      <c r="O517">
        <f>ROUNDDOWN(((Table3[[#This Row],[Total frens to airdrop]]-(50000*Table3[[#This Row],[Godlikes]])-(10000*Table3[[#This Row],[Myth]]))/4)/2500,0)</f>
        <v>2</v>
      </c>
      <c r="P517">
        <f>ROUNDDOWN(((Table3[[#This Row],[Total frens to airdrop]]-(50000*Table3[[#This Row],[Godlikes]])-(10000*Table3[[#This Row],[Myth]])-(2500*Table3[[#This Row],[Legendary]]))/3)/500,0)</f>
        <v>10</v>
      </c>
      <c r="Q517">
        <f>ROUNDDOWN(((Table3[[#This Row],[Total frens to airdrop]]-(50000*Table3[[#This Row],[Godlikes]])-(10000*Table3[[#This Row],[Myth]])-(2500*Table3[[#This Row],[Legendary]])-(500*Table3[[#This Row],[Rare]]))/2)/250,0)</f>
        <v>22</v>
      </c>
      <c r="R5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116</v>
      </c>
      <c r="S517" s="18">
        <f>(Table3[[#This Row],[Godlikes]]*50000)+(Table3[[#This Row],[Myth]]*10000)+(Table3[[#This Row],[Legendary]]*2500)+(Table3[[#This Row],[Rare]]*500)+(Table3[[#This Row],[Uncommon]]*250)+(Table3[[#This Row],[Common]]*50)</f>
        <v>21300</v>
      </c>
      <c r="T517" s="17">
        <f>Table3[[#This Row],[Total frens to airdrop]]-Table3[[#This Row],[Frens value]]</f>
        <v>12.731007318405318</v>
      </c>
      <c r="U517" s="21" t="s">
        <v>2148</v>
      </c>
      <c r="AC517" t="str">
        <f>"'"&amp;Table3[[#This Row],[Unique wallets]]&amp;"'"&amp;","</f>
        <v>'0x58c20084c7B26817620e08745aA0C907eCBAD2F0',</v>
      </c>
    </row>
    <row r="518" spans="1:29" x14ac:dyDescent="0.2">
      <c r="A518">
        <v>2</v>
      </c>
      <c r="B518" s="1" t="s">
        <v>287</v>
      </c>
      <c r="C518" s="1"/>
      <c r="D518" s="2">
        <v>3.2983533452526578E-4</v>
      </c>
      <c r="E518" s="2">
        <v>1.5422704439999999</v>
      </c>
      <c r="F518">
        <f t="shared" si="9"/>
        <v>6184.4125223487335</v>
      </c>
      <c r="K518" s="1" t="s">
        <v>762</v>
      </c>
      <c r="L518" s="17">
        <f>SUMIF(B:B,K518,F:F)</f>
        <v>21006.926598576094</v>
      </c>
      <c r="M518">
        <f>ROUNDDOWN((Table3[[#This Row],[Total frens to airdrop]]/6)/50000,0)</f>
        <v>0</v>
      </c>
      <c r="N518">
        <f>ROUNDDOWN(((Table3[[#This Row],[Total frens to airdrop]]-(50000*Table3[[#This Row],[Godlikes]]))/5)/10000,0)</f>
        <v>0</v>
      </c>
      <c r="O518">
        <f>ROUNDDOWN(((Table3[[#This Row],[Total frens to airdrop]]-(50000*Table3[[#This Row],[Godlikes]])-(10000*Table3[[#This Row],[Myth]]))/4)/2500,0)</f>
        <v>2</v>
      </c>
      <c r="P518">
        <f>ROUNDDOWN(((Table3[[#This Row],[Total frens to airdrop]]-(50000*Table3[[#This Row],[Godlikes]])-(10000*Table3[[#This Row],[Myth]])-(2500*Table3[[#This Row],[Legendary]]))/3)/500,0)</f>
        <v>10</v>
      </c>
      <c r="Q518">
        <f>ROUNDDOWN(((Table3[[#This Row],[Total frens to airdrop]]-(50000*Table3[[#This Row],[Godlikes]])-(10000*Table3[[#This Row],[Myth]])-(2500*Table3[[#This Row],[Legendary]])-(500*Table3[[#This Row],[Rare]]))/2)/250,0)</f>
        <v>22</v>
      </c>
      <c r="R5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110</v>
      </c>
      <c r="S518" s="18">
        <f>(Table3[[#This Row],[Godlikes]]*50000)+(Table3[[#This Row],[Myth]]*10000)+(Table3[[#This Row],[Legendary]]*2500)+(Table3[[#This Row],[Rare]]*500)+(Table3[[#This Row],[Uncommon]]*250)+(Table3[[#This Row],[Common]]*50)</f>
        <v>21000</v>
      </c>
      <c r="T518" s="17">
        <f>Table3[[#This Row],[Total frens to airdrop]]-Table3[[#This Row],[Frens value]]</f>
        <v>6.9265985760939657</v>
      </c>
      <c r="U518" s="21" t="s">
        <v>2148</v>
      </c>
      <c r="AC518" t="str">
        <f>"'"&amp;Table3[[#This Row],[Unique wallets]]&amp;"'"&amp;","</f>
        <v>'0x68D3d9291424331063E74086d514F19E3F4Edd5e',</v>
      </c>
    </row>
    <row r="519" spans="1:29" x14ac:dyDescent="0.2">
      <c r="A519">
        <v>2</v>
      </c>
      <c r="B519" s="1" t="s">
        <v>286</v>
      </c>
      <c r="C519" s="1"/>
      <c r="D519" s="2">
        <v>3.2369057182819061E-4</v>
      </c>
      <c r="E519" s="2">
        <v>1.513538271</v>
      </c>
      <c r="F519">
        <f t="shared" si="9"/>
        <v>6069.1982217785735</v>
      </c>
      <c r="K519" s="7" t="s">
        <v>16</v>
      </c>
      <c r="L519" s="17">
        <f>SUMIF(B:B,K519,F:F)</f>
        <v>20803.137040635913</v>
      </c>
      <c r="M519">
        <f>ROUNDDOWN((Table3[[#This Row],[Total frens to airdrop]]/6)/50000,0)</f>
        <v>0</v>
      </c>
      <c r="N519">
        <f>ROUNDDOWN(((Table3[[#This Row],[Total frens to airdrop]]-(50000*Table3[[#This Row],[Godlikes]]))/5)/10000,0)</f>
        <v>0</v>
      </c>
      <c r="O519">
        <f>ROUNDDOWN(((Table3[[#This Row],[Total frens to airdrop]]-(50000*Table3[[#This Row],[Godlikes]])-(10000*Table3[[#This Row],[Myth]]))/4)/2500,0)</f>
        <v>2</v>
      </c>
      <c r="P519">
        <f>ROUNDDOWN(((Table3[[#This Row],[Total frens to airdrop]]-(50000*Table3[[#This Row],[Godlikes]])-(10000*Table3[[#This Row],[Myth]])-(2500*Table3[[#This Row],[Legendary]]))/3)/500,0)</f>
        <v>10</v>
      </c>
      <c r="Q519">
        <f>ROUNDDOWN(((Table3[[#This Row],[Total frens to airdrop]]-(50000*Table3[[#This Row],[Godlikes]])-(10000*Table3[[#This Row],[Myth]])-(2500*Table3[[#This Row],[Legendary]])-(500*Table3[[#This Row],[Rare]]))/2)/250,0)</f>
        <v>21</v>
      </c>
      <c r="R5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111</v>
      </c>
      <c r="S519" s="18">
        <f>(Table3[[#This Row],[Godlikes]]*50000)+(Table3[[#This Row],[Myth]]*10000)+(Table3[[#This Row],[Legendary]]*2500)+(Table3[[#This Row],[Rare]]*500)+(Table3[[#This Row],[Uncommon]]*250)+(Table3[[#This Row],[Common]]*50)</f>
        <v>20800</v>
      </c>
      <c r="T519" s="17">
        <f>Table3[[#This Row],[Total frens to airdrop]]-Table3[[#This Row],[Frens value]]</f>
        <v>3.1370406359128538</v>
      </c>
      <c r="U519" s="21" t="s">
        <v>2148</v>
      </c>
      <c r="AC519" t="str">
        <f>"'"&amp;Table3[[#This Row],[Unique wallets]]&amp;"'"&amp;","</f>
        <v>'0x4BC0D1333D0a2ACa84c52a96C089798a1f41dbc3',</v>
      </c>
    </row>
    <row r="520" spans="1:29" x14ac:dyDescent="0.2">
      <c r="A520">
        <v>2</v>
      </c>
      <c r="B520" s="1" t="s">
        <v>283</v>
      </c>
      <c r="C520" s="1"/>
      <c r="D520" s="2">
        <v>3.0229527425853532E-4</v>
      </c>
      <c r="E520" s="2">
        <v>1.4134964270000001</v>
      </c>
      <c r="F520">
        <f t="shared" si="9"/>
        <v>5668.036392347537</v>
      </c>
      <c r="K520" s="7" t="s">
        <v>203</v>
      </c>
      <c r="L520" s="17">
        <f>SUMIF(B:B,K520,F:F)</f>
        <v>20756.325810328755</v>
      </c>
      <c r="M520">
        <f>ROUNDDOWN((Table3[[#This Row],[Total frens to airdrop]]/6)/50000,0)</f>
        <v>0</v>
      </c>
      <c r="N520">
        <f>ROUNDDOWN(((Table3[[#This Row],[Total frens to airdrop]]-(50000*Table3[[#This Row],[Godlikes]]))/5)/10000,0)</f>
        <v>0</v>
      </c>
      <c r="O520">
        <f>ROUNDDOWN(((Table3[[#This Row],[Total frens to airdrop]]-(50000*Table3[[#This Row],[Godlikes]])-(10000*Table3[[#This Row],[Myth]]))/4)/2500,0)</f>
        <v>2</v>
      </c>
      <c r="P520">
        <f>ROUNDDOWN(((Table3[[#This Row],[Total frens to airdrop]]-(50000*Table3[[#This Row],[Godlikes]])-(10000*Table3[[#This Row],[Myth]])-(2500*Table3[[#This Row],[Legendary]]))/3)/500,0)</f>
        <v>10</v>
      </c>
      <c r="Q520">
        <f>ROUNDDOWN(((Table3[[#This Row],[Total frens to airdrop]]-(50000*Table3[[#This Row],[Godlikes]])-(10000*Table3[[#This Row],[Myth]])-(2500*Table3[[#This Row],[Legendary]])-(500*Table3[[#This Row],[Rare]]))/2)/250,0)</f>
        <v>21</v>
      </c>
      <c r="R5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110</v>
      </c>
      <c r="S520" s="18">
        <f>(Table3[[#This Row],[Godlikes]]*50000)+(Table3[[#This Row],[Myth]]*10000)+(Table3[[#This Row],[Legendary]]*2500)+(Table3[[#This Row],[Rare]]*500)+(Table3[[#This Row],[Uncommon]]*250)+(Table3[[#This Row],[Common]]*50)</f>
        <v>20750</v>
      </c>
      <c r="T520" s="17">
        <f>Table3[[#This Row],[Total frens to airdrop]]-Table3[[#This Row],[Frens value]]</f>
        <v>6.325810328755324</v>
      </c>
      <c r="U520" s="21" t="s">
        <v>2148</v>
      </c>
      <c r="AC520" t="str">
        <f>"'"&amp;Table3[[#This Row],[Unique wallets]]&amp;"'"&amp;","</f>
        <v>'0x44a3fa3c92F1421592ceCEb4D717907A217EbC62',</v>
      </c>
    </row>
    <row r="521" spans="1:29" x14ac:dyDescent="0.2">
      <c r="A521">
        <v>2</v>
      </c>
      <c r="B521" s="1" t="s">
        <v>448</v>
      </c>
      <c r="C521" s="1"/>
      <c r="D521" s="2">
        <v>2.9737322450533373E-4</v>
      </c>
      <c r="E521" s="2">
        <v>1.3904815129999999</v>
      </c>
      <c r="F521">
        <f t="shared" si="9"/>
        <v>5575.7479594750075</v>
      </c>
      <c r="K521" s="1" t="s">
        <v>646</v>
      </c>
      <c r="L521" s="17">
        <f>SUMIF(B:B,K521,F:F)</f>
        <v>20737.43874816077</v>
      </c>
      <c r="M521">
        <f>ROUNDDOWN((Table3[[#This Row],[Total frens to airdrop]]/6)/50000,0)</f>
        <v>0</v>
      </c>
      <c r="N521">
        <f>ROUNDDOWN(((Table3[[#This Row],[Total frens to airdrop]]-(50000*Table3[[#This Row],[Godlikes]]))/5)/10000,0)</f>
        <v>0</v>
      </c>
      <c r="O521">
        <f>ROUNDDOWN(((Table3[[#This Row],[Total frens to airdrop]]-(50000*Table3[[#This Row],[Godlikes]])-(10000*Table3[[#This Row],[Myth]]))/4)/2500,0)</f>
        <v>2</v>
      </c>
      <c r="P521">
        <f>ROUNDDOWN(((Table3[[#This Row],[Total frens to airdrop]]-(50000*Table3[[#This Row],[Godlikes]])-(10000*Table3[[#This Row],[Myth]])-(2500*Table3[[#This Row],[Legendary]]))/3)/500,0)</f>
        <v>10</v>
      </c>
      <c r="Q521">
        <f>ROUNDDOWN(((Table3[[#This Row],[Total frens to airdrop]]-(50000*Table3[[#This Row],[Godlikes]])-(10000*Table3[[#This Row],[Myth]])-(2500*Table3[[#This Row],[Legendary]])-(500*Table3[[#This Row],[Rare]]))/2)/250,0)</f>
        <v>21</v>
      </c>
      <c r="R5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109</v>
      </c>
      <c r="S521" s="18">
        <f>(Table3[[#This Row],[Godlikes]]*50000)+(Table3[[#This Row],[Myth]]*10000)+(Table3[[#This Row],[Legendary]]*2500)+(Table3[[#This Row],[Rare]]*500)+(Table3[[#This Row],[Uncommon]]*250)+(Table3[[#This Row],[Common]]*50)</f>
        <v>20700</v>
      </c>
      <c r="T521" s="17">
        <f>Table3[[#This Row],[Total frens to airdrop]]-Table3[[#This Row],[Frens value]]</f>
        <v>37.438748160770047</v>
      </c>
      <c r="U521" s="21" t="s">
        <v>2148</v>
      </c>
      <c r="AC521" t="str">
        <f>"'"&amp;Table3[[#This Row],[Unique wallets]]&amp;"'"&amp;","</f>
        <v>'0xA65BfcB60b3DCCB68Be2F9AF7b53eC6864eD6098',</v>
      </c>
    </row>
    <row r="522" spans="1:29" x14ac:dyDescent="0.2">
      <c r="A522">
        <v>2</v>
      </c>
      <c r="B522" s="1" t="s">
        <v>281</v>
      </c>
      <c r="C522" s="1"/>
      <c r="D522" s="2">
        <v>2.9370144678648725E-4</v>
      </c>
      <c r="E522" s="2">
        <v>1.373312721</v>
      </c>
      <c r="F522">
        <f t="shared" si="9"/>
        <v>5506.9021272466362</v>
      </c>
      <c r="K522" s="1" t="s">
        <v>647</v>
      </c>
      <c r="L522" s="17">
        <f>SUMIF(B:B,K522,F:F)</f>
        <v>20733.166228870286</v>
      </c>
      <c r="M522">
        <f>ROUNDDOWN((Table3[[#This Row],[Total frens to airdrop]]/6)/50000,0)</f>
        <v>0</v>
      </c>
      <c r="N522">
        <f>ROUNDDOWN(((Table3[[#This Row],[Total frens to airdrop]]-(50000*Table3[[#This Row],[Godlikes]]))/5)/10000,0)</f>
        <v>0</v>
      </c>
      <c r="O522">
        <f>ROUNDDOWN(((Table3[[#This Row],[Total frens to airdrop]]-(50000*Table3[[#This Row],[Godlikes]])-(10000*Table3[[#This Row],[Myth]]))/4)/2500,0)</f>
        <v>2</v>
      </c>
      <c r="P522">
        <f>ROUNDDOWN(((Table3[[#This Row],[Total frens to airdrop]]-(50000*Table3[[#This Row],[Godlikes]])-(10000*Table3[[#This Row],[Myth]])-(2500*Table3[[#This Row],[Legendary]]))/3)/500,0)</f>
        <v>10</v>
      </c>
      <c r="Q522">
        <f>ROUNDDOWN(((Table3[[#This Row],[Total frens to airdrop]]-(50000*Table3[[#This Row],[Godlikes]])-(10000*Table3[[#This Row],[Myth]])-(2500*Table3[[#This Row],[Legendary]])-(500*Table3[[#This Row],[Rare]]))/2)/250,0)</f>
        <v>21</v>
      </c>
      <c r="R5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109</v>
      </c>
      <c r="S522" s="18">
        <f>(Table3[[#This Row],[Godlikes]]*50000)+(Table3[[#This Row],[Myth]]*10000)+(Table3[[#This Row],[Legendary]]*2500)+(Table3[[#This Row],[Rare]]*500)+(Table3[[#This Row],[Uncommon]]*250)+(Table3[[#This Row],[Common]]*50)</f>
        <v>20700</v>
      </c>
      <c r="T522" s="17">
        <f>Table3[[#This Row],[Total frens to airdrop]]-Table3[[#This Row],[Frens value]]</f>
        <v>33.166228870286432</v>
      </c>
      <c r="U522" s="21" t="s">
        <v>2148</v>
      </c>
      <c r="AC522" t="str">
        <f>"'"&amp;Table3[[#This Row],[Unique wallets]]&amp;"'"&amp;","</f>
        <v>'0x870Dc279570833A8c5A72FC7972681Db9A96CFb7',</v>
      </c>
    </row>
    <row r="523" spans="1:29" x14ac:dyDescent="0.2">
      <c r="A523">
        <v>2</v>
      </c>
      <c r="B523" s="1" t="s">
        <v>449</v>
      </c>
      <c r="C523" s="1"/>
      <c r="D523" s="2">
        <v>2.9101202960726109E-4</v>
      </c>
      <c r="E523" s="2">
        <v>1.360737329</v>
      </c>
      <c r="F523">
        <f t="shared" si="9"/>
        <v>5456.475555136145</v>
      </c>
      <c r="K523" s="7" t="s">
        <v>276</v>
      </c>
      <c r="L523" s="17">
        <f>SUMIF(B:B,K523,F:F)</f>
        <v>20728.774530121063</v>
      </c>
      <c r="M523">
        <f>ROUNDDOWN((Table3[[#This Row],[Total frens to airdrop]]/6)/50000,0)</f>
        <v>0</v>
      </c>
      <c r="N523">
        <f>ROUNDDOWN(((Table3[[#This Row],[Total frens to airdrop]]-(50000*Table3[[#This Row],[Godlikes]]))/5)/10000,0)</f>
        <v>0</v>
      </c>
      <c r="O523">
        <f>ROUNDDOWN(((Table3[[#This Row],[Total frens to airdrop]]-(50000*Table3[[#This Row],[Godlikes]])-(10000*Table3[[#This Row],[Myth]]))/4)/2500,0)</f>
        <v>2</v>
      </c>
      <c r="P523">
        <f>ROUNDDOWN(((Table3[[#This Row],[Total frens to airdrop]]-(50000*Table3[[#This Row],[Godlikes]])-(10000*Table3[[#This Row],[Myth]])-(2500*Table3[[#This Row],[Legendary]]))/3)/500,0)</f>
        <v>10</v>
      </c>
      <c r="Q523">
        <f>ROUNDDOWN(((Table3[[#This Row],[Total frens to airdrop]]-(50000*Table3[[#This Row],[Godlikes]])-(10000*Table3[[#This Row],[Myth]])-(2500*Table3[[#This Row],[Legendary]])-(500*Table3[[#This Row],[Rare]]))/2)/250,0)</f>
        <v>21</v>
      </c>
      <c r="R5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109</v>
      </c>
      <c r="S523" s="18">
        <f>(Table3[[#This Row],[Godlikes]]*50000)+(Table3[[#This Row],[Myth]]*10000)+(Table3[[#This Row],[Legendary]]*2500)+(Table3[[#This Row],[Rare]]*500)+(Table3[[#This Row],[Uncommon]]*250)+(Table3[[#This Row],[Common]]*50)</f>
        <v>20700</v>
      </c>
      <c r="T523" s="17">
        <f>Table3[[#This Row],[Total frens to airdrop]]-Table3[[#This Row],[Frens value]]</f>
        <v>28.774530121063435</v>
      </c>
      <c r="U523" s="21" t="s">
        <v>2148</v>
      </c>
      <c r="AC523" t="str">
        <f>"'"&amp;Table3[[#This Row],[Unique wallets]]&amp;"'"&amp;","</f>
        <v>'0xc19feA1B78A7E21E77B3160C10e69A3869A7b75A',</v>
      </c>
    </row>
    <row r="524" spans="1:29" x14ac:dyDescent="0.2">
      <c r="A524">
        <v>2</v>
      </c>
      <c r="B524" s="1" t="s">
        <v>279</v>
      </c>
      <c r="C524" s="1"/>
      <c r="D524" s="2">
        <v>2.8343665427684199E-4</v>
      </c>
      <c r="E524" s="2">
        <v>1.325315783</v>
      </c>
      <c r="F524">
        <f t="shared" si="9"/>
        <v>5314.4372676907869</v>
      </c>
      <c r="K524" s="1" t="s">
        <v>1786</v>
      </c>
      <c r="L524" s="17">
        <f>SUMIF(B:B,K524,F:F)</f>
        <v>20476.447762203981</v>
      </c>
      <c r="M524">
        <f>ROUNDDOWN((Table3[[#This Row],[Total frens to airdrop]]/6)/50000,0)</f>
        <v>0</v>
      </c>
      <c r="N524">
        <f>ROUNDDOWN(((Table3[[#This Row],[Total frens to airdrop]]-(50000*Table3[[#This Row],[Godlikes]]))/5)/10000,0)</f>
        <v>0</v>
      </c>
      <c r="O524">
        <f>ROUNDDOWN(((Table3[[#This Row],[Total frens to airdrop]]-(50000*Table3[[#This Row],[Godlikes]])-(10000*Table3[[#This Row],[Myth]]))/4)/2500,0)</f>
        <v>2</v>
      </c>
      <c r="P524">
        <f>ROUNDDOWN(((Table3[[#This Row],[Total frens to airdrop]]-(50000*Table3[[#This Row],[Godlikes]])-(10000*Table3[[#This Row],[Myth]])-(2500*Table3[[#This Row],[Legendary]]))/3)/500,0)</f>
        <v>10</v>
      </c>
      <c r="Q524">
        <f>ROUNDDOWN(((Table3[[#This Row],[Total frens to airdrop]]-(50000*Table3[[#This Row],[Godlikes]])-(10000*Table3[[#This Row],[Myth]])-(2500*Table3[[#This Row],[Legendary]])-(500*Table3[[#This Row],[Rare]]))/2)/250,0)</f>
        <v>20</v>
      </c>
      <c r="R5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109</v>
      </c>
      <c r="S524" s="18">
        <f>(Table3[[#This Row],[Godlikes]]*50000)+(Table3[[#This Row],[Myth]]*10000)+(Table3[[#This Row],[Legendary]]*2500)+(Table3[[#This Row],[Rare]]*500)+(Table3[[#This Row],[Uncommon]]*250)+(Table3[[#This Row],[Common]]*50)</f>
        <v>20450</v>
      </c>
      <c r="T524" s="17">
        <f>Table3[[#This Row],[Total frens to airdrop]]-Table3[[#This Row],[Frens value]]</f>
        <v>26.447762203981256</v>
      </c>
      <c r="U524" s="21" t="s">
        <v>2148</v>
      </c>
      <c r="AC524" t="str">
        <f>"'"&amp;Table3[[#This Row],[Unique wallets]]&amp;"'"&amp;","</f>
        <v>'0x4D8d34C07ad84D3FF8Ed6A14c01F76fac2D68f99',</v>
      </c>
    </row>
    <row r="525" spans="1:29" x14ac:dyDescent="0.2">
      <c r="A525">
        <v>2</v>
      </c>
      <c r="B525" s="1" t="s">
        <v>278</v>
      </c>
      <c r="C525" s="1"/>
      <c r="D525" s="2">
        <v>2.816505943266294E-4</v>
      </c>
      <c r="E525" s="2">
        <v>1.316964381</v>
      </c>
      <c r="F525">
        <f t="shared" si="9"/>
        <v>5280.9486436243014</v>
      </c>
      <c r="K525" s="1" t="s">
        <v>2005</v>
      </c>
      <c r="L525" s="17">
        <f>SUMIF(B:B,K525,F:F)</f>
        <v>20466.431419059085</v>
      </c>
      <c r="M525">
        <f>ROUNDDOWN((Table3[[#This Row],[Total frens to airdrop]]/6)/50000,0)</f>
        <v>0</v>
      </c>
      <c r="N525">
        <f>ROUNDDOWN(((Table3[[#This Row],[Total frens to airdrop]]-(50000*Table3[[#This Row],[Godlikes]]))/5)/10000,0)</f>
        <v>0</v>
      </c>
      <c r="O525">
        <f>ROUNDDOWN(((Table3[[#This Row],[Total frens to airdrop]]-(50000*Table3[[#This Row],[Godlikes]])-(10000*Table3[[#This Row],[Myth]]))/4)/2500,0)</f>
        <v>2</v>
      </c>
      <c r="P525">
        <f>ROUNDDOWN(((Table3[[#This Row],[Total frens to airdrop]]-(50000*Table3[[#This Row],[Godlikes]])-(10000*Table3[[#This Row],[Myth]])-(2500*Table3[[#This Row],[Legendary]]))/3)/500,0)</f>
        <v>10</v>
      </c>
      <c r="Q525">
        <f>ROUNDDOWN(((Table3[[#This Row],[Total frens to airdrop]]-(50000*Table3[[#This Row],[Godlikes]])-(10000*Table3[[#This Row],[Myth]])-(2500*Table3[[#This Row],[Legendary]])-(500*Table3[[#This Row],[Rare]]))/2)/250,0)</f>
        <v>20</v>
      </c>
      <c r="R5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109</v>
      </c>
      <c r="S525" s="18">
        <f>(Table3[[#This Row],[Godlikes]]*50000)+(Table3[[#This Row],[Myth]]*10000)+(Table3[[#This Row],[Legendary]]*2500)+(Table3[[#This Row],[Rare]]*500)+(Table3[[#This Row],[Uncommon]]*250)+(Table3[[#This Row],[Common]]*50)</f>
        <v>20450</v>
      </c>
      <c r="T525" s="17">
        <f>Table3[[#This Row],[Total frens to airdrop]]-Table3[[#This Row],[Frens value]]</f>
        <v>16.431419059084874</v>
      </c>
      <c r="U525" s="21" t="s">
        <v>2148</v>
      </c>
      <c r="AC525" t="str">
        <f>"'"&amp;Table3[[#This Row],[Unique wallets]]&amp;"'"&amp;","</f>
        <v>'0x6d1b731Ce6e88bd41b22BaB615860C2b67b6C877',</v>
      </c>
    </row>
    <row r="526" spans="1:29" x14ac:dyDescent="0.2">
      <c r="A526">
        <v>2</v>
      </c>
      <c r="B526" s="1" t="s">
        <v>277</v>
      </c>
      <c r="C526" s="1"/>
      <c r="D526" s="2">
        <v>2.811748252735314E-4</v>
      </c>
      <c r="E526" s="2">
        <v>1.314739742</v>
      </c>
      <c r="F526">
        <f t="shared" si="9"/>
        <v>5272.027973878714</v>
      </c>
      <c r="K526" s="1" t="s">
        <v>1802</v>
      </c>
      <c r="L526" s="17">
        <f>SUMIF(B:B,K526,F:F)</f>
        <v>20152.47667417684</v>
      </c>
      <c r="M526">
        <f>ROUNDDOWN((Table3[[#This Row],[Total frens to airdrop]]/6)/50000,0)</f>
        <v>0</v>
      </c>
      <c r="N526">
        <f>ROUNDDOWN(((Table3[[#This Row],[Total frens to airdrop]]-(50000*Table3[[#This Row],[Godlikes]]))/5)/10000,0)</f>
        <v>0</v>
      </c>
      <c r="O526">
        <f>ROUNDDOWN(((Table3[[#This Row],[Total frens to airdrop]]-(50000*Table3[[#This Row],[Godlikes]])-(10000*Table3[[#This Row],[Myth]]))/4)/2500,0)</f>
        <v>2</v>
      </c>
      <c r="P526">
        <f>ROUNDDOWN(((Table3[[#This Row],[Total frens to airdrop]]-(50000*Table3[[#This Row],[Godlikes]])-(10000*Table3[[#This Row],[Myth]])-(2500*Table3[[#This Row],[Legendary]]))/3)/500,0)</f>
        <v>10</v>
      </c>
      <c r="Q526">
        <f>ROUNDDOWN(((Table3[[#This Row],[Total frens to airdrop]]-(50000*Table3[[#This Row],[Godlikes]])-(10000*Table3[[#This Row],[Myth]])-(2500*Table3[[#This Row],[Legendary]])-(500*Table3[[#This Row],[Rare]]))/2)/250,0)</f>
        <v>20</v>
      </c>
      <c r="R5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103</v>
      </c>
      <c r="S526" s="18">
        <f>(Table3[[#This Row],[Godlikes]]*50000)+(Table3[[#This Row],[Myth]]*10000)+(Table3[[#This Row],[Legendary]]*2500)+(Table3[[#This Row],[Rare]]*500)+(Table3[[#This Row],[Uncommon]]*250)+(Table3[[#This Row],[Common]]*50)</f>
        <v>20150</v>
      </c>
      <c r="T526" s="17">
        <f>Table3[[#This Row],[Total frens to airdrop]]-Table3[[#This Row],[Frens value]]</f>
        <v>2.4766741768398788</v>
      </c>
      <c r="U526" s="21" t="s">
        <v>2148</v>
      </c>
      <c r="AC526" t="str">
        <f>"'"&amp;Table3[[#This Row],[Unique wallets]]&amp;"'"&amp;","</f>
        <v>'0x71fcE3F04cd3EEFC397eD46e70f83e1491D7eEF2',</v>
      </c>
    </row>
    <row r="527" spans="1:29" x14ac:dyDescent="0.2">
      <c r="A527">
        <v>2</v>
      </c>
      <c r="B527" s="1" t="s">
        <v>272</v>
      </c>
      <c r="C527" s="1"/>
      <c r="D527" s="2">
        <v>2.7870194936568092E-4</v>
      </c>
      <c r="E527" s="2">
        <v>1.303176871</v>
      </c>
      <c r="F527">
        <f t="shared" si="9"/>
        <v>5225.6615506065173</v>
      </c>
      <c r="K527" s="1" t="s">
        <v>1654</v>
      </c>
      <c r="L527" s="17">
        <f>SUMIF(B:B,K527,F:F)</f>
        <v>20021.891542340694</v>
      </c>
      <c r="M527">
        <f>ROUNDDOWN((Table3[[#This Row],[Total frens to airdrop]]/6)/50000,0)</f>
        <v>0</v>
      </c>
      <c r="N527">
        <f>ROUNDDOWN(((Table3[[#This Row],[Total frens to airdrop]]-(50000*Table3[[#This Row],[Godlikes]]))/5)/10000,0)</f>
        <v>0</v>
      </c>
      <c r="O527">
        <f>ROUNDDOWN(((Table3[[#This Row],[Total frens to airdrop]]-(50000*Table3[[#This Row],[Godlikes]])-(10000*Table3[[#This Row],[Myth]]))/4)/2500,0)</f>
        <v>2</v>
      </c>
      <c r="P527">
        <f>ROUNDDOWN(((Table3[[#This Row],[Total frens to airdrop]]-(50000*Table3[[#This Row],[Godlikes]])-(10000*Table3[[#This Row],[Myth]])-(2500*Table3[[#This Row],[Legendary]]))/3)/500,0)</f>
        <v>10</v>
      </c>
      <c r="Q527">
        <f>ROUNDDOWN(((Table3[[#This Row],[Total frens to airdrop]]-(50000*Table3[[#This Row],[Godlikes]])-(10000*Table3[[#This Row],[Myth]])-(2500*Table3[[#This Row],[Legendary]])-(500*Table3[[#This Row],[Rare]]))/2)/250,0)</f>
        <v>20</v>
      </c>
      <c r="R5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100</v>
      </c>
      <c r="S527" s="18">
        <f>(Table3[[#This Row],[Godlikes]]*50000)+(Table3[[#This Row],[Myth]]*10000)+(Table3[[#This Row],[Legendary]]*2500)+(Table3[[#This Row],[Rare]]*500)+(Table3[[#This Row],[Uncommon]]*250)+(Table3[[#This Row],[Common]]*50)</f>
        <v>20000</v>
      </c>
      <c r="T527" s="17">
        <f>Table3[[#This Row],[Total frens to airdrop]]-Table3[[#This Row],[Frens value]]</f>
        <v>21.891542340694286</v>
      </c>
      <c r="U527" s="21" t="s">
        <v>2148</v>
      </c>
      <c r="AC527" t="str">
        <f>"'"&amp;Table3[[#This Row],[Unique wallets]]&amp;"'"&amp;","</f>
        <v>'0x0Efe7AB3B5c5407a06ddCA68C9b489a89714c9fd',</v>
      </c>
    </row>
    <row r="528" spans="1:29" x14ac:dyDescent="0.2">
      <c r="A528">
        <v>2</v>
      </c>
      <c r="B528" s="1" t="s">
        <v>486</v>
      </c>
      <c r="C528" s="1"/>
      <c r="D528" s="2">
        <v>2.6629679953292214E-4</v>
      </c>
      <c r="E528" s="2">
        <v>1.2451718789999999</v>
      </c>
      <c r="F528">
        <f t="shared" si="9"/>
        <v>4993.0649912422905</v>
      </c>
      <c r="K528" s="1" t="s">
        <v>837</v>
      </c>
      <c r="L528" s="17">
        <f>SUMIF(B:B,K528,F:F)</f>
        <v>20013.612266568005</v>
      </c>
      <c r="M528">
        <f>ROUNDDOWN((Table3[[#This Row],[Total frens to airdrop]]/6)/50000,0)</f>
        <v>0</v>
      </c>
      <c r="N528">
        <f>ROUNDDOWN(((Table3[[#This Row],[Total frens to airdrop]]-(50000*Table3[[#This Row],[Godlikes]]))/5)/10000,0)</f>
        <v>0</v>
      </c>
      <c r="O528">
        <f>ROUNDDOWN(((Table3[[#This Row],[Total frens to airdrop]]-(50000*Table3[[#This Row],[Godlikes]])-(10000*Table3[[#This Row],[Myth]]))/4)/2500,0)</f>
        <v>2</v>
      </c>
      <c r="P528">
        <f>ROUNDDOWN(((Table3[[#This Row],[Total frens to airdrop]]-(50000*Table3[[#This Row],[Godlikes]])-(10000*Table3[[#This Row],[Myth]])-(2500*Table3[[#This Row],[Legendary]]))/3)/500,0)</f>
        <v>10</v>
      </c>
      <c r="Q528">
        <f>ROUNDDOWN(((Table3[[#This Row],[Total frens to airdrop]]-(50000*Table3[[#This Row],[Godlikes]])-(10000*Table3[[#This Row],[Myth]])-(2500*Table3[[#This Row],[Legendary]])-(500*Table3[[#This Row],[Rare]]))/2)/250,0)</f>
        <v>20</v>
      </c>
      <c r="R5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100</v>
      </c>
      <c r="S528" s="18">
        <f>(Table3[[#This Row],[Godlikes]]*50000)+(Table3[[#This Row],[Myth]]*10000)+(Table3[[#This Row],[Legendary]]*2500)+(Table3[[#This Row],[Rare]]*500)+(Table3[[#This Row],[Uncommon]]*250)+(Table3[[#This Row],[Common]]*50)</f>
        <v>20000</v>
      </c>
      <c r="T528" s="17">
        <f>Table3[[#This Row],[Total frens to airdrop]]-Table3[[#This Row],[Frens value]]</f>
        <v>13.612266568004998</v>
      </c>
      <c r="U528" s="21" t="s">
        <v>2148</v>
      </c>
      <c r="AC528" t="str">
        <f>"'"&amp;Table3[[#This Row],[Unique wallets]]&amp;"'"&amp;","</f>
        <v>'0x5cDDDbCd3EEBf071D9C1276811CFFCF3bE676B96',</v>
      </c>
    </row>
    <row r="529" spans="1:29" x14ac:dyDescent="0.2">
      <c r="A529">
        <v>2</v>
      </c>
      <c r="B529" s="1" t="s">
        <v>144</v>
      </c>
      <c r="C529" s="1"/>
      <c r="D529" s="2">
        <v>2.5317674683695906E-4</v>
      </c>
      <c r="E529" s="2">
        <v>1.1838240870000001</v>
      </c>
      <c r="F529">
        <f t="shared" si="9"/>
        <v>4747.0640031929825</v>
      </c>
      <c r="K529" s="1" t="s">
        <v>429</v>
      </c>
      <c r="L529" s="17">
        <f>SUMIF(B:B,K529,F:F)</f>
        <v>19813.263964483693</v>
      </c>
      <c r="M529">
        <f>ROUNDDOWN((Table3[[#This Row],[Total frens to airdrop]]/6)/50000,0)</f>
        <v>0</v>
      </c>
      <c r="N529">
        <f>ROUNDDOWN(((Table3[[#This Row],[Total frens to airdrop]]-(50000*Table3[[#This Row],[Godlikes]]))/5)/10000,0)</f>
        <v>0</v>
      </c>
      <c r="O529">
        <f>ROUNDDOWN(((Table3[[#This Row],[Total frens to airdrop]]-(50000*Table3[[#This Row],[Godlikes]])-(10000*Table3[[#This Row],[Myth]]))/4)/2500,0)</f>
        <v>1</v>
      </c>
      <c r="P529">
        <f>ROUNDDOWN(((Table3[[#This Row],[Total frens to airdrop]]-(50000*Table3[[#This Row],[Godlikes]])-(10000*Table3[[#This Row],[Myth]])-(2500*Table3[[#This Row],[Legendary]]))/3)/500,0)</f>
        <v>11</v>
      </c>
      <c r="Q529">
        <f>ROUNDDOWN(((Table3[[#This Row],[Total frens to airdrop]]-(50000*Table3[[#This Row],[Godlikes]])-(10000*Table3[[#This Row],[Myth]])-(2500*Table3[[#This Row],[Legendary]])-(500*Table3[[#This Row],[Rare]]))/2)/250,0)</f>
        <v>23</v>
      </c>
      <c r="R5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121</v>
      </c>
      <c r="S529" s="18">
        <f>(Table3[[#This Row],[Godlikes]]*50000)+(Table3[[#This Row],[Myth]]*10000)+(Table3[[#This Row],[Legendary]]*2500)+(Table3[[#This Row],[Rare]]*500)+(Table3[[#This Row],[Uncommon]]*250)+(Table3[[#This Row],[Common]]*50)</f>
        <v>19800</v>
      </c>
      <c r="T529" s="17">
        <f>Table3[[#This Row],[Total frens to airdrop]]-Table3[[#This Row],[Frens value]]</f>
        <v>13.263964483692689</v>
      </c>
      <c r="U529" s="21" t="s">
        <v>2148</v>
      </c>
      <c r="AC529" t="str">
        <f>"'"&amp;Table3[[#This Row],[Unique wallets]]&amp;"'"&amp;","</f>
        <v>'0xCE8Fc6755EfCaf7F85C28901Bca4F4b936591542',</v>
      </c>
    </row>
    <row r="530" spans="1:29" x14ac:dyDescent="0.2">
      <c r="A530">
        <v>2</v>
      </c>
      <c r="B530" s="1" t="s">
        <v>276</v>
      </c>
      <c r="C530" s="1"/>
      <c r="D530" s="2">
        <v>2.5237610203854679E-4</v>
      </c>
      <c r="E530" s="2">
        <v>1.180080368</v>
      </c>
      <c r="F530">
        <f t="shared" si="9"/>
        <v>4732.0519132227519</v>
      </c>
      <c r="K530" s="7" t="s">
        <v>190</v>
      </c>
      <c r="L530" s="17">
        <f>SUMIF(B:B,K530,F:F)</f>
        <v>19613.682246389981</v>
      </c>
      <c r="M530">
        <f>ROUNDDOWN((Table3[[#This Row],[Total frens to airdrop]]/6)/50000,0)</f>
        <v>0</v>
      </c>
      <c r="N530">
        <f>ROUNDDOWN(((Table3[[#This Row],[Total frens to airdrop]]-(50000*Table3[[#This Row],[Godlikes]]))/5)/10000,0)</f>
        <v>0</v>
      </c>
      <c r="O530">
        <f>ROUNDDOWN(((Table3[[#This Row],[Total frens to airdrop]]-(50000*Table3[[#This Row],[Godlikes]])-(10000*Table3[[#This Row],[Myth]]))/4)/2500,0)</f>
        <v>1</v>
      </c>
      <c r="P530">
        <f>ROUNDDOWN(((Table3[[#This Row],[Total frens to airdrop]]-(50000*Table3[[#This Row],[Godlikes]])-(10000*Table3[[#This Row],[Myth]])-(2500*Table3[[#This Row],[Legendary]]))/3)/500,0)</f>
        <v>11</v>
      </c>
      <c r="Q530">
        <f>ROUNDDOWN(((Table3[[#This Row],[Total frens to airdrop]]-(50000*Table3[[#This Row],[Godlikes]])-(10000*Table3[[#This Row],[Myth]])-(2500*Table3[[#This Row],[Legendary]])-(500*Table3[[#This Row],[Rare]]))/2)/250,0)</f>
        <v>23</v>
      </c>
      <c r="R5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117</v>
      </c>
      <c r="S530" s="18">
        <f>(Table3[[#This Row],[Godlikes]]*50000)+(Table3[[#This Row],[Myth]]*10000)+(Table3[[#This Row],[Legendary]]*2500)+(Table3[[#This Row],[Rare]]*500)+(Table3[[#This Row],[Uncommon]]*250)+(Table3[[#This Row],[Common]]*50)</f>
        <v>19600</v>
      </c>
      <c r="T530" s="17">
        <f>Table3[[#This Row],[Total frens to airdrop]]-Table3[[#This Row],[Frens value]]</f>
        <v>13.682246389980719</v>
      </c>
      <c r="U530" s="21" t="s">
        <v>2148</v>
      </c>
      <c r="AC530" t="str">
        <f>"'"&amp;Table3[[#This Row],[Unique wallets]]&amp;"'"&amp;","</f>
        <v>'0x546c1528319f9Fc621F5752D98690f28293a5c1D',</v>
      </c>
    </row>
    <row r="531" spans="1:29" x14ac:dyDescent="0.2">
      <c r="A531">
        <v>2</v>
      </c>
      <c r="B531" s="1" t="s">
        <v>275</v>
      </c>
      <c r="C531" s="1"/>
      <c r="D531" s="2">
        <v>2.5089744925019459E-4</v>
      </c>
      <c r="E531" s="2">
        <v>1.1731663649999999</v>
      </c>
      <c r="F531">
        <f t="shared" si="9"/>
        <v>4704.3271734411483</v>
      </c>
      <c r="K531" s="1" t="s">
        <v>1799</v>
      </c>
      <c r="L531" s="17">
        <f>SUMIF(B:B,K531,F:F)</f>
        <v>19554.314662427179</v>
      </c>
      <c r="M531">
        <f>ROUNDDOWN((Table3[[#This Row],[Total frens to airdrop]]/6)/50000,0)</f>
        <v>0</v>
      </c>
      <c r="N531">
        <f>ROUNDDOWN(((Table3[[#This Row],[Total frens to airdrop]]-(50000*Table3[[#This Row],[Godlikes]]))/5)/10000,0)</f>
        <v>0</v>
      </c>
      <c r="O531">
        <f>ROUNDDOWN(((Table3[[#This Row],[Total frens to airdrop]]-(50000*Table3[[#This Row],[Godlikes]])-(10000*Table3[[#This Row],[Myth]]))/4)/2500,0)</f>
        <v>1</v>
      </c>
      <c r="P531">
        <f>ROUNDDOWN(((Table3[[#This Row],[Total frens to airdrop]]-(50000*Table3[[#This Row],[Godlikes]])-(10000*Table3[[#This Row],[Myth]])-(2500*Table3[[#This Row],[Legendary]]))/3)/500,0)</f>
        <v>11</v>
      </c>
      <c r="Q531">
        <f>ROUNDDOWN(((Table3[[#This Row],[Total frens to airdrop]]-(50000*Table3[[#This Row],[Godlikes]])-(10000*Table3[[#This Row],[Myth]])-(2500*Table3[[#This Row],[Legendary]])-(500*Table3[[#This Row],[Rare]]))/2)/250,0)</f>
        <v>23</v>
      </c>
      <c r="R5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116</v>
      </c>
      <c r="S531" s="18">
        <f>(Table3[[#This Row],[Godlikes]]*50000)+(Table3[[#This Row],[Myth]]*10000)+(Table3[[#This Row],[Legendary]]*2500)+(Table3[[#This Row],[Rare]]*500)+(Table3[[#This Row],[Uncommon]]*250)+(Table3[[#This Row],[Common]]*50)</f>
        <v>19550</v>
      </c>
      <c r="T531" s="17">
        <f>Table3[[#This Row],[Total frens to airdrop]]-Table3[[#This Row],[Frens value]]</f>
        <v>4.3146624271794281</v>
      </c>
      <c r="U531" s="21" t="s">
        <v>2148</v>
      </c>
      <c r="AC531" t="str">
        <f>"'"&amp;Table3[[#This Row],[Unique wallets]]&amp;"'"&amp;","</f>
        <v>'0x18C6A47AcA1c6a237e53eD2fc3a8fB392c97169b',</v>
      </c>
    </row>
    <row r="532" spans="1:29" x14ac:dyDescent="0.2">
      <c r="A532">
        <v>2</v>
      </c>
      <c r="B532" s="1" t="s">
        <v>273</v>
      </c>
      <c r="C532" s="1"/>
      <c r="D532" s="2">
        <v>2.4821427731250588E-4</v>
      </c>
      <c r="E532" s="2">
        <v>1.160620175</v>
      </c>
      <c r="F532">
        <f t="shared" si="9"/>
        <v>4654.0176996094851</v>
      </c>
      <c r="K532" s="7" t="s">
        <v>162</v>
      </c>
      <c r="L532" s="17">
        <f>SUMIF(B:B,K532,F:F)</f>
        <v>19289.88456186857</v>
      </c>
      <c r="M532">
        <f>ROUNDDOWN((Table3[[#This Row],[Total frens to airdrop]]/6)/50000,0)</f>
        <v>0</v>
      </c>
      <c r="N532">
        <f>ROUNDDOWN(((Table3[[#This Row],[Total frens to airdrop]]-(50000*Table3[[#This Row],[Godlikes]]))/5)/10000,0)</f>
        <v>0</v>
      </c>
      <c r="O532">
        <f>ROUNDDOWN(((Table3[[#This Row],[Total frens to airdrop]]-(50000*Table3[[#This Row],[Godlikes]])-(10000*Table3[[#This Row],[Myth]]))/4)/2500,0)</f>
        <v>1</v>
      </c>
      <c r="P532">
        <f>ROUNDDOWN(((Table3[[#This Row],[Total frens to airdrop]]-(50000*Table3[[#This Row],[Godlikes]])-(10000*Table3[[#This Row],[Myth]])-(2500*Table3[[#This Row],[Legendary]]))/3)/500,0)</f>
        <v>11</v>
      </c>
      <c r="Q532">
        <f>ROUNDDOWN(((Table3[[#This Row],[Total frens to airdrop]]-(50000*Table3[[#This Row],[Godlikes]])-(10000*Table3[[#This Row],[Myth]])-(2500*Table3[[#This Row],[Legendary]])-(500*Table3[[#This Row],[Rare]]))/2)/250,0)</f>
        <v>22</v>
      </c>
      <c r="R5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115</v>
      </c>
      <c r="S532" s="18">
        <f>(Table3[[#This Row],[Godlikes]]*50000)+(Table3[[#This Row],[Myth]]*10000)+(Table3[[#This Row],[Legendary]]*2500)+(Table3[[#This Row],[Rare]]*500)+(Table3[[#This Row],[Uncommon]]*250)+(Table3[[#This Row],[Common]]*50)</f>
        <v>19250</v>
      </c>
      <c r="T532" s="17">
        <f>Table3[[#This Row],[Total frens to airdrop]]-Table3[[#This Row],[Frens value]]</f>
        <v>39.884561868570017</v>
      </c>
      <c r="U532" s="21" t="s">
        <v>2148</v>
      </c>
      <c r="AC532" t="str">
        <f>"'"&amp;Table3[[#This Row],[Unique wallets]]&amp;"'"&amp;","</f>
        <v>'0x9E3e4F6535C7d20853a271f4F45A81fDED8C7DAA',</v>
      </c>
    </row>
    <row r="533" spans="1:29" x14ac:dyDescent="0.2">
      <c r="A533">
        <v>2</v>
      </c>
      <c r="B533" s="1" t="s">
        <v>312</v>
      </c>
      <c r="C533" s="1"/>
      <c r="D533" s="2">
        <v>2.4744499623600264E-4</v>
      </c>
      <c r="E533" s="2">
        <v>1.157023109</v>
      </c>
      <c r="F533">
        <f t="shared" si="9"/>
        <v>4639.5936794250492</v>
      </c>
      <c r="K533" s="1" t="s">
        <v>584</v>
      </c>
      <c r="L533" s="17">
        <f>SUMIF(B:B,K533,F:F)</f>
        <v>19207.202650891384</v>
      </c>
      <c r="M533">
        <f>ROUNDDOWN((Table3[[#This Row],[Total frens to airdrop]]/6)/50000,0)</f>
        <v>0</v>
      </c>
      <c r="N533">
        <f>ROUNDDOWN(((Table3[[#This Row],[Total frens to airdrop]]-(50000*Table3[[#This Row],[Godlikes]]))/5)/10000,0)</f>
        <v>0</v>
      </c>
      <c r="O533">
        <f>ROUNDDOWN(((Table3[[#This Row],[Total frens to airdrop]]-(50000*Table3[[#This Row],[Godlikes]])-(10000*Table3[[#This Row],[Myth]]))/4)/2500,0)</f>
        <v>1</v>
      </c>
      <c r="P533">
        <f>ROUNDDOWN(((Table3[[#This Row],[Total frens to airdrop]]-(50000*Table3[[#This Row],[Godlikes]])-(10000*Table3[[#This Row],[Myth]])-(2500*Table3[[#This Row],[Legendary]]))/3)/500,0)</f>
        <v>11</v>
      </c>
      <c r="Q533">
        <f>ROUNDDOWN(((Table3[[#This Row],[Total frens to airdrop]]-(50000*Table3[[#This Row],[Godlikes]])-(10000*Table3[[#This Row],[Myth]])-(2500*Table3[[#This Row],[Legendary]])-(500*Table3[[#This Row],[Rare]]))/2)/250,0)</f>
        <v>22</v>
      </c>
      <c r="R5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114</v>
      </c>
      <c r="S533" s="18">
        <f>(Table3[[#This Row],[Godlikes]]*50000)+(Table3[[#This Row],[Myth]]*10000)+(Table3[[#This Row],[Legendary]]*2500)+(Table3[[#This Row],[Rare]]*500)+(Table3[[#This Row],[Uncommon]]*250)+(Table3[[#This Row],[Common]]*50)</f>
        <v>19200</v>
      </c>
      <c r="T533" s="17">
        <f>Table3[[#This Row],[Total frens to airdrop]]-Table3[[#This Row],[Frens value]]</f>
        <v>7.2026508913841099</v>
      </c>
      <c r="U533" s="21" t="s">
        <v>2148</v>
      </c>
      <c r="AC533" t="str">
        <f>"'"&amp;Table3[[#This Row],[Unique wallets]]&amp;"'"&amp;","</f>
        <v>'0x9023EfED128bd40917547722dB12c396Af044b50',</v>
      </c>
    </row>
    <row r="534" spans="1:29" x14ac:dyDescent="0.2">
      <c r="A534">
        <v>2</v>
      </c>
      <c r="B534" s="1" t="s">
        <v>451</v>
      </c>
      <c r="C534" s="1"/>
      <c r="D534" s="2">
        <v>2.4328173285028702E-4</v>
      </c>
      <c r="E534" s="2">
        <v>1.1375561890000001</v>
      </c>
      <c r="F534">
        <f t="shared" si="9"/>
        <v>4561.5324909428819</v>
      </c>
      <c r="K534" s="1" t="s">
        <v>767</v>
      </c>
      <c r="L534" s="17">
        <f>SUMIF(B:B,K534,F:F)</f>
        <v>19012.683346503756</v>
      </c>
      <c r="M534">
        <f>ROUNDDOWN((Table3[[#This Row],[Total frens to airdrop]]/6)/50000,0)</f>
        <v>0</v>
      </c>
      <c r="N534">
        <f>ROUNDDOWN(((Table3[[#This Row],[Total frens to airdrop]]-(50000*Table3[[#This Row],[Godlikes]]))/5)/10000,0)</f>
        <v>0</v>
      </c>
      <c r="O534">
        <f>ROUNDDOWN(((Table3[[#This Row],[Total frens to airdrop]]-(50000*Table3[[#This Row],[Godlikes]])-(10000*Table3[[#This Row],[Myth]]))/4)/2500,0)</f>
        <v>1</v>
      </c>
      <c r="P534">
        <f>ROUNDDOWN(((Table3[[#This Row],[Total frens to airdrop]]-(50000*Table3[[#This Row],[Godlikes]])-(10000*Table3[[#This Row],[Myth]])-(2500*Table3[[#This Row],[Legendary]]))/3)/500,0)</f>
        <v>11</v>
      </c>
      <c r="Q534">
        <f>ROUNDDOWN(((Table3[[#This Row],[Total frens to airdrop]]-(50000*Table3[[#This Row],[Godlikes]])-(10000*Table3[[#This Row],[Myth]])-(2500*Table3[[#This Row],[Legendary]])-(500*Table3[[#This Row],[Rare]]))/2)/250,0)</f>
        <v>22</v>
      </c>
      <c r="R5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110</v>
      </c>
      <c r="S534" s="18">
        <f>(Table3[[#This Row],[Godlikes]]*50000)+(Table3[[#This Row],[Myth]]*10000)+(Table3[[#This Row],[Legendary]]*2500)+(Table3[[#This Row],[Rare]]*500)+(Table3[[#This Row],[Uncommon]]*250)+(Table3[[#This Row],[Common]]*50)</f>
        <v>19000</v>
      </c>
      <c r="T534" s="17">
        <f>Table3[[#This Row],[Total frens to airdrop]]-Table3[[#This Row],[Frens value]]</f>
        <v>12.683346503756184</v>
      </c>
      <c r="U534" s="21" t="s">
        <v>2148</v>
      </c>
      <c r="AC534" t="str">
        <f>"'"&amp;Table3[[#This Row],[Unique wallets]]&amp;"'"&amp;","</f>
        <v>'0x0464349e7012a83C965D672E9eca3896A1260624',</v>
      </c>
    </row>
    <row r="535" spans="1:29" x14ac:dyDescent="0.2">
      <c r="A535">
        <v>2</v>
      </c>
      <c r="B535" s="1" t="s">
        <v>271</v>
      </c>
      <c r="C535" s="1"/>
      <c r="D535" s="2">
        <v>2.286071832467899E-4</v>
      </c>
      <c r="E535" s="2">
        <v>1.068939756</v>
      </c>
      <c r="F535">
        <f t="shared" si="9"/>
        <v>4286.3846858773104</v>
      </c>
      <c r="K535" s="1" t="s">
        <v>1999</v>
      </c>
      <c r="L535" s="17">
        <f>SUMIF(B:B,K535,F:F)</f>
        <v>18802.079277055869</v>
      </c>
      <c r="M535">
        <f>ROUNDDOWN((Table3[[#This Row],[Total frens to airdrop]]/6)/50000,0)</f>
        <v>0</v>
      </c>
      <c r="N535">
        <f>ROUNDDOWN(((Table3[[#This Row],[Total frens to airdrop]]-(50000*Table3[[#This Row],[Godlikes]]))/5)/10000,0)</f>
        <v>0</v>
      </c>
      <c r="O535">
        <f>ROUNDDOWN(((Table3[[#This Row],[Total frens to airdrop]]-(50000*Table3[[#This Row],[Godlikes]])-(10000*Table3[[#This Row],[Myth]]))/4)/2500,0)</f>
        <v>1</v>
      </c>
      <c r="P535">
        <f>ROUNDDOWN(((Table3[[#This Row],[Total frens to airdrop]]-(50000*Table3[[#This Row],[Godlikes]])-(10000*Table3[[#This Row],[Myth]])-(2500*Table3[[#This Row],[Legendary]]))/3)/500,0)</f>
        <v>10</v>
      </c>
      <c r="Q535">
        <f>ROUNDDOWN(((Table3[[#This Row],[Total frens to airdrop]]-(50000*Table3[[#This Row],[Godlikes]])-(10000*Table3[[#This Row],[Myth]])-(2500*Table3[[#This Row],[Legendary]])-(500*Table3[[#This Row],[Rare]]))/2)/250,0)</f>
        <v>22</v>
      </c>
      <c r="R5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116</v>
      </c>
      <c r="S535" s="18">
        <f>(Table3[[#This Row],[Godlikes]]*50000)+(Table3[[#This Row],[Myth]]*10000)+(Table3[[#This Row],[Legendary]]*2500)+(Table3[[#This Row],[Rare]]*500)+(Table3[[#This Row],[Uncommon]]*250)+(Table3[[#This Row],[Common]]*50)</f>
        <v>18800</v>
      </c>
      <c r="T535" s="17">
        <f>Table3[[#This Row],[Total frens to airdrop]]-Table3[[#This Row],[Frens value]]</f>
        <v>2.07927705586917</v>
      </c>
      <c r="U535" s="21" t="s">
        <v>2148</v>
      </c>
      <c r="AC535" t="str">
        <f>"'"&amp;Table3[[#This Row],[Unique wallets]]&amp;"'"&amp;","</f>
        <v>'0xA22007E8bD4D57105153ed1322b883B84E57A499',</v>
      </c>
    </row>
    <row r="536" spans="1:29" x14ac:dyDescent="0.2">
      <c r="A536">
        <v>2</v>
      </c>
      <c r="B536" s="1" t="s">
        <v>270</v>
      </c>
      <c r="C536" s="1"/>
      <c r="D536" s="2">
        <v>2.2839507493776571E-4</v>
      </c>
      <c r="E536" s="2">
        <v>1.0679479629999999</v>
      </c>
      <c r="F536">
        <f t="shared" si="9"/>
        <v>4282.4076550831069</v>
      </c>
      <c r="K536" s="1" t="s">
        <v>1647</v>
      </c>
      <c r="L536" s="17">
        <f>SUMIF(B:B,K536,F:F)</f>
        <v>18674.952770922268</v>
      </c>
      <c r="M536">
        <f>ROUNDDOWN((Table3[[#This Row],[Total frens to airdrop]]/6)/50000,0)</f>
        <v>0</v>
      </c>
      <c r="N536">
        <f>ROUNDDOWN(((Table3[[#This Row],[Total frens to airdrop]]-(50000*Table3[[#This Row],[Godlikes]]))/5)/10000,0)</f>
        <v>0</v>
      </c>
      <c r="O536">
        <f>ROUNDDOWN(((Table3[[#This Row],[Total frens to airdrop]]-(50000*Table3[[#This Row],[Godlikes]])-(10000*Table3[[#This Row],[Myth]]))/4)/2500,0)</f>
        <v>1</v>
      </c>
      <c r="P536">
        <f>ROUNDDOWN(((Table3[[#This Row],[Total frens to airdrop]]-(50000*Table3[[#This Row],[Godlikes]])-(10000*Table3[[#This Row],[Myth]])-(2500*Table3[[#This Row],[Legendary]]))/3)/500,0)</f>
        <v>10</v>
      </c>
      <c r="Q536">
        <f>ROUNDDOWN(((Table3[[#This Row],[Total frens to airdrop]]-(50000*Table3[[#This Row],[Godlikes]])-(10000*Table3[[#This Row],[Myth]])-(2500*Table3[[#This Row],[Legendary]])-(500*Table3[[#This Row],[Rare]]))/2)/250,0)</f>
        <v>22</v>
      </c>
      <c r="R5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113</v>
      </c>
      <c r="S536" s="18">
        <f>(Table3[[#This Row],[Godlikes]]*50000)+(Table3[[#This Row],[Myth]]*10000)+(Table3[[#This Row],[Legendary]]*2500)+(Table3[[#This Row],[Rare]]*500)+(Table3[[#This Row],[Uncommon]]*250)+(Table3[[#This Row],[Common]]*50)</f>
        <v>18650</v>
      </c>
      <c r="T536" s="17">
        <f>Table3[[#This Row],[Total frens to airdrop]]-Table3[[#This Row],[Frens value]]</f>
        <v>24.952770922267518</v>
      </c>
      <c r="U536" s="21" t="s">
        <v>2148</v>
      </c>
      <c r="AC536" t="str">
        <f>"'"&amp;Table3[[#This Row],[Unique wallets]]&amp;"'"&amp;","</f>
        <v>'0xe023d9eaD98a431A88E913629599884839cDF92f',</v>
      </c>
    </row>
    <row r="537" spans="1:29" x14ac:dyDescent="0.2">
      <c r="A537">
        <v>2</v>
      </c>
      <c r="B537" s="1" t="s">
        <v>269</v>
      </c>
      <c r="C537" s="1"/>
      <c r="D537" s="2">
        <v>2.277458223906516E-4</v>
      </c>
      <c r="E537" s="2">
        <v>1.064912136</v>
      </c>
      <c r="F537">
        <f t="shared" si="9"/>
        <v>4270.2341698247174</v>
      </c>
      <c r="K537" s="7" t="s">
        <v>199</v>
      </c>
      <c r="L537" s="17">
        <f>SUMIF(B:B,K537,F:F)</f>
        <v>18568.789506306835</v>
      </c>
      <c r="M537">
        <f>ROUNDDOWN((Table3[[#This Row],[Total frens to airdrop]]/6)/50000,0)</f>
        <v>0</v>
      </c>
      <c r="N537">
        <f>ROUNDDOWN(((Table3[[#This Row],[Total frens to airdrop]]-(50000*Table3[[#This Row],[Godlikes]]))/5)/10000,0)</f>
        <v>0</v>
      </c>
      <c r="O537">
        <f>ROUNDDOWN(((Table3[[#This Row],[Total frens to airdrop]]-(50000*Table3[[#This Row],[Godlikes]])-(10000*Table3[[#This Row],[Myth]]))/4)/2500,0)</f>
        <v>1</v>
      </c>
      <c r="P537">
        <f>ROUNDDOWN(((Table3[[#This Row],[Total frens to airdrop]]-(50000*Table3[[#This Row],[Godlikes]])-(10000*Table3[[#This Row],[Myth]])-(2500*Table3[[#This Row],[Legendary]]))/3)/500,0)</f>
        <v>10</v>
      </c>
      <c r="Q537">
        <f>ROUNDDOWN(((Table3[[#This Row],[Total frens to airdrop]]-(50000*Table3[[#This Row],[Godlikes]])-(10000*Table3[[#This Row],[Myth]])-(2500*Table3[[#This Row],[Legendary]])-(500*Table3[[#This Row],[Rare]]))/2)/250,0)</f>
        <v>22</v>
      </c>
      <c r="R5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111</v>
      </c>
      <c r="S537" s="18">
        <f>(Table3[[#This Row],[Godlikes]]*50000)+(Table3[[#This Row],[Myth]]*10000)+(Table3[[#This Row],[Legendary]]*2500)+(Table3[[#This Row],[Rare]]*500)+(Table3[[#This Row],[Uncommon]]*250)+(Table3[[#This Row],[Common]]*50)</f>
        <v>18550</v>
      </c>
      <c r="T537" s="17">
        <f>Table3[[#This Row],[Total frens to airdrop]]-Table3[[#This Row],[Frens value]]</f>
        <v>18.789506306835392</v>
      </c>
      <c r="U537" s="21" t="s">
        <v>2148</v>
      </c>
      <c r="AC537" t="str">
        <f>"'"&amp;Table3[[#This Row],[Unique wallets]]&amp;"'"&amp;","</f>
        <v>'0x78C76e3DbE8E4081A42F4666c7Eca33F41678686',</v>
      </c>
    </row>
    <row r="538" spans="1:29" x14ac:dyDescent="0.2">
      <c r="A538">
        <v>2</v>
      </c>
      <c r="B538" s="1" t="s">
        <v>487</v>
      </c>
      <c r="C538" s="1"/>
      <c r="D538" s="2">
        <v>2.2769315251888411E-4</v>
      </c>
      <c r="E538" s="2">
        <v>1.0646658579999999</v>
      </c>
      <c r="F538">
        <f t="shared" si="9"/>
        <v>4269.2466097290771</v>
      </c>
      <c r="K538" s="1" t="s">
        <v>822</v>
      </c>
      <c r="L538" s="17">
        <f>SUMIF(B:B,K538,F:F)</f>
        <v>18544.69003128288</v>
      </c>
      <c r="M538">
        <f>ROUNDDOWN((Table3[[#This Row],[Total frens to airdrop]]/6)/50000,0)</f>
        <v>0</v>
      </c>
      <c r="N538">
        <f>ROUNDDOWN(((Table3[[#This Row],[Total frens to airdrop]]-(50000*Table3[[#This Row],[Godlikes]]))/5)/10000,0)</f>
        <v>0</v>
      </c>
      <c r="O538">
        <f>ROUNDDOWN(((Table3[[#This Row],[Total frens to airdrop]]-(50000*Table3[[#This Row],[Godlikes]])-(10000*Table3[[#This Row],[Myth]]))/4)/2500,0)</f>
        <v>1</v>
      </c>
      <c r="P538">
        <f>ROUNDDOWN(((Table3[[#This Row],[Total frens to airdrop]]-(50000*Table3[[#This Row],[Godlikes]])-(10000*Table3[[#This Row],[Myth]])-(2500*Table3[[#This Row],[Legendary]]))/3)/500,0)</f>
        <v>10</v>
      </c>
      <c r="Q538">
        <f>ROUNDDOWN(((Table3[[#This Row],[Total frens to airdrop]]-(50000*Table3[[#This Row],[Godlikes]])-(10000*Table3[[#This Row],[Myth]])-(2500*Table3[[#This Row],[Legendary]])-(500*Table3[[#This Row],[Rare]]))/2)/250,0)</f>
        <v>22</v>
      </c>
      <c r="R5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110</v>
      </c>
      <c r="S538" s="18">
        <f>(Table3[[#This Row],[Godlikes]]*50000)+(Table3[[#This Row],[Myth]]*10000)+(Table3[[#This Row],[Legendary]]*2500)+(Table3[[#This Row],[Rare]]*500)+(Table3[[#This Row],[Uncommon]]*250)+(Table3[[#This Row],[Common]]*50)</f>
        <v>18500</v>
      </c>
      <c r="T538" s="17">
        <f>Table3[[#This Row],[Total frens to airdrop]]-Table3[[#This Row],[Frens value]]</f>
        <v>44.690031282880227</v>
      </c>
      <c r="U538" s="21" t="s">
        <v>2148</v>
      </c>
      <c r="AC538" t="str">
        <f>"'"&amp;Table3[[#This Row],[Unique wallets]]&amp;"'"&amp;","</f>
        <v>'0x432FCd67815D5cC72808A7815a02373FDEE7d740',</v>
      </c>
    </row>
    <row r="539" spans="1:29" x14ac:dyDescent="0.2">
      <c r="A539">
        <v>2</v>
      </c>
      <c r="B539" s="1" t="s">
        <v>488</v>
      </c>
      <c r="C539" s="1"/>
      <c r="D539" s="2">
        <v>2.2668987420549713E-4</v>
      </c>
      <c r="E539" s="2">
        <v>1.0599746489999999</v>
      </c>
      <c r="F539">
        <f t="shared" si="9"/>
        <v>4250.4351413530712</v>
      </c>
      <c r="K539" s="7" t="s">
        <v>198</v>
      </c>
      <c r="L539" s="17">
        <f>SUMIF(B:B,K539,F:F)</f>
        <v>18506.757664546571</v>
      </c>
      <c r="M539">
        <f>ROUNDDOWN((Table3[[#This Row],[Total frens to airdrop]]/6)/50000,0)</f>
        <v>0</v>
      </c>
      <c r="N539">
        <f>ROUNDDOWN(((Table3[[#This Row],[Total frens to airdrop]]-(50000*Table3[[#This Row],[Godlikes]]))/5)/10000,0)</f>
        <v>0</v>
      </c>
      <c r="O539">
        <f>ROUNDDOWN(((Table3[[#This Row],[Total frens to airdrop]]-(50000*Table3[[#This Row],[Godlikes]])-(10000*Table3[[#This Row],[Myth]]))/4)/2500,0)</f>
        <v>1</v>
      </c>
      <c r="P539">
        <f>ROUNDDOWN(((Table3[[#This Row],[Total frens to airdrop]]-(50000*Table3[[#This Row],[Godlikes]])-(10000*Table3[[#This Row],[Myth]])-(2500*Table3[[#This Row],[Legendary]]))/3)/500,0)</f>
        <v>10</v>
      </c>
      <c r="Q539">
        <f>ROUNDDOWN(((Table3[[#This Row],[Total frens to airdrop]]-(50000*Table3[[#This Row],[Godlikes]])-(10000*Table3[[#This Row],[Myth]])-(2500*Table3[[#This Row],[Legendary]])-(500*Table3[[#This Row],[Rare]]))/2)/250,0)</f>
        <v>22</v>
      </c>
      <c r="R5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110</v>
      </c>
      <c r="S539" s="18">
        <f>(Table3[[#This Row],[Godlikes]]*50000)+(Table3[[#This Row],[Myth]]*10000)+(Table3[[#This Row],[Legendary]]*2500)+(Table3[[#This Row],[Rare]]*500)+(Table3[[#This Row],[Uncommon]]*250)+(Table3[[#This Row],[Common]]*50)</f>
        <v>18500</v>
      </c>
      <c r="T539" s="17">
        <f>Table3[[#This Row],[Total frens to airdrop]]-Table3[[#This Row],[Frens value]]</f>
        <v>6.7576645465705951</v>
      </c>
      <c r="U539" s="21" t="s">
        <v>2148</v>
      </c>
      <c r="AC539" t="str">
        <f>"'"&amp;Table3[[#This Row],[Unique wallets]]&amp;"'"&amp;","</f>
        <v>'0xa23B4bc39070Fdb30779F3e587B720fefEF328EC',</v>
      </c>
    </row>
    <row r="540" spans="1:29" x14ac:dyDescent="0.2">
      <c r="A540">
        <v>2</v>
      </c>
      <c r="B540" s="1" t="s">
        <v>252</v>
      </c>
      <c r="C540" s="1"/>
      <c r="D540" s="2">
        <v>2.2492797591041689E-4</v>
      </c>
      <c r="E540" s="2">
        <v>1.0517362240000001</v>
      </c>
      <c r="F540">
        <f t="shared" si="9"/>
        <v>4217.3995483203171</v>
      </c>
      <c r="K540" s="1" t="s">
        <v>1639</v>
      </c>
      <c r="L540" s="17">
        <f>SUMIF(B:B,K540,F:F)</f>
        <v>18468.652289782884</v>
      </c>
      <c r="M540">
        <f>ROUNDDOWN((Table3[[#This Row],[Total frens to airdrop]]/6)/50000,0)</f>
        <v>0</v>
      </c>
      <c r="N540">
        <f>ROUNDDOWN(((Table3[[#This Row],[Total frens to airdrop]]-(50000*Table3[[#This Row],[Godlikes]]))/5)/10000,0)</f>
        <v>0</v>
      </c>
      <c r="O540">
        <f>ROUNDDOWN(((Table3[[#This Row],[Total frens to airdrop]]-(50000*Table3[[#This Row],[Godlikes]])-(10000*Table3[[#This Row],[Myth]]))/4)/2500,0)</f>
        <v>1</v>
      </c>
      <c r="P540">
        <f>ROUNDDOWN(((Table3[[#This Row],[Total frens to airdrop]]-(50000*Table3[[#This Row],[Godlikes]])-(10000*Table3[[#This Row],[Myth]])-(2500*Table3[[#This Row],[Legendary]]))/3)/500,0)</f>
        <v>10</v>
      </c>
      <c r="Q540">
        <f>ROUNDDOWN(((Table3[[#This Row],[Total frens to airdrop]]-(50000*Table3[[#This Row],[Godlikes]])-(10000*Table3[[#This Row],[Myth]])-(2500*Table3[[#This Row],[Legendary]])-(500*Table3[[#This Row],[Rare]]))/2)/250,0)</f>
        <v>21</v>
      </c>
      <c r="R5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114</v>
      </c>
      <c r="S540" s="18">
        <f>(Table3[[#This Row],[Godlikes]]*50000)+(Table3[[#This Row],[Myth]]*10000)+(Table3[[#This Row],[Legendary]]*2500)+(Table3[[#This Row],[Rare]]*500)+(Table3[[#This Row],[Uncommon]]*250)+(Table3[[#This Row],[Common]]*50)</f>
        <v>18450</v>
      </c>
      <c r="T540" s="17">
        <f>Table3[[#This Row],[Total frens to airdrop]]-Table3[[#This Row],[Frens value]]</f>
        <v>18.652289782883599</v>
      </c>
      <c r="U540" s="21" t="s">
        <v>2148</v>
      </c>
      <c r="AC540" t="str">
        <f>"'"&amp;Table3[[#This Row],[Unique wallets]]&amp;"'"&amp;","</f>
        <v>'0xf1CD34aFA3e93559Ef2e26e06d39A1A707bE4fB4',</v>
      </c>
    </row>
    <row r="541" spans="1:29" x14ac:dyDescent="0.2">
      <c r="A541">
        <v>2</v>
      </c>
      <c r="B541" s="1" t="s">
        <v>452</v>
      </c>
      <c r="C541" s="1"/>
      <c r="D541" s="2">
        <v>2.228771176762449E-4</v>
      </c>
      <c r="E541" s="2">
        <v>1.042146657</v>
      </c>
      <c r="F541">
        <f t="shared" si="9"/>
        <v>4178.9459564295921</v>
      </c>
      <c r="K541" s="7" t="s">
        <v>197</v>
      </c>
      <c r="L541" s="17">
        <f>SUMIF(B:B,K541,F:F)</f>
        <v>18393.715264292492</v>
      </c>
      <c r="M541">
        <f>ROUNDDOWN((Table3[[#This Row],[Total frens to airdrop]]/6)/50000,0)</f>
        <v>0</v>
      </c>
      <c r="N541">
        <f>ROUNDDOWN(((Table3[[#This Row],[Total frens to airdrop]]-(50000*Table3[[#This Row],[Godlikes]]))/5)/10000,0)</f>
        <v>0</v>
      </c>
      <c r="O541">
        <f>ROUNDDOWN(((Table3[[#This Row],[Total frens to airdrop]]-(50000*Table3[[#This Row],[Godlikes]])-(10000*Table3[[#This Row],[Myth]]))/4)/2500,0)</f>
        <v>1</v>
      </c>
      <c r="P541">
        <f>ROUNDDOWN(((Table3[[#This Row],[Total frens to airdrop]]-(50000*Table3[[#This Row],[Godlikes]])-(10000*Table3[[#This Row],[Myth]])-(2500*Table3[[#This Row],[Legendary]]))/3)/500,0)</f>
        <v>10</v>
      </c>
      <c r="Q541">
        <f>ROUNDDOWN(((Table3[[#This Row],[Total frens to airdrop]]-(50000*Table3[[#This Row],[Godlikes]])-(10000*Table3[[#This Row],[Myth]])-(2500*Table3[[#This Row],[Legendary]])-(500*Table3[[#This Row],[Rare]]))/2)/250,0)</f>
        <v>21</v>
      </c>
      <c r="R5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112</v>
      </c>
      <c r="S541" s="18">
        <f>(Table3[[#This Row],[Godlikes]]*50000)+(Table3[[#This Row],[Myth]]*10000)+(Table3[[#This Row],[Legendary]]*2500)+(Table3[[#This Row],[Rare]]*500)+(Table3[[#This Row],[Uncommon]]*250)+(Table3[[#This Row],[Common]]*50)</f>
        <v>18350</v>
      </c>
      <c r="T541" s="17">
        <f>Table3[[#This Row],[Total frens to airdrop]]-Table3[[#This Row],[Frens value]]</f>
        <v>43.715264292492066</v>
      </c>
      <c r="U541" s="21" t="s">
        <v>2148</v>
      </c>
      <c r="AC541" t="str">
        <f>"'"&amp;Table3[[#This Row],[Unique wallets]]&amp;"'"&amp;","</f>
        <v>'0xe7DABc911F5a7250872da534a3eA5DFBAfbbaEd4',</v>
      </c>
    </row>
    <row r="542" spans="1:29" x14ac:dyDescent="0.2">
      <c r="A542">
        <v>2</v>
      </c>
      <c r="B542" s="1" t="s">
        <v>267</v>
      </c>
      <c r="C542" s="1"/>
      <c r="D542" s="2">
        <v>2.2024114412688096E-4</v>
      </c>
      <c r="E542" s="2">
        <v>1.0298211610000001</v>
      </c>
      <c r="F542">
        <f t="shared" si="9"/>
        <v>4129.5214523790182</v>
      </c>
      <c r="K542" s="1" t="s">
        <v>1541</v>
      </c>
      <c r="L542" s="17">
        <f>SUMIF(B:B,K542,F:F)</f>
        <v>18322.809608643187</v>
      </c>
      <c r="M542">
        <f>ROUNDDOWN((Table3[[#This Row],[Total frens to airdrop]]/6)/50000,0)</f>
        <v>0</v>
      </c>
      <c r="N542">
        <f>ROUNDDOWN(((Table3[[#This Row],[Total frens to airdrop]]-(50000*Table3[[#This Row],[Godlikes]]))/5)/10000,0)</f>
        <v>0</v>
      </c>
      <c r="O542">
        <f>ROUNDDOWN(((Table3[[#This Row],[Total frens to airdrop]]-(50000*Table3[[#This Row],[Godlikes]])-(10000*Table3[[#This Row],[Myth]]))/4)/2500,0)</f>
        <v>1</v>
      </c>
      <c r="P542">
        <f>ROUNDDOWN(((Table3[[#This Row],[Total frens to airdrop]]-(50000*Table3[[#This Row],[Godlikes]])-(10000*Table3[[#This Row],[Myth]])-(2500*Table3[[#This Row],[Legendary]]))/3)/500,0)</f>
        <v>10</v>
      </c>
      <c r="Q542">
        <f>ROUNDDOWN(((Table3[[#This Row],[Total frens to airdrop]]-(50000*Table3[[#This Row],[Godlikes]])-(10000*Table3[[#This Row],[Myth]])-(2500*Table3[[#This Row],[Legendary]])-(500*Table3[[#This Row],[Rare]]))/2)/250,0)</f>
        <v>21</v>
      </c>
      <c r="R5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111</v>
      </c>
      <c r="S542" s="18">
        <f>(Table3[[#This Row],[Godlikes]]*50000)+(Table3[[#This Row],[Myth]]*10000)+(Table3[[#This Row],[Legendary]]*2500)+(Table3[[#This Row],[Rare]]*500)+(Table3[[#This Row],[Uncommon]]*250)+(Table3[[#This Row],[Common]]*50)</f>
        <v>18300</v>
      </c>
      <c r="T542" s="17">
        <f>Table3[[#This Row],[Total frens to airdrop]]-Table3[[#This Row],[Frens value]]</f>
        <v>22.809608643186948</v>
      </c>
      <c r="U542" s="21" t="s">
        <v>2148</v>
      </c>
      <c r="AC542" t="str">
        <f>"'"&amp;Table3[[#This Row],[Unique wallets]]&amp;"'"&amp;","</f>
        <v>'0x192B5014cBCe8D4e38F9117021e858BC15ADac1E',</v>
      </c>
    </row>
    <row r="543" spans="1:29" x14ac:dyDescent="0.2">
      <c r="A543">
        <v>2</v>
      </c>
      <c r="B543" s="1" t="s">
        <v>266</v>
      </c>
      <c r="C543" s="1"/>
      <c r="D543" s="2">
        <v>2.1854681001223298E-4</v>
      </c>
      <c r="E543" s="2">
        <v>1.021898658</v>
      </c>
      <c r="F543">
        <f t="shared" si="9"/>
        <v>4097.7526877293685</v>
      </c>
      <c r="K543" s="1" t="s">
        <v>834</v>
      </c>
      <c r="L543" s="17">
        <f>SUMIF(B:B,K543,F:F)</f>
        <v>18314.967619731473</v>
      </c>
      <c r="M543">
        <f>ROUNDDOWN((Table3[[#This Row],[Total frens to airdrop]]/6)/50000,0)</f>
        <v>0</v>
      </c>
      <c r="N543">
        <f>ROUNDDOWN(((Table3[[#This Row],[Total frens to airdrop]]-(50000*Table3[[#This Row],[Godlikes]]))/5)/10000,0)</f>
        <v>0</v>
      </c>
      <c r="O543">
        <f>ROUNDDOWN(((Table3[[#This Row],[Total frens to airdrop]]-(50000*Table3[[#This Row],[Godlikes]])-(10000*Table3[[#This Row],[Myth]]))/4)/2500,0)</f>
        <v>1</v>
      </c>
      <c r="P543">
        <f>ROUNDDOWN(((Table3[[#This Row],[Total frens to airdrop]]-(50000*Table3[[#This Row],[Godlikes]])-(10000*Table3[[#This Row],[Myth]])-(2500*Table3[[#This Row],[Legendary]]))/3)/500,0)</f>
        <v>10</v>
      </c>
      <c r="Q543">
        <f>ROUNDDOWN(((Table3[[#This Row],[Total frens to airdrop]]-(50000*Table3[[#This Row],[Godlikes]])-(10000*Table3[[#This Row],[Myth]])-(2500*Table3[[#This Row],[Legendary]])-(500*Table3[[#This Row],[Rare]]))/2)/250,0)</f>
        <v>21</v>
      </c>
      <c r="R5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111</v>
      </c>
      <c r="S543" s="18">
        <f>(Table3[[#This Row],[Godlikes]]*50000)+(Table3[[#This Row],[Myth]]*10000)+(Table3[[#This Row],[Legendary]]*2500)+(Table3[[#This Row],[Rare]]*500)+(Table3[[#This Row],[Uncommon]]*250)+(Table3[[#This Row],[Common]]*50)</f>
        <v>18300</v>
      </c>
      <c r="T543" s="17">
        <f>Table3[[#This Row],[Total frens to airdrop]]-Table3[[#This Row],[Frens value]]</f>
        <v>14.967619731472951</v>
      </c>
      <c r="U543" s="21" t="s">
        <v>2148</v>
      </c>
      <c r="AC543" t="str">
        <f>"'"&amp;Table3[[#This Row],[Unique wallets]]&amp;"'"&amp;","</f>
        <v>'0x98De69Fc87790bF9679e5B781a03e6821F3d2F75',</v>
      </c>
    </row>
    <row r="544" spans="1:29" x14ac:dyDescent="0.2">
      <c r="A544">
        <v>2</v>
      </c>
      <c r="B544" s="1" t="s">
        <v>265</v>
      </c>
      <c r="C544" s="1"/>
      <c r="D544" s="2">
        <v>2.1356016664242881E-4</v>
      </c>
      <c r="E544" s="2">
        <v>0.99858171200000001</v>
      </c>
      <c r="F544">
        <f t="shared" si="9"/>
        <v>4004.2531245455402</v>
      </c>
      <c r="K544" s="1" t="s">
        <v>1773</v>
      </c>
      <c r="L544" s="17">
        <f>SUMIF(B:B,K544,F:F)</f>
        <v>18300.69116535283</v>
      </c>
      <c r="M544">
        <f>ROUNDDOWN((Table3[[#This Row],[Total frens to airdrop]]/6)/50000,0)</f>
        <v>0</v>
      </c>
      <c r="N544">
        <f>ROUNDDOWN(((Table3[[#This Row],[Total frens to airdrop]]-(50000*Table3[[#This Row],[Godlikes]]))/5)/10000,0)</f>
        <v>0</v>
      </c>
      <c r="O544">
        <f>ROUNDDOWN(((Table3[[#This Row],[Total frens to airdrop]]-(50000*Table3[[#This Row],[Godlikes]])-(10000*Table3[[#This Row],[Myth]]))/4)/2500,0)</f>
        <v>1</v>
      </c>
      <c r="P544">
        <f>ROUNDDOWN(((Table3[[#This Row],[Total frens to airdrop]]-(50000*Table3[[#This Row],[Godlikes]])-(10000*Table3[[#This Row],[Myth]])-(2500*Table3[[#This Row],[Legendary]]))/3)/500,0)</f>
        <v>10</v>
      </c>
      <c r="Q544">
        <f>ROUNDDOWN(((Table3[[#This Row],[Total frens to airdrop]]-(50000*Table3[[#This Row],[Godlikes]])-(10000*Table3[[#This Row],[Myth]])-(2500*Table3[[#This Row],[Legendary]])-(500*Table3[[#This Row],[Rare]]))/2)/250,0)</f>
        <v>21</v>
      </c>
      <c r="R5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111</v>
      </c>
      <c r="S544" s="18">
        <f>(Table3[[#This Row],[Godlikes]]*50000)+(Table3[[#This Row],[Myth]]*10000)+(Table3[[#This Row],[Legendary]]*2500)+(Table3[[#This Row],[Rare]]*500)+(Table3[[#This Row],[Uncommon]]*250)+(Table3[[#This Row],[Common]]*50)</f>
        <v>18300</v>
      </c>
      <c r="T544" s="17">
        <f>Table3[[#This Row],[Total frens to airdrop]]-Table3[[#This Row],[Frens value]]</f>
        <v>0.69116535282955738</v>
      </c>
      <c r="U544" s="21" t="s">
        <v>2148</v>
      </c>
      <c r="AC544" t="str">
        <f>"'"&amp;Table3[[#This Row],[Unique wallets]]&amp;"'"&amp;","</f>
        <v>'0x8d5736a8793C84490747d9686617b18dd3dBb982',</v>
      </c>
    </row>
    <row r="545" spans="1:29" x14ac:dyDescent="0.2">
      <c r="A545">
        <v>2</v>
      </c>
      <c r="B545" s="1" t="s">
        <v>264</v>
      </c>
      <c r="C545" s="1"/>
      <c r="D545" s="2">
        <v>2.1068761238526222E-4</v>
      </c>
      <c r="E545" s="2">
        <v>0.98514999299999995</v>
      </c>
      <c r="F545">
        <f t="shared" si="9"/>
        <v>3950.3927322236668</v>
      </c>
      <c r="K545" s="1" t="s">
        <v>2083</v>
      </c>
      <c r="L545" s="17">
        <f>SUMIF(B:B,K545,F:F)</f>
        <v>18271.345411184629</v>
      </c>
      <c r="M545">
        <f>ROUNDDOWN((Table3[[#This Row],[Total frens to airdrop]]/6)/50000,0)</f>
        <v>0</v>
      </c>
      <c r="N545">
        <f>ROUNDDOWN(((Table3[[#This Row],[Total frens to airdrop]]-(50000*Table3[[#This Row],[Godlikes]]))/5)/10000,0)</f>
        <v>0</v>
      </c>
      <c r="O545">
        <f>ROUNDDOWN(((Table3[[#This Row],[Total frens to airdrop]]-(50000*Table3[[#This Row],[Godlikes]])-(10000*Table3[[#This Row],[Myth]]))/4)/2500,0)</f>
        <v>1</v>
      </c>
      <c r="P545">
        <f>ROUNDDOWN(((Table3[[#This Row],[Total frens to airdrop]]-(50000*Table3[[#This Row],[Godlikes]])-(10000*Table3[[#This Row],[Myth]])-(2500*Table3[[#This Row],[Legendary]]))/3)/500,0)</f>
        <v>10</v>
      </c>
      <c r="Q545">
        <f>ROUNDDOWN(((Table3[[#This Row],[Total frens to airdrop]]-(50000*Table3[[#This Row],[Godlikes]])-(10000*Table3[[#This Row],[Myth]])-(2500*Table3[[#This Row],[Legendary]])-(500*Table3[[#This Row],[Rare]]))/2)/250,0)</f>
        <v>21</v>
      </c>
      <c r="R5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110</v>
      </c>
      <c r="S545" s="18">
        <f>(Table3[[#This Row],[Godlikes]]*50000)+(Table3[[#This Row],[Myth]]*10000)+(Table3[[#This Row],[Legendary]]*2500)+(Table3[[#This Row],[Rare]]*500)+(Table3[[#This Row],[Uncommon]]*250)+(Table3[[#This Row],[Common]]*50)</f>
        <v>18250</v>
      </c>
      <c r="T545" s="17">
        <f>Table3[[#This Row],[Total frens to airdrop]]-Table3[[#This Row],[Frens value]]</f>
        <v>21.345411184629484</v>
      </c>
      <c r="U545" s="21" t="s">
        <v>2148</v>
      </c>
      <c r="AC545" t="str">
        <f>"'"&amp;Table3[[#This Row],[Unique wallets]]&amp;"'"&amp;","</f>
        <v>'0xFf19D9f0B833837A38A9F42742268929bc17646a',</v>
      </c>
    </row>
    <row r="546" spans="1:29" x14ac:dyDescent="0.2">
      <c r="A546">
        <v>2</v>
      </c>
      <c r="B546" s="1" t="s">
        <v>263</v>
      </c>
      <c r="C546" s="1"/>
      <c r="D546" s="2">
        <v>2.0865460747495658E-4</v>
      </c>
      <c r="E546" s="2">
        <v>0.97564390599999995</v>
      </c>
      <c r="F546">
        <f t="shared" si="9"/>
        <v>3912.2738901554358</v>
      </c>
      <c r="K546" s="1" t="s">
        <v>582</v>
      </c>
      <c r="L546" s="17">
        <f>SUMIF(B:B,K546,F:F)</f>
        <v>18174.161558893727</v>
      </c>
      <c r="M546">
        <f>ROUNDDOWN((Table3[[#This Row],[Total frens to airdrop]]/6)/50000,0)</f>
        <v>0</v>
      </c>
      <c r="N546">
        <f>ROUNDDOWN(((Table3[[#This Row],[Total frens to airdrop]]-(50000*Table3[[#This Row],[Godlikes]]))/5)/10000,0)</f>
        <v>0</v>
      </c>
      <c r="O546">
        <f>ROUNDDOWN(((Table3[[#This Row],[Total frens to airdrop]]-(50000*Table3[[#This Row],[Godlikes]])-(10000*Table3[[#This Row],[Myth]]))/4)/2500,0)</f>
        <v>1</v>
      </c>
      <c r="P546">
        <f>ROUNDDOWN(((Table3[[#This Row],[Total frens to airdrop]]-(50000*Table3[[#This Row],[Godlikes]])-(10000*Table3[[#This Row],[Myth]])-(2500*Table3[[#This Row],[Legendary]]))/3)/500,0)</f>
        <v>10</v>
      </c>
      <c r="Q546">
        <f>ROUNDDOWN(((Table3[[#This Row],[Total frens to airdrop]]-(50000*Table3[[#This Row],[Godlikes]])-(10000*Table3[[#This Row],[Myth]])-(2500*Table3[[#This Row],[Legendary]])-(500*Table3[[#This Row],[Rare]]))/2)/250,0)</f>
        <v>21</v>
      </c>
      <c r="R5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108</v>
      </c>
      <c r="S546" s="18">
        <f>(Table3[[#This Row],[Godlikes]]*50000)+(Table3[[#This Row],[Myth]]*10000)+(Table3[[#This Row],[Legendary]]*2500)+(Table3[[#This Row],[Rare]]*500)+(Table3[[#This Row],[Uncommon]]*250)+(Table3[[#This Row],[Common]]*50)</f>
        <v>18150</v>
      </c>
      <c r="T546" s="17">
        <f>Table3[[#This Row],[Total frens to airdrop]]-Table3[[#This Row],[Frens value]]</f>
        <v>24.161558893727488</v>
      </c>
      <c r="U546" s="21" t="s">
        <v>2148</v>
      </c>
      <c r="AC546" t="str">
        <f>"'"&amp;Table3[[#This Row],[Unique wallets]]&amp;"'"&amp;","</f>
        <v>'0x4a47096E0dDD4EEd05eF00f0F081bc7700c6DD75',</v>
      </c>
    </row>
    <row r="547" spans="1:29" x14ac:dyDescent="0.2">
      <c r="A547">
        <v>2</v>
      </c>
      <c r="B547" s="1" t="s">
        <v>489</v>
      </c>
      <c r="C547" s="1"/>
      <c r="D547" s="2">
        <v>2.0624678520406853E-4</v>
      </c>
      <c r="E547" s="2">
        <v>0.96438521799999999</v>
      </c>
      <c r="F547">
        <f t="shared" si="9"/>
        <v>3867.127222576285</v>
      </c>
      <c r="K547" s="1" t="s">
        <v>1640</v>
      </c>
      <c r="L547" s="17">
        <f>SUMIF(B:B,K547,F:F)</f>
        <v>18098.267907591726</v>
      </c>
      <c r="M547">
        <f>ROUNDDOWN((Table3[[#This Row],[Total frens to airdrop]]/6)/50000,0)</f>
        <v>0</v>
      </c>
      <c r="N547">
        <f>ROUNDDOWN(((Table3[[#This Row],[Total frens to airdrop]]-(50000*Table3[[#This Row],[Godlikes]]))/5)/10000,0)</f>
        <v>0</v>
      </c>
      <c r="O547">
        <f>ROUNDDOWN(((Table3[[#This Row],[Total frens to airdrop]]-(50000*Table3[[#This Row],[Godlikes]])-(10000*Table3[[#This Row],[Myth]]))/4)/2500,0)</f>
        <v>1</v>
      </c>
      <c r="P547">
        <f>ROUNDDOWN(((Table3[[#This Row],[Total frens to airdrop]]-(50000*Table3[[#This Row],[Godlikes]])-(10000*Table3[[#This Row],[Myth]])-(2500*Table3[[#This Row],[Legendary]]))/3)/500,0)</f>
        <v>10</v>
      </c>
      <c r="Q547">
        <f>ROUNDDOWN(((Table3[[#This Row],[Total frens to airdrop]]-(50000*Table3[[#This Row],[Godlikes]])-(10000*Table3[[#This Row],[Myth]])-(2500*Table3[[#This Row],[Legendary]])-(500*Table3[[#This Row],[Rare]]))/2)/250,0)</f>
        <v>21</v>
      </c>
      <c r="R5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106</v>
      </c>
      <c r="S547" s="18">
        <f>(Table3[[#This Row],[Godlikes]]*50000)+(Table3[[#This Row],[Myth]]*10000)+(Table3[[#This Row],[Legendary]]*2500)+(Table3[[#This Row],[Rare]]*500)+(Table3[[#This Row],[Uncommon]]*250)+(Table3[[#This Row],[Common]]*50)</f>
        <v>18050</v>
      </c>
      <c r="T547" s="17">
        <f>Table3[[#This Row],[Total frens to airdrop]]-Table3[[#This Row],[Frens value]]</f>
        <v>48.267907591725816</v>
      </c>
      <c r="U547" s="21" t="s">
        <v>2148</v>
      </c>
      <c r="AC547" t="str">
        <f>"'"&amp;Table3[[#This Row],[Unique wallets]]&amp;"'"&amp;","</f>
        <v>'0x9C330a97c3DD093F4b514aF6CC2f531AC0Cb084b',</v>
      </c>
    </row>
    <row r="548" spans="1:29" x14ac:dyDescent="0.2">
      <c r="A548">
        <v>2</v>
      </c>
      <c r="B548" s="1" t="s">
        <v>262</v>
      </c>
      <c r="C548" s="1"/>
      <c r="D548" s="2">
        <v>2.0617783176642685E-4</v>
      </c>
      <c r="E548" s="2">
        <v>0.9640628</v>
      </c>
      <c r="F548">
        <f t="shared" si="9"/>
        <v>3865.8343456205034</v>
      </c>
      <c r="K548" s="1" t="s">
        <v>1926</v>
      </c>
      <c r="L548" s="17">
        <f>SUMIF(B:B,K548,F:F)</f>
        <v>18071.955103905573</v>
      </c>
      <c r="M548">
        <f>ROUNDDOWN((Table3[[#This Row],[Total frens to airdrop]]/6)/50000,0)</f>
        <v>0</v>
      </c>
      <c r="N548">
        <f>ROUNDDOWN(((Table3[[#This Row],[Total frens to airdrop]]-(50000*Table3[[#This Row],[Godlikes]]))/5)/10000,0)</f>
        <v>0</v>
      </c>
      <c r="O548">
        <f>ROUNDDOWN(((Table3[[#This Row],[Total frens to airdrop]]-(50000*Table3[[#This Row],[Godlikes]])-(10000*Table3[[#This Row],[Myth]]))/4)/2500,0)</f>
        <v>1</v>
      </c>
      <c r="P548">
        <f>ROUNDDOWN(((Table3[[#This Row],[Total frens to airdrop]]-(50000*Table3[[#This Row],[Godlikes]])-(10000*Table3[[#This Row],[Myth]])-(2500*Table3[[#This Row],[Legendary]]))/3)/500,0)</f>
        <v>10</v>
      </c>
      <c r="Q548">
        <f>ROUNDDOWN(((Table3[[#This Row],[Total frens to airdrop]]-(50000*Table3[[#This Row],[Godlikes]])-(10000*Table3[[#This Row],[Myth]])-(2500*Table3[[#This Row],[Legendary]])-(500*Table3[[#This Row],[Rare]]))/2)/250,0)</f>
        <v>21</v>
      </c>
      <c r="R5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106</v>
      </c>
      <c r="S548" s="18">
        <f>(Table3[[#This Row],[Godlikes]]*50000)+(Table3[[#This Row],[Myth]]*10000)+(Table3[[#This Row],[Legendary]]*2500)+(Table3[[#This Row],[Rare]]*500)+(Table3[[#This Row],[Uncommon]]*250)+(Table3[[#This Row],[Common]]*50)</f>
        <v>18050</v>
      </c>
      <c r="T548" s="17">
        <f>Table3[[#This Row],[Total frens to airdrop]]-Table3[[#This Row],[Frens value]]</f>
        <v>21.955103905573196</v>
      </c>
      <c r="U548" s="21" t="s">
        <v>2148</v>
      </c>
      <c r="AC548" t="str">
        <f>"'"&amp;Table3[[#This Row],[Unique wallets]]&amp;"'"&amp;","</f>
        <v>'0x989923d33bE0612680064Dc7223a9f292C89A538',</v>
      </c>
    </row>
    <row r="549" spans="1:29" x14ac:dyDescent="0.2">
      <c r="A549">
        <v>2</v>
      </c>
      <c r="B549" s="1" t="s">
        <v>248</v>
      </c>
      <c r="C549" s="1"/>
      <c r="D549" s="2">
        <v>1.9584506039504863E-4</v>
      </c>
      <c r="E549" s="2">
        <v>0.91574800099999998</v>
      </c>
      <c r="F549">
        <f t="shared" si="9"/>
        <v>3672.094882407162</v>
      </c>
      <c r="K549" s="1" t="s">
        <v>462</v>
      </c>
      <c r="L549" s="17">
        <f>SUMIF(B:B,K549,F:F)</f>
        <v>18019.095091458719</v>
      </c>
      <c r="M549">
        <f>ROUNDDOWN((Table3[[#This Row],[Total frens to airdrop]]/6)/50000,0)</f>
        <v>0</v>
      </c>
      <c r="N549">
        <f>ROUNDDOWN(((Table3[[#This Row],[Total frens to airdrop]]-(50000*Table3[[#This Row],[Godlikes]]))/5)/10000,0)</f>
        <v>0</v>
      </c>
      <c r="O549">
        <f>ROUNDDOWN(((Table3[[#This Row],[Total frens to airdrop]]-(50000*Table3[[#This Row],[Godlikes]])-(10000*Table3[[#This Row],[Myth]]))/4)/2500,0)</f>
        <v>1</v>
      </c>
      <c r="P549">
        <f>ROUNDDOWN(((Table3[[#This Row],[Total frens to airdrop]]-(50000*Table3[[#This Row],[Godlikes]])-(10000*Table3[[#This Row],[Myth]])-(2500*Table3[[#This Row],[Legendary]]))/3)/500,0)</f>
        <v>10</v>
      </c>
      <c r="Q549">
        <f>ROUNDDOWN(((Table3[[#This Row],[Total frens to airdrop]]-(50000*Table3[[#This Row],[Godlikes]])-(10000*Table3[[#This Row],[Myth]])-(2500*Table3[[#This Row],[Legendary]])-(500*Table3[[#This Row],[Rare]]))/2)/250,0)</f>
        <v>21</v>
      </c>
      <c r="R5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105</v>
      </c>
      <c r="S549" s="18">
        <f>(Table3[[#This Row],[Godlikes]]*50000)+(Table3[[#This Row],[Myth]]*10000)+(Table3[[#This Row],[Legendary]]*2500)+(Table3[[#This Row],[Rare]]*500)+(Table3[[#This Row],[Uncommon]]*250)+(Table3[[#This Row],[Common]]*50)</f>
        <v>18000</v>
      </c>
      <c r="T549" s="17">
        <f>Table3[[#This Row],[Total frens to airdrop]]-Table3[[#This Row],[Frens value]]</f>
        <v>19.095091458719253</v>
      </c>
      <c r="U549" s="21" t="s">
        <v>2148</v>
      </c>
      <c r="AC549" t="str">
        <f>"'"&amp;Table3[[#This Row],[Unique wallets]]&amp;"'"&amp;","</f>
        <v>'0x43FF4C088df0A425d1a519D3030A1a3DFff05CfD',</v>
      </c>
    </row>
    <row r="550" spans="1:29" x14ac:dyDescent="0.2">
      <c r="A550">
        <v>2</v>
      </c>
      <c r="B550" s="1" t="s">
        <v>261</v>
      </c>
      <c r="C550" s="1"/>
      <c r="D550" s="2">
        <v>1.9157137287526625E-4</v>
      </c>
      <c r="E550" s="2">
        <v>0.89576475099999997</v>
      </c>
      <c r="F550">
        <f t="shared" si="9"/>
        <v>3591.9632414112421</v>
      </c>
      <c r="K550" s="7" t="s">
        <v>209</v>
      </c>
      <c r="L550" s="17">
        <f>SUMIF(B:B,K550,F:F)</f>
        <v>17970.955705361881</v>
      </c>
      <c r="M550">
        <f>ROUNDDOWN((Table3[[#This Row],[Total frens to airdrop]]/6)/50000,0)</f>
        <v>0</v>
      </c>
      <c r="N550">
        <f>ROUNDDOWN(((Table3[[#This Row],[Total frens to airdrop]]-(50000*Table3[[#This Row],[Godlikes]]))/5)/10000,0)</f>
        <v>0</v>
      </c>
      <c r="O550">
        <f>ROUNDDOWN(((Table3[[#This Row],[Total frens to airdrop]]-(50000*Table3[[#This Row],[Godlikes]])-(10000*Table3[[#This Row],[Myth]]))/4)/2500,0)</f>
        <v>1</v>
      </c>
      <c r="P550">
        <f>ROUNDDOWN(((Table3[[#This Row],[Total frens to airdrop]]-(50000*Table3[[#This Row],[Godlikes]])-(10000*Table3[[#This Row],[Myth]])-(2500*Table3[[#This Row],[Legendary]]))/3)/500,0)</f>
        <v>10</v>
      </c>
      <c r="Q550">
        <f>ROUNDDOWN(((Table3[[#This Row],[Total frens to airdrop]]-(50000*Table3[[#This Row],[Godlikes]])-(10000*Table3[[#This Row],[Myth]])-(2500*Table3[[#This Row],[Legendary]])-(500*Table3[[#This Row],[Rare]]))/2)/250,0)</f>
        <v>20</v>
      </c>
      <c r="R5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109</v>
      </c>
      <c r="S550" s="18">
        <f>(Table3[[#This Row],[Godlikes]]*50000)+(Table3[[#This Row],[Myth]]*10000)+(Table3[[#This Row],[Legendary]]*2500)+(Table3[[#This Row],[Rare]]*500)+(Table3[[#This Row],[Uncommon]]*250)+(Table3[[#This Row],[Common]]*50)</f>
        <v>17950</v>
      </c>
      <c r="T550" s="17">
        <f>Table3[[#This Row],[Total frens to airdrop]]-Table3[[#This Row],[Frens value]]</f>
        <v>20.955705361880973</v>
      </c>
      <c r="U550" s="21" t="s">
        <v>2148</v>
      </c>
      <c r="AC550" t="str">
        <f>"'"&amp;Table3[[#This Row],[Unique wallets]]&amp;"'"&amp;","</f>
        <v>'0x348914e7a022A6dea361ED32E2555Db258d3cFbd',</v>
      </c>
    </row>
    <row r="551" spans="1:29" x14ac:dyDescent="0.2">
      <c r="A551">
        <v>2</v>
      </c>
      <c r="B551" s="1" t="s">
        <v>260</v>
      </c>
      <c r="C551" s="1"/>
      <c r="D551" s="2">
        <v>1.9131968356758512E-4</v>
      </c>
      <c r="E551" s="2">
        <v>0.89458788199999995</v>
      </c>
      <c r="F551">
        <f t="shared" si="9"/>
        <v>3587.2440668922209</v>
      </c>
      <c r="K551" s="1" t="s">
        <v>1642</v>
      </c>
      <c r="L551" s="17">
        <f>SUMIF(B:B,K551,F:F)</f>
        <v>17944.298299197155</v>
      </c>
      <c r="M551">
        <f>ROUNDDOWN((Table3[[#This Row],[Total frens to airdrop]]/6)/50000,0)</f>
        <v>0</v>
      </c>
      <c r="N551">
        <f>ROUNDDOWN(((Table3[[#This Row],[Total frens to airdrop]]-(50000*Table3[[#This Row],[Godlikes]]))/5)/10000,0)</f>
        <v>0</v>
      </c>
      <c r="O551">
        <f>ROUNDDOWN(((Table3[[#This Row],[Total frens to airdrop]]-(50000*Table3[[#This Row],[Godlikes]])-(10000*Table3[[#This Row],[Myth]]))/4)/2500,0)</f>
        <v>1</v>
      </c>
      <c r="P551">
        <f>ROUNDDOWN(((Table3[[#This Row],[Total frens to airdrop]]-(50000*Table3[[#This Row],[Godlikes]])-(10000*Table3[[#This Row],[Myth]])-(2500*Table3[[#This Row],[Legendary]]))/3)/500,0)</f>
        <v>10</v>
      </c>
      <c r="Q551">
        <f>ROUNDDOWN(((Table3[[#This Row],[Total frens to airdrop]]-(50000*Table3[[#This Row],[Godlikes]])-(10000*Table3[[#This Row],[Myth]])-(2500*Table3[[#This Row],[Legendary]])-(500*Table3[[#This Row],[Rare]]))/2)/250,0)</f>
        <v>20</v>
      </c>
      <c r="R5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108</v>
      </c>
      <c r="S551" s="18">
        <f>(Table3[[#This Row],[Godlikes]]*50000)+(Table3[[#This Row],[Myth]]*10000)+(Table3[[#This Row],[Legendary]]*2500)+(Table3[[#This Row],[Rare]]*500)+(Table3[[#This Row],[Uncommon]]*250)+(Table3[[#This Row],[Common]]*50)</f>
        <v>17900</v>
      </c>
      <c r="T551" s="17">
        <f>Table3[[#This Row],[Total frens to airdrop]]-Table3[[#This Row],[Frens value]]</f>
        <v>44.298299197154847</v>
      </c>
      <c r="U551" s="21" t="s">
        <v>2148</v>
      </c>
      <c r="AC551" t="str">
        <f>"'"&amp;Table3[[#This Row],[Unique wallets]]&amp;"'"&amp;","</f>
        <v>'0xDc01F5c0300d3Cdee505A04D633B71269Af18421',</v>
      </c>
    </row>
    <row r="552" spans="1:29" x14ac:dyDescent="0.2">
      <c r="A552">
        <v>2</v>
      </c>
      <c r="B552" s="1" t="s">
        <v>432</v>
      </c>
      <c r="C552" s="1"/>
      <c r="D552" s="2">
        <v>1.902639836779387E-4</v>
      </c>
      <c r="E552" s="2">
        <v>0.88965155600000001</v>
      </c>
      <c r="F552">
        <f t="shared" si="9"/>
        <v>3567.4496939613505</v>
      </c>
      <c r="K552" s="1" t="s">
        <v>697</v>
      </c>
      <c r="L552" s="17">
        <f>SUMIF(B:B,K552,F:F)</f>
        <v>17720.436039579716</v>
      </c>
      <c r="M552">
        <f>ROUNDDOWN((Table3[[#This Row],[Total frens to airdrop]]/6)/50000,0)</f>
        <v>0</v>
      </c>
      <c r="N552">
        <f>ROUNDDOWN(((Table3[[#This Row],[Total frens to airdrop]]-(50000*Table3[[#This Row],[Godlikes]]))/5)/10000,0)</f>
        <v>0</v>
      </c>
      <c r="O552">
        <f>ROUNDDOWN(((Table3[[#This Row],[Total frens to airdrop]]-(50000*Table3[[#This Row],[Godlikes]])-(10000*Table3[[#This Row],[Myth]]))/4)/2500,0)</f>
        <v>1</v>
      </c>
      <c r="P552">
        <f>ROUNDDOWN(((Table3[[#This Row],[Total frens to airdrop]]-(50000*Table3[[#This Row],[Godlikes]])-(10000*Table3[[#This Row],[Myth]])-(2500*Table3[[#This Row],[Legendary]]))/3)/500,0)</f>
        <v>10</v>
      </c>
      <c r="Q552">
        <f>ROUNDDOWN(((Table3[[#This Row],[Total frens to airdrop]]-(50000*Table3[[#This Row],[Godlikes]])-(10000*Table3[[#This Row],[Myth]])-(2500*Table3[[#This Row],[Legendary]])-(500*Table3[[#This Row],[Rare]]))/2)/250,0)</f>
        <v>20</v>
      </c>
      <c r="R5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104</v>
      </c>
      <c r="S552" s="18">
        <f>(Table3[[#This Row],[Godlikes]]*50000)+(Table3[[#This Row],[Myth]]*10000)+(Table3[[#This Row],[Legendary]]*2500)+(Table3[[#This Row],[Rare]]*500)+(Table3[[#This Row],[Uncommon]]*250)+(Table3[[#This Row],[Common]]*50)</f>
        <v>17700</v>
      </c>
      <c r="T552" s="17">
        <f>Table3[[#This Row],[Total frens to airdrop]]-Table3[[#This Row],[Frens value]]</f>
        <v>20.436039579715725</v>
      </c>
      <c r="U552" s="21" t="s">
        <v>2148</v>
      </c>
      <c r="AC552" t="str">
        <f>"'"&amp;Table3[[#This Row],[Unique wallets]]&amp;"'"&amp;","</f>
        <v>'0x23c3472fc4F75E882226b6295D3fa817cCfDe28C',</v>
      </c>
    </row>
    <row r="553" spans="1:29" x14ac:dyDescent="0.2">
      <c r="A553">
        <v>2</v>
      </c>
      <c r="B553" s="1" t="s">
        <v>259</v>
      </c>
      <c r="C553" s="1"/>
      <c r="D553" s="2">
        <v>1.8760676236344816E-4</v>
      </c>
      <c r="E553" s="2">
        <v>0.87722670800000002</v>
      </c>
      <c r="F553">
        <f t="shared" si="9"/>
        <v>3517.6267943146531</v>
      </c>
      <c r="K553" s="7" t="s">
        <v>195</v>
      </c>
      <c r="L553" s="17">
        <f>SUMIF(B:B,K553,F:F)</f>
        <v>17681.255183409325</v>
      </c>
      <c r="M553">
        <f>ROUNDDOWN((Table3[[#This Row],[Total frens to airdrop]]/6)/50000,0)</f>
        <v>0</v>
      </c>
      <c r="N553">
        <f>ROUNDDOWN(((Table3[[#This Row],[Total frens to airdrop]]-(50000*Table3[[#This Row],[Godlikes]]))/5)/10000,0)</f>
        <v>0</v>
      </c>
      <c r="O553">
        <f>ROUNDDOWN(((Table3[[#This Row],[Total frens to airdrop]]-(50000*Table3[[#This Row],[Godlikes]])-(10000*Table3[[#This Row],[Myth]]))/4)/2500,0)</f>
        <v>1</v>
      </c>
      <c r="P553">
        <f>ROUNDDOWN(((Table3[[#This Row],[Total frens to airdrop]]-(50000*Table3[[#This Row],[Godlikes]])-(10000*Table3[[#This Row],[Myth]])-(2500*Table3[[#This Row],[Legendary]]))/3)/500,0)</f>
        <v>10</v>
      </c>
      <c r="Q553">
        <f>ROUNDDOWN(((Table3[[#This Row],[Total frens to airdrop]]-(50000*Table3[[#This Row],[Godlikes]])-(10000*Table3[[#This Row],[Myth]])-(2500*Table3[[#This Row],[Legendary]])-(500*Table3[[#This Row],[Rare]]))/2)/250,0)</f>
        <v>20</v>
      </c>
      <c r="R5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103</v>
      </c>
      <c r="S553" s="18">
        <f>(Table3[[#This Row],[Godlikes]]*50000)+(Table3[[#This Row],[Myth]]*10000)+(Table3[[#This Row],[Legendary]]*2500)+(Table3[[#This Row],[Rare]]*500)+(Table3[[#This Row],[Uncommon]]*250)+(Table3[[#This Row],[Common]]*50)</f>
        <v>17650</v>
      </c>
      <c r="T553" s="17">
        <f>Table3[[#This Row],[Total frens to airdrop]]-Table3[[#This Row],[Frens value]]</f>
        <v>31.255183409324673</v>
      </c>
      <c r="U553" s="21" t="s">
        <v>2148</v>
      </c>
      <c r="AC553" t="str">
        <f>"'"&amp;Table3[[#This Row],[Unique wallets]]&amp;"'"&amp;","</f>
        <v>'0x585E184Dc84968F83e5702659e7e4546545979C0',</v>
      </c>
    </row>
    <row r="554" spans="1:29" x14ac:dyDescent="0.2">
      <c r="A554">
        <v>2</v>
      </c>
      <c r="B554" s="1" t="s">
        <v>424</v>
      </c>
      <c r="C554" s="1"/>
      <c r="D554" s="2">
        <v>1.8644994140140466E-4</v>
      </c>
      <c r="E554" s="2">
        <v>0.871817552</v>
      </c>
      <c r="F554">
        <f t="shared" si="9"/>
        <v>3495.9364012763372</v>
      </c>
      <c r="K554" s="1" t="s">
        <v>831</v>
      </c>
      <c r="L554" s="17">
        <f>SUMIF(B:B,K554,F:F)</f>
        <v>17655.225551126212</v>
      </c>
      <c r="M554">
        <f>ROUNDDOWN((Table3[[#This Row],[Total frens to airdrop]]/6)/50000,0)</f>
        <v>0</v>
      </c>
      <c r="N554">
        <f>ROUNDDOWN(((Table3[[#This Row],[Total frens to airdrop]]-(50000*Table3[[#This Row],[Godlikes]]))/5)/10000,0)</f>
        <v>0</v>
      </c>
      <c r="O554">
        <f>ROUNDDOWN(((Table3[[#This Row],[Total frens to airdrop]]-(50000*Table3[[#This Row],[Godlikes]])-(10000*Table3[[#This Row],[Myth]]))/4)/2500,0)</f>
        <v>1</v>
      </c>
      <c r="P554">
        <f>ROUNDDOWN(((Table3[[#This Row],[Total frens to airdrop]]-(50000*Table3[[#This Row],[Godlikes]])-(10000*Table3[[#This Row],[Myth]])-(2500*Table3[[#This Row],[Legendary]]))/3)/500,0)</f>
        <v>10</v>
      </c>
      <c r="Q554">
        <f>ROUNDDOWN(((Table3[[#This Row],[Total frens to airdrop]]-(50000*Table3[[#This Row],[Godlikes]])-(10000*Table3[[#This Row],[Myth]])-(2500*Table3[[#This Row],[Legendary]])-(500*Table3[[#This Row],[Rare]]))/2)/250,0)</f>
        <v>20</v>
      </c>
      <c r="R5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103</v>
      </c>
      <c r="S554" s="18">
        <f>(Table3[[#This Row],[Godlikes]]*50000)+(Table3[[#This Row],[Myth]]*10000)+(Table3[[#This Row],[Legendary]]*2500)+(Table3[[#This Row],[Rare]]*500)+(Table3[[#This Row],[Uncommon]]*250)+(Table3[[#This Row],[Common]]*50)</f>
        <v>17650</v>
      </c>
      <c r="T554" s="17">
        <f>Table3[[#This Row],[Total frens to airdrop]]-Table3[[#This Row],[Frens value]]</f>
        <v>5.2255511262119398</v>
      </c>
      <c r="U554" s="21" t="s">
        <v>2148</v>
      </c>
      <c r="AC554" t="str">
        <f>"'"&amp;Table3[[#This Row],[Unique wallets]]&amp;"'"&amp;","</f>
        <v>'0x7F63921D9faC69a6824dd3Ef5fB8E1A89fcc984D',</v>
      </c>
    </row>
    <row r="555" spans="1:29" x14ac:dyDescent="0.2">
      <c r="A555">
        <v>2</v>
      </c>
      <c r="B555" s="1" t="s">
        <v>490</v>
      </c>
      <c r="C555" s="1"/>
      <c r="D555" s="2">
        <v>1.8449081520483844E-4</v>
      </c>
      <c r="E555" s="2">
        <v>0.86265691300000003</v>
      </c>
      <c r="F555">
        <f t="shared" si="9"/>
        <v>3459.2027850907207</v>
      </c>
      <c r="K555" s="7" t="s">
        <v>215</v>
      </c>
      <c r="L555" s="17">
        <f>SUMIF(B:B,K555,F:F)</f>
        <v>17629.267993441212</v>
      </c>
      <c r="M555">
        <f>ROUNDDOWN((Table3[[#This Row],[Total frens to airdrop]]/6)/50000,0)</f>
        <v>0</v>
      </c>
      <c r="N555">
        <f>ROUNDDOWN(((Table3[[#This Row],[Total frens to airdrop]]-(50000*Table3[[#This Row],[Godlikes]]))/5)/10000,0)</f>
        <v>0</v>
      </c>
      <c r="O555">
        <f>ROUNDDOWN(((Table3[[#This Row],[Total frens to airdrop]]-(50000*Table3[[#This Row],[Godlikes]])-(10000*Table3[[#This Row],[Myth]]))/4)/2500,0)</f>
        <v>1</v>
      </c>
      <c r="P555">
        <f>ROUNDDOWN(((Table3[[#This Row],[Total frens to airdrop]]-(50000*Table3[[#This Row],[Godlikes]])-(10000*Table3[[#This Row],[Myth]])-(2500*Table3[[#This Row],[Legendary]]))/3)/500,0)</f>
        <v>10</v>
      </c>
      <c r="Q555">
        <f>ROUNDDOWN(((Table3[[#This Row],[Total frens to airdrop]]-(50000*Table3[[#This Row],[Godlikes]])-(10000*Table3[[#This Row],[Myth]])-(2500*Table3[[#This Row],[Legendary]])-(500*Table3[[#This Row],[Rare]]))/2)/250,0)</f>
        <v>20</v>
      </c>
      <c r="R5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102</v>
      </c>
      <c r="S555" s="18">
        <f>(Table3[[#This Row],[Godlikes]]*50000)+(Table3[[#This Row],[Myth]]*10000)+(Table3[[#This Row],[Legendary]]*2500)+(Table3[[#This Row],[Rare]]*500)+(Table3[[#This Row],[Uncommon]]*250)+(Table3[[#This Row],[Common]]*50)</f>
        <v>17600</v>
      </c>
      <c r="T555" s="17">
        <f>Table3[[#This Row],[Total frens to airdrop]]-Table3[[#This Row],[Frens value]]</f>
        <v>29.267993441211729</v>
      </c>
      <c r="U555" s="21" t="s">
        <v>2148</v>
      </c>
      <c r="AC555" t="str">
        <f>"'"&amp;Table3[[#This Row],[Unique wallets]]&amp;"'"&amp;","</f>
        <v>'0x995b14DAdC423C93C816D3A96d392A0a3F203304',</v>
      </c>
    </row>
    <row r="556" spans="1:29" x14ac:dyDescent="0.2">
      <c r="A556">
        <v>2</v>
      </c>
      <c r="B556" s="1" t="s">
        <v>491</v>
      </c>
      <c r="C556" s="1"/>
      <c r="D556" s="2">
        <v>1.8226160594369401E-4</v>
      </c>
      <c r="E556" s="2">
        <v>0.85223339799999998</v>
      </c>
      <c r="F556">
        <f t="shared" si="9"/>
        <v>3417.4051114442627</v>
      </c>
      <c r="K556" s="1" t="s">
        <v>1564</v>
      </c>
      <c r="L556" s="17">
        <f>SUMIF(B:B,K556,F:F)</f>
        <v>17615.487996377153</v>
      </c>
      <c r="M556">
        <f>ROUNDDOWN((Table3[[#This Row],[Total frens to airdrop]]/6)/50000,0)</f>
        <v>0</v>
      </c>
      <c r="N556">
        <f>ROUNDDOWN(((Table3[[#This Row],[Total frens to airdrop]]-(50000*Table3[[#This Row],[Godlikes]]))/5)/10000,0)</f>
        <v>0</v>
      </c>
      <c r="O556">
        <f>ROUNDDOWN(((Table3[[#This Row],[Total frens to airdrop]]-(50000*Table3[[#This Row],[Godlikes]])-(10000*Table3[[#This Row],[Myth]]))/4)/2500,0)</f>
        <v>1</v>
      </c>
      <c r="P556">
        <f>ROUNDDOWN(((Table3[[#This Row],[Total frens to airdrop]]-(50000*Table3[[#This Row],[Godlikes]])-(10000*Table3[[#This Row],[Myth]])-(2500*Table3[[#This Row],[Legendary]]))/3)/500,0)</f>
        <v>10</v>
      </c>
      <c r="Q556">
        <f>ROUNDDOWN(((Table3[[#This Row],[Total frens to airdrop]]-(50000*Table3[[#This Row],[Godlikes]])-(10000*Table3[[#This Row],[Myth]])-(2500*Table3[[#This Row],[Legendary]])-(500*Table3[[#This Row],[Rare]]))/2)/250,0)</f>
        <v>20</v>
      </c>
      <c r="R5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102</v>
      </c>
      <c r="S556" s="18">
        <f>(Table3[[#This Row],[Godlikes]]*50000)+(Table3[[#This Row],[Myth]]*10000)+(Table3[[#This Row],[Legendary]]*2500)+(Table3[[#This Row],[Rare]]*500)+(Table3[[#This Row],[Uncommon]]*250)+(Table3[[#This Row],[Common]]*50)</f>
        <v>17600</v>
      </c>
      <c r="T556" s="17">
        <f>Table3[[#This Row],[Total frens to airdrop]]-Table3[[#This Row],[Frens value]]</f>
        <v>15.48799637715274</v>
      </c>
      <c r="U556" s="21" t="s">
        <v>2148</v>
      </c>
      <c r="AC556" t="str">
        <f>"'"&amp;Table3[[#This Row],[Unique wallets]]&amp;"'"&amp;","</f>
        <v>'0x9C48c80064975C01d5E4b7ed528aC1d124355CAF',</v>
      </c>
    </row>
    <row r="557" spans="1:29" x14ac:dyDescent="0.2">
      <c r="A557">
        <v>2</v>
      </c>
      <c r="B557" s="1" t="s">
        <v>258</v>
      </c>
      <c r="C557" s="1"/>
      <c r="D557" s="2">
        <v>1.8078847211647859E-4</v>
      </c>
      <c r="E557" s="2">
        <v>0.84534520099999999</v>
      </c>
      <c r="F557">
        <f t="shared" si="9"/>
        <v>3389.7838521839735</v>
      </c>
      <c r="K557" s="1" t="s">
        <v>1652</v>
      </c>
      <c r="L557" s="17">
        <f>SUMIF(B:B,K557,F:F)</f>
        <v>17567.006361636741</v>
      </c>
      <c r="M557">
        <f>ROUNDDOWN((Table3[[#This Row],[Total frens to airdrop]]/6)/50000,0)</f>
        <v>0</v>
      </c>
      <c r="N557">
        <f>ROUNDDOWN(((Table3[[#This Row],[Total frens to airdrop]]-(50000*Table3[[#This Row],[Godlikes]]))/5)/10000,0)</f>
        <v>0</v>
      </c>
      <c r="O557">
        <f>ROUNDDOWN(((Table3[[#This Row],[Total frens to airdrop]]-(50000*Table3[[#This Row],[Godlikes]])-(10000*Table3[[#This Row],[Myth]]))/4)/2500,0)</f>
        <v>1</v>
      </c>
      <c r="P557">
        <f>ROUNDDOWN(((Table3[[#This Row],[Total frens to airdrop]]-(50000*Table3[[#This Row],[Godlikes]])-(10000*Table3[[#This Row],[Myth]])-(2500*Table3[[#This Row],[Legendary]]))/3)/500,0)</f>
        <v>10</v>
      </c>
      <c r="Q557">
        <f>ROUNDDOWN(((Table3[[#This Row],[Total frens to airdrop]]-(50000*Table3[[#This Row],[Godlikes]])-(10000*Table3[[#This Row],[Myth]])-(2500*Table3[[#This Row],[Legendary]])-(500*Table3[[#This Row],[Rare]]))/2)/250,0)</f>
        <v>20</v>
      </c>
      <c r="R5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101</v>
      </c>
      <c r="S557" s="18">
        <f>(Table3[[#This Row],[Godlikes]]*50000)+(Table3[[#This Row],[Myth]]*10000)+(Table3[[#This Row],[Legendary]]*2500)+(Table3[[#This Row],[Rare]]*500)+(Table3[[#This Row],[Uncommon]]*250)+(Table3[[#This Row],[Common]]*50)</f>
        <v>17550</v>
      </c>
      <c r="T557" s="17">
        <f>Table3[[#This Row],[Total frens to airdrop]]-Table3[[#This Row],[Frens value]]</f>
        <v>17.006361636740621</v>
      </c>
      <c r="U557" s="21" t="s">
        <v>2148</v>
      </c>
      <c r="AC557" t="str">
        <f>"'"&amp;Table3[[#This Row],[Unique wallets]]&amp;"'"&amp;","</f>
        <v>'0xe90E640b09fdEf82C3E33F2BA2d80D4A784BA0f5',</v>
      </c>
    </row>
    <row r="558" spans="1:29" x14ac:dyDescent="0.2">
      <c r="A558">
        <v>2</v>
      </c>
      <c r="B558" s="1" t="s">
        <v>256</v>
      </c>
      <c r="C558" s="1"/>
      <c r="D558" s="2">
        <v>1.7754579865180456E-4</v>
      </c>
      <c r="E558" s="2">
        <v>0.83018284899999994</v>
      </c>
      <c r="F558">
        <f t="shared" si="9"/>
        <v>3328.9837247213354</v>
      </c>
      <c r="K558" s="1" t="s">
        <v>502</v>
      </c>
      <c r="L558" s="17">
        <f>SUMIF(B:B,K558,F:F)</f>
        <v>17478.673746973829</v>
      </c>
      <c r="M558">
        <f>ROUNDDOWN((Table3[[#This Row],[Total frens to airdrop]]/6)/50000,0)</f>
        <v>0</v>
      </c>
      <c r="N558">
        <f>ROUNDDOWN(((Table3[[#This Row],[Total frens to airdrop]]-(50000*Table3[[#This Row],[Godlikes]]))/5)/10000,0)</f>
        <v>0</v>
      </c>
      <c r="O558">
        <f>ROUNDDOWN(((Table3[[#This Row],[Total frens to airdrop]]-(50000*Table3[[#This Row],[Godlikes]])-(10000*Table3[[#This Row],[Myth]]))/4)/2500,0)</f>
        <v>1</v>
      </c>
      <c r="P558">
        <f>ROUNDDOWN(((Table3[[#This Row],[Total frens to airdrop]]-(50000*Table3[[#This Row],[Godlikes]])-(10000*Table3[[#This Row],[Myth]])-(2500*Table3[[#This Row],[Legendary]]))/3)/500,0)</f>
        <v>9</v>
      </c>
      <c r="Q558">
        <f>ROUNDDOWN(((Table3[[#This Row],[Total frens to airdrop]]-(50000*Table3[[#This Row],[Godlikes]])-(10000*Table3[[#This Row],[Myth]])-(2500*Table3[[#This Row],[Legendary]])-(500*Table3[[#This Row],[Rare]]))/2)/250,0)</f>
        <v>20</v>
      </c>
      <c r="R5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109</v>
      </c>
      <c r="S558" s="18">
        <f>(Table3[[#This Row],[Godlikes]]*50000)+(Table3[[#This Row],[Myth]]*10000)+(Table3[[#This Row],[Legendary]]*2500)+(Table3[[#This Row],[Rare]]*500)+(Table3[[#This Row],[Uncommon]]*250)+(Table3[[#This Row],[Common]]*50)</f>
        <v>17450</v>
      </c>
      <c r="T558" s="17">
        <f>Table3[[#This Row],[Total frens to airdrop]]-Table3[[#This Row],[Frens value]]</f>
        <v>28.673746973829111</v>
      </c>
      <c r="U558" s="21" t="s">
        <v>2148</v>
      </c>
      <c r="AC558" t="str">
        <f>"'"&amp;Table3[[#This Row],[Unique wallets]]&amp;"'"&amp;","</f>
        <v>'0x3DF761F1845358003018e4Ca55E45F12F7e87C41',</v>
      </c>
    </row>
    <row r="559" spans="1:29" x14ac:dyDescent="0.2">
      <c r="A559">
        <v>2</v>
      </c>
      <c r="B559" s="1" t="s">
        <v>456</v>
      </c>
      <c r="C559" s="1"/>
      <c r="D559" s="2">
        <v>1.7738657215326313E-4</v>
      </c>
      <c r="E559" s="2">
        <v>0.82943832500000003</v>
      </c>
      <c r="F559">
        <f t="shared" si="9"/>
        <v>3325.9982278736838</v>
      </c>
      <c r="K559" s="7" t="s">
        <v>179</v>
      </c>
      <c r="L559" s="17">
        <f>SUMIF(B:B,K559,F:F)</f>
        <v>17346.500039388309</v>
      </c>
      <c r="M559">
        <f>ROUNDDOWN((Table3[[#This Row],[Total frens to airdrop]]/6)/50000,0)</f>
        <v>0</v>
      </c>
      <c r="N559">
        <f>ROUNDDOWN(((Table3[[#This Row],[Total frens to airdrop]]-(50000*Table3[[#This Row],[Godlikes]]))/5)/10000,0)</f>
        <v>0</v>
      </c>
      <c r="O559">
        <f>ROUNDDOWN(((Table3[[#This Row],[Total frens to airdrop]]-(50000*Table3[[#This Row],[Godlikes]])-(10000*Table3[[#This Row],[Myth]]))/4)/2500,0)</f>
        <v>1</v>
      </c>
      <c r="P559">
        <f>ROUNDDOWN(((Table3[[#This Row],[Total frens to airdrop]]-(50000*Table3[[#This Row],[Godlikes]])-(10000*Table3[[#This Row],[Myth]])-(2500*Table3[[#This Row],[Legendary]]))/3)/500,0)</f>
        <v>9</v>
      </c>
      <c r="Q559">
        <f>ROUNDDOWN(((Table3[[#This Row],[Total frens to airdrop]]-(50000*Table3[[#This Row],[Godlikes]])-(10000*Table3[[#This Row],[Myth]])-(2500*Table3[[#This Row],[Legendary]])-(500*Table3[[#This Row],[Rare]]))/2)/250,0)</f>
        <v>20</v>
      </c>
      <c r="R5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106</v>
      </c>
      <c r="S559" s="18">
        <f>(Table3[[#This Row],[Godlikes]]*50000)+(Table3[[#This Row],[Myth]]*10000)+(Table3[[#This Row],[Legendary]]*2500)+(Table3[[#This Row],[Rare]]*500)+(Table3[[#This Row],[Uncommon]]*250)+(Table3[[#This Row],[Common]]*50)</f>
        <v>17300</v>
      </c>
      <c r="T559" s="17">
        <f>Table3[[#This Row],[Total frens to airdrop]]-Table3[[#This Row],[Frens value]]</f>
        <v>46.500039388309233</v>
      </c>
      <c r="U559" s="21" t="s">
        <v>2148</v>
      </c>
      <c r="AC559" t="str">
        <f>"'"&amp;Table3[[#This Row],[Unique wallets]]&amp;"'"&amp;","</f>
        <v>'0xcEf5aA3DfcE54388f477d0f6b6428729368f17C9',</v>
      </c>
    </row>
    <row r="560" spans="1:29" x14ac:dyDescent="0.2">
      <c r="A560">
        <v>2</v>
      </c>
      <c r="B560" s="1" t="s">
        <v>492</v>
      </c>
      <c r="C560" s="1"/>
      <c r="D560" s="2">
        <v>1.7565468767376409E-4</v>
      </c>
      <c r="E560" s="2">
        <v>0.82134024100000003</v>
      </c>
      <c r="F560">
        <f t="shared" si="9"/>
        <v>3293.525393883077</v>
      </c>
      <c r="K560" s="7" t="s">
        <v>186</v>
      </c>
      <c r="L560" s="17">
        <f>SUMIF(B:B,K560,F:F)</f>
        <v>16900.48102531903</v>
      </c>
      <c r="M560">
        <f>ROUNDDOWN((Table3[[#This Row],[Total frens to airdrop]]/6)/50000,0)</f>
        <v>0</v>
      </c>
      <c r="N560">
        <f>ROUNDDOWN(((Table3[[#This Row],[Total frens to airdrop]]-(50000*Table3[[#This Row],[Godlikes]]))/5)/10000,0)</f>
        <v>0</v>
      </c>
      <c r="O560">
        <f>ROUNDDOWN(((Table3[[#This Row],[Total frens to airdrop]]-(50000*Table3[[#This Row],[Godlikes]])-(10000*Table3[[#This Row],[Myth]]))/4)/2500,0)</f>
        <v>1</v>
      </c>
      <c r="P560">
        <f>ROUNDDOWN(((Table3[[#This Row],[Total frens to airdrop]]-(50000*Table3[[#This Row],[Godlikes]])-(10000*Table3[[#This Row],[Myth]])-(2500*Table3[[#This Row],[Legendary]]))/3)/500,0)</f>
        <v>9</v>
      </c>
      <c r="Q560">
        <f>ROUNDDOWN(((Table3[[#This Row],[Total frens to airdrop]]-(50000*Table3[[#This Row],[Godlikes]])-(10000*Table3[[#This Row],[Myth]])-(2500*Table3[[#This Row],[Legendary]])-(500*Table3[[#This Row],[Rare]]))/2)/250,0)</f>
        <v>19</v>
      </c>
      <c r="R5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103</v>
      </c>
      <c r="S560" s="18">
        <f>(Table3[[#This Row],[Godlikes]]*50000)+(Table3[[#This Row],[Myth]]*10000)+(Table3[[#This Row],[Legendary]]*2500)+(Table3[[#This Row],[Rare]]*500)+(Table3[[#This Row],[Uncommon]]*250)+(Table3[[#This Row],[Common]]*50)</f>
        <v>16900</v>
      </c>
      <c r="T560" s="17">
        <f>Table3[[#This Row],[Total frens to airdrop]]-Table3[[#This Row],[Frens value]]</f>
        <v>0.48102531902986811</v>
      </c>
      <c r="U560" s="21" t="s">
        <v>2148</v>
      </c>
      <c r="AC560" t="str">
        <f>"'"&amp;Table3[[#This Row],[Unique wallets]]&amp;"'"&amp;","</f>
        <v>'0x2FAf55a544c5F73666438BC185aeCC9D685E6E3C',</v>
      </c>
    </row>
    <row r="561" spans="1:29" x14ac:dyDescent="0.2">
      <c r="A561">
        <v>2</v>
      </c>
      <c r="B561" s="1" t="s">
        <v>255</v>
      </c>
      <c r="C561" s="1"/>
      <c r="D561" s="2">
        <v>1.7556584514572657E-4</v>
      </c>
      <c r="E561" s="2">
        <v>0.820924824</v>
      </c>
      <c r="F561">
        <f t="shared" si="9"/>
        <v>3291.859596482373</v>
      </c>
      <c r="K561" s="1" t="s">
        <v>1791</v>
      </c>
      <c r="L561" s="17">
        <f>SUMIF(B:B,K561,F:F)</f>
        <v>16866.086893001957</v>
      </c>
      <c r="M561">
        <f>ROUNDDOWN((Table3[[#This Row],[Total frens to airdrop]]/6)/50000,0)</f>
        <v>0</v>
      </c>
      <c r="N561">
        <f>ROUNDDOWN(((Table3[[#This Row],[Total frens to airdrop]]-(50000*Table3[[#This Row],[Godlikes]]))/5)/10000,0)</f>
        <v>0</v>
      </c>
      <c r="O561">
        <f>ROUNDDOWN(((Table3[[#This Row],[Total frens to airdrop]]-(50000*Table3[[#This Row],[Godlikes]])-(10000*Table3[[#This Row],[Myth]]))/4)/2500,0)</f>
        <v>1</v>
      </c>
      <c r="P561">
        <f>ROUNDDOWN(((Table3[[#This Row],[Total frens to airdrop]]-(50000*Table3[[#This Row],[Godlikes]])-(10000*Table3[[#This Row],[Myth]])-(2500*Table3[[#This Row],[Legendary]]))/3)/500,0)</f>
        <v>9</v>
      </c>
      <c r="Q561">
        <f>ROUNDDOWN(((Table3[[#This Row],[Total frens to airdrop]]-(50000*Table3[[#This Row],[Godlikes]])-(10000*Table3[[#This Row],[Myth]])-(2500*Table3[[#This Row],[Legendary]])-(500*Table3[[#This Row],[Rare]]))/2)/250,0)</f>
        <v>19</v>
      </c>
      <c r="R5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102</v>
      </c>
      <c r="S561" s="18">
        <f>(Table3[[#This Row],[Godlikes]]*50000)+(Table3[[#This Row],[Myth]]*10000)+(Table3[[#This Row],[Legendary]]*2500)+(Table3[[#This Row],[Rare]]*500)+(Table3[[#This Row],[Uncommon]]*250)+(Table3[[#This Row],[Common]]*50)</f>
        <v>16850</v>
      </c>
      <c r="T561" s="17">
        <f>Table3[[#This Row],[Total frens to airdrop]]-Table3[[#This Row],[Frens value]]</f>
        <v>16.086893001956923</v>
      </c>
      <c r="U561" s="21" t="s">
        <v>2148</v>
      </c>
      <c r="AC561" t="str">
        <f>"'"&amp;Table3[[#This Row],[Unique wallets]]&amp;"'"&amp;","</f>
        <v>'0x08888Ce68d8dE3d2616f96270f06B1b6fB3A18f6',</v>
      </c>
    </row>
    <row r="562" spans="1:29" x14ac:dyDescent="0.2">
      <c r="A562">
        <v>2</v>
      </c>
      <c r="B562" s="1" t="s">
        <v>493</v>
      </c>
      <c r="C562" s="1"/>
      <c r="D562" s="2">
        <v>1.7207520744758206E-4</v>
      </c>
      <c r="E562" s="2">
        <v>0.80460302100000003</v>
      </c>
      <c r="F562">
        <f t="shared" si="9"/>
        <v>3226.4101396421634</v>
      </c>
      <c r="K562" s="1" t="s">
        <v>725</v>
      </c>
      <c r="L562" s="17">
        <f>SUMIF(B:B,K562,F:F)</f>
        <v>16862.0949291898</v>
      </c>
      <c r="M562">
        <f>ROUNDDOWN((Table3[[#This Row],[Total frens to airdrop]]/6)/50000,0)</f>
        <v>0</v>
      </c>
      <c r="N562">
        <f>ROUNDDOWN(((Table3[[#This Row],[Total frens to airdrop]]-(50000*Table3[[#This Row],[Godlikes]]))/5)/10000,0)</f>
        <v>0</v>
      </c>
      <c r="O562">
        <f>ROUNDDOWN(((Table3[[#This Row],[Total frens to airdrop]]-(50000*Table3[[#This Row],[Godlikes]])-(10000*Table3[[#This Row],[Myth]]))/4)/2500,0)</f>
        <v>1</v>
      </c>
      <c r="P562">
        <f>ROUNDDOWN(((Table3[[#This Row],[Total frens to airdrop]]-(50000*Table3[[#This Row],[Godlikes]])-(10000*Table3[[#This Row],[Myth]])-(2500*Table3[[#This Row],[Legendary]]))/3)/500,0)</f>
        <v>9</v>
      </c>
      <c r="Q562">
        <f>ROUNDDOWN(((Table3[[#This Row],[Total frens to airdrop]]-(50000*Table3[[#This Row],[Godlikes]])-(10000*Table3[[#This Row],[Myth]])-(2500*Table3[[#This Row],[Legendary]])-(500*Table3[[#This Row],[Rare]]))/2)/250,0)</f>
        <v>19</v>
      </c>
      <c r="R5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102</v>
      </c>
      <c r="S562" s="18">
        <f>(Table3[[#This Row],[Godlikes]]*50000)+(Table3[[#This Row],[Myth]]*10000)+(Table3[[#This Row],[Legendary]]*2500)+(Table3[[#This Row],[Rare]]*500)+(Table3[[#This Row],[Uncommon]]*250)+(Table3[[#This Row],[Common]]*50)</f>
        <v>16850</v>
      </c>
      <c r="T562" s="17">
        <f>Table3[[#This Row],[Total frens to airdrop]]-Table3[[#This Row],[Frens value]]</f>
        <v>12.094929189799586</v>
      </c>
      <c r="U562" s="21" t="s">
        <v>2148</v>
      </c>
      <c r="AC562" t="str">
        <f>"'"&amp;Table3[[#This Row],[Unique wallets]]&amp;"'"&amp;","</f>
        <v>'0xa166b7Be23a1b3a0B78Ade3Da22B94338050934F',</v>
      </c>
    </row>
    <row r="563" spans="1:29" x14ac:dyDescent="0.2">
      <c r="A563">
        <v>2</v>
      </c>
      <c r="B563" s="1" t="s">
        <v>254</v>
      </c>
      <c r="C563" s="1"/>
      <c r="D563" s="2">
        <v>1.7191425421524931E-4</v>
      </c>
      <c r="E563" s="2">
        <v>0.80385042299999998</v>
      </c>
      <c r="F563">
        <f t="shared" si="9"/>
        <v>3223.3922665359246</v>
      </c>
      <c r="K563" s="1" t="s">
        <v>1621</v>
      </c>
      <c r="L563" s="17">
        <f>SUMIF(B:B,K563,F:F)</f>
        <v>16847.785918105255</v>
      </c>
      <c r="M563">
        <f>ROUNDDOWN((Table3[[#This Row],[Total frens to airdrop]]/6)/50000,0)</f>
        <v>0</v>
      </c>
      <c r="N563">
        <f>ROUNDDOWN(((Table3[[#This Row],[Total frens to airdrop]]-(50000*Table3[[#This Row],[Godlikes]]))/5)/10000,0)</f>
        <v>0</v>
      </c>
      <c r="O563">
        <f>ROUNDDOWN(((Table3[[#This Row],[Total frens to airdrop]]-(50000*Table3[[#This Row],[Godlikes]])-(10000*Table3[[#This Row],[Myth]]))/4)/2500,0)</f>
        <v>1</v>
      </c>
      <c r="P563">
        <f>ROUNDDOWN(((Table3[[#This Row],[Total frens to airdrop]]-(50000*Table3[[#This Row],[Godlikes]])-(10000*Table3[[#This Row],[Myth]])-(2500*Table3[[#This Row],[Legendary]]))/3)/500,0)</f>
        <v>9</v>
      </c>
      <c r="Q563">
        <f>ROUNDDOWN(((Table3[[#This Row],[Total frens to airdrop]]-(50000*Table3[[#This Row],[Godlikes]])-(10000*Table3[[#This Row],[Myth]])-(2500*Table3[[#This Row],[Legendary]])-(500*Table3[[#This Row],[Rare]]))/2)/250,0)</f>
        <v>19</v>
      </c>
      <c r="R5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101</v>
      </c>
      <c r="S563" s="18">
        <f>(Table3[[#This Row],[Godlikes]]*50000)+(Table3[[#This Row],[Myth]]*10000)+(Table3[[#This Row],[Legendary]]*2500)+(Table3[[#This Row],[Rare]]*500)+(Table3[[#This Row],[Uncommon]]*250)+(Table3[[#This Row],[Common]]*50)</f>
        <v>16800</v>
      </c>
      <c r="T563" s="17">
        <f>Table3[[#This Row],[Total frens to airdrop]]-Table3[[#This Row],[Frens value]]</f>
        <v>47.785918105255405</v>
      </c>
      <c r="U563" s="21" t="s">
        <v>2148</v>
      </c>
      <c r="AC563" t="str">
        <f>"'"&amp;Table3[[#This Row],[Unique wallets]]&amp;"'"&amp;","</f>
        <v>'0xC1839cEa93BdFdF29E08ae3F351813fe7E89afB3',</v>
      </c>
    </row>
    <row r="564" spans="1:29" x14ac:dyDescent="0.2">
      <c r="A564">
        <v>2</v>
      </c>
      <c r="B564" s="1" t="s">
        <v>253</v>
      </c>
      <c r="C564" s="1"/>
      <c r="D564" s="2">
        <v>1.6951745468232716E-4</v>
      </c>
      <c r="E564" s="2">
        <v>0.79264327599999995</v>
      </c>
      <c r="F564">
        <f t="shared" si="9"/>
        <v>3178.4522752936341</v>
      </c>
      <c r="K564" s="1" t="s">
        <v>531</v>
      </c>
      <c r="L564" s="17">
        <f>SUMIF(B:B,K564,F:F)</f>
        <v>16815.39854040309</v>
      </c>
      <c r="M564">
        <f>ROUNDDOWN((Table3[[#This Row],[Total frens to airdrop]]/6)/50000,0)</f>
        <v>0</v>
      </c>
      <c r="N564">
        <f>ROUNDDOWN(((Table3[[#This Row],[Total frens to airdrop]]-(50000*Table3[[#This Row],[Godlikes]]))/5)/10000,0)</f>
        <v>0</v>
      </c>
      <c r="O564">
        <f>ROUNDDOWN(((Table3[[#This Row],[Total frens to airdrop]]-(50000*Table3[[#This Row],[Godlikes]])-(10000*Table3[[#This Row],[Myth]]))/4)/2500,0)</f>
        <v>1</v>
      </c>
      <c r="P564">
        <f>ROUNDDOWN(((Table3[[#This Row],[Total frens to airdrop]]-(50000*Table3[[#This Row],[Godlikes]])-(10000*Table3[[#This Row],[Myth]])-(2500*Table3[[#This Row],[Legendary]]))/3)/500,0)</f>
        <v>9</v>
      </c>
      <c r="Q564">
        <f>ROUNDDOWN(((Table3[[#This Row],[Total frens to airdrop]]-(50000*Table3[[#This Row],[Godlikes]])-(10000*Table3[[#This Row],[Myth]])-(2500*Table3[[#This Row],[Legendary]])-(500*Table3[[#This Row],[Rare]]))/2)/250,0)</f>
        <v>19</v>
      </c>
      <c r="R5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101</v>
      </c>
      <c r="S564" s="18">
        <f>(Table3[[#This Row],[Godlikes]]*50000)+(Table3[[#This Row],[Myth]]*10000)+(Table3[[#This Row],[Legendary]]*2500)+(Table3[[#This Row],[Rare]]*500)+(Table3[[#This Row],[Uncommon]]*250)+(Table3[[#This Row],[Common]]*50)</f>
        <v>16800</v>
      </c>
      <c r="T564" s="17">
        <f>Table3[[#This Row],[Total frens to airdrop]]-Table3[[#This Row],[Frens value]]</f>
        <v>15.39854040309001</v>
      </c>
      <c r="U564" s="21" t="s">
        <v>2148</v>
      </c>
      <c r="AC564" t="str">
        <f>"'"&amp;Table3[[#This Row],[Unique wallets]]&amp;"'"&amp;","</f>
        <v>'0x680800F9e4A4bf3D61856beB12F58f0f62c99257',</v>
      </c>
    </row>
    <row r="565" spans="1:29" x14ac:dyDescent="0.2">
      <c r="A565">
        <v>2</v>
      </c>
      <c r="B565" s="1" t="s">
        <v>196</v>
      </c>
      <c r="C565" s="1"/>
      <c r="D565" s="2">
        <v>1.6084303382464903E-4</v>
      </c>
      <c r="E565" s="2">
        <v>0.75208272499999995</v>
      </c>
      <c r="F565">
        <f t="shared" si="9"/>
        <v>3015.8068842121693</v>
      </c>
      <c r="K565" s="1" t="s">
        <v>836</v>
      </c>
      <c r="L565" s="17">
        <f>SUMIF(B:B,K565,F:F)</f>
        <v>16756.352615029686</v>
      </c>
      <c r="M565">
        <f>ROUNDDOWN((Table3[[#This Row],[Total frens to airdrop]]/6)/50000,0)</f>
        <v>0</v>
      </c>
      <c r="N565">
        <f>ROUNDDOWN(((Table3[[#This Row],[Total frens to airdrop]]-(50000*Table3[[#This Row],[Godlikes]]))/5)/10000,0)</f>
        <v>0</v>
      </c>
      <c r="O565">
        <f>ROUNDDOWN(((Table3[[#This Row],[Total frens to airdrop]]-(50000*Table3[[#This Row],[Godlikes]])-(10000*Table3[[#This Row],[Myth]]))/4)/2500,0)</f>
        <v>1</v>
      </c>
      <c r="P565">
        <f>ROUNDDOWN(((Table3[[#This Row],[Total frens to airdrop]]-(50000*Table3[[#This Row],[Godlikes]])-(10000*Table3[[#This Row],[Myth]])-(2500*Table3[[#This Row],[Legendary]]))/3)/500,0)</f>
        <v>9</v>
      </c>
      <c r="Q565">
        <f>ROUNDDOWN(((Table3[[#This Row],[Total frens to airdrop]]-(50000*Table3[[#This Row],[Godlikes]])-(10000*Table3[[#This Row],[Myth]])-(2500*Table3[[#This Row],[Legendary]])-(500*Table3[[#This Row],[Rare]]))/2)/250,0)</f>
        <v>19</v>
      </c>
      <c r="R5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100</v>
      </c>
      <c r="S565" s="18">
        <f>(Table3[[#This Row],[Godlikes]]*50000)+(Table3[[#This Row],[Myth]]*10000)+(Table3[[#This Row],[Legendary]]*2500)+(Table3[[#This Row],[Rare]]*500)+(Table3[[#This Row],[Uncommon]]*250)+(Table3[[#This Row],[Common]]*50)</f>
        <v>16750</v>
      </c>
      <c r="T565" s="17">
        <f>Table3[[#This Row],[Total frens to airdrop]]-Table3[[#This Row],[Frens value]]</f>
        <v>6.352615029685694</v>
      </c>
      <c r="U565" s="21" t="s">
        <v>2148</v>
      </c>
      <c r="AC565" t="str">
        <f>"'"&amp;Table3[[#This Row],[Unique wallets]]&amp;"'"&amp;","</f>
        <v>'0x94046B4000fefc937F9AE219E2d92bf44A36393E',</v>
      </c>
    </row>
    <row r="566" spans="1:29" x14ac:dyDescent="0.2">
      <c r="A566">
        <v>2</v>
      </c>
      <c r="B566" s="1" t="s">
        <v>239</v>
      </c>
      <c r="C566" s="1"/>
      <c r="D566" s="2">
        <v>1.5889926430960588E-4</v>
      </c>
      <c r="E566" s="2">
        <v>0.74299389199999999</v>
      </c>
      <c r="F566">
        <f t="shared" si="9"/>
        <v>2979.3612058051103</v>
      </c>
      <c r="K566" s="1" t="s">
        <v>757</v>
      </c>
      <c r="L566" s="17">
        <f>SUMIF(B:B,K566,F:F)</f>
        <v>16720.784377753494</v>
      </c>
      <c r="M566">
        <f>ROUNDDOWN((Table3[[#This Row],[Total frens to airdrop]]/6)/50000,0)</f>
        <v>0</v>
      </c>
      <c r="N566">
        <f>ROUNDDOWN(((Table3[[#This Row],[Total frens to airdrop]]-(50000*Table3[[#This Row],[Godlikes]]))/5)/10000,0)</f>
        <v>0</v>
      </c>
      <c r="O566">
        <f>ROUNDDOWN(((Table3[[#This Row],[Total frens to airdrop]]-(50000*Table3[[#This Row],[Godlikes]])-(10000*Table3[[#This Row],[Myth]]))/4)/2500,0)</f>
        <v>1</v>
      </c>
      <c r="P566">
        <f>ROUNDDOWN(((Table3[[#This Row],[Total frens to airdrop]]-(50000*Table3[[#This Row],[Godlikes]])-(10000*Table3[[#This Row],[Myth]])-(2500*Table3[[#This Row],[Legendary]]))/3)/500,0)</f>
        <v>9</v>
      </c>
      <c r="Q566">
        <f>ROUNDDOWN(((Table3[[#This Row],[Total frens to airdrop]]-(50000*Table3[[#This Row],[Godlikes]])-(10000*Table3[[#This Row],[Myth]])-(2500*Table3[[#This Row],[Legendary]])-(500*Table3[[#This Row],[Rare]]))/2)/250,0)</f>
        <v>19</v>
      </c>
      <c r="R5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99</v>
      </c>
      <c r="S566" s="18">
        <f>(Table3[[#This Row],[Godlikes]]*50000)+(Table3[[#This Row],[Myth]]*10000)+(Table3[[#This Row],[Legendary]]*2500)+(Table3[[#This Row],[Rare]]*500)+(Table3[[#This Row],[Uncommon]]*250)+(Table3[[#This Row],[Common]]*50)</f>
        <v>16700</v>
      </c>
      <c r="T566" s="17">
        <f>Table3[[#This Row],[Total frens to airdrop]]-Table3[[#This Row],[Frens value]]</f>
        <v>20.784377753494482</v>
      </c>
      <c r="U566" s="21" t="s">
        <v>2148</v>
      </c>
      <c r="AC566" t="str">
        <f>"'"&amp;Table3[[#This Row],[Unique wallets]]&amp;"'"&amp;","</f>
        <v>'0x98289029B0d4bB73Ead9Eb1A3300eD724Fcf6779',</v>
      </c>
    </row>
    <row r="567" spans="1:29" x14ac:dyDescent="0.2">
      <c r="A567">
        <v>2</v>
      </c>
      <c r="B567" s="1" t="s">
        <v>232</v>
      </c>
      <c r="C567" s="1"/>
      <c r="D567" s="2">
        <v>1.5827013738590383E-4</v>
      </c>
      <c r="E567" s="2">
        <v>0.74005217000000001</v>
      </c>
      <c r="F567">
        <f t="shared" si="9"/>
        <v>2967.5650759856967</v>
      </c>
      <c r="K567" s="1" t="s">
        <v>480</v>
      </c>
      <c r="L567" s="17">
        <f>SUMIF(B:B,K567,F:F)</f>
        <v>16632.505938205883</v>
      </c>
      <c r="M567">
        <f>ROUNDDOWN((Table3[[#This Row],[Total frens to airdrop]]/6)/50000,0)</f>
        <v>0</v>
      </c>
      <c r="N567">
        <f>ROUNDDOWN(((Table3[[#This Row],[Total frens to airdrop]]-(50000*Table3[[#This Row],[Godlikes]]))/5)/10000,0)</f>
        <v>0</v>
      </c>
      <c r="O567">
        <f>ROUNDDOWN(((Table3[[#This Row],[Total frens to airdrop]]-(50000*Table3[[#This Row],[Godlikes]])-(10000*Table3[[#This Row],[Myth]]))/4)/2500,0)</f>
        <v>1</v>
      </c>
      <c r="P567">
        <f>ROUNDDOWN(((Table3[[#This Row],[Total frens to airdrop]]-(50000*Table3[[#This Row],[Godlikes]])-(10000*Table3[[#This Row],[Myth]])-(2500*Table3[[#This Row],[Legendary]]))/3)/500,0)</f>
        <v>9</v>
      </c>
      <c r="Q567">
        <f>ROUNDDOWN(((Table3[[#This Row],[Total frens to airdrop]]-(50000*Table3[[#This Row],[Godlikes]])-(10000*Table3[[#This Row],[Myth]])-(2500*Table3[[#This Row],[Legendary]])-(500*Table3[[#This Row],[Rare]]))/2)/250,0)</f>
        <v>19</v>
      </c>
      <c r="R5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97</v>
      </c>
      <c r="S567" s="18">
        <f>(Table3[[#This Row],[Godlikes]]*50000)+(Table3[[#This Row],[Myth]]*10000)+(Table3[[#This Row],[Legendary]]*2500)+(Table3[[#This Row],[Rare]]*500)+(Table3[[#This Row],[Uncommon]]*250)+(Table3[[#This Row],[Common]]*50)</f>
        <v>16600</v>
      </c>
      <c r="T567" s="17">
        <f>Table3[[#This Row],[Total frens to airdrop]]-Table3[[#This Row],[Frens value]]</f>
        <v>32.505938205882558</v>
      </c>
      <c r="U567" s="21" t="s">
        <v>2148</v>
      </c>
      <c r="AC567" t="str">
        <f>"'"&amp;Table3[[#This Row],[Unique wallets]]&amp;"'"&amp;","</f>
        <v>'0x178379B4BbA3B5ACab18BEbb9E03abBd899827F8',</v>
      </c>
    </row>
    <row r="568" spans="1:29" x14ac:dyDescent="0.2">
      <c r="A568">
        <v>2</v>
      </c>
      <c r="B568" s="1" t="s">
        <v>214</v>
      </c>
      <c r="C568" s="1"/>
      <c r="D568" s="2">
        <v>1.5532484965396888E-4</v>
      </c>
      <c r="E568" s="2">
        <v>0.72628035800000001</v>
      </c>
      <c r="F568">
        <f t="shared" si="9"/>
        <v>2912.3409310119164</v>
      </c>
      <c r="K568" s="1" t="s">
        <v>572</v>
      </c>
      <c r="L568" s="17">
        <f>SUMIF(B:B,K568,F:F)</f>
        <v>16551.959652465284</v>
      </c>
      <c r="M568">
        <f>ROUNDDOWN((Table3[[#This Row],[Total frens to airdrop]]/6)/50000,0)</f>
        <v>0</v>
      </c>
      <c r="N568">
        <f>ROUNDDOWN(((Table3[[#This Row],[Total frens to airdrop]]-(50000*Table3[[#This Row],[Godlikes]]))/5)/10000,0)</f>
        <v>0</v>
      </c>
      <c r="O568">
        <f>ROUNDDOWN(((Table3[[#This Row],[Total frens to airdrop]]-(50000*Table3[[#This Row],[Godlikes]])-(10000*Table3[[#This Row],[Myth]]))/4)/2500,0)</f>
        <v>1</v>
      </c>
      <c r="P568">
        <f>ROUNDDOWN(((Table3[[#This Row],[Total frens to airdrop]]-(50000*Table3[[#This Row],[Godlikes]])-(10000*Table3[[#This Row],[Myth]])-(2500*Table3[[#This Row],[Legendary]]))/3)/500,0)</f>
        <v>9</v>
      </c>
      <c r="Q568">
        <f>ROUNDDOWN(((Table3[[#This Row],[Total frens to airdrop]]-(50000*Table3[[#This Row],[Godlikes]])-(10000*Table3[[#This Row],[Myth]])-(2500*Table3[[#This Row],[Legendary]])-(500*Table3[[#This Row],[Rare]]))/2)/250,0)</f>
        <v>19</v>
      </c>
      <c r="R5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96</v>
      </c>
      <c r="S568" s="18">
        <f>(Table3[[#This Row],[Godlikes]]*50000)+(Table3[[#This Row],[Myth]]*10000)+(Table3[[#This Row],[Legendary]]*2500)+(Table3[[#This Row],[Rare]]*500)+(Table3[[#This Row],[Uncommon]]*250)+(Table3[[#This Row],[Common]]*50)</f>
        <v>16550</v>
      </c>
      <c r="T568" s="17">
        <f>Table3[[#This Row],[Total frens to airdrop]]-Table3[[#This Row],[Frens value]]</f>
        <v>1.9596524652843073</v>
      </c>
      <c r="U568" s="21" t="s">
        <v>2148</v>
      </c>
      <c r="AC568" t="str">
        <f>"'"&amp;Table3[[#This Row],[Unique wallets]]&amp;"'"&amp;","</f>
        <v>'0xD8dB8f3369EFAFb47175e9078B83D6C4f724BD5d',</v>
      </c>
    </row>
    <row r="569" spans="1:29" x14ac:dyDescent="0.2">
      <c r="A569">
        <v>2</v>
      </c>
      <c r="B569" s="1" t="s">
        <v>251</v>
      </c>
      <c r="C569" s="1"/>
      <c r="D569" s="2">
        <v>1.5169971491997227E-4</v>
      </c>
      <c r="E569" s="2">
        <v>0.709329663</v>
      </c>
      <c r="F569">
        <f t="shared" si="9"/>
        <v>2844.3696547494801</v>
      </c>
      <c r="K569" s="7" t="s">
        <v>147</v>
      </c>
      <c r="L569" s="17">
        <f>SUMIF(B:B,K569,F:F)</f>
        <v>16397.263707660375</v>
      </c>
      <c r="M569">
        <f>ROUNDDOWN((Table3[[#This Row],[Total frens to airdrop]]/6)/50000,0)</f>
        <v>0</v>
      </c>
      <c r="N569">
        <f>ROUNDDOWN(((Table3[[#This Row],[Total frens to airdrop]]-(50000*Table3[[#This Row],[Godlikes]]))/5)/10000,0)</f>
        <v>0</v>
      </c>
      <c r="O569">
        <f>ROUNDDOWN(((Table3[[#This Row],[Total frens to airdrop]]-(50000*Table3[[#This Row],[Godlikes]])-(10000*Table3[[#This Row],[Myth]]))/4)/2500,0)</f>
        <v>1</v>
      </c>
      <c r="P569">
        <f>ROUNDDOWN(((Table3[[#This Row],[Total frens to airdrop]]-(50000*Table3[[#This Row],[Godlikes]])-(10000*Table3[[#This Row],[Myth]])-(2500*Table3[[#This Row],[Legendary]]))/3)/500,0)</f>
        <v>9</v>
      </c>
      <c r="Q569">
        <f>ROUNDDOWN(((Table3[[#This Row],[Total frens to airdrop]]-(50000*Table3[[#This Row],[Godlikes]])-(10000*Table3[[#This Row],[Myth]])-(2500*Table3[[#This Row],[Legendary]])-(500*Table3[[#This Row],[Rare]]))/2)/250,0)</f>
        <v>18</v>
      </c>
      <c r="R5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97</v>
      </c>
      <c r="S569" s="18">
        <f>(Table3[[#This Row],[Godlikes]]*50000)+(Table3[[#This Row],[Myth]]*10000)+(Table3[[#This Row],[Legendary]]*2500)+(Table3[[#This Row],[Rare]]*500)+(Table3[[#This Row],[Uncommon]]*250)+(Table3[[#This Row],[Common]]*50)</f>
        <v>16350</v>
      </c>
      <c r="T569" s="17">
        <f>Table3[[#This Row],[Total frens to airdrop]]-Table3[[#This Row],[Frens value]]</f>
        <v>47.263707660375076</v>
      </c>
      <c r="U569" s="21" t="s">
        <v>2148</v>
      </c>
      <c r="AC569" t="str">
        <f>"'"&amp;Table3[[#This Row],[Unique wallets]]&amp;"'"&amp;","</f>
        <v>'0xa605c28Fad3E79B93B0003379b1A766Ee798E93A',</v>
      </c>
    </row>
    <row r="570" spans="1:29" x14ac:dyDescent="0.2">
      <c r="A570">
        <v>2</v>
      </c>
      <c r="B570" s="1" t="s">
        <v>494</v>
      </c>
      <c r="C570" s="1"/>
      <c r="D570" s="2">
        <v>1.4938667159978441E-4</v>
      </c>
      <c r="E570" s="2">
        <v>0.69851414999999994</v>
      </c>
      <c r="F570">
        <f t="shared" si="9"/>
        <v>2801.0000924959577</v>
      </c>
      <c r="K570" s="1" t="s">
        <v>1632</v>
      </c>
      <c r="L570" s="17">
        <f>SUMIF(B:B,K570,F:F)</f>
        <v>16396.787870171764</v>
      </c>
      <c r="M570">
        <f>ROUNDDOWN((Table3[[#This Row],[Total frens to airdrop]]/6)/50000,0)</f>
        <v>0</v>
      </c>
      <c r="N570">
        <f>ROUNDDOWN(((Table3[[#This Row],[Total frens to airdrop]]-(50000*Table3[[#This Row],[Godlikes]]))/5)/10000,0)</f>
        <v>0</v>
      </c>
      <c r="O570">
        <f>ROUNDDOWN(((Table3[[#This Row],[Total frens to airdrop]]-(50000*Table3[[#This Row],[Godlikes]])-(10000*Table3[[#This Row],[Myth]]))/4)/2500,0)</f>
        <v>1</v>
      </c>
      <c r="P570">
        <f>ROUNDDOWN(((Table3[[#This Row],[Total frens to airdrop]]-(50000*Table3[[#This Row],[Godlikes]])-(10000*Table3[[#This Row],[Myth]])-(2500*Table3[[#This Row],[Legendary]]))/3)/500,0)</f>
        <v>9</v>
      </c>
      <c r="Q570">
        <f>ROUNDDOWN(((Table3[[#This Row],[Total frens to airdrop]]-(50000*Table3[[#This Row],[Godlikes]])-(10000*Table3[[#This Row],[Myth]])-(2500*Table3[[#This Row],[Legendary]])-(500*Table3[[#This Row],[Rare]]))/2)/250,0)</f>
        <v>18</v>
      </c>
      <c r="R5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97</v>
      </c>
      <c r="S570" s="18">
        <f>(Table3[[#This Row],[Godlikes]]*50000)+(Table3[[#This Row],[Myth]]*10000)+(Table3[[#This Row],[Legendary]]*2500)+(Table3[[#This Row],[Rare]]*500)+(Table3[[#This Row],[Uncommon]]*250)+(Table3[[#This Row],[Common]]*50)</f>
        <v>16350</v>
      </c>
      <c r="T570" s="17">
        <f>Table3[[#This Row],[Total frens to airdrop]]-Table3[[#This Row],[Frens value]]</f>
        <v>46.787870171763643</v>
      </c>
      <c r="U570" s="21" t="s">
        <v>2148</v>
      </c>
      <c r="AC570" t="str">
        <f>"'"&amp;Table3[[#This Row],[Unique wallets]]&amp;"'"&amp;","</f>
        <v>'0x7a1F999A9501D50861Cd54Bd6dd2a001Eb6ED807',</v>
      </c>
    </row>
    <row r="571" spans="1:29" x14ac:dyDescent="0.2">
      <c r="A571">
        <v>2</v>
      </c>
      <c r="B571" s="1" t="s">
        <v>73</v>
      </c>
      <c r="C571" s="1"/>
      <c r="D571" s="2">
        <v>1.4801651603548423E-4</v>
      </c>
      <c r="E571" s="2">
        <v>0.69210746700000003</v>
      </c>
      <c r="F571">
        <f t="shared" si="9"/>
        <v>2775.3096756653295</v>
      </c>
      <c r="K571" s="1" t="s">
        <v>1538</v>
      </c>
      <c r="L571" s="17">
        <f>SUMIF(B:B,K571,F:F)</f>
        <v>16337.624449836179</v>
      </c>
      <c r="M571">
        <f>ROUNDDOWN((Table3[[#This Row],[Total frens to airdrop]]/6)/50000,0)</f>
        <v>0</v>
      </c>
      <c r="N571">
        <f>ROUNDDOWN(((Table3[[#This Row],[Total frens to airdrop]]-(50000*Table3[[#This Row],[Godlikes]]))/5)/10000,0)</f>
        <v>0</v>
      </c>
      <c r="O571">
        <f>ROUNDDOWN(((Table3[[#This Row],[Total frens to airdrop]]-(50000*Table3[[#This Row],[Godlikes]])-(10000*Table3[[#This Row],[Myth]]))/4)/2500,0)</f>
        <v>1</v>
      </c>
      <c r="P571">
        <f>ROUNDDOWN(((Table3[[#This Row],[Total frens to airdrop]]-(50000*Table3[[#This Row],[Godlikes]])-(10000*Table3[[#This Row],[Myth]])-(2500*Table3[[#This Row],[Legendary]]))/3)/500,0)</f>
        <v>9</v>
      </c>
      <c r="Q571">
        <f>ROUNDDOWN(((Table3[[#This Row],[Total frens to airdrop]]-(50000*Table3[[#This Row],[Godlikes]])-(10000*Table3[[#This Row],[Myth]])-(2500*Table3[[#This Row],[Legendary]])-(500*Table3[[#This Row],[Rare]]))/2)/250,0)</f>
        <v>18</v>
      </c>
      <c r="R5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96</v>
      </c>
      <c r="S571" s="18">
        <f>(Table3[[#This Row],[Godlikes]]*50000)+(Table3[[#This Row],[Myth]]*10000)+(Table3[[#This Row],[Legendary]]*2500)+(Table3[[#This Row],[Rare]]*500)+(Table3[[#This Row],[Uncommon]]*250)+(Table3[[#This Row],[Common]]*50)</f>
        <v>16300</v>
      </c>
      <c r="T571" s="17">
        <f>Table3[[#This Row],[Total frens to airdrop]]-Table3[[#This Row],[Frens value]]</f>
        <v>37.624449836179338</v>
      </c>
      <c r="U571" s="21" t="s">
        <v>2148</v>
      </c>
      <c r="AC571" t="str">
        <f>"'"&amp;Table3[[#This Row],[Unique wallets]]&amp;"'"&amp;","</f>
        <v>'0x74CDeBEf01f3eebeB04f5268E089b59aC0DF9AaF',</v>
      </c>
    </row>
    <row r="572" spans="1:29" x14ac:dyDescent="0.2">
      <c r="A572">
        <v>2</v>
      </c>
      <c r="B572" s="1" t="s">
        <v>458</v>
      </c>
      <c r="C572" s="1"/>
      <c r="D572" s="2">
        <v>1.4437447624832117E-4</v>
      </c>
      <c r="E572" s="2">
        <v>0.67507772600000004</v>
      </c>
      <c r="F572">
        <f t="shared" si="9"/>
        <v>2707.0214296560221</v>
      </c>
      <c r="K572" s="1" t="s">
        <v>461</v>
      </c>
      <c r="L572" s="17">
        <f>SUMIF(B:B,K572,F:F)</f>
        <v>16311.907362892118</v>
      </c>
      <c r="M572">
        <f>ROUNDDOWN((Table3[[#This Row],[Total frens to airdrop]]/6)/50000,0)</f>
        <v>0</v>
      </c>
      <c r="N572">
        <f>ROUNDDOWN(((Table3[[#This Row],[Total frens to airdrop]]-(50000*Table3[[#This Row],[Godlikes]]))/5)/10000,0)</f>
        <v>0</v>
      </c>
      <c r="O572">
        <f>ROUNDDOWN(((Table3[[#This Row],[Total frens to airdrop]]-(50000*Table3[[#This Row],[Godlikes]])-(10000*Table3[[#This Row],[Myth]]))/4)/2500,0)</f>
        <v>1</v>
      </c>
      <c r="P572">
        <f>ROUNDDOWN(((Table3[[#This Row],[Total frens to airdrop]]-(50000*Table3[[#This Row],[Godlikes]])-(10000*Table3[[#This Row],[Myth]])-(2500*Table3[[#This Row],[Legendary]]))/3)/500,0)</f>
        <v>9</v>
      </c>
      <c r="Q572">
        <f>ROUNDDOWN(((Table3[[#This Row],[Total frens to airdrop]]-(50000*Table3[[#This Row],[Godlikes]])-(10000*Table3[[#This Row],[Myth]])-(2500*Table3[[#This Row],[Legendary]])-(500*Table3[[#This Row],[Rare]]))/2)/250,0)</f>
        <v>18</v>
      </c>
      <c r="R5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96</v>
      </c>
      <c r="S572" s="18">
        <f>(Table3[[#This Row],[Godlikes]]*50000)+(Table3[[#This Row],[Myth]]*10000)+(Table3[[#This Row],[Legendary]]*2500)+(Table3[[#This Row],[Rare]]*500)+(Table3[[#This Row],[Uncommon]]*250)+(Table3[[#This Row],[Common]]*50)</f>
        <v>16300</v>
      </c>
      <c r="T572" s="17">
        <f>Table3[[#This Row],[Total frens to airdrop]]-Table3[[#This Row],[Frens value]]</f>
        <v>11.907362892117817</v>
      </c>
      <c r="U572" s="21" t="s">
        <v>2148</v>
      </c>
      <c r="AC572" t="str">
        <f>"'"&amp;Table3[[#This Row],[Unique wallets]]&amp;"'"&amp;","</f>
        <v>'0xe73B5632eE888fDC43C1E95885d746FfCeF07b16',</v>
      </c>
    </row>
    <row r="573" spans="1:29" x14ac:dyDescent="0.2">
      <c r="A573">
        <v>2</v>
      </c>
      <c r="B573" s="1" t="s">
        <v>249</v>
      </c>
      <c r="C573" s="1"/>
      <c r="D573" s="2">
        <v>1.4429408410823201E-4</v>
      </c>
      <c r="E573" s="2">
        <v>0.67470182199999995</v>
      </c>
      <c r="F573">
        <f t="shared" si="9"/>
        <v>2705.5140770293501</v>
      </c>
      <c r="K573" s="1" t="s">
        <v>838</v>
      </c>
      <c r="L573" s="17">
        <f>SUMIF(B:B,K573,F:F)</f>
        <v>15946.087227163656</v>
      </c>
      <c r="M573">
        <f>ROUNDDOWN((Table3[[#This Row],[Total frens to airdrop]]/6)/50000,0)</f>
        <v>0</v>
      </c>
      <c r="N573">
        <f>ROUNDDOWN(((Table3[[#This Row],[Total frens to airdrop]]-(50000*Table3[[#This Row],[Godlikes]]))/5)/10000,0)</f>
        <v>0</v>
      </c>
      <c r="O573">
        <f>ROUNDDOWN(((Table3[[#This Row],[Total frens to airdrop]]-(50000*Table3[[#This Row],[Godlikes]])-(10000*Table3[[#This Row],[Myth]]))/4)/2500,0)</f>
        <v>1</v>
      </c>
      <c r="P573">
        <f>ROUNDDOWN(((Table3[[#This Row],[Total frens to airdrop]]-(50000*Table3[[#This Row],[Godlikes]])-(10000*Table3[[#This Row],[Myth]])-(2500*Table3[[#This Row],[Legendary]]))/3)/500,0)</f>
        <v>8</v>
      </c>
      <c r="Q573">
        <f>ROUNDDOWN(((Table3[[#This Row],[Total frens to airdrop]]-(50000*Table3[[#This Row],[Godlikes]])-(10000*Table3[[#This Row],[Myth]])-(2500*Table3[[#This Row],[Legendary]])-(500*Table3[[#This Row],[Rare]]))/2)/250,0)</f>
        <v>18</v>
      </c>
      <c r="R5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98</v>
      </c>
      <c r="S573" s="18">
        <f>(Table3[[#This Row],[Godlikes]]*50000)+(Table3[[#This Row],[Myth]]*10000)+(Table3[[#This Row],[Legendary]]*2500)+(Table3[[#This Row],[Rare]]*500)+(Table3[[#This Row],[Uncommon]]*250)+(Table3[[#This Row],[Common]]*50)</f>
        <v>15900</v>
      </c>
      <c r="T573" s="17">
        <f>Table3[[#This Row],[Total frens to airdrop]]-Table3[[#This Row],[Frens value]]</f>
        <v>46.08722716365628</v>
      </c>
      <c r="U573" s="21" t="s">
        <v>2148</v>
      </c>
      <c r="AC573" t="str">
        <f>"'"&amp;Table3[[#This Row],[Unique wallets]]&amp;"'"&amp;","</f>
        <v>'0xD1288262eD6E22d415f72AB85c450b277BE130c3',</v>
      </c>
    </row>
    <row r="574" spans="1:29" x14ac:dyDescent="0.2">
      <c r="A574">
        <v>2</v>
      </c>
      <c r="B574" s="1" t="s">
        <v>247</v>
      </c>
      <c r="C574" s="1"/>
      <c r="D574" s="2">
        <v>1.4210513165436239E-4</v>
      </c>
      <c r="E574" s="2">
        <v>0.66446654299999997</v>
      </c>
      <c r="F574">
        <f t="shared" si="9"/>
        <v>2664.4712185192948</v>
      </c>
      <c r="K574" s="7" t="s">
        <v>220</v>
      </c>
      <c r="L574" s="17">
        <f>SUMIF(B:B,K574,F:F)</f>
        <v>15850.16008779671</v>
      </c>
      <c r="M574">
        <f>ROUNDDOWN((Table3[[#This Row],[Total frens to airdrop]]/6)/50000,0)</f>
        <v>0</v>
      </c>
      <c r="N574">
        <f>ROUNDDOWN(((Table3[[#This Row],[Total frens to airdrop]]-(50000*Table3[[#This Row],[Godlikes]]))/5)/10000,0)</f>
        <v>0</v>
      </c>
      <c r="O574">
        <f>ROUNDDOWN(((Table3[[#This Row],[Total frens to airdrop]]-(50000*Table3[[#This Row],[Godlikes]])-(10000*Table3[[#This Row],[Myth]]))/4)/2500,0)</f>
        <v>1</v>
      </c>
      <c r="P574">
        <f>ROUNDDOWN(((Table3[[#This Row],[Total frens to airdrop]]-(50000*Table3[[#This Row],[Godlikes]])-(10000*Table3[[#This Row],[Myth]])-(2500*Table3[[#This Row],[Legendary]]))/3)/500,0)</f>
        <v>8</v>
      </c>
      <c r="Q574">
        <f>ROUNDDOWN(((Table3[[#This Row],[Total frens to airdrop]]-(50000*Table3[[#This Row],[Godlikes]])-(10000*Table3[[#This Row],[Myth]])-(2500*Table3[[#This Row],[Legendary]])-(500*Table3[[#This Row],[Rare]]))/2)/250,0)</f>
        <v>18</v>
      </c>
      <c r="R5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97</v>
      </c>
      <c r="S574" s="18">
        <f>(Table3[[#This Row],[Godlikes]]*50000)+(Table3[[#This Row],[Myth]]*10000)+(Table3[[#This Row],[Legendary]]*2500)+(Table3[[#This Row],[Rare]]*500)+(Table3[[#This Row],[Uncommon]]*250)+(Table3[[#This Row],[Common]]*50)</f>
        <v>15850</v>
      </c>
      <c r="T574" s="17">
        <f>Table3[[#This Row],[Total frens to airdrop]]-Table3[[#This Row],[Frens value]]</f>
        <v>0.16008779671028606</v>
      </c>
      <c r="U574" s="21" t="s">
        <v>2148</v>
      </c>
      <c r="AC574" t="str">
        <f>"'"&amp;Table3[[#This Row],[Unique wallets]]&amp;"'"&amp;","</f>
        <v>'0x5EeDe1C45E4401d7D95E55446dAd71B511328534',</v>
      </c>
    </row>
    <row r="575" spans="1:29" x14ac:dyDescent="0.2">
      <c r="A575">
        <v>2</v>
      </c>
      <c r="B575" s="1" t="s">
        <v>245</v>
      </c>
      <c r="C575" s="1"/>
      <c r="D575" s="2">
        <v>1.3751422192186284E-4</v>
      </c>
      <c r="E575" s="3">
        <v>0.64300000000000002</v>
      </c>
      <c r="F575">
        <f t="shared" si="9"/>
        <v>2578.3916610349283</v>
      </c>
      <c r="K575" s="1" t="s">
        <v>2085</v>
      </c>
      <c r="L575" s="17">
        <f>SUMIF(B:B,K575,F:F)</f>
        <v>15800.603057606269</v>
      </c>
      <c r="M575">
        <f>ROUNDDOWN((Table3[[#This Row],[Total frens to airdrop]]/6)/50000,0)</f>
        <v>0</v>
      </c>
      <c r="N575">
        <f>ROUNDDOWN(((Table3[[#This Row],[Total frens to airdrop]]-(50000*Table3[[#This Row],[Godlikes]]))/5)/10000,0)</f>
        <v>0</v>
      </c>
      <c r="O575">
        <f>ROUNDDOWN(((Table3[[#This Row],[Total frens to airdrop]]-(50000*Table3[[#This Row],[Godlikes]])-(10000*Table3[[#This Row],[Myth]]))/4)/2500,0)</f>
        <v>1</v>
      </c>
      <c r="P575">
        <f>ROUNDDOWN(((Table3[[#This Row],[Total frens to airdrop]]-(50000*Table3[[#This Row],[Godlikes]])-(10000*Table3[[#This Row],[Myth]])-(2500*Table3[[#This Row],[Legendary]]))/3)/500,0)</f>
        <v>8</v>
      </c>
      <c r="Q575">
        <f>ROUNDDOWN(((Table3[[#This Row],[Total frens to airdrop]]-(50000*Table3[[#This Row],[Godlikes]])-(10000*Table3[[#This Row],[Myth]])-(2500*Table3[[#This Row],[Legendary]])-(500*Table3[[#This Row],[Rare]]))/2)/250,0)</f>
        <v>18</v>
      </c>
      <c r="R5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96</v>
      </c>
      <c r="S575" s="18">
        <f>(Table3[[#This Row],[Godlikes]]*50000)+(Table3[[#This Row],[Myth]]*10000)+(Table3[[#This Row],[Legendary]]*2500)+(Table3[[#This Row],[Rare]]*500)+(Table3[[#This Row],[Uncommon]]*250)+(Table3[[#This Row],[Common]]*50)</f>
        <v>15800</v>
      </c>
      <c r="T575" s="17">
        <f>Table3[[#This Row],[Total frens to airdrop]]-Table3[[#This Row],[Frens value]]</f>
        <v>0.60305760626943083</v>
      </c>
      <c r="U575" s="21" t="s">
        <v>2148</v>
      </c>
      <c r="AC575" t="str">
        <f>"'"&amp;Table3[[#This Row],[Unique wallets]]&amp;"'"&amp;","</f>
        <v>'0x246d8eF4AC5A479e8229BCb9F32d03e574899573',</v>
      </c>
    </row>
    <row r="576" spans="1:29" x14ac:dyDescent="0.2">
      <c r="A576">
        <v>2</v>
      </c>
      <c r="B576" s="1" t="s">
        <v>246</v>
      </c>
      <c r="C576" s="1"/>
      <c r="D576" s="2">
        <v>1.3749742679452853E-4</v>
      </c>
      <c r="E576" s="2">
        <v>0.64292146800000005</v>
      </c>
      <c r="F576">
        <f t="shared" si="9"/>
        <v>2578.07675239741</v>
      </c>
      <c r="K576" s="1" t="s">
        <v>690</v>
      </c>
      <c r="L576" s="17">
        <f>SUMIF(B:B,K576,F:F)</f>
        <v>15784.97984470303</v>
      </c>
      <c r="M576">
        <f>ROUNDDOWN((Table3[[#This Row],[Total frens to airdrop]]/6)/50000,0)</f>
        <v>0</v>
      </c>
      <c r="N576">
        <f>ROUNDDOWN(((Table3[[#This Row],[Total frens to airdrop]]-(50000*Table3[[#This Row],[Godlikes]]))/5)/10000,0)</f>
        <v>0</v>
      </c>
      <c r="O576">
        <f>ROUNDDOWN(((Table3[[#This Row],[Total frens to airdrop]]-(50000*Table3[[#This Row],[Godlikes]])-(10000*Table3[[#This Row],[Myth]]))/4)/2500,0)</f>
        <v>1</v>
      </c>
      <c r="P576">
        <f>ROUNDDOWN(((Table3[[#This Row],[Total frens to airdrop]]-(50000*Table3[[#This Row],[Godlikes]])-(10000*Table3[[#This Row],[Myth]])-(2500*Table3[[#This Row],[Legendary]]))/3)/500,0)</f>
        <v>8</v>
      </c>
      <c r="Q576">
        <f>ROUNDDOWN(((Table3[[#This Row],[Total frens to airdrop]]-(50000*Table3[[#This Row],[Godlikes]])-(10000*Table3[[#This Row],[Myth]])-(2500*Table3[[#This Row],[Legendary]])-(500*Table3[[#This Row],[Rare]]))/2)/250,0)</f>
        <v>18</v>
      </c>
      <c r="R5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95</v>
      </c>
      <c r="S576" s="18">
        <f>(Table3[[#This Row],[Godlikes]]*50000)+(Table3[[#This Row],[Myth]]*10000)+(Table3[[#This Row],[Legendary]]*2500)+(Table3[[#This Row],[Rare]]*500)+(Table3[[#This Row],[Uncommon]]*250)+(Table3[[#This Row],[Common]]*50)</f>
        <v>15750</v>
      </c>
      <c r="T576" s="17">
        <f>Table3[[#This Row],[Total frens to airdrop]]-Table3[[#This Row],[Frens value]]</f>
        <v>34.979844703029812</v>
      </c>
      <c r="U576" s="21" t="s">
        <v>2148</v>
      </c>
      <c r="AC576" t="str">
        <f>"'"&amp;Table3[[#This Row],[Unique wallets]]&amp;"'"&amp;","</f>
        <v>'0x0Bb75bEf057da63a0ae4B25fe9aDaFd35cd92B87',</v>
      </c>
    </row>
    <row r="577" spans="1:29" x14ac:dyDescent="0.2">
      <c r="A577">
        <v>2</v>
      </c>
      <c r="B577" s="1" t="s">
        <v>244</v>
      </c>
      <c r="C577" s="1"/>
      <c r="D577" s="2">
        <v>1.3732814101302858E-4</v>
      </c>
      <c r="E577" s="2">
        <v>0.64212990800000003</v>
      </c>
      <c r="F577">
        <f t="shared" si="9"/>
        <v>2574.9026439942859</v>
      </c>
      <c r="K577" s="1" t="s">
        <v>598</v>
      </c>
      <c r="L577" s="17">
        <f>SUMIF(B:B,K577,F:F)</f>
        <v>15721.819289898371</v>
      </c>
      <c r="M577">
        <f>ROUNDDOWN((Table3[[#This Row],[Total frens to airdrop]]/6)/50000,0)</f>
        <v>0</v>
      </c>
      <c r="N577">
        <f>ROUNDDOWN(((Table3[[#This Row],[Total frens to airdrop]]-(50000*Table3[[#This Row],[Godlikes]]))/5)/10000,0)</f>
        <v>0</v>
      </c>
      <c r="O577">
        <f>ROUNDDOWN(((Table3[[#This Row],[Total frens to airdrop]]-(50000*Table3[[#This Row],[Godlikes]])-(10000*Table3[[#This Row],[Myth]]))/4)/2500,0)</f>
        <v>1</v>
      </c>
      <c r="P577">
        <f>ROUNDDOWN(((Table3[[#This Row],[Total frens to airdrop]]-(50000*Table3[[#This Row],[Godlikes]])-(10000*Table3[[#This Row],[Myth]])-(2500*Table3[[#This Row],[Legendary]]))/3)/500,0)</f>
        <v>8</v>
      </c>
      <c r="Q577">
        <f>ROUNDDOWN(((Table3[[#This Row],[Total frens to airdrop]]-(50000*Table3[[#This Row],[Godlikes]])-(10000*Table3[[#This Row],[Myth]])-(2500*Table3[[#This Row],[Legendary]])-(500*Table3[[#This Row],[Rare]]))/2)/250,0)</f>
        <v>18</v>
      </c>
      <c r="R5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94</v>
      </c>
      <c r="S577" s="18">
        <f>(Table3[[#This Row],[Godlikes]]*50000)+(Table3[[#This Row],[Myth]]*10000)+(Table3[[#This Row],[Legendary]]*2500)+(Table3[[#This Row],[Rare]]*500)+(Table3[[#This Row],[Uncommon]]*250)+(Table3[[#This Row],[Common]]*50)</f>
        <v>15700</v>
      </c>
      <c r="T577" s="17">
        <f>Table3[[#This Row],[Total frens to airdrop]]-Table3[[#This Row],[Frens value]]</f>
        <v>21.819289898370698</v>
      </c>
      <c r="U577" s="21" t="s">
        <v>2148</v>
      </c>
      <c r="AC577" t="str">
        <f>"'"&amp;Table3[[#This Row],[Unique wallets]]&amp;"'"&amp;","</f>
        <v>'0x77f379C6EDEE12340a4Ea062d3bc571417E2b2aA',</v>
      </c>
    </row>
    <row r="578" spans="1:29" x14ac:dyDescent="0.2">
      <c r="A578">
        <v>2</v>
      </c>
      <c r="B578" s="1" t="s">
        <v>243</v>
      </c>
      <c r="C578" s="1"/>
      <c r="D578" s="2">
        <v>1.37279432320761E-4</v>
      </c>
      <c r="E578" s="2">
        <v>0.641902152</v>
      </c>
      <c r="F578">
        <f t="shared" si="9"/>
        <v>2573.9893560142687</v>
      </c>
      <c r="K578" s="1" t="s">
        <v>687</v>
      </c>
      <c r="L578" s="17">
        <f>SUMIF(B:B,K578,F:F)</f>
        <v>15716.713244351868</v>
      </c>
      <c r="M578">
        <f>ROUNDDOWN((Table3[[#This Row],[Total frens to airdrop]]/6)/50000,0)</f>
        <v>0</v>
      </c>
      <c r="N578">
        <f>ROUNDDOWN(((Table3[[#This Row],[Total frens to airdrop]]-(50000*Table3[[#This Row],[Godlikes]]))/5)/10000,0)</f>
        <v>0</v>
      </c>
      <c r="O578">
        <f>ROUNDDOWN(((Table3[[#This Row],[Total frens to airdrop]]-(50000*Table3[[#This Row],[Godlikes]])-(10000*Table3[[#This Row],[Myth]]))/4)/2500,0)</f>
        <v>1</v>
      </c>
      <c r="P578">
        <f>ROUNDDOWN(((Table3[[#This Row],[Total frens to airdrop]]-(50000*Table3[[#This Row],[Godlikes]])-(10000*Table3[[#This Row],[Myth]])-(2500*Table3[[#This Row],[Legendary]]))/3)/500,0)</f>
        <v>8</v>
      </c>
      <c r="Q578">
        <f>ROUNDDOWN(((Table3[[#This Row],[Total frens to airdrop]]-(50000*Table3[[#This Row],[Godlikes]])-(10000*Table3[[#This Row],[Myth]])-(2500*Table3[[#This Row],[Legendary]])-(500*Table3[[#This Row],[Rare]]))/2)/250,0)</f>
        <v>18</v>
      </c>
      <c r="R5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94</v>
      </c>
      <c r="S578" s="18">
        <f>(Table3[[#This Row],[Godlikes]]*50000)+(Table3[[#This Row],[Myth]]*10000)+(Table3[[#This Row],[Legendary]]*2500)+(Table3[[#This Row],[Rare]]*500)+(Table3[[#This Row],[Uncommon]]*250)+(Table3[[#This Row],[Common]]*50)</f>
        <v>15700</v>
      </c>
      <c r="T578" s="17">
        <f>Table3[[#This Row],[Total frens to airdrop]]-Table3[[#This Row],[Frens value]]</f>
        <v>16.713244351867615</v>
      </c>
      <c r="U578" s="21" t="s">
        <v>2148</v>
      </c>
      <c r="AC578" t="str">
        <f>"'"&amp;Table3[[#This Row],[Unique wallets]]&amp;"'"&amp;","</f>
        <v>'0xa5dB108658794763EA82E7C4643E0E38b13578FE',</v>
      </c>
    </row>
    <row r="579" spans="1:29" x14ac:dyDescent="0.2">
      <c r="A579">
        <v>2</v>
      </c>
      <c r="B579" s="1" t="s">
        <v>242</v>
      </c>
      <c r="C579" s="1"/>
      <c r="D579" s="2">
        <v>1.3339156736272102E-4</v>
      </c>
      <c r="E579" s="2">
        <v>0.62372296199999999</v>
      </c>
      <c r="F579">
        <f t="shared" ref="F579:F642" si="10">D579*$I$8</f>
        <v>2501.0918880510194</v>
      </c>
      <c r="K579" s="1" t="s">
        <v>830</v>
      </c>
      <c r="L579" s="17">
        <f>SUMIF(B:B,K579,F:F)</f>
        <v>15698.913255365833</v>
      </c>
      <c r="M579">
        <f>ROUNDDOWN((Table3[[#This Row],[Total frens to airdrop]]/6)/50000,0)</f>
        <v>0</v>
      </c>
      <c r="N579">
        <f>ROUNDDOWN(((Table3[[#This Row],[Total frens to airdrop]]-(50000*Table3[[#This Row],[Godlikes]]))/5)/10000,0)</f>
        <v>0</v>
      </c>
      <c r="O579">
        <f>ROUNDDOWN(((Table3[[#This Row],[Total frens to airdrop]]-(50000*Table3[[#This Row],[Godlikes]])-(10000*Table3[[#This Row],[Myth]]))/4)/2500,0)</f>
        <v>1</v>
      </c>
      <c r="P579">
        <f>ROUNDDOWN(((Table3[[#This Row],[Total frens to airdrop]]-(50000*Table3[[#This Row],[Godlikes]])-(10000*Table3[[#This Row],[Myth]])-(2500*Table3[[#This Row],[Legendary]]))/3)/500,0)</f>
        <v>8</v>
      </c>
      <c r="Q579">
        <f>ROUNDDOWN(((Table3[[#This Row],[Total frens to airdrop]]-(50000*Table3[[#This Row],[Godlikes]])-(10000*Table3[[#This Row],[Myth]])-(2500*Table3[[#This Row],[Legendary]])-(500*Table3[[#This Row],[Rare]]))/2)/250,0)</f>
        <v>18</v>
      </c>
      <c r="R5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93</v>
      </c>
      <c r="S579" s="18">
        <f>(Table3[[#This Row],[Godlikes]]*50000)+(Table3[[#This Row],[Myth]]*10000)+(Table3[[#This Row],[Legendary]]*2500)+(Table3[[#This Row],[Rare]]*500)+(Table3[[#This Row],[Uncommon]]*250)+(Table3[[#This Row],[Common]]*50)</f>
        <v>15650</v>
      </c>
      <c r="T579" s="17">
        <f>Table3[[#This Row],[Total frens to airdrop]]-Table3[[#This Row],[Frens value]]</f>
        <v>48.913255365832811</v>
      </c>
      <c r="U579" s="21" t="s">
        <v>2148</v>
      </c>
      <c r="AC579" t="str">
        <f>"'"&amp;Table3[[#This Row],[Unique wallets]]&amp;"'"&amp;","</f>
        <v>'0x1F8C994E19A43FD3dA251Ef06C8869e6901307cb',</v>
      </c>
    </row>
    <row r="580" spans="1:29" x14ac:dyDescent="0.2">
      <c r="A580">
        <v>2</v>
      </c>
      <c r="B580" s="1" t="s">
        <v>459</v>
      </c>
      <c r="C580" s="1"/>
      <c r="D580" s="2">
        <v>1.3270438869260974E-4</v>
      </c>
      <c r="E580" s="2">
        <v>0.62050979699999997</v>
      </c>
      <c r="F580">
        <f t="shared" si="10"/>
        <v>2488.2072879864327</v>
      </c>
      <c r="K580" s="1" t="s">
        <v>653</v>
      </c>
      <c r="L580" s="17">
        <f>SUMIF(B:B,K580,F:F)</f>
        <v>15446.3280935888</v>
      </c>
      <c r="M580">
        <f>ROUNDDOWN((Table3[[#This Row],[Total frens to airdrop]]/6)/50000,0)</f>
        <v>0</v>
      </c>
      <c r="N580">
        <f>ROUNDDOWN(((Table3[[#This Row],[Total frens to airdrop]]-(50000*Table3[[#This Row],[Godlikes]]))/5)/10000,0)</f>
        <v>0</v>
      </c>
      <c r="O580">
        <f>ROUNDDOWN(((Table3[[#This Row],[Total frens to airdrop]]-(50000*Table3[[#This Row],[Godlikes]])-(10000*Table3[[#This Row],[Myth]]))/4)/2500,0)</f>
        <v>1</v>
      </c>
      <c r="P580">
        <f>ROUNDDOWN(((Table3[[#This Row],[Total frens to airdrop]]-(50000*Table3[[#This Row],[Godlikes]])-(10000*Table3[[#This Row],[Myth]])-(2500*Table3[[#This Row],[Legendary]]))/3)/500,0)</f>
        <v>8</v>
      </c>
      <c r="Q580">
        <f>ROUNDDOWN(((Table3[[#This Row],[Total frens to airdrop]]-(50000*Table3[[#This Row],[Godlikes]])-(10000*Table3[[#This Row],[Myth]])-(2500*Table3[[#This Row],[Legendary]])-(500*Table3[[#This Row],[Rare]]))/2)/250,0)</f>
        <v>17</v>
      </c>
      <c r="R5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93</v>
      </c>
      <c r="S580" s="18">
        <f>(Table3[[#This Row],[Godlikes]]*50000)+(Table3[[#This Row],[Myth]]*10000)+(Table3[[#This Row],[Legendary]]*2500)+(Table3[[#This Row],[Rare]]*500)+(Table3[[#This Row],[Uncommon]]*250)+(Table3[[#This Row],[Common]]*50)</f>
        <v>15400</v>
      </c>
      <c r="T580" s="17">
        <f>Table3[[#This Row],[Total frens to airdrop]]-Table3[[#This Row],[Frens value]]</f>
        <v>46.328093588799675</v>
      </c>
      <c r="U580" s="21" t="s">
        <v>2148</v>
      </c>
      <c r="AC580" t="str">
        <f>"'"&amp;Table3[[#This Row],[Unique wallets]]&amp;"'"&amp;","</f>
        <v>'0xD147F5D14D5542A128fd1245Af8987298Ee9963D',</v>
      </c>
    </row>
    <row r="581" spans="1:29" x14ac:dyDescent="0.2">
      <c r="A581">
        <v>2</v>
      </c>
      <c r="B581" s="1" t="s">
        <v>241</v>
      </c>
      <c r="C581" s="1"/>
      <c r="D581" s="2">
        <v>1.3087591918526566E-4</v>
      </c>
      <c r="E581" s="2">
        <v>0.61196009299999998</v>
      </c>
      <c r="F581">
        <f t="shared" si="10"/>
        <v>2453.9234847237312</v>
      </c>
      <c r="K581" s="1" t="s">
        <v>549</v>
      </c>
      <c r="L581" s="17">
        <f>SUMIF(B:B,K581,F:F)</f>
        <v>15329.439249937979</v>
      </c>
      <c r="M581">
        <f>ROUNDDOWN((Table3[[#This Row],[Total frens to airdrop]]/6)/50000,0)</f>
        <v>0</v>
      </c>
      <c r="N581">
        <f>ROUNDDOWN(((Table3[[#This Row],[Total frens to airdrop]]-(50000*Table3[[#This Row],[Godlikes]]))/5)/10000,0)</f>
        <v>0</v>
      </c>
      <c r="O581">
        <f>ROUNDDOWN(((Table3[[#This Row],[Total frens to airdrop]]-(50000*Table3[[#This Row],[Godlikes]])-(10000*Table3[[#This Row],[Myth]]))/4)/2500,0)</f>
        <v>1</v>
      </c>
      <c r="P581">
        <f>ROUNDDOWN(((Table3[[#This Row],[Total frens to airdrop]]-(50000*Table3[[#This Row],[Godlikes]])-(10000*Table3[[#This Row],[Myth]])-(2500*Table3[[#This Row],[Legendary]]))/3)/500,0)</f>
        <v>8</v>
      </c>
      <c r="Q581">
        <f>ROUNDDOWN(((Table3[[#This Row],[Total frens to airdrop]]-(50000*Table3[[#This Row],[Godlikes]])-(10000*Table3[[#This Row],[Myth]])-(2500*Table3[[#This Row],[Legendary]])-(500*Table3[[#This Row],[Rare]]))/2)/250,0)</f>
        <v>17</v>
      </c>
      <c r="R5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91</v>
      </c>
      <c r="S581" s="18">
        <f>(Table3[[#This Row],[Godlikes]]*50000)+(Table3[[#This Row],[Myth]]*10000)+(Table3[[#This Row],[Legendary]]*2500)+(Table3[[#This Row],[Rare]]*500)+(Table3[[#This Row],[Uncommon]]*250)+(Table3[[#This Row],[Common]]*50)</f>
        <v>15300</v>
      </c>
      <c r="T581" s="17">
        <f>Table3[[#This Row],[Total frens to airdrop]]-Table3[[#This Row],[Frens value]]</f>
        <v>29.439249937979184</v>
      </c>
      <c r="U581" s="21" t="s">
        <v>2148</v>
      </c>
      <c r="AC581" t="str">
        <f>"'"&amp;Table3[[#This Row],[Unique wallets]]&amp;"'"&amp;","</f>
        <v>'0xEf3FEA148B4933A9d8716842E093AACbFC96600c',</v>
      </c>
    </row>
    <row r="582" spans="1:29" x14ac:dyDescent="0.2">
      <c r="A582">
        <v>2</v>
      </c>
      <c r="B582" s="1" t="s">
        <v>240</v>
      </c>
      <c r="C582" s="1"/>
      <c r="D582" s="2">
        <v>1.2890477343302224E-4</v>
      </c>
      <c r="E582" s="2">
        <v>0.60274325200000001</v>
      </c>
      <c r="F582">
        <f t="shared" si="10"/>
        <v>2416.9645018691672</v>
      </c>
      <c r="K582" s="1" t="s">
        <v>1635</v>
      </c>
      <c r="L582" s="17">
        <f>SUMIF(B:B,K582,F:F)</f>
        <v>15293.274519983404</v>
      </c>
      <c r="M582">
        <f>ROUNDDOWN((Table3[[#This Row],[Total frens to airdrop]]/6)/50000,0)</f>
        <v>0</v>
      </c>
      <c r="N582">
        <f>ROUNDDOWN(((Table3[[#This Row],[Total frens to airdrop]]-(50000*Table3[[#This Row],[Godlikes]]))/5)/10000,0)</f>
        <v>0</v>
      </c>
      <c r="O582">
        <f>ROUNDDOWN(((Table3[[#This Row],[Total frens to airdrop]]-(50000*Table3[[#This Row],[Godlikes]])-(10000*Table3[[#This Row],[Myth]]))/4)/2500,0)</f>
        <v>1</v>
      </c>
      <c r="P582">
        <f>ROUNDDOWN(((Table3[[#This Row],[Total frens to airdrop]]-(50000*Table3[[#This Row],[Godlikes]])-(10000*Table3[[#This Row],[Myth]])-(2500*Table3[[#This Row],[Legendary]]))/3)/500,0)</f>
        <v>8</v>
      </c>
      <c r="Q582">
        <f>ROUNDDOWN(((Table3[[#This Row],[Total frens to airdrop]]-(50000*Table3[[#This Row],[Godlikes]])-(10000*Table3[[#This Row],[Myth]])-(2500*Table3[[#This Row],[Legendary]])-(500*Table3[[#This Row],[Rare]]))/2)/250,0)</f>
        <v>17</v>
      </c>
      <c r="R5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90</v>
      </c>
      <c r="S582" s="18">
        <f>(Table3[[#This Row],[Godlikes]]*50000)+(Table3[[#This Row],[Myth]]*10000)+(Table3[[#This Row],[Legendary]]*2500)+(Table3[[#This Row],[Rare]]*500)+(Table3[[#This Row],[Uncommon]]*250)+(Table3[[#This Row],[Common]]*50)</f>
        <v>15250</v>
      </c>
      <c r="T582" s="17">
        <f>Table3[[#This Row],[Total frens to airdrop]]-Table3[[#This Row],[Frens value]]</f>
        <v>43.274519983404389</v>
      </c>
      <c r="U582" s="21" t="s">
        <v>2148</v>
      </c>
      <c r="AC582" t="str">
        <f>"'"&amp;Table3[[#This Row],[Unique wallets]]&amp;"'"&amp;","</f>
        <v>'0x0630717c9c6baEAbd2b0852e09dF08FEbAcCd227',</v>
      </c>
    </row>
    <row r="583" spans="1:29" x14ac:dyDescent="0.2">
      <c r="A583">
        <v>2</v>
      </c>
      <c r="B583" s="1" t="s">
        <v>495</v>
      </c>
      <c r="C583" s="1"/>
      <c r="D583" s="2">
        <v>1.2854898778411763E-4</v>
      </c>
      <c r="E583" s="2">
        <v>0.601079641</v>
      </c>
      <c r="F583">
        <f t="shared" si="10"/>
        <v>2410.2935209522057</v>
      </c>
      <c r="K583" s="1" t="s">
        <v>504</v>
      </c>
      <c r="L583" s="17">
        <f>SUMIF(B:B,K583,F:F)</f>
        <v>15150.081433869131</v>
      </c>
      <c r="M583">
        <f>ROUNDDOWN((Table3[[#This Row],[Total frens to airdrop]]/6)/50000,0)</f>
        <v>0</v>
      </c>
      <c r="N583">
        <f>ROUNDDOWN(((Table3[[#This Row],[Total frens to airdrop]]-(50000*Table3[[#This Row],[Godlikes]]))/5)/10000,0)</f>
        <v>0</v>
      </c>
      <c r="O583">
        <f>ROUNDDOWN(((Table3[[#This Row],[Total frens to airdrop]]-(50000*Table3[[#This Row],[Godlikes]])-(10000*Table3[[#This Row],[Myth]]))/4)/2500,0)</f>
        <v>1</v>
      </c>
      <c r="P583">
        <f>ROUNDDOWN(((Table3[[#This Row],[Total frens to airdrop]]-(50000*Table3[[#This Row],[Godlikes]])-(10000*Table3[[#This Row],[Myth]])-(2500*Table3[[#This Row],[Legendary]]))/3)/500,0)</f>
        <v>8</v>
      </c>
      <c r="Q583">
        <f>ROUNDDOWN(((Table3[[#This Row],[Total frens to airdrop]]-(50000*Table3[[#This Row],[Godlikes]])-(10000*Table3[[#This Row],[Myth]])-(2500*Table3[[#This Row],[Legendary]])-(500*Table3[[#This Row],[Rare]]))/2)/250,0)</f>
        <v>17</v>
      </c>
      <c r="R5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88</v>
      </c>
      <c r="S583" s="18">
        <f>(Table3[[#This Row],[Godlikes]]*50000)+(Table3[[#This Row],[Myth]]*10000)+(Table3[[#This Row],[Legendary]]*2500)+(Table3[[#This Row],[Rare]]*500)+(Table3[[#This Row],[Uncommon]]*250)+(Table3[[#This Row],[Common]]*50)</f>
        <v>15150</v>
      </c>
      <c r="T583" s="17">
        <f>Table3[[#This Row],[Total frens to airdrop]]-Table3[[#This Row],[Frens value]]</f>
        <v>8.1433869130705716E-2</v>
      </c>
      <c r="U583" s="21" t="s">
        <v>2148</v>
      </c>
      <c r="AC583" t="str">
        <f>"'"&amp;Table3[[#This Row],[Unique wallets]]&amp;"'"&amp;","</f>
        <v>'0x7af3e669EBC7e6BE1a6c4bD6F6F8981B2f1B9032',</v>
      </c>
    </row>
    <row r="584" spans="1:29" x14ac:dyDescent="0.2">
      <c r="A584">
        <v>2</v>
      </c>
      <c r="B584" s="1" t="s">
        <v>238</v>
      </c>
      <c r="C584" s="1"/>
      <c r="D584" s="2">
        <v>1.281212935319127E-4</v>
      </c>
      <c r="E584" s="2">
        <v>0.599079794</v>
      </c>
      <c r="F584">
        <f t="shared" si="10"/>
        <v>2402.274253723363</v>
      </c>
      <c r="K584" s="1" t="s">
        <v>500</v>
      </c>
      <c r="L584" s="17">
        <f>SUMIF(B:B,K584,F:F)</f>
        <v>15118.262430464158</v>
      </c>
      <c r="M584">
        <f>ROUNDDOWN((Table3[[#This Row],[Total frens to airdrop]]/6)/50000,0)</f>
        <v>0</v>
      </c>
      <c r="N584">
        <f>ROUNDDOWN(((Table3[[#This Row],[Total frens to airdrop]]-(50000*Table3[[#This Row],[Godlikes]]))/5)/10000,0)</f>
        <v>0</v>
      </c>
      <c r="O584">
        <f>ROUNDDOWN(((Table3[[#This Row],[Total frens to airdrop]]-(50000*Table3[[#This Row],[Godlikes]])-(10000*Table3[[#This Row],[Myth]]))/4)/2500,0)</f>
        <v>1</v>
      </c>
      <c r="P584">
        <f>ROUNDDOWN(((Table3[[#This Row],[Total frens to airdrop]]-(50000*Table3[[#This Row],[Godlikes]])-(10000*Table3[[#This Row],[Myth]])-(2500*Table3[[#This Row],[Legendary]]))/3)/500,0)</f>
        <v>8</v>
      </c>
      <c r="Q584">
        <f>ROUNDDOWN(((Table3[[#This Row],[Total frens to airdrop]]-(50000*Table3[[#This Row],[Godlikes]])-(10000*Table3[[#This Row],[Myth]])-(2500*Table3[[#This Row],[Legendary]])-(500*Table3[[#This Row],[Rare]]))/2)/250,0)</f>
        <v>17</v>
      </c>
      <c r="R5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87</v>
      </c>
      <c r="S584" s="18">
        <f>(Table3[[#This Row],[Godlikes]]*50000)+(Table3[[#This Row],[Myth]]*10000)+(Table3[[#This Row],[Legendary]]*2500)+(Table3[[#This Row],[Rare]]*500)+(Table3[[#This Row],[Uncommon]]*250)+(Table3[[#This Row],[Common]]*50)</f>
        <v>15100</v>
      </c>
      <c r="T584" s="17">
        <f>Table3[[#This Row],[Total frens to airdrop]]-Table3[[#This Row],[Frens value]]</f>
        <v>18.26243046415766</v>
      </c>
      <c r="U584" s="21" t="s">
        <v>2148</v>
      </c>
      <c r="AC584" t="str">
        <f>"'"&amp;Table3[[#This Row],[Unique wallets]]&amp;"'"&amp;","</f>
        <v>'0x54c053F4127b6bA19BACDd7bBF45646D95CaE49b',</v>
      </c>
    </row>
    <row r="585" spans="1:29" x14ac:dyDescent="0.2">
      <c r="A585">
        <v>2</v>
      </c>
      <c r="B585" s="1" t="s">
        <v>237</v>
      </c>
      <c r="C585" s="1"/>
      <c r="D585" s="2">
        <v>1.2782937393602915E-4</v>
      </c>
      <c r="E585" s="2">
        <v>0.59771481299999996</v>
      </c>
      <c r="F585">
        <f t="shared" si="10"/>
        <v>2396.8007613005466</v>
      </c>
      <c r="K585" s="1" t="s">
        <v>1836</v>
      </c>
      <c r="L585" s="17">
        <f>SUMIF(B:B,K585,F:F)</f>
        <v>15087.645880294194</v>
      </c>
      <c r="M585">
        <f>ROUNDDOWN((Table3[[#This Row],[Total frens to airdrop]]/6)/50000,0)</f>
        <v>0</v>
      </c>
      <c r="N585">
        <f>ROUNDDOWN(((Table3[[#This Row],[Total frens to airdrop]]-(50000*Table3[[#This Row],[Godlikes]]))/5)/10000,0)</f>
        <v>0</v>
      </c>
      <c r="O585">
        <f>ROUNDDOWN(((Table3[[#This Row],[Total frens to airdrop]]-(50000*Table3[[#This Row],[Godlikes]])-(10000*Table3[[#This Row],[Myth]]))/4)/2500,0)</f>
        <v>1</v>
      </c>
      <c r="P585">
        <f>ROUNDDOWN(((Table3[[#This Row],[Total frens to airdrop]]-(50000*Table3[[#This Row],[Godlikes]])-(10000*Table3[[#This Row],[Myth]])-(2500*Table3[[#This Row],[Legendary]]))/3)/500,0)</f>
        <v>8</v>
      </c>
      <c r="Q585">
        <f>ROUNDDOWN(((Table3[[#This Row],[Total frens to airdrop]]-(50000*Table3[[#This Row],[Godlikes]])-(10000*Table3[[#This Row],[Myth]])-(2500*Table3[[#This Row],[Legendary]])-(500*Table3[[#This Row],[Rare]]))/2)/250,0)</f>
        <v>17</v>
      </c>
      <c r="R5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86</v>
      </c>
      <c r="S585" s="18">
        <f>(Table3[[#This Row],[Godlikes]]*50000)+(Table3[[#This Row],[Myth]]*10000)+(Table3[[#This Row],[Legendary]]*2500)+(Table3[[#This Row],[Rare]]*500)+(Table3[[#This Row],[Uncommon]]*250)+(Table3[[#This Row],[Common]]*50)</f>
        <v>15050</v>
      </c>
      <c r="T585" s="17">
        <f>Table3[[#This Row],[Total frens to airdrop]]-Table3[[#This Row],[Frens value]]</f>
        <v>37.645880294194285</v>
      </c>
      <c r="U585" s="21" t="s">
        <v>2148</v>
      </c>
      <c r="AC585" t="str">
        <f>"'"&amp;Table3[[#This Row],[Unique wallets]]&amp;"'"&amp;","</f>
        <v>'0x43d4c6291919D37148de3FF040cd5a4655d9ea09',</v>
      </c>
    </row>
    <row r="586" spans="1:29" x14ac:dyDescent="0.2">
      <c r="A586">
        <v>2</v>
      </c>
      <c r="B586" s="1" t="s">
        <v>236</v>
      </c>
      <c r="C586" s="1"/>
      <c r="D586" s="2">
        <v>1.2766411392080206E-4</v>
      </c>
      <c r="E586" s="2">
        <v>0.59694207700000002</v>
      </c>
      <c r="F586">
        <f t="shared" si="10"/>
        <v>2393.7021360150388</v>
      </c>
      <c r="K586" s="7" t="s">
        <v>187</v>
      </c>
      <c r="L586" s="17">
        <f>SUMIF(B:B,K586,F:F)</f>
        <v>15053.985985434825</v>
      </c>
      <c r="M586">
        <f>ROUNDDOWN((Table3[[#This Row],[Total frens to airdrop]]/6)/50000,0)</f>
        <v>0</v>
      </c>
      <c r="N586">
        <f>ROUNDDOWN(((Table3[[#This Row],[Total frens to airdrop]]-(50000*Table3[[#This Row],[Godlikes]]))/5)/10000,0)</f>
        <v>0</v>
      </c>
      <c r="O586">
        <f>ROUNDDOWN(((Table3[[#This Row],[Total frens to airdrop]]-(50000*Table3[[#This Row],[Godlikes]])-(10000*Table3[[#This Row],[Myth]]))/4)/2500,0)</f>
        <v>1</v>
      </c>
      <c r="P586">
        <f>ROUNDDOWN(((Table3[[#This Row],[Total frens to airdrop]]-(50000*Table3[[#This Row],[Godlikes]])-(10000*Table3[[#This Row],[Myth]])-(2500*Table3[[#This Row],[Legendary]]))/3)/500,0)</f>
        <v>8</v>
      </c>
      <c r="Q586">
        <f>ROUNDDOWN(((Table3[[#This Row],[Total frens to airdrop]]-(50000*Table3[[#This Row],[Godlikes]])-(10000*Table3[[#This Row],[Myth]])-(2500*Table3[[#This Row],[Legendary]])-(500*Table3[[#This Row],[Rare]]))/2)/250,0)</f>
        <v>17</v>
      </c>
      <c r="R5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86</v>
      </c>
      <c r="S586" s="18">
        <f>(Table3[[#This Row],[Godlikes]]*50000)+(Table3[[#This Row],[Myth]]*10000)+(Table3[[#This Row],[Legendary]]*2500)+(Table3[[#This Row],[Rare]]*500)+(Table3[[#This Row],[Uncommon]]*250)+(Table3[[#This Row],[Common]]*50)</f>
        <v>15050</v>
      </c>
      <c r="T586" s="17">
        <f>Table3[[#This Row],[Total frens to airdrop]]-Table3[[#This Row],[Frens value]]</f>
        <v>3.9859854348251247</v>
      </c>
      <c r="U586" s="21" t="s">
        <v>2148</v>
      </c>
      <c r="AC586" t="str">
        <f>"'"&amp;Table3[[#This Row],[Unique wallets]]&amp;"'"&amp;","</f>
        <v>'0x463c31D1b752d39Fd205fBaa4cBBA6a8541AeFfa',</v>
      </c>
    </row>
    <row r="587" spans="1:29" x14ac:dyDescent="0.2">
      <c r="A587">
        <v>2</v>
      </c>
      <c r="B587" s="1" t="s">
        <v>460</v>
      </c>
      <c r="C587" s="1"/>
      <c r="D587" s="2">
        <v>1.2660217392234188E-4</v>
      </c>
      <c r="E587" s="2">
        <v>0.59197657299999995</v>
      </c>
      <c r="F587">
        <f t="shared" si="10"/>
        <v>2373.7907610439102</v>
      </c>
      <c r="K587" s="7" t="s">
        <v>253</v>
      </c>
      <c r="L587" s="17">
        <f>SUMIF(B:B,K587,F:F)</f>
        <v>15011.913961953896</v>
      </c>
      <c r="M587">
        <f>ROUNDDOWN((Table3[[#This Row],[Total frens to airdrop]]/6)/50000,0)</f>
        <v>0</v>
      </c>
      <c r="N587">
        <f>ROUNDDOWN(((Table3[[#This Row],[Total frens to airdrop]]-(50000*Table3[[#This Row],[Godlikes]]))/5)/10000,0)</f>
        <v>0</v>
      </c>
      <c r="O587">
        <f>ROUNDDOWN(((Table3[[#This Row],[Total frens to airdrop]]-(50000*Table3[[#This Row],[Godlikes]])-(10000*Table3[[#This Row],[Myth]]))/4)/2500,0)</f>
        <v>1</v>
      </c>
      <c r="P587">
        <f>ROUNDDOWN(((Table3[[#This Row],[Total frens to airdrop]]-(50000*Table3[[#This Row],[Godlikes]])-(10000*Table3[[#This Row],[Myth]])-(2500*Table3[[#This Row],[Legendary]]))/3)/500,0)</f>
        <v>8</v>
      </c>
      <c r="Q587">
        <f>ROUNDDOWN(((Table3[[#This Row],[Total frens to airdrop]]-(50000*Table3[[#This Row],[Godlikes]])-(10000*Table3[[#This Row],[Myth]])-(2500*Table3[[#This Row],[Legendary]])-(500*Table3[[#This Row],[Rare]]))/2)/250,0)</f>
        <v>17</v>
      </c>
      <c r="R5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85</v>
      </c>
      <c r="S587" s="18">
        <f>(Table3[[#This Row],[Godlikes]]*50000)+(Table3[[#This Row],[Myth]]*10000)+(Table3[[#This Row],[Legendary]]*2500)+(Table3[[#This Row],[Rare]]*500)+(Table3[[#This Row],[Uncommon]]*250)+(Table3[[#This Row],[Common]]*50)</f>
        <v>15000</v>
      </c>
      <c r="T587" s="17">
        <f>Table3[[#This Row],[Total frens to airdrop]]-Table3[[#This Row],[Frens value]]</f>
        <v>11.913961953896433</v>
      </c>
      <c r="U587" s="21" t="s">
        <v>2148</v>
      </c>
      <c r="AC587" t="str">
        <f>"'"&amp;Table3[[#This Row],[Unique wallets]]&amp;"'"&amp;","</f>
        <v>'0xDF001929353D47Be8B50D84206910fAD4C64429f',</v>
      </c>
    </row>
    <row r="588" spans="1:29" x14ac:dyDescent="0.2">
      <c r="A588">
        <v>2</v>
      </c>
      <c r="B588" s="1" t="s">
        <v>234</v>
      </c>
      <c r="C588" s="1"/>
      <c r="D588" s="2">
        <v>1.2590368828969091E-4</v>
      </c>
      <c r="E588" s="2">
        <v>0.58871053799999995</v>
      </c>
      <c r="F588">
        <f t="shared" si="10"/>
        <v>2360.6941554317045</v>
      </c>
      <c r="K588" s="1" t="s">
        <v>460</v>
      </c>
      <c r="L588" s="17">
        <f>SUMIF(B:B,K588,F:F)</f>
        <v>14953.892628797012</v>
      </c>
      <c r="M588">
        <f>ROUNDDOWN((Table3[[#This Row],[Total frens to airdrop]]/6)/50000,0)</f>
        <v>0</v>
      </c>
      <c r="N588">
        <f>ROUNDDOWN(((Table3[[#This Row],[Total frens to airdrop]]-(50000*Table3[[#This Row],[Godlikes]]))/5)/10000,0)</f>
        <v>0</v>
      </c>
      <c r="O588">
        <f>ROUNDDOWN(((Table3[[#This Row],[Total frens to airdrop]]-(50000*Table3[[#This Row],[Godlikes]])-(10000*Table3[[#This Row],[Myth]]))/4)/2500,0)</f>
        <v>1</v>
      </c>
      <c r="P588">
        <f>ROUNDDOWN(((Table3[[#This Row],[Total frens to airdrop]]-(50000*Table3[[#This Row],[Godlikes]])-(10000*Table3[[#This Row],[Myth]])-(2500*Table3[[#This Row],[Legendary]]))/3)/500,0)</f>
        <v>8</v>
      </c>
      <c r="Q588">
        <f>ROUNDDOWN(((Table3[[#This Row],[Total frens to airdrop]]-(50000*Table3[[#This Row],[Godlikes]])-(10000*Table3[[#This Row],[Myth]])-(2500*Table3[[#This Row],[Legendary]])-(500*Table3[[#This Row],[Rare]]))/2)/250,0)</f>
        <v>16</v>
      </c>
      <c r="R5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89</v>
      </c>
      <c r="S588" s="18">
        <f>(Table3[[#This Row],[Godlikes]]*50000)+(Table3[[#This Row],[Myth]]*10000)+(Table3[[#This Row],[Legendary]]*2500)+(Table3[[#This Row],[Rare]]*500)+(Table3[[#This Row],[Uncommon]]*250)+(Table3[[#This Row],[Common]]*50)</f>
        <v>14950</v>
      </c>
      <c r="T588" s="17">
        <f>Table3[[#This Row],[Total frens to airdrop]]-Table3[[#This Row],[Frens value]]</f>
        <v>3.8926287970116391</v>
      </c>
      <c r="U588" s="21" t="s">
        <v>2148</v>
      </c>
      <c r="AC588" t="str">
        <f>"'"&amp;Table3[[#This Row],[Unique wallets]]&amp;"'"&amp;","</f>
        <v>'0xc78652Eae0b73256F0598ddDA47B6814B23a8D8F',</v>
      </c>
    </row>
    <row r="589" spans="1:29" x14ac:dyDescent="0.2">
      <c r="A589">
        <v>2</v>
      </c>
      <c r="B589" s="1" t="s">
        <v>496</v>
      </c>
      <c r="C589" s="1"/>
      <c r="D589" s="2">
        <v>1.2467770366219835E-4</v>
      </c>
      <c r="E589" s="2">
        <v>0.58297798099999998</v>
      </c>
      <c r="F589">
        <f t="shared" si="10"/>
        <v>2337.7069436662191</v>
      </c>
      <c r="K589" s="1" t="s">
        <v>1636</v>
      </c>
      <c r="L589" s="17">
        <f>SUMIF(B:B,K589,F:F)</f>
        <v>14907.133879077308</v>
      </c>
      <c r="M589">
        <f>ROUNDDOWN((Table3[[#This Row],[Total frens to airdrop]]/6)/50000,0)</f>
        <v>0</v>
      </c>
      <c r="N589">
        <f>ROUNDDOWN(((Table3[[#This Row],[Total frens to airdrop]]-(50000*Table3[[#This Row],[Godlikes]]))/5)/10000,0)</f>
        <v>0</v>
      </c>
      <c r="O589">
        <f>ROUNDDOWN(((Table3[[#This Row],[Total frens to airdrop]]-(50000*Table3[[#This Row],[Godlikes]])-(10000*Table3[[#This Row],[Myth]]))/4)/2500,0)</f>
        <v>1</v>
      </c>
      <c r="P589">
        <f>ROUNDDOWN(((Table3[[#This Row],[Total frens to airdrop]]-(50000*Table3[[#This Row],[Godlikes]])-(10000*Table3[[#This Row],[Myth]])-(2500*Table3[[#This Row],[Legendary]]))/3)/500,0)</f>
        <v>8</v>
      </c>
      <c r="Q589">
        <f>ROUNDDOWN(((Table3[[#This Row],[Total frens to airdrop]]-(50000*Table3[[#This Row],[Godlikes]])-(10000*Table3[[#This Row],[Myth]])-(2500*Table3[[#This Row],[Legendary]])-(500*Table3[[#This Row],[Rare]]))/2)/250,0)</f>
        <v>16</v>
      </c>
      <c r="R5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88</v>
      </c>
      <c r="S589" s="18">
        <f>(Table3[[#This Row],[Godlikes]]*50000)+(Table3[[#This Row],[Myth]]*10000)+(Table3[[#This Row],[Legendary]]*2500)+(Table3[[#This Row],[Rare]]*500)+(Table3[[#This Row],[Uncommon]]*250)+(Table3[[#This Row],[Common]]*50)</f>
        <v>14900</v>
      </c>
      <c r="T589" s="17">
        <f>Table3[[#This Row],[Total frens to airdrop]]-Table3[[#This Row],[Frens value]]</f>
        <v>7.1338790773079381</v>
      </c>
      <c r="U589" s="21" t="s">
        <v>2148</v>
      </c>
      <c r="AC589" t="str">
        <f>"'"&amp;Table3[[#This Row],[Unique wallets]]&amp;"'"&amp;","</f>
        <v>'0xfbe011E5C3A81d5E00888B7705FbfDDBC6B7A17B',</v>
      </c>
    </row>
    <row r="590" spans="1:29" x14ac:dyDescent="0.2">
      <c r="A590">
        <v>2</v>
      </c>
      <c r="B590" s="1" t="s">
        <v>433</v>
      </c>
      <c r="C590" s="1"/>
      <c r="D590" s="2">
        <v>1.236869556104947E-4</v>
      </c>
      <c r="E590" s="2">
        <v>0.57834536199999997</v>
      </c>
      <c r="F590">
        <f t="shared" si="10"/>
        <v>2319.1304176967756</v>
      </c>
      <c r="K590" s="7" t="s">
        <v>170</v>
      </c>
      <c r="L590" s="17">
        <f>SUMIF(B:B,K590,F:F)</f>
        <v>14823.141777007753</v>
      </c>
      <c r="M590">
        <f>ROUNDDOWN((Table3[[#This Row],[Total frens to airdrop]]/6)/50000,0)</f>
        <v>0</v>
      </c>
      <c r="N590">
        <f>ROUNDDOWN(((Table3[[#This Row],[Total frens to airdrop]]-(50000*Table3[[#This Row],[Godlikes]]))/5)/10000,0)</f>
        <v>0</v>
      </c>
      <c r="O590">
        <f>ROUNDDOWN(((Table3[[#This Row],[Total frens to airdrop]]-(50000*Table3[[#This Row],[Godlikes]])-(10000*Table3[[#This Row],[Myth]]))/4)/2500,0)</f>
        <v>1</v>
      </c>
      <c r="P590">
        <f>ROUNDDOWN(((Table3[[#This Row],[Total frens to airdrop]]-(50000*Table3[[#This Row],[Godlikes]])-(10000*Table3[[#This Row],[Myth]])-(2500*Table3[[#This Row],[Legendary]]))/3)/500,0)</f>
        <v>8</v>
      </c>
      <c r="Q590">
        <f>ROUNDDOWN(((Table3[[#This Row],[Total frens to airdrop]]-(50000*Table3[[#This Row],[Godlikes]])-(10000*Table3[[#This Row],[Myth]])-(2500*Table3[[#This Row],[Legendary]])-(500*Table3[[#This Row],[Rare]]))/2)/250,0)</f>
        <v>16</v>
      </c>
      <c r="R5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86</v>
      </c>
      <c r="S590" s="18">
        <f>(Table3[[#This Row],[Godlikes]]*50000)+(Table3[[#This Row],[Myth]]*10000)+(Table3[[#This Row],[Legendary]]*2500)+(Table3[[#This Row],[Rare]]*500)+(Table3[[#This Row],[Uncommon]]*250)+(Table3[[#This Row],[Common]]*50)</f>
        <v>14800</v>
      </c>
      <c r="T590" s="17">
        <f>Table3[[#This Row],[Total frens to airdrop]]-Table3[[#This Row],[Frens value]]</f>
        <v>23.141777007753262</v>
      </c>
      <c r="U590" s="21" t="s">
        <v>2148</v>
      </c>
      <c r="AC590" t="str">
        <f>"'"&amp;Table3[[#This Row],[Unique wallets]]&amp;"'"&amp;","</f>
        <v>'0x3e05FC835a92fa1AD481C623d1F5097BFd55Bb18',</v>
      </c>
    </row>
    <row r="591" spans="1:29" x14ac:dyDescent="0.2">
      <c r="A591">
        <v>2</v>
      </c>
      <c r="B591" s="1" t="s">
        <v>497</v>
      </c>
      <c r="C591" s="1"/>
      <c r="D591" s="2">
        <v>1.2162765618450431E-4</v>
      </c>
      <c r="E591" s="2">
        <v>0.56871632500000002</v>
      </c>
      <c r="F591">
        <f t="shared" si="10"/>
        <v>2280.5185534594557</v>
      </c>
      <c r="K591" s="1" t="s">
        <v>583</v>
      </c>
      <c r="L591" s="17">
        <f>SUMIF(B:B,K591,F:F)</f>
        <v>14796.493496946032</v>
      </c>
      <c r="M591">
        <f>ROUNDDOWN((Table3[[#This Row],[Total frens to airdrop]]/6)/50000,0)</f>
        <v>0</v>
      </c>
      <c r="N591">
        <f>ROUNDDOWN(((Table3[[#This Row],[Total frens to airdrop]]-(50000*Table3[[#This Row],[Godlikes]]))/5)/10000,0)</f>
        <v>0</v>
      </c>
      <c r="O591">
        <f>ROUNDDOWN(((Table3[[#This Row],[Total frens to airdrop]]-(50000*Table3[[#This Row],[Godlikes]])-(10000*Table3[[#This Row],[Myth]]))/4)/2500,0)</f>
        <v>1</v>
      </c>
      <c r="P591">
        <f>ROUNDDOWN(((Table3[[#This Row],[Total frens to airdrop]]-(50000*Table3[[#This Row],[Godlikes]])-(10000*Table3[[#This Row],[Myth]])-(2500*Table3[[#This Row],[Legendary]]))/3)/500,0)</f>
        <v>8</v>
      </c>
      <c r="Q591">
        <f>ROUNDDOWN(((Table3[[#This Row],[Total frens to airdrop]]-(50000*Table3[[#This Row],[Godlikes]])-(10000*Table3[[#This Row],[Myth]])-(2500*Table3[[#This Row],[Legendary]])-(500*Table3[[#This Row],[Rare]]))/2)/250,0)</f>
        <v>16</v>
      </c>
      <c r="R5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85</v>
      </c>
      <c r="S591" s="18">
        <f>(Table3[[#This Row],[Godlikes]]*50000)+(Table3[[#This Row],[Myth]]*10000)+(Table3[[#This Row],[Legendary]]*2500)+(Table3[[#This Row],[Rare]]*500)+(Table3[[#This Row],[Uncommon]]*250)+(Table3[[#This Row],[Common]]*50)</f>
        <v>14750</v>
      </c>
      <c r="T591" s="17">
        <f>Table3[[#This Row],[Total frens to airdrop]]-Table3[[#This Row],[Frens value]]</f>
        <v>46.493496946031883</v>
      </c>
      <c r="U591" s="21" t="s">
        <v>2148</v>
      </c>
      <c r="AC591" t="str">
        <f>"'"&amp;Table3[[#This Row],[Unique wallets]]&amp;"'"&amp;","</f>
        <v>'0x65D7624883aC2a33855AAE52969b5BD80EB4bf4C',</v>
      </c>
    </row>
    <row r="592" spans="1:29" x14ac:dyDescent="0.2">
      <c r="A592">
        <v>2</v>
      </c>
      <c r="B592" s="1" t="s">
        <v>231</v>
      </c>
      <c r="C592" s="1"/>
      <c r="D592" s="2">
        <v>1.1917285986808901E-4</v>
      </c>
      <c r="E592" s="2">
        <v>0.55723799200000002</v>
      </c>
      <c r="F592">
        <f t="shared" si="10"/>
        <v>2234.4911225266687</v>
      </c>
      <c r="K592" s="1" t="s">
        <v>684</v>
      </c>
      <c r="L592" s="17">
        <f>SUMIF(B:B,K592,F:F)</f>
        <v>14785.647951562058</v>
      </c>
      <c r="M592">
        <f>ROUNDDOWN((Table3[[#This Row],[Total frens to airdrop]]/6)/50000,0)</f>
        <v>0</v>
      </c>
      <c r="N592">
        <f>ROUNDDOWN(((Table3[[#This Row],[Total frens to airdrop]]-(50000*Table3[[#This Row],[Godlikes]]))/5)/10000,0)</f>
        <v>0</v>
      </c>
      <c r="O592">
        <f>ROUNDDOWN(((Table3[[#This Row],[Total frens to airdrop]]-(50000*Table3[[#This Row],[Godlikes]])-(10000*Table3[[#This Row],[Myth]]))/4)/2500,0)</f>
        <v>1</v>
      </c>
      <c r="P592">
        <f>ROUNDDOWN(((Table3[[#This Row],[Total frens to airdrop]]-(50000*Table3[[#This Row],[Godlikes]])-(10000*Table3[[#This Row],[Myth]])-(2500*Table3[[#This Row],[Legendary]]))/3)/500,0)</f>
        <v>8</v>
      </c>
      <c r="Q592">
        <f>ROUNDDOWN(((Table3[[#This Row],[Total frens to airdrop]]-(50000*Table3[[#This Row],[Godlikes]])-(10000*Table3[[#This Row],[Myth]])-(2500*Table3[[#This Row],[Legendary]])-(500*Table3[[#This Row],[Rare]]))/2)/250,0)</f>
        <v>16</v>
      </c>
      <c r="R5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85</v>
      </c>
      <c r="S592" s="18">
        <f>(Table3[[#This Row],[Godlikes]]*50000)+(Table3[[#This Row],[Myth]]*10000)+(Table3[[#This Row],[Legendary]]*2500)+(Table3[[#This Row],[Rare]]*500)+(Table3[[#This Row],[Uncommon]]*250)+(Table3[[#This Row],[Common]]*50)</f>
        <v>14750</v>
      </c>
      <c r="T592" s="17">
        <f>Table3[[#This Row],[Total frens to airdrop]]-Table3[[#This Row],[Frens value]]</f>
        <v>35.647951562057642</v>
      </c>
      <c r="U592" s="21" t="s">
        <v>2148</v>
      </c>
      <c r="AC592" t="str">
        <f>"'"&amp;Table3[[#This Row],[Unique wallets]]&amp;"'"&amp;","</f>
        <v>'0xb93aeb0E49f3c9E1F8dDb96460e44d478Ca1C505',</v>
      </c>
    </row>
    <row r="593" spans="1:29" x14ac:dyDescent="0.2">
      <c r="A593">
        <v>2</v>
      </c>
      <c r="B593" s="1" t="s">
        <v>230</v>
      </c>
      <c r="C593" s="1"/>
      <c r="D593" s="2">
        <v>1.1890809858251282E-4</v>
      </c>
      <c r="E593" s="3">
        <v>0.55600000000000005</v>
      </c>
      <c r="F593">
        <f t="shared" si="10"/>
        <v>2229.5268484221156</v>
      </c>
      <c r="K593" s="1" t="s">
        <v>1641</v>
      </c>
      <c r="L593" s="17">
        <f>SUMIF(B:B,K593,F:F)</f>
        <v>14747.994234507729</v>
      </c>
      <c r="M593">
        <f>ROUNDDOWN((Table3[[#This Row],[Total frens to airdrop]]/6)/50000,0)</f>
        <v>0</v>
      </c>
      <c r="N593">
        <f>ROUNDDOWN(((Table3[[#This Row],[Total frens to airdrop]]-(50000*Table3[[#This Row],[Godlikes]]))/5)/10000,0)</f>
        <v>0</v>
      </c>
      <c r="O593">
        <f>ROUNDDOWN(((Table3[[#This Row],[Total frens to airdrop]]-(50000*Table3[[#This Row],[Godlikes]])-(10000*Table3[[#This Row],[Myth]]))/4)/2500,0)</f>
        <v>1</v>
      </c>
      <c r="P593">
        <f>ROUNDDOWN(((Table3[[#This Row],[Total frens to airdrop]]-(50000*Table3[[#This Row],[Godlikes]])-(10000*Table3[[#This Row],[Myth]])-(2500*Table3[[#This Row],[Legendary]]))/3)/500,0)</f>
        <v>8</v>
      </c>
      <c r="Q593">
        <f>ROUNDDOWN(((Table3[[#This Row],[Total frens to airdrop]]-(50000*Table3[[#This Row],[Godlikes]])-(10000*Table3[[#This Row],[Myth]])-(2500*Table3[[#This Row],[Legendary]])-(500*Table3[[#This Row],[Rare]]))/2)/250,0)</f>
        <v>16</v>
      </c>
      <c r="R5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84</v>
      </c>
      <c r="S593" s="18">
        <f>(Table3[[#This Row],[Godlikes]]*50000)+(Table3[[#This Row],[Myth]]*10000)+(Table3[[#This Row],[Legendary]]*2500)+(Table3[[#This Row],[Rare]]*500)+(Table3[[#This Row],[Uncommon]]*250)+(Table3[[#This Row],[Common]]*50)</f>
        <v>14700</v>
      </c>
      <c r="T593" s="17">
        <f>Table3[[#This Row],[Total frens to airdrop]]-Table3[[#This Row],[Frens value]]</f>
        <v>47.994234507728834</v>
      </c>
      <c r="U593" s="21" t="s">
        <v>2148</v>
      </c>
      <c r="AC593" t="str">
        <f>"'"&amp;Table3[[#This Row],[Unique wallets]]&amp;"'"&amp;","</f>
        <v>'0x8DECE035358D2604896c81b82c3ab6FfF3596388',</v>
      </c>
    </row>
    <row r="594" spans="1:29" x14ac:dyDescent="0.2">
      <c r="A594">
        <v>2</v>
      </c>
      <c r="B594" s="1" t="s">
        <v>217</v>
      </c>
      <c r="C594" s="1"/>
      <c r="D594" s="2">
        <v>1.1667566511544352E-4</v>
      </c>
      <c r="E594" s="2">
        <v>0.54556140900000005</v>
      </c>
      <c r="F594">
        <f t="shared" si="10"/>
        <v>2187.6687209145662</v>
      </c>
      <c r="K594" s="1" t="s">
        <v>1536</v>
      </c>
      <c r="L594" s="17">
        <f>SUMIF(B:B,K594,F:F)</f>
        <v>14600.925909644548</v>
      </c>
      <c r="M594">
        <f>ROUNDDOWN((Table3[[#This Row],[Total frens to airdrop]]/6)/50000,0)</f>
        <v>0</v>
      </c>
      <c r="N594">
        <f>ROUNDDOWN(((Table3[[#This Row],[Total frens to airdrop]]-(50000*Table3[[#This Row],[Godlikes]]))/5)/10000,0)</f>
        <v>0</v>
      </c>
      <c r="O594">
        <f>ROUNDDOWN(((Table3[[#This Row],[Total frens to airdrop]]-(50000*Table3[[#This Row],[Godlikes]])-(10000*Table3[[#This Row],[Myth]]))/4)/2500,0)</f>
        <v>1</v>
      </c>
      <c r="P594">
        <f>ROUNDDOWN(((Table3[[#This Row],[Total frens to airdrop]]-(50000*Table3[[#This Row],[Godlikes]])-(10000*Table3[[#This Row],[Myth]])-(2500*Table3[[#This Row],[Legendary]]))/3)/500,0)</f>
        <v>8</v>
      </c>
      <c r="Q594">
        <f>ROUNDDOWN(((Table3[[#This Row],[Total frens to airdrop]]-(50000*Table3[[#This Row],[Godlikes]])-(10000*Table3[[#This Row],[Myth]])-(2500*Table3[[#This Row],[Legendary]])-(500*Table3[[#This Row],[Rare]]))/2)/250,0)</f>
        <v>16</v>
      </c>
      <c r="R5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82</v>
      </c>
      <c r="S594" s="18">
        <f>(Table3[[#This Row],[Godlikes]]*50000)+(Table3[[#This Row],[Myth]]*10000)+(Table3[[#This Row],[Legendary]]*2500)+(Table3[[#This Row],[Rare]]*500)+(Table3[[#This Row],[Uncommon]]*250)+(Table3[[#This Row],[Common]]*50)</f>
        <v>14600</v>
      </c>
      <c r="T594" s="17">
        <f>Table3[[#This Row],[Total frens to airdrop]]-Table3[[#This Row],[Frens value]]</f>
        <v>0.92590964454757341</v>
      </c>
      <c r="U594" s="21" t="s">
        <v>2148</v>
      </c>
      <c r="AC594" t="str">
        <f>"'"&amp;Table3[[#This Row],[Unique wallets]]&amp;"'"&amp;","</f>
        <v>'0x303f68639795A93778a205b8c050bd1D1136Cb95',</v>
      </c>
    </row>
    <row r="595" spans="1:29" x14ac:dyDescent="0.2">
      <c r="A595">
        <v>2</v>
      </c>
      <c r="B595" s="1" t="s">
        <v>228</v>
      </c>
      <c r="C595" s="1"/>
      <c r="D595" s="2">
        <v>1.1454010774442457E-4</v>
      </c>
      <c r="E595" s="2">
        <v>0.53557579899999996</v>
      </c>
      <c r="F595">
        <f t="shared" si="10"/>
        <v>2147.6270202079609</v>
      </c>
      <c r="K595" s="1" t="s">
        <v>1539</v>
      </c>
      <c r="L595" s="17">
        <f>SUMIF(B:B,K595,F:F)</f>
        <v>14565.010048910579</v>
      </c>
      <c r="M595">
        <f>ROUNDDOWN((Table3[[#This Row],[Total frens to airdrop]]/6)/50000,0)</f>
        <v>0</v>
      </c>
      <c r="N595">
        <f>ROUNDDOWN(((Table3[[#This Row],[Total frens to airdrop]]-(50000*Table3[[#This Row],[Godlikes]]))/5)/10000,0)</f>
        <v>0</v>
      </c>
      <c r="O595">
        <f>ROUNDDOWN(((Table3[[#This Row],[Total frens to airdrop]]-(50000*Table3[[#This Row],[Godlikes]])-(10000*Table3[[#This Row],[Myth]]))/4)/2500,0)</f>
        <v>1</v>
      </c>
      <c r="P595">
        <f>ROUNDDOWN(((Table3[[#This Row],[Total frens to airdrop]]-(50000*Table3[[#This Row],[Godlikes]])-(10000*Table3[[#This Row],[Myth]])-(2500*Table3[[#This Row],[Legendary]]))/3)/500,0)</f>
        <v>8</v>
      </c>
      <c r="Q595">
        <f>ROUNDDOWN(((Table3[[#This Row],[Total frens to airdrop]]-(50000*Table3[[#This Row],[Godlikes]])-(10000*Table3[[#This Row],[Myth]])-(2500*Table3[[#This Row],[Legendary]])-(500*Table3[[#This Row],[Rare]]))/2)/250,0)</f>
        <v>16</v>
      </c>
      <c r="R5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81</v>
      </c>
      <c r="S595" s="18">
        <f>(Table3[[#This Row],[Godlikes]]*50000)+(Table3[[#This Row],[Myth]]*10000)+(Table3[[#This Row],[Legendary]]*2500)+(Table3[[#This Row],[Rare]]*500)+(Table3[[#This Row],[Uncommon]]*250)+(Table3[[#This Row],[Common]]*50)</f>
        <v>14550</v>
      </c>
      <c r="T595" s="17">
        <f>Table3[[#This Row],[Total frens to airdrop]]-Table3[[#This Row],[Frens value]]</f>
        <v>15.010048910578917</v>
      </c>
      <c r="U595" s="21" t="s">
        <v>2148</v>
      </c>
      <c r="AC595" t="str">
        <f>"'"&amp;Table3[[#This Row],[Unique wallets]]&amp;"'"&amp;","</f>
        <v>'0x0EF13F0A855aDC205d3888704b53bfbA7121AE5C',</v>
      </c>
    </row>
    <row r="596" spans="1:29" x14ac:dyDescent="0.2">
      <c r="A596">
        <v>2</v>
      </c>
      <c r="B596" s="1" t="s">
        <v>227</v>
      </c>
      <c r="C596" s="1"/>
      <c r="D596" s="2">
        <v>1.1452554278552913E-4</v>
      </c>
      <c r="E596" s="2">
        <v>0.53550769499999995</v>
      </c>
      <c r="F596">
        <f t="shared" si="10"/>
        <v>2147.3539272286712</v>
      </c>
      <c r="K596" s="1" t="s">
        <v>606</v>
      </c>
      <c r="L596" s="17">
        <f>SUMIF(B:B,K596,F:F)</f>
        <v>14466.039138622036</v>
      </c>
      <c r="M596">
        <f>ROUNDDOWN((Table3[[#This Row],[Total frens to airdrop]]/6)/50000,0)</f>
        <v>0</v>
      </c>
      <c r="N596">
        <f>ROUNDDOWN(((Table3[[#This Row],[Total frens to airdrop]]-(50000*Table3[[#This Row],[Godlikes]]))/5)/10000,0)</f>
        <v>0</v>
      </c>
      <c r="O596">
        <f>ROUNDDOWN(((Table3[[#This Row],[Total frens to airdrop]]-(50000*Table3[[#This Row],[Godlikes]])-(10000*Table3[[#This Row],[Myth]]))/4)/2500,0)</f>
        <v>1</v>
      </c>
      <c r="P596">
        <f>ROUNDDOWN(((Table3[[#This Row],[Total frens to airdrop]]-(50000*Table3[[#This Row],[Godlikes]])-(10000*Table3[[#This Row],[Myth]])-(2500*Table3[[#This Row],[Legendary]]))/3)/500,0)</f>
        <v>7</v>
      </c>
      <c r="Q596">
        <f>ROUNDDOWN(((Table3[[#This Row],[Total frens to airdrop]]-(50000*Table3[[#This Row],[Godlikes]])-(10000*Table3[[#This Row],[Myth]])-(2500*Table3[[#This Row],[Legendary]])-(500*Table3[[#This Row],[Rare]]))/2)/250,0)</f>
        <v>16</v>
      </c>
      <c r="R5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89</v>
      </c>
      <c r="S596" s="18">
        <f>(Table3[[#This Row],[Godlikes]]*50000)+(Table3[[#This Row],[Myth]]*10000)+(Table3[[#This Row],[Legendary]]*2500)+(Table3[[#This Row],[Rare]]*500)+(Table3[[#This Row],[Uncommon]]*250)+(Table3[[#This Row],[Common]]*50)</f>
        <v>14450</v>
      </c>
      <c r="T596" s="17">
        <f>Table3[[#This Row],[Total frens to airdrop]]-Table3[[#This Row],[Frens value]]</f>
        <v>16.039138622036262</v>
      </c>
      <c r="U596" s="21" t="s">
        <v>2148</v>
      </c>
      <c r="AC596" t="str">
        <f>"'"&amp;Table3[[#This Row],[Unique wallets]]&amp;"'"&amp;","</f>
        <v>'0xBF7725eCE8c2fa6023882Bb8B7D94a21b80c7E3d',</v>
      </c>
    </row>
    <row r="597" spans="1:29" x14ac:dyDescent="0.2">
      <c r="A597">
        <v>2</v>
      </c>
      <c r="B597" s="1" t="s">
        <v>226</v>
      </c>
      <c r="C597" s="1"/>
      <c r="D597" s="2">
        <v>1.1439614660769738E-4</v>
      </c>
      <c r="E597" s="2">
        <v>0.53490265400000003</v>
      </c>
      <c r="F597">
        <f t="shared" si="10"/>
        <v>2144.9277488943258</v>
      </c>
      <c r="K597" s="1" t="s">
        <v>1925</v>
      </c>
      <c r="L597" s="17">
        <f>SUMIF(B:B,K597,F:F)</f>
        <v>14427.855323489908</v>
      </c>
      <c r="M597">
        <f>ROUNDDOWN((Table3[[#This Row],[Total frens to airdrop]]/6)/50000,0)</f>
        <v>0</v>
      </c>
      <c r="N597">
        <f>ROUNDDOWN(((Table3[[#This Row],[Total frens to airdrop]]-(50000*Table3[[#This Row],[Godlikes]]))/5)/10000,0)</f>
        <v>0</v>
      </c>
      <c r="O597">
        <f>ROUNDDOWN(((Table3[[#This Row],[Total frens to airdrop]]-(50000*Table3[[#This Row],[Godlikes]])-(10000*Table3[[#This Row],[Myth]]))/4)/2500,0)</f>
        <v>1</v>
      </c>
      <c r="P597">
        <f>ROUNDDOWN(((Table3[[#This Row],[Total frens to airdrop]]-(50000*Table3[[#This Row],[Godlikes]])-(10000*Table3[[#This Row],[Myth]])-(2500*Table3[[#This Row],[Legendary]]))/3)/500,0)</f>
        <v>7</v>
      </c>
      <c r="Q597">
        <f>ROUNDDOWN(((Table3[[#This Row],[Total frens to airdrop]]-(50000*Table3[[#This Row],[Godlikes]])-(10000*Table3[[#This Row],[Myth]])-(2500*Table3[[#This Row],[Legendary]])-(500*Table3[[#This Row],[Rare]]))/2)/250,0)</f>
        <v>16</v>
      </c>
      <c r="R5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88</v>
      </c>
      <c r="S597" s="18">
        <f>(Table3[[#This Row],[Godlikes]]*50000)+(Table3[[#This Row],[Myth]]*10000)+(Table3[[#This Row],[Legendary]]*2500)+(Table3[[#This Row],[Rare]]*500)+(Table3[[#This Row],[Uncommon]]*250)+(Table3[[#This Row],[Common]]*50)</f>
        <v>14400</v>
      </c>
      <c r="T597" s="17">
        <f>Table3[[#This Row],[Total frens to airdrop]]-Table3[[#This Row],[Frens value]]</f>
        <v>27.855323489908187</v>
      </c>
      <c r="U597" s="21" t="s">
        <v>2148</v>
      </c>
      <c r="AC597" t="str">
        <f>"'"&amp;Table3[[#This Row],[Unique wallets]]&amp;"'"&amp;","</f>
        <v>'0xFB00098715320daB71dC14cB7EA9a41337930119',</v>
      </c>
    </row>
    <row r="598" spans="1:29" x14ac:dyDescent="0.2">
      <c r="A598">
        <v>2</v>
      </c>
      <c r="B598" s="1" t="s">
        <v>498</v>
      </c>
      <c r="C598" s="1"/>
      <c r="D598" s="2">
        <v>1.1349923158849243E-4</v>
      </c>
      <c r="E598" s="2">
        <v>0.53070878700000002</v>
      </c>
      <c r="F598">
        <f t="shared" si="10"/>
        <v>2128.110592284233</v>
      </c>
      <c r="K598" s="7" t="s">
        <v>189</v>
      </c>
      <c r="L598" s="17">
        <f>SUMIF(B:B,K598,F:F)</f>
        <v>14410.362489039499</v>
      </c>
      <c r="M598">
        <f>ROUNDDOWN((Table3[[#This Row],[Total frens to airdrop]]/6)/50000,0)</f>
        <v>0</v>
      </c>
      <c r="N598">
        <f>ROUNDDOWN(((Table3[[#This Row],[Total frens to airdrop]]-(50000*Table3[[#This Row],[Godlikes]]))/5)/10000,0)</f>
        <v>0</v>
      </c>
      <c r="O598">
        <f>ROUNDDOWN(((Table3[[#This Row],[Total frens to airdrop]]-(50000*Table3[[#This Row],[Godlikes]])-(10000*Table3[[#This Row],[Myth]]))/4)/2500,0)</f>
        <v>1</v>
      </c>
      <c r="P598">
        <f>ROUNDDOWN(((Table3[[#This Row],[Total frens to airdrop]]-(50000*Table3[[#This Row],[Godlikes]])-(10000*Table3[[#This Row],[Myth]])-(2500*Table3[[#This Row],[Legendary]]))/3)/500,0)</f>
        <v>7</v>
      </c>
      <c r="Q598">
        <f>ROUNDDOWN(((Table3[[#This Row],[Total frens to airdrop]]-(50000*Table3[[#This Row],[Godlikes]])-(10000*Table3[[#This Row],[Myth]])-(2500*Table3[[#This Row],[Legendary]])-(500*Table3[[#This Row],[Rare]]))/2)/250,0)</f>
        <v>16</v>
      </c>
      <c r="R5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88</v>
      </c>
      <c r="S598" s="18">
        <f>(Table3[[#This Row],[Godlikes]]*50000)+(Table3[[#This Row],[Myth]]*10000)+(Table3[[#This Row],[Legendary]]*2500)+(Table3[[#This Row],[Rare]]*500)+(Table3[[#This Row],[Uncommon]]*250)+(Table3[[#This Row],[Common]]*50)</f>
        <v>14400</v>
      </c>
      <c r="T598" s="17">
        <f>Table3[[#This Row],[Total frens to airdrop]]-Table3[[#This Row],[Frens value]]</f>
        <v>10.362489039498541</v>
      </c>
      <c r="U598" s="21" t="s">
        <v>2148</v>
      </c>
      <c r="AC598" t="str">
        <f>"'"&amp;Table3[[#This Row],[Unique wallets]]&amp;"'"&amp;","</f>
        <v>'0x0014c642ebEe2273D3790A485e4CF7674c34D886',</v>
      </c>
    </row>
    <row r="599" spans="1:29" x14ac:dyDescent="0.2">
      <c r="A599">
        <v>2</v>
      </c>
      <c r="B599" s="1" t="s">
        <v>499</v>
      </c>
      <c r="C599" s="1"/>
      <c r="D599" s="2">
        <v>1.1294000209586217E-4</v>
      </c>
      <c r="E599" s="2">
        <v>0.52809389699999998</v>
      </c>
      <c r="F599">
        <f t="shared" si="10"/>
        <v>2117.6250392974157</v>
      </c>
      <c r="K599" s="1" t="s">
        <v>1798</v>
      </c>
      <c r="L599" s="17">
        <f>SUMIF(B:B,K599,F:F)</f>
        <v>14367.840414531596</v>
      </c>
      <c r="M599">
        <f>ROUNDDOWN((Table3[[#This Row],[Total frens to airdrop]]/6)/50000,0)</f>
        <v>0</v>
      </c>
      <c r="N599">
        <f>ROUNDDOWN(((Table3[[#This Row],[Total frens to airdrop]]-(50000*Table3[[#This Row],[Godlikes]]))/5)/10000,0)</f>
        <v>0</v>
      </c>
      <c r="O599">
        <f>ROUNDDOWN(((Table3[[#This Row],[Total frens to airdrop]]-(50000*Table3[[#This Row],[Godlikes]])-(10000*Table3[[#This Row],[Myth]]))/4)/2500,0)</f>
        <v>1</v>
      </c>
      <c r="P599">
        <f>ROUNDDOWN(((Table3[[#This Row],[Total frens to airdrop]]-(50000*Table3[[#This Row],[Godlikes]])-(10000*Table3[[#This Row],[Myth]])-(2500*Table3[[#This Row],[Legendary]]))/3)/500,0)</f>
        <v>7</v>
      </c>
      <c r="Q599">
        <f>ROUNDDOWN(((Table3[[#This Row],[Total frens to airdrop]]-(50000*Table3[[#This Row],[Godlikes]])-(10000*Table3[[#This Row],[Myth]])-(2500*Table3[[#This Row],[Legendary]])-(500*Table3[[#This Row],[Rare]]))/2)/250,0)</f>
        <v>16</v>
      </c>
      <c r="R5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87</v>
      </c>
      <c r="S599" s="18">
        <f>(Table3[[#This Row],[Godlikes]]*50000)+(Table3[[#This Row],[Myth]]*10000)+(Table3[[#This Row],[Legendary]]*2500)+(Table3[[#This Row],[Rare]]*500)+(Table3[[#This Row],[Uncommon]]*250)+(Table3[[#This Row],[Common]]*50)</f>
        <v>14350</v>
      </c>
      <c r="T599" s="17">
        <f>Table3[[#This Row],[Total frens to airdrop]]-Table3[[#This Row],[Frens value]]</f>
        <v>17.840414531596252</v>
      </c>
      <c r="U599" s="21" t="s">
        <v>2148</v>
      </c>
      <c r="AC599" t="str">
        <f>"'"&amp;Table3[[#This Row],[Unique wallets]]&amp;"'"&amp;","</f>
        <v>'0x795ae2Deb3109f766cE1D5284e30a477c016dbeF',</v>
      </c>
    </row>
    <row r="600" spans="1:29" x14ac:dyDescent="0.2">
      <c r="A600">
        <v>2</v>
      </c>
      <c r="B600" s="1" t="s">
        <v>224</v>
      </c>
      <c r="C600" s="1"/>
      <c r="D600" s="2">
        <v>1.0931804986441055E-4</v>
      </c>
      <c r="E600" s="2">
        <v>0.51115808299999999</v>
      </c>
      <c r="F600">
        <f t="shared" si="10"/>
        <v>2049.7134349576977</v>
      </c>
      <c r="K600" s="7" t="s">
        <v>64</v>
      </c>
      <c r="L600" s="17">
        <f>SUMIF(B:B,K600,F:F)</f>
        <v>14242.668161112988</v>
      </c>
      <c r="M600">
        <f>ROUNDDOWN((Table3[[#This Row],[Total frens to airdrop]]/6)/50000,0)</f>
        <v>0</v>
      </c>
      <c r="N600">
        <f>ROUNDDOWN(((Table3[[#This Row],[Total frens to airdrop]]-(50000*Table3[[#This Row],[Godlikes]]))/5)/10000,0)</f>
        <v>0</v>
      </c>
      <c r="O600">
        <f>ROUNDDOWN(((Table3[[#This Row],[Total frens to airdrop]]-(50000*Table3[[#This Row],[Godlikes]])-(10000*Table3[[#This Row],[Myth]]))/4)/2500,0)</f>
        <v>1</v>
      </c>
      <c r="P600">
        <f>ROUNDDOWN(((Table3[[#This Row],[Total frens to airdrop]]-(50000*Table3[[#This Row],[Godlikes]])-(10000*Table3[[#This Row],[Myth]])-(2500*Table3[[#This Row],[Legendary]]))/3)/500,0)</f>
        <v>7</v>
      </c>
      <c r="Q600">
        <f>ROUNDDOWN(((Table3[[#This Row],[Total frens to airdrop]]-(50000*Table3[[#This Row],[Godlikes]])-(10000*Table3[[#This Row],[Myth]])-(2500*Table3[[#This Row],[Legendary]])-(500*Table3[[#This Row],[Rare]]))/2)/250,0)</f>
        <v>16</v>
      </c>
      <c r="R6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84</v>
      </c>
      <c r="S600" s="18">
        <f>(Table3[[#This Row],[Godlikes]]*50000)+(Table3[[#This Row],[Myth]]*10000)+(Table3[[#This Row],[Legendary]]*2500)+(Table3[[#This Row],[Rare]]*500)+(Table3[[#This Row],[Uncommon]]*250)+(Table3[[#This Row],[Common]]*50)</f>
        <v>14200</v>
      </c>
      <c r="T600" s="17">
        <f>Table3[[#This Row],[Total frens to airdrop]]-Table3[[#This Row],[Frens value]]</f>
        <v>42.668161112987946</v>
      </c>
      <c r="U600" s="21" t="s">
        <v>2148</v>
      </c>
      <c r="AC600" t="str">
        <f>"'"&amp;Table3[[#This Row],[Unique wallets]]&amp;"'"&amp;","</f>
        <v>'0x824877Ea01fbc2dF1DD89c5492FA724aE3A8e8AE',</v>
      </c>
    </row>
    <row r="601" spans="1:29" x14ac:dyDescent="0.2">
      <c r="A601">
        <v>2</v>
      </c>
      <c r="B601" s="1" t="s">
        <v>500</v>
      </c>
      <c r="C601" s="1"/>
      <c r="D601" s="2">
        <v>1.0770173208037845E-4</v>
      </c>
      <c r="E601" s="2">
        <v>0.50360037499999999</v>
      </c>
      <c r="F601">
        <f t="shared" si="10"/>
        <v>2019.4074765070959</v>
      </c>
      <c r="K601" s="1" t="s">
        <v>724</v>
      </c>
      <c r="L601" s="17">
        <f>SUMIF(B:B,K601,F:F)</f>
        <v>14131.951140265439</v>
      </c>
      <c r="M601">
        <f>ROUNDDOWN((Table3[[#This Row],[Total frens to airdrop]]/6)/50000,0)</f>
        <v>0</v>
      </c>
      <c r="N601">
        <f>ROUNDDOWN(((Table3[[#This Row],[Total frens to airdrop]]-(50000*Table3[[#This Row],[Godlikes]]))/5)/10000,0)</f>
        <v>0</v>
      </c>
      <c r="O601">
        <f>ROUNDDOWN(((Table3[[#This Row],[Total frens to airdrop]]-(50000*Table3[[#This Row],[Godlikes]])-(10000*Table3[[#This Row],[Myth]]))/4)/2500,0)</f>
        <v>1</v>
      </c>
      <c r="P601">
        <f>ROUNDDOWN(((Table3[[#This Row],[Total frens to airdrop]]-(50000*Table3[[#This Row],[Godlikes]])-(10000*Table3[[#This Row],[Myth]])-(2500*Table3[[#This Row],[Legendary]]))/3)/500,0)</f>
        <v>7</v>
      </c>
      <c r="Q601">
        <f>ROUNDDOWN(((Table3[[#This Row],[Total frens to airdrop]]-(50000*Table3[[#This Row],[Godlikes]])-(10000*Table3[[#This Row],[Myth]])-(2500*Table3[[#This Row],[Legendary]])-(500*Table3[[#This Row],[Rare]]))/2)/250,0)</f>
        <v>16</v>
      </c>
      <c r="R6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82</v>
      </c>
      <c r="S601" s="18">
        <f>(Table3[[#This Row],[Godlikes]]*50000)+(Table3[[#This Row],[Myth]]*10000)+(Table3[[#This Row],[Legendary]]*2500)+(Table3[[#This Row],[Rare]]*500)+(Table3[[#This Row],[Uncommon]]*250)+(Table3[[#This Row],[Common]]*50)</f>
        <v>14100</v>
      </c>
      <c r="T601" s="17">
        <f>Table3[[#This Row],[Total frens to airdrop]]-Table3[[#This Row],[Frens value]]</f>
        <v>31.95114026543888</v>
      </c>
      <c r="U601" s="21" t="s">
        <v>2148</v>
      </c>
      <c r="AC601" t="str">
        <f>"'"&amp;Table3[[#This Row],[Unique wallets]]&amp;"'"&amp;","</f>
        <v>'0xEcd934E335B71a6bB41cc43bc1C3A21AcA4b22Dc',</v>
      </c>
    </row>
    <row r="602" spans="1:29" x14ac:dyDescent="0.2">
      <c r="A602">
        <v>2</v>
      </c>
      <c r="B602" s="1" t="s">
        <v>223</v>
      </c>
      <c r="C602" s="1"/>
      <c r="D602" s="2">
        <v>1.0534994845889971E-4</v>
      </c>
      <c r="E602" s="2">
        <v>0.492603717</v>
      </c>
      <c r="F602">
        <f t="shared" si="10"/>
        <v>1975.3115336043695</v>
      </c>
      <c r="K602" s="1" t="s">
        <v>1643</v>
      </c>
      <c r="L602" s="17">
        <f>SUMIF(B:B,K602,F:F)</f>
        <v>14084.574332799388</v>
      </c>
      <c r="M602">
        <f>ROUNDDOWN((Table3[[#This Row],[Total frens to airdrop]]/6)/50000,0)</f>
        <v>0</v>
      </c>
      <c r="N602">
        <f>ROUNDDOWN(((Table3[[#This Row],[Total frens to airdrop]]-(50000*Table3[[#This Row],[Godlikes]]))/5)/10000,0)</f>
        <v>0</v>
      </c>
      <c r="O602">
        <f>ROUNDDOWN(((Table3[[#This Row],[Total frens to airdrop]]-(50000*Table3[[#This Row],[Godlikes]])-(10000*Table3[[#This Row],[Myth]]))/4)/2500,0)</f>
        <v>1</v>
      </c>
      <c r="P602">
        <f>ROUNDDOWN(((Table3[[#This Row],[Total frens to airdrop]]-(50000*Table3[[#This Row],[Godlikes]])-(10000*Table3[[#This Row],[Myth]])-(2500*Table3[[#This Row],[Legendary]]))/3)/500,0)</f>
        <v>7</v>
      </c>
      <c r="Q602">
        <f>ROUNDDOWN(((Table3[[#This Row],[Total frens to airdrop]]-(50000*Table3[[#This Row],[Godlikes]])-(10000*Table3[[#This Row],[Myth]])-(2500*Table3[[#This Row],[Legendary]])-(500*Table3[[#This Row],[Rare]]))/2)/250,0)</f>
        <v>16</v>
      </c>
      <c r="R6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81</v>
      </c>
      <c r="S602" s="18">
        <f>(Table3[[#This Row],[Godlikes]]*50000)+(Table3[[#This Row],[Myth]]*10000)+(Table3[[#This Row],[Legendary]]*2500)+(Table3[[#This Row],[Rare]]*500)+(Table3[[#This Row],[Uncommon]]*250)+(Table3[[#This Row],[Common]]*50)</f>
        <v>14050</v>
      </c>
      <c r="T602" s="17">
        <f>Table3[[#This Row],[Total frens to airdrop]]-Table3[[#This Row],[Frens value]]</f>
        <v>34.574332799387776</v>
      </c>
      <c r="U602" s="21" t="s">
        <v>2148</v>
      </c>
      <c r="AC602" t="str">
        <f>"'"&amp;Table3[[#This Row],[Unique wallets]]&amp;"'"&amp;","</f>
        <v>'0xad1A74a31b00ED0403Bb7d8B11130E30Ae15853C',</v>
      </c>
    </row>
    <row r="603" spans="1:29" x14ac:dyDescent="0.2">
      <c r="A603">
        <v>2</v>
      </c>
      <c r="B603" s="1" t="s">
        <v>222</v>
      </c>
      <c r="C603" s="1"/>
      <c r="D603" s="2">
        <v>1.0395380099574839E-4</v>
      </c>
      <c r="E603" s="2">
        <v>0.48607549900000002</v>
      </c>
      <c r="F603">
        <f t="shared" si="10"/>
        <v>1949.1337686702823</v>
      </c>
      <c r="K603" s="7" t="s">
        <v>157</v>
      </c>
      <c r="L603" s="17">
        <f>SUMIF(B:B,K603,F:F)</f>
        <v>14047.788391719845</v>
      </c>
      <c r="M603">
        <f>ROUNDDOWN((Table3[[#This Row],[Total frens to airdrop]]/6)/50000,0)</f>
        <v>0</v>
      </c>
      <c r="N603">
        <f>ROUNDDOWN(((Table3[[#This Row],[Total frens to airdrop]]-(50000*Table3[[#This Row],[Godlikes]]))/5)/10000,0)</f>
        <v>0</v>
      </c>
      <c r="O603">
        <f>ROUNDDOWN(((Table3[[#This Row],[Total frens to airdrop]]-(50000*Table3[[#This Row],[Godlikes]])-(10000*Table3[[#This Row],[Myth]]))/4)/2500,0)</f>
        <v>1</v>
      </c>
      <c r="P603">
        <f>ROUNDDOWN(((Table3[[#This Row],[Total frens to airdrop]]-(50000*Table3[[#This Row],[Godlikes]])-(10000*Table3[[#This Row],[Myth]])-(2500*Table3[[#This Row],[Legendary]]))/3)/500,0)</f>
        <v>7</v>
      </c>
      <c r="Q603">
        <f>ROUNDDOWN(((Table3[[#This Row],[Total frens to airdrop]]-(50000*Table3[[#This Row],[Godlikes]])-(10000*Table3[[#This Row],[Myth]])-(2500*Table3[[#This Row],[Legendary]])-(500*Table3[[#This Row],[Rare]]))/2)/250,0)</f>
        <v>16</v>
      </c>
      <c r="R6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80</v>
      </c>
      <c r="S603" s="18">
        <f>(Table3[[#This Row],[Godlikes]]*50000)+(Table3[[#This Row],[Myth]]*10000)+(Table3[[#This Row],[Legendary]]*2500)+(Table3[[#This Row],[Rare]]*500)+(Table3[[#This Row],[Uncommon]]*250)+(Table3[[#This Row],[Common]]*50)</f>
        <v>14000</v>
      </c>
      <c r="T603" s="17">
        <f>Table3[[#This Row],[Total frens to airdrop]]-Table3[[#This Row],[Frens value]]</f>
        <v>47.788391719845094</v>
      </c>
      <c r="U603" s="21" t="s">
        <v>2148</v>
      </c>
      <c r="AC603" t="str">
        <f>"'"&amp;Table3[[#This Row],[Unique wallets]]&amp;"'"&amp;","</f>
        <v>'0xCD8b301Ed7AD1B3Ad31c144023D75b1B8a5021fb',</v>
      </c>
    </row>
    <row r="604" spans="1:29" x14ac:dyDescent="0.2">
      <c r="A604">
        <v>2</v>
      </c>
      <c r="B604" s="1" t="s">
        <v>221</v>
      </c>
      <c r="C604" s="1"/>
      <c r="D604" s="2">
        <v>1.0339327463493502E-4</v>
      </c>
      <c r="E604" s="2">
        <v>0.48345454500000001</v>
      </c>
      <c r="F604">
        <f t="shared" si="10"/>
        <v>1938.6238994050316</v>
      </c>
      <c r="K604" s="7" t="s">
        <v>165</v>
      </c>
      <c r="L604" s="17">
        <f>SUMIF(B:B,K604,F:F)</f>
        <v>14047.07062844855</v>
      </c>
      <c r="M604">
        <f>ROUNDDOWN((Table3[[#This Row],[Total frens to airdrop]]/6)/50000,0)</f>
        <v>0</v>
      </c>
      <c r="N604">
        <f>ROUNDDOWN(((Table3[[#This Row],[Total frens to airdrop]]-(50000*Table3[[#This Row],[Godlikes]]))/5)/10000,0)</f>
        <v>0</v>
      </c>
      <c r="O604">
        <f>ROUNDDOWN(((Table3[[#This Row],[Total frens to airdrop]]-(50000*Table3[[#This Row],[Godlikes]])-(10000*Table3[[#This Row],[Myth]]))/4)/2500,0)</f>
        <v>1</v>
      </c>
      <c r="P604">
        <f>ROUNDDOWN(((Table3[[#This Row],[Total frens to airdrop]]-(50000*Table3[[#This Row],[Godlikes]])-(10000*Table3[[#This Row],[Myth]])-(2500*Table3[[#This Row],[Legendary]]))/3)/500,0)</f>
        <v>7</v>
      </c>
      <c r="Q604">
        <f>ROUNDDOWN(((Table3[[#This Row],[Total frens to airdrop]]-(50000*Table3[[#This Row],[Godlikes]])-(10000*Table3[[#This Row],[Myth]])-(2500*Table3[[#This Row],[Legendary]])-(500*Table3[[#This Row],[Rare]]))/2)/250,0)</f>
        <v>16</v>
      </c>
      <c r="R6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80</v>
      </c>
      <c r="S604" s="18">
        <f>(Table3[[#This Row],[Godlikes]]*50000)+(Table3[[#This Row],[Myth]]*10000)+(Table3[[#This Row],[Legendary]]*2500)+(Table3[[#This Row],[Rare]]*500)+(Table3[[#This Row],[Uncommon]]*250)+(Table3[[#This Row],[Common]]*50)</f>
        <v>14000</v>
      </c>
      <c r="T604" s="17">
        <f>Table3[[#This Row],[Total frens to airdrop]]-Table3[[#This Row],[Frens value]]</f>
        <v>47.070628448549542</v>
      </c>
      <c r="U604" s="21" t="s">
        <v>2148</v>
      </c>
      <c r="AC604" t="str">
        <f>"'"&amp;Table3[[#This Row],[Unique wallets]]&amp;"'"&amp;","</f>
        <v>'0xa865fF51D15dcAc4973F73E13A8656ac3E748720',</v>
      </c>
    </row>
    <row r="605" spans="1:29" x14ac:dyDescent="0.2">
      <c r="A605">
        <v>2</v>
      </c>
      <c r="B605" s="1" t="s">
        <v>219</v>
      </c>
      <c r="C605" s="1"/>
      <c r="D605" s="2">
        <v>9.7653294353148499E-5</v>
      </c>
      <c r="E605" s="2">
        <v>0.456615086</v>
      </c>
      <c r="F605">
        <f t="shared" si="10"/>
        <v>1830.9992691215343</v>
      </c>
      <c r="K605" s="1" t="s">
        <v>847</v>
      </c>
      <c r="L605" s="17">
        <f>SUMIF(B:B,K605,F:F)</f>
        <v>14045.981459639683</v>
      </c>
      <c r="M605">
        <f>ROUNDDOWN((Table3[[#This Row],[Total frens to airdrop]]/6)/50000,0)</f>
        <v>0</v>
      </c>
      <c r="N605">
        <f>ROUNDDOWN(((Table3[[#This Row],[Total frens to airdrop]]-(50000*Table3[[#This Row],[Godlikes]]))/5)/10000,0)</f>
        <v>0</v>
      </c>
      <c r="O605">
        <f>ROUNDDOWN(((Table3[[#This Row],[Total frens to airdrop]]-(50000*Table3[[#This Row],[Godlikes]])-(10000*Table3[[#This Row],[Myth]]))/4)/2500,0)</f>
        <v>1</v>
      </c>
      <c r="P605">
        <f>ROUNDDOWN(((Table3[[#This Row],[Total frens to airdrop]]-(50000*Table3[[#This Row],[Godlikes]])-(10000*Table3[[#This Row],[Myth]])-(2500*Table3[[#This Row],[Legendary]]))/3)/500,0)</f>
        <v>7</v>
      </c>
      <c r="Q605">
        <f>ROUNDDOWN(((Table3[[#This Row],[Total frens to airdrop]]-(50000*Table3[[#This Row],[Godlikes]])-(10000*Table3[[#This Row],[Myth]])-(2500*Table3[[#This Row],[Legendary]])-(500*Table3[[#This Row],[Rare]]))/2)/250,0)</f>
        <v>16</v>
      </c>
      <c r="R6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80</v>
      </c>
      <c r="S605" s="18">
        <f>(Table3[[#This Row],[Godlikes]]*50000)+(Table3[[#This Row],[Myth]]*10000)+(Table3[[#This Row],[Legendary]]*2500)+(Table3[[#This Row],[Rare]]*500)+(Table3[[#This Row],[Uncommon]]*250)+(Table3[[#This Row],[Common]]*50)</f>
        <v>14000</v>
      </c>
      <c r="T605" s="17">
        <f>Table3[[#This Row],[Total frens to airdrop]]-Table3[[#This Row],[Frens value]]</f>
        <v>45.981459639682726</v>
      </c>
      <c r="U605" s="21" t="s">
        <v>2148</v>
      </c>
      <c r="AC605" t="str">
        <f>"'"&amp;Table3[[#This Row],[Unique wallets]]&amp;"'"&amp;","</f>
        <v>'0x56baBDCA2FBA5C5832A02F282816F82aFf785c44',</v>
      </c>
    </row>
    <row r="606" spans="1:29" x14ac:dyDescent="0.2">
      <c r="A606">
        <v>2</v>
      </c>
      <c r="B606" s="1" t="s">
        <v>218</v>
      </c>
      <c r="C606" s="1"/>
      <c r="D606" s="2">
        <v>9.6551752825136652E-5</v>
      </c>
      <c r="E606" s="2">
        <v>0.45146440999999998</v>
      </c>
      <c r="F606">
        <f t="shared" si="10"/>
        <v>1810.3453654713123</v>
      </c>
      <c r="K606" s="7" t="s">
        <v>183</v>
      </c>
      <c r="L606" s="17">
        <f>SUMIF(B:B,K606,F:F)</f>
        <v>13911.158746209268</v>
      </c>
      <c r="M606">
        <f>ROUNDDOWN((Table3[[#This Row],[Total frens to airdrop]]/6)/50000,0)</f>
        <v>0</v>
      </c>
      <c r="N606">
        <f>ROUNDDOWN(((Table3[[#This Row],[Total frens to airdrop]]-(50000*Table3[[#This Row],[Godlikes]]))/5)/10000,0)</f>
        <v>0</v>
      </c>
      <c r="O606">
        <f>ROUNDDOWN(((Table3[[#This Row],[Total frens to airdrop]]-(50000*Table3[[#This Row],[Godlikes]])-(10000*Table3[[#This Row],[Myth]]))/4)/2500,0)</f>
        <v>1</v>
      </c>
      <c r="P606">
        <f>ROUNDDOWN(((Table3[[#This Row],[Total frens to airdrop]]-(50000*Table3[[#This Row],[Godlikes]])-(10000*Table3[[#This Row],[Myth]])-(2500*Table3[[#This Row],[Legendary]]))/3)/500,0)</f>
        <v>7</v>
      </c>
      <c r="Q606">
        <f>ROUNDDOWN(((Table3[[#This Row],[Total frens to airdrop]]-(50000*Table3[[#This Row],[Godlikes]])-(10000*Table3[[#This Row],[Myth]])-(2500*Table3[[#This Row],[Legendary]])-(500*Table3[[#This Row],[Rare]]))/2)/250,0)</f>
        <v>15</v>
      </c>
      <c r="R6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83</v>
      </c>
      <c r="S606" s="18">
        <f>(Table3[[#This Row],[Godlikes]]*50000)+(Table3[[#This Row],[Myth]]*10000)+(Table3[[#This Row],[Legendary]]*2500)+(Table3[[#This Row],[Rare]]*500)+(Table3[[#This Row],[Uncommon]]*250)+(Table3[[#This Row],[Common]]*50)</f>
        <v>13900</v>
      </c>
      <c r="T606" s="17">
        <f>Table3[[#This Row],[Total frens to airdrop]]-Table3[[#This Row],[Frens value]]</f>
        <v>11.158746209268429</v>
      </c>
      <c r="U606" s="21" t="s">
        <v>2148</v>
      </c>
      <c r="AC606" t="str">
        <f>"'"&amp;Table3[[#This Row],[Unique wallets]]&amp;"'"&amp;","</f>
        <v>'0x1279a8132C775edE3e738cc2A753fFe47d009353',</v>
      </c>
    </row>
    <row r="607" spans="1:29" x14ac:dyDescent="0.2">
      <c r="A607">
        <v>2</v>
      </c>
      <c r="B607" s="1" t="s">
        <v>215</v>
      </c>
      <c r="C607" s="1"/>
      <c r="D607" s="2">
        <v>9.3390510449369959E-5</v>
      </c>
      <c r="E607" s="2">
        <v>0.43668282000000003</v>
      </c>
      <c r="F607">
        <f t="shared" si="10"/>
        <v>1751.0720709256868</v>
      </c>
      <c r="K607" s="1" t="s">
        <v>727</v>
      </c>
      <c r="L607" s="17">
        <f>SUMIF(B:B,K607,F:F)</f>
        <v>13875.897741441184</v>
      </c>
      <c r="M607">
        <f>ROUNDDOWN((Table3[[#This Row],[Total frens to airdrop]]/6)/50000,0)</f>
        <v>0</v>
      </c>
      <c r="N607">
        <f>ROUNDDOWN(((Table3[[#This Row],[Total frens to airdrop]]-(50000*Table3[[#This Row],[Godlikes]]))/5)/10000,0)</f>
        <v>0</v>
      </c>
      <c r="O607">
        <f>ROUNDDOWN(((Table3[[#This Row],[Total frens to airdrop]]-(50000*Table3[[#This Row],[Godlikes]])-(10000*Table3[[#This Row],[Myth]]))/4)/2500,0)</f>
        <v>1</v>
      </c>
      <c r="P607">
        <f>ROUNDDOWN(((Table3[[#This Row],[Total frens to airdrop]]-(50000*Table3[[#This Row],[Godlikes]])-(10000*Table3[[#This Row],[Myth]])-(2500*Table3[[#This Row],[Legendary]]))/3)/500,0)</f>
        <v>7</v>
      </c>
      <c r="Q607">
        <f>ROUNDDOWN(((Table3[[#This Row],[Total frens to airdrop]]-(50000*Table3[[#This Row],[Godlikes]])-(10000*Table3[[#This Row],[Myth]])-(2500*Table3[[#This Row],[Legendary]])-(500*Table3[[#This Row],[Rare]]))/2)/250,0)</f>
        <v>15</v>
      </c>
      <c r="R6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82</v>
      </c>
      <c r="S607" s="18">
        <f>(Table3[[#This Row],[Godlikes]]*50000)+(Table3[[#This Row],[Myth]]*10000)+(Table3[[#This Row],[Legendary]]*2500)+(Table3[[#This Row],[Rare]]*500)+(Table3[[#This Row],[Uncommon]]*250)+(Table3[[#This Row],[Common]]*50)</f>
        <v>13850</v>
      </c>
      <c r="T607" s="17">
        <f>Table3[[#This Row],[Total frens to airdrop]]-Table3[[#This Row],[Frens value]]</f>
        <v>25.897741441183825</v>
      </c>
      <c r="U607" s="21" t="s">
        <v>2148</v>
      </c>
      <c r="AC607" t="str">
        <f>"'"&amp;Table3[[#This Row],[Unique wallets]]&amp;"'"&amp;","</f>
        <v>'0x0BA08Ce2e477C8874F162e8aA87deB41357Eabc1',</v>
      </c>
    </row>
    <row r="608" spans="1:29" x14ac:dyDescent="0.2">
      <c r="A608">
        <v>2</v>
      </c>
      <c r="B608" s="1" t="s">
        <v>193</v>
      </c>
      <c r="C608" s="1"/>
      <c r="D608" s="2">
        <v>9.1807917654003102E-5</v>
      </c>
      <c r="E608" s="2">
        <v>0.42928280600000002</v>
      </c>
      <c r="F608">
        <f t="shared" si="10"/>
        <v>1721.3984560125582</v>
      </c>
      <c r="K608" s="1" t="s">
        <v>2059</v>
      </c>
      <c r="L608" s="17">
        <f>SUMIF(B:B,K608,F:F)</f>
        <v>13872.439633020951</v>
      </c>
      <c r="M608">
        <f>ROUNDDOWN((Table3[[#This Row],[Total frens to airdrop]]/6)/50000,0)</f>
        <v>0</v>
      </c>
      <c r="N608">
        <f>ROUNDDOWN(((Table3[[#This Row],[Total frens to airdrop]]-(50000*Table3[[#This Row],[Godlikes]]))/5)/10000,0)</f>
        <v>0</v>
      </c>
      <c r="O608">
        <f>ROUNDDOWN(((Table3[[#This Row],[Total frens to airdrop]]-(50000*Table3[[#This Row],[Godlikes]])-(10000*Table3[[#This Row],[Myth]]))/4)/2500,0)</f>
        <v>1</v>
      </c>
      <c r="P608">
        <f>ROUNDDOWN(((Table3[[#This Row],[Total frens to airdrop]]-(50000*Table3[[#This Row],[Godlikes]])-(10000*Table3[[#This Row],[Myth]])-(2500*Table3[[#This Row],[Legendary]]))/3)/500,0)</f>
        <v>7</v>
      </c>
      <c r="Q608">
        <f>ROUNDDOWN(((Table3[[#This Row],[Total frens to airdrop]]-(50000*Table3[[#This Row],[Godlikes]])-(10000*Table3[[#This Row],[Myth]])-(2500*Table3[[#This Row],[Legendary]])-(500*Table3[[#This Row],[Rare]]))/2)/250,0)</f>
        <v>15</v>
      </c>
      <c r="R6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82</v>
      </c>
      <c r="S608" s="18">
        <f>(Table3[[#This Row],[Godlikes]]*50000)+(Table3[[#This Row],[Myth]]*10000)+(Table3[[#This Row],[Legendary]]*2500)+(Table3[[#This Row],[Rare]]*500)+(Table3[[#This Row],[Uncommon]]*250)+(Table3[[#This Row],[Common]]*50)</f>
        <v>13850</v>
      </c>
      <c r="T608" s="17">
        <f>Table3[[#This Row],[Total frens to airdrop]]-Table3[[#This Row],[Frens value]]</f>
        <v>22.439633020951078</v>
      </c>
      <c r="U608" s="21" t="s">
        <v>2148</v>
      </c>
      <c r="AC608" t="str">
        <f>"'"&amp;Table3[[#This Row],[Unique wallets]]&amp;"'"&amp;","</f>
        <v>'0x4A5Ca322053AeB87C1adB9643Ed444B3607CBcf0',</v>
      </c>
    </row>
    <row r="609" spans="1:29" x14ac:dyDescent="0.2">
      <c r="A609">
        <v>2</v>
      </c>
      <c r="B609" s="1" t="s">
        <v>213</v>
      </c>
      <c r="C609" s="1"/>
      <c r="D609" s="2">
        <v>9.1549491004901749E-5</v>
      </c>
      <c r="E609" s="2">
        <v>0.428074434</v>
      </c>
      <c r="F609">
        <f t="shared" si="10"/>
        <v>1716.5529563419077</v>
      </c>
      <c r="K609" s="7" t="s">
        <v>224</v>
      </c>
      <c r="L609" s="17">
        <f>SUMIF(B:B,K609,F:F)</f>
        <v>13837.431776326057</v>
      </c>
      <c r="M609">
        <f>ROUNDDOWN((Table3[[#This Row],[Total frens to airdrop]]/6)/50000,0)</f>
        <v>0</v>
      </c>
      <c r="N609">
        <f>ROUNDDOWN(((Table3[[#This Row],[Total frens to airdrop]]-(50000*Table3[[#This Row],[Godlikes]]))/5)/10000,0)</f>
        <v>0</v>
      </c>
      <c r="O609">
        <f>ROUNDDOWN(((Table3[[#This Row],[Total frens to airdrop]]-(50000*Table3[[#This Row],[Godlikes]])-(10000*Table3[[#This Row],[Myth]]))/4)/2500,0)</f>
        <v>1</v>
      </c>
      <c r="P609">
        <f>ROUNDDOWN(((Table3[[#This Row],[Total frens to airdrop]]-(50000*Table3[[#This Row],[Godlikes]])-(10000*Table3[[#This Row],[Myth]])-(2500*Table3[[#This Row],[Legendary]]))/3)/500,0)</f>
        <v>7</v>
      </c>
      <c r="Q609">
        <f>ROUNDDOWN(((Table3[[#This Row],[Total frens to airdrop]]-(50000*Table3[[#This Row],[Godlikes]])-(10000*Table3[[#This Row],[Myth]])-(2500*Table3[[#This Row],[Legendary]])-(500*Table3[[#This Row],[Rare]]))/2)/250,0)</f>
        <v>15</v>
      </c>
      <c r="R6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81</v>
      </c>
      <c r="S609" s="18">
        <f>(Table3[[#This Row],[Godlikes]]*50000)+(Table3[[#This Row],[Myth]]*10000)+(Table3[[#This Row],[Legendary]]*2500)+(Table3[[#This Row],[Rare]]*500)+(Table3[[#This Row],[Uncommon]]*250)+(Table3[[#This Row],[Common]]*50)</f>
        <v>13800</v>
      </c>
      <c r="T609" s="17">
        <f>Table3[[#This Row],[Total frens to airdrop]]-Table3[[#This Row],[Frens value]]</f>
        <v>37.431776326056934</v>
      </c>
      <c r="U609" s="21" t="s">
        <v>2148</v>
      </c>
      <c r="AC609" t="str">
        <f>"'"&amp;Table3[[#This Row],[Unique wallets]]&amp;"'"&amp;","</f>
        <v>'0x1A920434d3E1320cb1806e14b9939499d8Fc8e56',</v>
      </c>
    </row>
    <row r="610" spans="1:29" x14ac:dyDescent="0.2">
      <c r="A610">
        <v>2</v>
      </c>
      <c r="B610" s="1" t="s">
        <v>212</v>
      </c>
      <c r="C610" s="1"/>
      <c r="D610" s="2">
        <v>9.152154909877927E-5</v>
      </c>
      <c r="E610" s="2">
        <v>0.42794378100000002</v>
      </c>
      <c r="F610">
        <f t="shared" si="10"/>
        <v>1716.0290456021114</v>
      </c>
      <c r="K610" s="1" t="s">
        <v>506</v>
      </c>
      <c r="L610" s="17">
        <f>SUMIF(B:B,K610,F:F)</f>
        <v>13804.354694998587</v>
      </c>
      <c r="M610">
        <f>ROUNDDOWN((Table3[[#This Row],[Total frens to airdrop]]/6)/50000,0)</f>
        <v>0</v>
      </c>
      <c r="N610">
        <f>ROUNDDOWN(((Table3[[#This Row],[Total frens to airdrop]]-(50000*Table3[[#This Row],[Godlikes]]))/5)/10000,0)</f>
        <v>0</v>
      </c>
      <c r="O610">
        <f>ROUNDDOWN(((Table3[[#This Row],[Total frens to airdrop]]-(50000*Table3[[#This Row],[Godlikes]])-(10000*Table3[[#This Row],[Myth]]))/4)/2500,0)</f>
        <v>1</v>
      </c>
      <c r="P610">
        <f>ROUNDDOWN(((Table3[[#This Row],[Total frens to airdrop]]-(50000*Table3[[#This Row],[Godlikes]])-(10000*Table3[[#This Row],[Myth]])-(2500*Table3[[#This Row],[Legendary]]))/3)/500,0)</f>
        <v>7</v>
      </c>
      <c r="Q610">
        <f>ROUNDDOWN(((Table3[[#This Row],[Total frens to airdrop]]-(50000*Table3[[#This Row],[Godlikes]])-(10000*Table3[[#This Row],[Myth]])-(2500*Table3[[#This Row],[Legendary]])-(500*Table3[[#This Row],[Rare]]))/2)/250,0)</f>
        <v>15</v>
      </c>
      <c r="R6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81</v>
      </c>
      <c r="S610" s="18">
        <f>(Table3[[#This Row],[Godlikes]]*50000)+(Table3[[#This Row],[Myth]]*10000)+(Table3[[#This Row],[Legendary]]*2500)+(Table3[[#This Row],[Rare]]*500)+(Table3[[#This Row],[Uncommon]]*250)+(Table3[[#This Row],[Common]]*50)</f>
        <v>13800</v>
      </c>
      <c r="T610" s="17">
        <f>Table3[[#This Row],[Total frens to airdrop]]-Table3[[#This Row],[Frens value]]</f>
        <v>4.3546949985866377</v>
      </c>
      <c r="U610" s="21" t="s">
        <v>2148</v>
      </c>
      <c r="AC610" t="str">
        <f>"'"&amp;Table3[[#This Row],[Unique wallets]]&amp;"'"&amp;","</f>
        <v>'0xFefd7E49FD2Ba5a3449D952fe883355bDad33dB5',</v>
      </c>
    </row>
    <row r="611" spans="1:29" x14ac:dyDescent="0.2">
      <c r="A611">
        <v>2</v>
      </c>
      <c r="B611" s="1" t="s">
        <v>211</v>
      </c>
      <c r="C611" s="1"/>
      <c r="D611" s="2">
        <v>9.1438577551177525E-5</v>
      </c>
      <c r="E611" s="2">
        <v>0.42755581599999998</v>
      </c>
      <c r="F611">
        <f t="shared" si="10"/>
        <v>1714.4733290845786</v>
      </c>
      <c r="K611" s="1" t="s">
        <v>1515</v>
      </c>
      <c r="L611" s="17">
        <f>SUMIF(B:B,K611,F:F)</f>
        <v>13801.544290120255</v>
      </c>
      <c r="M611">
        <f>ROUNDDOWN((Table3[[#This Row],[Total frens to airdrop]]/6)/50000,0)</f>
        <v>0</v>
      </c>
      <c r="N611">
        <f>ROUNDDOWN(((Table3[[#This Row],[Total frens to airdrop]]-(50000*Table3[[#This Row],[Godlikes]]))/5)/10000,0)</f>
        <v>0</v>
      </c>
      <c r="O611">
        <f>ROUNDDOWN(((Table3[[#This Row],[Total frens to airdrop]]-(50000*Table3[[#This Row],[Godlikes]])-(10000*Table3[[#This Row],[Myth]]))/4)/2500,0)</f>
        <v>1</v>
      </c>
      <c r="P611">
        <f>ROUNDDOWN(((Table3[[#This Row],[Total frens to airdrop]]-(50000*Table3[[#This Row],[Godlikes]])-(10000*Table3[[#This Row],[Myth]])-(2500*Table3[[#This Row],[Legendary]]))/3)/500,0)</f>
        <v>7</v>
      </c>
      <c r="Q611">
        <f>ROUNDDOWN(((Table3[[#This Row],[Total frens to airdrop]]-(50000*Table3[[#This Row],[Godlikes]])-(10000*Table3[[#This Row],[Myth]])-(2500*Table3[[#This Row],[Legendary]])-(500*Table3[[#This Row],[Rare]]))/2)/250,0)</f>
        <v>15</v>
      </c>
      <c r="R6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81</v>
      </c>
      <c r="S611" s="18">
        <f>(Table3[[#This Row],[Godlikes]]*50000)+(Table3[[#This Row],[Myth]]*10000)+(Table3[[#This Row],[Legendary]]*2500)+(Table3[[#This Row],[Rare]]*500)+(Table3[[#This Row],[Uncommon]]*250)+(Table3[[#This Row],[Common]]*50)</f>
        <v>13800</v>
      </c>
      <c r="T611" s="17">
        <f>Table3[[#This Row],[Total frens to airdrop]]-Table3[[#This Row],[Frens value]]</f>
        <v>1.5442901202550274</v>
      </c>
      <c r="U611" s="21" t="s">
        <v>2148</v>
      </c>
      <c r="AC611" t="str">
        <f>"'"&amp;Table3[[#This Row],[Unique wallets]]&amp;"'"&amp;","</f>
        <v>'0x13f8b0f7bc87921dBA099c635bDe74b26B9674FC',</v>
      </c>
    </row>
    <row r="612" spans="1:29" x14ac:dyDescent="0.2">
      <c r="A612">
        <v>2</v>
      </c>
      <c r="B612" s="1" t="s">
        <v>166</v>
      </c>
      <c r="C612" s="1"/>
      <c r="D612" s="2">
        <v>9.107370077931854E-5</v>
      </c>
      <c r="E612" s="2">
        <v>0.425849696</v>
      </c>
      <c r="F612">
        <f t="shared" si="10"/>
        <v>1707.6318896122227</v>
      </c>
      <c r="K612" s="7" t="s">
        <v>182</v>
      </c>
      <c r="L612" s="17">
        <f>SUMIF(B:B,K612,F:F)</f>
        <v>13663.196237071952</v>
      </c>
      <c r="M612">
        <f>ROUNDDOWN((Table3[[#This Row],[Total frens to airdrop]]/6)/50000,0)</f>
        <v>0</v>
      </c>
      <c r="N612">
        <f>ROUNDDOWN(((Table3[[#This Row],[Total frens to airdrop]]-(50000*Table3[[#This Row],[Godlikes]]))/5)/10000,0)</f>
        <v>0</v>
      </c>
      <c r="O612">
        <f>ROUNDDOWN(((Table3[[#This Row],[Total frens to airdrop]]-(50000*Table3[[#This Row],[Godlikes]])-(10000*Table3[[#This Row],[Myth]]))/4)/2500,0)</f>
        <v>1</v>
      </c>
      <c r="P612">
        <f>ROUNDDOWN(((Table3[[#This Row],[Total frens to airdrop]]-(50000*Table3[[#This Row],[Godlikes]])-(10000*Table3[[#This Row],[Myth]])-(2500*Table3[[#This Row],[Legendary]]))/3)/500,0)</f>
        <v>7</v>
      </c>
      <c r="Q612">
        <f>ROUNDDOWN(((Table3[[#This Row],[Total frens to airdrop]]-(50000*Table3[[#This Row],[Godlikes]])-(10000*Table3[[#This Row],[Myth]])-(2500*Table3[[#This Row],[Legendary]])-(500*Table3[[#This Row],[Rare]]))/2)/250,0)</f>
        <v>15</v>
      </c>
      <c r="R6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78</v>
      </c>
      <c r="S612" s="18">
        <f>(Table3[[#This Row],[Godlikes]]*50000)+(Table3[[#This Row],[Myth]]*10000)+(Table3[[#This Row],[Legendary]]*2500)+(Table3[[#This Row],[Rare]]*500)+(Table3[[#This Row],[Uncommon]]*250)+(Table3[[#This Row],[Common]]*50)</f>
        <v>13650</v>
      </c>
      <c r="T612" s="17">
        <f>Table3[[#This Row],[Total frens to airdrop]]-Table3[[#This Row],[Frens value]]</f>
        <v>13.196237071952055</v>
      </c>
      <c r="U612" s="21" t="s">
        <v>2148</v>
      </c>
      <c r="AC612" t="str">
        <f>"'"&amp;Table3[[#This Row],[Unique wallets]]&amp;"'"&amp;","</f>
        <v>'0x8351769502d43205668d6cDe2B83b362122f5f4A',</v>
      </c>
    </row>
    <row r="613" spans="1:29" x14ac:dyDescent="0.2">
      <c r="A613">
        <v>2</v>
      </c>
      <c r="B613" s="1" t="s">
        <v>209</v>
      </c>
      <c r="C613" s="1"/>
      <c r="D613" s="2">
        <v>9.0880245643600767E-5</v>
      </c>
      <c r="E613" s="2">
        <v>0.42494512299999998</v>
      </c>
      <c r="F613">
        <f t="shared" si="10"/>
        <v>1704.0046058175144</v>
      </c>
      <c r="K613" s="1" t="s">
        <v>2086</v>
      </c>
      <c r="L613" s="17">
        <f>SUMIF(B:B,K613,F:F)</f>
        <v>13535.714357511315</v>
      </c>
      <c r="M613">
        <f>ROUNDDOWN((Table3[[#This Row],[Total frens to airdrop]]/6)/50000,0)</f>
        <v>0</v>
      </c>
      <c r="N613">
        <f>ROUNDDOWN(((Table3[[#This Row],[Total frens to airdrop]]-(50000*Table3[[#This Row],[Godlikes]]))/5)/10000,0)</f>
        <v>0</v>
      </c>
      <c r="O613">
        <f>ROUNDDOWN(((Table3[[#This Row],[Total frens to airdrop]]-(50000*Table3[[#This Row],[Godlikes]])-(10000*Table3[[#This Row],[Myth]]))/4)/2500,0)</f>
        <v>1</v>
      </c>
      <c r="P613">
        <f>ROUNDDOWN(((Table3[[#This Row],[Total frens to airdrop]]-(50000*Table3[[#This Row],[Godlikes]])-(10000*Table3[[#This Row],[Myth]])-(2500*Table3[[#This Row],[Legendary]]))/3)/500,0)</f>
        <v>7</v>
      </c>
      <c r="Q613">
        <f>ROUNDDOWN(((Table3[[#This Row],[Total frens to airdrop]]-(50000*Table3[[#This Row],[Godlikes]])-(10000*Table3[[#This Row],[Myth]])-(2500*Table3[[#This Row],[Legendary]])-(500*Table3[[#This Row],[Rare]]))/2)/250,0)</f>
        <v>15</v>
      </c>
      <c r="R6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75</v>
      </c>
      <c r="S613" s="18">
        <f>(Table3[[#This Row],[Godlikes]]*50000)+(Table3[[#This Row],[Myth]]*10000)+(Table3[[#This Row],[Legendary]]*2500)+(Table3[[#This Row],[Rare]]*500)+(Table3[[#This Row],[Uncommon]]*250)+(Table3[[#This Row],[Common]]*50)</f>
        <v>13500</v>
      </c>
      <c r="T613" s="17">
        <f>Table3[[#This Row],[Total frens to airdrop]]-Table3[[#This Row],[Frens value]]</f>
        <v>35.714357511315029</v>
      </c>
      <c r="U613" s="21" t="s">
        <v>2148</v>
      </c>
      <c r="AC613" t="str">
        <f>"'"&amp;Table3[[#This Row],[Unique wallets]]&amp;"'"&amp;","</f>
        <v>'0xaB8131FE3C0cB081630502ED26C89C51103E37ce',</v>
      </c>
    </row>
    <row r="614" spans="1:29" x14ac:dyDescent="0.2">
      <c r="A614">
        <v>2</v>
      </c>
      <c r="B614" s="1" t="s">
        <v>428</v>
      </c>
      <c r="C614" s="1"/>
      <c r="D614" s="2">
        <v>9.0816052165581661E-5</v>
      </c>
      <c r="E614" s="2">
        <v>0.42464496200000001</v>
      </c>
      <c r="F614">
        <f t="shared" si="10"/>
        <v>1702.8009781046562</v>
      </c>
      <c r="K614" s="7" t="s">
        <v>261</v>
      </c>
      <c r="L614" s="17">
        <f>SUMIF(B:B,K614,F:F)</f>
        <v>13528.49291748291</v>
      </c>
      <c r="M614">
        <f>ROUNDDOWN((Table3[[#This Row],[Total frens to airdrop]]/6)/50000,0)</f>
        <v>0</v>
      </c>
      <c r="N614">
        <f>ROUNDDOWN(((Table3[[#This Row],[Total frens to airdrop]]-(50000*Table3[[#This Row],[Godlikes]]))/5)/10000,0)</f>
        <v>0</v>
      </c>
      <c r="O614">
        <f>ROUNDDOWN(((Table3[[#This Row],[Total frens to airdrop]]-(50000*Table3[[#This Row],[Godlikes]])-(10000*Table3[[#This Row],[Myth]]))/4)/2500,0)</f>
        <v>1</v>
      </c>
      <c r="P614">
        <f>ROUNDDOWN(((Table3[[#This Row],[Total frens to airdrop]]-(50000*Table3[[#This Row],[Godlikes]])-(10000*Table3[[#This Row],[Myth]])-(2500*Table3[[#This Row],[Legendary]]))/3)/500,0)</f>
        <v>7</v>
      </c>
      <c r="Q614">
        <f>ROUNDDOWN(((Table3[[#This Row],[Total frens to airdrop]]-(50000*Table3[[#This Row],[Godlikes]])-(10000*Table3[[#This Row],[Myth]])-(2500*Table3[[#This Row],[Legendary]])-(500*Table3[[#This Row],[Rare]]))/2)/250,0)</f>
        <v>15</v>
      </c>
      <c r="R6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75</v>
      </c>
      <c r="S614" s="18">
        <f>(Table3[[#This Row],[Godlikes]]*50000)+(Table3[[#This Row],[Myth]]*10000)+(Table3[[#This Row],[Legendary]]*2500)+(Table3[[#This Row],[Rare]]*500)+(Table3[[#This Row],[Uncommon]]*250)+(Table3[[#This Row],[Common]]*50)</f>
        <v>13500</v>
      </c>
      <c r="T614" s="17">
        <f>Table3[[#This Row],[Total frens to airdrop]]-Table3[[#This Row],[Frens value]]</f>
        <v>28.492917482910343</v>
      </c>
      <c r="U614" s="21" t="s">
        <v>2148</v>
      </c>
      <c r="AC614" t="str">
        <f>"'"&amp;Table3[[#This Row],[Unique wallets]]&amp;"'"&amp;","</f>
        <v>'0x28B9667e89e8340b8cFacb35F85D18E2C81006D7',</v>
      </c>
    </row>
    <row r="615" spans="1:29" x14ac:dyDescent="0.2">
      <c r="A615">
        <v>2</v>
      </c>
      <c r="B615" s="1" t="s">
        <v>434</v>
      </c>
      <c r="C615" s="1"/>
      <c r="D615" s="2">
        <v>9.0807731806633182E-5</v>
      </c>
      <c r="E615" s="2">
        <v>0.42460605699999998</v>
      </c>
      <c r="F615">
        <f t="shared" si="10"/>
        <v>1702.6449713743721</v>
      </c>
      <c r="K615" s="1" t="s">
        <v>2087</v>
      </c>
      <c r="L615" s="17">
        <f>SUMIF(B:B,K615,F:F)</f>
        <v>13523.865240339785</v>
      </c>
      <c r="M615">
        <f>ROUNDDOWN((Table3[[#This Row],[Total frens to airdrop]]/6)/50000,0)</f>
        <v>0</v>
      </c>
      <c r="N615">
        <f>ROUNDDOWN(((Table3[[#This Row],[Total frens to airdrop]]-(50000*Table3[[#This Row],[Godlikes]]))/5)/10000,0)</f>
        <v>0</v>
      </c>
      <c r="O615">
        <f>ROUNDDOWN(((Table3[[#This Row],[Total frens to airdrop]]-(50000*Table3[[#This Row],[Godlikes]])-(10000*Table3[[#This Row],[Myth]]))/4)/2500,0)</f>
        <v>1</v>
      </c>
      <c r="P615">
        <f>ROUNDDOWN(((Table3[[#This Row],[Total frens to airdrop]]-(50000*Table3[[#This Row],[Godlikes]])-(10000*Table3[[#This Row],[Myth]])-(2500*Table3[[#This Row],[Legendary]]))/3)/500,0)</f>
        <v>7</v>
      </c>
      <c r="Q615">
        <f>ROUNDDOWN(((Table3[[#This Row],[Total frens to airdrop]]-(50000*Table3[[#This Row],[Godlikes]])-(10000*Table3[[#This Row],[Myth]])-(2500*Table3[[#This Row],[Legendary]])-(500*Table3[[#This Row],[Rare]]))/2)/250,0)</f>
        <v>15</v>
      </c>
      <c r="R6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75</v>
      </c>
      <c r="S615" s="18">
        <f>(Table3[[#This Row],[Godlikes]]*50000)+(Table3[[#This Row],[Myth]]*10000)+(Table3[[#This Row],[Legendary]]*2500)+(Table3[[#This Row],[Rare]]*500)+(Table3[[#This Row],[Uncommon]]*250)+(Table3[[#This Row],[Common]]*50)</f>
        <v>13500</v>
      </c>
      <c r="T615" s="17">
        <f>Table3[[#This Row],[Total frens to airdrop]]-Table3[[#This Row],[Frens value]]</f>
        <v>23.865240339784577</v>
      </c>
      <c r="U615" s="21" t="s">
        <v>2148</v>
      </c>
      <c r="AC615" t="str">
        <f>"'"&amp;Table3[[#This Row],[Unique wallets]]&amp;"'"&amp;","</f>
        <v>'0x4E7D889700fC76057872b89AACB11083b8F939c7',</v>
      </c>
    </row>
    <row r="616" spans="1:29" x14ac:dyDescent="0.2">
      <c r="A616">
        <v>2</v>
      </c>
      <c r="B616" s="1" t="s">
        <v>208</v>
      </c>
      <c r="C616" s="1"/>
      <c r="D616" s="2">
        <v>9.0070889543786406E-5</v>
      </c>
      <c r="E616" s="2">
        <v>0.42116067099999999</v>
      </c>
      <c r="F616">
        <f t="shared" si="10"/>
        <v>1688.8291789459952</v>
      </c>
      <c r="K616" s="7" t="s">
        <v>181</v>
      </c>
      <c r="L616" s="17">
        <f>SUMIF(B:B,K616,F:F)</f>
        <v>13478.020028748599</v>
      </c>
      <c r="M616">
        <f>ROUNDDOWN((Table3[[#This Row],[Total frens to airdrop]]/6)/50000,0)</f>
        <v>0</v>
      </c>
      <c r="N616">
        <f>ROUNDDOWN(((Table3[[#This Row],[Total frens to airdrop]]-(50000*Table3[[#This Row],[Godlikes]]))/5)/10000,0)</f>
        <v>0</v>
      </c>
      <c r="O616">
        <f>ROUNDDOWN(((Table3[[#This Row],[Total frens to airdrop]]-(50000*Table3[[#This Row],[Godlikes]])-(10000*Table3[[#This Row],[Myth]]))/4)/2500,0)</f>
        <v>1</v>
      </c>
      <c r="P616">
        <f>ROUNDDOWN(((Table3[[#This Row],[Total frens to airdrop]]-(50000*Table3[[#This Row],[Godlikes]])-(10000*Table3[[#This Row],[Myth]])-(2500*Table3[[#This Row],[Legendary]]))/3)/500,0)</f>
        <v>7</v>
      </c>
      <c r="Q616">
        <f>ROUNDDOWN(((Table3[[#This Row],[Total frens to airdrop]]-(50000*Table3[[#This Row],[Godlikes]])-(10000*Table3[[#This Row],[Myth]])-(2500*Table3[[#This Row],[Legendary]])-(500*Table3[[#This Row],[Rare]]))/2)/250,0)</f>
        <v>14</v>
      </c>
      <c r="R6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79</v>
      </c>
      <c r="S616" s="18">
        <f>(Table3[[#This Row],[Godlikes]]*50000)+(Table3[[#This Row],[Myth]]*10000)+(Table3[[#This Row],[Legendary]]*2500)+(Table3[[#This Row],[Rare]]*500)+(Table3[[#This Row],[Uncommon]]*250)+(Table3[[#This Row],[Common]]*50)</f>
        <v>13450</v>
      </c>
      <c r="T616" s="17">
        <f>Table3[[#This Row],[Total frens to airdrop]]-Table3[[#This Row],[Frens value]]</f>
        <v>28.020028748598634</v>
      </c>
      <c r="U616" s="21" t="s">
        <v>2148</v>
      </c>
      <c r="AC616" t="str">
        <f>"'"&amp;Table3[[#This Row],[Unique wallets]]&amp;"'"&amp;","</f>
        <v>'0x526Fd056069DCf7B5c487Af4FA2b6ECC846E9152',</v>
      </c>
    </row>
    <row r="617" spans="1:29" x14ac:dyDescent="0.2">
      <c r="A617">
        <v>2</v>
      </c>
      <c r="B617" s="1" t="s">
        <v>207</v>
      </c>
      <c r="C617" s="1"/>
      <c r="D617" s="2">
        <v>8.8315044868559508E-5</v>
      </c>
      <c r="E617" s="2">
        <v>0.41295055200000003</v>
      </c>
      <c r="F617">
        <f t="shared" si="10"/>
        <v>1655.9070912854909</v>
      </c>
      <c r="K617" s="1" t="s">
        <v>750</v>
      </c>
      <c r="L617" s="17">
        <f>SUMIF(B:B,K617,F:F)</f>
        <v>13448.138053692566</v>
      </c>
      <c r="M617">
        <f>ROUNDDOWN((Table3[[#This Row],[Total frens to airdrop]]/6)/50000,0)</f>
        <v>0</v>
      </c>
      <c r="N617">
        <f>ROUNDDOWN(((Table3[[#This Row],[Total frens to airdrop]]-(50000*Table3[[#This Row],[Godlikes]]))/5)/10000,0)</f>
        <v>0</v>
      </c>
      <c r="O617">
        <f>ROUNDDOWN(((Table3[[#This Row],[Total frens to airdrop]]-(50000*Table3[[#This Row],[Godlikes]])-(10000*Table3[[#This Row],[Myth]]))/4)/2500,0)</f>
        <v>1</v>
      </c>
      <c r="P617">
        <f>ROUNDDOWN(((Table3[[#This Row],[Total frens to airdrop]]-(50000*Table3[[#This Row],[Godlikes]])-(10000*Table3[[#This Row],[Myth]])-(2500*Table3[[#This Row],[Legendary]]))/3)/500,0)</f>
        <v>7</v>
      </c>
      <c r="Q617">
        <f>ROUNDDOWN(((Table3[[#This Row],[Total frens to airdrop]]-(50000*Table3[[#This Row],[Godlikes]])-(10000*Table3[[#This Row],[Myth]])-(2500*Table3[[#This Row],[Legendary]])-(500*Table3[[#This Row],[Rare]]))/2)/250,0)</f>
        <v>14</v>
      </c>
      <c r="R6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78</v>
      </c>
      <c r="S617" s="18">
        <f>(Table3[[#This Row],[Godlikes]]*50000)+(Table3[[#This Row],[Myth]]*10000)+(Table3[[#This Row],[Legendary]]*2500)+(Table3[[#This Row],[Rare]]*500)+(Table3[[#This Row],[Uncommon]]*250)+(Table3[[#This Row],[Common]]*50)</f>
        <v>13400</v>
      </c>
      <c r="T617" s="17">
        <f>Table3[[#This Row],[Total frens to airdrop]]-Table3[[#This Row],[Frens value]]</f>
        <v>48.138053692566245</v>
      </c>
      <c r="U617" s="21" t="s">
        <v>2148</v>
      </c>
      <c r="AC617" t="str">
        <f>"'"&amp;Table3[[#This Row],[Unique wallets]]&amp;"'"&amp;","</f>
        <v>'0xc0FF6889750F9a8EF958B9B7AD32171eCB242035',</v>
      </c>
    </row>
    <row r="618" spans="1:29" x14ac:dyDescent="0.2">
      <c r="A618">
        <v>2</v>
      </c>
      <c r="B618" s="1" t="s">
        <v>206</v>
      </c>
      <c r="C618" s="1"/>
      <c r="D618" s="2">
        <v>8.6633202520167325E-5</v>
      </c>
      <c r="E618" s="2">
        <v>0.40508645900000001</v>
      </c>
      <c r="F618">
        <f t="shared" si="10"/>
        <v>1624.3725472531373</v>
      </c>
      <c r="K618" s="1" t="s">
        <v>2006</v>
      </c>
      <c r="L618" s="17">
        <f>SUMIF(B:B,K618,F:F)</f>
        <v>13435.401159781686</v>
      </c>
      <c r="M618">
        <f>ROUNDDOWN((Table3[[#This Row],[Total frens to airdrop]]/6)/50000,0)</f>
        <v>0</v>
      </c>
      <c r="N618">
        <f>ROUNDDOWN(((Table3[[#This Row],[Total frens to airdrop]]-(50000*Table3[[#This Row],[Godlikes]]))/5)/10000,0)</f>
        <v>0</v>
      </c>
      <c r="O618">
        <f>ROUNDDOWN(((Table3[[#This Row],[Total frens to airdrop]]-(50000*Table3[[#This Row],[Godlikes]])-(10000*Table3[[#This Row],[Myth]]))/4)/2500,0)</f>
        <v>1</v>
      </c>
      <c r="P618">
        <f>ROUNDDOWN(((Table3[[#This Row],[Total frens to airdrop]]-(50000*Table3[[#This Row],[Godlikes]])-(10000*Table3[[#This Row],[Myth]])-(2500*Table3[[#This Row],[Legendary]]))/3)/500,0)</f>
        <v>7</v>
      </c>
      <c r="Q618">
        <f>ROUNDDOWN(((Table3[[#This Row],[Total frens to airdrop]]-(50000*Table3[[#This Row],[Godlikes]])-(10000*Table3[[#This Row],[Myth]])-(2500*Table3[[#This Row],[Legendary]])-(500*Table3[[#This Row],[Rare]]))/2)/250,0)</f>
        <v>14</v>
      </c>
      <c r="R6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78</v>
      </c>
      <c r="S618" s="18">
        <f>(Table3[[#This Row],[Godlikes]]*50000)+(Table3[[#This Row],[Myth]]*10000)+(Table3[[#This Row],[Legendary]]*2500)+(Table3[[#This Row],[Rare]]*500)+(Table3[[#This Row],[Uncommon]]*250)+(Table3[[#This Row],[Common]]*50)</f>
        <v>13400</v>
      </c>
      <c r="T618" s="17">
        <f>Table3[[#This Row],[Total frens to airdrop]]-Table3[[#This Row],[Frens value]]</f>
        <v>35.401159781686147</v>
      </c>
      <c r="U618" s="21" t="s">
        <v>2148</v>
      </c>
      <c r="AC618" t="str">
        <f>"'"&amp;Table3[[#This Row],[Unique wallets]]&amp;"'"&amp;","</f>
        <v>'0xe4ffDeC494FC982b6F4eAF6DD10a8700dBDA8Fd2',</v>
      </c>
    </row>
    <row r="619" spans="1:29" x14ac:dyDescent="0.2">
      <c r="A619">
        <v>2</v>
      </c>
      <c r="B619" s="1" t="s">
        <v>205</v>
      </c>
      <c r="C619" s="1"/>
      <c r="D619" s="2">
        <v>8.5527188465058971E-5</v>
      </c>
      <c r="E619" s="2">
        <v>0.39991486999999998</v>
      </c>
      <c r="F619">
        <f t="shared" si="10"/>
        <v>1603.6347837198557</v>
      </c>
      <c r="K619" s="1" t="s">
        <v>411</v>
      </c>
      <c r="L619" s="17">
        <f>SUMIF(B:B,K619,F:F)</f>
        <v>13353.17152199158</v>
      </c>
      <c r="M619">
        <f>ROUNDDOWN((Table3[[#This Row],[Total frens to airdrop]]/6)/50000,0)</f>
        <v>0</v>
      </c>
      <c r="N619">
        <f>ROUNDDOWN(((Table3[[#This Row],[Total frens to airdrop]]-(50000*Table3[[#This Row],[Godlikes]]))/5)/10000,0)</f>
        <v>0</v>
      </c>
      <c r="O619">
        <f>ROUNDDOWN(((Table3[[#This Row],[Total frens to airdrop]]-(50000*Table3[[#This Row],[Godlikes]])-(10000*Table3[[#This Row],[Myth]]))/4)/2500,0)</f>
        <v>1</v>
      </c>
      <c r="P619">
        <f>ROUNDDOWN(((Table3[[#This Row],[Total frens to airdrop]]-(50000*Table3[[#This Row],[Godlikes]])-(10000*Table3[[#This Row],[Myth]])-(2500*Table3[[#This Row],[Legendary]]))/3)/500,0)</f>
        <v>7</v>
      </c>
      <c r="Q619">
        <f>ROUNDDOWN(((Table3[[#This Row],[Total frens to airdrop]]-(50000*Table3[[#This Row],[Godlikes]])-(10000*Table3[[#This Row],[Myth]])-(2500*Table3[[#This Row],[Legendary]])-(500*Table3[[#This Row],[Rare]]))/2)/250,0)</f>
        <v>14</v>
      </c>
      <c r="R6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77</v>
      </c>
      <c r="S619" s="18">
        <f>(Table3[[#This Row],[Godlikes]]*50000)+(Table3[[#This Row],[Myth]]*10000)+(Table3[[#This Row],[Legendary]]*2500)+(Table3[[#This Row],[Rare]]*500)+(Table3[[#This Row],[Uncommon]]*250)+(Table3[[#This Row],[Common]]*50)</f>
        <v>13350</v>
      </c>
      <c r="T619" s="17">
        <f>Table3[[#This Row],[Total frens to airdrop]]-Table3[[#This Row],[Frens value]]</f>
        <v>3.1715219915804482</v>
      </c>
      <c r="U619" s="21" t="s">
        <v>2148</v>
      </c>
      <c r="AC619" t="str">
        <f>"'"&amp;Table3[[#This Row],[Unique wallets]]&amp;"'"&amp;","</f>
        <v>'0x59E5fe3a536d2fa69614E0A0692F5C6e3D6dCbfc',</v>
      </c>
    </row>
    <row r="620" spans="1:29" x14ac:dyDescent="0.2">
      <c r="A620">
        <v>2</v>
      </c>
      <c r="B620" s="1" t="s">
        <v>36</v>
      </c>
      <c r="C620" s="1"/>
      <c r="D620" s="2">
        <v>8.5283279083295553E-5</v>
      </c>
      <c r="E620" s="2">
        <v>0.39877437900000001</v>
      </c>
      <c r="F620">
        <f t="shared" si="10"/>
        <v>1599.0614828117916</v>
      </c>
      <c r="K620" s="1" t="s">
        <v>1658</v>
      </c>
      <c r="L620" s="17">
        <f>SUMIF(B:B,K620,F:F)</f>
        <v>13320.272940601553</v>
      </c>
      <c r="M620">
        <f>ROUNDDOWN((Table3[[#This Row],[Total frens to airdrop]]/6)/50000,0)</f>
        <v>0</v>
      </c>
      <c r="N620">
        <f>ROUNDDOWN(((Table3[[#This Row],[Total frens to airdrop]]-(50000*Table3[[#This Row],[Godlikes]]))/5)/10000,0)</f>
        <v>0</v>
      </c>
      <c r="O620">
        <f>ROUNDDOWN(((Table3[[#This Row],[Total frens to airdrop]]-(50000*Table3[[#This Row],[Godlikes]])-(10000*Table3[[#This Row],[Myth]]))/4)/2500,0)</f>
        <v>1</v>
      </c>
      <c r="P620">
        <f>ROUNDDOWN(((Table3[[#This Row],[Total frens to airdrop]]-(50000*Table3[[#This Row],[Godlikes]])-(10000*Table3[[#This Row],[Myth]])-(2500*Table3[[#This Row],[Legendary]]))/3)/500,0)</f>
        <v>7</v>
      </c>
      <c r="Q620">
        <f>ROUNDDOWN(((Table3[[#This Row],[Total frens to airdrop]]-(50000*Table3[[#This Row],[Godlikes]])-(10000*Table3[[#This Row],[Myth]])-(2500*Table3[[#This Row],[Legendary]])-(500*Table3[[#This Row],[Rare]]))/2)/250,0)</f>
        <v>14</v>
      </c>
      <c r="R6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76</v>
      </c>
      <c r="S620" s="18">
        <f>(Table3[[#This Row],[Godlikes]]*50000)+(Table3[[#This Row],[Myth]]*10000)+(Table3[[#This Row],[Legendary]]*2500)+(Table3[[#This Row],[Rare]]*500)+(Table3[[#This Row],[Uncommon]]*250)+(Table3[[#This Row],[Common]]*50)</f>
        <v>13300</v>
      </c>
      <c r="T620" s="17">
        <f>Table3[[#This Row],[Total frens to airdrop]]-Table3[[#This Row],[Frens value]]</f>
        <v>20.272940601553273</v>
      </c>
      <c r="U620" s="21" t="s">
        <v>2148</v>
      </c>
      <c r="AC620" t="str">
        <f>"'"&amp;Table3[[#This Row],[Unique wallets]]&amp;"'"&amp;","</f>
        <v>'0xEb7989a7C04b70cEA2bef6C2160ab7AFCa2A0d98',</v>
      </c>
    </row>
    <row r="621" spans="1:29" x14ac:dyDescent="0.2">
      <c r="A621">
        <v>2</v>
      </c>
      <c r="B621" s="1" t="s">
        <v>204</v>
      </c>
      <c r="C621" s="1"/>
      <c r="D621" s="2">
        <v>8.2576927123878283E-5</v>
      </c>
      <c r="E621" s="2">
        <v>0.38611980200000001</v>
      </c>
      <c r="F621">
        <f t="shared" si="10"/>
        <v>1548.3173835727177</v>
      </c>
      <c r="K621" s="7" t="s">
        <v>252</v>
      </c>
      <c r="L621" s="17">
        <f>SUMIF(B:B,K621,F:F)</f>
        <v>13300.571569255411</v>
      </c>
      <c r="M621">
        <f>ROUNDDOWN((Table3[[#This Row],[Total frens to airdrop]]/6)/50000,0)</f>
        <v>0</v>
      </c>
      <c r="N621">
        <f>ROUNDDOWN(((Table3[[#This Row],[Total frens to airdrop]]-(50000*Table3[[#This Row],[Godlikes]]))/5)/10000,0)</f>
        <v>0</v>
      </c>
      <c r="O621">
        <f>ROUNDDOWN(((Table3[[#This Row],[Total frens to airdrop]]-(50000*Table3[[#This Row],[Godlikes]])-(10000*Table3[[#This Row],[Myth]]))/4)/2500,0)</f>
        <v>1</v>
      </c>
      <c r="P621">
        <f>ROUNDDOWN(((Table3[[#This Row],[Total frens to airdrop]]-(50000*Table3[[#This Row],[Godlikes]])-(10000*Table3[[#This Row],[Myth]])-(2500*Table3[[#This Row],[Legendary]]))/3)/500,0)</f>
        <v>7</v>
      </c>
      <c r="Q621">
        <f>ROUNDDOWN(((Table3[[#This Row],[Total frens to airdrop]]-(50000*Table3[[#This Row],[Godlikes]])-(10000*Table3[[#This Row],[Myth]])-(2500*Table3[[#This Row],[Legendary]])-(500*Table3[[#This Row],[Rare]]))/2)/250,0)</f>
        <v>14</v>
      </c>
      <c r="R6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76</v>
      </c>
      <c r="S621" s="18">
        <f>(Table3[[#This Row],[Godlikes]]*50000)+(Table3[[#This Row],[Myth]]*10000)+(Table3[[#This Row],[Legendary]]*2500)+(Table3[[#This Row],[Rare]]*500)+(Table3[[#This Row],[Uncommon]]*250)+(Table3[[#This Row],[Common]]*50)</f>
        <v>13300</v>
      </c>
      <c r="T621" s="17">
        <f>Table3[[#This Row],[Total frens to airdrop]]-Table3[[#This Row],[Frens value]]</f>
        <v>0.57156925541130477</v>
      </c>
      <c r="U621" s="21" t="s">
        <v>2148</v>
      </c>
      <c r="AC621" t="str">
        <f>"'"&amp;Table3[[#This Row],[Unique wallets]]&amp;"'"&amp;","</f>
        <v>'0xCBf382B27fd7Ef5729EA350a68E44b83e89756f7',</v>
      </c>
    </row>
    <row r="622" spans="1:29" x14ac:dyDescent="0.2">
      <c r="A622">
        <v>2</v>
      </c>
      <c r="B622" s="1" t="s">
        <v>203</v>
      </c>
      <c r="C622" s="1"/>
      <c r="D622" s="2">
        <v>8.2024044885668573E-5</v>
      </c>
      <c r="E622" s="2">
        <v>0.38353459099999998</v>
      </c>
      <c r="F622">
        <f t="shared" si="10"/>
        <v>1537.9508416062858</v>
      </c>
      <c r="K622" s="1" t="s">
        <v>688</v>
      </c>
      <c r="L622" s="17">
        <f>SUMIF(B:B,K622,F:F)</f>
        <v>13191.198674099849</v>
      </c>
      <c r="M622">
        <f>ROUNDDOWN((Table3[[#This Row],[Total frens to airdrop]]/6)/50000,0)</f>
        <v>0</v>
      </c>
      <c r="N622">
        <f>ROUNDDOWN(((Table3[[#This Row],[Total frens to airdrop]]-(50000*Table3[[#This Row],[Godlikes]]))/5)/10000,0)</f>
        <v>0</v>
      </c>
      <c r="O622">
        <f>ROUNDDOWN(((Table3[[#This Row],[Total frens to airdrop]]-(50000*Table3[[#This Row],[Godlikes]])-(10000*Table3[[#This Row],[Myth]]))/4)/2500,0)</f>
        <v>1</v>
      </c>
      <c r="P622">
        <f>ROUNDDOWN(((Table3[[#This Row],[Total frens to airdrop]]-(50000*Table3[[#This Row],[Godlikes]])-(10000*Table3[[#This Row],[Myth]])-(2500*Table3[[#This Row],[Legendary]]))/3)/500,0)</f>
        <v>7</v>
      </c>
      <c r="Q622">
        <f>ROUNDDOWN(((Table3[[#This Row],[Total frens to airdrop]]-(50000*Table3[[#This Row],[Godlikes]])-(10000*Table3[[#This Row],[Myth]])-(2500*Table3[[#This Row],[Legendary]])-(500*Table3[[#This Row],[Rare]]))/2)/250,0)</f>
        <v>14</v>
      </c>
      <c r="R6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73</v>
      </c>
      <c r="S622" s="18">
        <f>(Table3[[#This Row],[Godlikes]]*50000)+(Table3[[#This Row],[Myth]]*10000)+(Table3[[#This Row],[Legendary]]*2500)+(Table3[[#This Row],[Rare]]*500)+(Table3[[#This Row],[Uncommon]]*250)+(Table3[[#This Row],[Common]]*50)</f>
        <v>13150</v>
      </c>
      <c r="T622" s="17">
        <f>Table3[[#This Row],[Total frens to airdrop]]-Table3[[#This Row],[Frens value]]</f>
        <v>41.198674099849086</v>
      </c>
      <c r="U622" s="21" t="s">
        <v>2148</v>
      </c>
      <c r="AC622" t="str">
        <f>"'"&amp;Table3[[#This Row],[Unique wallets]]&amp;"'"&amp;","</f>
        <v>'0x78B3367B0F547Cd16Bac453F788956AfcE92447B',</v>
      </c>
    </row>
    <row r="623" spans="1:29" x14ac:dyDescent="0.2">
      <c r="A623">
        <v>2</v>
      </c>
      <c r="B623" s="1" t="s">
        <v>202</v>
      </c>
      <c r="C623" s="1"/>
      <c r="D623" s="2">
        <v>8.0624444810388629E-5</v>
      </c>
      <c r="E623" s="2">
        <v>0.37699022900000001</v>
      </c>
      <c r="F623">
        <f t="shared" si="10"/>
        <v>1511.7083401947868</v>
      </c>
      <c r="K623" s="1" t="s">
        <v>680</v>
      </c>
      <c r="L623" s="17">
        <f>SUMIF(B:B,K623,F:F)</f>
        <v>13070.127214823731</v>
      </c>
      <c r="M623">
        <f>ROUNDDOWN((Table3[[#This Row],[Total frens to airdrop]]/6)/50000,0)</f>
        <v>0</v>
      </c>
      <c r="N623">
        <f>ROUNDDOWN(((Table3[[#This Row],[Total frens to airdrop]]-(50000*Table3[[#This Row],[Godlikes]]))/5)/10000,0)</f>
        <v>0</v>
      </c>
      <c r="O623">
        <f>ROUNDDOWN(((Table3[[#This Row],[Total frens to airdrop]]-(50000*Table3[[#This Row],[Godlikes]])-(10000*Table3[[#This Row],[Myth]]))/4)/2500,0)</f>
        <v>1</v>
      </c>
      <c r="P623">
        <f>ROUNDDOWN(((Table3[[#This Row],[Total frens to airdrop]]-(50000*Table3[[#This Row],[Godlikes]])-(10000*Table3[[#This Row],[Myth]])-(2500*Table3[[#This Row],[Legendary]]))/3)/500,0)</f>
        <v>7</v>
      </c>
      <c r="Q623">
        <f>ROUNDDOWN(((Table3[[#This Row],[Total frens to airdrop]]-(50000*Table3[[#This Row],[Godlikes]])-(10000*Table3[[#This Row],[Myth]])-(2500*Table3[[#This Row],[Legendary]])-(500*Table3[[#This Row],[Rare]]))/2)/250,0)</f>
        <v>14</v>
      </c>
      <c r="R6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71</v>
      </c>
      <c r="S623" s="18">
        <f>(Table3[[#This Row],[Godlikes]]*50000)+(Table3[[#This Row],[Myth]]*10000)+(Table3[[#This Row],[Legendary]]*2500)+(Table3[[#This Row],[Rare]]*500)+(Table3[[#This Row],[Uncommon]]*250)+(Table3[[#This Row],[Common]]*50)</f>
        <v>13050</v>
      </c>
      <c r="T623" s="17">
        <f>Table3[[#This Row],[Total frens to airdrop]]-Table3[[#This Row],[Frens value]]</f>
        <v>20.127214823731265</v>
      </c>
      <c r="U623" s="21" t="s">
        <v>2148</v>
      </c>
      <c r="AC623" t="str">
        <f>"'"&amp;Table3[[#This Row],[Unique wallets]]&amp;"'"&amp;","</f>
        <v>'0xfcB10582215d7fa7e65d6B31dB47380056EEF65E',</v>
      </c>
    </row>
    <row r="624" spans="1:29" x14ac:dyDescent="0.2">
      <c r="A624">
        <v>2</v>
      </c>
      <c r="B624" s="1" t="s">
        <v>501</v>
      </c>
      <c r="C624" s="1"/>
      <c r="D624" s="2">
        <v>8.0208282718974833E-5</v>
      </c>
      <c r="E624" s="2">
        <v>0.37504430500000002</v>
      </c>
      <c r="F624">
        <f t="shared" si="10"/>
        <v>1503.9053009807781</v>
      </c>
      <c r="K624" s="1" t="s">
        <v>832</v>
      </c>
      <c r="L624" s="17">
        <f>SUMIF(B:B,K624,F:F)</f>
        <v>12934.598888337596</v>
      </c>
      <c r="M624">
        <f>ROUNDDOWN((Table3[[#This Row],[Total frens to airdrop]]/6)/50000,0)</f>
        <v>0</v>
      </c>
      <c r="N624">
        <f>ROUNDDOWN(((Table3[[#This Row],[Total frens to airdrop]]-(50000*Table3[[#This Row],[Godlikes]]))/5)/10000,0)</f>
        <v>0</v>
      </c>
      <c r="O624">
        <f>ROUNDDOWN(((Table3[[#This Row],[Total frens to airdrop]]-(50000*Table3[[#This Row],[Godlikes]])-(10000*Table3[[#This Row],[Myth]]))/4)/2500,0)</f>
        <v>1</v>
      </c>
      <c r="P624">
        <f>ROUNDDOWN(((Table3[[#This Row],[Total frens to airdrop]]-(50000*Table3[[#This Row],[Godlikes]])-(10000*Table3[[#This Row],[Myth]])-(2500*Table3[[#This Row],[Legendary]]))/3)/500,0)</f>
        <v>6</v>
      </c>
      <c r="Q624">
        <f>ROUNDDOWN(((Table3[[#This Row],[Total frens to airdrop]]-(50000*Table3[[#This Row],[Godlikes]])-(10000*Table3[[#This Row],[Myth]])-(2500*Table3[[#This Row],[Legendary]])-(500*Table3[[#This Row],[Rare]]))/2)/250,0)</f>
        <v>14</v>
      </c>
      <c r="R6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78</v>
      </c>
      <c r="S624" s="18">
        <f>(Table3[[#This Row],[Godlikes]]*50000)+(Table3[[#This Row],[Myth]]*10000)+(Table3[[#This Row],[Legendary]]*2500)+(Table3[[#This Row],[Rare]]*500)+(Table3[[#This Row],[Uncommon]]*250)+(Table3[[#This Row],[Common]]*50)</f>
        <v>12900</v>
      </c>
      <c r="T624" s="17">
        <f>Table3[[#This Row],[Total frens to airdrop]]-Table3[[#This Row],[Frens value]]</f>
        <v>34.598888337595781</v>
      </c>
      <c r="U624" s="21" t="s">
        <v>2148</v>
      </c>
      <c r="AC624" t="str">
        <f>"'"&amp;Table3[[#This Row],[Unique wallets]]&amp;"'"&amp;","</f>
        <v>'0x8a26529afDDcf6DB1f54A8F24b6834B0761b7E66',</v>
      </c>
    </row>
    <row r="625" spans="1:29" x14ac:dyDescent="0.2">
      <c r="A625">
        <v>2</v>
      </c>
      <c r="B625" s="1" t="s">
        <v>201</v>
      </c>
      <c r="C625" s="1"/>
      <c r="D625" s="2">
        <v>7.9710997715937964E-5</v>
      </c>
      <c r="E625" s="2">
        <v>0.37271905999999999</v>
      </c>
      <c r="F625">
        <f t="shared" si="10"/>
        <v>1494.5812071738369</v>
      </c>
      <c r="K625" s="1" t="s">
        <v>2058</v>
      </c>
      <c r="L625" s="17">
        <f>SUMIF(B:B,K625,F:F)</f>
        <v>12933.300225037852</v>
      </c>
      <c r="M625">
        <f>ROUNDDOWN((Table3[[#This Row],[Total frens to airdrop]]/6)/50000,0)</f>
        <v>0</v>
      </c>
      <c r="N625">
        <f>ROUNDDOWN(((Table3[[#This Row],[Total frens to airdrop]]-(50000*Table3[[#This Row],[Godlikes]]))/5)/10000,0)</f>
        <v>0</v>
      </c>
      <c r="O625">
        <f>ROUNDDOWN(((Table3[[#This Row],[Total frens to airdrop]]-(50000*Table3[[#This Row],[Godlikes]])-(10000*Table3[[#This Row],[Myth]]))/4)/2500,0)</f>
        <v>1</v>
      </c>
      <c r="P625">
        <f>ROUNDDOWN(((Table3[[#This Row],[Total frens to airdrop]]-(50000*Table3[[#This Row],[Godlikes]])-(10000*Table3[[#This Row],[Myth]])-(2500*Table3[[#This Row],[Legendary]]))/3)/500,0)</f>
        <v>6</v>
      </c>
      <c r="Q625">
        <f>ROUNDDOWN(((Table3[[#This Row],[Total frens to airdrop]]-(50000*Table3[[#This Row],[Godlikes]])-(10000*Table3[[#This Row],[Myth]])-(2500*Table3[[#This Row],[Legendary]])-(500*Table3[[#This Row],[Rare]]))/2)/250,0)</f>
        <v>14</v>
      </c>
      <c r="R6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78</v>
      </c>
      <c r="S625" s="18">
        <f>(Table3[[#This Row],[Godlikes]]*50000)+(Table3[[#This Row],[Myth]]*10000)+(Table3[[#This Row],[Legendary]]*2500)+(Table3[[#This Row],[Rare]]*500)+(Table3[[#This Row],[Uncommon]]*250)+(Table3[[#This Row],[Common]]*50)</f>
        <v>12900</v>
      </c>
      <c r="T625" s="17">
        <f>Table3[[#This Row],[Total frens to airdrop]]-Table3[[#This Row],[Frens value]]</f>
        <v>33.300225037852215</v>
      </c>
      <c r="U625" s="21" t="s">
        <v>2148</v>
      </c>
      <c r="AC625" t="str">
        <f>"'"&amp;Table3[[#This Row],[Unique wallets]]&amp;"'"&amp;","</f>
        <v>'0xae69b8F27FCB1A4F939Fe5246a189656821DFe77',</v>
      </c>
    </row>
    <row r="626" spans="1:29" x14ac:dyDescent="0.2">
      <c r="A626">
        <v>2</v>
      </c>
      <c r="B626" s="1" t="s">
        <v>502</v>
      </c>
      <c r="C626" s="1"/>
      <c r="D626" s="2">
        <v>7.8822327134143733E-5</v>
      </c>
      <c r="E626" s="2">
        <v>0.368563743</v>
      </c>
      <c r="F626">
        <f t="shared" si="10"/>
        <v>1477.918633765195</v>
      </c>
      <c r="K626" s="7" t="s">
        <v>94</v>
      </c>
      <c r="L626" s="17">
        <f>SUMIF(B:B,K626,F:F)</f>
        <v>12852.103932778429</v>
      </c>
      <c r="M626">
        <f>ROUNDDOWN((Table3[[#This Row],[Total frens to airdrop]]/6)/50000,0)</f>
        <v>0</v>
      </c>
      <c r="N626">
        <f>ROUNDDOWN(((Table3[[#This Row],[Total frens to airdrop]]-(50000*Table3[[#This Row],[Godlikes]]))/5)/10000,0)</f>
        <v>0</v>
      </c>
      <c r="O626">
        <f>ROUNDDOWN(((Table3[[#This Row],[Total frens to airdrop]]-(50000*Table3[[#This Row],[Godlikes]])-(10000*Table3[[#This Row],[Myth]]))/4)/2500,0)</f>
        <v>1</v>
      </c>
      <c r="P626">
        <f>ROUNDDOWN(((Table3[[#This Row],[Total frens to airdrop]]-(50000*Table3[[#This Row],[Godlikes]])-(10000*Table3[[#This Row],[Myth]])-(2500*Table3[[#This Row],[Legendary]]))/3)/500,0)</f>
        <v>6</v>
      </c>
      <c r="Q626">
        <f>ROUNDDOWN(((Table3[[#This Row],[Total frens to airdrop]]-(50000*Table3[[#This Row],[Godlikes]])-(10000*Table3[[#This Row],[Myth]])-(2500*Table3[[#This Row],[Legendary]])-(500*Table3[[#This Row],[Rare]]))/2)/250,0)</f>
        <v>14</v>
      </c>
      <c r="R6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77</v>
      </c>
      <c r="S626" s="18">
        <f>(Table3[[#This Row],[Godlikes]]*50000)+(Table3[[#This Row],[Myth]]*10000)+(Table3[[#This Row],[Legendary]]*2500)+(Table3[[#This Row],[Rare]]*500)+(Table3[[#This Row],[Uncommon]]*250)+(Table3[[#This Row],[Common]]*50)</f>
        <v>12850</v>
      </c>
      <c r="T626" s="17">
        <f>Table3[[#This Row],[Total frens to airdrop]]-Table3[[#This Row],[Frens value]]</f>
        <v>2.1039327784292254</v>
      </c>
      <c r="U626" s="21" t="s">
        <v>2148</v>
      </c>
      <c r="AC626" t="str">
        <f>"'"&amp;Table3[[#This Row],[Unique wallets]]&amp;"'"&amp;","</f>
        <v>'0x37fD5Ad757C529a88F144d9D5F72dF8AE3083049',</v>
      </c>
    </row>
    <row r="627" spans="1:29" x14ac:dyDescent="0.2">
      <c r="A627">
        <v>2</v>
      </c>
      <c r="B627" s="1" t="s">
        <v>503</v>
      </c>
      <c r="C627" s="1"/>
      <c r="D627" s="2">
        <v>7.7716618048367367E-5</v>
      </c>
      <c r="E627" s="2">
        <v>0.36339357999999999</v>
      </c>
      <c r="F627">
        <f t="shared" si="10"/>
        <v>1457.1865884068882</v>
      </c>
      <c r="K627" s="1" t="s">
        <v>1526</v>
      </c>
      <c r="L627" s="17">
        <f>SUMIF(B:B,K627,F:F)</f>
        <v>12771.986683149751</v>
      </c>
      <c r="M627">
        <f>ROUNDDOWN((Table3[[#This Row],[Total frens to airdrop]]/6)/50000,0)</f>
        <v>0</v>
      </c>
      <c r="N627">
        <f>ROUNDDOWN(((Table3[[#This Row],[Total frens to airdrop]]-(50000*Table3[[#This Row],[Godlikes]]))/5)/10000,0)</f>
        <v>0</v>
      </c>
      <c r="O627">
        <f>ROUNDDOWN(((Table3[[#This Row],[Total frens to airdrop]]-(50000*Table3[[#This Row],[Godlikes]])-(10000*Table3[[#This Row],[Myth]]))/4)/2500,0)</f>
        <v>1</v>
      </c>
      <c r="P627">
        <f>ROUNDDOWN(((Table3[[#This Row],[Total frens to airdrop]]-(50000*Table3[[#This Row],[Godlikes]])-(10000*Table3[[#This Row],[Myth]])-(2500*Table3[[#This Row],[Legendary]]))/3)/500,0)</f>
        <v>6</v>
      </c>
      <c r="Q627">
        <f>ROUNDDOWN(((Table3[[#This Row],[Total frens to airdrop]]-(50000*Table3[[#This Row],[Godlikes]])-(10000*Table3[[#This Row],[Myth]])-(2500*Table3[[#This Row],[Legendary]])-(500*Table3[[#This Row],[Rare]]))/2)/250,0)</f>
        <v>14</v>
      </c>
      <c r="R6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75</v>
      </c>
      <c r="S627" s="18">
        <f>(Table3[[#This Row],[Godlikes]]*50000)+(Table3[[#This Row],[Myth]]*10000)+(Table3[[#This Row],[Legendary]]*2500)+(Table3[[#This Row],[Rare]]*500)+(Table3[[#This Row],[Uncommon]]*250)+(Table3[[#This Row],[Common]]*50)</f>
        <v>12750</v>
      </c>
      <c r="T627" s="17">
        <f>Table3[[#This Row],[Total frens to airdrop]]-Table3[[#This Row],[Frens value]]</f>
        <v>21.986683149751116</v>
      </c>
      <c r="U627" s="21" t="s">
        <v>2148</v>
      </c>
      <c r="AC627" t="str">
        <f>"'"&amp;Table3[[#This Row],[Unique wallets]]&amp;"'"&amp;","</f>
        <v>'0x603A2531b6BAb9666C77042B1dA1639c9C5D1c33',</v>
      </c>
    </row>
    <row r="628" spans="1:29" x14ac:dyDescent="0.2">
      <c r="A628">
        <v>2</v>
      </c>
      <c r="B628" s="1" t="s">
        <v>200</v>
      </c>
      <c r="C628" s="1"/>
      <c r="D628" s="2">
        <v>7.3633794066571426E-5</v>
      </c>
      <c r="E628" s="2">
        <v>0.344302785</v>
      </c>
      <c r="F628">
        <f t="shared" si="10"/>
        <v>1380.6336387482143</v>
      </c>
      <c r="K628" s="7" t="s">
        <v>167</v>
      </c>
      <c r="L628" s="17">
        <f>SUMIF(B:B,K628,F:F)</f>
        <v>12753.749637597626</v>
      </c>
      <c r="M628">
        <f>ROUNDDOWN((Table3[[#This Row],[Total frens to airdrop]]/6)/50000,0)</f>
        <v>0</v>
      </c>
      <c r="N628">
        <f>ROUNDDOWN(((Table3[[#This Row],[Total frens to airdrop]]-(50000*Table3[[#This Row],[Godlikes]]))/5)/10000,0)</f>
        <v>0</v>
      </c>
      <c r="O628">
        <f>ROUNDDOWN(((Table3[[#This Row],[Total frens to airdrop]]-(50000*Table3[[#This Row],[Godlikes]])-(10000*Table3[[#This Row],[Myth]]))/4)/2500,0)</f>
        <v>1</v>
      </c>
      <c r="P628">
        <f>ROUNDDOWN(((Table3[[#This Row],[Total frens to airdrop]]-(50000*Table3[[#This Row],[Godlikes]])-(10000*Table3[[#This Row],[Myth]])-(2500*Table3[[#This Row],[Legendary]]))/3)/500,0)</f>
        <v>6</v>
      </c>
      <c r="Q628">
        <f>ROUNDDOWN(((Table3[[#This Row],[Total frens to airdrop]]-(50000*Table3[[#This Row],[Godlikes]])-(10000*Table3[[#This Row],[Myth]])-(2500*Table3[[#This Row],[Legendary]])-(500*Table3[[#This Row],[Rare]]))/2)/250,0)</f>
        <v>14</v>
      </c>
      <c r="R6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75</v>
      </c>
      <c r="S628" s="18">
        <f>(Table3[[#This Row],[Godlikes]]*50000)+(Table3[[#This Row],[Myth]]*10000)+(Table3[[#This Row],[Legendary]]*2500)+(Table3[[#This Row],[Rare]]*500)+(Table3[[#This Row],[Uncommon]]*250)+(Table3[[#This Row],[Common]]*50)</f>
        <v>12750</v>
      </c>
      <c r="T628" s="17">
        <f>Table3[[#This Row],[Total frens to airdrop]]-Table3[[#This Row],[Frens value]]</f>
        <v>3.7496375976261334</v>
      </c>
      <c r="U628" s="21" t="s">
        <v>2148</v>
      </c>
      <c r="AC628" t="str">
        <f>"'"&amp;Table3[[#This Row],[Unique wallets]]&amp;"'"&amp;","</f>
        <v>'0xFb91A0D6Dff39F19d0Ea9c988Ad8DfB93244C40b',</v>
      </c>
    </row>
    <row r="629" spans="1:29" x14ac:dyDescent="0.2">
      <c r="A629">
        <v>2</v>
      </c>
      <c r="B629" s="1" t="s">
        <v>192</v>
      </c>
      <c r="C629" s="1"/>
      <c r="D629" s="2">
        <v>7.3601457693525064E-5</v>
      </c>
      <c r="E629" s="2">
        <v>0.34415158400000001</v>
      </c>
      <c r="F629">
        <f t="shared" si="10"/>
        <v>1380.027331753595</v>
      </c>
      <c r="K629" s="1" t="s">
        <v>658</v>
      </c>
      <c r="L629" s="17">
        <f>SUMIF(B:B,K629,F:F)</f>
        <v>12734.589550523111</v>
      </c>
      <c r="M629">
        <f>ROUNDDOWN((Table3[[#This Row],[Total frens to airdrop]]/6)/50000,0)</f>
        <v>0</v>
      </c>
      <c r="N629">
        <f>ROUNDDOWN(((Table3[[#This Row],[Total frens to airdrop]]-(50000*Table3[[#This Row],[Godlikes]]))/5)/10000,0)</f>
        <v>0</v>
      </c>
      <c r="O629">
        <f>ROUNDDOWN(((Table3[[#This Row],[Total frens to airdrop]]-(50000*Table3[[#This Row],[Godlikes]])-(10000*Table3[[#This Row],[Myth]]))/4)/2500,0)</f>
        <v>1</v>
      </c>
      <c r="P629">
        <f>ROUNDDOWN(((Table3[[#This Row],[Total frens to airdrop]]-(50000*Table3[[#This Row],[Godlikes]])-(10000*Table3[[#This Row],[Myth]])-(2500*Table3[[#This Row],[Legendary]]))/3)/500,0)</f>
        <v>6</v>
      </c>
      <c r="Q629">
        <f>ROUNDDOWN(((Table3[[#This Row],[Total frens to airdrop]]-(50000*Table3[[#This Row],[Godlikes]])-(10000*Table3[[#This Row],[Myth]])-(2500*Table3[[#This Row],[Legendary]])-(500*Table3[[#This Row],[Rare]]))/2)/250,0)</f>
        <v>14</v>
      </c>
      <c r="R6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74</v>
      </c>
      <c r="S629" s="18">
        <f>(Table3[[#This Row],[Godlikes]]*50000)+(Table3[[#This Row],[Myth]]*10000)+(Table3[[#This Row],[Legendary]]*2500)+(Table3[[#This Row],[Rare]]*500)+(Table3[[#This Row],[Uncommon]]*250)+(Table3[[#This Row],[Common]]*50)</f>
        <v>12700</v>
      </c>
      <c r="T629" s="17">
        <f>Table3[[#This Row],[Total frens to airdrop]]-Table3[[#This Row],[Frens value]]</f>
        <v>34.589550523111029</v>
      </c>
      <c r="U629" s="21" t="s">
        <v>2148</v>
      </c>
      <c r="AC629" t="str">
        <f>"'"&amp;Table3[[#This Row],[Unique wallets]]&amp;"'"&amp;","</f>
        <v>'0x1e7bb53C1Eefa4513B69FcBfA900b6bcE051A77B',</v>
      </c>
    </row>
    <row r="630" spans="1:29" x14ac:dyDescent="0.2">
      <c r="A630">
        <v>2</v>
      </c>
      <c r="B630" s="1" t="s">
        <v>461</v>
      </c>
      <c r="C630" s="1"/>
      <c r="D630" s="2">
        <v>7.3460467976081502E-5</v>
      </c>
      <c r="E630" s="2">
        <v>0.34349233299999998</v>
      </c>
      <c r="F630">
        <f t="shared" si="10"/>
        <v>1377.3837745515282</v>
      </c>
      <c r="K630" s="1" t="s">
        <v>1974</v>
      </c>
      <c r="L630" s="17">
        <f>SUMIF(B:B,K630,F:F)</f>
        <v>12718.399981661205</v>
      </c>
      <c r="M630">
        <f>ROUNDDOWN((Table3[[#This Row],[Total frens to airdrop]]/6)/50000,0)</f>
        <v>0</v>
      </c>
      <c r="N630">
        <f>ROUNDDOWN(((Table3[[#This Row],[Total frens to airdrop]]-(50000*Table3[[#This Row],[Godlikes]]))/5)/10000,0)</f>
        <v>0</v>
      </c>
      <c r="O630">
        <f>ROUNDDOWN(((Table3[[#This Row],[Total frens to airdrop]]-(50000*Table3[[#This Row],[Godlikes]])-(10000*Table3[[#This Row],[Myth]]))/4)/2500,0)</f>
        <v>1</v>
      </c>
      <c r="P630">
        <f>ROUNDDOWN(((Table3[[#This Row],[Total frens to airdrop]]-(50000*Table3[[#This Row],[Godlikes]])-(10000*Table3[[#This Row],[Myth]])-(2500*Table3[[#This Row],[Legendary]]))/3)/500,0)</f>
        <v>6</v>
      </c>
      <c r="Q630">
        <f>ROUNDDOWN(((Table3[[#This Row],[Total frens to airdrop]]-(50000*Table3[[#This Row],[Godlikes]])-(10000*Table3[[#This Row],[Myth]])-(2500*Table3[[#This Row],[Legendary]])-(500*Table3[[#This Row],[Rare]]))/2)/250,0)</f>
        <v>14</v>
      </c>
      <c r="R6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74</v>
      </c>
      <c r="S630" s="18">
        <f>(Table3[[#This Row],[Godlikes]]*50000)+(Table3[[#This Row],[Myth]]*10000)+(Table3[[#This Row],[Legendary]]*2500)+(Table3[[#This Row],[Rare]]*500)+(Table3[[#This Row],[Uncommon]]*250)+(Table3[[#This Row],[Common]]*50)</f>
        <v>12700</v>
      </c>
      <c r="T630" s="17">
        <f>Table3[[#This Row],[Total frens to airdrop]]-Table3[[#This Row],[Frens value]]</f>
        <v>18.399981661204947</v>
      </c>
      <c r="U630" s="21" t="s">
        <v>2148</v>
      </c>
      <c r="AC630" t="str">
        <f>"'"&amp;Table3[[#This Row],[Unique wallets]]&amp;"'"&amp;","</f>
        <v>'0x9e4a0E99FE1A1aB62bf6917037B25742fAd59158',</v>
      </c>
    </row>
    <row r="631" spans="1:29" x14ac:dyDescent="0.2">
      <c r="A631">
        <v>2</v>
      </c>
      <c r="B631" s="1" t="s">
        <v>199</v>
      </c>
      <c r="C631" s="1"/>
      <c r="D631" s="2">
        <v>7.3379608758137503E-5</v>
      </c>
      <c r="E631" s="2">
        <v>0.34311424499999998</v>
      </c>
      <c r="F631">
        <f t="shared" si="10"/>
        <v>1375.8676642150781</v>
      </c>
      <c r="K631" s="1" t="s">
        <v>1801</v>
      </c>
      <c r="L631" s="17">
        <f>SUMIF(B:B,K631,F:F)</f>
        <v>12700.754916721558</v>
      </c>
      <c r="M631">
        <f>ROUNDDOWN((Table3[[#This Row],[Total frens to airdrop]]/6)/50000,0)</f>
        <v>0</v>
      </c>
      <c r="N631">
        <f>ROUNDDOWN(((Table3[[#This Row],[Total frens to airdrop]]-(50000*Table3[[#This Row],[Godlikes]]))/5)/10000,0)</f>
        <v>0</v>
      </c>
      <c r="O631">
        <f>ROUNDDOWN(((Table3[[#This Row],[Total frens to airdrop]]-(50000*Table3[[#This Row],[Godlikes]])-(10000*Table3[[#This Row],[Myth]]))/4)/2500,0)</f>
        <v>1</v>
      </c>
      <c r="P631">
        <f>ROUNDDOWN(((Table3[[#This Row],[Total frens to airdrop]]-(50000*Table3[[#This Row],[Godlikes]])-(10000*Table3[[#This Row],[Myth]])-(2500*Table3[[#This Row],[Legendary]]))/3)/500,0)</f>
        <v>6</v>
      </c>
      <c r="Q631">
        <f>ROUNDDOWN(((Table3[[#This Row],[Total frens to airdrop]]-(50000*Table3[[#This Row],[Godlikes]])-(10000*Table3[[#This Row],[Myth]])-(2500*Table3[[#This Row],[Legendary]])-(500*Table3[[#This Row],[Rare]]))/2)/250,0)</f>
        <v>14</v>
      </c>
      <c r="R6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74</v>
      </c>
      <c r="S631" s="18">
        <f>(Table3[[#This Row],[Godlikes]]*50000)+(Table3[[#This Row],[Myth]]*10000)+(Table3[[#This Row],[Legendary]]*2500)+(Table3[[#This Row],[Rare]]*500)+(Table3[[#This Row],[Uncommon]]*250)+(Table3[[#This Row],[Common]]*50)</f>
        <v>12700</v>
      </c>
      <c r="T631" s="17">
        <f>Table3[[#This Row],[Total frens to airdrop]]-Table3[[#This Row],[Frens value]]</f>
        <v>0.75491672155840206</v>
      </c>
      <c r="U631" s="21" t="s">
        <v>2148</v>
      </c>
      <c r="AC631" t="str">
        <f>"'"&amp;Table3[[#This Row],[Unique wallets]]&amp;"'"&amp;","</f>
        <v>'0xCea93BAeE3e532163B303756AA295D11304d22cF',</v>
      </c>
    </row>
    <row r="632" spans="1:29" x14ac:dyDescent="0.2">
      <c r="A632">
        <v>2</v>
      </c>
      <c r="B632" s="1" t="s">
        <v>435</v>
      </c>
      <c r="C632" s="1"/>
      <c r="D632" s="2">
        <v>7.3166489944138845E-5</v>
      </c>
      <c r="E632" s="2">
        <v>0.34211772699999998</v>
      </c>
      <c r="F632">
        <f t="shared" si="10"/>
        <v>1371.8716864526034</v>
      </c>
      <c r="K632" s="1" t="s">
        <v>590</v>
      </c>
      <c r="L632" s="17">
        <f>SUMIF(B:B,K632,F:F)</f>
        <v>12615.338547236026</v>
      </c>
      <c r="M632">
        <f>ROUNDDOWN((Table3[[#This Row],[Total frens to airdrop]]/6)/50000,0)</f>
        <v>0</v>
      </c>
      <c r="N632">
        <f>ROUNDDOWN(((Table3[[#This Row],[Total frens to airdrop]]-(50000*Table3[[#This Row],[Godlikes]]))/5)/10000,0)</f>
        <v>0</v>
      </c>
      <c r="O632">
        <f>ROUNDDOWN(((Table3[[#This Row],[Total frens to airdrop]]-(50000*Table3[[#This Row],[Godlikes]])-(10000*Table3[[#This Row],[Myth]]))/4)/2500,0)</f>
        <v>1</v>
      </c>
      <c r="P632">
        <f>ROUNDDOWN(((Table3[[#This Row],[Total frens to airdrop]]-(50000*Table3[[#This Row],[Godlikes]])-(10000*Table3[[#This Row],[Myth]])-(2500*Table3[[#This Row],[Legendary]]))/3)/500,0)</f>
        <v>6</v>
      </c>
      <c r="Q632">
        <f>ROUNDDOWN(((Table3[[#This Row],[Total frens to airdrop]]-(50000*Table3[[#This Row],[Godlikes]])-(10000*Table3[[#This Row],[Myth]])-(2500*Table3[[#This Row],[Legendary]])-(500*Table3[[#This Row],[Rare]]))/2)/250,0)</f>
        <v>14</v>
      </c>
      <c r="R6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72</v>
      </c>
      <c r="S632" s="18">
        <f>(Table3[[#This Row],[Godlikes]]*50000)+(Table3[[#This Row],[Myth]]*10000)+(Table3[[#This Row],[Legendary]]*2500)+(Table3[[#This Row],[Rare]]*500)+(Table3[[#This Row],[Uncommon]]*250)+(Table3[[#This Row],[Common]]*50)</f>
        <v>12600</v>
      </c>
      <c r="T632" s="17">
        <f>Table3[[#This Row],[Total frens to airdrop]]-Table3[[#This Row],[Frens value]]</f>
        <v>15.338547236025988</v>
      </c>
      <c r="U632" s="21" t="s">
        <v>2148</v>
      </c>
      <c r="AC632" t="str">
        <f>"'"&amp;Table3[[#This Row],[Unique wallets]]&amp;"'"&amp;","</f>
        <v>'0x508cc508c415Bf1DB6d35C0D53eC7BEBdcCe6A84',</v>
      </c>
    </row>
    <row r="633" spans="1:29" x14ac:dyDescent="0.2">
      <c r="A633">
        <v>2</v>
      </c>
      <c r="B633" s="1" t="s">
        <v>198</v>
      </c>
      <c r="C633" s="1"/>
      <c r="D633" s="2">
        <v>7.3153746246695808E-5</v>
      </c>
      <c r="E633" s="2">
        <v>0.34205813899999998</v>
      </c>
      <c r="F633">
        <f t="shared" si="10"/>
        <v>1371.6327421255464</v>
      </c>
      <c r="K633" s="7" t="s">
        <v>194</v>
      </c>
      <c r="L633" s="17">
        <f>SUMIF(B:B,K633,F:F)</f>
        <v>12588.644469116376</v>
      </c>
      <c r="M633">
        <f>ROUNDDOWN((Table3[[#This Row],[Total frens to airdrop]]/6)/50000,0)</f>
        <v>0</v>
      </c>
      <c r="N633">
        <f>ROUNDDOWN(((Table3[[#This Row],[Total frens to airdrop]]-(50000*Table3[[#This Row],[Godlikes]]))/5)/10000,0)</f>
        <v>0</v>
      </c>
      <c r="O633">
        <f>ROUNDDOWN(((Table3[[#This Row],[Total frens to airdrop]]-(50000*Table3[[#This Row],[Godlikes]])-(10000*Table3[[#This Row],[Myth]]))/4)/2500,0)</f>
        <v>1</v>
      </c>
      <c r="P633">
        <f>ROUNDDOWN(((Table3[[#This Row],[Total frens to airdrop]]-(50000*Table3[[#This Row],[Godlikes]])-(10000*Table3[[#This Row],[Myth]])-(2500*Table3[[#This Row],[Legendary]]))/3)/500,0)</f>
        <v>6</v>
      </c>
      <c r="Q633">
        <f>ROUNDDOWN(((Table3[[#This Row],[Total frens to airdrop]]-(50000*Table3[[#This Row],[Godlikes]])-(10000*Table3[[#This Row],[Myth]])-(2500*Table3[[#This Row],[Legendary]])-(500*Table3[[#This Row],[Rare]]))/2)/250,0)</f>
        <v>14</v>
      </c>
      <c r="R6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71</v>
      </c>
      <c r="S633" s="18">
        <f>(Table3[[#This Row],[Godlikes]]*50000)+(Table3[[#This Row],[Myth]]*10000)+(Table3[[#This Row],[Legendary]]*2500)+(Table3[[#This Row],[Rare]]*500)+(Table3[[#This Row],[Uncommon]]*250)+(Table3[[#This Row],[Common]]*50)</f>
        <v>12550</v>
      </c>
      <c r="T633" s="17">
        <f>Table3[[#This Row],[Total frens to airdrop]]-Table3[[#This Row],[Frens value]]</f>
        <v>38.644469116376058</v>
      </c>
      <c r="U633" s="21" t="s">
        <v>2148</v>
      </c>
      <c r="AC633" t="str">
        <f>"'"&amp;Table3[[#This Row],[Unique wallets]]&amp;"'"&amp;","</f>
        <v>'0x00987cbCE7014389197f9D5468Dab5A8facFfeE0',</v>
      </c>
    </row>
    <row r="634" spans="1:29" x14ac:dyDescent="0.2">
      <c r="A634">
        <v>2</v>
      </c>
      <c r="B634" s="1" t="s">
        <v>197</v>
      </c>
      <c r="C634" s="1"/>
      <c r="D634" s="2">
        <v>7.2695003293497698E-5</v>
      </c>
      <c r="E634" s="2">
        <v>0.33991311200000002</v>
      </c>
      <c r="F634">
        <f t="shared" si="10"/>
        <v>1363.0313117530818</v>
      </c>
      <c r="K634" s="1" t="s">
        <v>730</v>
      </c>
      <c r="L634" s="17">
        <f>SUMIF(B:B,K634,F:F)</f>
        <v>12580.017207990793</v>
      </c>
      <c r="M634">
        <f>ROUNDDOWN((Table3[[#This Row],[Total frens to airdrop]]/6)/50000,0)</f>
        <v>0</v>
      </c>
      <c r="N634">
        <f>ROUNDDOWN(((Table3[[#This Row],[Total frens to airdrop]]-(50000*Table3[[#This Row],[Godlikes]]))/5)/10000,0)</f>
        <v>0</v>
      </c>
      <c r="O634">
        <f>ROUNDDOWN(((Table3[[#This Row],[Total frens to airdrop]]-(50000*Table3[[#This Row],[Godlikes]])-(10000*Table3[[#This Row],[Myth]]))/4)/2500,0)</f>
        <v>1</v>
      </c>
      <c r="P634">
        <f>ROUNDDOWN(((Table3[[#This Row],[Total frens to airdrop]]-(50000*Table3[[#This Row],[Godlikes]])-(10000*Table3[[#This Row],[Myth]])-(2500*Table3[[#This Row],[Legendary]]))/3)/500,0)</f>
        <v>6</v>
      </c>
      <c r="Q634">
        <f>ROUNDDOWN(((Table3[[#This Row],[Total frens to airdrop]]-(50000*Table3[[#This Row],[Godlikes]])-(10000*Table3[[#This Row],[Myth]])-(2500*Table3[[#This Row],[Legendary]])-(500*Table3[[#This Row],[Rare]]))/2)/250,0)</f>
        <v>14</v>
      </c>
      <c r="R6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71</v>
      </c>
      <c r="S634" s="18">
        <f>(Table3[[#This Row],[Godlikes]]*50000)+(Table3[[#This Row],[Myth]]*10000)+(Table3[[#This Row],[Legendary]]*2500)+(Table3[[#This Row],[Rare]]*500)+(Table3[[#This Row],[Uncommon]]*250)+(Table3[[#This Row],[Common]]*50)</f>
        <v>12550</v>
      </c>
      <c r="T634" s="17">
        <f>Table3[[#This Row],[Total frens to airdrop]]-Table3[[#This Row],[Frens value]]</f>
        <v>30.017207990793395</v>
      </c>
      <c r="U634" s="21" t="s">
        <v>2148</v>
      </c>
      <c r="AC634" t="str">
        <f>"'"&amp;Table3[[#This Row],[Unique wallets]]&amp;"'"&amp;","</f>
        <v>'0x22886301cf7B3A7e3C275a4620add2B47e324062',</v>
      </c>
    </row>
    <row r="635" spans="1:29" x14ac:dyDescent="0.2">
      <c r="A635">
        <v>2</v>
      </c>
      <c r="B635" s="1" t="s">
        <v>179</v>
      </c>
      <c r="C635" s="1"/>
      <c r="D635" s="2">
        <v>7.131691296611546E-5</v>
      </c>
      <c r="E635" s="2">
        <v>0.33346932699999998</v>
      </c>
      <c r="F635">
        <f t="shared" si="10"/>
        <v>1337.1921181146649</v>
      </c>
      <c r="K635" s="7" t="s">
        <v>149</v>
      </c>
      <c r="L635" s="17">
        <f>SUMIF(B:B,K635,F:F)</f>
        <v>12495.579559457256</v>
      </c>
      <c r="M635">
        <f>ROUNDDOWN((Table3[[#This Row],[Total frens to airdrop]]/6)/50000,0)</f>
        <v>0</v>
      </c>
      <c r="N635">
        <f>ROUNDDOWN(((Table3[[#This Row],[Total frens to airdrop]]-(50000*Table3[[#This Row],[Godlikes]]))/5)/10000,0)</f>
        <v>0</v>
      </c>
      <c r="O635">
        <f>ROUNDDOWN(((Table3[[#This Row],[Total frens to airdrop]]-(50000*Table3[[#This Row],[Godlikes]])-(10000*Table3[[#This Row],[Myth]]))/4)/2500,0)</f>
        <v>1</v>
      </c>
      <c r="P635">
        <f>ROUNDDOWN(((Table3[[#This Row],[Total frens to airdrop]]-(50000*Table3[[#This Row],[Godlikes]])-(10000*Table3[[#This Row],[Myth]])-(2500*Table3[[#This Row],[Legendary]]))/3)/500,0)</f>
        <v>6</v>
      </c>
      <c r="Q635">
        <f>ROUNDDOWN(((Table3[[#This Row],[Total frens to airdrop]]-(50000*Table3[[#This Row],[Godlikes]])-(10000*Table3[[#This Row],[Myth]])-(2500*Table3[[#This Row],[Legendary]])-(500*Table3[[#This Row],[Rare]]))/2)/250,0)</f>
        <v>13</v>
      </c>
      <c r="R6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74</v>
      </c>
      <c r="S635" s="18">
        <f>(Table3[[#This Row],[Godlikes]]*50000)+(Table3[[#This Row],[Myth]]*10000)+(Table3[[#This Row],[Legendary]]*2500)+(Table3[[#This Row],[Rare]]*500)+(Table3[[#This Row],[Uncommon]]*250)+(Table3[[#This Row],[Common]]*50)</f>
        <v>12450</v>
      </c>
      <c r="T635" s="17">
        <f>Table3[[#This Row],[Total frens to airdrop]]-Table3[[#This Row],[Frens value]]</f>
        <v>45.579559457255527</v>
      </c>
      <c r="U635" s="21" t="s">
        <v>2148</v>
      </c>
      <c r="AC635" t="str">
        <f>"'"&amp;Table3[[#This Row],[Unique wallets]]&amp;"'"&amp;","</f>
        <v>'0xa59e113fbef3B4129bAef6b5355dFf683851aFA7',</v>
      </c>
    </row>
    <row r="636" spans="1:29" x14ac:dyDescent="0.2">
      <c r="A636">
        <v>2</v>
      </c>
      <c r="B636" s="1" t="s">
        <v>195</v>
      </c>
      <c r="C636" s="1"/>
      <c r="D636" s="2">
        <v>6.9872079480226177E-5</v>
      </c>
      <c r="E636" s="2">
        <v>0.32671345899999998</v>
      </c>
      <c r="F636">
        <f t="shared" si="10"/>
        <v>1310.1014902542408</v>
      </c>
      <c r="K636" s="1" t="s">
        <v>587</v>
      </c>
      <c r="L636" s="17">
        <f>SUMIF(B:B,K636,F:F)</f>
        <v>12457.835680128661</v>
      </c>
      <c r="M636">
        <f>ROUNDDOWN((Table3[[#This Row],[Total frens to airdrop]]/6)/50000,0)</f>
        <v>0</v>
      </c>
      <c r="N636">
        <f>ROUNDDOWN(((Table3[[#This Row],[Total frens to airdrop]]-(50000*Table3[[#This Row],[Godlikes]]))/5)/10000,0)</f>
        <v>0</v>
      </c>
      <c r="O636">
        <f>ROUNDDOWN(((Table3[[#This Row],[Total frens to airdrop]]-(50000*Table3[[#This Row],[Godlikes]])-(10000*Table3[[#This Row],[Myth]]))/4)/2500,0)</f>
        <v>1</v>
      </c>
      <c r="P636">
        <f>ROUNDDOWN(((Table3[[#This Row],[Total frens to airdrop]]-(50000*Table3[[#This Row],[Godlikes]])-(10000*Table3[[#This Row],[Myth]])-(2500*Table3[[#This Row],[Legendary]]))/3)/500,0)</f>
        <v>6</v>
      </c>
      <c r="Q636">
        <f>ROUNDDOWN(((Table3[[#This Row],[Total frens to airdrop]]-(50000*Table3[[#This Row],[Godlikes]])-(10000*Table3[[#This Row],[Myth]])-(2500*Table3[[#This Row],[Legendary]])-(500*Table3[[#This Row],[Rare]]))/2)/250,0)</f>
        <v>13</v>
      </c>
      <c r="R6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74</v>
      </c>
      <c r="S636" s="18">
        <f>(Table3[[#This Row],[Godlikes]]*50000)+(Table3[[#This Row],[Myth]]*10000)+(Table3[[#This Row],[Legendary]]*2500)+(Table3[[#This Row],[Rare]]*500)+(Table3[[#This Row],[Uncommon]]*250)+(Table3[[#This Row],[Common]]*50)</f>
        <v>12450</v>
      </c>
      <c r="T636" s="17">
        <f>Table3[[#This Row],[Total frens to airdrop]]-Table3[[#This Row],[Frens value]]</f>
        <v>7.835680128660897</v>
      </c>
      <c r="U636" s="21" t="s">
        <v>2148</v>
      </c>
      <c r="AC636" t="str">
        <f>"'"&amp;Table3[[#This Row],[Unique wallets]]&amp;"'"&amp;","</f>
        <v>'0x2bD0C9219cedEeE318480cc8419941ac36E16c98',</v>
      </c>
    </row>
    <row r="637" spans="1:29" x14ac:dyDescent="0.2">
      <c r="A637">
        <v>2</v>
      </c>
      <c r="B637" s="1" t="s">
        <v>194</v>
      </c>
      <c r="C637" s="1"/>
      <c r="D637" s="2">
        <v>6.9648770712678676E-5</v>
      </c>
      <c r="E637" s="2">
        <v>0.325669294</v>
      </c>
      <c r="F637">
        <f t="shared" si="10"/>
        <v>1305.9144508627251</v>
      </c>
      <c r="K637" s="1" t="s">
        <v>585</v>
      </c>
      <c r="L637" s="17">
        <f>SUMIF(B:B,K637,F:F)</f>
        <v>12364.969897300081</v>
      </c>
      <c r="M637">
        <f>ROUNDDOWN((Table3[[#This Row],[Total frens to airdrop]]/6)/50000,0)</f>
        <v>0</v>
      </c>
      <c r="N637">
        <f>ROUNDDOWN(((Table3[[#This Row],[Total frens to airdrop]]-(50000*Table3[[#This Row],[Godlikes]]))/5)/10000,0)</f>
        <v>0</v>
      </c>
      <c r="O637">
        <f>ROUNDDOWN(((Table3[[#This Row],[Total frens to airdrop]]-(50000*Table3[[#This Row],[Godlikes]])-(10000*Table3[[#This Row],[Myth]]))/4)/2500,0)</f>
        <v>1</v>
      </c>
      <c r="P637">
        <f>ROUNDDOWN(((Table3[[#This Row],[Total frens to airdrop]]-(50000*Table3[[#This Row],[Godlikes]])-(10000*Table3[[#This Row],[Myth]])-(2500*Table3[[#This Row],[Legendary]]))/3)/500,0)</f>
        <v>6</v>
      </c>
      <c r="Q637">
        <f>ROUNDDOWN(((Table3[[#This Row],[Total frens to airdrop]]-(50000*Table3[[#This Row],[Godlikes]])-(10000*Table3[[#This Row],[Myth]])-(2500*Table3[[#This Row],[Legendary]])-(500*Table3[[#This Row],[Rare]]))/2)/250,0)</f>
        <v>13</v>
      </c>
      <c r="R6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72</v>
      </c>
      <c r="S637" s="18">
        <f>(Table3[[#This Row],[Godlikes]]*50000)+(Table3[[#This Row],[Myth]]*10000)+(Table3[[#This Row],[Legendary]]*2500)+(Table3[[#This Row],[Rare]]*500)+(Table3[[#This Row],[Uncommon]]*250)+(Table3[[#This Row],[Common]]*50)</f>
        <v>12350</v>
      </c>
      <c r="T637" s="17">
        <f>Table3[[#This Row],[Total frens to airdrop]]-Table3[[#This Row],[Frens value]]</f>
        <v>14.969897300081357</v>
      </c>
      <c r="U637" s="21" t="s">
        <v>2148</v>
      </c>
      <c r="AC637" t="str">
        <f>"'"&amp;Table3[[#This Row],[Unique wallets]]&amp;"'"&amp;","</f>
        <v>'0x9942796AfeFEa0C2C651b80fA0024B46F5827506',</v>
      </c>
    </row>
    <row r="638" spans="1:29" x14ac:dyDescent="0.2">
      <c r="A638">
        <v>2</v>
      </c>
      <c r="B638" s="1" t="s">
        <v>504</v>
      </c>
      <c r="C638" s="1"/>
      <c r="D638" s="2">
        <v>6.8228199611623913E-5</v>
      </c>
      <c r="E638" s="2">
        <v>0.31902687400000002</v>
      </c>
      <c r="F638">
        <f t="shared" si="10"/>
        <v>1279.2787427179483</v>
      </c>
      <c r="K638" s="1" t="s">
        <v>1948</v>
      </c>
      <c r="L638" s="17">
        <f>SUMIF(B:B,K638,F:F)</f>
        <v>12302.836984695929</v>
      </c>
      <c r="M638">
        <f>ROUNDDOWN((Table3[[#This Row],[Total frens to airdrop]]/6)/50000,0)</f>
        <v>0</v>
      </c>
      <c r="N638">
        <f>ROUNDDOWN(((Table3[[#This Row],[Total frens to airdrop]]-(50000*Table3[[#This Row],[Godlikes]]))/5)/10000,0)</f>
        <v>0</v>
      </c>
      <c r="O638">
        <f>ROUNDDOWN(((Table3[[#This Row],[Total frens to airdrop]]-(50000*Table3[[#This Row],[Godlikes]])-(10000*Table3[[#This Row],[Myth]]))/4)/2500,0)</f>
        <v>1</v>
      </c>
      <c r="P638">
        <f>ROUNDDOWN(((Table3[[#This Row],[Total frens to airdrop]]-(50000*Table3[[#This Row],[Godlikes]])-(10000*Table3[[#This Row],[Myth]])-(2500*Table3[[#This Row],[Legendary]]))/3)/500,0)</f>
        <v>6</v>
      </c>
      <c r="Q638">
        <f>ROUNDDOWN(((Table3[[#This Row],[Total frens to airdrop]]-(50000*Table3[[#This Row],[Godlikes]])-(10000*Table3[[#This Row],[Myth]])-(2500*Table3[[#This Row],[Legendary]])-(500*Table3[[#This Row],[Rare]]))/2)/250,0)</f>
        <v>13</v>
      </c>
      <c r="R6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71</v>
      </c>
      <c r="S638" s="18">
        <f>(Table3[[#This Row],[Godlikes]]*50000)+(Table3[[#This Row],[Myth]]*10000)+(Table3[[#This Row],[Legendary]]*2500)+(Table3[[#This Row],[Rare]]*500)+(Table3[[#This Row],[Uncommon]]*250)+(Table3[[#This Row],[Common]]*50)</f>
        <v>12300</v>
      </c>
      <c r="T638" s="17">
        <f>Table3[[#This Row],[Total frens to airdrop]]-Table3[[#This Row],[Frens value]]</f>
        <v>2.8369846959285496</v>
      </c>
      <c r="U638" s="21" t="s">
        <v>2148</v>
      </c>
      <c r="AC638" t="str">
        <f>"'"&amp;Table3[[#This Row],[Unique wallets]]&amp;"'"&amp;","</f>
        <v>'0x478fa4C971a077038B4Fc5C172c3Af5552224ccc',</v>
      </c>
    </row>
    <row r="639" spans="1:29" x14ac:dyDescent="0.2">
      <c r="A639">
        <v>2</v>
      </c>
      <c r="B639" s="1" t="s">
        <v>191</v>
      </c>
      <c r="C639" s="1"/>
      <c r="D639" s="2">
        <v>6.4009781688152809E-5</v>
      </c>
      <c r="E639" s="2">
        <v>0.29930205799999998</v>
      </c>
      <c r="F639">
        <f t="shared" si="10"/>
        <v>1200.1834066528652</v>
      </c>
      <c r="K639" s="1" t="s">
        <v>760</v>
      </c>
      <c r="L639" s="17">
        <f>SUMIF(B:B,K639,F:F)</f>
        <v>12280.712680019591</v>
      </c>
      <c r="M639">
        <f>ROUNDDOWN((Table3[[#This Row],[Total frens to airdrop]]/6)/50000,0)</f>
        <v>0</v>
      </c>
      <c r="N639">
        <f>ROUNDDOWN(((Table3[[#This Row],[Total frens to airdrop]]-(50000*Table3[[#This Row],[Godlikes]]))/5)/10000,0)</f>
        <v>0</v>
      </c>
      <c r="O639">
        <f>ROUNDDOWN(((Table3[[#This Row],[Total frens to airdrop]]-(50000*Table3[[#This Row],[Godlikes]])-(10000*Table3[[#This Row],[Myth]]))/4)/2500,0)</f>
        <v>1</v>
      </c>
      <c r="P639">
        <f>ROUNDDOWN(((Table3[[#This Row],[Total frens to airdrop]]-(50000*Table3[[#This Row],[Godlikes]])-(10000*Table3[[#This Row],[Myth]])-(2500*Table3[[#This Row],[Legendary]]))/3)/500,0)</f>
        <v>6</v>
      </c>
      <c r="Q639">
        <f>ROUNDDOWN(((Table3[[#This Row],[Total frens to airdrop]]-(50000*Table3[[#This Row],[Godlikes]])-(10000*Table3[[#This Row],[Myth]])-(2500*Table3[[#This Row],[Legendary]])-(500*Table3[[#This Row],[Rare]]))/2)/250,0)</f>
        <v>13</v>
      </c>
      <c r="R6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70</v>
      </c>
      <c r="S639" s="18">
        <f>(Table3[[#This Row],[Godlikes]]*50000)+(Table3[[#This Row],[Myth]]*10000)+(Table3[[#This Row],[Legendary]]*2500)+(Table3[[#This Row],[Rare]]*500)+(Table3[[#This Row],[Uncommon]]*250)+(Table3[[#This Row],[Common]]*50)</f>
        <v>12250</v>
      </c>
      <c r="T639" s="17">
        <f>Table3[[#This Row],[Total frens to airdrop]]-Table3[[#This Row],[Frens value]]</f>
        <v>30.712680019591062</v>
      </c>
      <c r="U639" s="21" t="s">
        <v>2148</v>
      </c>
      <c r="AC639" t="str">
        <f>"'"&amp;Table3[[#This Row],[Unique wallets]]&amp;"'"&amp;","</f>
        <v>'0xf929a6e76b4Bed6D81bcD58E0aC2991854892214',</v>
      </c>
    </row>
    <row r="640" spans="1:29" x14ac:dyDescent="0.2">
      <c r="A640">
        <v>2</v>
      </c>
      <c r="B640" s="1" t="s">
        <v>190</v>
      </c>
      <c r="C640" s="1"/>
      <c r="D640" s="2">
        <v>6.2573126128129885E-5</v>
      </c>
      <c r="E640" s="2">
        <v>0.29258442899999998</v>
      </c>
      <c r="F640">
        <f t="shared" si="10"/>
        <v>1173.2461149024352</v>
      </c>
      <c r="K640" s="1" t="s">
        <v>650</v>
      </c>
      <c r="L640" s="17">
        <f>SUMIF(B:B,K640,F:F)</f>
        <v>12278.657585577474</v>
      </c>
      <c r="M640">
        <f>ROUNDDOWN((Table3[[#This Row],[Total frens to airdrop]]/6)/50000,0)</f>
        <v>0</v>
      </c>
      <c r="N640">
        <f>ROUNDDOWN(((Table3[[#This Row],[Total frens to airdrop]]-(50000*Table3[[#This Row],[Godlikes]]))/5)/10000,0)</f>
        <v>0</v>
      </c>
      <c r="O640">
        <f>ROUNDDOWN(((Table3[[#This Row],[Total frens to airdrop]]-(50000*Table3[[#This Row],[Godlikes]])-(10000*Table3[[#This Row],[Myth]]))/4)/2500,0)</f>
        <v>1</v>
      </c>
      <c r="P640">
        <f>ROUNDDOWN(((Table3[[#This Row],[Total frens to airdrop]]-(50000*Table3[[#This Row],[Godlikes]])-(10000*Table3[[#This Row],[Myth]])-(2500*Table3[[#This Row],[Legendary]]))/3)/500,0)</f>
        <v>6</v>
      </c>
      <c r="Q640">
        <f>ROUNDDOWN(((Table3[[#This Row],[Total frens to airdrop]]-(50000*Table3[[#This Row],[Godlikes]])-(10000*Table3[[#This Row],[Myth]])-(2500*Table3[[#This Row],[Legendary]])-(500*Table3[[#This Row],[Rare]]))/2)/250,0)</f>
        <v>13</v>
      </c>
      <c r="R6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70</v>
      </c>
      <c r="S640" s="18">
        <f>(Table3[[#This Row],[Godlikes]]*50000)+(Table3[[#This Row],[Myth]]*10000)+(Table3[[#This Row],[Legendary]]*2500)+(Table3[[#This Row],[Rare]]*500)+(Table3[[#This Row],[Uncommon]]*250)+(Table3[[#This Row],[Common]]*50)</f>
        <v>12250</v>
      </c>
      <c r="T640" s="17">
        <f>Table3[[#This Row],[Total frens to airdrop]]-Table3[[#This Row],[Frens value]]</f>
        <v>28.657585577473583</v>
      </c>
      <c r="U640" s="21" t="s">
        <v>2148</v>
      </c>
      <c r="AC640" t="str">
        <f>"'"&amp;Table3[[#This Row],[Unique wallets]]&amp;"'"&amp;","</f>
        <v>'0x5e175E89eE8AC083f974210a75C1bA1d542A4fE4',</v>
      </c>
    </row>
    <row r="641" spans="1:29" x14ac:dyDescent="0.2">
      <c r="A641">
        <v>2</v>
      </c>
      <c r="B641" s="1" t="s">
        <v>189</v>
      </c>
      <c r="C641" s="1"/>
      <c r="D641" s="2">
        <v>6.1376849705296118E-5</v>
      </c>
      <c r="E641" s="2">
        <v>0.286990784</v>
      </c>
      <c r="F641">
        <f t="shared" si="10"/>
        <v>1150.8159319743022</v>
      </c>
      <c r="K641" s="1" t="s">
        <v>463</v>
      </c>
      <c r="L641" s="17">
        <f>SUMIF(B:B,K641,F:F)</f>
        <v>12260.194829636346</v>
      </c>
      <c r="M641">
        <f>ROUNDDOWN((Table3[[#This Row],[Total frens to airdrop]]/6)/50000,0)</f>
        <v>0</v>
      </c>
      <c r="N641">
        <f>ROUNDDOWN(((Table3[[#This Row],[Total frens to airdrop]]-(50000*Table3[[#This Row],[Godlikes]]))/5)/10000,0)</f>
        <v>0</v>
      </c>
      <c r="O641">
        <f>ROUNDDOWN(((Table3[[#This Row],[Total frens to airdrop]]-(50000*Table3[[#This Row],[Godlikes]])-(10000*Table3[[#This Row],[Myth]]))/4)/2500,0)</f>
        <v>1</v>
      </c>
      <c r="P641">
        <f>ROUNDDOWN(((Table3[[#This Row],[Total frens to airdrop]]-(50000*Table3[[#This Row],[Godlikes]])-(10000*Table3[[#This Row],[Myth]])-(2500*Table3[[#This Row],[Legendary]]))/3)/500,0)</f>
        <v>6</v>
      </c>
      <c r="Q641">
        <f>ROUNDDOWN(((Table3[[#This Row],[Total frens to airdrop]]-(50000*Table3[[#This Row],[Godlikes]])-(10000*Table3[[#This Row],[Myth]])-(2500*Table3[[#This Row],[Legendary]])-(500*Table3[[#This Row],[Rare]]))/2)/250,0)</f>
        <v>13</v>
      </c>
      <c r="R6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70</v>
      </c>
      <c r="S641" s="18">
        <f>(Table3[[#This Row],[Godlikes]]*50000)+(Table3[[#This Row],[Myth]]*10000)+(Table3[[#This Row],[Legendary]]*2500)+(Table3[[#This Row],[Rare]]*500)+(Table3[[#This Row],[Uncommon]]*250)+(Table3[[#This Row],[Common]]*50)</f>
        <v>12250</v>
      </c>
      <c r="T641" s="17">
        <f>Table3[[#This Row],[Total frens to airdrop]]-Table3[[#This Row],[Frens value]]</f>
        <v>10.194829636346185</v>
      </c>
      <c r="U641" s="21" t="s">
        <v>2148</v>
      </c>
      <c r="AC641" t="str">
        <f>"'"&amp;Table3[[#This Row],[Unique wallets]]&amp;"'"&amp;","</f>
        <v>'0x49a5492FDFe5AcC966dD5f41310dfDfe8dAA349C',</v>
      </c>
    </row>
    <row r="642" spans="1:29" x14ac:dyDescent="0.2">
      <c r="A642">
        <v>2</v>
      </c>
      <c r="B642" s="1" t="s">
        <v>386</v>
      </c>
      <c r="C642" s="1"/>
      <c r="D642" s="2">
        <v>6.1286884180090156E-5</v>
      </c>
      <c r="E642" s="2">
        <v>0.28657011599999999</v>
      </c>
      <c r="F642">
        <f t="shared" si="10"/>
        <v>1149.1290783766904</v>
      </c>
      <c r="K642" s="1" t="s">
        <v>2002</v>
      </c>
      <c r="L642" s="17">
        <f>SUMIF(B:B,K642,F:F)</f>
        <v>12241.405299644131</v>
      </c>
      <c r="M642">
        <f>ROUNDDOWN((Table3[[#This Row],[Total frens to airdrop]]/6)/50000,0)</f>
        <v>0</v>
      </c>
      <c r="N642">
        <f>ROUNDDOWN(((Table3[[#This Row],[Total frens to airdrop]]-(50000*Table3[[#This Row],[Godlikes]]))/5)/10000,0)</f>
        <v>0</v>
      </c>
      <c r="O642">
        <f>ROUNDDOWN(((Table3[[#This Row],[Total frens to airdrop]]-(50000*Table3[[#This Row],[Godlikes]])-(10000*Table3[[#This Row],[Myth]]))/4)/2500,0)</f>
        <v>1</v>
      </c>
      <c r="P642">
        <f>ROUNDDOWN(((Table3[[#This Row],[Total frens to airdrop]]-(50000*Table3[[#This Row],[Godlikes]])-(10000*Table3[[#This Row],[Myth]])-(2500*Table3[[#This Row],[Legendary]]))/3)/500,0)</f>
        <v>6</v>
      </c>
      <c r="Q642">
        <f>ROUNDDOWN(((Table3[[#This Row],[Total frens to airdrop]]-(50000*Table3[[#This Row],[Godlikes]])-(10000*Table3[[#This Row],[Myth]])-(2500*Table3[[#This Row],[Legendary]])-(500*Table3[[#This Row],[Rare]]))/2)/250,0)</f>
        <v>13</v>
      </c>
      <c r="R6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69</v>
      </c>
      <c r="S642" s="18">
        <f>(Table3[[#This Row],[Godlikes]]*50000)+(Table3[[#This Row],[Myth]]*10000)+(Table3[[#This Row],[Legendary]]*2500)+(Table3[[#This Row],[Rare]]*500)+(Table3[[#This Row],[Uncommon]]*250)+(Table3[[#This Row],[Common]]*50)</f>
        <v>12200</v>
      </c>
      <c r="T642" s="17">
        <f>Table3[[#This Row],[Total frens to airdrop]]-Table3[[#This Row],[Frens value]]</f>
        <v>41.405299644131446</v>
      </c>
      <c r="U642" s="21" t="s">
        <v>2148</v>
      </c>
      <c r="AC642" t="str">
        <f>"'"&amp;Table3[[#This Row],[Unique wallets]]&amp;"'"&amp;","</f>
        <v>'0xb8ABc49CE1bA5FEea6de3a048FfB86dd1719E8A2',</v>
      </c>
    </row>
    <row r="643" spans="1:29" x14ac:dyDescent="0.2">
      <c r="A643">
        <v>2</v>
      </c>
      <c r="B643" s="1" t="s">
        <v>188</v>
      </c>
      <c r="C643" s="1"/>
      <c r="D643" s="2">
        <v>6.0589486684859323E-5</v>
      </c>
      <c r="E643" s="2">
        <v>0.28330916900000003</v>
      </c>
      <c r="F643">
        <f t="shared" ref="F643:F706" si="11">D643*$I$8</f>
        <v>1136.0528753411122</v>
      </c>
      <c r="K643" s="1" t="s">
        <v>2109</v>
      </c>
      <c r="L643" s="17">
        <f>SUMIF(B:B,K643,F:F)</f>
        <v>12234.976053972729</v>
      </c>
      <c r="M643">
        <f>ROUNDDOWN((Table3[[#This Row],[Total frens to airdrop]]/6)/50000,0)</f>
        <v>0</v>
      </c>
      <c r="N643">
        <f>ROUNDDOWN(((Table3[[#This Row],[Total frens to airdrop]]-(50000*Table3[[#This Row],[Godlikes]]))/5)/10000,0)</f>
        <v>0</v>
      </c>
      <c r="O643">
        <f>ROUNDDOWN(((Table3[[#This Row],[Total frens to airdrop]]-(50000*Table3[[#This Row],[Godlikes]])-(10000*Table3[[#This Row],[Myth]]))/4)/2500,0)</f>
        <v>1</v>
      </c>
      <c r="P643">
        <f>ROUNDDOWN(((Table3[[#This Row],[Total frens to airdrop]]-(50000*Table3[[#This Row],[Godlikes]])-(10000*Table3[[#This Row],[Myth]])-(2500*Table3[[#This Row],[Legendary]]))/3)/500,0)</f>
        <v>6</v>
      </c>
      <c r="Q643">
        <f>ROUNDDOWN(((Table3[[#This Row],[Total frens to airdrop]]-(50000*Table3[[#This Row],[Godlikes]])-(10000*Table3[[#This Row],[Myth]])-(2500*Table3[[#This Row],[Legendary]])-(500*Table3[[#This Row],[Rare]]))/2)/250,0)</f>
        <v>13</v>
      </c>
      <c r="R6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69</v>
      </c>
      <c r="S643" s="18">
        <f>(Table3[[#This Row],[Godlikes]]*50000)+(Table3[[#This Row],[Myth]]*10000)+(Table3[[#This Row],[Legendary]]*2500)+(Table3[[#This Row],[Rare]]*500)+(Table3[[#This Row],[Uncommon]]*250)+(Table3[[#This Row],[Common]]*50)</f>
        <v>12200</v>
      </c>
      <c r="T643" s="17">
        <f>Table3[[#This Row],[Total frens to airdrop]]-Table3[[#This Row],[Frens value]]</f>
        <v>34.97605397272855</v>
      </c>
      <c r="U643" s="21" t="s">
        <v>2148</v>
      </c>
      <c r="AC643" t="str">
        <f>"'"&amp;Table3[[#This Row],[Unique wallets]]&amp;"'"&amp;","</f>
        <v>'0x5135B3594E412e953f41926AF79DEE9A591E32eD',</v>
      </c>
    </row>
    <row r="644" spans="1:29" x14ac:dyDescent="0.2">
      <c r="A644">
        <v>2</v>
      </c>
      <c r="B644" s="1" t="s">
        <v>187</v>
      </c>
      <c r="C644" s="1"/>
      <c r="D644" s="2">
        <v>5.948976877079822E-5</v>
      </c>
      <c r="E644" s="2">
        <v>0.27816701999999999</v>
      </c>
      <c r="F644">
        <f t="shared" si="11"/>
        <v>1115.4331644524666</v>
      </c>
      <c r="K644" s="1" t="s">
        <v>654</v>
      </c>
      <c r="L644" s="17">
        <f>SUMIF(B:B,K644,F:F)</f>
        <v>12148.146812563893</v>
      </c>
      <c r="M644">
        <f>ROUNDDOWN((Table3[[#This Row],[Total frens to airdrop]]/6)/50000,0)</f>
        <v>0</v>
      </c>
      <c r="N644">
        <f>ROUNDDOWN(((Table3[[#This Row],[Total frens to airdrop]]-(50000*Table3[[#This Row],[Godlikes]]))/5)/10000,0)</f>
        <v>0</v>
      </c>
      <c r="O644">
        <f>ROUNDDOWN(((Table3[[#This Row],[Total frens to airdrop]]-(50000*Table3[[#This Row],[Godlikes]])-(10000*Table3[[#This Row],[Myth]]))/4)/2500,0)</f>
        <v>1</v>
      </c>
      <c r="P644">
        <f>ROUNDDOWN(((Table3[[#This Row],[Total frens to airdrop]]-(50000*Table3[[#This Row],[Godlikes]])-(10000*Table3[[#This Row],[Myth]])-(2500*Table3[[#This Row],[Legendary]]))/3)/500,0)</f>
        <v>6</v>
      </c>
      <c r="Q644">
        <f>ROUNDDOWN(((Table3[[#This Row],[Total frens to airdrop]]-(50000*Table3[[#This Row],[Godlikes]])-(10000*Table3[[#This Row],[Myth]])-(2500*Table3[[#This Row],[Legendary]])-(500*Table3[[#This Row],[Rare]]))/2)/250,0)</f>
        <v>13</v>
      </c>
      <c r="R6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67</v>
      </c>
      <c r="S644" s="18">
        <f>(Table3[[#This Row],[Godlikes]]*50000)+(Table3[[#This Row],[Myth]]*10000)+(Table3[[#This Row],[Legendary]]*2500)+(Table3[[#This Row],[Rare]]*500)+(Table3[[#This Row],[Uncommon]]*250)+(Table3[[#This Row],[Common]]*50)</f>
        <v>12100</v>
      </c>
      <c r="T644" s="17">
        <f>Table3[[#This Row],[Total frens to airdrop]]-Table3[[#This Row],[Frens value]]</f>
        <v>48.146812563893036</v>
      </c>
      <c r="U644" s="21" t="s">
        <v>2148</v>
      </c>
      <c r="AC644" t="str">
        <f>"'"&amp;Table3[[#This Row],[Unique wallets]]&amp;"'"&amp;","</f>
        <v>'0x482d63381DeD49C5374C346F38fcb9cD27B5D2Ba',</v>
      </c>
    </row>
    <row r="645" spans="1:29" x14ac:dyDescent="0.2">
      <c r="A645">
        <v>2</v>
      </c>
      <c r="B645" s="1" t="s">
        <v>165</v>
      </c>
      <c r="C645" s="1"/>
      <c r="D645" s="2">
        <v>5.6901463895566183E-5</v>
      </c>
      <c r="E645" s="2">
        <v>0.266064417</v>
      </c>
      <c r="F645">
        <f t="shared" si="11"/>
        <v>1066.9024480418659</v>
      </c>
      <c r="K645" s="1" t="s">
        <v>2008</v>
      </c>
      <c r="L645" s="17">
        <f>SUMIF(B:B,K645,F:F)</f>
        <v>12120.337223955703</v>
      </c>
      <c r="M645">
        <f>ROUNDDOWN((Table3[[#This Row],[Total frens to airdrop]]/6)/50000,0)</f>
        <v>0</v>
      </c>
      <c r="N645">
        <f>ROUNDDOWN(((Table3[[#This Row],[Total frens to airdrop]]-(50000*Table3[[#This Row],[Godlikes]]))/5)/10000,0)</f>
        <v>0</v>
      </c>
      <c r="O645">
        <f>ROUNDDOWN(((Table3[[#This Row],[Total frens to airdrop]]-(50000*Table3[[#This Row],[Godlikes]])-(10000*Table3[[#This Row],[Myth]]))/4)/2500,0)</f>
        <v>1</v>
      </c>
      <c r="P645">
        <f>ROUNDDOWN(((Table3[[#This Row],[Total frens to airdrop]]-(50000*Table3[[#This Row],[Godlikes]])-(10000*Table3[[#This Row],[Myth]])-(2500*Table3[[#This Row],[Legendary]]))/3)/500,0)</f>
        <v>6</v>
      </c>
      <c r="Q645">
        <f>ROUNDDOWN(((Table3[[#This Row],[Total frens to airdrop]]-(50000*Table3[[#This Row],[Godlikes]])-(10000*Table3[[#This Row],[Myth]])-(2500*Table3[[#This Row],[Legendary]])-(500*Table3[[#This Row],[Rare]]))/2)/250,0)</f>
        <v>13</v>
      </c>
      <c r="R6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67</v>
      </c>
      <c r="S645" s="18">
        <f>(Table3[[#This Row],[Godlikes]]*50000)+(Table3[[#This Row],[Myth]]*10000)+(Table3[[#This Row],[Legendary]]*2500)+(Table3[[#This Row],[Rare]]*500)+(Table3[[#This Row],[Uncommon]]*250)+(Table3[[#This Row],[Common]]*50)</f>
        <v>12100</v>
      </c>
      <c r="T645" s="17">
        <f>Table3[[#This Row],[Total frens to airdrop]]-Table3[[#This Row],[Frens value]]</f>
        <v>20.337223955702939</v>
      </c>
      <c r="U645" s="21" t="s">
        <v>2148</v>
      </c>
      <c r="AC645" t="str">
        <f>"'"&amp;Table3[[#This Row],[Unique wallets]]&amp;"'"&amp;","</f>
        <v>'0x30602250c5f1fcbA5407E99B1DFaAB992EA4fFD2',</v>
      </c>
    </row>
    <row r="646" spans="1:29" x14ac:dyDescent="0.2">
      <c r="A646">
        <v>2</v>
      </c>
      <c r="B646" s="1" t="s">
        <v>185</v>
      </c>
      <c r="C646" s="1"/>
      <c r="D646" s="2">
        <v>5.5777169217345178E-5</v>
      </c>
      <c r="E646" s="2">
        <v>0.26080734999999999</v>
      </c>
      <c r="F646">
        <f t="shared" si="11"/>
        <v>1045.8219228252221</v>
      </c>
      <c r="K646" s="7" t="s">
        <v>160</v>
      </c>
      <c r="L646" s="17">
        <f>SUMIF(B:B,K646,F:F)</f>
        <v>12020.986461013756</v>
      </c>
      <c r="M646">
        <f>ROUNDDOWN((Table3[[#This Row],[Total frens to airdrop]]/6)/50000,0)</f>
        <v>0</v>
      </c>
      <c r="N646">
        <f>ROUNDDOWN(((Table3[[#This Row],[Total frens to airdrop]]-(50000*Table3[[#This Row],[Godlikes]]))/5)/10000,0)</f>
        <v>0</v>
      </c>
      <c r="O646">
        <f>ROUNDDOWN(((Table3[[#This Row],[Total frens to airdrop]]-(50000*Table3[[#This Row],[Godlikes]])-(10000*Table3[[#This Row],[Myth]]))/4)/2500,0)</f>
        <v>1</v>
      </c>
      <c r="P646">
        <f>ROUNDDOWN(((Table3[[#This Row],[Total frens to airdrop]]-(50000*Table3[[#This Row],[Godlikes]])-(10000*Table3[[#This Row],[Myth]])-(2500*Table3[[#This Row],[Legendary]]))/3)/500,0)</f>
        <v>6</v>
      </c>
      <c r="Q646">
        <f>ROUNDDOWN(((Table3[[#This Row],[Total frens to airdrop]]-(50000*Table3[[#This Row],[Godlikes]])-(10000*Table3[[#This Row],[Myth]])-(2500*Table3[[#This Row],[Legendary]])-(500*Table3[[#This Row],[Rare]]))/2)/250,0)</f>
        <v>13</v>
      </c>
      <c r="R6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65</v>
      </c>
      <c r="S646" s="18">
        <f>(Table3[[#This Row],[Godlikes]]*50000)+(Table3[[#This Row],[Myth]]*10000)+(Table3[[#This Row],[Legendary]]*2500)+(Table3[[#This Row],[Rare]]*500)+(Table3[[#This Row],[Uncommon]]*250)+(Table3[[#This Row],[Common]]*50)</f>
        <v>12000</v>
      </c>
      <c r="T646" s="17">
        <f>Table3[[#This Row],[Total frens to airdrop]]-Table3[[#This Row],[Frens value]]</f>
        <v>20.986461013755616</v>
      </c>
      <c r="U646" s="21" t="s">
        <v>2148</v>
      </c>
      <c r="AC646" t="str">
        <f>"'"&amp;Table3[[#This Row],[Unique wallets]]&amp;"'"&amp;","</f>
        <v>'0xc31372dB84e456193e72a162928539C8F5999Ff6',</v>
      </c>
    </row>
    <row r="647" spans="1:29" x14ac:dyDescent="0.2">
      <c r="A647">
        <v>2</v>
      </c>
      <c r="B647" s="1" t="s">
        <v>183</v>
      </c>
      <c r="C647" s="1"/>
      <c r="D647" s="2">
        <v>5.4914742251725886E-5</v>
      </c>
      <c r="E647" s="2">
        <v>0.25677474500000003</v>
      </c>
      <c r="F647">
        <f t="shared" si="11"/>
        <v>1029.6514172198604</v>
      </c>
      <c r="K647" s="7" t="s">
        <v>211</v>
      </c>
      <c r="L647" s="17">
        <f>SUMIF(B:B,K647,F:F)</f>
        <v>11921.983938103631</v>
      </c>
      <c r="M647">
        <f>ROUNDDOWN((Table3[[#This Row],[Total frens to airdrop]]/6)/50000,0)</f>
        <v>0</v>
      </c>
      <c r="N647">
        <f>ROUNDDOWN(((Table3[[#This Row],[Total frens to airdrop]]-(50000*Table3[[#This Row],[Godlikes]]))/5)/10000,0)</f>
        <v>0</v>
      </c>
      <c r="O647">
        <f>ROUNDDOWN(((Table3[[#This Row],[Total frens to airdrop]]-(50000*Table3[[#This Row],[Godlikes]])-(10000*Table3[[#This Row],[Myth]]))/4)/2500,0)</f>
        <v>1</v>
      </c>
      <c r="P647">
        <f>ROUNDDOWN(((Table3[[#This Row],[Total frens to airdrop]]-(50000*Table3[[#This Row],[Godlikes]])-(10000*Table3[[#This Row],[Myth]])-(2500*Table3[[#This Row],[Legendary]]))/3)/500,0)</f>
        <v>6</v>
      </c>
      <c r="Q647">
        <f>ROUNDDOWN(((Table3[[#This Row],[Total frens to airdrop]]-(50000*Table3[[#This Row],[Godlikes]])-(10000*Table3[[#This Row],[Myth]])-(2500*Table3[[#This Row],[Legendary]])-(500*Table3[[#This Row],[Rare]]))/2)/250,0)</f>
        <v>12</v>
      </c>
      <c r="R6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</v>
      </c>
      <c r="S647" s="18">
        <f>(Table3[[#This Row],[Godlikes]]*50000)+(Table3[[#This Row],[Myth]]*10000)+(Table3[[#This Row],[Legendary]]*2500)+(Table3[[#This Row],[Rare]]*500)+(Table3[[#This Row],[Uncommon]]*250)+(Table3[[#This Row],[Common]]*50)</f>
        <v>11900</v>
      </c>
      <c r="T647" s="17">
        <f>Table3[[#This Row],[Total frens to airdrop]]-Table3[[#This Row],[Frens value]]</f>
        <v>21.983938103630862</v>
      </c>
      <c r="U647" s="21" t="s">
        <v>2148</v>
      </c>
      <c r="AC647" t="str">
        <f>"'"&amp;Table3[[#This Row],[Unique wallets]]&amp;"'"&amp;","</f>
        <v>'0xa5Fa57608C5698120A7C3c9d50EC346bb3980223',</v>
      </c>
    </row>
    <row r="648" spans="1:29" x14ac:dyDescent="0.2">
      <c r="A648">
        <v>2</v>
      </c>
      <c r="B648" s="1" t="s">
        <v>68</v>
      </c>
      <c r="C648" s="1"/>
      <c r="D648" s="2">
        <v>5.4325453604455205E-5</v>
      </c>
      <c r="E648" s="2">
        <v>0.254019302</v>
      </c>
      <c r="F648">
        <f t="shared" si="11"/>
        <v>1018.6022550835351</v>
      </c>
      <c r="K648" s="7" t="s">
        <v>56</v>
      </c>
      <c r="L648" s="17">
        <f>SUMIF(B:B,K648,F:F)</f>
        <v>11907.8086374784</v>
      </c>
      <c r="M648">
        <f>ROUNDDOWN((Table3[[#This Row],[Total frens to airdrop]]/6)/50000,0)</f>
        <v>0</v>
      </c>
      <c r="N648">
        <f>ROUNDDOWN(((Table3[[#This Row],[Total frens to airdrop]]-(50000*Table3[[#This Row],[Godlikes]]))/5)/10000,0)</f>
        <v>0</v>
      </c>
      <c r="O648">
        <f>ROUNDDOWN(((Table3[[#This Row],[Total frens to airdrop]]-(50000*Table3[[#This Row],[Godlikes]])-(10000*Table3[[#This Row],[Myth]]))/4)/2500,0)</f>
        <v>1</v>
      </c>
      <c r="P648">
        <f>ROUNDDOWN(((Table3[[#This Row],[Total frens to airdrop]]-(50000*Table3[[#This Row],[Godlikes]])-(10000*Table3[[#This Row],[Myth]])-(2500*Table3[[#This Row],[Legendary]]))/3)/500,0)</f>
        <v>6</v>
      </c>
      <c r="Q648">
        <f>ROUNDDOWN(((Table3[[#This Row],[Total frens to airdrop]]-(50000*Table3[[#This Row],[Godlikes]])-(10000*Table3[[#This Row],[Myth]])-(2500*Table3[[#This Row],[Legendary]])-(500*Table3[[#This Row],[Rare]]))/2)/250,0)</f>
        <v>12</v>
      </c>
      <c r="R6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</v>
      </c>
      <c r="S648" s="18">
        <f>(Table3[[#This Row],[Godlikes]]*50000)+(Table3[[#This Row],[Myth]]*10000)+(Table3[[#This Row],[Legendary]]*2500)+(Table3[[#This Row],[Rare]]*500)+(Table3[[#This Row],[Uncommon]]*250)+(Table3[[#This Row],[Common]]*50)</f>
        <v>11900</v>
      </c>
      <c r="T648" s="17">
        <f>Table3[[#This Row],[Total frens to airdrop]]-Table3[[#This Row],[Frens value]]</f>
        <v>7.8086374783997599</v>
      </c>
      <c r="U648" s="21" t="s">
        <v>2148</v>
      </c>
      <c r="AC648" t="str">
        <f>"'"&amp;Table3[[#This Row],[Unique wallets]]&amp;"'"&amp;","</f>
        <v>'0xd6715f048B7812F6fcFd04a84CcE9F391968e705',</v>
      </c>
    </row>
    <row r="649" spans="1:29" x14ac:dyDescent="0.2">
      <c r="A649">
        <v>2</v>
      </c>
      <c r="B649" s="1" t="s">
        <v>182</v>
      </c>
      <c r="C649" s="1"/>
      <c r="D649" s="2">
        <v>5.3993700009409992E-5</v>
      </c>
      <c r="E649" s="2">
        <v>0.25246806199999999</v>
      </c>
      <c r="F649">
        <f t="shared" si="11"/>
        <v>1012.3818751764373</v>
      </c>
      <c r="K649" s="1" t="s">
        <v>602</v>
      </c>
      <c r="L649" s="17">
        <f>SUMIF(B:B,K649,F:F)</f>
        <v>11903.242256003146</v>
      </c>
      <c r="M649">
        <f>ROUNDDOWN((Table3[[#This Row],[Total frens to airdrop]]/6)/50000,0)</f>
        <v>0</v>
      </c>
      <c r="N649">
        <f>ROUNDDOWN(((Table3[[#This Row],[Total frens to airdrop]]-(50000*Table3[[#This Row],[Godlikes]]))/5)/10000,0)</f>
        <v>0</v>
      </c>
      <c r="O649">
        <f>ROUNDDOWN(((Table3[[#This Row],[Total frens to airdrop]]-(50000*Table3[[#This Row],[Godlikes]])-(10000*Table3[[#This Row],[Myth]]))/4)/2500,0)</f>
        <v>1</v>
      </c>
      <c r="P649">
        <f>ROUNDDOWN(((Table3[[#This Row],[Total frens to airdrop]]-(50000*Table3[[#This Row],[Godlikes]])-(10000*Table3[[#This Row],[Myth]])-(2500*Table3[[#This Row],[Legendary]]))/3)/500,0)</f>
        <v>6</v>
      </c>
      <c r="Q649">
        <f>ROUNDDOWN(((Table3[[#This Row],[Total frens to airdrop]]-(50000*Table3[[#This Row],[Godlikes]])-(10000*Table3[[#This Row],[Myth]])-(2500*Table3[[#This Row],[Legendary]])-(500*Table3[[#This Row],[Rare]]))/2)/250,0)</f>
        <v>12</v>
      </c>
      <c r="R6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</v>
      </c>
      <c r="S649" s="18">
        <f>(Table3[[#This Row],[Godlikes]]*50000)+(Table3[[#This Row],[Myth]]*10000)+(Table3[[#This Row],[Legendary]]*2500)+(Table3[[#This Row],[Rare]]*500)+(Table3[[#This Row],[Uncommon]]*250)+(Table3[[#This Row],[Common]]*50)</f>
        <v>11900</v>
      </c>
      <c r="T649" s="17">
        <f>Table3[[#This Row],[Total frens to airdrop]]-Table3[[#This Row],[Frens value]]</f>
        <v>3.2422560031463945</v>
      </c>
      <c r="U649" s="21" t="s">
        <v>2148</v>
      </c>
      <c r="AC649" t="str">
        <f>"'"&amp;Table3[[#This Row],[Unique wallets]]&amp;"'"&amp;","</f>
        <v>'0xa03dEdE2EeCC86e590D343E42137940ab647d14b',</v>
      </c>
    </row>
    <row r="650" spans="1:29" x14ac:dyDescent="0.2">
      <c r="A650">
        <v>2</v>
      </c>
      <c r="B650" s="1" t="s">
        <v>150</v>
      </c>
      <c r="C650" s="1"/>
      <c r="D650" s="2">
        <v>5.3324959579801021E-5</v>
      </c>
      <c r="E650" s="2">
        <v>0.249341112</v>
      </c>
      <c r="F650">
        <f t="shared" si="11"/>
        <v>999.84299212126916</v>
      </c>
      <c r="K650" s="7" t="s">
        <v>184</v>
      </c>
      <c r="L650" s="17">
        <f>SUMIF(B:B,K650,F:F)</f>
        <v>11895.426867790957</v>
      </c>
      <c r="M650">
        <f>ROUNDDOWN((Table3[[#This Row],[Total frens to airdrop]]/6)/50000,0)</f>
        <v>0</v>
      </c>
      <c r="N650">
        <f>ROUNDDOWN(((Table3[[#This Row],[Total frens to airdrop]]-(50000*Table3[[#This Row],[Godlikes]]))/5)/10000,0)</f>
        <v>0</v>
      </c>
      <c r="O650">
        <f>ROUNDDOWN(((Table3[[#This Row],[Total frens to airdrop]]-(50000*Table3[[#This Row],[Godlikes]])-(10000*Table3[[#This Row],[Myth]]))/4)/2500,0)</f>
        <v>1</v>
      </c>
      <c r="P650">
        <f>ROUNDDOWN(((Table3[[#This Row],[Total frens to airdrop]]-(50000*Table3[[#This Row],[Godlikes]])-(10000*Table3[[#This Row],[Myth]])-(2500*Table3[[#This Row],[Legendary]]))/3)/500,0)</f>
        <v>6</v>
      </c>
      <c r="Q650">
        <f>ROUNDDOWN(((Table3[[#This Row],[Total frens to airdrop]]-(50000*Table3[[#This Row],[Godlikes]])-(10000*Table3[[#This Row],[Myth]])-(2500*Table3[[#This Row],[Legendary]])-(500*Table3[[#This Row],[Rare]]))/2)/250,0)</f>
        <v>12</v>
      </c>
      <c r="R6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67</v>
      </c>
      <c r="S650" s="18">
        <f>(Table3[[#This Row],[Godlikes]]*50000)+(Table3[[#This Row],[Myth]]*10000)+(Table3[[#This Row],[Legendary]]*2500)+(Table3[[#This Row],[Rare]]*500)+(Table3[[#This Row],[Uncommon]]*250)+(Table3[[#This Row],[Common]]*50)</f>
        <v>11850</v>
      </c>
      <c r="T650" s="17">
        <f>Table3[[#This Row],[Total frens to airdrop]]-Table3[[#This Row],[Frens value]]</f>
        <v>45.426867790956749</v>
      </c>
      <c r="U650" s="21" t="s">
        <v>2148</v>
      </c>
      <c r="AC650" t="str">
        <f>"'"&amp;Table3[[#This Row],[Unique wallets]]&amp;"'"&amp;","</f>
        <v>'0x8B6E7c1a343EFd9c7D1E9E06cdae24d5A664DEF3',</v>
      </c>
    </row>
    <row r="651" spans="1:29" x14ac:dyDescent="0.2">
      <c r="A651">
        <v>2</v>
      </c>
      <c r="B651" s="1" t="s">
        <v>181</v>
      </c>
      <c r="C651" s="1"/>
      <c r="D651" s="2">
        <v>5.3261925669606576E-5</v>
      </c>
      <c r="E651" s="2">
        <v>0.24904637299999999</v>
      </c>
      <c r="F651">
        <f t="shared" si="11"/>
        <v>998.66110630512333</v>
      </c>
      <c r="K651" s="7" t="s">
        <v>206</v>
      </c>
      <c r="L651" s="17">
        <f>SUMIF(B:B,K651,F:F)</f>
        <v>11873.203039107078</v>
      </c>
      <c r="M651">
        <f>ROUNDDOWN((Table3[[#This Row],[Total frens to airdrop]]/6)/50000,0)</f>
        <v>0</v>
      </c>
      <c r="N651">
        <f>ROUNDDOWN(((Table3[[#This Row],[Total frens to airdrop]]-(50000*Table3[[#This Row],[Godlikes]]))/5)/10000,0)</f>
        <v>0</v>
      </c>
      <c r="O651">
        <f>ROUNDDOWN(((Table3[[#This Row],[Total frens to airdrop]]-(50000*Table3[[#This Row],[Godlikes]])-(10000*Table3[[#This Row],[Myth]]))/4)/2500,0)</f>
        <v>1</v>
      </c>
      <c r="P651">
        <f>ROUNDDOWN(((Table3[[#This Row],[Total frens to airdrop]]-(50000*Table3[[#This Row],[Godlikes]])-(10000*Table3[[#This Row],[Myth]])-(2500*Table3[[#This Row],[Legendary]]))/3)/500,0)</f>
        <v>6</v>
      </c>
      <c r="Q651">
        <f>ROUNDDOWN(((Table3[[#This Row],[Total frens to airdrop]]-(50000*Table3[[#This Row],[Godlikes]])-(10000*Table3[[#This Row],[Myth]])-(2500*Table3[[#This Row],[Legendary]])-(500*Table3[[#This Row],[Rare]]))/2)/250,0)</f>
        <v>12</v>
      </c>
      <c r="R6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67</v>
      </c>
      <c r="S651" s="18">
        <f>(Table3[[#This Row],[Godlikes]]*50000)+(Table3[[#This Row],[Myth]]*10000)+(Table3[[#This Row],[Legendary]]*2500)+(Table3[[#This Row],[Rare]]*500)+(Table3[[#This Row],[Uncommon]]*250)+(Table3[[#This Row],[Common]]*50)</f>
        <v>11850</v>
      </c>
      <c r="T651" s="17">
        <f>Table3[[#This Row],[Total frens to airdrop]]-Table3[[#This Row],[Frens value]]</f>
        <v>23.203039107078439</v>
      </c>
      <c r="U651" s="21" t="s">
        <v>2148</v>
      </c>
      <c r="AC651" t="str">
        <f>"'"&amp;Table3[[#This Row],[Unique wallets]]&amp;"'"&amp;","</f>
        <v>'0xaA99157856D8785C3A0BAB85F070766554A1d882',</v>
      </c>
    </row>
    <row r="652" spans="1:29" x14ac:dyDescent="0.2">
      <c r="A652">
        <v>2</v>
      </c>
      <c r="B652" s="1" t="s">
        <v>463</v>
      </c>
      <c r="C652" s="1"/>
      <c r="D652" s="2">
        <v>5.2108540210612757E-5</v>
      </c>
      <c r="E652" s="2">
        <v>0.243653281</v>
      </c>
      <c r="F652">
        <f t="shared" si="11"/>
        <v>977.03512894898915</v>
      </c>
      <c r="K652" s="7" t="s">
        <v>178</v>
      </c>
      <c r="L652" s="17">
        <f>SUMIF(B:B,K652,F:F)</f>
        <v>11828.981318778497</v>
      </c>
      <c r="M652">
        <f>ROUNDDOWN((Table3[[#This Row],[Total frens to airdrop]]/6)/50000,0)</f>
        <v>0</v>
      </c>
      <c r="N652">
        <f>ROUNDDOWN(((Table3[[#This Row],[Total frens to airdrop]]-(50000*Table3[[#This Row],[Godlikes]]))/5)/10000,0)</f>
        <v>0</v>
      </c>
      <c r="O652">
        <f>ROUNDDOWN(((Table3[[#This Row],[Total frens to airdrop]]-(50000*Table3[[#This Row],[Godlikes]])-(10000*Table3[[#This Row],[Myth]]))/4)/2500,0)</f>
        <v>1</v>
      </c>
      <c r="P652">
        <f>ROUNDDOWN(((Table3[[#This Row],[Total frens to airdrop]]-(50000*Table3[[#This Row],[Godlikes]])-(10000*Table3[[#This Row],[Myth]])-(2500*Table3[[#This Row],[Legendary]]))/3)/500,0)</f>
        <v>6</v>
      </c>
      <c r="Q652">
        <f>ROUNDDOWN(((Table3[[#This Row],[Total frens to airdrop]]-(50000*Table3[[#This Row],[Godlikes]])-(10000*Table3[[#This Row],[Myth]])-(2500*Table3[[#This Row],[Legendary]])-(500*Table3[[#This Row],[Rare]]))/2)/250,0)</f>
        <v>12</v>
      </c>
      <c r="R6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66</v>
      </c>
      <c r="S652" s="18">
        <f>(Table3[[#This Row],[Godlikes]]*50000)+(Table3[[#This Row],[Myth]]*10000)+(Table3[[#This Row],[Legendary]]*2500)+(Table3[[#This Row],[Rare]]*500)+(Table3[[#This Row],[Uncommon]]*250)+(Table3[[#This Row],[Common]]*50)</f>
        <v>11800</v>
      </c>
      <c r="T652" s="17">
        <f>Table3[[#This Row],[Total frens to airdrop]]-Table3[[#This Row],[Frens value]]</f>
        <v>28.981318778496643</v>
      </c>
      <c r="U652" s="21" t="s">
        <v>2148</v>
      </c>
      <c r="AC652" t="str">
        <f>"'"&amp;Table3[[#This Row],[Unique wallets]]&amp;"'"&amp;","</f>
        <v>'0xc99333906D6D3A854f819617f6eF48870ae78435',</v>
      </c>
    </row>
    <row r="653" spans="1:29" x14ac:dyDescent="0.2">
      <c r="A653">
        <v>2</v>
      </c>
      <c r="B653" s="1" t="s">
        <v>178</v>
      </c>
      <c r="C653" s="1"/>
      <c r="D653" s="2">
        <v>4.6745320666911895E-5</v>
      </c>
      <c r="E653" s="2">
        <v>0.21857551</v>
      </c>
      <c r="F653">
        <f t="shared" si="11"/>
        <v>876.47476250459806</v>
      </c>
      <c r="K653" s="7" t="s">
        <v>177</v>
      </c>
      <c r="L653" s="17">
        <f>SUMIF(B:B,K653,F:F)</f>
        <v>11800.652271406665</v>
      </c>
      <c r="M653">
        <f>ROUNDDOWN((Table3[[#This Row],[Total frens to airdrop]]/6)/50000,0)</f>
        <v>0</v>
      </c>
      <c r="N653">
        <f>ROUNDDOWN(((Table3[[#This Row],[Total frens to airdrop]]-(50000*Table3[[#This Row],[Godlikes]]))/5)/10000,0)</f>
        <v>0</v>
      </c>
      <c r="O653">
        <f>ROUNDDOWN(((Table3[[#This Row],[Total frens to airdrop]]-(50000*Table3[[#This Row],[Godlikes]])-(10000*Table3[[#This Row],[Myth]]))/4)/2500,0)</f>
        <v>1</v>
      </c>
      <c r="P653">
        <f>ROUNDDOWN(((Table3[[#This Row],[Total frens to airdrop]]-(50000*Table3[[#This Row],[Godlikes]])-(10000*Table3[[#This Row],[Myth]])-(2500*Table3[[#This Row],[Legendary]]))/3)/500,0)</f>
        <v>6</v>
      </c>
      <c r="Q653">
        <f>ROUNDDOWN(((Table3[[#This Row],[Total frens to airdrop]]-(50000*Table3[[#This Row],[Godlikes]])-(10000*Table3[[#This Row],[Myth]])-(2500*Table3[[#This Row],[Legendary]])-(500*Table3[[#This Row],[Rare]]))/2)/250,0)</f>
        <v>12</v>
      </c>
      <c r="R6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66</v>
      </c>
      <c r="S653" s="18">
        <f>(Table3[[#This Row],[Godlikes]]*50000)+(Table3[[#This Row],[Myth]]*10000)+(Table3[[#This Row],[Legendary]]*2500)+(Table3[[#This Row],[Rare]]*500)+(Table3[[#This Row],[Uncommon]]*250)+(Table3[[#This Row],[Common]]*50)</f>
        <v>11800</v>
      </c>
      <c r="T653" s="17">
        <f>Table3[[#This Row],[Total frens to airdrop]]-Table3[[#This Row],[Frens value]]</f>
        <v>0.65227140666502237</v>
      </c>
      <c r="U653" s="21" t="s">
        <v>2148</v>
      </c>
      <c r="AC653" t="str">
        <f>"'"&amp;Table3[[#This Row],[Unique wallets]]&amp;"'"&amp;","</f>
        <v>'0x0EaC8004975d60eD458FDC3290f819C5CbEAD43c',</v>
      </c>
    </row>
    <row r="654" spans="1:29" x14ac:dyDescent="0.2">
      <c r="A654">
        <v>2</v>
      </c>
      <c r="B654" s="1" t="s">
        <v>177</v>
      </c>
      <c r="C654" s="1"/>
      <c r="D654" s="2">
        <v>4.6633370830731328E-5</v>
      </c>
      <c r="E654" s="2">
        <v>0.218052046</v>
      </c>
      <c r="F654">
        <f t="shared" si="11"/>
        <v>874.3757030762124</v>
      </c>
      <c r="K654" s="1" t="s">
        <v>2007</v>
      </c>
      <c r="L654" s="17">
        <f>SUMIF(B:B,K654,F:F)</f>
        <v>11683.52102171142</v>
      </c>
      <c r="M654">
        <f>ROUNDDOWN((Table3[[#This Row],[Total frens to airdrop]]/6)/50000,0)</f>
        <v>0</v>
      </c>
      <c r="N654">
        <f>ROUNDDOWN(((Table3[[#This Row],[Total frens to airdrop]]-(50000*Table3[[#This Row],[Godlikes]]))/5)/10000,0)</f>
        <v>0</v>
      </c>
      <c r="O654">
        <f>ROUNDDOWN(((Table3[[#This Row],[Total frens to airdrop]]-(50000*Table3[[#This Row],[Godlikes]])-(10000*Table3[[#This Row],[Myth]]))/4)/2500,0)</f>
        <v>1</v>
      </c>
      <c r="P654">
        <f>ROUNDDOWN(((Table3[[#This Row],[Total frens to airdrop]]-(50000*Table3[[#This Row],[Godlikes]])-(10000*Table3[[#This Row],[Myth]])-(2500*Table3[[#This Row],[Legendary]]))/3)/500,0)</f>
        <v>6</v>
      </c>
      <c r="Q654">
        <f>ROUNDDOWN(((Table3[[#This Row],[Total frens to airdrop]]-(50000*Table3[[#This Row],[Godlikes]])-(10000*Table3[[#This Row],[Myth]])-(2500*Table3[[#This Row],[Legendary]])-(500*Table3[[#This Row],[Rare]]))/2)/250,0)</f>
        <v>12</v>
      </c>
      <c r="R6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</v>
      </c>
      <c r="S654" s="18">
        <f>(Table3[[#This Row],[Godlikes]]*50000)+(Table3[[#This Row],[Myth]]*10000)+(Table3[[#This Row],[Legendary]]*2500)+(Table3[[#This Row],[Rare]]*500)+(Table3[[#This Row],[Uncommon]]*250)+(Table3[[#This Row],[Common]]*50)</f>
        <v>11650</v>
      </c>
      <c r="T654" s="17">
        <f>Table3[[#This Row],[Total frens to airdrop]]-Table3[[#This Row],[Frens value]]</f>
        <v>33.521021711419962</v>
      </c>
      <c r="U654" s="21" t="s">
        <v>2148</v>
      </c>
      <c r="AC654" t="str">
        <f>"'"&amp;Table3[[#This Row],[Unique wallets]]&amp;"'"&amp;","</f>
        <v>'0xb97F6ED66997A55F4965a0Feb7f24Ba73a6A94aB',</v>
      </c>
    </row>
    <row r="655" spans="1:29" x14ac:dyDescent="0.2">
      <c r="A655">
        <v>2</v>
      </c>
      <c r="B655" s="1" t="s">
        <v>175</v>
      </c>
      <c r="C655" s="1"/>
      <c r="D655" s="2">
        <v>4.6041275652925224E-5</v>
      </c>
      <c r="E655" s="2">
        <v>0.21528348</v>
      </c>
      <c r="F655">
        <f t="shared" si="11"/>
        <v>863.273918492348</v>
      </c>
      <c r="K655" s="7" t="s">
        <v>175</v>
      </c>
      <c r="L655" s="17">
        <f>SUMIF(B:B,K655,F:F)</f>
        <v>11650.823047020029</v>
      </c>
      <c r="M655">
        <f>ROUNDDOWN((Table3[[#This Row],[Total frens to airdrop]]/6)/50000,0)</f>
        <v>0</v>
      </c>
      <c r="N655">
        <f>ROUNDDOWN(((Table3[[#This Row],[Total frens to airdrop]]-(50000*Table3[[#This Row],[Godlikes]]))/5)/10000,0)</f>
        <v>0</v>
      </c>
      <c r="O655">
        <f>ROUNDDOWN(((Table3[[#This Row],[Total frens to airdrop]]-(50000*Table3[[#This Row],[Godlikes]])-(10000*Table3[[#This Row],[Myth]]))/4)/2500,0)</f>
        <v>1</v>
      </c>
      <c r="P655">
        <f>ROUNDDOWN(((Table3[[#This Row],[Total frens to airdrop]]-(50000*Table3[[#This Row],[Godlikes]])-(10000*Table3[[#This Row],[Myth]])-(2500*Table3[[#This Row],[Legendary]]))/3)/500,0)</f>
        <v>6</v>
      </c>
      <c r="Q655">
        <f>ROUNDDOWN(((Table3[[#This Row],[Total frens to airdrop]]-(50000*Table3[[#This Row],[Godlikes]])-(10000*Table3[[#This Row],[Myth]])-(2500*Table3[[#This Row],[Legendary]])-(500*Table3[[#This Row],[Rare]]))/2)/250,0)</f>
        <v>12</v>
      </c>
      <c r="R6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</v>
      </c>
      <c r="S655" s="18">
        <f>(Table3[[#This Row],[Godlikes]]*50000)+(Table3[[#This Row],[Myth]]*10000)+(Table3[[#This Row],[Legendary]]*2500)+(Table3[[#This Row],[Rare]]*500)+(Table3[[#This Row],[Uncommon]]*250)+(Table3[[#This Row],[Common]]*50)</f>
        <v>11650</v>
      </c>
      <c r="T655" s="17">
        <f>Table3[[#This Row],[Total frens to airdrop]]-Table3[[#This Row],[Frens value]]</f>
        <v>0.82304702002875274</v>
      </c>
      <c r="U655" s="21" t="s">
        <v>2148</v>
      </c>
      <c r="AC655" t="str">
        <f>"'"&amp;Table3[[#This Row],[Unique wallets]]&amp;"'"&amp;","</f>
        <v>'0xEf4a6681Fbfa02b677B4e09b595ff94D8d794C6d',</v>
      </c>
    </row>
    <row r="656" spans="1:29" x14ac:dyDescent="0.2">
      <c r="A656">
        <v>2</v>
      </c>
      <c r="B656" s="1" t="s">
        <v>173</v>
      </c>
      <c r="C656" s="1"/>
      <c r="D656" s="2">
        <v>4.5980649631727071E-5</v>
      </c>
      <c r="E656" s="3">
        <v>0.215</v>
      </c>
      <c r="F656">
        <f t="shared" si="11"/>
        <v>862.13718059488258</v>
      </c>
      <c r="K656" s="1" t="s">
        <v>1923</v>
      </c>
      <c r="L656" s="17">
        <f>SUMIF(B:B,K656,F:F)</f>
        <v>11632.056198131953</v>
      </c>
      <c r="M656">
        <f>ROUNDDOWN((Table3[[#This Row],[Total frens to airdrop]]/6)/50000,0)</f>
        <v>0</v>
      </c>
      <c r="N656">
        <f>ROUNDDOWN(((Table3[[#This Row],[Total frens to airdrop]]-(50000*Table3[[#This Row],[Godlikes]]))/5)/10000,0)</f>
        <v>0</v>
      </c>
      <c r="O656">
        <f>ROUNDDOWN(((Table3[[#This Row],[Total frens to airdrop]]-(50000*Table3[[#This Row],[Godlikes]])-(10000*Table3[[#This Row],[Myth]]))/4)/2500,0)</f>
        <v>1</v>
      </c>
      <c r="P656">
        <f>ROUNDDOWN(((Table3[[#This Row],[Total frens to airdrop]]-(50000*Table3[[#This Row],[Godlikes]])-(10000*Table3[[#This Row],[Myth]])-(2500*Table3[[#This Row],[Legendary]]))/3)/500,0)</f>
        <v>6</v>
      </c>
      <c r="Q656">
        <f>ROUNDDOWN(((Table3[[#This Row],[Total frens to airdrop]]-(50000*Table3[[#This Row],[Godlikes]])-(10000*Table3[[#This Row],[Myth]])-(2500*Table3[[#This Row],[Legendary]])-(500*Table3[[#This Row],[Rare]]))/2)/250,0)</f>
        <v>12</v>
      </c>
      <c r="R6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62</v>
      </c>
      <c r="S656" s="18">
        <f>(Table3[[#This Row],[Godlikes]]*50000)+(Table3[[#This Row],[Myth]]*10000)+(Table3[[#This Row],[Legendary]]*2500)+(Table3[[#This Row],[Rare]]*500)+(Table3[[#This Row],[Uncommon]]*250)+(Table3[[#This Row],[Common]]*50)</f>
        <v>11600</v>
      </c>
      <c r="T656" s="17">
        <f>Table3[[#This Row],[Total frens to airdrop]]-Table3[[#This Row],[Frens value]]</f>
        <v>32.056198131953352</v>
      </c>
      <c r="U656" s="21" t="s">
        <v>2148</v>
      </c>
      <c r="AC656" t="str">
        <f>"'"&amp;Table3[[#This Row],[Unique wallets]]&amp;"'"&amp;","</f>
        <v>'0xE4ea40377D1ecA80c5F6D060A18528f3f73b2B61',</v>
      </c>
    </row>
    <row r="657" spans="1:29" x14ac:dyDescent="0.2">
      <c r="A657">
        <v>2</v>
      </c>
      <c r="B657" s="1" t="s">
        <v>210</v>
      </c>
      <c r="C657" s="1"/>
      <c r="D657" s="2">
        <v>4.5901428821954366E-5</v>
      </c>
      <c r="E657" s="2">
        <v>0.21462957299999999</v>
      </c>
      <c r="F657">
        <f t="shared" si="11"/>
        <v>860.65179041164436</v>
      </c>
      <c r="K657" s="7" t="s">
        <v>173</v>
      </c>
      <c r="L657" s="17">
        <f>SUMIF(B:B,K657,F:F)</f>
        <v>11610.977595137174</v>
      </c>
      <c r="M657">
        <f>ROUNDDOWN((Table3[[#This Row],[Total frens to airdrop]]/6)/50000,0)</f>
        <v>0</v>
      </c>
      <c r="N657">
        <f>ROUNDDOWN(((Table3[[#This Row],[Total frens to airdrop]]-(50000*Table3[[#This Row],[Godlikes]]))/5)/10000,0)</f>
        <v>0</v>
      </c>
      <c r="O657">
        <f>ROUNDDOWN(((Table3[[#This Row],[Total frens to airdrop]]-(50000*Table3[[#This Row],[Godlikes]])-(10000*Table3[[#This Row],[Myth]]))/4)/2500,0)</f>
        <v>1</v>
      </c>
      <c r="P657">
        <f>ROUNDDOWN(((Table3[[#This Row],[Total frens to airdrop]]-(50000*Table3[[#This Row],[Godlikes]])-(10000*Table3[[#This Row],[Myth]])-(2500*Table3[[#This Row],[Legendary]]))/3)/500,0)</f>
        <v>6</v>
      </c>
      <c r="Q657">
        <f>ROUNDDOWN(((Table3[[#This Row],[Total frens to airdrop]]-(50000*Table3[[#This Row],[Godlikes]])-(10000*Table3[[#This Row],[Myth]])-(2500*Table3[[#This Row],[Legendary]])-(500*Table3[[#This Row],[Rare]]))/2)/250,0)</f>
        <v>12</v>
      </c>
      <c r="R6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62</v>
      </c>
      <c r="S657" s="18">
        <f>(Table3[[#This Row],[Godlikes]]*50000)+(Table3[[#This Row],[Myth]]*10000)+(Table3[[#This Row],[Legendary]]*2500)+(Table3[[#This Row],[Rare]]*500)+(Table3[[#This Row],[Uncommon]]*250)+(Table3[[#This Row],[Common]]*50)</f>
        <v>11600</v>
      </c>
      <c r="T657" s="17">
        <f>Table3[[#This Row],[Total frens to airdrop]]-Table3[[#This Row],[Frens value]]</f>
        <v>10.977595137173921</v>
      </c>
      <c r="U657" s="21" t="s">
        <v>2148</v>
      </c>
      <c r="AC657" t="str">
        <f>"'"&amp;Table3[[#This Row],[Unique wallets]]&amp;"'"&amp;","</f>
        <v>'0x172d7a92660006eBecb125c712FA0Fe9dd53e106',</v>
      </c>
    </row>
    <row r="658" spans="1:29" x14ac:dyDescent="0.2">
      <c r="A658">
        <v>2</v>
      </c>
      <c r="B658" s="1" t="s">
        <v>174</v>
      </c>
      <c r="C658" s="1"/>
      <c r="D658" s="2">
        <v>4.5901425186275097E-5</v>
      </c>
      <c r="E658" s="2">
        <v>0.214629556</v>
      </c>
      <c r="F658">
        <f t="shared" si="11"/>
        <v>860.65172224265802</v>
      </c>
      <c r="K658" s="7" t="s">
        <v>163</v>
      </c>
      <c r="L658" s="17">
        <f>SUMIF(B:B,K658,F:F)</f>
        <v>11411.799498041009</v>
      </c>
      <c r="M658">
        <f>ROUNDDOWN((Table3[[#This Row],[Total frens to airdrop]]/6)/50000,0)</f>
        <v>0</v>
      </c>
      <c r="N658">
        <f>ROUNDDOWN(((Table3[[#This Row],[Total frens to airdrop]]-(50000*Table3[[#This Row],[Godlikes]]))/5)/10000,0)</f>
        <v>0</v>
      </c>
      <c r="O658">
        <f>ROUNDDOWN(((Table3[[#This Row],[Total frens to airdrop]]-(50000*Table3[[#This Row],[Godlikes]])-(10000*Table3[[#This Row],[Myth]]))/4)/2500,0)</f>
        <v>1</v>
      </c>
      <c r="P658">
        <f>ROUNDDOWN(((Table3[[#This Row],[Total frens to airdrop]]-(50000*Table3[[#This Row],[Godlikes]])-(10000*Table3[[#This Row],[Myth]])-(2500*Table3[[#This Row],[Legendary]]))/3)/500,0)</f>
        <v>5</v>
      </c>
      <c r="Q658">
        <f>ROUNDDOWN(((Table3[[#This Row],[Total frens to airdrop]]-(50000*Table3[[#This Row],[Godlikes]])-(10000*Table3[[#This Row],[Myth]])-(2500*Table3[[#This Row],[Legendary]])-(500*Table3[[#This Row],[Rare]]))/2)/250,0)</f>
        <v>12</v>
      </c>
      <c r="R6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</v>
      </c>
      <c r="S658" s="18">
        <f>(Table3[[#This Row],[Godlikes]]*50000)+(Table3[[#This Row],[Myth]]*10000)+(Table3[[#This Row],[Legendary]]*2500)+(Table3[[#This Row],[Rare]]*500)+(Table3[[#This Row],[Uncommon]]*250)+(Table3[[#This Row],[Common]]*50)</f>
        <v>11400</v>
      </c>
      <c r="T658" s="17">
        <f>Table3[[#This Row],[Total frens to airdrop]]-Table3[[#This Row],[Frens value]]</f>
        <v>11.799498041009429</v>
      </c>
      <c r="U658" s="21" t="s">
        <v>2148</v>
      </c>
      <c r="AC658" t="str">
        <f>"'"&amp;Table3[[#This Row],[Unique wallets]]&amp;"'"&amp;","</f>
        <v>'0x1CBd483CDa3AeADCC668be6e1252B01Bf3824411',</v>
      </c>
    </row>
    <row r="659" spans="1:29" x14ac:dyDescent="0.2">
      <c r="A659">
        <v>2</v>
      </c>
      <c r="B659" s="1" t="s">
        <v>170</v>
      </c>
      <c r="C659" s="1"/>
      <c r="D659" s="2">
        <v>4.5796146393833891E-5</v>
      </c>
      <c r="E659" s="2">
        <v>0.21413728500000001</v>
      </c>
      <c r="F659">
        <f t="shared" si="11"/>
        <v>858.67774488438545</v>
      </c>
      <c r="K659" s="1" t="s">
        <v>420</v>
      </c>
      <c r="L659" s="17">
        <f>SUMIF(B:B,K659,F:F)</f>
        <v>11395.783724133209</v>
      </c>
      <c r="M659">
        <f>ROUNDDOWN((Table3[[#This Row],[Total frens to airdrop]]/6)/50000,0)</f>
        <v>0</v>
      </c>
      <c r="N659">
        <f>ROUNDDOWN(((Table3[[#This Row],[Total frens to airdrop]]-(50000*Table3[[#This Row],[Godlikes]]))/5)/10000,0)</f>
        <v>0</v>
      </c>
      <c r="O659">
        <f>ROUNDDOWN(((Table3[[#This Row],[Total frens to airdrop]]-(50000*Table3[[#This Row],[Godlikes]])-(10000*Table3[[#This Row],[Myth]]))/4)/2500,0)</f>
        <v>1</v>
      </c>
      <c r="P659">
        <f>ROUNDDOWN(((Table3[[#This Row],[Total frens to airdrop]]-(50000*Table3[[#This Row],[Godlikes]])-(10000*Table3[[#This Row],[Myth]])-(2500*Table3[[#This Row],[Legendary]]))/3)/500,0)</f>
        <v>5</v>
      </c>
      <c r="Q659">
        <f>ROUNDDOWN(((Table3[[#This Row],[Total frens to airdrop]]-(50000*Table3[[#This Row],[Godlikes]])-(10000*Table3[[#This Row],[Myth]])-(2500*Table3[[#This Row],[Legendary]])-(500*Table3[[#This Row],[Rare]]))/2)/250,0)</f>
        <v>12</v>
      </c>
      <c r="R6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67</v>
      </c>
      <c r="S659" s="18">
        <f>(Table3[[#This Row],[Godlikes]]*50000)+(Table3[[#This Row],[Myth]]*10000)+(Table3[[#This Row],[Legendary]]*2500)+(Table3[[#This Row],[Rare]]*500)+(Table3[[#This Row],[Uncommon]]*250)+(Table3[[#This Row],[Common]]*50)</f>
        <v>11350</v>
      </c>
      <c r="T659" s="17">
        <f>Table3[[#This Row],[Total frens to airdrop]]-Table3[[#This Row],[Frens value]]</f>
        <v>45.783724133209034</v>
      </c>
      <c r="U659" s="21" t="s">
        <v>2148</v>
      </c>
      <c r="AC659" t="str">
        <f>"'"&amp;Table3[[#This Row],[Unique wallets]]&amp;"'"&amp;","</f>
        <v>'0x8886DcA35291F05Ed5d8e21F083998EA8dcEB50f',</v>
      </c>
    </row>
    <row r="660" spans="1:29" x14ac:dyDescent="0.2">
      <c r="A660">
        <v>2</v>
      </c>
      <c r="B660" s="1" t="s">
        <v>169</v>
      </c>
      <c r="C660" s="1"/>
      <c r="D660" s="2">
        <v>4.5763005894077695E-5</v>
      </c>
      <c r="E660" s="2">
        <v>0.213982324</v>
      </c>
      <c r="F660">
        <f t="shared" si="11"/>
        <v>858.05636051395675</v>
      </c>
      <c r="K660" s="1" t="s">
        <v>494</v>
      </c>
      <c r="L660" s="17">
        <f>SUMIF(B:B,K660,F:F)</f>
        <v>11375.285522457805</v>
      </c>
      <c r="M660">
        <f>ROUNDDOWN((Table3[[#This Row],[Total frens to airdrop]]/6)/50000,0)</f>
        <v>0</v>
      </c>
      <c r="N660">
        <f>ROUNDDOWN(((Table3[[#This Row],[Total frens to airdrop]]-(50000*Table3[[#This Row],[Godlikes]]))/5)/10000,0)</f>
        <v>0</v>
      </c>
      <c r="O660">
        <f>ROUNDDOWN(((Table3[[#This Row],[Total frens to airdrop]]-(50000*Table3[[#This Row],[Godlikes]])-(10000*Table3[[#This Row],[Myth]]))/4)/2500,0)</f>
        <v>1</v>
      </c>
      <c r="P660">
        <f>ROUNDDOWN(((Table3[[#This Row],[Total frens to airdrop]]-(50000*Table3[[#This Row],[Godlikes]])-(10000*Table3[[#This Row],[Myth]])-(2500*Table3[[#This Row],[Legendary]]))/3)/500,0)</f>
        <v>5</v>
      </c>
      <c r="Q660">
        <f>ROUNDDOWN(((Table3[[#This Row],[Total frens to airdrop]]-(50000*Table3[[#This Row],[Godlikes]])-(10000*Table3[[#This Row],[Myth]])-(2500*Table3[[#This Row],[Legendary]])-(500*Table3[[#This Row],[Rare]]))/2)/250,0)</f>
        <v>12</v>
      </c>
      <c r="R6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67</v>
      </c>
      <c r="S660" s="18">
        <f>(Table3[[#This Row],[Godlikes]]*50000)+(Table3[[#This Row],[Myth]]*10000)+(Table3[[#This Row],[Legendary]]*2500)+(Table3[[#This Row],[Rare]]*500)+(Table3[[#This Row],[Uncommon]]*250)+(Table3[[#This Row],[Common]]*50)</f>
        <v>11350</v>
      </c>
      <c r="T660" s="17">
        <f>Table3[[#This Row],[Total frens to airdrop]]-Table3[[#This Row],[Frens value]]</f>
        <v>25.2855224578052</v>
      </c>
      <c r="U660" s="21" t="s">
        <v>2148</v>
      </c>
      <c r="AC660" t="str">
        <f>"'"&amp;Table3[[#This Row],[Unique wallets]]&amp;"'"&amp;","</f>
        <v>'0x87DF62ce33694fdf1ECf6AD930d533fAda05D62B',</v>
      </c>
    </row>
    <row r="661" spans="1:29" x14ac:dyDescent="0.2">
      <c r="A661">
        <v>2</v>
      </c>
      <c r="B661" s="1" t="s">
        <v>167</v>
      </c>
      <c r="C661" s="1"/>
      <c r="D661" s="2">
        <v>4.5759707905249922E-5</v>
      </c>
      <c r="E661" s="2">
        <v>0.21396690300000001</v>
      </c>
      <c r="F661">
        <f t="shared" si="11"/>
        <v>857.99452322343609</v>
      </c>
      <c r="K661" s="1" t="s">
        <v>2009</v>
      </c>
      <c r="L661" s="17">
        <f>SUMIF(B:B,K661,F:F)</f>
        <v>11318.745367182219</v>
      </c>
      <c r="M661">
        <f>ROUNDDOWN((Table3[[#This Row],[Total frens to airdrop]]/6)/50000,0)</f>
        <v>0</v>
      </c>
      <c r="N661">
        <f>ROUNDDOWN(((Table3[[#This Row],[Total frens to airdrop]]-(50000*Table3[[#This Row],[Godlikes]]))/5)/10000,0)</f>
        <v>0</v>
      </c>
      <c r="O661">
        <f>ROUNDDOWN(((Table3[[#This Row],[Total frens to airdrop]]-(50000*Table3[[#This Row],[Godlikes]])-(10000*Table3[[#This Row],[Myth]]))/4)/2500,0)</f>
        <v>1</v>
      </c>
      <c r="P661">
        <f>ROUNDDOWN(((Table3[[#This Row],[Total frens to airdrop]]-(50000*Table3[[#This Row],[Godlikes]])-(10000*Table3[[#This Row],[Myth]])-(2500*Table3[[#This Row],[Legendary]]))/3)/500,0)</f>
        <v>5</v>
      </c>
      <c r="Q661">
        <f>ROUNDDOWN(((Table3[[#This Row],[Total frens to airdrop]]-(50000*Table3[[#This Row],[Godlikes]])-(10000*Table3[[#This Row],[Myth]])-(2500*Table3[[#This Row],[Legendary]])-(500*Table3[[#This Row],[Rare]]))/2)/250,0)</f>
        <v>12</v>
      </c>
      <c r="R6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66</v>
      </c>
      <c r="S661" s="18">
        <f>(Table3[[#This Row],[Godlikes]]*50000)+(Table3[[#This Row],[Myth]]*10000)+(Table3[[#This Row],[Legendary]]*2500)+(Table3[[#This Row],[Rare]]*500)+(Table3[[#This Row],[Uncommon]]*250)+(Table3[[#This Row],[Common]]*50)</f>
        <v>11300</v>
      </c>
      <c r="T661" s="17">
        <f>Table3[[#This Row],[Total frens to airdrop]]-Table3[[#This Row],[Frens value]]</f>
        <v>18.745367182218615</v>
      </c>
      <c r="U661" s="21" t="s">
        <v>2148</v>
      </c>
      <c r="AC661" t="str">
        <f>"'"&amp;Table3[[#This Row],[Unique wallets]]&amp;"'"&amp;","</f>
        <v>'0x3A542300159d084382e228EC8F54A402451E5A67',</v>
      </c>
    </row>
    <row r="662" spans="1:29" x14ac:dyDescent="0.2">
      <c r="A662">
        <v>2</v>
      </c>
      <c r="B662" s="1" t="s">
        <v>168</v>
      </c>
      <c r="C662" s="1"/>
      <c r="D662" s="2">
        <v>4.5759707905249922E-5</v>
      </c>
      <c r="E662" s="2">
        <v>0.21396690300000001</v>
      </c>
      <c r="F662">
        <f t="shared" si="11"/>
        <v>857.99452322343609</v>
      </c>
      <c r="K662" s="7" t="s">
        <v>85</v>
      </c>
      <c r="L662" s="17">
        <f>SUMIF(B:B,K662,F:F)</f>
        <v>11211.978223262251</v>
      </c>
      <c r="M662">
        <f>ROUNDDOWN((Table3[[#This Row],[Total frens to airdrop]]/6)/50000,0)</f>
        <v>0</v>
      </c>
      <c r="N662">
        <f>ROUNDDOWN(((Table3[[#This Row],[Total frens to airdrop]]-(50000*Table3[[#This Row],[Godlikes]]))/5)/10000,0)</f>
        <v>0</v>
      </c>
      <c r="O662">
        <f>ROUNDDOWN(((Table3[[#This Row],[Total frens to airdrop]]-(50000*Table3[[#This Row],[Godlikes]])-(10000*Table3[[#This Row],[Myth]]))/4)/2500,0)</f>
        <v>1</v>
      </c>
      <c r="P662">
        <f>ROUNDDOWN(((Table3[[#This Row],[Total frens to airdrop]]-(50000*Table3[[#This Row],[Godlikes]])-(10000*Table3[[#This Row],[Myth]])-(2500*Table3[[#This Row],[Legendary]]))/3)/500,0)</f>
        <v>5</v>
      </c>
      <c r="Q662">
        <f>ROUNDDOWN(((Table3[[#This Row],[Total frens to airdrop]]-(50000*Table3[[#This Row],[Godlikes]])-(10000*Table3[[#This Row],[Myth]])-(2500*Table3[[#This Row],[Legendary]])-(500*Table3[[#This Row],[Rare]]))/2)/250,0)</f>
        <v>12</v>
      </c>
      <c r="R6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64</v>
      </c>
      <c r="S662" s="18">
        <f>(Table3[[#This Row],[Godlikes]]*50000)+(Table3[[#This Row],[Myth]]*10000)+(Table3[[#This Row],[Legendary]]*2500)+(Table3[[#This Row],[Rare]]*500)+(Table3[[#This Row],[Uncommon]]*250)+(Table3[[#This Row],[Common]]*50)</f>
        <v>11200</v>
      </c>
      <c r="T662" s="17">
        <f>Table3[[#This Row],[Total frens to airdrop]]-Table3[[#This Row],[Frens value]]</f>
        <v>11.978223262251049</v>
      </c>
      <c r="U662" s="21" t="s">
        <v>2148</v>
      </c>
      <c r="AC662" t="str">
        <f>"'"&amp;Table3[[#This Row],[Unique wallets]]&amp;"'"&amp;","</f>
        <v>'0x0030B9F1925408D79be83C7cecfffdbACb638e9B',</v>
      </c>
    </row>
    <row r="663" spans="1:29" x14ac:dyDescent="0.2">
      <c r="A663">
        <v>2</v>
      </c>
      <c r="B663" s="1" t="s">
        <v>164</v>
      </c>
      <c r="C663" s="1"/>
      <c r="D663" s="2">
        <v>4.5238347220202402E-5</v>
      </c>
      <c r="E663" s="2">
        <v>0.21152908300000001</v>
      </c>
      <c r="F663">
        <f t="shared" si="11"/>
        <v>848.21901037879502</v>
      </c>
      <c r="K663" s="7" t="s">
        <v>159</v>
      </c>
      <c r="L663" s="17">
        <f>SUMIF(B:B,K663,F:F)</f>
        <v>11125.489608047039</v>
      </c>
      <c r="M663">
        <f>ROUNDDOWN((Table3[[#This Row],[Total frens to airdrop]]/6)/50000,0)</f>
        <v>0</v>
      </c>
      <c r="N663">
        <f>ROUNDDOWN(((Table3[[#This Row],[Total frens to airdrop]]-(50000*Table3[[#This Row],[Godlikes]]))/5)/10000,0)</f>
        <v>0</v>
      </c>
      <c r="O663">
        <f>ROUNDDOWN(((Table3[[#This Row],[Total frens to airdrop]]-(50000*Table3[[#This Row],[Godlikes]])-(10000*Table3[[#This Row],[Myth]]))/4)/2500,0)</f>
        <v>1</v>
      </c>
      <c r="P663">
        <f>ROUNDDOWN(((Table3[[#This Row],[Total frens to airdrop]]-(50000*Table3[[#This Row],[Godlikes]])-(10000*Table3[[#This Row],[Myth]])-(2500*Table3[[#This Row],[Legendary]]))/3)/500,0)</f>
        <v>5</v>
      </c>
      <c r="Q663">
        <f>ROUNDDOWN(((Table3[[#This Row],[Total frens to airdrop]]-(50000*Table3[[#This Row],[Godlikes]])-(10000*Table3[[#This Row],[Myth]])-(2500*Table3[[#This Row],[Legendary]])-(500*Table3[[#This Row],[Rare]]))/2)/250,0)</f>
        <v>12</v>
      </c>
      <c r="R6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62</v>
      </c>
      <c r="S663" s="18">
        <f>(Table3[[#This Row],[Godlikes]]*50000)+(Table3[[#This Row],[Myth]]*10000)+(Table3[[#This Row],[Legendary]]*2500)+(Table3[[#This Row],[Rare]]*500)+(Table3[[#This Row],[Uncommon]]*250)+(Table3[[#This Row],[Common]]*50)</f>
        <v>11100</v>
      </c>
      <c r="T663" s="17">
        <f>Table3[[#This Row],[Total frens to airdrop]]-Table3[[#This Row],[Frens value]]</f>
        <v>25.489608047038928</v>
      </c>
      <c r="U663" s="21" t="s">
        <v>2148</v>
      </c>
      <c r="AC663" t="str">
        <f>"'"&amp;Table3[[#This Row],[Unique wallets]]&amp;"'"&amp;","</f>
        <v>'0x6b6f5e6a8167d72ac8951aC89E9d490A63912945',</v>
      </c>
    </row>
    <row r="664" spans="1:29" x14ac:dyDescent="0.2">
      <c r="A664">
        <v>2</v>
      </c>
      <c r="B664" s="1" t="s">
        <v>163</v>
      </c>
      <c r="C664" s="1"/>
      <c r="D664" s="2">
        <v>4.5096715056844915E-5</v>
      </c>
      <c r="E664" s="2">
        <v>0.21086682800000001</v>
      </c>
      <c r="F664">
        <f t="shared" si="11"/>
        <v>845.56340731584214</v>
      </c>
      <c r="K664" s="7" t="s">
        <v>156</v>
      </c>
      <c r="L664" s="17">
        <f>SUMIF(B:B,K664,F:F)</f>
        <v>11116.172290670418</v>
      </c>
      <c r="M664">
        <f>ROUNDDOWN((Table3[[#This Row],[Total frens to airdrop]]/6)/50000,0)</f>
        <v>0</v>
      </c>
      <c r="N664">
        <f>ROUNDDOWN(((Table3[[#This Row],[Total frens to airdrop]]-(50000*Table3[[#This Row],[Godlikes]]))/5)/10000,0)</f>
        <v>0</v>
      </c>
      <c r="O664">
        <f>ROUNDDOWN(((Table3[[#This Row],[Total frens to airdrop]]-(50000*Table3[[#This Row],[Godlikes]])-(10000*Table3[[#This Row],[Myth]]))/4)/2500,0)</f>
        <v>1</v>
      </c>
      <c r="P664">
        <f>ROUNDDOWN(((Table3[[#This Row],[Total frens to airdrop]]-(50000*Table3[[#This Row],[Godlikes]])-(10000*Table3[[#This Row],[Myth]])-(2500*Table3[[#This Row],[Legendary]]))/3)/500,0)</f>
        <v>5</v>
      </c>
      <c r="Q664">
        <f>ROUNDDOWN(((Table3[[#This Row],[Total frens to airdrop]]-(50000*Table3[[#This Row],[Godlikes]])-(10000*Table3[[#This Row],[Myth]])-(2500*Table3[[#This Row],[Legendary]])-(500*Table3[[#This Row],[Rare]]))/2)/250,0)</f>
        <v>12</v>
      </c>
      <c r="R6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62</v>
      </c>
      <c r="S664" s="18">
        <f>(Table3[[#This Row],[Godlikes]]*50000)+(Table3[[#This Row],[Myth]]*10000)+(Table3[[#This Row],[Legendary]]*2500)+(Table3[[#This Row],[Rare]]*500)+(Table3[[#This Row],[Uncommon]]*250)+(Table3[[#This Row],[Common]]*50)</f>
        <v>11100</v>
      </c>
      <c r="T664" s="17">
        <f>Table3[[#This Row],[Total frens to airdrop]]-Table3[[#This Row],[Frens value]]</f>
        <v>16.172290670418079</v>
      </c>
      <c r="U664" s="21" t="s">
        <v>2148</v>
      </c>
      <c r="AC664" t="str">
        <f>"'"&amp;Table3[[#This Row],[Unique wallets]]&amp;"'"&amp;","</f>
        <v>'0x4d39a1758e3f5008123F81D4c1d2fbAA6Ee27Aae',</v>
      </c>
    </row>
    <row r="665" spans="1:29" x14ac:dyDescent="0.2">
      <c r="A665">
        <v>2</v>
      </c>
      <c r="B665" s="1" t="s">
        <v>162</v>
      </c>
      <c r="C665" s="1"/>
      <c r="D665" s="2">
        <v>4.4859647381883193E-5</v>
      </c>
      <c r="E665" s="2">
        <v>0.20975832799999999</v>
      </c>
      <c r="F665">
        <f t="shared" si="11"/>
        <v>841.11838841030988</v>
      </c>
      <c r="K665" s="1" t="s">
        <v>652</v>
      </c>
      <c r="L665" s="17">
        <f>SUMIF(B:B,K665,F:F)</f>
        <v>11087.557656259358</v>
      </c>
      <c r="M665">
        <f>ROUNDDOWN((Table3[[#This Row],[Total frens to airdrop]]/6)/50000,0)</f>
        <v>0</v>
      </c>
      <c r="N665">
        <f>ROUNDDOWN(((Table3[[#This Row],[Total frens to airdrop]]-(50000*Table3[[#This Row],[Godlikes]]))/5)/10000,0)</f>
        <v>0</v>
      </c>
      <c r="O665">
        <f>ROUNDDOWN(((Table3[[#This Row],[Total frens to airdrop]]-(50000*Table3[[#This Row],[Godlikes]])-(10000*Table3[[#This Row],[Myth]]))/4)/2500,0)</f>
        <v>1</v>
      </c>
      <c r="P665">
        <f>ROUNDDOWN(((Table3[[#This Row],[Total frens to airdrop]]-(50000*Table3[[#This Row],[Godlikes]])-(10000*Table3[[#This Row],[Myth]])-(2500*Table3[[#This Row],[Legendary]]))/3)/500,0)</f>
        <v>5</v>
      </c>
      <c r="Q665">
        <f>ROUNDDOWN(((Table3[[#This Row],[Total frens to airdrop]]-(50000*Table3[[#This Row],[Godlikes]])-(10000*Table3[[#This Row],[Myth]])-(2500*Table3[[#This Row],[Legendary]])-(500*Table3[[#This Row],[Rare]]))/2)/250,0)</f>
        <v>12</v>
      </c>
      <c r="R6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</v>
      </c>
      <c r="S665" s="18">
        <f>(Table3[[#This Row],[Godlikes]]*50000)+(Table3[[#This Row],[Myth]]*10000)+(Table3[[#This Row],[Legendary]]*2500)+(Table3[[#This Row],[Rare]]*500)+(Table3[[#This Row],[Uncommon]]*250)+(Table3[[#This Row],[Common]]*50)</f>
        <v>11050</v>
      </c>
      <c r="T665" s="17">
        <f>Table3[[#This Row],[Total frens to airdrop]]-Table3[[#This Row],[Frens value]]</f>
        <v>37.557656259357827</v>
      </c>
      <c r="U665" s="21" t="s">
        <v>2148</v>
      </c>
      <c r="AC665" t="str">
        <f>"'"&amp;Table3[[#This Row],[Unique wallets]]&amp;"'"&amp;","</f>
        <v>'0x26e138FEBc4912659D24C97343e99c1e7b7a8D5F',</v>
      </c>
    </row>
    <row r="666" spans="1:29" x14ac:dyDescent="0.2">
      <c r="A666">
        <v>2</v>
      </c>
      <c r="B666" s="1" t="s">
        <v>161</v>
      </c>
      <c r="C666" s="1"/>
      <c r="D666" s="2">
        <v>4.4389795717597544E-5</v>
      </c>
      <c r="E666" s="2">
        <v>0.207561358</v>
      </c>
      <c r="F666">
        <f t="shared" si="11"/>
        <v>832.3086697049539</v>
      </c>
      <c r="K666" s="7" t="s">
        <v>3</v>
      </c>
      <c r="L666" s="17">
        <f>SUMIF(B:B,K666,F:F)</f>
        <v>11051.285857457957</v>
      </c>
      <c r="M666">
        <f>ROUNDDOWN((Table3[[#This Row],[Total frens to airdrop]]/6)/50000,0)</f>
        <v>0</v>
      </c>
      <c r="N666">
        <f>ROUNDDOWN(((Table3[[#This Row],[Total frens to airdrop]]-(50000*Table3[[#This Row],[Godlikes]]))/5)/10000,0)</f>
        <v>0</v>
      </c>
      <c r="O666">
        <f>ROUNDDOWN(((Table3[[#This Row],[Total frens to airdrop]]-(50000*Table3[[#This Row],[Godlikes]])-(10000*Table3[[#This Row],[Myth]]))/4)/2500,0)</f>
        <v>1</v>
      </c>
      <c r="P666">
        <f>ROUNDDOWN(((Table3[[#This Row],[Total frens to airdrop]]-(50000*Table3[[#This Row],[Godlikes]])-(10000*Table3[[#This Row],[Myth]])-(2500*Table3[[#This Row],[Legendary]]))/3)/500,0)</f>
        <v>5</v>
      </c>
      <c r="Q666">
        <f>ROUNDDOWN(((Table3[[#This Row],[Total frens to airdrop]]-(50000*Table3[[#This Row],[Godlikes]])-(10000*Table3[[#This Row],[Myth]])-(2500*Table3[[#This Row],[Legendary]])-(500*Table3[[#This Row],[Rare]]))/2)/250,0)</f>
        <v>12</v>
      </c>
      <c r="R6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</v>
      </c>
      <c r="S666" s="18">
        <f>(Table3[[#This Row],[Godlikes]]*50000)+(Table3[[#This Row],[Myth]]*10000)+(Table3[[#This Row],[Legendary]]*2500)+(Table3[[#This Row],[Rare]]*500)+(Table3[[#This Row],[Uncommon]]*250)+(Table3[[#This Row],[Common]]*50)</f>
        <v>11050</v>
      </c>
      <c r="T666" s="17">
        <f>Table3[[#This Row],[Total frens to airdrop]]-Table3[[#This Row],[Frens value]]</f>
        <v>1.2858574579568085</v>
      </c>
      <c r="U666" s="21" t="s">
        <v>2148</v>
      </c>
      <c r="AC666" t="str">
        <f>"'"&amp;Table3[[#This Row],[Unique wallets]]&amp;"'"&amp;","</f>
        <v>'0x43edCBE5be576B5FdAC57e3ab552B36a256bCBA7',</v>
      </c>
    </row>
    <row r="667" spans="1:29" x14ac:dyDescent="0.2">
      <c r="A667">
        <v>2</v>
      </c>
      <c r="B667" s="1" t="s">
        <v>160</v>
      </c>
      <c r="C667" s="1"/>
      <c r="D667" s="2">
        <v>4.4027822356433442E-5</v>
      </c>
      <c r="E667" s="2">
        <v>0.20586881400000001</v>
      </c>
      <c r="F667">
        <f t="shared" si="11"/>
        <v>825.52166918312707</v>
      </c>
      <c r="K667" s="1" t="s">
        <v>400</v>
      </c>
      <c r="L667" s="17">
        <f>SUMIF(B:B,K667,F:F)</f>
        <v>11013.734830395562</v>
      </c>
      <c r="M667">
        <f>ROUNDDOWN((Table3[[#This Row],[Total frens to airdrop]]/6)/50000,0)</f>
        <v>0</v>
      </c>
      <c r="N667">
        <f>ROUNDDOWN(((Table3[[#This Row],[Total frens to airdrop]]-(50000*Table3[[#This Row],[Godlikes]]))/5)/10000,0)</f>
        <v>0</v>
      </c>
      <c r="O667">
        <f>ROUNDDOWN(((Table3[[#This Row],[Total frens to airdrop]]-(50000*Table3[[#This Row],[Godlikes]])-(10000*Table3[[#This Row],[Myth]]))/4)/2500,0)</f>
        <v>1</v>
      </c>
      <c r="P667">
        <f>ROUNDDOWN(((Table3[[#This Row],[Total frens to airdrop]]-(50000*Table3[[#This Row],[Godlikes]])-(10000*Table3[[#This Row],[Myth]])-(2500*Table3[[#This Row],[Legendary]]))/3)/500,0)</f>
        <v>5</v>
      </c>
      <c r="Q667">
        <f>ROUNDDOWN(((Table3[[#This Row],[Total frens to airdrop]]-(50000*Table3[[#This Row],[Godlikes]])-(10000*Table3[[#This Row],[Myth]])-(2500*Table3[[#This Row],[Legendary]])-(500*Table3[[#This Row],[Rare]]))/2)/250,0)</f>
        <v>12</v>
      </c>
      <c r="R6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60</v>
      </c>
      <c r="S667" s="18">
        <f>(Table3[[#This Row],[Godlikes]]*50000)+(Table3[[#This Row],[Myth]]*10000)+(Table3[[#This Row],[Legendary]]*2500)+(Table3[[#This Row],[Rare]]*500)+(Table3[[#This Row],[Uncommon]]*250)+(Table3[[#This Row],[Common]]*50)</f>
        <v>11000</v>
      </c>
      <c r="T667" s="17">
        <f>Table3[[#This Row],[Total frens to airdrop]]-Table3[[#This Row],[Frens value]]</f>
        <v>13.734830395562312</v>
      </c>
      <c r="U667" s="21" t="s">
        <v>2148</v>
      </c>
      <c r="AC667" t="str">
        <f>"'"&amp;Table3[[#This Row],[Unique wallets]]&amp;"'"&amp;","</f>
        <v>'0x5477729b43A0A9beA8c41367C62e7864123B57d8',</v>
      </c>
    </row>
    <row r="668" spans="1:29" x14ac:dyDescent="0.2">
      <c r="A668">
        <v>2</v>
      </c>
      <c r="B668" s="1" t="s">
        <v>159</v>
      </c>
      <c r="C668" s="1"/>
      <c r="D668" s="2">
        <v>4.3965284823391533E-5</v>
      </c>
      <c r="E668" s="2">
        <v>0.20557639599999999</v>
      </c>
      <c r="F668">
        <f t="shared" si="11"/>
        <v>824.34909043859125</v>
      </c>
      <c r="K668" s="1" t="s">
        <v>2088</v>
      </c>
      <c r="L668" s="17">
        <f>SUMIF(B:B,K668,F:F)</f>
        <v>11010.395781114998</v>
      </c>
      <c r="M668">
        <f>ROUNDDOWN((Table3[[#This Row],[Total frens to airdrop]]/6)/50000,0)</f>
        <v>0</v>
      </c>
      <c r="N668">
        <f>ROUNDDOWN(((Table3[[#This Row],[Total frens to airdrop]]-(50000*Table3[[#This Row],[Godlikes]]))/5)/10000,0)</f>
        <v>0</v>
      </c>
      <c r="O668">
        <f>ROUNDDOWN(((Table3[[#This Row],[Total frens to airdrop]]-(50000*Table3[[#This Row],[Godlikes]])-(10000*Table3[[#This Row],[Myth]]))/4)/2500,0)</f>
        <v>1</v>
      </c>
      <c r="P668">
        <f>ROUNDDOWN(((Table3[[#This Row],[Total frens to airdrop]]-(50000*Table3[[#This Row],[Godlikes]])-(10000*Table3[[#This Row],[Myth]])-(2500*Table3[[#This Row],[Legendary]]))/3)/500,0)</f>
        <v>5</v>
      </c>
      <c r="Q668">
        <f>ROUNDDOWN(((Table3[[#This Row],[Total frens to airdrop]]-(50000*Table3[[#This Row],[Godlikes]])-(10000*Table3[[#This Row],[Myth]])-(2500*Table3[[#This Row],[Legendary]])-(500*Table3[[#This Row],[Rare]]))/2)/250,0)</f>
        <v>12</v>
      </c>
      <c r="R6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60</v>
      </c>
      <c r="S668" s="18">
        <f>(Table3[[#This Row],[Godlikes]]*50000)+(Table3[[#This Row],[Myth]]*10000)+(Table3[[#This Row],[Legendary]]*2500)+(Table3[[#This Row],[Rare]]*500)+(Table3[[#This Row],[Uncommon]]*250)+(Table3[[#This Row],[Common]]*50)</f>
        <v>11000</v>
      </c>
      <c r="T668" s="17">
        <f>Table3[[#This Row],[Total frens to airdrop]]-Table3[[#This Row],[Frens value]]</f>
        <v>10.39578111499759</v>
      </c>
      <c r="U668" s="21" t="s">
        <v>2148</v>
      </c>
      <c r="AC668" t="str">
        <f>"'"&amp;Table3[[#This Row],[Unique wallets]]&amp;"'"&amp;","</f>
        <v>'0x6fb4becf05497b79F0fCF61CfA5075efAA137DDF',</v>
      </c>
    </row>
    <row r="669" spans="1:29" x14ac:dyDescent="0.2">
      <c r="A669">
        <v>2</v>
      </c>
      <c r="B669" s="1" t="s">
        <v>158</v>
      </c>
      <c r="C669" s="1"/>
      <c r="D669" s="2">
        <v>4.3953044560596082E-5</v>
      </c>
      <c r="E669" s="2">
        <v>0.20551916200000001</v>
      </c>
      <c r="F669">
        <f t="shared" si="11"/>
        <v>824.11958551117652</v>
      </c>
      <c r="K669" s="1" t="s">
        <v>2120</v>
      </c>
      <c r="L669" s="17">
        <f>SUMIF(B:B,K669,F:F)</f>
        <v>10952.273275297914</v>
      </c>
      <c r="M669">
        <f>ROUNDDOWN((Table3[[#This Row],[Total frens to airdrop]]/6)/50000,0)</f>
        <v>0</v>
      </c>
      <c r="N669">
        <f>ROUNDDOWN(((Table3[[#This Row],[Total frens to airdrop]]-(50000*Table3[[#This Row],[Godlikes]]))/5)/10000,0)</f>
        <v>0</v>
      </c>
      <c r="O669">
        <f>ROUNDDOWN(((Table3[[#This Row],[Total frens to airdrop]]-(50000*Table3[[#This Row],[Godlikes]])-(10000*Table3[[#This Row],[Myth]]))/4)/2500,0)</f>
        <v>1</v>
      </c>
      <c r="P669">
        <f>ROUNDDOWN(((Table3[[#This Row],[Total frens to airdrop]]-(50000*Table3[[#This Row],[Godlikes]])-(10000*Table3[[#This Row],[Myth]])-(2500*Table3[[#This Row],[Legendary]]))/3)/500,0)</f>
        <v>5</v>
      </c>
      <c r="Q669">
        <f>ROUNDDOWN(((Table3[[#This Row],[Total frens to airdrop]]-(50000*Table3[[#This Row],[Godlikes]])-(10000*Table3[[#This Row],[Myth]])-(2500*Table3[[#This Row],[Legendary]])-(500*Table3[[#This Row],[Rare]]))/2)/250,0)</f>
        <v>11</v>
      </c>
      <c r="R6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64</v>
      </c>
      <c r="S669" s="18">
        <f>(Table3[[#This Row],[Godlikes]]*50000)+(Table3[[#This Row],[Myth]]*10000)+(Table3[[#This Row],[Legendary]]*2500)+(Table3[[#This Row],[Rare]]*500)+(Table3[[#This Row],[Uncommon]]*250)+(Table3[[#This Row],[Common]]*50)</f>
        <v>10950</v>
      </c>
      <c r="T669" s="17">
        <f>Table3[[#This Row],[Total frens to airdrop]]-Table3[[#This Row],[Frens value]]</f>
        <v>2.2732752979136421</v>
      </c>
      <c r="U669" s="21" t="s">
        <v>2148</v>
      </c>
      <c r="AC669" t="str">
        <f>"'"&amp;Table3[[#This Row],[Unique wallets]]&amp;"'"&amp;","</f>
        <v>'0x780038507f662Cc76646CeB7796c643EFc393E98',</v>
      </c>
    </row>
    <row r="670" spans="1:29" x14ac:dyDescent="0.2">
      <c r="A670">
        <v>2</v>
      </c>
      <c r="B670" s="1" t="s">
        <v>157</v>
      </c>
      <c r="C670" s="1"/>
      <c r="D670" s="2">
        <v>4.3932254891057939E-5</v>
      </c>
      <c r="E670" s="2">
        <v>0.20542195199999999</v>
      </c>
      <c r="F670">
        <f t="shared" si="11"/>
        <v>823.72977920733638</v>
      </c>
      <c r="K670" s="7" t="s">
        <v>154</v>
      </c>
      <c r="L670" s="17">
        <f>SUMIF(B:B,K670,F:F)</f>
        <v>10950.710001213676</v>
      </c>
      <c r="M670">
        <f>ROUNDDOWN((Table3[[#This Row],[Total frens to airdrop]]/6)/50000,0)</f>
        <v>0</v>
      </c>
      <c r="N670">
        <f>ROUNDDOWN(((Table3[[#This Row],[Total frens to airdrop]]-(50000*Table3[[#This Row],[Godlikes]]))/5)/10000,0)</f>
        <v>0</v>
      </c>
      <c r="O670">
        <f>ROUNDDOWN(((Table3[[#This Row],[Total frens to airdrop]]-(50000*Table3[[#This Row],[Godlikes]])-(10000*Table3[[#This Row],[Myth]]))/4)/2500,0)</f>
        <v>1</v>
      </c>
      <c r="P670">
        <f>ROUNDDOWN(((Table3[[#This Row],[Total frens to airdrop]]-(50000*Table3[[#This Row],[Godlikes]])-(10000*Table3[[#This Row],[Myth]])-(2500*Table3[[#This Row],[Legendary]]))/3)/500,0)</f>
        <v>5</v>
      </c>
      <c r="Q670">
        <f>ROUNDDOWN(((Table3[[#This Row],[Total frens to airdrop]]-(50000*Table3[[#This Row],[Godlikes]])-(10000*Table3[[#This Row],[Myth]])-(2500*Table3[[#This Row],[Legendary]])-(500*Table3[[#This Row],[Rare]]))/2)/250,0)</f>
        <v>11</v>
      </c>
      <c r="R6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64</v>
      </c>
      <c r="S670" s="18">
        <f>(Table3[[#This Row],[Godlikes]]*50000)+(Table3[[#This Row],[Myth]]*10000)+(Table3[[#This Row],[Legendary]]*2500)+(Table3[[#This Row],[Rare]]*500)+(Table3[[#This Row],[Uncommon]]*250)+(Table3[[#This Row],[Common]]*50)</f>
        <v>10950</v>
      </c>
      <c r="T670" s="17">
        <f>Table3[[#This Row],[Total frens to airdrop]]-Table3[[#This Row],[Frens value]]</f>
        <v>0.71000121367615066</v>
      </c>
      <c r="U670" s="21" t="s">
        <v>2148</v>
      </c>
      <c r="AC670" t="str">
        <f>"'"&amp;Table3[[#This Row],[Unique wallets]]&amp;"'"&amp;","</f>
        <v>'0x60A6d0d70046BaD24C50D93Db91218987C265D86',</v>
      </c>
    </row>
    <row r="671" spans="1:29" x14ac:dyDescent="0.2">
      <c r="A671">
        <v>2</v>
      </c>
      <c r="B671" s="1" t="s">
        <v>156</v>
      </c>
      <c r="C671" s="1"/>
      <c r="D671" s="2">
        <v>4.3928466727118742E-5</v>
      </c>
      <c r="E671" s="2">
        <v>0.20540423899999999</v>
      </c>
      <c r="F671">
        <f t="shared" si="11"/>
        <v>823.65875113347636</v>
      </c>
      <c r="K671" s="1" t="s">
        <v>689</v>
      </c>
      <c r="L671" s="17">
        <f>SUMIF(B:B,K671,F:F)</f>
        <v>10799.040730033705</v>
      </c>
      <c r="M671">
        <f>ROUNDDOWN((Table3[[#This Row],[Total frens to airdrop]]/6)/50000,0)</f>
        <v>0</v>
      </c>
      <c r="N671">
        <f>ROUNDDOWN(((Table3[[#This Row],[Total frens to airdrop]]-(50000*Table3[[#This Row],[Godlikes]]))/5)/10000,0)</f>
        <v>0</v>
      </c>
      <c r="O671">
        <f>ROUNDDOWN(((Table3[[#This Row],[Total frens to airdrop]]-(50000*Table3[[#This Row],[Godlikes]])-(10000*Table3[[#This Row],[Myth]]))/4)/2500,0)</f>
        <v>1</v>
      </c>
      <c r="P671">
        <f>ROUNDDOWN(((Table3[[#This Row],[Total frens to airdrop]]-(50000*Table3[[#This Row],[Godlikes]])-(10000*Table3[[#This Row],[Myth]])-(2500*Table3[[#This Row],[Legendary]]))/3)/500,0)</f>
        <v>5</v>
      </c>
      <c r="Q671">
        <f>ROUNDDOWN(((Table3[[#This Row],[Total frens to airdrop]]-(50000*Table3[[#This Row],[Godlikes]])-(10000*Table3[[#This Row],[Myth]])-(2500*Table3[[#This Row],[Legendary]])-(500*Table3[[#This Row],[Rare]]))/2)/250,0)</f>
        <v>11</v>
      </c>
      <c r="R6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60</v>
      </c>
      <c r="S671" s="18">
        <f>(Table3[[#This Row],[Godlikes]]*50000)+(Table3[[#This Row],[Myth]]*10000)+(Table3[[#This Row],[Legendary]]*2500)+(Table3[[#This Row],[Rare]]*500)+(Table3[[#This Row],[Uncommon]]*250)+(Table3[[#This Row],[Common]]*50)</f>
        <v>10750</v>
      </c>
      <c r="T671" s="17">
        <f>Table3[[#This Row],[Total frens to airdrop]]-Table3[[#This Row],[Frens value]]</f>
        <v>49.040730033704676</v>
      </c>
      <c r="U671" s="21" t="s">
        <v>2148</v>
      </c>
      <c r="AC671" t="str">
        <f>"'"&amp;Table3[[#This Row],[Unique wallets]]&amp;"'"&amp;","</f>
        <v>'0x8930360F12530E92B5c67F736b4B59d2CbF840F0',</v>
      </c>
    </row>
    <row r="672" spans="1:29" x14ac:dyDescent="0.2">
      <c r="A672">
        <v>2</v>
      </c>
      <c r="B672" s="1" t="s">
        <v>155</v>
      </c>
      <c r="C672" s="1"/>
      <c r="D672" s="2">
        <v>4.3810192306047208E-5</v>
      </c>
      <c r="E672" s="2">
        <v>0.20485120200000001</v>
      </c>
      <c r="F672">
        <f t="shared" si="11"/>
        <v>821.44110573838509</v>
      </c>
      <c r="K672" s="1" t="s">
        <v>729</v>
      </c>
      <c r="L672" s="17">
        <f>SUMIF(B:B,K672,F:F)</f>
        <v>10705.412552022295</v>
      </c>
      <c r="M672">
        <f>ROUNDDOWN((Table3[[#This Row],[Total frens to airdrop]]/6)/50000,0)</f>
        <v>0</v>
      </c>
      <c r="N672">
        <f>ROUNDDOWN(((Table3[[#This Row],[Total frens to airdrop]]-(50000*Table3[[#This Row],[Godlikes]]))/5)/10000,0)</f>
        <v>0</v>
      </c>
      <c r="O672">
        <f>ROUNDDOWN(((Table3[[#This Row],[Total frens to airdrop]]-(50000*Table3[[#This Row],[Godlikes]])-(10000*Table3[[#This Row],[Myth]]))/4)/2500,0)</f>
        <v>1</v>
      </c>
      <c r="P672">
        <f>ROUNDDOWN(((Table3[[#This Row],[Total frens to airdrop]]-(50000*Table3[[#This Row],[Godlikes]])-(10000*Table3[[#This Row],[Myth]])-(2500*Table3[[#This Row],[Legendary]]))/3)/500,0)</f>
        <v>5</v>
      </c>
      <c r="Q672">
        <f>ROUNDDOWN(((Table3[[#This Row],[Total frens to airdrop]]-(50000*Table3[[#This Row],[Godlikes]])-(10000*Table3[[#This Row],[Myth]])-(2500*Table3[[#This Row],[Legendary]])-(500*Table3[[#This Row],[Rare]]))/2)/250,0)</f>
        <v>11</v>
      </c>
      <c r="R6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59</v>
      </c>
      <c r="S672" s="18">
        <f>(Table3[[#This Row],[Godlikes]]*50000)+(Table3[[#This Row],[Myth]]*10000)+(Table3[[#This Row],[Legendary]]*2500)+(Table3[[#This Row],[Rare]]*500)+(Table3[[#This Row],[Uncommon]]*250)+(Table3[[#This Row],[Common]]*50)</f>
        <v>10700</v>
      </c>
      <c r="T672" s="17">
        <f>Table3[[#This Row],[Total frens to airdrop]]-Table3[[#This Row],[Frens value]]</f>
        <v>5.4125520222951309</v>
      </c>
      <c r="U672" s="21" t="s">
        <v>2148</v>
      </c>
      <c r="AC672" t="str">
        <f>"'"&amp;Table3[[#This Row],[Unique wallets]]&amp;"'"&amp;","</f>
        <v>'0xCDab759A1D97C166de67f2826b1eF276b04a31C2',</v>
      </c>
    </row>
    <row r="673" spans="1:29" x14ac:dyDescent="0.2">
      <c r="A673">
        <v>2</v>
      </c>
      <c r="B673" s="1" t="s">
        <v>154</v>
      </c>
      <c r="C673" s="1"/>
      <c r="D673" s="2">
        <v>4.3274597936645082E-5</v>
      </c>
      <c r="E673" s="2">
        <v>0.20234682700000001</v>
      </c>
      <c r="F673">
        <f t="shared" si="11"/>
        <v>811.39871131209532</v>
      </c>
      <c r="K673" s="1" t="s">
        <v>1540</v>
      </c>
      <c r="L673" s="17">
        <f>SUMIF(B:B,K673,F:F)</f>
        <v>10582.770658945481</v>
      </c>
      <c r="M673">
        <f>ROUNDDOWN((Table3[[#This Row],[Total frens to airdrop]]/6)/50000,0)</f>
        <v>0</v>
      </c>
      <c r="N673">
        <f>ROUNDDOWN(((Table3[[#This Row],[Total frens to airdrop]]-(50000*Table3[[#This Row],[Godlikes]]))/5)/10000,0)</f>
        <v>0</v>
      </c>
      <c r="O673">
        <f>ROUNDDOWN(((Table3[[#This Row],[Total frens to airdrop]]-(50000*Table3[[#This Row],[Godlikes]])-(10000*Table3[[#This Row],[Myth]]))/4)/2500,0)</f>
        <v>1</v>
      </c>
      <c r="P673">
        <f>ROUNDDOWN(((Table3[[#This Row],[Total frens to airdrop]]-(50000*Table3[[#This Row],[Godlikes]])-(10000*Table3[[#This Row],[Myth]])-(2500*Table3[[#This Row],[Legendary]]))/3)/500,0)</f>
        <v>5</v>
      </c>
      <c r="Q673">
        <f>ROUNDDOWN(((Table3[[#This Row],[Total frens to airdrop]]-(50000*Table3[[#This Row],[Godlikes]])-(10000*Table3[[#This Row],[Myth]])-(2500*Table3[[#This Row],[Legendary]])-(500*Table3[[#This Row],[Rare]]))/2)/250,0)</f>
        <v>11</v>
      </c>
      <c r="R6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</v>
      </c>
      <c r="S673" s="18">
        <f>(Table3[[#This Row],[Godlikes]]*50000)+(Table3[[#This Row],[Myth]]*10000)+(Table3[[#This Row],[Legendary]]*2500)+(Table3[[#This Row],[Rare]]*500)+(Table3[[#This Row],[Uncommon]]*250)+(Table3[[#This Row],[Common]]*50)</f>
        <v>10550</v>
      </c>
      <c r="T673" s="17">
        <f>Table3[[#This Row],[Total frens to airdrop]]-Table3[[#This Row],[Frens value]]</f>
        <v>32.770658945481046</v>
      </c>
      <c r="U673" s="21" t="s">
        <v>2148</v>
      </c>
      <c r="AC673" t="str">
        <f>"'"&amp;Table3[[#This Row],[Unique wallets]]&amp;"'"&amp;","</f>
        <v>'0xf6A863fD6344f245Ef686Beb8d16B1E81391D6Da',</v>
      </c>
    </row>
    <row r="674" spans="1:29" x14ac:dyDescent="0.2">
      <c r="A674">
        <v>2</v>
      </c>
      <c r="B674" s="1" t="s">
        <v>505</v>
      </c>
      <c r="C674" s="1"/>
      <c r="D674" s="2">
        <v>4.2871102551819125E-5</v>
      </c>
      <c r="E674" s="2">
        <v>0.20046013100000001</v>
      </c>
      <c r="F674">
        <f t="shared" si="11"/>
        <v>803.83317284660859</v>
      </c>
      <c r="K674" s="1" t="s">
        <v>1646</v>
      </c>
      <c r="L674" s="17">
        <f>SUMIF(B:B,K674,F:F)</f>
        <v>10526.861732443946</v>
      </c>
      <c r="M674">
        <f>ROUNDDOWN((Table3[[#This Row],[Total frens to airdrop]]/6)/50000,0)</f>
        <v>0</v>
      </c>
      <c r="N674">
        <f>ROUNDDOWN(((Table3[[#This Row],[Total frens to airdrop]]-(50000*Table3[[#This Row],[Godlikes]]))/5)/10000,0)</f>
        <v>0</v>
      </c>
      <c r="O674">
        <f>ROUNDDOWN(((Table3[[#This Row],[Total frens to airdrop]]-(50000*Table3[[#This Row],[Godlikes]])-(10000*Table3[[#This Row],[Myth]]))/4)/2500,0)</f>
        <v>1</v>
      </c>
      <c r="P674">
        <f>ROUNDDOWN(((Table3[[#This Row],[Total frens to airdrop]]-(50000*Table3[[#This Row],[Godlikes]])-(10000*Table3[[#This Row],[Myth]])-(2500*Table3[[#This Row],[Legendary]]))/3)/500,0)</f>
        <v>5</v>
      </c>
      <c r="Q674">
        <f>ROUNDDOWN(((Table3[[#This Row],[Total frens to airdrop]]-(50000*Table3[[#This Row],[Godlikes]])-(10000*Table3[[#This Row],[Myth]])-(2500*Table3[[#This Row],[Legendary]])-(500*Table3[[#This Row],[Rare]]))/2)/250,0)</f>
        <v>11</v>
      </c>
      <c r="R6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55</v>
      </c>
      <c r="S674" s="18">
        <f>(Table3[[#This Row],[Godlikes]]*50000)+(Table3[[#This Row],[Myth]]*10000)+(Table3[[#This Row],[Legendary]]*2500)+(Table3[[#This Row],[Rare]]*500)+(Table3[[#This Row],[Uncommon]]*250)+(Table3[[#This Row],[Common]]*50)</f>
        <v>10500</v>
      </c>
      <c r="T674" s="17">
        <f>Table3[[#This Row],[Total frens to airdrop]]-Table3[[#This Row],[Frens value]]</f>
        <v>26.861732443945584</v>
      </c>
      <c r="U674" s="21" t="s">
        <v>2148</v>
      </c>
      <c r="AC674" t="str">
        <f>"'"&amp;Table3[[#This Row],[Unique wallets]]&amp;"'"&amp;","</f>
        <v>'0x11CDb878196AacE05362e7CaA01dE4Ac1D039edC',</v>
      </c>
    </row>
    <row r="675" spans="1:29" x14ac:dyDescent="0.2">
      <c r="A675">
        <v>2</v>
      </c>
      <c r="B675" s="1" t="s">
        <v>136</v>
      </c>
      <c r="C675" s="1"/>
      <c r="D675" s="2">
        <v>4.1224719197242014E-5</v>
      </c>
      <c r="E675" s="2">
        <v>0.19276183999999999</v>
      </c>
      <c r="F675">
        <f t="shared" si="11"/>
        <v>772.96348494828771</v>
      </c>
      <c r="K675" s="1" t="s">
        <v>1890</v>
      </c>
      <c r="L675" s="17">
        <f>SUMIF(B:B,K675,F:F)</f>
        <v>10449.720468393116</v>
      </c>
      <c r="M675">
        <f>ROUNDDOWN((Table3[[#This Row],[Total frens to airdrop]]/6)/50000,0)</f>
        <v>0</v>
      </c>
      <c r="N675">
        <f>ROUNDDOWN(((Table3[[#This Row],[Total frens to airdrop]]-(50000*Table3[[#This Row],[Godlikes]]))/5)/10000,0)</f>
        <v>0</v>
      </c>
      <c r="O675">
        <f>ROUNDDOWN(((Table3[[#This Row],[Total frens to airdrop]]-(50000*Table3[[#This Row],[Godlikes]])-(10000*Table3[[#This Row],[Myth]]))/4)/2500,0)</f>
        <v>1</v>
      </c>
      <c r="P675">
        <f>ROUNDDOWN(((Table3[[#This Row],[Total frens to airdrop]]-(50000*Table3[[#This Row],[Godlikes]])-(10000*Table3[[#This Row],[Myth]])-(2500*Table3[[#This Row],[Legendary]]))/3)/500,0)</f>
        <v>5</v>
      </c>
      <c r="Q675">
        <f>ROUNDDOWN(((Table3[[#This Row],[Total frens to airdrop]]-(50000*Table3[[#This Row],[Godlikes]])-(10000*Table3[[#This Row],[Myth]])-(2500*Table3[[#This Row],[Legendary]])-(500*Table3[[#This Row],[Rare]]))/2)/250,0)</f>
        <v>10</v>
      </c>
      <c r="R6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58</v>
      </c>
      <c r="S675" s="18">
        <f>(Table3[[#This Row],[Godlikes]]*50000)+(Table3[[#This Row],[Myth]]*10000)+(Table3[[#This Row],[Legendary]]*2500)+(Table3[[#This Row],[Rare]]*500)+(Table3[[#This Row],[Uncommon]]*250)+(Table3[[#This Row],[Common]]*50)</f>
        <v>10400</v>
      </c>
      <c r="T675" s="17">
        <f>Table3[[#This Row],[Total frens to airdrop]]-Table3[[#This Row],[Frens value]]</f>
        <v>49.72046839311588</v>
      </c>
      <c r="U675" s="21" t="s">
        <v>2148</v>
      </c>
      <c r="AC675" t="str">
        <f>"'"&amp;Table3[[#This Row],[Unique wallets]]&amp;"'"&amp;","</f>
        <v>'0x8B8B67CD569882e9f200a58e875802e5017D88c0',</v>
      </c>
    </row>
    <row r="676" spans="1:29" x14ac:dyDescent="0.2">
      <c r="A676">
        <v>2</v>
      </c>
      <c r="B676" s="1" t="s">
        <v>464</v>
      </c>
      <c r="C676" s="1"/>
      <c r="D676" s="2">
        <v>4.0718281906293575E-5</v>
      </c>
      <c r="E676" s="2">
        <v>0.1903938</v>
      </c>
      <c r="F676">
        <f t="shared" si="11"/>
        <v>763.46778574300458</v>
      </c>
      <c r="K676" s="1" t="s">
        <v>1975</v>
      </c>
      <c r="L676" s="17">
        <f>SUMIF(B:B,K676,F:F)</f>
        <v>10395.238058130235</v>
      </c>
      <c r="M676">
        <f>ROUNDDOWN((Table3[[#This Row],[Total frens to airdrop]]/6)/50000,0)</f>
        <v>0</v>
      </c>
      <c r="N676">
        <f>ROUNDDOWN(((Table3[[#This Row],[Total frens to airdrop]]-(50000*Table3[[#This Row],[Godlikes]]))/5)/10000,0)</f>
        <v>0</v>
      </c>
      <c r="O676">
        <f>ROUNDDOWN(((Table3[[#This Row],[Total frens to airdrop]]-(50000*Table3[[#This Row],[Godlikes]])-(10000*Table3[[#This Row],[Myth]]))/4)/2500,0)</f>
        <v>1</v>
      </c>
      <c r="P676">
        <f>ROUNDDOWN(((Table3[[#This Row],[Total frens to airdrop]]-(50000*Table3[[#This Row],[Godlikes]])-(10000*Table3[[#This Row],[Myth]])-(2500*Table3[[#This Row],[Legendary]]))/3)/500,0)</f>
        <v>5</v>
      </c>
      <c r="Q676">
        <f>ROUNDDOWN(((Table3[[#This Row],[Total frens to airdrop]]-(50000*Table3[[#This Row],[Godlikes]])-(10000*Table3[[#This Row],[Myth]])-(2500*Table3[[#This Row],[Legendary]])-(500*Table3[[#This Row],[Rare]]))/2)/250,0)</f>
        <v>10</v>
      </c>
      <c r="R6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</v>
      </c>
      <c r="S676" s="18">
        <f>(Table3[[#This Row],[Godlikes]]*50000)+(Table3[[#This Row],[Myth]]*10000)+(Table3[[#This Row],[Legendary]]*2500)+(Table3[[#This Row],[Rare]]*500)+(Table3[[#This Row],[Uncommon]]*250)+(Table3[[#This Row],[Common]]*50)</f>
        <v>10350</v>
      </c>
      <c r="T676" s="17">
        <f>Table3[[#This Row],[Total frens to airdrop]]-Table3[[#This Row],[Frens value]]</f>
        <v>45.238058130235004</v>
      </c>
      <c r="U676" s="21" t="s">
        <v>2148</v>
      </c>
      <c r="AC676" t="str">
        <f>"'"&amp;Table3[[#This Row],[Unique wallets]]&amp;"'"&amp;","</f>
        <v>'0x9594c0519C110464dE1a24ff0851C07dde041C0e',</v>
      </c>
    </row>
    <row r="677" spans="1:29" x14ac:dyDescent="0.2">
      <c r="A677">
        <v>2</v>
      </c>
      <c r="B677" s="1" t="s">
        <v>153</v>
      </c>
      <c r="C677" s="1"/>
      <c r="D677" s="2">
        <v>4.020785285336664E-5</v>
      </c>
      <c r="E677" s="2">
        <v>0.18800709500000001</v>
      </c>
      <c r="F677">
        <f t="shared" si="11"/>
        <v>753.89724100062449</v>
      </c>
      <c r="K677" s="1" t="s">
        <v>428</v>
      </c>
      <c r="L677" s="17">
        <f>SUMIF(B:B,K677,F:F)</f>
        <v>10323.658465091061</v>
      </c>
      <c r="M677">
        <f>ROUNDDOWN((Table3[[#This Row],[Total frens to airdrop]]/6)/50000,0)</f>
        <v>0</v>
      </c>
      <c r="N677">
        <f>ROUNDDOWN(((Table3[[#This Row],[Total frens to airdrop]]-(50000*Table3[[#This Row],[Godlikes]]))/5)/10000,0)</f>
        <v>0</v>
      </c>
      <c r="O677">
        <f>ROUNDDOWN(((Table3[[#This Row],[Total frens to airdrop]]-(50000*Table3[[#This Row],[Godlikes]])-(10000*Table3[[#This Row],[Myth]]))/4)/2500,0)</f>
        <v>1</v>
      </c>
      <c r="P677">
        <f>ROUNDDOWN(((Table3[[#This Row],[Total frens to airdrop]]-(50000*Table3[[#This Row],[Godlikes]])-(10000*Table3[[#This Row],[Myth]])-(2500*Table3[[#This Row],[Legendary]]))/3)/500,0)</f>
        <v>5</v>
      </c>
      <c r="Q677">
        <f>ROUNDDOWN(((Table3[[#This Row],[Total frens to airdrop]]-(50000*Table3[[#This Row],[Godlikes]])-(10000*Table3[[#This Row],[Myth]])-(2500*Table3[[#This Row],[Legendary]])-(500*Table3[[#This Row],[Rare]]))/2)/250,0)</f>
        <v>10</v>
      </c>
      <c r="R6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</v>
      </c>
      <c r="S677" s="18">
        <f>(Table3[[#This Row],[Godlikes]]*50000)+(Table3[[#This Row],[Myth]]*10000)+(Table3[[#This Row],[Legendary]]*2500)+(Table3[[#This Row],[Rare]]*500)+(Table3[[#This Row],[Uncommon]]*250)+(Table3[[#This Row],[Common]]*50)</f>
        <v>10300</v>
      </c>
      <c r="T677" s="17">
        <f>Table3[[#This Row],[Total frens to airdrop]]-Table3[[#This Row],[Frens value]]</f>
        <v>23.658465091060862</v>
      </c>
      <c r="U677" s="21" t="s">
        <v>2148</v>
      </c>
      <c r="AC677" t="str">
        <f>"'"&amp;Table3[[#This Row],[Unique wallets]]&amp;"'"&amp;","</f>
        <v>'0x7540DB3e26D453EE6298bbdD263a8e4D88BfBE7F',</v>
      </c>
    </row>
    <row r="678" spans="1:29" x14ac:dyDescent="0.2">
      <c r="A678">
        <v>2</v>
      </c>
      <c r="B678" s="1" t="s">
        <v>465</v>
      </c>
      <c r="C678" s="1"/>
      <c r="D678" s="2">
        <v>3.8598491834692079E-5</v>
      </c>
      <c r="E678" s="2">
        <v>0.18048191599999999</v>
      </c>
      <c r="F678">
        <f t="shared" si="11"/>
        <v>723.7217219004765</v>
      </c>
      <c r="K678" s="7" t="s">
        <v>161</v>
      </c>
      <c r="L678" s="17">
        <f>SUMIF(B:B,K678,F:F)</f>
        <v>10301.241709143524</v>
      </c>
      <c r="M678">
        <f>ROUNDDOWN((Table3[[#This Row],[Total frens to airdrop]]/6)/50000,0)</f>
        <v>0</v>
      </c>
      <c r="N678">
        <f>ROUNDDOWN(((Table3[[#This Row],[Total frens to airdrop]]-(50000*Table3[[#This Row],[Godlikes]]))/5)/10000,0)</f>
        <v>0</v>
      </c>
      <c r="O678">
        <f>ROUNDDOWN(((Table3[[#This Row],[Total frens to airdrop]]-(50000*Table3[[#This Row],[Godlikes]])-(10000*Table3[[#This Row],[Myth]]))/4)/2500,0)</f>
        <v>1</v>
      </c>
      <c r="P678">
        <f>ROUNDDOWN(((Table3[[#This Row],[Total frens to airdrop]]-(50000*Table3[[#This Row],[Godlikes]])-(10000*Table3[[#This Row],[Myth]])-(2500*Table3[[#This Row],[Legendary]]))/3)/500,0)</f>
        <v>5</v>
      </c>
      <c r="Q678">
        <f>ROUNDDOWN(((Table3[[#This Row],[Total frens to airdrop]]-(50000*Table3[[#This Row],[Godlikes]])-(10000*Table3[[#This Row],[Myth]])-(2500*Table3[[#This Row],[Legendary]])-(500*Table3[[#This Row],[Rare]]))/2)/250,0)</f>
        <v>10</v>
      </c>
      <c r="R6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</v>
      </c>
      <c r="S678" s="18">
        <f>(Table3[[#This Row],[Godlikes]]*50000)+(Table3[[#This Row],[Myth]]*10000)+(Table3[[#This Row],[Legendary]]*2500)+(Table3[[#This Row],[Rare]]*500)+(Table3[[#This Row],[Uncommon]]*250)+(Table3[[#This Row],[Common]]*50)</f>
        <v>10300</v>
      </c>
      <c r="T678" s="17">
        <f>Table3[[#This Row],[Total frens to airdrop]]-Table3[[#This Row],[Frens value]]</f>
        <v>1.2417091435236216</v>
      </c>
      <c r="U678" s="21" t="s">
        <v>2148</v>
      </c>
      <c r="AC678" t="str">
        <f>"'"&amp;Table3[[#This Row],[Unique wallets]]&amp;"'"&amp;","</f>
        <v>'0xA839199aC9Ae19b15265659e45C60B67bcA1B477',</v>
      </c>
    </row>
    <row r="679" spans="1:29" x14ac:dyDescent="0.2">
      <c r="A679">
        <v>2</v>
      </c>
      <c r="B679" s="1" t="s">
        <v>152</v>
      </c>
      <c r="C679" s="1"/>
      <c r="D679" s="2">
        <v>3.6672539500585987E-5</v>
      </c>
      <c r="E679" s="2">
        <v>0.171476394</v>
      </c>
      <c r="F679">
        <f t="shared" si="11"/>
        <v>687.61011563598731</v>
      </c>
      <c r="K679" s="1" t="s">
        <v>592</v>
      </c>
      <c r="L679" s="17">
        <f>SUMIF(B:B,K679,F:F)</f>
        <v>10289.979793910452</v>
      </c>
      <c r="M679">
        <f>ROUNDDOWN((Table3[[#This Row],[Total frens to airdrop]]/6)/50000,0)</f>
        <v>0</v>
      </c>
      <c r="N679">
        <f>ROUNDDOWN(((Table3[[#This Row],[Total frens to airdrop]]-(50000*Table3[[#This Row],[Godlikes]]))/5)/10000,0)</f>
        <v>0</v>
      </c>
      <c r="O679">
        <f>ROUNDDOWN(((Table3[[#This Row],[Total frens to airdrop]]-(50000*Table3[[#This Row],[Godlikes]])-(10000*Table3[[#This Row],[Myth]]))/4)/2500,0)</f>
        <v>1</v>
      </c>
      <c r="P679">
        <f>ROUNDDOWN(((Table3[[#This Row],[Total frens to airdrop]]-(50000*Table3[[#This Row],[Godlikes]])-(10000*Table3[[#This Row],[Myth]])-(2500*Table3[[#This Row],[Legendary]]))/3)/500,0)</f>
        <v>5</v>
      </c>
      <c r="Q679">
        <f>ROUNDDOWN(((Table3[[#This Row],[Total frens to airdrop]]-(50000*Table3[[#This Row],[Godlikes]])-(10000*Table3[[#This Row],[Myth]])-(2500*Table3[[#This Row],[Legendary]])-(500*Table3[[#This Row],[Rare]]))/2)/250,0)</f>
        <v>10</v>
      </c>
      <c r="R6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55</v>
      </c>
      <c r="S679" s="18">
        <f>(Table3[[#This Row],[Godlikes]]*50000)+(Table3[[#This Row],[Myth]]*10000)+(Table3[[#This Row],[Legendary]]*2500)+(Table3[[#This Row],[Rare]]*500)+(Table3[[#This Row],[Uncommon]]*250)+(Table3[[#This Row],[Common]]*50)</f>
        <v>10250</v>
      </c>
      <c r="T679" s="17">
        <f>Table3[[#This Row],[Total frens to airdrop]]-Table3[[#This Row],[Frens value]]</f>
        <v>39.979793910451917</v>
      </c>
      <c r="U679" s="21" t="s">
        <v>2148</v>
      </c>
      <c r="AC679" t="str">
        <f>"'"&amp;Table3[[#This Row],[Unique wallets]]&amp;"'"&amp;","</f>
        <v>'0x4929f4d38F2955649b5aa34343da04cf790B9D92',</v>
      </c>
    </row>
    <row r="680" spans="1:29" x14ac:dyDescent="0.2">
      <c r="A680">
        <v>2</v>
      </c>
      <c r="B680" s="1" t="s">
        <v>151</v>
      </c>
      <c r="C680" s="1"/>
      <c r="D680" s="2">
        <v>3.6606766854581383E-5</v>
      </c>
      <c r="E680" s="2">
        <v>0.17116884900000001</v>
      </c>
      <c r="F680">
        <f t="shared" si="11"/>
        <v>686.37687852340093</v>
      </c>
      <c r="K680" s="1" t="s">
        <v>657</v>
      </c>
      <c r="L680" s="17">
        <f>SUMIF(B:B,K680,F:F)</f>
        <v>10183.826743575539</v>
      </c>
      <c r="M680">
        <f>ROUNDDOWN((Table3[[#This Row],[Total frens to airdrop]]/6)/50000,0)</f>
        <v>0</v>
      </c>
      <c r="N680">
        <f>ROUNDDOWN(((Table3[[#This Row],[Total frens to airdrop]]-(50000*Table3[[#This Row],[Godlikes]]))/5)/10000,0)</f>
        <v>0</v>
      </c>
      <c r="O680">
        <f>ROUNDDOWN(((Table3[[#This Row],[Total frens to airdrop]]-(50000*Table3[[#This Row],[Godlikes]])-(10000*Table3[[#This Row],[Myth]]))/4)/2500,0)</f>
        <v>1</v>
      </c>
      <c r="P680">
        <f>ROUNDDOWN(((Table3[[#This Row],[Total frens to airdrop]]-(50000*Table3[[#This Row],[Godlikes]])-(10000*Table3[[#This Row],[Myth]])-(2500*Table3[[#This Row],[Legendary]]))/3)/500,0)</f>
        <v>5</v>
      </c>
      <c r="Q680">
        <f>ROUNDDOWN(((Table3[[#This Row],[Total frens to airdrop]]-(50000*Table3[[#This Row],[Godlikes]])-(10000*Table3[[#This Row],[Myth]])-(2500*Table3[[#This Row],[Legendary]])-(500*Table3[[#This Row],[Rare]]))/2)/250,0)</f>
        <v>10</v>
      </c>
      <c r="R6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53</v>
      </c>
      <c r="S680" s="18">
        <f>(Table3[[#This Row],[Godlikes]]*50000)+(Table3[[#This Row],[Myth]]*10000)+(Table3[[#This Row],[Legendary]]*2500)+(Table3[[#This Row],[Rare]]*500)+(Table3[[#This Row],[Uncommon]]*250)+(Table3[[#This Row],[Common]]*50)</f>
        <v>10150</v>
      </c>
      <c r="T680" s="17">
        <f>Table3[[#This Row],[Total frens to airdrop]]-Table3[[#This Row],[Frens value]]</f>
        <v>33.826743575538785</v>
      </c>
      <c r="U680" s="21" t="s">
        <v>2148</v>
      </c>
      <c r="AC680" t="str">
        <f>"'"&amp;Table3[[#This Row],[Unique wallets]]&amp;"'"&amp;","</f>
        <v>'0x0839f5C6cd90FdF95de496d0196C1e6016954c94',</v>
      </c>
    </row>
    <row r="681" spans="1:29" x14ac:dyDescent="0.2">
      <c r="A681">
        <v>2</v>
      </c>
      <c r="B681" s="1" t="s">
        <v>149</v>
      </c>
      <c r="C681" s="1"/>
      <c r="D681" s="2">
        <v>3.454929745844632E-5</v>
      </c>
      <c r="E681" s="2">
        <v>0.161548369</v>
      </c>
      <c r="F681">
        <f t="shared" si="11"/>
        <v>647.79932734586851</v>
      </c>
      <c r="K681" s="1" t="s">
        <v>692</v>
      </c>
      <c r="L681" s="17">
        <f>SUMIF(B:B,K681,F:F)</f>
        <v>10140.959779228722</v>
      </c>
      <c r="M681">
        <f>ROUNDDOWN((Table3[[#This Row],[Total frens to airdrop]]/6)/50000,0)</f>
        <v>0</v>
      </c>
      <c r="N681">
        <f>ROUNDDOWN(((Table3[[#This Row],[Total frens to airdrop]]-(50000*Table3[[#This Row],[Godlikes]]))/5)/10000,0)</f>
        <v>0</v>
      </c>
      <c r="O681">
        <f>ROUNDDOWN(((Table3[[#This Row],[Total frens to airdrop]]-(50000*Table3[[#This Row],[Godlikes]])-(10000*Table3[[#This Row],[Myth]]))/4)/2500,0)</f>
        <v>1</v>
      </c>
      <c r="P681">
        <f>ROUNDDOWN(((Table3[[#This Row],[Total frens to airdrop]]-(50000*Table3[[#This Row],[Godlikes]])-(10000*Table3[[#This Row],[Myth]])-(2500*Table3[[#This Row],[Legendary]]))/3)/500,0)</f>
        <v>5</v>
      </c>
      <c r="Q681">
        <f>ROUNDDOWN(((Table3[[#This Row],[Total frens to airdrop]]-(50000*Table3[[#This Row],[Godlikes]])-(10000*Table3[[#This Row],[Myth]])-(2500*Table3[[#This Row],[Legendary]])-(500*Table3[[#This Row],[Rare]]))/2)/250,0)</f>
        <v>10</v>
      </c>
      <c r="R6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</v>
      </c>
      <c r="S681" s="18">
        <f>(Table3[[#This Row],[Godlikes]]*50000)+(Table3[[#This Row],[Myth]]*10000)+(Table3[[#This Row],[Legendary]]*2500)+(Table3[[#This Row],[Rare]]*500)+(Table3[[#This Row],[Uncommon]]*250)+(Table3[[#This Row],[Common]]*50)</f>
        <v>10100</v>
      </c>
      <c r="T681" s="17">
        <f>Table3[[#This Row],[Total frens to airdrop]]-Table3[[#This Row],[Frens value]]</f>
        <v>40.959779228722255</v>
      </c>
      <c r="U681" s="21" t="s">
        <v>2148</v>
      </c>
      <c r="AC681" t="str">
        <f>"'"&amp;Table3[[#This Row],[Unique wallets]]&amp;"'"&amp;","</f>
        <v>'0x5F5FE043Fdad2526c099f265c8EFD1BAF245b090',</v>
      </c>
    </row>
    <row r="682" spans="1:29" x14ac:dyDescent="0.2">
      <c r="A682">
        <v>2</v>
      </c>
      <c r="B682" s="1" t="s">
        <v>506</v>
      </c>
      <c r="C682" s="1"/>
      <c r="D682" s="2">
        <v>3.435309481851544E-5</v>
      </c>
      <c r="E682" s="2">
        <v>0.160630949</v>
      </c>
      <c r="F682">
        <f t="shared" si="11"/>
        <v>644.12052784716445</v>
      </c>
      <c r="K682" s="7" t="s">
        <v>66</v>
      </c>
      <c r="L682" s="17">
        <f>SUMIF(B:B,K682,F:F)</f>
        <v>9914.8569472634008</v>
      </c>
      <c r="M682">
        <f>ROUNDDOWN((Table3[[#This Row],[Total frens to airdrop]]/6)/50000,0)</f>
        <v>0</v>
      </c>
      <c r="N682">
        <f>ROUNDDOWN(((Table3[[#This Row],[Total frens to airdrop]]-(50000*Table3[[#This Row],[Godlikes]]))/5)/10000,0)</f>
        <v>0</v>
      </c>
      <c r="O682">
        <f>ROUNDDOWN(((Table3[[#This Row],[Total frens to airdrop]]-(50000*Table3[[#This Row],[Godlikes]])-(10000*Table3[[#This Row],[Myth]]))/4)/2500,0)</f>
        <v>0</v>
      </c>
      <c r="P682">
        <f>ROUNDDOWN(((Table3[[#This Row],[Total frens to airdrop]]-(50000*Table3[[#This Row],[Godlikes]])-(10000*Table3[[#This Row],[Myth]])-(2500*Table3[[#This Row],[Legendary]]))/3)/500,0)</f>
        <v>6</v>
      </c>
      <c r="Q682">
        <f>ROUNDDOWN(((Table3[[#This Row],[Total frens to airdrop]]-(50000*Table3[[#This Row],[Godlikes]])-(10000*Table3[[#This Row],[Myth]])-(2500*Table3[[#This Row],[Legendary]])-(500*Table3[[#This Row],[Rare]]))/2)/250,0)</f>
        <v>13</v>
      </c>
      <c r="R6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73</v>
      </c>
      <c r="S682" s="18">
        <f>(Table3[[#This Row],[Godlikes]]*50000)+(Table3[[#This Row],[Myth]]*10000)+(Table3[[#This Row],[Legendary]]*2500)+(Table3[[#This Row],[Rare]]*500)+(Table3[[#This Row],[Uncommon]]*250)+(Table3[[#This Row],[Common]]*50)</f>
        <v>9900</v>
      </c>
      <c r="T682" s="17">
        <f>Table3[[#This Row],[Total frens to airdrop]]-Table3[[#This Row],[Frens value]]</f>
        <v>14.856947263400798</v>
      </c>
      <c r="U682" s="21" t="s">
        <v>2148</v>
      </c>
      <c r="AC682" t="str">
        <f>"'"&amp;Table3[[#This Row],[Unique wallets]]&amp;"'"&amp;","</f>
        <v>'0x56f820BC0bB5326C74b804CEbAA37C3EE7524f8E',</v>
      </c>
    </row>
    <row r="683" spans="1:29" x14ac:dyDescent="0.2">
      <c r="A683">
        <v>2</v>
      </c>
      <c r="B683" s="1" t="s">
        <v>429</v>
      </c>
      <c r="C683" s="1"/>
      <c r="D683" s="2">
        <v>3.4112413706083132E-5</v>
      </c>
      <c r="E683" s="2">
        <v>0.15950555299999999</v>
      </c>
      <c r="F683">
        <f t="shared" si="11"/>
        <v>639.60775698905877</v>
      </c>
      <c r="K683" s="1" t="s">
        <v>493</v>
      </c>
      <c r="L683" s="17">
        <f>SUMIF(B:B,K683,F:F)</f>
        <v>9903.8254676007527</v>
      </c>
      <c r="M683">
        <f>ROUNDDOWN((Table3[[#This Row],[Total frens to airdrop]]/6)/50000,0)</f>
        <v>0</v>
      </c>
      <c r="N683">
        <f>ROUNDDOWN(((Table3[[#This Row],[Total frens to airdrop]]-(50000*Table3[[#This Row],[Godlikes]]))/5)/10000,0)</f>
        <v>0</v>
      </c>
      <c r="O683">
        <f>ROUNDDOWN(((Table3[[#This Row],[Total frens to airdrop]]-(50000*Table3[[#This Row],[Godlikes]])-(10000*Table3[[#This Row],[Myth]]))/4)/2500,0)</f>
        <v>0</v>
      </c>
      <c r="P683">
        <f>ROUNDDOWN(((Table3[[#This Row],[Total frens to airdrop]]-(50000*Table3[[#This Row],[Godlikes]])-(10000*Table3[[#This Row],[Myth]])-(2500*Table3[[#This Row],[Legendary]]))/3)/500,0)</f>
        <v>6</v>
      </c>
      <c r="Q683">
        <f>ROUNDDOWN(((Table3[[#This Row],[Total frens to airdrop]]-(50000*Table3[[#This Row],[Godlikes]])-(10000*Table3[[#This Row],[Myth]])-(2500*Table3[[#This Row],[Legendary]])-(500*Table3[[#This Row],[Rare]]))/2)/250,0)</f>
        <v>13</v>
      </c>
      <c r="R6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73</v>
      </c>
      <c r="S683" s="18">
        <f>(Table3[[#This Row],[Godlikes]]*50000)+(Table3[[#This Row],[Myth]]*10000)+(Table3[[#This Row],[Legendary]]*2500)+(Table3[[#This Row],[Rare]]*500)+(Table3[[#This Row],[Uncommon]]*250)+(Table3[[#This Row],[Common]]*50)</f>
        <v>9900</v>
      </c>
      <c r="T683" s="17">
        <f>Table3[[#This Row],[Total frens to airdrop]]-Table3[[#This Row],[Frens value]]</f>
        <v>3.8254676007527451</v>
      </c>
      <c r="U683" s="21" t="s">
        <v>2148</v>
      </c>
      <c r="AC683" t="str">
        <f>"'"&amp;Table3[[#This Row],[Unique wallets]]&amp;"'"&amp;","</f>
        <v>'0x9993AB06c1eDC0FdeA706b1F6F6359c0c1EC5E5b',</v>
      </c>
    </row>
    <row r="684" spans="1:29" x14ac:dyDescent="0.2">
      <c r="A684">
        <v>2</v>
      </c>
      <c r="B684" s="1" t="s">
        <v>148</v>
      </c>
      <c r="C684" s="1"/>
      <c r="D684" s="2">
        <v>3.3895277466487591E-5</v>
      </c>
      <c r="E684" s="2">
        <v>0.15849025</v>
      </c>
      <c r="F684">
        <f t="shared" si="11"/>
        <v>635.53645249664237</v>
      </c>
      <c r="K684" s="7" t="s">
        <v>285</v>
      </c>
      <c r="L684" s="17">
        <f>SUMIF(B:B,K684,F:F)</f>
        <v>9884.2133459507768</v>
      </c>
      <c r="M684">
        <f>ROUNDDOWN((Table3[[#This Row],[Total frens to airdrop]]/6)/50000,0)</f>
        <v>0</v>
      </c>
      <c r="N684">
        <f>ROUNDDOWN(((Table3[[#This Row],[Total frens to airdrop]]-(50000*Table3[[#This Row],[Godlikes]]))/5)/10000,0)</f>
        <v>0</v>
      </c>
      <c r="O684">
        <f>ROUNDDOWN(((Table3[[#This Row],[Total frens to airdrop]]-(50000*Table3[[#This Row],[Godlikes]])-(10000*Table3[[#This Row],[Myth]]))/4)/2500,0)</f>
        <v>0</v>
      </c>
      <c r="P684">
        <f>ROUNDDOWN(((Table3[[#This Row],[Total frens to airdrop]]-(50000*Table3[[#This Row],[Godlikes]])-(10000*Table3[[#This Row],[Myth]])-(2500*Table3[[#This Row],[Legendary]]))/3)/500,0)</f>
        <v>6</v>
      </c>
      <c r="Q684">
        <f>ROUNDDOWN(((Table3[[#This Row],[Total frens to airdrop]]-(50000*Table3[[#This Row],[Godlikes]])-(10000*Table3[[#This Row],[Myth]])-(2500*Table3[[#This Row],[Legendary]])-(500*Table3[[#This Row],[Rare]]))/2)/250,0)</f>
        <v>13</v>
      </c>
      <c r="R6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72</v>
      </c>
      <c r="S684" s="18">
        <f>(Table3[[#This Row],[Godlikes]]*50000)+(Table3[[#This Row],[Myth]]*10000)+(Table3[[#This Row],[Legendary]]*2500)+(Table3[[#This Row],[Rare]]*500)+(Table3[[#This Row],[Uncommon]]*250)+(Table3[[#This Row],[Common]]*50)</f>
        <v>9850</v>
      </c>
      <c r="T684" s="17">
        <f>Table3[[#This Row],[Total frens to airdrop]]-Table3[[#This Row],[Frens value]]</f>
        <v>34.213345950776784</v>
      </c>
      <c r="U684" s="21" t="s">
        <v>2148</v>
      </c>
      <c r="AC684" t="str">
        <f>"'"&amp;Table3[[#This Row],[Unique wallets]]&amp;"'"&amp;","</f>
        <v>'0xbD538A24BeE43033aDFD4EEee99003eFa31c31bc',</v>
      </c>
    </row>
    <row r="685" spans="1:29" x14ac:dyDescent="0.2">
      <c r="A685">
        <v>2</v>
      </c>
      <c r="B685" s="1" t="s">
        <v>147</v>
      </c>
      <c r="C685" s="1"/>
      <c r="D685" s="2">
        <v>3.2442850971367955E-5</v>
      </c>
      <c r="E685" s="2">
        <v>0.15169887800000001</v>
      </c>
      <c r="F685">
        <f t="shared" si="11"/>
        <v>608.30345571314911</v>
      </c>
      <c r="K685" s="1" t="s">
        <v>484</v>
      </c>
      <c r="L685" s="17">
        <f>SUMIF(B:B,K685,F:F)</f>
        <v>9873.9882786769558</v>
      </c>
      <c r="M685">
        <f>ROUNDDOWN((Table3[[#This Row],[Total frens to airdrop]]/6)/50000,0)</f>
        <v>0</v>
      </c>
      <c r="N685">
        <f>ROUNDDOWN(((Table3[[#This Row],[Total frens to airdrop]]-(50000*Table3[[#This Row],[Godlikes]]))/5)/10000,0)</f>
        <v>0</v>
      </c>
      <c r="O685">
        <f>ROUNDDOWN(((Table3[[#This Row],[Total frens to airdrop]]-(50000*Table3[[#This Row],[Godlikes]])-(10000*Table3[[#This Row],[Myth]]))/4)/2500,0)</f>
        <v>0</v>
      </c>
      <c r="P685">
        <f>ROUNDDOWN(((Table3[[#This Row],[Total frens to airdrop]]-(50000*Table3[[#This Row],[Godlikes]])-(10000*Table3[[#This Row],[Myth]])-(2500*Table3[[#This Row],[Legendary]]))/3)/500,0)</f>
        <v>6</v>
      </c>
      <c r="Q685">
        <f>ROUNDDOWN(((Table3[[#This Row],[Total frens to airdrop]]-(50000*Table3[[#This Row],[Godlikes]])-(10000*Table3[[#This Row],[Myth]])-(2500*Table3[[#This Row],[Legendary]])-(500*Table3[[#This Row],[Rare]]))/2)/250,0)</f>
        <v>13</v>
      </c>
      <c r="R6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72</v>
      </c>
      <c r="S685" s="18">
        <f>(Table3[[#This Row],[Godlikes]]*50000)+(Table3[[#This Row],[Myth]]*10000)+(Table3[[#This Row],[Legendary]]*2500)+(Table3[[#This Row],[Rare]]*500)+(Table3[[#This Row],[Uncommon]]*250)+(Table3[[#This Row],[Common]]*50)</f>
        <v>9850</v>
      </c>
      <c r="T685" s="17">
        <f>Table3[[#This Row],[Total frens to airdrop]]-Table3[[#This Row],[Frens value]]</f>
        <v>23.988278676955815</v>
      </c>
      <c r="U685" s="21" t="s">
        <v>2148</v>
      </c>
      <c r="AC685" t="str">
        <f>"'"&amp;Table3[[#This Row],[Unique wallets]]&amp;"'"&amp;","</f>
        <v>'0x03B3fD15405225146cc87F51F35c194E3c8ae590',</v>
      </c>
    </row>
    <row r="686" spans="1:29" x14ac:dyDescent="0.2">
      <c r="A686">
        <v>2</v>
      </c>
      <c r="B686" s="1" t="s">
        <v>146</v>
      </c>
      <c r="C686" s="1"/>
      <c r="D686" s="2">
        <v>3.0042395228277882E-5</v>
      </c>
      <c r="E686" s="2">
        <v>0.14047463499999999</v>
      </c>
      <c r="F686">
        <f t="shared" si="11"/>
        <v>563.29491053021025</v>
      </c>
      <c r="K686" s="1" t="s">
        <v>732</v>
      </c>
      <c r="L686" s="17">
        <f>SUMIF(B:B,K686,F:F)</f>
        <v>9820.5806968420911</v>
      </c>
      <c r="M686">
        <f>ROUNDDOWN((Table3[[#This Row],[Total frens to airdrop]]/6)/50000,0)</f>
        <v>0</v>
      </c>
      <c r="N686">
        <f>ROUNDDOWN(((Table3[[#This Row],[Total frens to airdrop]]-(50000*Table3[[#This Row],[Godlikes]]))/5)/10000,0)</f>
        <v>0</v>
      </c>
      <c r="O686">
        <f>ROUNDDOWN(((Table3[[#This Row],[Total frens to airdrop]]-(50000*Table3[[#This Row],[Godlikes]])-(10000*Table3[[#This Row],[Myth]]))/4)/2500,0)</f>
        <v>0</v>
      </c>
      <c r="P686">
        <f>ROUNDDOWN(((Table3[[#This Row],[Total frens to airdrop]]-(50000*Table3[[#This Row],[Godlikes]])-(10000*Table3[[#This Row],[Myth]])-(2500*Table3[[#This Row],[Legendary]]))/3)/500,0)</f>
        <v>6</v>
      </c>
      <c r="Q686">
        <f>ROUNDDOWN(((Table3[[#This Row],[Total frens to airdrop]]-(50000*Table3[[#This Row],[Godlikes]])-(10000*Table3[[#This Row],[Myth]])-(2500*Table3[[#This Row],[Legendary]])-(500*Table3[[#This Row],[Rare]]))/2)/250,0)</f>
        <v>13</v>
      </c>
      <c r="R6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71</v>
      </c>
      <c r="S686" s="18">
        <f>(Table3[[#This Row],[Godlikes]]*50000)+(Table3[[#This Row],[Myth]]*10000)+(Table3[[#This Row],[Legendary]]*2500)+(Table3[[#This Row],[Rare]]*500)+(Table3[[#This Row],[Uncommon]]*250)+(Table3[[#This Row],[Common]]*50)</f>
        <v>9800</v>
      </c>
      <c r="T686" s="17">
        <f>Table3[[#This Row],[Total frens to airdrop]]-Table3[[#This Row],[Frens value]]</f>
        <v>20.580696842091129</v>
      </c>
      <c r="U686" s="21" t="s">
        <v>2148</v>
      </c>
      <c r="AC686" t="str">
        <f>"'"&amp;Table3[[#This Row],[Unique wallets]]&amp;"'"&amp;","</f>
        <v>'0x686eF78D56F8C25d101acD3b515Fbf07597A6884',</v>
      </c>
    </row>
    <row r="687" spans="1:29" x14ac:dyDescent="0.2">
      <c r="A687">
        <v>2</v>
      </c>
      <c r="B687" s="1" t="s">
        <v>145</v>
      </c>
      <c r="C687" s="1"/>
      <c r="D687" s="2">
        <v>2.9967324867190775E-5</v>
      </c>
      <c r="E687" s="2">
        <v>0.14012361500000001</v>
      </c>
      <c r="F687">
        <f t="shared" si="11"/>
        <v>561.88734125982705</v>
      </c>
      <c r="K687" s="1" t="s">
        <v>683</v>
      </c>
      <c r="L687" s="17">
        <f>SUMIF(B:B,K687,F:F)</f>
        <v>9793.4213315040888</v>
      </c>
      <c r="M687">
        <f>ROUNDDOWN((Table3[[#This Row],[Total frens to airdrop]]/6)/50000,0)</f>
        <v>0</v>
      </c>
      <c r="N687">
        <f>ROUNDDOWN(((Table3[[#This Row],[Total frens to airdrop]]-(50000*Table3[[#This Row],[Godlikes]]))/5)/10000,0)</f>
        <v>0</v>
      </c>
      <c r="O687">
        <f>ROUNDDOWN(((Table3[[#This Row],[Total frens to airdrop]]-(50000*Table3[[#This Row],[Godlikes]])-(10000*Table3[[#This Row],[Myth]]))/4)/2500,0)</f>
        <v>0</v>
      </c>
      <c r="P687">
        <f>ROUNDDOWN(((Table3[[#This Row],[Total frens to airdrop]]-(50000*Table3[[#This Row],[Godlikes]])-(10000*Table3[[#This Row],[Myth]])-(2500*Table3[[#This Row],[Legendary]]))/3)/500,0)</f>
        <v>6</v>
      </c>
      <c r="Q687">
        <f>ROUNDDOWN(((Table3[[#This Row],[Total frens to airdrop]]-(50000*Table3[[#This Row],[Godlikes]])-(10000*Table3[[#This Row],[Myth]])-(2500*Table3[[#This Row],[Legendary]])-(500*Table3[[#This Row],[Rare]]))/2)/250,0)</f>
        <v>13</v>
      </c>
      <c r="R6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70</v>
      </c>
      <c r="S687" s="18">
        <f>(Table3[[#This Row],[Godlikes]]*50000)+(Table3[[#This Row],[Myth]]*10000)+(Table3[[#This Row],[Legendary]]*2500)+(Table3[[#This Row],[Rare]]*500)+(Table3[[#This Row],[Uncommon]]*250)+(Table3[[#This Row],[Common]]*50)</f>
        <v>9750</v>
      </c>
      <c r="T687" s="17">
        <f>Table3[[#This Row],[Total frens to airdrop]]-Table3[[#This Row],[Frens value]]</f>
        <v>43.421331504088812</v>
      </c>
      <c r="U687" s="21" t="s">
        <v>2148</v>
      </c>
      <c r="AC687" t="str">
        <f>"'"&amp;Table3[[#This Row],[Unique wallets]]&amp;"'"&amp;","</f>
        <v>'0xC6fed6a9dd7B9c6E9Ff2b0c5D88927Fa522B6d3C',</v>
      </c>
    </row>
    <row r="688" spans="1:29" x14ac:dyDescent="0.2">
      <c r="A688">
        <v>2</v>
      </c>
      <c r="B688" s="1" t="s">
        <v>96</v>
      </c>
      <c r="C688" s="1"/>
      <c r="D688" s="2">
        <v>2.9942699983746373E-5</v>
      </c>
      <c r="E688" s="2">
        <v>0.14000847199999999</v>
      </c>
      <c r="F688">
        <f t="shared" si="11"/>
        <v>561.42562469524455</v>
      </c>
      <c r="K688" s="1" t="s">
        <v>649</v>
      </c>
      <c r="L688" s="17">
        <f>SUMIF(B:B,K688,F:F)</f>
        <v>9770.779983624072</v>
      </c>
      <c r="M688">
        <f>ROUNDDOWN((Table3[[#This Row],[Total frens to airdrop]]/6)/50000,0)</f>
        <v>0</v>
      </c>
      <c r="N688">
        <f>ROUNDDOWN(((Table3[[#This Row],[Total frens to airdrop]]-(50000*Table3[[#This Row],[Godlikes]]))/5)/10000,0)</f>
        <v>0</v>
      </c>
      <c r="O688">
        <f>ROUNDDOWN(((Table3[[#This Row],[Total frens to airdrop]]-(50000*Table3[[#This Row],[Godlikes]])-(10000*Table3[[#This Row],[Myth]]))/4)/2500,0)</f>
        <v>0</v>
      </c>
      <c r="P688">
        <f>ROUNDDOWN(((Table3[[#This Row],[Total frens to airdrop]]-(50000*Table3[[#This Row],[Godlikes]])-(10000*Table3[[#This Row],[Myth]])-(2500*Table3[[#This Row],[Legendary]]))/3)/500,0)</f>
        <v>6</v>
      </c>
      <c r="Q688">
        <f>ROUNDDOWN(((Table3[[#This Row],[Total frens to airdrop]]-(50000*Table3[[#This Row],[Godlikes]])-(10000*Table3[[#This Row],[Myth]])-(2500*Table3[[#This Row],[Legendary]])-(500*Table3[[#This Row],[Rare]]))/2)/250,0)</f>
        <v>13</v>
      </c>
      <c r="R6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70</v>
      </c>
      <c r="S688" s="18">
        <f>(Table3[[#This Row],[Godlikes]]*50000)+(Table3[[#This Row],[Myth]]*10000)+(Table3[[#This Row],[Legendary]]*2500)+(Table3[[#This Row],[Rare]]*500)+(Table3[[#This Row],[Uncommon]]*250)+(Table3[[#This Row],[Common]]*50)</f>
        <v>9750</v>
      </c>
      <c r="T688" s="17">
        <f>Table3[[#This Row],[Total frens to airdrop]]-Table3[[#This Row],[Frens value]]</f>
        <v>20.779983624071974</v>
      </c>
      <c r="U688" s="21" t="s">
        <v>2148</v>
      </c>
      <c r="AC688" t="str">
        <f>"'"&amp;Table3[[#This Row],[Unique wallets]]&amp;"'"&amp;","</f>
        <v>'0x75bbECBC4fA323d304E41Dd383f1F1878288DB00',</v>
      </c>
    </row>
    <row r="689" spans="1:29" x14ac:dyDescent="0.2">
      <c r="A689">
        <v>2</v>
      </c>
      <c r="B689" s="1" t="s">
        <v>143</v>
      </c>
      <c r="C689" s="1"/>
      <c r="D689" s="2">
        <v>2.8443163853648936E-5</v>
      </c>
      <c r="E689" s="2">
        <v>0.13299682099999999</v>
      </c>
      <c r="F689">
        <f t="shared" si="11"/>
        <v>533.30932225591755</v>
      </c>
      <c r="K689" s="1" t="s">
        <v>1554</v>
      </c>
      <c r="L689" s="17">
        <f>SUMIF(B:B,K689,F:F)</f>
        <v>9598.5247790255526</v>
      </c>
      <c r="M689">
        <f>ROUNDDOWN((Table3[[#This Row],[Total frens to airdrop]]/6)/50000,0)</f>
        <v>0</v>
      </c>
      <c r="N689">
        <f>ROUNDDOWN(((Table3[[#This Row],[Total frens to airdrop]]-(50000*Table3[[#This Row],[Godlikes]]))/5)/10000,0)</f>
        <v>0</v>
      </c>
      <c r="O689">
        <f>ROUNDDOWN(((Table3[[#This Row],[Total frens to airdrop]]-(50000*Table3[[#This Row],[Godlikes]])-(10000*Table3[[#This Row],[Myth]]))/4)/2500,0)</f>
        <v>0</v>
      </c>
      <c r="P689">
        <f>ROUNDDOWN(((Table3[[#This Row],[Total frens to airdrop]]-(50000*Table3[[#This Row],[Godlikes]])-(10000*Table3[[#This Row],[Myth]])-(2500*Table3[[#This Row],[Legendary]]))/3)/500,0)</f>
        <v>6</v>
      </c>
      <c r="Q689">
        <f>ROUNDDOWN(((Table3[[#This Row],[Total frens to airdrop]]-(50000*Table3[[#This Row],[Godlikes]])-(10000*Table3[[#This Row],[Myth]])-(2500*Table3[[#This Row],[Legendary]])-(500*Table3[[#This Row],[Rare]]))/2)/250,0)</f>
        <v>13</v>
      </c>
      <c r="R6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66</v>
      </c>
      <c r="S689" s="18">
        <f>(Table3[[#This Row],[Godlikes]]*50000)+(Table3[[#This Row],[Myth]]*10000)+(Table3[[#This Row],[Legendary]]*2500)+(Table3[[#This Row],[Rare]]*500)+(Table3[[#This Row],[Uncommon]]*250)+(Table3[[#This Row],[Common]]*50)</f>
        <v>9550</v>
      </c>
      <c r="T689" s="17">
        <f>Table3[[#This Row],[Total frens to airdrop]]-Table3[[#This Row],[Frens value]]</f>
        <v>48.524779025552562</v>
      </c>
      <c r="U689" s="21" t="s">
        <v>2148</v>
      </c>
      <c r="AC689" t="str">
        <f>"'"&amp;Table3[[#This Row],[Unique wallets]]&amp;"'"&amp;","</f>
        <v>'0x8c3FDd55E928e5d6499388d6A7767E05782d642A',</v>
      </c>
    </row>
    <row r="690" spans="1:29" x14ac:dyDescent="0.2">
      <c r="A690">
        <v>2</v>
      </c>
      <c r="B690" s="1" t="s">
        <v>142</v>
      </c>
      <c r="C690" s="1"/>
      <c r="D690" s="2">
        <v>2.8154598064963169E-5</v>
      </c>
      <c r="E690" s="2">
        <v>0.13164752199999999</v>
      </c>
      <c r="F690">
        <f t="shared" si="11"/>
        <v>527.89871371805941</v>
      </c>
      <c r="K690" s="1" t="s">
        <v>407</v>
      </c>
      <c r="L690" s="17">
        <f>SUMIF(B:B,K690,F:F)</f>
        <v>9489.7802245245821</v>
      </c>
      <c r="M690">
        <f>ROUNDDOWN((Table3[[#This Row],[Total frens to airdrop]]/6)/50000,0)</f>
        <v>0</v>
      </c>
      <c r="N690">
        <f>ROUNDDOWN(((Table3[[#This Row],[Total frens to airdrop]]-(50000*Table3[[#This Row],[Godlikes]]))/5)/10000,0)</f>
        <v>0</v>
      </c>
      <c r="O690">
        <f>ROUNDDOWN(((Table3[[#This Row],[Total frens to airdrop]]-(50000*Table3[[#This Row],[Godlikes]])-(10000*Table3[[#This Row],[Myth]]))/4)/2500,0)</f>
        <v>0</v>
      </c>
      <c r="P690">
        <f>ROUNDDOWN(((Table3[[#This Row],[Total frens to airdrop]]-(50000*Table3[[#This Row],[Godlikes]])-(10000*Table3[[#This Row],[Myth]])-(2500*Table3[[#This Row],[Legendary]]))/3)/500,0)</f>
        <v>6</v>
      </c>
      <c r="Q690">
        <f>ROUNDDOWN(((Table3[[#This Row],[Total frens to airdrop]]-(50000*Table3[[#This Row],[Godlikes]])-(10000*Table3[[#This Row],[Myth]])-(2500*Table3[[#This Row],[Legendary]])-(500*Table3[[#This Row],[Rare]]))/2)/250,0)</f>
        <v>12</v>
      </c>
      <c r="R6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69</v>
      </c>
      <c r="S690" s="18">
        <f>(Table3[[#This Row],[Godlikes]]*50000)+(Table3[[#This Row],[Myth]]*10000)+(Table3[[#This Row],[Legendary]]*2500)+(Table3[[#This Row],[Rare]]*500)+(Table3[[#This Row],[Uncommon]]*250)+(Table3[[#This Row],[Common]]*50)</f>
        <v>9450</v>
      </c>
      <c r="T690" s="17">
        <f>Table3[[#This Row],[Total frens to airdrop]]-Table3[[#This Row],[Frens value]]</f>
        <v>39.780224524582081</v>
      </c>
      <c r="U690" s="21" t="s">
        <v>2148</v>
      </c>
      <c r="AC690" t="str">
        <f>"'"&amp;Table3[[#This Row],[Unique wallets]]&amp;"'"&amp;","</f>
        <v>'0x6CD71d6Cb7824add7c277F2CA99635D98F8b9248',</v>
      </c>
    </row>
    <row r="691" spans="1:29" x14ac:dyDescent="0.2">
      <c r="A691">
        <v>2</v>
      </c>
      <c r="B691" s="1" t="s">
        <v>507</v>
      </c>
      <c r="C691" s="1"/>
      <c r="D691" s="2">
        <v>2.6499690325671316E-5</v>
      </c>
      <c r="E691" s="2">
        <v>0.123909372</v>
      </c>
      <c r="F691">
        <f t="shared" si="11"/>
        <v>496.86919360633715</v>
      </c>
      <c r="K691" s="7" t="s">
        <v>132</v>
      </c>
      <c r="L691" s="17">
        <f>SUMIF(B:B,K691,F:F)</f>
        <v>9464.7923652472909</v>
      </c>
      <c r="M691">
        <f>ROUNDDOWN((Table3[[#This Row],[Total frens to airdrop]]/6)/50000,0)</f>
        <v>0</v>
      </c>
      <c r="N691">
        <f>ROUNDDOWN(((Table3[[#This Row],[Total frens to airdrop]]-(50000*Table3[[#This Row],[Godlikes]]))/5)/10000,0)</f>
        <v>0</v>
      </c>
      <c r="O691">
        <f>ROUNDDOWN(((Table3[[#This Row],[Total frens to airdrop]]-(50000*Table3[[#This Row],[Godlikes]])-(10000*Table3[[#This Row],[Myth]]))/4)/2500,0)</f>
        <v>0</v>
      </c>
      <c r="P691">
        <f>ROUNDDOWN(((Table3[[#This Row],[Total frens to airdrop]]-(50000*Table3[[#This Row],[Godlikes]])-(10000*Table3[[#This Row],[Myth]])-(2500*Table3[[#This Row],[Legendary]]))/3)/500,0)</f>
        <v>6</v>
      </c>
      <c r="Q691">
        <f>ROUNDDOWN(((Table3[[#This Row],[Total frens to airdrop]]-(50000*Table3[[#This Row],[Godlikes]])-(10000*Table3[[#This Row],[Myth]])-(2500*Table3[[#This Row],[Legendary]])-(500*Table3[[#This Row],[Rare]]))/2)/250,0)</f>
        <v>12</v>
      </c>
      <c r="R6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69</v>
      </c>
      <c r="S691" s="18">
        <f>(Table3[[#This Row],[Godlikes]]*50000)+(Table3[[#This Row],[Myth]]*10000)+(Table3[[#This Row],[Legendary]]*2500)+(Table3[[#This Row],[Rare]]*500)+(Table3[[#This Row],[Uncommon]]*250)+(Table3[[#This Row],[Common]]*50)</f>
        <v>9450</v>
      </c>
      <c r="T691" s="17">
        <f>Table3[[#This Row],[Total frens to airdrop]]-Table3[[#This Row],[Frens value]]</f>
        <v>14.792365247290945</v>
      </c>
      <c r="U691" s="21" t="s">
        <v>2148</v>
      </c>
      <c r="AC691" t="str">
        <f>"'"&amp;Table3[[#This Row],[Unique wallets]]&amp;"'"&amp;","</f>
        <v>'0x4c1Fd4e71E38bDaE5cc0dBce263dBb6Be018B6cB',</v>
      </c>
    </row>
    <row r="692" spans="1:29" x14ac:dyDescent="0.2">
      <c r="A692">
        <v>2</v>
      </c>
      <c r="B692" s="1" t="s">
        <v>141</v>
      </c>
      <c r="C692" s="1"/>
      <c r="D692" s="2">
        <v>2.6317381327151254E-5</v>
      </c>
      <c r="E692" s="2">
        <v>0.123056917</v>
      </c>
      <c r="F692">
        <f t="shared" si="11"/>
        <v>493.45089988408603</v>
      </c>
      <c r="K692" s="1" t="s">
        <v>810</v>
      </c>
      <c r="L692" s="17">
        <f>SUMIF(B:B,K692,F:F)</f>
        <v>9451.2214683281527</v>
      </c>
      <c r="M692">
        <f>ROUNDDOWN((Table3[[#This Row],[Total frens to airdrop]]/6)/50000,0)</f>
        <v>0</v>
      </c>
      <c r="N692">
        <f>ROUNDDOWN(((Table3[[#This Row],[Total frens to airdrop]]-(50000*Table3[[#This Row],[Godlikes]]))/5)/10000,0)</f>
        <v>0</v>
      </c>
      <c r="O692">
        <f>ROUNDDOWN(((Table3[[#This Row],[Total frens to airdrop]]-(50000*Table3[[#This Row],[Godlikes]])-(10000*Table3[[#This Row],[Myth]]))/4)/2500,0)</f>
        <v>0</v>
      </c>
      <c r="P692">
        <f>ROUNDDOWN(((Table3[[#This Row],[Total frens to airdrop]]-(50000*Table3[[#This Row],[Godlikes]])-(10000*Table3[[#This Row],[Myth]])-(2500*Table3[[#This Row],[Legendary]]))/3)/500,0)</f>
        <v>6</v>
      </c>
      <c r="Q692">
        <f>ROUNDDOWN(((Table3[[#This Row],[Total frens to airdrop]]-(50000*Table3[[#This Row],[Godlikes]])-(10000*Table3[[#This Row],[Myth]])-(2500*Table3[[#This Row],[Legendary]])-(500*Table3[[#This Row],[Rare]]))/2)/250,0)</f>
        <v>12</v>
      </c>
      <c r="R6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69</v>
      </c>
      <c r="S692" s="18">
        <f>(Table3[[#This Row],[Godlikes]]*50000)+(Table3[[#This Row],[Myth]]*10000)+(Table3[[#This Row],[Legendary]]*2500)+(Table3[[#This Row],[Rare]]*500)+(Table3[[#This Row],[Uncommon]]*250)+(Table3[[#This Row],[Common]]*50)</f>
        <v>9450</v>
      </c>
      <c r="T692" s="17">
        <f>Table3[[#This Row],[Total frens to airdrop]]-Table3[[#This Row],[Frens value]]</f>
        <v>1.2214683281526959</v>
      </c>
      <c r="U692" s="21" t="s">
        <v>2148</v>
      </c>
      <c r="AC692" t="str">
        <f>"'"&amp;Table3[[#This Row],[Unique wallets]]&amp;"'"&amp;","</f>
        <v>'0xc0C3a547231ea6aeBC543826bC55895B015467b3',</v>
      </c>
    </row>
    <row r="693" spans="1:29" x14ac:dyDescent="0.2">
      <c r="A693">
        <v>2</v>
      </c>
      <c r="B693" s="1" t="s">
        <v>140</v>
      </c>
      <c r="C693" s="1"/>
      <c r="D693" s="2">
        <v>2.5595339486898721E-5</v>
      </c>
      <c r="E693" s="2">
        <v>0.119680736</v>
      </c>
      <c r="F693">
        <f t="shared" si="11"/>
        <v>479.912615379351</v>
      </c>
      <c r="K693" s="1" t="s">
        <v>578</v>
      </c>
      <c r="L693" s="17">
        <f>SUMIF(B:B,K693,F:F)</f>
        <v>9445.9653957879309</v>
      </c>
      <c r="M693">
        <f>ROUNDDOWN((Table3[[#This Row],[Total frens to airdrop]]/6)/50000,0)</f>
        <v>0</v>
      </c>
      <c r="N693">
        <f>ROUNDDOWN(((Table3[[#This Row],[Total frens to airdrop]]-(50000*Table3[[#This Row],[Godlikes]]))/5)/10000,0)</f>
        <v>0</v>
      </c>
      <c r="O693">
        <f>ROUNDDOWN(((Table3[[#This Row],[Total frens to airdrop]]-(50000*Table3[[#This Row],[Godlikes]])-(10000*Table3[[#This Row],[Myth]]))/4)/2500,0)</f>
        <v>0</v>
      </c>
      <c r="P693">
        <f>ROUNDDOWN(((Table3[[#This Row],[Total frens to airdrop]]-(50000*Table3[[#This Row],[Godlikes]])-(10000*Table3[[#This Row],[Myth]])-(2500*Table3[[#This Row],[Legendary]]))/3)/500,0)</f>
        <v>6</v>
      </c>
      <c r="Q693">
        <f>ROUNDDOWN(((Table3[[#This Row],[Total frens to airdrop]]-(50000*Table3[[#This Row],[Godlikes]])-(10000*Table3[[#This Row],[Myth]])-(2500*Table3[[#This Row],[Legendary]])-(500*Table3[[#This Row],[Rare]]))/2)/250,0)</f>
        <v>12</v>
      </c>
      <c r="R6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</v>
      </c>
      <c r="S693" s="18">
        <f>(Table3[[#This Row],[Godlikes]]*50000)+(Table3[[#This Row],[Myth]]*10000)+(Table3[[#This Row],[Legendary]]*2500)+(Table3[[#This Row],[Rare]]*500)+(Table3[[#This Row],[Uncommon]]*250)+(Table3[[#This Row],[Common]]*50)</f>
        <v>9400</v>
      </c>
      <c r="T693" s="17">
        <f>Table3[[#This Row],[Total frens to airdrop]]-Table3[[#This Row],[Frens value]]</f>
        <v>45.965395787930902</v>
      </c>
      <c r="U693" s="21" t="s">
        <v>2148</v>
      </c>
      <c r="AC693" t="str">
        <f>"'"&amp;Table3[[#This Row],[Unique wallets]]&amp;"'"&amp;","</f>
        <v>'0xBb24D282b6D733B9B575fbECF42c730333869ccD',</v>
      </c>
    </row>
    <row r="694" spans="1:29" x14ac:dyDescent="0.2">
      <c r="A694">
        <v>2</v>
      </c>
      <c r="B694" s="1" t="s">
        <v>139</v>
      </c>
      <c r="C694" s="1"/>
      <c r="D694" s="2">
        <v>2.4933931580793348E-5</v>
      </c>
      <c r="E694" s="2">
        <v>0.116588072</v>
      </c>
      <c r="F694">
        <f t="shared" si="11"/>
        <v>467.51121713987527</v>
      </c>
      <c r="K694" s="1" t="s">
        <v>595</v>
      </c>
      <c r="L694" s="17">
        <f>SUMIF(B:B,K694,F:F)</f>
        <v>9309.5669839153252</v>
      </c>
      <c r="M694">
        <f>ROUNDDOWN((Table3[[#This Row],[Total frens to airdrop]]/6)/50000,0)</f>
        <v>0</v>
      </c>
      <c r="N694">
        <f>ROUNDDOWN(((Table3[[#This Row],[Total frens to airdrop]]-(50000*Table3[[#This Row],[Godlikes]]))/5)/10000,0)</f>
        <v>0</v>
      </c>
      <c r="O694">
        <f>ROUNDDOWN(((Table3[[#This Row],[Total frens to airdrop]]-(50000*Table3[[#This Row],[Godlikes]])-(10000*Table3[[#This Row],[Myth]]))/4)/2500,0)</f>
        <v>0</v>
      </c>
      <c r="P694">
        <f>ROUNDDOWN(((Table3[[#This Row],[Total frens to airdrop]]-(50000*Table3[[#This Row],[Godlikes]])-(10000*Table3[[#This Row],[Myth]])-(2500*Table3[[#This Row],[Legendary]]))/3)/500,0)</f>
        <v>6</v>
      </c>
      <c r="Q694">
        <f>ROUNDDOWN(((Table3[[#This Row],[Total frens to airdrop]]-(50000*Table3[[#This Row],[Godlikes]])-(10000*Table3[[#This Row],[Myth]])-(2500*Table3[[#This Row],[Legendary]])-(500*Table3[[#This Row],[Rare]]))/2)/250,0)</f>
        <v>12</v>
      </c>
      <c r="R6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66</v>
      </c>
      <c r="S694" s="18">
        <f>(Table3[[#This Row],[Godlikes]]*50000)+(Table3[[#This Row],[Myth]]*10000)+(Table3[[#This Row],[Legendary]]*2500)+(Table3[[#This Row],[Rare]]*500)+(Table3[[#This Row],[Uncommon]]*250)+(Table3[[#This Row],[Common]]*50)</f>
        <v>9300</v>
      </c>
      <c r="T694" s="17">
        <f>Table3[[#This Row],[Total frens to airdrop]]-Table3[[#This Row],[Frens value]]</f>
        <v>9.5669839153251814</v>
      </c>
      <c r="U694" s="21" t="s">
        <v>2148</v>
      </c>
      <c r="AC694" t="str">
        <f>"'"&amp;Table3[[#This Row],[Unique wallets]]&amp;"'"&amp;","</f>
        <v>'0x6facc0aA7783B18Af871a1388d5E516e1f249df9',</v>
      </c>
    </row>
    <row r="695" spans="1:29" x14ac:dyDescent="0.2">
      <c r="A695">
        <v>2</v>
      </c>
      <c r="B695" s="1" t="s">
        <v>138</v>
      </c>
      <c r="C695" s="1"/>
      <c r="D695" s="2">
        <v>2.3788955661821945E-5</v>
      </c>
      <c r="E695" s="2">
        <v>0.11123430199999999</v>
      </c>
      <c r="F695">
        <f t="shared" si="11"/>
        <v>446.04291865916144</v>
      </c>
      <c r="K695" s="1" t="s">
        <v>855</v>
      </c>
      <c r="L695" s="17">
        <f>SUMIF(B:B,K695,F:F)</f>
        <v>9289.5219736712661</v>
      </c>
      <c r="M695">
        <f>ROUNDDOWN((Table3[[#This Row],[Total frens to airdrop]]/6)/50000,0)</f>
        <v>0</v>
      </c>
      <c r="N695">
        <f>ROUNDDOWN(((Table3[[#This Row],[Total frens to airdrop]]-(50000*Table3[[#This Row],[Godlikes]]))/5)/10000,0)</f>
        <v>0</v>
      </c>
      <c r="O695">
        <f>ROUNDDOWN(((Table3[[#This Row],[Total frens to airdrop]]-(50000*Table3[[#This Row],[Godlikes]])-(10000*Table3[[#This Row],[Myth]]))/4)/2500,0)</f>
        <v>0</v>
      </c>
      <c r="P695">
        <f>ROUNDDOWN(((Table3[[#This Row],[Total frens to airdrop]]-(50000*Table3[[#This Row],[Godlikes]])-(10000*Table3[[#This Row],[Myth]])-(2500*Table3[[#This Row],[Legendary]]))/3)/500,0)</f>
        <v>6</v>
      </c>
      <c r="Q695">
        <f>ROUNDDOWN(((Table3[[#This Row],[Total frens to airdrop]]-(50000*Table3[[#This Row],[Godlikes]])-(10000*Table3[[#This Row],[Myth]])-(2500*Table3[[#This Row],[Legendary]])-(500*Table3[[#This Row],[Rare]]))/2)/250,0)</f>
        <v>12</v>
      </c>
      <c r="R6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65</v>
      </c>
      <c r="S695" s="18">
        <f>(Table3[[#This Row],[Godlikes]]*50000)+(Table3[[#This Row],[Myth]]*10000)+(Table3[[#This Row],[Legendary]]*2500)+(Table3[[#This Row],[Rare]]*500)+(Table3[[#This Row],[Uncommon]]*250)+(Table3[[#This Row],[Common]]*50)</f>
        <v>9250</v>
      </c>
      <c r="T695" s="17">
        <f>Table3[[#This Row],[Total frens to airdrop]]-Table3[[#This Row],[Frens value]]</f>
        <v>39.521973671266096</v>
      </c>
      <c r="U695" s="21" t="s">
        <v>2148</v>
      </c>
      <c r="AC695" t="str">
        <f>"'"&amp;Table3[[#This Row],[Unique wallets]]&amp;"'"&amp;","</f>
        <v>'0x1C190aea1409aC9036ED45E829de2018002Ac3D7',</v>
      </c>
    </row>
    <row r="696" spans="1:29" x14ac:dyDescent="0.2">
      <c r="A696">
        <v>2</v>
      </c>
      <c r="B696" s="1" t="s">
        <v>137</v>
      </c>
      <c r="C696" s="1"/>
      <c r="D696" s="2">
        <v>2.3195595909219225E-5</v>
      </c>
      <c r="E696" s="2">
        <v>0.108459823</v>
      </c>
      <c r="F696">
        <f t="shared" si="11"/>
        <v>434.91742329786047</v>
      </c>
      <c r="K696" s="1" t="s">
        <v>2060</v>
      </c>
      <c r="L696" s="17">
        <f>SUMIF(B:B,K696,F:F)</f>
        <v>9283.9116179735138</v>
      </c>
      <c r="M696">
        <f>ROUNDDOWN((Table3[[#This Row],[Total frens to airdrop]]/6)/50000,0)</f>
        <v>0</v>
      </c>
      <c r="N696">
        <f>ROUNDDOWN(((Table3[[#This Row],[Total frens to airdrop]]-(50000*Table3[[#This Row],[Godlikes]]))/5)/10000,0)</f>
        <v>0</v>
      </c>
      <c r="O696">
        <f>ROUNDDOWN(((Table3[[#This Row],[Total frens to airdrop]]-(50000*Table3[[#This Row],[Godlikes]])-(10000*Table3[[#This Row],[Myth]]))/4)/2500,0)</f>
        <v>0</v>
      </c>
      <c r="P696">
        <f>ROUNDDOWN(((Table3[[#This Row],[Total frens to airdrop]]-(50000*Table3[[#This Row],[Godlikes]])-(10000*Table3[[#This Row],[Myth]])-(2500*Table3[[#This Row],[Legendary]]))/3)/500,0)</f>
        <v>6</v>
      </c>
      <c r="Q696">
        <f>ROUNDDOWN(((Table3[[#This Row],[Total frens to airdrop]]-(50000*Table3[[#This Row],[Godlikes]])-(10000*Table3[[#This Row],[Myth]])-(2500*Table3[[#This Row],[Legendary]])-(500*Table3[[#This Row],[Rare]]))/2)/250,0)</f>
        <v>12</v>
      </c>
      <c r="R6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65</v>
      </c>
      <c r="S696" s="18">
        <f>(Table3[[#This Row],[Godlikes]]*50000)+(Table3[[#This Row],[Myth]]*10000)+(Table3[[#This Row],[Legendary]]*2500)+(Table3[[#This Row],[Rare]]*500)+(Table3[[#This Row],[Uncommon]]*250)+(Table3[[#This Row],[Common]]*50)</f>
        <v>9250</v>
      </c>
      <c r="T696" s="17">
        <f>Table3[[#This Row],[Total frens to airdrop]]-Table3[[#This Row],[Frens value]]</f>
        <v>33.911617973513785</v>
      </c>
      <c r="U696" s="21" t="s">
        <v>2148</v>
      </c>
      <c r="AC696" t="str">
        <f>"'"&amp;Table3[[#This Row],[Unique wallets]]&amp;"'"&amp;","</f>
        <v>'0x7e3A0120dc673AC1c72E708622664bC8456da619',</v>
      </c>
    </row>
    <row r="697" spans="1:29" x14ac:dyDescent="0.2">
      <c r="A697">
        <v>2</v>
      </c>
      <c r="B697" s="1" t="s">
        <v>135</v>
      </c>
      <c r="C697" s="1"/>
      <c r="D697" s="2">
        <v>2.2890541673439009E-5</v>
      </c>
      <c r="E697" s="2">
        <v>0.107033426</v>
      </c>
      <c r="F697">
        <f t="shared" si="11"/>
        <v>429.1976563769814</v>
      </c>
      <c r="K697" s="7" t="s">
        <v>151</v>
      </c>
      <c r="L697" s="17">
        <f>SUMIF(B:B,K697,F:F)</f>
        <v>9263.4040493019475</v>
      </c>
      <c r="M697">
        <f>ROUNDDOWN((Table3[[#This Row],[Total frens to airdrop]]/6)/50000,0)</f>
        <v>0</v>
      </c>
      <c r="N697">
        <f>ROUNDDOWN(((Table3[[#This Row],[Total frens to airdrop]]-(50000*Table3[[#This Row],[Godlikes]]))/5)/10000,0)</f>
        <v>0</v>
      </c>
      <c r="O697">
        <f>ROUNDDOWN(((Table3[[#This Row],[Total frens to airdrop]]-(50000*Table3[[#This Row],[Godlikes]])-(10000*Table3[[#This Row],[Myth]]))/4)/2500,0)</f>
        <v>0</v>
      </c>
      <c r="P697">
        <f>ROUNDDOWN(((Table3[[#This Row],[Total frens to airdrop]]-(50000*Table3[[#This Row],[Godlikes]])-(10000*Table3[[#This Row],[Myth]])-(2500*Table3[[#This Row],[Legendary]]))/3)/500,0)</f>
        <v>6</v>
      </c>
      <c r="Q697">
        <f>ROUNDDOWN(((Table3[[#This Row],[Total frens to airdrop]]-(50000*Table3[[#This Row],[Godlikes]])-(10000*Table3[[#This Row],[Myth]])-(2500*Table3[[#This Row],[Legendary]])-(500*Table3[[#This Row],[Rare]]))/2)/250,0)</f>
        <v>12</v>
      </c>
      <c r="R6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65</v>
      </c>
      <c r="S697" s="18">
        <f>(Table3[[#This Row],[Godlikes]]*50000)+(Table3[[#This Row],[Myth]]*10000)+(Table3[[#This Row],[Legendary]]*2500)+(Table3[[#This Row],[Rare]]*500)+(Table3[[#This Row],[Uncommon]]*250)+(Table3[[#This Row],[Common]]*50)</f>
        <v>9250</v>
      </c>
      <c r="T697" s="17">
        <f>Table3[[#This Row],[Total frens to airdrop]]-Table3[[#This Row],[Frens value]]</f>
        <v>13.404049301947452</v>
      </c>
      <c r="U697" s="21" t="s">
        <v>2148</v>
      </c>
      <c r="AC697" t="str">
        <f>"'"&amp;Table3[[#This Row],[Unique wallets]]&amp;"'"&amp;","</f>
        <v>'0x10f22cf62CB5a88e86F844Dd21674f757057C30c',</v>
      </c>
    </row>
    <row r="698" spans="1:29" x14ac:dyDescent="0.2">
      <c r="A698">
        <v>2</v>
      </c>
      <c r="B698" s="1" t="s">
        <v>134</v>
      </c>
      <c r="C698" s="1"/>
      <c r="D698" s="2">
        <v>2.2887129909236336E-5</v>
      </c>
      <c r="E698" s="2">
        <v>0.107017473</v>
      </c>
      <c r="F698">
        <f t="shared" si="11"/>
        <v>429.13368579818132</v>
      </c>
      <c r="K698" s="7" t="s">
        <v>169</v>
      </c>
      <c r="L698" s="17">
        <f>SUMIF(B:B,K698,F:F)</f>
        <v>9258.9512106437724</v>
      </c>
      <c r="M698">
        <f>ROUNDDOWN((Table3[[#This Row],[Total frens to airdrop]]/6)/50000,0)</f>
        <v>0</v>
      </c>
      <c r="N698">
        <f>ROUNDDOWN(((Table3[[#This Row],[Total frens to airdrop]]-(50000*Table3[[#This Row],[Godlikes]]))/5)/10000,0)</f>
        <v>0</v>
      </c>
      <c r="O698">
        <f>ROUNDDOWN(((Table3[[#This Row],[Total frens to airdrop]]-(50000*Table3[[#This Row],[Godlikes]])-(10000*Table3[[#This Row],[Myth]]))/4)/2500,0)</f>
        <v>0</v>
      </c>
      <c r="P698">
        <f>ROUNDDOWN(((Table3[[#This Row],[Total frens to airdrop]]-(50000*Table3[[#This Row],[Godlikes]])-(10000*Table3[[#This Row],[Myth]])-(2500*Table3[[#This Row],[Legendary]]))/3)/500,0)</f>
        <v>6</v>
      </c>
      <c r="Q698">
        <f>ROUNDDOWN(((Table3[[#This Row],[Total frens to airdrop]]-(50000*Table3[[#This Row],[Godlikes]])-(10000*Table3[[#This Row],[Myth]])-(2500*Table3[[#This Row],[Legendary]])-(500*Table3[[#This Row],[Rare]]))/2)/250,0)</f>
        <v>12</v>
      </c>
      <c r="R6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65</v>
      </c>
      <c r="S698" s="18">
        <f>(Table3[[#This Row],[Godlikes]]*50000)+(Table3[[#This Row],[Myth]]*10000)+(Table3[[#This Row],[Legendary]]*2500)+(Table3[[#This Row],[Rare]]*500)+(Table3[[#This Row],[Uncommon]]*250)+(Table3[[#This Row],[Common]]*50)</f>
        <v>9250</v>
      </c>
      <c r="T698" s="17">
        <f>Table3[[#This Row],[Total frens to airdrop]]-Table3[[#This Row],[Frens value]]</f>
        <v>8.951210643772356</v>
      </c>
      <c r="U698" s="21" t="s">
        <v>2148</v>
      </c>
      <c r="AC698" t="str">
        <f>"'"&amp;Table3[[#This Row],[Unique wallets]]&amp;"'"&amp;","</f>
        <v>'0xB9301C0001065de513aA0cf1bAea9efB58A2E775',</v>
      </c>
    </row>
    <row r="699" spans="1:29" x14ac:dyDescent="0.2">
      <c r="A699">
        <v>2</v>
      </c>
      <c r="B699" s="1" t="s">
        <v>133</v>
      </c>
      <c r="C699" s="1"/>
      <c r="D699" s="2">
        <v>2.2887129909236336E-5</v>
      </c>
      <c r="E699" s="2">
        <v>0.107017473</v>
      </c>
      <c r="F699">
        <f t="shared" si="11"/>
        <v>429.13368579818132</v>
      </c>
      <c r="K699" s="1" t="s">
        <v>593</v>
      </c>
      <c r="L699" s="17">
        <f>SUMIF(B:B,K699,F:F)</f>
        <v>9228.4528072790563</v>
      </c>
      <c r="M699">
        <f>ROUNDDOWN((Table3[[#This Row],[Total frens to airdrop]]/6)/50000,0)</f>
        <v>0</v>
      </c>
      <c r="N699">
        <f>ROUNDDOWN(((Table3[[#This Row],[Total frens to airdrop]]-(50000*Table3[[#This Row],[Godlikes]]))/5)/10000,0)</f>
        <v>0</v>
      </c>
      <c r="O699">
        <f>ROUNDDOWN(((Table3[[#This Row],[Total frens to airdrop]]-(50000*Table3[[#This Row],[Godlikes]])-(10000*Table3[[#This Row],[Myth]]))/4)/2500,0)</f>
        <v>0</v>
      </c>
      <c r="P699">
        <f>ROUNDDOWN(((Table3[[#This Row],[Total frens to airdrop]]-(50000*Table3[[#This Row],[Godlikes]])-(10000*Table3[[#This Row],[Myth]])-(2500*Table3[[#This Row],[Legendary]]))/3)/500,0)</f>
        <v>6</v>
      </c>
      <c r="Q699">
        <f>ROUNDDOWN(((Table3[[#This Row],[Total frens to airdrop]]-(50000*Table3[[#This Row],[Godlikes]])-(10000*Table3[[#This Row],[Myth]])-(2500*Table3[[#This Row],[Legendary]])-(500*Table3[[#This Row],[Rare]]))/2)/250,0)</f>
        <v>12</v>
      </c>
      <c r="R6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64</v>
      </c>
      <c r="S699" s="18">
        <f>(Table3[[#This Row],[Godlikes]]*50000)+(Table3[[#This Row],[Myth]]*10000)+(Table3[[#This Row],[Legendary]]*2500)+(Table3[[#This Row],[Rare]]*500)+(Table3[[#This Row],[Uncommon]]*250)+(Table3[[#This Row],[Common]]*50)</f>
        <v>9200</v>
      </c>
      <c r="T699" s="17">
        <f>Table3[[#This Row],[Total frens to airdrop]]-Table3[[#This Row],[Frens value]]</f>
        <v>28.452807279056287</v>
      </c>
      <c r="U699" s="21" t="s">
        <v>2148</v>
      </c>
      <c r="AC699" t="str">
        <f>"'"&amp;Table3[[#This Row],[Unique wallets]]&amp;"'"&amp;","</f>
        <v>'0x9Eb39D6694fe7cd61bE2Db9791c1Bde45aBE15c9',</v>
      </c>
    </row>
    <row r="700" spans="1:29" x14ac:dyDescent="0.2">
      <c r="A700">
        <v>2</v>
      </c>
      <c r="B700" s="1" t="s">
        <v>132</v>
      </c>
      <c r="C700" s="1"/>
      <c r="D700" s="2">
        <v>2.2883572076272273E-5</v>
      </c>
      <c r="E700" s="2">
        <v>0.107000837</v>
      </c>
      <c r="F700">
        <f t="shared" si="11"/>
        <v>429.06697643010511</v>
      </c>
      <c r="K700" s="1" t="s">
        <v>591</v>
      </c>
      <c r="L700" s="17">
        <f>SUMIF(B:B,K700,F:F)</f>
        <v>9215.0014983810543</v>
      </c>
      <c r="M700">
        <f>ROUNDDOWN((Table3[[#This Row],[Total frens to airdrop]]/6)/50000,0)</f>
        <v>0</v>
      </c>
      <c r="N700">
        <f>ROUNDDOWN(((Table3[[#This Row],[Total frens to airdrop]]-(50000*Table3[[#This Row],[Godlikes]]))/5)/10000,0)</f>
        <v>0</v>
      </c>
      <c r="O700">
        <f>ROUNDDOWN(((Table3[[#This Row],[Total frens to airdrop]]-(50000*Table3[[#This Row],[Godlikes]])-(10000*Table3[[#This Row],[Myth]]))/4)/2500,0)</f>
        <v>0</v>
      </c>
      <c r="P700">
        <f>ROUNDDOWN(((Table3[[#This Row],[Total frens to airdrop]]-(50000*Table3[[#This Row],[Godlikes]])-(10000*Table3[[#This Row],[Myth]])-(2500*Table3[[#This Row],[Legendary]]))/3)/500,0)</f>
        <v>6</v>
      </c>
      <c r="Q700">
        <f>ROUNDDOWN(((Table3[[#This Row],[Total frens to airdrop]]-(50000*Table3[[#This Row],[Godlikes]])-(10000*Table3[[#This Row],[Myth]])-(2500*Table3[[#This Row],[Legendary]])-(500*Table3[[#This Row],[Rare]]))/2)/250,0)</f>
        <v>12</v>
      </c>
      <c r="R7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64</v>
      </c>
      <c r="S700" s="18">
        <f>(Table3[[#This Row],[Godlikes]]*50000)+(Table3[[#This Row],[Myth]]*10000)+(Table3[[#This Row],[Legendary]]*2500)+(Table3[[#This Row],[Rare]]*500)+(Table3[[#This Row],[Uncommon]]*250)+(Table3[[#This Row],[Common]]*50)</f>
        <v>9200</v>
      </c>
      <c r="T700" s="17">
        <f>Table3[[#This Row],[Total frens to airdrop]]-Table3[[#This Row],[Frens value]]</f>
        <v>15.001498381054262</v>
      </c>
      <c r="U700" s="21" t="s">
        <v>2148</v>
      </c>
      <c r="AC700" t="str">
        <f>"'"&amp;Table3[[#This Row],[Unique wallets]]&amp;"'"&amp;","</f>
        <v>'0xf7c668dFCACA968F2cE01226DdB15EEB7210CF1D',</v>
      </c>
    </row>
    <row r="701" spans="1:29" x14ac:dyDescent="0.2">
      <c r="A701">
        <v>2</v>
      </c>
      <c r="B701" s="1" t="s">
        <v>131</v>
      </c>
      <c r="C701" s="1"/>
      <c r="D701" s="2">
        <v>2.2862321530920381E-5</v>
      </c>
      <c r="E701" s="2">
        <v>0.106901472</v>
      </c>
      <c r="F701">
        <f t="shared" si="11"/>
        <v>428.66852870475714</v>
      </c>
      <c r="K701" s="1" t="s">
        <v>594</v>
      </c>
      <c r="L701" s="17">
        <f>SUMIF(B:B,K701,F:F)</f>
        <v>9201.6371129605559</v>
      </c>
      <c r="M701">
        <f>ROUNDDOWN((Table3[[#This Row],[Total frens to airdrop]]/6)/50000,0)</f>
        <v>0</v>
      </c>
      <c r="N701">
        <f>ROUNDDOWN(((Table3[[#This Row],[Total frens to airdrop]]-(50000*Table3[[#This Row],[Godlikes]]))/5)/10000,0)</f>
        <v>0</v>
      </c>
      <c r="O701">
        <f>ROUNDDOWN(((Table3[[#This Row],[Total frens to airdrop]]-(50000*Table3[[#This Row],[Godlikes]])-(10000*Table3[[#This Row],[Myth]]))/4)/2500,0)</f>
        <v>0</v>
      </c>
      <c r="P701">
        <f>ROUNDDOWN(((Table3[[#This Row],[Total frens to airdrop]]-(50000*Table3[[#This Row],[Godlikes]])-(10000*Table3[[#This Row],[Myth]])-(2500*Table3[[#This Row],[Legendary]]))/3)/500,0)</f>
        <v>6</v>
      </c>
      <c r="Q701">
        <f>ROUNDDOWN(((Table3[[#This Row],[Total frens to airdrop]]-(50000*Table3[[#This Row],[Godlikes]])-(10000*Table3[[#This Row],[Myth]])-(2500*Table3[[#This Row],[Legendary]])-(500*Table3[[#This Row],[Rare]]))/2)/250,0)</f>
        <v>12</v>
      </c>
      <c r="R7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64</v>
      </c>
      <c r="S701" s="18">
        <f>(Table3[[#This Row],[Godlikes]]*50000)+(Table3[[#This Row],[Myth]]*10000)+(Table3[[#This Row],[Legendary]]*2500)+(Table3[[#This Row],[Rare]]*500)+(Table3[[#This Row],[Uncommon]]*250)+(Table3[[#This Row],[Common]]*50)</f>
        <v>9200</v>
      </c>
      <c r="T701" s="17">
        <f>Table3[[#This Row],[Total frens to airdrop]]-Table3[[#This Row],[Frens value]]</f>
        <v>1.6371129605558963</v>
      </c>
      <c r="U701" s="21" t="s">
        <v>2148</v>
      </c>
      <c r="AC701" t="str">
        <f>"'"&amp;Table3[[#This Row],[Unique wallets]]&amp;"'"&amp;","</f>
        <v>'0xDFC1256E1DbB03257b18B5448adF43aAf57C5E9b',</v>
      </c>
    </row>
    <row r="702" spans="1:29" x14ac:dyDescent="0.2">
      <c r="A702">
        <v>2</v>
      </c>
      <c r="B702" s="1" t="s">
        <v>104</v>
      </c>
      <c r="C702" s="1"/>
      <c r="D702" s="2">
        <v>2.2703593975893308E-5</v>
      </c>
      <c r="E702" s="2">
        <v>0.10615928099999999</v>
      </c>
      <c r="F702">
        <f t="shared" si="11"/>
        <v>425.69238704799955</v>
      </c>
      <c r="K702" s="7" t="s">
        <v>282</v>
      </c>
      <c r="L702" s="17">
        <f>SUMIF(B:B,K702,F:F)</f>
        <v>9197.7243747469747</v>
      </c>
      <c r="M702">
        <f>ROUNDDOWN((Table3[[#This Row],[Total frens to airdrop]]/6)/50000,0)</f>
        <v>0</v>
      </c>
      <c r="N702">
        <f>ROUNDDOWN(((Table3[[#This Row],[Total frens to airdrop]]-(50000*Table3[[#This Row],[Godlikes]]))/5)/10000,0)</f>
        <v>0</v>
      </c>
      <c r="O702">
        <f>ROUNDDOWN(((Table3[[#This Row],[Total frens to airdrop]]-(50000*Table3[[#This Row],[Godlikes]])-(10000*Table3[[#This Row],[Myth]]))/4)/2500,0)</f>
        <v>0</v>
      </c>
      <c r="P702">
        <f>ROUNDDOWN(((Table3[[#This Row],[Total frens to airdrop]]-(50000*Table3[[#This Row],[Godlikes]])-(10000*Table3[[#This Row],[Myth]])-(2500*Table3[[#This Row],[Legendary]]))/3)/500,0)</f>
        <v>6</v>
      </c>
      <c r="Q702">
        <f>ROUNDDOWN(((Table3[[#This Row],[Total frens to airdrop]]-(50000*Table3[[#This Row],[Godlikes]])-(10000*Table3[[#This Row],[Myth]])-(2500*Table3[[#This Row],[Legendary]])-(500*Table3[[#This Row],[Rare]]))/2)/250,0)</f>
        <v>12</v>
      </c>
      <c r="R7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</v>
      </c>
      <c r="S702" s="18">
        <f>(Table3[[#This Row],[Godlikes]]*50000)+(Table3[[#This Row],[Myth]]*10000)+(Table3[[#This Row],[Legendary]]*2500)+(Table3[[#This Row],[Rare]]*500)+(Table3[[#This Row],[Uncommon]]*250)+(Table3[[#This Row],[Common]]*50)</f>
        <v>9150</v>
      </c>
      <c r="T702" s="17">
        <f>Table3[[#This Row],[Total frens to airdrop]]-Table3[[#This Row],[Frens value]]</f>
        <v>47.724374746974718</v>
      </c>
      <c r="U702" s="21" t="s">
        <v>2148</v>
      </c>
      <c r="AC702" t="str">
        <f>"'"&amp;Table3[[#This Row],[Unique wallets]]&amp;"'"&amp;","</f>
        <v>'0x90B90ed0266711066e3ca74A3C89582ea53De0E9',</v>
      </c>
    </row>
    <row r="703" spans="1:29" x14ac:dyDescent="0.2">
      <c r="A703">
        <v>2</v>
      </c>
      <c r="B703" s="1" t="s">
        <v>508</v>
      </c>
      <c r="C703" s="1"/>
      <c r="D703" s="2">
        <v>2.2699846232153091E-5</v>
      </c>
      <c r="E703" s="2">
        <v>0.106141757</v>
      </c>
      <c r="F703">
        <f t="shared" si="11"/>
        <v>425.62211685287048</v>
      </c>
      <c r="K703" s="1" t="s">
        <v>1666</v>
      </c>
      <c r="L703" s="17">
        <f>SUMIF(B:B,K703,F:F)</f>
        <v>9120.8783990648008</v>
      </c>
      <c r="M703">
        <f>ROUNDDOWN((Table3[[#This Row],[Total frens to airdrop]]/6)/50000,0)</f>
        <v>0</v>
      </c>
      <c r="N703">
        <f>ROUNDDOWN(((Table3[[#This Row],[Total frens to airdrop]]-(50000*Table3[[#This Row],[Godlikes]]))/5)/10000,0)</f>
        <v>0</v>
      </c>
      <c r="O703">
        <f>ROUNDDOWN(((Table3[[#This Row],[Total frens to airdrop]]-(50000*Table3[[#This Row],[Godlikes]])-(10000*Table3[[#This Row],[Myth]]))/4)/2500,0)</f>
        <v>0</v>
      </c>
      <c r="P703">
        <f>ROUNDDOWN(((Table3[[#This Row],[Total frens to airdrop]]-(50000*Table3[[#This Row],[Godlikes]])-(10000*Table3[[#This Row],[Myth]])-(2500*Table3[[#This Row],[Legendary]]))/3)/500,0)</f>
        <v>6</v>
      </c>
      <c r="Q703">
        <f>ROUNDDOWN(((Table3[[#This Row],[Total frens to airdrop]]-(50000*Table3[[#This Row],[Godlikes]])-(10000*Table3[[#This Row],[Myth]])-(2500*Table3[[#This Row],[Legendary]])-(500*Table3[[#This Row],[Rare]]))/2)/250,0)</f>
        <v>12</v>
      </c>
      <c r="R7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62</v>
      </c>
      <c r="S703" s="18">
        <f>(Table3[[#This Row],[Godlikes]]*50000)+(Table3[[#This Row],[Myth]]*10000)+(Table3[[#This Row],[Legendary]]*2500)+(Table3[[#This Row],[Rare]]*500)+(Table3[[#This Row],[Uncommon]]*250)+(Table3[[#This Row],[Common]]*50)</f>
        <v>9100</v>
      </c>
      <c r="T703" s="17">
        <f>Table3[[#This Row],[Total frens to airdrop]]-Table3[[#This Row],[Frens value]]</f>
        <v>20.87839906480076</v>
      </c>
      <c r="U703" s="21" t="s">
        <v>2148</v>
      </c>
      <c r="AC703" t="str">
        <f>"'"&amp;Table3[[#This Row],[Unique wallets]]&amp;"'"&amp;","</f>
        <v>'0x1E9fb5428855064B5C38E3Ae96Cc9878c573eD53',</v>
      </c>
    </row>
    <row r="704" spans="1:29" x14ac:dyDescent="0.2">
      <c r="A704">
        <v>2</v>
      </c>
      <c r="B704" s="1" t="s">
        <v>509</v>
      </c>
      <c r="C704" s="1"/>
      <c r="D704" s="2">
        <v>2.2614246516163803E-5</v>
      </c>
      <c r="E704" s="2">
        <v>0.105741503</v>
      </c>
      <c r="F704">
        <f t="shared" si="11"/>
        <v>424.0171221780713</v>
      </c>
      <c r="K704" s="1" t="s">
        <v>464</v>
      </c>
      <c r="L704" s="17">
        <f>SUMIF(B:B,K704,F:F)</f>
        <v>9041.5002804284959</v>
      </c>
      <c r="M704">
        <f>ROUNDDOWN((Table3[[#This Row],[Total frens to airdrop]]/6)/50000,0)</f>
        <v>0</v>
      </c>
      <c r="N704">
        <f>ROUNDDOWN(((Table3[[#This Row],[Total frens to airdrop]]-(50000*Table3[[#This Row],[Godlikes]]))/5)/10000,0)</f>
        <v>0</v>
      </c>
      <c r="O704">
        <f>ROUNDDOWN(((Table3[[#This Row],[Total frens to airdrop]]-(50000*Table3[[#This Row],[Godlikes]])-(10000*Table3[[#This Row],[Myth]]))/4)/2500,0)</f>
        <v>0</v>
      </c>
      <c r="P704">
        <f>ROUNDDOWN(((Table3[[#This Row],[Total frens to airdrop]]-(50000*Table3[[#This Row],[Godlikes]])-(10000*Table3[[#This Row],[Myth]])-(2500*Table3[[#This Row],[Legendary]]))/3)/500,0)</f>
        <v>6</v>
      </c>
      <c r="Q704">
        <f>ROUNDDOWN(((Table3[[#This Row],[Total frens to airdrop]]-(50000*Table3[[#This Row],[Godlikes]])-(10000*Table3[[#This Row],[Myth]])-(2500*Table3[[#This Row],[Legendary]])-(500*Table3[[#This Row],[Rare]]))/2)/250,0)</f>
        <v>12</v>
      </c>
      <c r="R7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60</v>
      </c>
      <c r="S704" s="18">
        <f>(Table3[[#This Row],[Godlikes]]*50000)+(Table3[[#This Row],[Myth]]*10000)+(Table3[[#This Row],[Legendary]]*2500)+(Table3[[#This Row],[Rare]]*500)+(Table3[[#This Row],[Uncommon]]*250)+(Table3[[#This Row],[Common]]*50)</f>
        <v>9000</v>
      </c>
      <c r="T704" s="17">
        <f>Table3[[#This Row],[Total frens to airdrop]]-Table3[[#This Row],[Frens value]]</f>
        <v>41.500280428495898</v>
      </c>
      <c r="U704" s="21" t="s">
        <v>2148</v>
      </c>
      <c r="AC704" t="str">
        <f>"'"&amp;Table3[[#This Row],[Unique wallets]]&amp;"'"&amp;","</f>
        <v>'0xDD8A1300d7802A1D00f4dA440Bc0306D8ee77701',</v>
      </c>
    </row>
    <row r="705" spans="1:29" x14ac:dyDescent="0.2">
      <c r="A705">
        <v>2</v>
      </c>
      <c r="B705" s="1" t="s">
        <v>130</v>
      </c>
      <c r="C705" s="1"/>
      <c r="D705" s="2">
        <v>2.2319079403235327E-5</v>
      </c>
      <c r="E705" s="2">
        <v>0.104361337</v>
      </c>
      <c r="F705">
        <f t="shared" si="11"/>
        <v>418.4827388106624</v>
      </c>
      <c r="K705" s="7" t="s">
        <v>256</v>
      </c>
      <c r="L705" s="17">
        <f>SUMIF(B:B,K705,F:F)</f>
        <v>8907.674523939877</v>
      </c>
      <c r="M705">
        <f>ROUNDDOWN((Table3[[#This Row],[Total frens to airdrop]]/6)/50000,0)</f>
        <v>0</v>
      </c>
      <c r="N705">
        <f>ROUNDDOWN(((Table3[[#This Row],[Total frens to airdrop]]-(50000*Table3[[#This Row],[Godlikes]]))/5)/10000,0)</f>
        <v>0</v>
      </c>
      <c r="O705">
        <f>ROUNDDOWN(((Table3[[#This Row],[Total frens to airdrop]]-(50000*Table3[[#This Row],[Godlikes]])-(10000*Table3[[#This Row],[Myth]]))/4)/2500,0)</f>
        <v>0</v>
      </c>
      <c r="P705">
        <f>ROUNDDOWN(((Table3[[#This Row],[Total frens to airdrop]]-(50000*Table3[[#This Row],[Godlikes]])-(10000*Table3[[#This Row],[Myth]])-(2500*Table3[[#This Row],[Legendary]]))/3)/500,0)</f>
        <v>5</v>
      </c>
      <c r="Q705">
        <f>ROUNDDOWN(((Table3[[#This Row],[Total frens to airdrop]]-(50000*Table3[[#This Row],[Godlikes]])-(10000*Table3[[#This Row],[Myth]])-(2500*Table3[[#This Row],[Legendary]])-(500*Table3[[#This Row],[Rare]]))/2)/250,0)</f>
        <v>12</v>
      </c>
      <c r="R7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</v>
      </c>
      <c r="S705" s="18">
        <f>(Table3[[#This Row],[Godlikes]]*50000)+(Table3[[#This Row],[Myth]]*10000)+(Table3[[#This Row],[Legendary]]*2500)+(Table3[[#This Row],[Rare]]*500)+(Table3[[#This Row],[Uncommon]]*250)+(Table3[[#This Row],[Common]]*50)</f>
        <v>8900</v>
      </c>
      <c r="T705" s="17">
        <f>Table3[[#This Row],[Total frens to airdrop]]-Table3[[#This Row],[Frens value]]</f>
        <v>7.6745239398769627</v>
      </c>
      <c r="U705" s="21" t="s">
        <v>2148</v>
      </c>
      <c r="AC705" t="str">
        <f>"'"&amp;Table3[[#This Row],[Unique wallets]]&amp;"'"&amp;","</f>
        <v>'0xD15eF7Db60B1bbf54D0C9c56496f118adD9Ed02b',</v>
      </c>
    </row>
    <row r="706" spans="1:29" x14ac:dyDescent="0.2">
      <c r="A706">
        <v>2</v>
      </c>
      <c r="B706" s="1" t="s">
        <v>510</v>
      </c>
      <c r="C706" s="1"/>
      <c r="D706" s="2">
        <v>2.2314184709616156E-5</v>
      </c>
      <c r="E706" s="2">
        <v>0.10433845</v>
      </c>
      <c r="F706">
        <f t="shared" si="11"/>
        <v>418.39096330530293</v>
      </c>
      <c r="K706" s="7" t="s">
        <v>68</v>
      </c>
      <c r="L706" s="17">
        <f>SUMIF(B:B,K706,F:F)</f>
        <v>8883.2823275479677</v>
      </c>
      <c r="M706">
        <f>ROUNDDOWN((Table3[[#This Row],[Total frens to airdrop]]/6)/50000,0)</f>
        <v>0</v>
      </c>
      <c r="N706">
        <f>ROUNDDOWN(((Table3[[#This Row],[Total frens to airdrop]]-(50000*Table3[[#This Row],[Godlikes]]))/5)/10000,0)</f>
        <v>0</v>
      </c>
      <c r="O706">
        <f>ROUNDDOWN(((Table3[[#This Row],[Total frens to airdrop]]-(50000*Table3[[#This Row],[Godlikes]])-(10000*Table3[[#This Row],[Myth]]))/4)/2500,0)</f>
        <v>0</v>
      </c>
      <c r="P706">
        <f>ROUNDDOWN(((Table3[[#This Row],[Total frens to airdrop]]-(50000*Table3[[#This Row],[Godlikes]])-(10000*Table3[[#This Row],[Myth]])-(2500*Table3[[#This Row],[Legendary]]))/3)/500,0)</f>
        <v>5</v>
      </c>
      <c r="Q706">
        <f>ROUNDDOWN(((Table3[[#This Row],[Total frens to airdrop]]-(50000*Table3[[#This Row],[Godlikes]])-(10000*Table3[[#This Row],[Myth]])-(2500*Table3[[#This Row],[Legendary]])-(500*Table3[[#This Row],[Rare]]))/2)/250,0)</f>
        <v>12</v>
      </c>
      <c r="R7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67</v>
      </c>
      <c r="S706" s="18">
        <f>(Table3[[#This Row],[Godlikes]]*50000)+(Table3[[#This Row],[Myth]]*10000)+(Table3[[#This Row],[Legendary]]*2500)+(Table3[[#This Row],[Rare]]*500)+(Table3[[#This Row],[Uncommon]]*250)+(Table3[[#This Row],[Common]]*50)</f>
        <v>8850</v>
      </c>
      <c r="T706" s="17">
        <f>Table3[[#This Row],[Total frens to airdrop]]-Table3[[#This Row],[Frens value]]</f>
        <v>33.282327547967725</v>
      </c>
      <c r="U706" s="21" t="s">
        <v>2148</v>
      </c>
      <c r="AC706" t="str">
        <f>"'"&amp;Table3[[#This Row],[Unique wallets]]&amp;"'"&amp;","</f>
        <v>'0x551d3A37E1613E8b21f2AD613A01Bf97ec2d2389',</v>
      </c>
    </row>
    <row r="707" spans="1:29" x14ac:dyDescent="0.2">
      <c r="A707">
        <v>2</v>
      </c>
      <c r="B707" s="1" t="s">
        <v>129</v>
      </c>
      <c r="C707" s="1"/>
      <c r="D707" s="2">
        <v>2.2124137488558302E-5</v>
      </c>
      <c r="E707" s="2">
        <v>0.103449812</v>
      </c>
      <c r="F707">
        <f t="shared" ref="F707:F770" si="12">D707*$I$8</f>
        <v>414.82757791046816</v>
      </c>
      <c r="K707" s="1" t="s">
        <v>1818</v>
      </c>
      <c r="L707" s="17">
        <f>SUMIF(B:B,K707,F:F)</f>
        <v>8784.1830281144921</v>
      </c>
      <c r="M707">
        <f>ROUNDDOWN((Table3[[#This Row],[Total frens to airdrop]]/6)/50000,0)</f>
        <v>0</v>
      </c>
      <c r="N707">
        <f>ROUNDDOWN(((Table3[[#This Row],[Total frens to airdrop]]-(50000*Table3[[#This Row],[Godlikes]]))/5)/10000,0)</f>
        <v>0</v>
      </c>
      <c r="O707">
        <f>ROUNDDOWN(((Table3[[#This Row],[Total frens to airdrop]]-(50000*Table3[[#This Row],[Godlikes]])-(10000*Table3[[#This Row],[Myth]]))/4)/2500,0)</f>
        <v>0</v>
      </c>
      <c r="P707">
        <f>ROUNDDOWN(((Table3[[#This Row],[Total frens to airdrop]]-(50000*Table3[[#This Row],[Godlikes]])-(10000*Table3[[#This Row],[Myth]])-(2500*Table3[[#This Row],[Legendary]]))/3)/500,0)</f>
        <v>5</v>
      </c>
      <c r="Q707">
        <f>ROUNDDOWN(((Table3[[#This Row],[Total frens to airdrop]]-(50000*Table3[[#This Row],[Godlikes]])-(10000*Table3[[#This Row],[Myth]])-(2500*Table3[[#This Row],[Legendary]])-(500*Table3[[#This Row],[Rare]]))/2)/250,0)</f>
        <v>12</v>
      </c>
      <c r="R7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65</v>
      </c>
      <c r="S707" s="18">
        <f>(Table3[[#This Row],[Godlikes]]*50000)+(Table3[[#This Row],[Myth]]*10000)+(Table3[[#This Row],[Legendary]]*2500)+(Table3[[#This Row],[Rare]]*500)+(Table3[[#This Row],[Uncommon]]*250)+(Table3[[#This Row],[Common]]*50)</f>
        <v>8750</v>
      </c>
      <c r="T707" s="17">
        <f>Table3[[#This Row],[Total frens to airdrop]]-Table3[[#This Row],[Frens value]]</f>
        <v>34.183028114492117</v>
      </c>
      <c r="U707" s="21" t="s">
        <v>2148</v>
      </c>
      <c r="AC707" t="str">
        <f>"'"&amp;Table3[[#This Row],[Unique wallets]]&amp;"'"&amp;","</f>
        <v>'0x57A9758A076B4f2733F1dFC1488756228b9c6452',</v>
      </c>
    </row>
    <row r="708" spans="1:29" x14ac:dyDescent="0.2">
      <c r="A708">
        <v>2</v>
      </c>
      <c r="B708" s="1" t="s">
        <v>128</v>
      </c>
      <c r="C708" s="1"/>
      <c r="D708" s="2">
        <v>2.2032377220972308E-5</v>
      </c>
      <c r="E708" s="2">
        <v>0.10302075199999999</v>
      </c>
      <c r="F708">
        <f t="shared" si="12"/>
        <v>413.10707289323079</v>
      </c>
      <c r="K708" s="1" t="s">
        <v>528</v>
      </c>
      <c r="L708" s="17">
        <f>SUMIF(B:B,K708,F:F)</f>
        <v>8767.767932053699</v>
      </c>
      <c r="M708">
        <f>ROUNDDOWN((Table3[[#This Row],[Total frens to airdrop]]/6)/50000,0)</f>
        <v>0</v>
      </c>
      <c r="N708">
        <f>ROUNDDOWN(((Table3[[#This Row],[Total frens to airdrop]]-(50000*Table3[[#This Row],[Godlikes]]))/5)/10000,0)</f>
        <v>0</v>
      </c>
      <c r="O708">
        <f>ROUNDDOWN(((Table3[[#This Row],[Total frens to airdrop]]-(50000*Table3[[#This Row],[Godlikes]])-(10000*Table3[[#This Row],[Myth]]))/4)/2500,0)</f>
        <v>0</v>
      </c>
      <c r="P708">
        <f>ROUNDDOWN(((Table3[[#This Row],[Total frens to airdrop]]-(50000*Table3[[#This Row],[Godlikes]])-(10000*Table3[[#This Row],[Myth]])-(2500*Table3[[#This Row],[Legendary]]))/3)/500,0)</f>
        <v>5</v>
      </c>
      <c r="Q708">
        <f>ROUNDDOWN(((Table3[[#This Row],[Total frens to airdrop]]-(50000*Table3[[#This Row],[Godlikes]])-(10000*Table3[[#This Row],[Myth]])-(2500*Table3[[#This Row],[Legendary]])-(500*Table3[[#This Row],[Rare]]))/2)/250,0)</f>
        <v>12</v>
      </c>
      <c r="R7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65</v>
      </c>
      <c r="S708" s="18">
        <f>(Table3[[#This Row],[Godlikes]]*50000)+(Table3[[#This Row],[Myth]]*10000)+(Table3[[#This Row],[Legendary]]*2500)+(Table3[[#This Row],[Rare]]*500)+(Table3[[#This Row],[Uncommon]]*250)+(Table3[[#This Row],[Common]]*50)</f>
        <v>8750</v>
      </c>
      <c r="T708" s="17">
        <f>Table3[[#This Row],[Total frens to airdrop]]-Table3[[#This Row],[Frens value]]</f>
        <v>17.767932053699042</v>
      </c>
      <c r="U708" s="21" t="s">
        <v>2148</v>
      </c>
      <c r="AC708" t="str">
        <f>"'"&amp;Table3[[#This Row],[Unique wallets]]&amp;"'"&amp;","</f>
        <v>'0x793646171f7Fa0440429B3e8b25C2e12Cc397477',</v>
      </c>
    </row>
    <row r="709" spans="1:29" x14ac:dyDescent="0.2">
      <c r="A709">
        <v>2</v>
      </c>
      <c r="B709" s="1" t="s">
        <v>127</v>
      </c>
      <c r="C709" s="1"/>
      <c r="D709" s="2">
        <v>2.1620395091405253E-5</v>
      </c>
      <c r="E709" s="2">
        <v>0.101094373</v>
      </c>
      <c r="F709">
        <f t="shared" si="12"/>
        <v>405.38240796384849</v>
      </c>
      <c r="K709" s="7" t="s">
        <v>208</v>
      </c>
      <c r="L709" s="17">
        <f>SUMIF(B:B,K709,F:F)</f>
        <v>8725.8339205668253</v>
      </c>
      <c r="M709">
        <f>ROUNDDOWN((Table3[[#This Row],[Total frens to airdrop]]/6)/50000,0)</f>
        <v>0</v>
      </c>
      <c r="N709">
        <f>ROUNDDOWN(((Table3[[#This Row],[Total frens to airdrop]]-(50000*Table3[[#This Row],[Godlikes]]))/5)/10000,0)</f>
        <v>0</v>
      </c>
      <c r="O709">
        <f>ROUNDDOWN(((Table3[[#This Row],[Total frens to airdrop]]-(50000*Table3[[#This Row],[Godlikes]])-(10000*Table3[[#This Row],[Myth]]))/4)/2500,0)</f>
        <v>0</v>
      </c>
      <c r="P709">
        <f>ROUNDDOWN(((Table3[[#This Row],[Total frens to airdrop]]-(50000*Table3[[#This Row],[Godlikes]])-(10000*Table3[[#This Row],[Myth]])-(2500*Table3[[#This Row],[Legendary]]))/3)/500,0)</f>
        <v>5</v>
      </c>
      <c r="Q709">
        <f>ROUNDDOWN(((Table3[[#This Row],[Total frens to airdrop]]-(50000*Table3[[#This Row],[Godlikes]])-(10000*Table3[[#This Row],[Myth]])-(2500*Table3[[#This Row],[Legendary]])-(500*Table3[[#This Row],[Rare]]))/2)/250,0)</f>
        <v>12</v>
      </c>
      <c r="R7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64</v>
      </c>
      <c r="S709" s="18">
        <f>(Table3[[#This Row],[Godlikes]]*50000)+(Table3[[#This Row],[Myth]]*10000)+(Table3[[#This Row],[Legendary]]*2500)+(Table3[[#This Row],[Rare]]*500)+(Table3[[#This Row],[Uncommon]]*250)+(Table3[[#This Row],[Common]]*50)</f>
        <v>8700</v>
      </c>
      <c r="T709" s="17">
        <f>Table3[[#This Row],[Total frens to airdrop]]-Table3[[#This Row],[Frens value]]</f>
        <v>25.833920566825327</v>
      </c>
      <c r="U709" s="21" t="s">
        <v>2148</v>
      </c>
      <c r="AC709" t="str">
        <f>"'"&amp;Table3[[#This Row],[Unique wallets]]&amp;"'"&amp;","</f>
        <v>'0x92CF1E3EE8b67Ee478C64706705Bdb4836146fc5',</v>
      </c>
    </row>
    <row r="710" spans="1:29" x14ac:dyDescent="0.2">
      <c r="A710">
        <v>2</v>
      </c>
      <c r="B710" s="1" t="s">
        <v>126</v>
      </c>
      <c r="C710" s="1"/>
      <c r="D710" s="2">
        <v>2.1351072739249082E-5</v>
      </c>
      <c r="E710" s="2">
        <v>9.9835054000000006E-2</v>
      </c>
      <c r="F710">
        <f t="shared" si="12"/>
        <v>400.33261386092028</v>
      </c>
      <c r="K710" s="1" t="s">
        <v>1051</v>
      </c>
      <c r="L710" s="17">
        <f>SUMIF(B:B,K710,F:F)</f>
        <v>8667.6325833319061</v>
      </c>
      <c r="M710">
        <f>ROUNDDOWN((Table3[[#This Row],[Total frens to airdrop]]/6)/50000,0)</f>
        <v>0</v>
      </c>
      <c r="N710">
        <f>ROUNDDOWN(((Table3[[#This Row],[Total frens to airdrop]]-(50000*Table3[[#This Row],[Godlikes]]))/5)/10000,0)</f>
        <v>0</v>
      </c>
      <c r="O710">
        <f>ROUNDDOWN(((Table3[[#This Row],[Total frens to airdrop]]-(50000*Table3[[#This Row],[Godlikes]])-(10000*Table3[[#This Row],[Myth]]))/4)/2500,0)</f>
        <v>0</v>
      </c>
      <c r="P710">
        <f>ROUNDDOWN(((Table3[[#This Row],[Total frens to airdrop]]-(50000*Table3[[#This Row],[Godlikes]])-(10000*Table3[[#This Row],[Myth]])-(2500*Table3[[#This Row],[Legendary]]))/3)/500,0)</f>
        <v>5</v>
      </c>
      <c r="Q710">
        <f>ROUNDDOWN(((Table3[[#This Row],[Total frens to airdrop]]-(50000*Table3[[#This Row],[Godlikes]])-(10000*Table3[[#This Row],[Myth]])-(2500*Table3[[#This Row],[Legendary]])-(500*Table3[[#This Row],[Rare]]))/2)/250,0)</f>
        <v>12</v>
      </c>
      <c r="R7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</v>
      </c>
      <c r="S710" s="18">
        <f>(Table3[[#This Row],[Godlikes]]*50000)+(Table3[[#This Row],[Myth]]*10000)+(Table3[[#This Row],[Legendary]]*2500)+(Table3[[#This Row],[Rare]]*500)+(Table3[[#This Row],[Uncommon]]*250)+(Table3[[#This Row],[Common]]*50)</f>
        <v>8650</v>
      </c>
      <c r="T710" s="17">
        <f>Table3[[#This Row],[Total frens to airdrop]]-Table3[[#This Row],[Frens value]]</f>
        <v>17.632583331906062</v>
      </c>
      <c r="U710" s="21" t="s">
        <v>2148</v>
      </c>
      <c r="AC710" t="str">
        <f>"'"&amp;Table3[[#This Row],[Unique wallets]]&amp;"'"&amp;","</f>
        <v>'0xf0dfc85855Ad879d629c78f73E55F4040c28f02D',</v>
      </c>
    </row>
    <row r="711" spans="1:29" x14ac:dyDescent="0.2">
      <c r="A711">
        <v>2</v>
      </c>
      <c r="B711" s="1" t="s">
        <v>186</v>
      </c>
      <c r="C711" s="1"/>
      <c r="D711" s="2">
        <v>2.134357596858773E-5</v>
      </c>
      <c r="E711" s="3">
        <v>9.98E-2</v>
      </c>
      <c r="F711">
        <f t="shared" si="12"/>
        <v>400.19204941101992</v>
      </c>
      <c r="K711" s="1" t="s">
        <v>1928</v>
      </c>
      <c r="L711" s="17">
        <f>SUMIF(B:B,K711,F:F)</f>
        <v>8659.8326237521069</v>
      </c>
      <c r="M711">
        <f>ROUNDDOWN((Table3[[#This Row],[Total frens to airdrop]]/6)/50000,0)</f>
        <v>0</v>
      </c>
      <c r="N711">
        <f>ROUNDDOWN(((Table3[[#This Row],[Total frens to airdrop]]-(50000*Table3[[#This Row],[Godlikes]]))/5)/10000,0)</f>
        <v>0</v>
      </c>
      <c r="O711">
        <f>ROUNDDOWN(((Table3[[#This Row],[Total frens to airdrop]]-(50000*Table3[[#This Row],[Godlikes]])-(10000*Table3[[#This Row],[Myth]]))/4)/2500,0)</f>
        <v>0</v>
      </c>
      <c r="P711">
        <f>ROUNDDOWN(((Table3[[#This Row],[Total frens to airdrop]]-(50000*Table3[[#This Row],[Godlikes]])-(10000*Table3[[#This Row],[Myth]])-(2500*Table3[[#This Row],[Legendary]]))/3)/500,0)</f>
        <v>5</v>
      </c>
      <c r="Q711">
        <f>ROUNDDOWN(((Table3[[#This Row],[Total frens to airdrop]]-(50000*Table3[[#This Row],[Godlikes]])-(10000*Table3[[#This Row],[Myth]])-(2500*Table3[[#This Row],[Legendary]])-(500*Table3[[#This Row],[Rare]]))/2)/250,0)</f>
        <v>12</v>
      </c>
      <c r="R7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</v>
      </c>
      <c r="S711" s="18">
        <f>(Table3[[#This Row],[Godlikes]]*50000)+(Table3[[#This Row],[Myth]]*10000)+(Table3[[#This Row],[Legendary]]*2500)+(Table3[[#This Row],[Rare]]*500)+(Table3[[#This Row],[Uncommon]]*250)+(Table3[[#This Row],[Common]]*50)</f>
        <v>8650</v>
      </c>
      <c r="T711" s="17">
        <f>Table3[[#This Row],[Total frens to airdrop]]-Table3[[#This Row],[Frens value]]</f>
        <v>9.8326237521068833</v>
      </c>
      <c r="U711" s="21" t="s">
        <v>2148</v>
      </c>
      <c r="AC711" t="str">
        <f>"'"&amp;Table3[[#This Row],[Unique wallets]]&amp;"'"&amp;","</f>
        <v>'0x60C8EeD11cccAb1e6D75a825dd9f36d85d855c53',</v>
      </c>
    </row>
    <row r="712" spans="1:29" x14ac:dyDescent="0.2">
      <c r="A712">
        <v>2</v>
      </c>
      <c r="B712" s="1" t="s">
        <v>511</v>
      </c>
      <c r="C712" s="1"/>
      <c r="D712" s="2">
        <v>2.1323746118377716E-5</v>
      </c>
      <c r="E712" s="2">
        <v>9.9707277999999996E-2</v>
      </c>
      <c r="F712">
        <f t="shared" si="12"/>
        <v>399.82023971958216</v>
      </c>
      <c r="K712" s="1" t="s">
        <v>1649</v>
      </c>
      <c r="L712" s="17">
        <f>SUMIF(B:B,K712,F:F)</f>
        <v>8641.2603723791035</v>
      </c>
      <c r="M712">
        <f>ROUNDDOWN((Table3[[#This Row],[Total frens to airdrop]]/6)/50000,0)</f>
        <v>0</v>
      </c>
      <c r="N712">
        <f>ROUNDDOWN(((Table3[[#This Row],[Total frens to airdrop]]-(50000*Table3[[#This Row],[Godlikes]]))/5)/10000,0)</f>
        <v>0</v>
      </c>
      <c r="O712">
        <f>ROUNDDOWN(((Table3[[#This Row],[Total frens to airdrop]]-(50000*Table3[[#This Row],[Godlikes]])-(10000*Table3[[#This Row],[Myth]]))/4)/2500,0)</f>
        <v>0</v>
      </c>
      <c r="P712">
        <f>ROUNDDOWN(((Table3[[#This Row],[Total frens to airdrop]]-(50000*Table3[[#This Row],[Godlikes]])-(10000*Table3[[#This Row],[Myth]])-(2500*Table3[[#This Row],[Legendary]]))/3)/500,0)</f>
        <v>5</v>
      </c>
      <c r="Q712">
        <f>ROUNDDOWN(((Table3[[#This Row],[Total frens to airdrop]]-(50000*Table3[[#This Row],[Godlikes]])-(10000*Table3[[#This Row],[Myth]])-(2500*Table3[[#This Row],[Legendary]])-(500*Table3[[#This Row],[Rare]]))/2)/250,0)</f>
        <v>12</v>
      </c>
      <c r="R7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62</v>
      </c>
      <c r="S712" s="18">
        <f>(Table3[[#This Row],[Godlikes]]*50000)+(Table3[[#This Row],[Myth]]*10000)+(Table3[[#This Row],[Legendary]]*2500)+(Table3[[#This Row],[Rare]]*500)+(Table3[[#This Row],[Uncommon]]*250)+(Table3[[#This Row],[Common]]*50)</f>
        <v>8600</v>
      </c>
      <c r="T712" s="17">
        <f>Table3[[#This Row],[Total frens to airdrop]]-Table3[[#This Row],[Frens value]]</f>
        <v>41.260372379103501</v>
      </c>
      <c r="U712" s="21" t="s">
        <v>2148</v>
      </c>
      <c r="AC712" t="str">
        <f>"'"&amp;Table3[[#This Row],[Unique wallets]]&amp;"'"&amp;","</f>
        <v>'0x00742E4243F30C122953d96000383B97163a38AC',</v>
      </c>
    </row>
    <row r="713" spans="1:29" x14ac:dyDescent="0.2">
      <c r="A713">
        <v>2</v>
      </c>
      <c r="B713" s="1" t="s">
        <v>466</v>
      </c>
      <c r="C713" s="1"/>
      <c r="D713" s="2">
        <v>2.1044417093680761E-5</v>
      </c>
      <c r="E713" s="2">
        <v>9.8401168999999997E-2</v>
      </c>
      <c r="F713">
        <f t="shared" si="12"/>
        <v>394.58282050651428</v>
      </c>
      <c r="K713" s="1" t="s">
        <v>465</v>
      </c>
      <c r="L713" s="17">
        <f>SUMIF(B:B,K713,F:F)</f>
        <v>8570.8005872691338</v>
      </c>
      <c r="M713">
        <f>ROUNDDOWN((Table3[[#This Row],[Total frens to airdrop]]/6)/50000,0)</f>
        <v>0</v>
      </c>
      <c r="N713">
        <f>ROUNDDOWN(((Table3[[#This Row],[Total frens to airdrop]]-(50000*Table3[[#This Row],[Godlikes]]))/5)/10000,0)</f>
        <v>0</v>
      </c>
      <c r="O713">
        <f>ROUNDDOWN(((Table3[[#This Row],[Total frens to airdrop]]-(50000*Table3[[#This Row],[Godlikes]])-(10000*Table3[[#This Row],[Myth]]))/4)/2500,0)</f>
        <v>0</v>
      </c>
      <c r="P713">
        <f>ROUNDDOWN(((Table3[[#This Row],[Total frens to airdrop]]-(50000*Table3[[#This Row],[Godlikes]])-(10000*Table3[[#This Row],[Myth]])-(2500*Table3[[#This Row],[Legendary]]))/3)/500,0)</f>
        <v>5</v>
      </c>
      <c r="Q713">
        <f>ROUNDDOWN(((Table3[[#This Row],[Total frens to airdrop]]-(50000*Table3[[#This Row],[Godlikes]])-(10000*Table3[[#This Row],[Myth]])-(2500*Table3[[#This Row],[Legendary]])-(500*Table3[[#This Row],[Rare]]))/2)/250,0)</f>
        <v>12</v>
      </c>
      <c r="R7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</v>
      </c>
      <c r="S713" s="18">
        <f>(Table3[[#This Row],[Godlikes]]*50000)+(Table3[[#This Row],[Myth]]*10000)+(Table3[[#This Row],[Legendary]]*2500)+(Table3[[#This Row],[Rare]]*500)+(Table3[[#This Row],[Uncommon]]*250)+(Table3[[#This Row],[Common]]*50)</f>
        <v>8550</v>
      </c>
      <c r="T713" s="17">
        <f>Table3[[#This Row],[Total frens to airdrop]]-Table3[[#This Row],[Frens value]]</f>
        <v>20.800587269133757</v>
      </c>
      <c r="U713" s="21" t="s">
        <v>2148</v>
      </c>
      <c r="AC713" t="str">
        <f>"'"&amp;Table3[[#This Row],[Unique wallets]]&amp;"'"&amp;","</f>
        <v>'0xAb7559304eAd66D8CA0BC1e0365b6d1aE89c9077',</v>
      </c>
    </row>
    <row r="714" spans="1:29" x14ac:dyDescent="0.2">
      <c r="A714">
        <v>2</v>
      </c>
      <c r="B714" s="1" t="s">
        <v>125</v>
      </c>
      <c r="C714" s="1"/>
      <c r="D714" s="2">
        <v>2.0625346672711876E-5</v>
      </c>
      <c r="E714" s="2">
        <v>9.6441646000000006E-2</v>
      </c>
      <c r="F714">
        <f t="shared" si="12"/>
        <v>386.72525011334767</v>
      </c>
      <c r="K714" s="1" t="s">
        <v>1935</v>
      </c>
      <c r="L714" s="17">
        <f>SUMIF(B:B,K714,F:F)</f>
        <v>8567.3526961769767</v>
      </c>
      <c r="M714">
        <f>ROUNDDOWN((Table3[[#This Row],[Total frens to airdrop]]/6)/50000,0)</f>
        <v>0</v>
      </c>
      <c r="N714">
        <f>ROUNDDOWN(((Table3[[#This Row],[Total frens to airdrop]]-(50000*Table3[[#This Row],[Godlikes]]))/5)/10000,0)</f>
        <v>0</v>
      </c>
      <c r="O714">
        <f>ROUNDDOWN(((Table3[[#This Row],[Total frens to airdrop]]-(50000*Table3[[#This Row],[Godlikes]])-(10000*Table3[[#This Row],[Myth]]))/4)/2500,0)</f>
        <v>0</v>
      </c>
      <c r="P714">
        <f>ROUNDDOWN(((Table3[[#This Row],[Total frens to airdrop]]-(50000*Table3[[#This Row],[Godlikes]])-(10000*Table3[[#This Row],[Myth]])-(2500*Table3[[#This Row],[Legendary]]))/3)/500,0)</f>
        <v>5</v>
      </c>
      <c r="Q714">
        <f>ROUNDDOWN(((Table3[[#This Row],[Total frens to airdrop]]-(50000*Table3[[#This Row],[Godlikes]])-(10000*Table3[[#This Row],[Myth]])-(2500*Table3[[#This Row],[Legendary]])-(500*Table3[[#This Row],[Rare]]))/2)/250,0)</f>
        <v>12</v>
      </c>
      <c r="R7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</v>
      </c>
      <c r="S714" s="18">
        <f>(Table3[[#This Row],[Godlikes]]*50000)+(Table3[[#This Row],[Myth]]*10000)+(Table3[[#This Row],[Legendary]]*2500)+(Table3[[#This Row],[Rare]]*500)+(Table3[[#This Row],[Uncommon]]*250)+(Table3[[#This Row],[Common]]*50)</f>
        <v>8550</v>
      </c>
      <c r="T714" s="17">
        <f>Table3[[#This Row],[Total frens to airdrop]]-Table3[[#This Row],[Frens value]]</f>
        <v>17.352696176976679</v>
      </c>
      <c r="U714" s="21" t="s">
        <v>2148</v>
      </c>
      <c r="AC714" t="str">
        <f>"'"&amp;Table3[[#This Row],[Unique wallets]]&amp;"'"&amp;","</f>
        <v>'0xE012D8eCfF24057e3A47C93F44Ff6Eb9d1ba2f4f',</v>
      </c>
    </row>
    <row r="715" spans="1:29" x14ac:dyDescent="0.2">
      <c r="A715">
        <v>2</v>
      </c>
      <c r="B715" s="1" t="s">
        <v>467</v>
      </c>
      <c r="C715" s="1"/>
      <c r="D715" s="2">
        <v>2.0154139969374748E-5</v>
      </c>
      <c r="E715" s="2">
        <v>9.4238340000000004E-2</v>
      </c>
      <c r="F715">
        <f t="shared" si="12"/>
        <v>377.89012442577655</v>
      </c>
      <c r="K715" s="1" t="s">
        <v>1921</v>
      </c>
      <c r="L715" s="17">
        <f>SUMIF(B:B,K715,F:F)</f>
        <v>8561.0164129532841</v>
      </c>
      <c r="M715">
        <f>ROUNDDOWN((Table3[[#This Row],[Total frens to airdrop]]/6)/50000,0)</f>
        <v>0</v>
      </c>
      <c r="N715">
        <f>ROUNDDOWN(((Table3[[#This Row],[Total frens to airdrop]]-(50000*Table3[[#This Row],[Godlikes]]))/5)/10000,0)</f>
        <v>0</v>
      </c>
      <c r="O715">
        <f>ROUNDDOWN(((Table3[[#This Row],[Total frens to airdrop]]-(50000*Table3[[#This Row],[Godlikes]])-(10000*Table3[[#This Row],[Myth]]))/4)/2500,0)</f>
        <v>0</v>
      </c>
      <c r="P715">
        <f>ROUNDDOWN(((Table3[[#This Row],[Total frens to airdrop]]-(50000*Table3[[#This Row],[Godlikes]])-(10000*Table3[[#This Row],[Myth]])-(2500*Table3[[#This Row],[Legendary]]))/3)/500,0)</f>
        <v>5</v>
      </c>
      <c r="Q715">
        <f>ROUNDDOWN(((Table3[[#This Row],[Total frens to airdrop]]-(50000*Table3[[#This Row],[Godlikes]])-(10000*Table3[[#This Row],[Myth]])-(2500*Table3[[#This Row],[Legendary]])-(500*Table3[[#This Row],[Rare]]))/2)/250,0)</f>
        <v>12</v>
      </c>
      <c r="R7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</v>
      </c>
      <c r="S715" s="18">
        <f>(Table3[[#This Row],[Godlikes]]*50000)+(Table3[[#This Row],[Myth]]*10000)+(Table3[[#This Row],[Legendary]]*2500)+(Table3[[#This Row],[Rare]]*500)+(Table3[[#This Row],[Uncommon]]*250)+(Table3[[#This Row],[Common]]*50)</f>
        <v>8550</v>
      </c>
      <c r="T715" s="17">
        <f>Table3[[#This Row],[Total frens to airdrop]]-Table3[[#This Row],[Frens value]]</f>
        <v>11.016412953284089</v>
      </c>
      <c r="U715" s="21" t="s">
        <v>2148</v>
      </c>
      <c r="AC715" t="str">
        <f>"'"&amp;Table3[[#This Row],[Unique wallets]]&amp;"'"&amp;","</f>
        <v>'0x515ba04D46CC1De60bd98AaC9f04f2E6E923A674',</v>
      </c>
    </row>
    <row r="716" spans="1:29" x14ac:dyDescent="0.2">
      <c r="A716">
        <v>2</v>
      </c>
      <c r="B716" s="1" t="s">
        <v>123</v>
      </c>
      <c r="C716" s="1"/>
      <c r="D716" s="2">
        <v>1.981068077025073E-5</v>
      </c>
      <c r="E716" s="2">
        <v>9.2632365999999994E-2</v>
      </c>
      <c r="F716">
        <f t="shared" si="12"/>
        <v>371.45026444220122</v>
      </c>
      <c r="K716" s="1" t="s">
        <v>508</v>
      </c>
      <c r="L716" s="17">
        <f>SUMIF(B:B,K716,F:F)</f>
        <v>8559.6748513114107</v>
      </c>
      <c r="M716">
        <f>ROUNDDOWN((Table3[[#This Row],[Total frens to airdrop]]/6)/50000,0)</f>
        <v>0</v>
      </c>
      <c r="N716">
        <f>ROUNDDOWN(((Table3[[#This Row],[Total frens to airdrop]]-(50000*Table3[[#This Row],[Godlikes]]))/5)/10000,0)</f>
        <v>0</v>
      </c>
      <c r="O716">
        <f>ROUNDDOWN(((Table3[[#This Row],[Total frens to airdrop]]-(50000*Table3[[#This Row],[Godlikes]])-(10000*Table3[[#This Row],[Myth]]))/4)/2500,0)</f>
        <v>0</v>
      </c>
      <c r="P716">
        <f>ROUNDDOWN(((Table3[[#This Row],[Total frens to airdrop]]-(50000*Table3[[#This Row],[Godlikes]])-(10000*Table3[[#This Row],[Myth]])-(2500*Table3[[#This Row],[Legendary]]))/3)/500,0)</f>
        <v>5</v>
      </c>
      <c r="Q716">
        <f>ROUNDDOWN(((Table3[[#This Row],[Total frens to airdrop]]-(50000*Table3[[#This Row],[Godlikes]])-(10000*Table3[[#This Row],[Myth]])-(2500*Table3[[#This Row],[Legendary]])-(500*Table3[[#This Row],[Rare]]))/2)/250,0)</f>
        <v>12</v>
      </c>
      <c r="R7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</v>
      </c>
      <c r="S716" s="18">
        <f>(Table3[[#This Row],[Godlikes]]*50000)+(Table3[[#This Row],[Myth]]*10000)+(Table3[[#This Row],[Legendary]]*2500)+(Table3[[#This Row],[Rare]]*500)+(Table3[[#This Row],[Uncommon]]*250)+(Table3[[#This Row],[Common]]*50)</f>
        <v>8550</v>
      </c>
      <c r="T716" s="17">
        <f>Table3[[#This Row],[Total frens to airdrop]]-Table3[[#This Row],[Frens value]]</f>
        <v>9.6748513114107482</v>
      </c>
      <c r="U716" s="21" t="s">
        <v>2148</v>
      </c>
      <c r="AC716" t="str">
        <f>"'"&amp;Table3[[#This Row],[Unique wallets]]&amp;"'"&amp;","</f>
        <v>'0x10904e913f025d0DFe119D0D68A43c4754BB24d6',</v>
      </c>
    </row>
    <row r="717" spans="1:29" x14ac:dyDescent="0.2">
      <c r="A717">
        <v>2</v>
      </c>
      <c r="B717" s="1" t="s">
        <v>512</v>
      </c>
      <c r="C717" s="1"/>
      <c r="D717" s="2">
        <v>1.8994659401011148E-5</v>
      </c>
      <c r="E717" s="2">
        <v>8.8816748000000001E-2</v>
      </c>
      <c r="F717">
        <f t="shared" si="12"/>
        <v>356.14986376895899</v>
      </c>
      <c r="K717" s="7" t="s">
        <v>148</v>
      </c>
      <c r="L717" s="17">
        <f>SUMIF(B:B,K717,F:F)</f>
        <v>8558.1536396892134</v>
      </c>
      <c r="M717">
        <f>ROUNDDOWN((Table3[[#This Row],[Total frens to airdrop]]/6)/50000,0)</f>
        <v>0</v>
      </c>
      <c r="N717">
        <f>ROUNDDOWN(((Table3[[#This Row],[Total frens to airdrop]]-(50000*Table3[[#This Row],[Godlikes]]))/5)/10000,0)</f>
        <v>0</v>
      </c>
      <c r="O717">
        <f>ROUNDDOWN(((Table3[[#This Row],[Total frens to airdrop]]-(50000*Table3[[#This Row],[Godlikes]])-(10000*Table3[[#This Row],[Myth]]))/4)/2500,0)</f>
        <v>0</v>
      </c>
      <c r="P717">
        <f>ROUNDDOWN(((Table3[[#This Row],[Total frens to airdrop]]-(50000*Table3[[#This Row],[Godlikes]])-(10000*Table3[[#This Row],[Myth]])-(2500*Table3[[#This Row],[Legendary]]))/3)/500,0)</f>
        <v>5</v>
      </c>
      <c r="Q717">
        <f>ROUNDDOWN(((Table3[[#This Row],[Total frens to airdrop]]-(50000*Table3[[#This Row],[Godlikes]])-(10000*Table3[[#This Row],[Myth]])-(2500*Table3[[#This Row],[Legendary]])-(500*Table3[[#This Row],[Rare]]))/2)/250,0)</f>
        <v>12</v>
      </c>
      <c r="R7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</v>
      </c>
      <c r="S717" s="18">
        <f>(Table3[[#This Row],[Godlikes]]*50000)+(Table3[[#This Row],[Myth]]*10000)+(Table3[[#This Row],[Legendary]]*2500)+(Table3[[#This Row],[Rare]]*500)+(Table3[[#This Row],[Uncommon]]*250)+(Table3[[#This Row],[Common]]*50)</f>
        <v>8550</v>
      </c>
      <c r="T717" s="17">
        <f>Table3[[#This Row],[Total frens to airdrop]]-Table3[[#This Row],[Frens value]]</f>
        <v>8.153639689213378</v>
      </c>
      <c r="U717" s="21" t="s">
        <v>2148</v>
      </c>
      <c r="AC717" t="str">
        <f>"'"&amp;Table3[[#This Row],[Unique wallets]]&amp;"'"&amp;","</f>
        <v>'0x24435Da3AcBAe0532b2Fb12839a938A78B32911C',</v>
      </c>
    </row>
    <row r="718" spans="1:29" x14ac:dyDescent="0.2">
      <c r="A718">
        <v>2</v>
      </c>
      <c r="B718" s="1" t="s">
        <v>513</v>
      </c>
      <c r="C718" s="1"/>
      <c r="D718" s="2">
        <v>1.8647905634875147E-5</v>
      </c>
      <c r="E718" s="2">
        <v>8.7195368999999995E-2</v>
      </c>
      <c r="F718">
        <f t="shared" si="12"/>
        <v>349.64823065390902</v>
      </c>
      <c r="K718" s="1" t="s">
        <v>1542</v>
      </c>
      <c r="L718" s="17">
        <f>SUMIF(B:B,K718,F:F)</f>
        <v>8441.8020003721213</v>
      </c>
      <c r="M718">
        <f>ROUNDDOWN((Table3[[#This Row],[Total frens to airdrop]]/6)/50000,0)</f>
        <v>0</v>
      </c>
      <c r="N718">
        <f>ROUNDDOWN(((Table3[[#This Row],[Total frens to airdrop]]-(50000*Table3[[#This Row],[Godlikes]]))/5)/10000,0)</f>
        <v>0</v>
      </c>
      <c r="O718">
        <f>ROUNDDOWN(((Table3[[#This Row],[Total frens to airdrop]]-(50000*Table3[[#This Row],[Godlikes]])-(10000*Table3[[#This Row],[Myth]]))/4)/2500,0)</f>
        <v>0</v>
      </c>
      <c r="P718">
        <f>ROUNDDOWN(((Table3[[#This Row],[Total frens to airdrop]]-(50000*Table3[[#This Row],[Godlikes]])-(10000*Table3[[#This Row],[Myth]])-(2500*Table3[[#This Row],[Legendary]]))/3)/500,0)</f>
        <v>5</v>
      </c>
      <c r="Q718">
        <f>ROUNDDOWN(((Table3[[#This Row],[Total frens to airdrop]]-(50000*Table3[[#This Row],[Godlikes]])-(10000*Table3[[#This Row],[Myth]])-(2500*Table3[[#This Row],[Legendary]])-(500*Table3[[#This Row],[Rare]]))/2)/250,0)</f>
        <v>11</v>
      </c>
      <c r="R7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</v>
      </c>
      <c r="S718" s="18">
        <f>(Table3[[#This Row],[Godlikes]]*50000)+(Table3[[#This Row],[Myth]]*10000)+(Table3[[#This Row],[Legendary]]*2500)+(Table3[[#This Row],[Rare]]*500)+(Table3[[#This Row],[Uncommon]]*250)+(Table3[[#This Row],[Common]]*50)</f>
        <v>8400</v>
      </c>
      <c r="T718" s="17">
        <f>Table3[[#This Row],[Total frens to airdrop]]-Table3[[#This Row],[Frens value]]</f>
        <v>41.802000372121256</v>
      </c>
      <c r="U718" s="21" t="s">
        <v>2148</v>
      </c>
      <c r="AC718" t="str">
        <f>"'"&amp;Table3[[#This Row],[Unique wallets]]&amp;"'"&amp;","</f>
        <v>'0xe6f4cCAc6bbc030f4b4735fb9Dbd68526096Ce3D',</v>
      </c>
    </row>
    <row r="719" spans="1:29" x14ac:dyDescent="0.2">
      <c r="A719">
        <v>2</v>
      </c>
      <c r="B719" s="1" t="s">
        <v>122</v>
      </c>
      <c r="C719" s="1"/>
      <c r="D719" s="2">
        <v>1.8306714458027151E-5</v>
      </c>
      <c r="E719" s="3">
        <v>8.5599999999999996E-2</v>
      </c>
      <c r="F719">
        <f t="shared" si="12"/>
        <v>343.25089608800909</v>
      </c>
      <c r="K719" s="7" t="s">
        <v>59</v>
      </c>
      <c r="L719" s="17">
        <f>SUMIF(B:B,K719,F:F)</f>
        <v>8437.0894761018244</v>
      </c>
      <c r="M719">
        <f>ROUNDDOWN((Table3[[#This Row],[Total frens to airdrop]]/6)/50000,0)</f>
        <v>0</v>
      </c>
      <c r="N719">
        <f>ROUNDDOWN(((Table3[[#This Row],[Total frens to airdrop]]-(50000*Table3[[#This Row],[Godlikes]]))/5)/10000,0)</f>
        <v>0</v>
      </c>
      <c r="O719">
        <f>ROUNDDOWN(((Table3[[#This Row],[Total frens to airdrop]]-(50000*Table3[[#This Row],[Godlikes]])-(10000*Table3[[#This Row],[Myth]]))/4)/2500,0)</f>
        <v>0</v>
      </c>
      <c r="P719">
        <f>ROUNDDOWN(((Table3[[#This Row],[Total frens to airdrop]]-(50000*Table3[[#This Row],[Godlikes]])-(10000*Table3[[#This Row],[Myth]])-(2500*Table3[[#This Row],[Legendary]]))/3)/500,0)</f>
        <v>5</v>
      </c>
      <c r="Q719">
        <f>ROUNDDOWN(((Table3[[#This Row],[Total frens to airdrop]]-(50000*Table3[[#This Row],[Godlikes]])-(10000*Table3[[#This Row],[Myth]])-(2500*Table3[[#This Row],[Legendary]])-(500*Table3[[#This Row],[Rare]]))/2)/250,0)</f>
        <v>11</v>
      </c>
      <c r="R7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63</v>
      </c>
      <c r="S719" s="18">
        <f>(Table3[[#This Row],[Godlikes]]*50000)+(Table3[[#This Row],[Myth]]*10000)+(Table3[[#This Row],[Legendary]]*2500)+(Table3[[#This Row],[Rare]]*500)+(Table3[[#This Row],[Uncommon]]*250)+(Table3[[#This Row],[Common]]*50)</f>
        <v>8400</v>
      </c>
      <c r="T719" s="17">
        <f>Table3[[#This Row],[Total frens to airdrop]]-Table3[[#This Row],[Frens value]]</f>
        <v>37.089476101824403</v>
      </c>
      <c r="U719" s="21" t="s">
        <v>2148</v>
      </c>
      <c r="AC719" t="str">
        <f>"'"&amp;Table3[[#This Row],[Unique wallets]]&amp;"'"&amp;","</f>
        <v>'0x741DF195c5c1d860A13AF1A984303feB1cc7F001',</v>
      </c>
    </row>
    <row r="720" spans="1:29" x14ac:dyDescent="0.2">
      <c r="A720">
        <v>2</v>
      </c>
      <c r="B720" s="1" t="s">
        <v>121</v>
      </c>
      <c r="C720" s="1"/>
      <c r="D720" s="2">
        <v>1.8288760832185599E-5</v>
      </c>
      <c r="E720" s="2">
        <v>8.5516050999999996E-2</v>
      </c>
      <c r="F720">
        <f t="shared" si="12"/>
        <v>342.91426560347998</v>
      </c>
      <c r="K720" s="1" t="s">
        <v>655</v>
      </c>
      <c r="L720" s="17">
        <f>SUMIF(B:B,K720,F:F)</f>
        <v>8335.9916916708717</v>
      </c>
      <c r="M720">
        <f>ROUNDDOWN((Table3[[#This Row],[Total frens to airdrop]]/6)/50000,0)</f>
        <v>0</v>
      </c>
      <c r="N720">
        <f>ROUNDDOWN(((Table3[[#This Row],[Total frens to airdrop]]-(50000*Table3[[#This Row],[Godlikes]]))/5)/10000,0)</f>
        <v>0</v>
      </c>
      <c r="O720">
        <f>ROUNDDOWN(((Table3[[#This Row],[Total frens to airdrop]]-(50000*Table3[[#This Row],[Godlikes]])-(10000*Table3[[#This Row],[Myth]]))/4)/2500,0)</f>
        <v>0</v>
      </c>
      <c r="P720">
        <f>ROUNDDOWN(((Table3[[#This Row],[Total frens to airdrop]]-(50000*Table3[[#This Row],[Godlikes]])-(10000*Table3[[#This Row],[Myth]])-(2500*Table3[[#This Row],[Legendary]]))/3)/500,0)</f>
        <v>5</v>
      </c>
      <c r="Q720">
        <f>ROUNDDOWN(((Table3[[#This Row],[Total frens to airdrop]]-(50000*Table3[[#This Row],[Godlikes]])-(10000*Table3[[#This Row],[Myth]])-(2500*Table3[[#This Row],[Legendary]])-(500*Table3[[#This Row],[Rare]]))/2)/250,0)</f>
        <v>11</v>
      </c>
      <c r="R7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</v>
      </c>
      <c r="S720" s="18">
        <f>(Table3[[#This Row],[Godlikes]]*50000)+(Table3[[#This Row],[Myth]]*10000)+(Table3[[#This Row],[Legendary]]*2500)+(Table3[[#This Row],[Rare]]*500)+(Table3[[#This Row],[Uncommon]]*250)+(Table3[[#This Row],[Common]]*50)</f>
        <v>8300</v>
      </c>
      <c r="T720" s="17">
        <f>Table3[[#This Row],[Total frens to airdrop]]-Table3[[#This Row],[Frens value]]</f>
        <v>35.99169167087166</v>
      </c>
      <c r="U720" s="21" t="s">
        <v>2148</v>
      </c>
      <c r="AC720" t="str">
        <f>"'"&amp;Table3[[#This Row],[Unique wallets]]&amp;"'"&amp;","</f>
        <v>'0x203E487561135682397E48aB2973B2d3C28c4633',</v>
      </c>
    </row>
    <row r="721" spans="1:29" x14ac:dyDescent="0.2">
      <c r="A721">
        <v>2</v>
      </c>
      <c r="B721" s="1" t="s">
        <v>120</v>
      </c>
      <c r="C721" s="1"/>
      <c r="D721" s="2">
        <v>1.8266496360043458E-5</v>
      </c>
      <c r="E721" s="2">
        <v>8.5411945000000003E-2</v>
      </c>
      <c r="F721">
        <f t="shared" si="12"/>
        <v>342.49680675081481</v>
      </c>
      <c r="K721" s="1" t="s">
        <v>696</v>
      </c>
      <c r="L721" s="17">
        <f>SUMIF(B:B,K721,F:F)</f>
        <v>8274.8985017258783</v>
      </c>
      <c r="M721">
        <f>ROUNDDOWN((Table3[[#This Row],[Total frens to airdrop]]/6)/50000,0)</f>
        <v>0</v>
      </c>
      <c r="N721">
        <f>ROUNDDOWN(((Table3[[#This Row],[Total frens to airdrop]]-(50000*Table3[[#This Row],[Godlikes]]))/5)/10000,0)</f>
        <v>0</v>
      </c>
      <c r="O721">
        <f>ROUNDDOWN(((Table3[[#This Row],[Total frens to airdrop]]-(50000*Table3[[#This Row],[Godlikes]])-(10000*Table3[[#This Row],[Myth]]))/4)/2500,0)</f>
        <v>0</v>
      </c>
      <c r="P721">
        <f>ROUNDDOWN(((Table3[[#This Row],[Total frens to airdrop]]-(50000*Table3[[#This Row],[Godlikes]])-(10000*Table3[[#This Row],[Myth]])-(2500*Table3[[#This Row],[Legendary]]))/3)/500,0)</f>
        <v>5</v>
      </c>
      <c r="Q721">
        <f>ROUNDDOWN(((Table3[[#This Row],[Total frens to airdrop]]-(50000*Table3[[#This Row],[Godlikes]])-(10000*Table3[[#This Row],[Myth]])-(2500*Table3[[#This Row],[Legendary]])-(500*Table3[[#This Row],[Rare]]))/2)/250,0)</f>
        <v>11</v>
      </c>
      <c r="R7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60</v>
      </c>
      <c r="S721" s="18">
        <f>(Table3[[#This Row],[Godlikes]]*50000)+(Table3[[#This Row],[Myth]]*10000)+(Table3[[#This Row],[Legendary]]*2500)+(Table3[[#This Row],[Rare]]*500)+(Table3[[#This Row],[Uncommon]]*250)+(Table3[[#This Row],[Common]]*50)</f>
        <v>8250</v>
      </c>
      <c r="T721" s="17">
        <f>Table3[[#This Row],[Total frens to airdrop]]-Table3[[#This Row],[Frens value]]</f>
        <v>24.898501725878305</v>
      </c>
      <c r="U721" s="21" t="s">
        <v>2148</v>
      </c>
      <c r="AC721" t="str">
        <f>"'"&amp;Table3[[#This Row],[Unique wallets]]&amp;"'"&amp;","</f>
        <v>'0x7BcEc44C7486143Ee875103De66006047CaE8Df7',</v>
      </c>
    </row>
    <row r="722" spans="1:29" x14ac:dyDescent="0.2">
      <c r="A722">
        <v>2</v>
      </c>
      <c r="B722" s="1" t="s">
        <v>119</v>
      </c>
      <c r="C722" s="1"/>
      <c r="D722" s="2">
        <v>1.8178927816795982E-5</v>
      </c>
      <c r="E722" s="2">
        <v>8.5002485000000003E-2</v>
      </c>
      <c r="F722">
        <f t="shared" si="12"/>
        <v>340.85489656492467</v>
      </c>
      <c r="K722" s="1" t="s">
        <v>656</v>
      </c>
      <c r="L722" s="17">
        <f>SUMIF(B:B,K722,F:F)</f>
        <v>8267.2125006415899</v>
      </c>
      <c r="M722">
        <f>ROUNDDOWN((Table3[[#This Row],[Total frens to airdrop]]/6)/50000,0)</f>
        <v>0</v>
      </c>
      <c r="N722">
        <f>ROUNDDOWN(((Table3[[#This Row],[Total frens to airdrop]]-(50000*Table3[[#This Row],[Godlikes]]))/5)/10000,0)</f>
        <v>0</v>
      </c>
      <c r="O722">
        <f>ROUNDDOWN(((Table3[[#This Row],[Total frens to airdrop]]-(50000*Table3[[#This Row],[Godlikes]])-(10000*Table3[[#This Row],[Myth]]))/4)/2500,0)</f>
        <v>0</v>
      </c>
      <c r="P722">
        <f>ROUNDDOWN(((Table3[[#This Row],[Total frens to airdrop]]-(50000*Table3[[#This Row],[Godlikes]])-(10000*Table3[[#This Row],[Myth]])-(2500*Table3[[#This Row],[Legendary]]))/3)/500,0)</f>
        <v>5</v>
      </c>
      <c r="Q722">
        <f>ROUNDDOWN(((Table3[[#This Row],[Total frens to airdrop]]-(50000*Table3[[#This Row],[Godlikes]])-(10000*Table3[[#This Row],[Myth]])-(2500*Table3[[#This Row],[Legendary]])-(500*Table3[[#This Row],[Rare]]))/2)/250,0)</f>
        <v>11</v>
      </c>
      <c r="R7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60</v>
      </c>
      <c r="S722" s="18">
        <f>(Table3[[#This Row],[Godlikes]]*50000)+(Table3[[#This Row],[Myth]]*10000)+(Table3[[#This Row],[Legendary]]*2500)+(Table3[[#This Row],[Rare]]*500)+(Table3[[#This Row],[Uncommon]]*250)+(Table3[[#This Row],[Common]]*50)</f>
        <v>8250</v>
      </c>
      <c r="T722" s="17">
        <f>Table3[[#This Row],[Total frens to airdrop]]-Table3[[#This Row],[Frens value]]</f>
        <v>17.212500641589941</v>
      </c>
      <c r="U722" s="21" t="s">
        <v>2148</v>
      </c>
      <c r="AC722" t="str">
        <f>"'"&amp;Table3[[#This Row],[Unique wallets]]&amp;"'"&amp;","</f>
        <v>'0xff409F636a82cc1bDac186afC247632b7c8bb5f2',</v>
      </c>
    </row>
    <row r="723" spans="1:29" x14ac:dyDescent="0.2">
      <c r="A723">
        <v>2</v>
      </c>
      <c r="B723" s="1" t="s">
        <v>117</v>
      </c>
      <c r="C723" s="1"/>
      <c r="D723" s="2">
        <v>1.7104866677502416E-5</v>
      </c>
      <c r="E723" s="2">
        <v>7.9980304000000002E-2</v>
      </c>
      <c r="F723">
        <f t="shared" si="12"/>
        <v>320.71625020317032</v>
      </c>
      <c r="K723" s="7" t="s">
        <v>139</v>
      </c>
      <c r="L723" s="17">
        <f>SUMIF(B:B,K723,F:F)</f>
        <v>8068.1637522168839</v>
      </c>
      <c r="M723">
        <f>ROUNDDOWN((Table3[[#This Row],[Total frens to airdrop]]/6)/50000,0)</f>
        <v>0</v>
      </c>
      <c r="N723">
        <f>ROUNDDOWN(((Table3[[#This Row],[Total frens to airdrop]]-(50000*Table3[[#This Row],[Godlikes]]))/5)/10000,0)</f>
        <v>0</v>
      </c>
      <c r="O723">
        <f>ROUNDDOWN(((Table3[[#This Row],[Total frens to airdrop]]-(50000*Table3[[#This Row],[Godlikes]])-(10000*Table3[[#This Row],[Myth]]))/4)/2500,0)</f>
        <v>0</v>
      </c>
      <c r="P723">
        <f>ROUNDDOWN(((Table3[[#This Row],[Total frens to airdrop]]-(50000*Table3[[#This Row],[Godlikes]])-(10000*Table3[[#This Row],[Myth]])-(2500*Table3[[#This Row],[Legendary]]))/3)/500,0)</f>
        <v>5</v>
      </c>
      <c r="Q723">
        <f>ROUNDDOWN(((Table3[[#This Row],[Total frens to airdrop]]-(50000*Table3[[#This Row],[Godlikes]])-(10000*Table3[[#This Row],[Myth]])-(2500*Table3[[#This Row],[Legendary]])-(500*Table3[[#This Row],[Rare]]))/2)/250,0)</f>
        <v>11</v>
      </c>
      <c r="R7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</v>
      </c>
      <c r="S723" s="18">
        <f>(Table3[[#This Row],[Godlikes]]*50000)+(Table3[[#This Row],[Myth]]*10000)+(Table3[[#This Row],[Legendary]]*2500)+(Table3[[#This Row],[Rare]]*500)+(Table3[[#This Row],[Uncommon]]*250)+(Table3[[#This Row],[Common]]*50)</f>
        <v>8050</v>
      </c>
      <c r="T723" s="17">
        <f>Table3[[#This Row],[Total frens to airdrop]]-Table3[[#This Row],[Frens value]]</f>
        <v>18.16375221688395</v>
      </c>
      <c r="U723" s="21" t="s">
        <v>2148</v>
      </c>
      <c r="AC723" t="str">
        <f>"'"&amp;Table3[[#This Row],[Unique wallets]]&amp;"'"&amp;","</f>
        <v>'0x7Ceb9F8cEb7f6ffBa4897a72883C4a9C0a241EB5',</v>
      </c>
    </row>
    <row r="724" spans="1:29" x14ac:dyDescent="0.2">
      <c r="A724">
        <v>2</v>
      </c>
      <c r="B724" s="1" t="s">
        <v>116</v>
      </c>
      <c r="C724" s="1"/>
      <c r="D724" s="2">
        <v>1.6939718085151886E-5</v>
      </c>
      <c r="E724" s="2">
        <v>7.9208088999999995E-2</v>
      </c>
      <c r="F724">
        <f t="shared" si="12"/>
        <v>317.61971409659787</v>
      </c>
      <c r="K724" s="7" t="s">
        <v>96</v>
      </c>
      <c r="L724" s="17">
        <f>SUMIF(B:B,K724,F:F)</f>
        <v>8052.8598956078868</v>
      </c>
      <c r="M724">
        <f>ROUNDDOWN((Table3[[#This Row],[Total frens to airdrop]]/6)/50000,0)</f>
        <v>0</v>
      </c>
      <c r="N724">
        <f>ROUNDDOWN(((Table3[[#This Row],[Total frens to airdrop]]-(50000*Table3[[#This Row],[Godlikes]]))/5)/10000,0)</f>
        <v>0</v>
      </c>
      <c r="O724">
        <f>ROUNDDOWN(((Table3[[#This Row],[Total frens to airdrop]]-(50000*Table3[[#This Row],[Godlikes]])-(10000*Table3[[#This Row],[Myth]]))/4)/2500,0)</f>
        <v>0</v>
      </c>
      <c r="P724">
        <f>ROUNDDOWN(((Table3[[#This Row],[Total frens to airdrop]]-(50000*Table3[[#This Row],[Godlikes]])-(10000*Table3[[#This Row],[Myth]])-(2500*Table3[[#This Row],[Legendary]]))/3)/500,0)</f>
        <v>5</v>
      </c>
      <c r="Q724">
        <f>ROUNDDOWN(((Table3[[#This Row],[Total frens to airdrop]]-(50000*Table3[[#This Row],[Godlikes]])-(10000*Table3[[#This Row],[Myth]])-(2500*Table3[[#This Row],[Legendary]])-(500*Table3[[#This Row],[Rare]]))/2)/250,0)</f>
        <v>11</v>
      </c>
      <c r="R7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</v>
      </c>
      <c r="S724" s="18">
        <f>(Table3[[#This Row],[Godlikes]]*50000)+(Table3[[#This Row],[Myth]]*10000)+(Table3[[#This Row],[Legendary]]*2500)+(Table3[[#This Row],[Rare]]*500)+(Table3[[#This Row],[Uncommon]]*250)+(Table3[[#This Row],[Common]]*50)</f>
        <v>8050</v>
      </c>
      <c r="T724" s="17">
        <f>Table3[[#This Row],[Total frens to airdrop]]-Table3[[#This Row],[Frens value]]</f>
        <v>2.8598956078867559</v>
      </c>
      <c r="U724" s="21" t="s">
        <v>2148</v>
      </c>
      <c r="AC724" t="str">
        <f>"'"&amp;Table3[[#This Row],[Unique wallets]]&amp;"'"&amp;","</f>
        <v>'0x6a7e0209AFAf36119F856c32E873c6E223dAC523',</v>
      </c>
    </row>
    <row r="725" spans="1:29" x14ac:dyDescent="0.2">
      <c r="A725">
        <v>2</v>
      </c>
      <c r="B725" s="1" t="s">
        <v>115</v>
      </c>
      <c r="C725" s="1"/>
      <c r="D725" s="2">
        <v>1.6874643061840768E-5</v>
      </c>
      <c r="E725" s="2">
        <v>7.8903806000000007E-2</v>
      </c>
      <c r="F725">
        <f t="shared" si="12"/>
        <v>316.39955740951439</v>
      </c>
      <c r="K725" s="7" t="s">
        <v>120</v>
      </c>
      <c r="L725" s="17">
        <f>SUMIF(B:B,K725,F:F)</f>
        <v>8020.9800802790051</v>
      </c>
      <c r="M725">
        <f>ROUNDDOWN((Table3[[#This Row],[Total frens to airdrop]]/6)/50000,0)</f>
        <v>0</v>
      </c>
      <c r="N725">
        <f>ROUNDDOWN(((Table3[[#This Row],[Total frens to airdrop]]-(50000*Table3[[#This Row],[Godlikes]]))/5)/10000,0)</f>
        <v>0</v>
      </c>
      <c r="O725">
        <f>ROUNDDOWN(((Table3[[#This Row],[Total frens to airdrop]]-(50000*Table3[[#This Row],[Godlikes]])-(10000*Table3[[#This Row],[Myth]]))/4)/2500,0)</f>
        <v>0</v>
      </c>
      <c r="P725">
        <f>ROUNDDOWN(((Table3[[#This Row],[Total frens to airdrop]]-(50000*Table3[[#This Row],[Godlikes]])-(10000*Table3[[#This Row],[Myth]])-(2500*Table3[[#This Row],[Legendary]]))/3)/500,0)</f>
        <v>5</v>
      </c>
      <c r="Q725">
        <f>ROUNDDOWN(((Table3[[#This Row],[Total frens to airdrop]]-(50000*Table3[[#This Row],[Godlikes]])-(10000*Table3[[#This Row],[Myth]])-(2500*Table3[[#This Row],[Legendary]])-(500*Table3[[#This Row],[Rare]]))/2)/250,0)</f>
        <v>11</v>
      </c>
      <c r="R7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55</v>
      </c>
      <c r="S725" s="18">
        <f>(Table3[[#This Row],[Godlikes]]*50000)+(Table3[[#This Row],[Myth]]*10000)+(Table3[[#This Row],[Legendary]]*2500)+(Table3[[#This Row],[Rare]]*500)+(Table3[[#This Row],[Uncommon]]*250)+(Table3[[#This Row],[Common]]*50)</f>
        <v>8000</v>
      </c>
      <c r="T725" s="17">
        <f>Table3[[#This Row],[Total frens to airdrop]]-Table3[[#This Row],[Frens value]]</f>
        <v>20.980080279005051</v>
      </c>
      <c r="U725" s="21" t="s">
        <v>2148</v>
      </c>
      <c r="AC725" t="str">
        <f>"'"&amp;Table3[[#This Row],[Unique wallets]]&amp;"'"&amp;","</f>
        <v>'0x54966bA0beF2e7aC9E3fD83c7e44C5Fd47B4d8e9',</v>
      </c>
    </row>
    <row r="726" spans="1:29" x14ac:dyDescent="0.2">
      <c r="A726">
        <v>2</v>
      </c>
      <c r="B726" s="1" t="s">
        <v>514</v>
      </c>
      <c r="C726" s="1"/>
      <c r="D726" s="2">
        <v>1.6828476992566104E-5</v>
      </c>
      <c r="E726" s="2">
        <v>7.8687938999999998E-2</v>
      </c>
      <c r="F726">
        <f t="shared" si="12"/>
        <v>315.53394361061447</v>
      </c>
      <c r="K726" s="7" t="s">
        <v>41</v>
      </c>
      <c r="L726" s="17">
        <f>SUMIF(B:B,K726,F:F)</f>
        <v>7887.3589228802921</v>
      </c>
      <c r="M726">
        <f>ROUNDDOWN((Table3[[#This Row],[Total frens to airdrop]]/6)/50000,0)</f>
        <v>0</v>
      </c>
      <c r="N726">
        <f>ROUNDDOWN(((Table3[[#This Row],[Total frens to airdrop]]-(50000*Table3[[#This Row],[Godlikes]]))/5)/10000,0)</f>
        <v>0</v>
      </c>
      <c r="O726">
        <f>ROUNDDOWN(((Table3[[#This Row],[Total frens to airdrop]]-(50000*Table3[[#This Row],[Godlikes]])-(10000*Table3[[#This Row],[Myth]]))/4)/2500,0)</f>
        <v>0</v>
      </c>
      <c r="P726">
        <f>ROUNDDOWN(((Table3[[#This Row],[Total frens to airdrop]]-(50000*Table3[[#This Row],[Godlikes]])-(10000*Table3[[#This Row],[Myth]])-(2500*Table3[[#This Row],[Legendary]]))/3)/500,0)</f>
        <v>5</v>
      </c>
      <c r="Q726">
        <f>ROUNDDOWN(((Table3[[#This Row],[Total frens to airdrop]]-(50000*Table3[[#This Row],[Godlikes]])-(10000*Table3[[#This Row],[Myth]])-(2500*Table3[[#This Row],[Legendary]])-(500*Table3[[#This Row],[Rare]]))/2)/250,0)</f>
        <v>10</v>
      </c>
      <c r="R7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</v>
      </c>
      <c r="S726" s="18">
        <f>(Table3[[#This Row],[Godlikes]]*50000)+(Table3[[#This Row],[Myth]]*10000)+(Table3[[#This Row],[Legendary]]*2500)+(Table3[[#This Row],[Rare]]*500)+(Table3[[#This Row],[Uncommon]]*250)+(Table3[[#This Row],[Common]]*50)</f>
        <v>7850</v>
      </c>
      <c r="T726" s="17">
        <f>Table3[[#This Row],[Total frens to airdrop]]-Table3[[#This Row],[Frens value]]</f>
        <v>37.358922880292084</v>
      </c>
      <c r="U726" s="21" t="s">
        <v>2148</v>
      </c>
      <c r="AC726" t="str">
        <f>"'"&amp;Table3[[#This Row],[Unique wallets]]&amp;"'"&amp;","</f>
        <v>'0xdf631777df4DebcBcd647e85bdcB868b43663BA0',</v>
      </c>
    </row>
    <row r="727" spans="1:29" x14ac:dyDescent="0.2">
      <c r="A727">
        <v>2</v>
      </c>
      <c r="B727" s="1" t="s">
        <v>114</v>
      </c>
      <c r="C727" s="1"/>
      <c r="D727" s="2">
        <v>1.6459645029384844E-5</v>
      </c>
      <c r="E727" s="2">
        <v>7.6963324999999999E-2</v>
      </c>
      <c r="F727">
        <f t="shared" si="12"/>
        <v>308.61834430096582</v>
      </c>
      <c r="K727" s="1" t="s">
        <v>596</v>
      </c>
      <c r="L727" s="17">
        <f>SUMIF(B:B,K727,F:F)</f>
        <v>7878.677299781004</v>
      </c>
      <c r="M727">
        <f>ROUNDDOWN((Table3[[#This Row],[Total frens to airdrop]]/6)/50000,0)</f>
        <v>0</v>
      </c>
      <c r="N727">
        <f>ROUNDDOWN(((Table3[[#This Row],[Total frens to airdrop]]-(50000*Table3[[#This Row],[Godlikes]]))/5)/10000,0)</f>
        <v>0</v>
      </c>
      <c r="O727">
        <f>ROUNDDOWN(((Table3[[#This Row],[Total frens to airdrop]]-(50000*Table3[[#This Row],[Godlikes]])-(10000*Table3[[#This Row],[Myth]]))/4)/2500,0)</f>
        <v>0</v>
      </c>
      <c r="P727">
        <f>ROUNDDOWN(((Table3[[#This Row],[Total frens to airdrop]]-(50000*Table3[[#This Row],[Godlikes]])-(10000*Table3[[#This Row],[Myth]])-(2500*Table3[[#This Row],[Legendary]]))/3)/500,0)</f>
        <v>5</v>
      </c>
      <c r="Q727">
        <f>ROUNDDOWN(((Table3[[#This Row],[Total frens to airdrop]]-(50000*Table3[[#This Row],[Godlikes]])-(10000*Table3[[#This Row],[Myth]])-(2500*Table3[[#This Row],[Legendary]])-(500*Table3[[#This Row],[Rare]]))/2)/250,0)</f>
        <v>10</v>
      </c>
      <c r="R7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</v>
      </c>
      <c r="S727" s="18">
        <f>(Table3[[#This Row],[Godlikes]]*50000)+(Table3[[#This Row],[Myth]]*10000)+(Table3[[#This Row],[Legendary]]*2500)+(Table3[[#This Row],[Rare]]*500)+(Table3[[#This Row],[Uncommon]]*250)+(Table3[[#This Row],[Common]]*50)</f>
        <v>7850</v>
      </c>
      <c r="T727" s="17">
        <f>Table3[[#This Row],[Total frens to airdrop]]-Table3[[#This Row],[Frens value]]</f>
        <v>28.677299781003967</v>
      </c>
      <c r="U727" s="21" t="s">
        <v>2148</v>
      </c>
      <c r="AC727" t="str">
        <f>"'"&amp;Table3[[#This Row],[Unique wallets]]&amp;"'"&amp;","</f>
        <v>'0xfbA3DB1F52fcdcF93f23b16650C5b2443AC38763',</v>
      </c>
    </row>
    <row r="728" spans="1:29" x14ac:dyDescent="0.2">
      <c r="A728">
        <v>2</v>
      </c>
      <c r="B728" s="1" t="s">
        <v>113</v>
      </c>
      <c r="C728" s="1"/>
      <c r="D728" s="2">
        <v>1.6015225155478756E-5</v>
      </c>
      <c r="E728" s="2">
        <v>7.4885271000000003E-2</v>
      </c>
      <c r="F728">
        <f t="shared" si="12"/>
        <v>300.28547166522668</v>
      </c>
      <c r="K728" s="1" t="s">
        <v>1653</v>
      </c>
      <c r="L728" s="17">
        <f>SUMIF(B:B,K728,F:F)</f>
        <v>7759.1511544350997</v>
      </c>
      <c r="M728">
        <f>ROUNDDOWN((Table3[[#This Row],[Total frens to airdrop]]/6)/50000,0)</f>
        <v>0</v>
      </c>
      <c r="N728">
        <f>ROUNDDOWN(((Table3[[#This Row],[Total frens to airdrop]]-(50000*Table3[[#This Row],[Godlikes]]))/5)/10000,0)</f>
        <v>0</v>
      </c>
      <c r="O728">
        <f>ROUNDDOWN(((Table3[[#This Row],[Total frens to airdrop]]-(50000*Table3[[#This Row],[Godlikes]])-(10000*Table3[[#This Row],[Myth]]))/4)/2500,0)</f>
        <v>0</v>
      </c>
      <c r="P728">
        <f>ROUNDDOWN(((Table3[[#This Row],[Total frens to airdrop]]-(50000*Table3[[#This Row],[Godlikes]])-(10000*Table3[[#This Row],[Myth]])-(2500*Table3[[#This Row],[Legendary]]))/3)/500,0)</f>
        <v>5</v>
      </c>
      <c r="Q728">
        <f>ROUNDDOWN(((Table3[[#This Row],[Total frens to airdrop]]-(50000*Table3[[#This Row],[Godlikes]])-(10000*Table3[[#This Row],[Myth]])-(2500*Table3[[#This Row],[Legendary]])-(500*Table3[[#This Row],[Rare]]))/2)/250,0)</f>
        <v>10</v>
      </c>
      <c r="R7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55</v>
      </c>
      <c r="S728" s="18">
        <f>(Table3[[#This Row],[Godlikes]]*50000)+(Table3[[#This Row],[Myth]]*10000)+(Table3[[#This Row],[Legendary]]*2500)+(Table3[[#This Row],[Rare]]*500)+(Table3[[#This Row],[Uncommon]]*250)+(Table3[[#This Row],[Common]]*50)</f>
        <v>7750</v>
      </c>
      <c r="T728" s="17">
        <f>Table3[[#This Row],[Total frens to airdrop]]-Table3[[#This Row],[Frens value]]</f>
        <v>9.1511544350996701</v>
      </c>
      <c r="U728" s="21" t="s">
        <v>2148</v>
      </c>
      <c r="AC728" t="str">
        <f>"'"&amp;Table3[[#This Row],[Unique wallets]]&amp;"'"&amp;","</f>
        <v>'0x01712CA1676C850698bd52eD3973D5cdca71fA67',</v>
      </c>
    </row>
    <row r="729" spans="1:29" x14ac:dyDescent="0.2">
      <c r="A729">
        <v>2</v>
      </c>
      <c r="B729" s="1" t="s">
        <v>112</v>
      </c>
      <c r="C729" s="1"/>
      <c r="D729" s="2">
        <v>1.5518617458104143E-5</v>
      </c>
      <c r="E729" s="2">
        <v>7.2563192999999998E-2</v>
      </c>
      <c r="F729">
        <f t="shared" si="12"/>
        <v>290.97407733945266</v>
      </c>
      <c r="K729" s="7" t="s">
        <v>274</v>
      </c>
      <c r="L729" s="17">
        <f>SUMIF(B:B,K729,F:F)</f>
        <v>7724.687337850175</v>
      </c>
      <c r="M729">
        <f>ROUNDDOWN((Table3[[#This Row],[Total frens to airdrop]]/6)/50000,0)</f>
        <v>0</v>
      </c>
      <c r="N729">
        <f>ROUNDDOWN(((Table3[[#This Row],[Total frens to airdrop]]-(50000*Table3[[#This Row],[Godlikes]]))/5)/10000,0)</f>
        <v>0</v>
      </c>
      <c r="O729">
        <f>ROUNDDOWN(((Table3[[#This Row],[Total frens to airdrop]]-(50000*Table3[[#This Row],[Godlikes]])-(10000*Table3[[#This Row],[Myth]]))/4)/2500,0)</f>
        <v>0</v>
      </c>
      <c r="P729">
        <f>ROUNDDOWN(((Table3[[#This Row],[Total frens to airdrop]]-(50000*Table3[[#This Row],[Godlikes]])-(10000*Table3[[#This Row],[Myth]])-(2500*Table3[[#This Row],[Legendary]]))/3)/500,0)</f>
        <v>5</v>
      </c>
      <c r="Q729">
        <f>ROUNDDOWN(((Table3[[#This Row],[Total frens to airdrop]]-(50000*Table3[[#This Row],[Godlikes]])-(10000*Table3[[#This Row],[Myth]])-(2500*Table3[[#This Row],[Legendary]])-(500*Table3[[#This Row],[Rare]]))/2)/250,0)</f>
        <v>10</v>
      </c>
      <c r="R7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</v>
      </c>
      <c r="S729" s="18">
        <f>(Table3[[#This Row],[Godlikes]]*50000)+(Table3[[#This Row],[Myth]]*10000)+(Table3[[#This Row],[Legendary]]*2500)+(Table3[[#This Row],[Rare]]*500)+(Table3[[#This Row],[Uncommon]]*250)+(Table3[[#This Row],[Common]]*50)</f>
        <v>7700</v>
      </c>
      <c r="T729" s="17">
        <f>Table3[[#This Row],[Total frens to airdrop]]-Table3[[#This Row],[Frens value]]</f>
        <v>24.687337850175027</v>
      </c>
      <c r="U729" s="21" t="s">
        <v>2148</v>
      </c>
      <c r="AC729" t="str">
        <f>"'"&amp;Table3[[#This Row],[Unique wallets]]&amp;"'"&amp;","</f>
        <v>'0xd362054D9703dE62c985222f40DD8b6b3Ce2D8DE',</v>
      </c>
    </row>
    <row r="730" spans="1:29" x14ac:dyDescent="0.2">
      <c r="A730">
        <v>2</v>
      </c>
      <c r="B730" s="1" t="s">
        <v>99</v>
      </c>
      <c r="C730" s="1"/>
      <c r="D730" s="2">
        <v>1.542059505376528E-5</v>
      </c>
      <c r="E730" s="2">
        <v>7.2104851999999997E-2</v>
      </c>
      <c r="F730">
        <f t="shared" si="12"/>
        <v>289.13615725809899</v>
      </c>
      <c r="K730" s="1" t="s">
        <v>728</v>
      </c>
      <c r="L730" s="17">
        <f>SUMIF(B:B,K730,F:F)</f>
        <v>7719.0689872704434</v>
      </c>
      <c r="M730">
        <f>ROUNDDOWN((Table3[[#This Row],[Total frens to airdrop]]/6)/50000,0)</f>
        <v>0</v>
      </c>
      <c r="N730">
        <f>ROUNDDOWN(((Table3[[#This Row],[Total frens to airdrop]]-(50000*Table3[[#This Row],[Godlikes]]))/5)/10000,0)</f>
        <v>0</v>
      </c>
      <c r="O730">
        <f>ROUNDDOWN(((Table3[[#This Row],[Total frens to airdrop]]-(50000*Table3[[#This Row],[Godlikes]])-(10000*Table3[[#This Row],[Myth]]))/4)/2500,0)</f>
        <v>0</v>
      </c>
      <c r="P730">
        <f>ROUNDDOWN(((Table3[[#This Row],[Total frens to airdrop]]-(50000*Table3[[#This Row],[Godlikes]])-(10000*Table3[[#This Row],[Myth]])-(2500*Table3[[#This Row],[Legendary]]))/3)/500,0)</f>
        <v>5</v>
      </c>
      <c r="Q730">
        <f>ROUNDDOWN(((Table3[[#This Row],[Total frens to airdrop]]-(50000*Table3[[#This Row],[Godlikes]])-(10000*Table3[[#This Row],[Myth]])-(2500*Table3[[#This Row],[Legendary]])-(500*Table3[[#This Row],[Rare]]))/2)/250,0)</f>
        <v>10</v>
      </c>
      <c r="R7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</v>
      </c>
      <c r="S730" s="18">
        <f>(Table3[[#This Row],[Godlikes]]*50000)+(Table3[[#This Row],[Myth]]*10000)+(Table3[[#This Row],[Legendary]]*2500)+(Table3[[#This Row],[Rare]]*500)+(Table3[[#This Row],[Uncommon]]*250)+(Table3[[#This Row],[Common]]*50)</f>
        <v>7700</v>
      </c>
      <c r="T730" s="17">
        <f>Table3[[#This Row],[Total frens to airdrop]]-Table3[[#This Row],[Frens value]]</f>
        <v>19.068987270443358</v>
      </c>
      <c r="U730" s="21" t="s">
        <v>2148</v>
      </c>
      <c r="AC730" t="str">
        <f>"'"&amp;Table3[[#This Row],[Unique wallets]]&amp;"'"&amp;","</f>
        <v>'0xC5c60f47F3Cb3A335474EEb69009d611C040B7A6',</v>
      </c>
    </row>
    <row r="731" spans="1:29" x14ac:dyDescent="0.2">
      <c r="A731">
        <v>2</v>
      </c>
      <c r="B731" s="1" t="s">
        <v>111</v>
      </c>
      <c r="C731" s="1"/>
      <c r="D731" s="2">
        <v>1.5099502553530031E-5</v>
      </c>
      <c r="E731" s="2">
        <v>7.0603462000000006E-2</v>
      </c>
      <c r="F731">
        <f t="shared" si="12"/>
        <v>283.11567287868809</v>
      </c>
      <c r="K731" s="1" t="s">
        <v>1814</v>
      </c>
      <c r="L731" s="17">
        <f>SUMIF(B:B,K731,F:F)</f>
        <v>7711.4407836065075</v>
      </c>
      <c r="M731">
        <f>ROUNDDOWN((Table3[[#This Row],[Total frens to airdrop]]/6)/50000,0)</f>
        <v>0</v>
      </c>
      <c r="N731">
        <f>ROUNDDOWN(((Table3[[#This Row],[Total frens to airdrop]]-(50000*Table3[[#This Row],[Godlikes]]))/5)/10000,0)</f>
        <v>0</v>
      </c>
      <c r="O731">
        <f>ROUNDDOWN(((Table3[[#This Row],[Total frens to airdrop]]-(50000*Table3[[#This Row],[Godlikes]])-(10000*Table3[[#This Row],[Myth]]))/4)/2500,0)</f>
        <v>0</v>
      </c>
      <c r="P731">
        <f>ROUNDDOWN(((Table3[[#This Row],[Total frens to airdrop]]-(50000*Table3[[#This Row],[Godlikes]])-(10000*Table3[[#This Row],[Myth]])-(2500*Table3[[#This Row],[Legendary]]))/3)/500,0)</f>
        <v>5</v>
      </c>
      <c r="Q731">
        <f>ROUNDDOWN(((Table3[[#This Row],[Total frens to airdrop]]-(50000*Table3[[#This Row],[Godlikes]])-(10000*Table3[[#This Row],[Myth]])-(2500*Table3[[#This Row],[Legendary]])-(500*Table3[[#This Row],[Rare]]))/2)/250,0)</f>
        <v>10</v>
      </c>
      <c r="R7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</v>
      </c>
      <c r="S731" s="18">
        <f>(Table3[[#This Row],[Godlikes]]*50000)+(Table3[[#This Row],[Myth]]*10000)+(Table3[[#This Row],[Legendary]]*2500)+(Table3[[#This Row],[Rare]]*500)+(Table3[[#This Row],[Uncommon]]*250)+(Table3[[#This Row],[Common]]*50)</f>
        <v>7700</v>
      </c>
      <c r="T731" s="17">
        <f>Table3[[#This Row],[Total frens to airdrop]]-Table3[[#This Row],[Frens value]]</f>
        <v>11.440783606507466</v>
      </c>
      <c r="U731" s="21" t="s">
        <v>2148</v>
      </c>
      <c r="AC731" t="str">
        <f>"'"&amp;Table3[[#This Row],[Unique wallets]]&amp;"'"&amp;","</f>
        <v>'0x3895aA382876487E5F35793b8ee73aB8036DF6Ff',</v>
      </c>
    </row>
    <row r="732" spans="1:29" x14ac:dyDescent="0.2">
      <c r="A732">
        <v>2</v>
      </c>
      <c r="B732" s="1" t="s">
        <v>110</v>
      </c>
      <c r="C732" s="1"/>
      <c r="D732" s="2">
        <v>1.416066430276226E-5</v>
      </c>
      <c r="E732" s="2">
        <v>6.6213567000000001E-2</v>
      </c>
      <c r="F732">
        <f t="shared" si="12"/>
        <v>265.5124556767924</v>
      </c>
      <c r="K732" s="1" t="s">
        <v>886</v>
      </c>
      <c r="L732" s="17">
        <f>SUMIF(B:B,K732,F:F)</f>
        <v>7693.7554829251376</v>
      </c>
      <c r="M732">
        <f>ROUNDDOWN((Table3[[#This Row],[Total frens to airdrop]]/6)/50000,0)</f>
        <v>0</v>
      </c>
      <c r="N732">
        <f>ROUNDDOWN(((Table3[[#This Row],[Total frens to airdrop]]-(50000*Table3[[#This Row],[Godlikes]]))/5)/10000,0)</f>
        <v>0</v>
      </c>
      <c r="O732">
        <f>ROUNDDOWN(((Table3[[#This Row],[Total frens to airdrop]]-(50000*Table3[[#This Row],[Godlikes]])-(10000*Table3[[#This Row],[Myth]]))/4)/2500,0)</f>
        <v>0</v>
      </c>
      <c r="P732">
        <f>ROUNDDOWN(((Table3[[#This Row],[Total frens to airdrop]]-(50000*Table3[[#This Row],[Godlikes]])-(10000*Table3[[#This Row],[Myth]])-(2500*Table3[[#This Row],[Legendary]]))/3)/500,0)</f>
        <v>5</v>
      </c>
      <c r="Q732">
        <f>ROUNDDOWN(((Table3[[#This Row],[Total frens to airdrop]]-(50000*Table3[[#This Row],[Godlikes]])-(10000*Table3[[#This Row],[Myth]])-(2500*Table3[[#This Row],[Legendary]])-(500*Table3[[#This Row],[Rare]]))/2)/250,0)</f>
        <v>10</v>
      </c>
      <c r="R7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53</v>
      </c>
      <c r="S732" s="18">
        <f>(Table3[[#This Row],[Godlikes]]*50000)+(Table3[[#This Row],[Myth]]*10000)+(Table3[[#This Row],[Legendary]]*2500)+(Table3[[#This Row],[Rare]]*500)+(Table3[[#This Row],[Uncommon]]*250)+(Table3[[#This Row],[Common]]*50)</f>
        <v>7650</v>
      </c>
      <c r="T732" s="17">
        <f>Table3[[#This Row],[Total frens to airdrop]]-Table3[[#This Row],[Frens value]]</f>
        <v>43.755482925137585</v>
      </c>
      <c r="U732" s="21" t="s">
        <v>2148</v>
      </c>
      <c r="AC732" t="str">
        <f>"'"&amp;Table3[[#This Row],[Unique wallets]]&amp;"'"&amp;","</f>
        <v>'0x83111e1888C1e49e8703e248EDEAA34EF868A1DE',</v>
      </c>
    </row>
    <row r="733" spans="1:29" x14ac:dyDescent="0.2">
      <c r="A733">
        <v>2</v>
      </c>
      <c r="B733" s="1" t="s">
        <v>109</v>
      </c>
      <c r="C733" s="1"/>
      <c r="D733" s="2">
        <v>1.4110231443065263E-5</v>
      </c>
      <c r="E733" s="2">
        <v>6.5977749000000002E-2</v>
      </c>
      <c r="F733">
        <f t="shared" si="12"/>
        <v>264.56683955747366</v>
      </c>
      <c r="K733" s="1" t="s">
        <v>1930</v>
      </c>
      <c r="L733" s="17">
        <f>SUMIF(B:B,K733,F:F)</f>
        <v>7686.0922021630158</v>
      </c>
      <c r="M733">
        <f>ROUNDDOWN((Table3[[#This Row],[Total frens to airdrop]]/6)/50000,0)</f>
        <v>0</v>
      </c>
      <c r="N733">
        <f>ROUNDDOWN(((Table3[[#This Row],[Total frens to airdrop]]-(50000*Table3[[#This Row],[Godlikes]]))/5)/10000,0)</f>
        <v>0</v>
      </c>
      <c r="O733">
        <f>ROUNDDOWN(((Table3[[#This Row],[Total frens to airdrop]]-(50000*Table3[[#This Row],[Godlikes]])-(10000*Table3[[#This Row],[Myth]]))/4)/2500,0)</f>
        <v>0</v>
      </c>
      <c r="P733">
        <f>ROUNDDOWN(((Table3[[#This Row],[Total frens to airdrop]]-(50000*Table3[[#This Row],[Godlikes]])-(10000*Table3[[#This Row],[Myth]])-(2500*Table3[[#This Row],[Legendary]]))/3)/500,0)</f>
        <v>5</v>
      </c>
      <c r="Q733">
        <f>ROUNDDOWN(((Table3[[#This Row],[Total frens to airdrop]]-(50000*Table3[[#This Row],[Godlikes]])-(10000*Table3[[#This Row],[Myth]])-(2500*Table3[[#This Row],[Legendary]])-(500*Table3[[#This Row],[Rare]]))/2)/250,0)</f>
        <v>10</v>
      </c>
      <c r="R7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53</v>
      </c>
      <c r="S733" s="18">
        <f>(Table3[[#This Row],[Godlikes]]*50000)+(Table3[[#This Row],[Myth]]*10000)+(Table3[[#This Row],[Legendary]]*2500)+(Table3[[#This Row],[Rare]]*500)+(Table3[[#This Row],[Uncommon]]*250)+(Table3[[#This Row],[Common]]*50)</f>
        <v>7650</v>
      </c>
      <c r="T733" s="17">
        <f>Table3[[#This Row],[Total frens to airdrop]]-Table3[[#This Row],[Frens value]]</f>
        <v>36.092202163015827</v>
      </c>
      <c r="U733" s="21" t="s">
        <v>2148</v>
      </c>
      <c r="AC733" t="str">
        <f>"'"&amp;Table3[[#This Row],[Unique wallets]]&amp;"'"&amp;","</f>
        <v>'0x54eD66559c1D1AAe9Ed77e6487AA6D676613Da76',</v>
      </c>
    </row>
    <row r="734" spans="1:29" x14ac:dyDescent="0.2">
      <c r="A734">
        <v>2</v>
      </c>
      <c r="B734" s="1" t="s">
        <v>108</v>
      </c>
      <c r="C734" s="1"/>
      <c r="D734" s="2">
        <v>1.3845122415459765E-5</v>
      </c>
      <c r="E734" s="2">
        <v>6.4738131000000004E-2</v>
      </c>
      <c r="F734">
        <f t="shared" si="12"/>
        <v>259.59604528987057</v>
      </c>
      <c r="K734" s="1" t="s">
        <v>764</v>
      </c>
      <c r="L734" s="17">
        <f>SUMIF(B:B,K734,F:F)</f>
        <v>7659.8149385784063</v>
      </c>
      <c r="M734">
        <f>ROUNDDOWN((Table3[[#This Row],[Total frens to airdrop]]/6)/50000,0)</f>
        <v>0</v>
      </c>
      <c r="N734">
        <f>ROUNDDOWN(((Table3[[#This Row],[Total frens to airdrop]]-(50000*Table3[[#This Row],[Godlikes]]))/5)/10000,0)</f>
        <v>0</v>
      </c>
      <c r="O734">
        <f>ROUNDDOWN(((Table3[[#This Row],[Total frens to airdrop]]-(50000*Table3[[#This Row],[Godlikes]])-(10000*Table3[[#This Row],[Myth]]))/4)/2500,0)</f>
        <v>0</v>
      </c>
      <c r="P734">
        <f>ROUNDDOWN(((Table3[[#This Row],[Total frens to airdrop]]-(50000*Table3[[#This Row],[Godlikes]])-(10000*Table3[[#This Row],[Myth]])-(2500*Table3[[#This Row],[Legendary]]))/3)/500,0)</f>
        <v>5</v>
      </c>
      <c r="Q734">
        <f>ROUNDDOWN(((Table3[[#This Row],[Total frens to airdrop]]-(50000*Table3[[#This Row],[Godlikes]])-(10000*Table3[[#This Row],[Myth]])-(2500*Table3[[#This Row],[Legendary]])-(500*Table3[[#This Row],[Rare]]))/2)/250,0)</f>
        <v>10</v>
      </c>
      <c r="R7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53</v>
      </c>
      <c r="S734" s="18">
        <f>(Table3[[#This Row],[Godlikes]]*50000)+(Table3[[#This Row],[Myth]]*10000)+(Table3[[#This Row],[Legendary]]*2500)+(Table3[[#This Row],[Rare]]*500)+(Table3[[#This Row],[Uncommon]]*250)+(Table3[[#This Row],[Common]]*50)</f>
        <v>7650</v>
      </c>
      <c r="T734" s="17">
        <f>Table3[[#This Row],[Total frens to airdrop]]-Table3[[#This Row],[Frens value]]</f>
        <v>9.814938578406327</v>
      </c>
      <c r="U734" s="21" t="s">
        <v>2148</v>
      </c>
      <c r="AC734" t="str">
        <f>"'"&amp;Table3[[#This Row],[Unique wallets]]&amp;"'"&amp;","</f>
        <v>'0xb7a0cf71A375Fe7a2152EA36a700499Dbd993867',</v>
      </c>
    </row>
    <row r="735" spans="1:29" x14ac:dyDescent="0.2">
      <c r="A735">
        <v>2</v>
      </c>
      <c r="B735" s="1" t="s">
        <v>106</v>
      </c>
      <c r="C735" s="1"/>
      <c r="D735" s="2">
        <v>1.3716327407888995E-5</v>
      </c>
      <c r="E735" s="2">
        <v>6.4135900999999995E-2</v>
      </c>
      <c r="F735">
        <f t="shared" si="12"/>
        <v>257.18113889791869</v>
      </c>
      <c r="K735" s="1" t="s">
        <v>761</v>
      </c>
      <c r="L735" s="17">
        <f>SUMIF(B:B,K735,F:F)</f>
        <v>7650.9949263561084</v>
      </c>
      <c r="M735">
        <f>ROUNDDOWN((Table3[[#This Row],[Total frens to airdrop]]/6)/50000,0)</f>
        <v>0</v>
      </c>
      <c r="N735">
        <f>ROUNDDOWN(((Table3[[#This Row],[Total frens to airdrop]]-(50000*Table3[[#This Row],[Godlikes]]))/5)/10000,0)</f>
        <v>0</v>
      </c>
      <c r="O735">
        <f>ROUNDDOWN(((Table3[[#This Row],[Total frens to airdrop]]-(50000*Table3[[#This Row],[Godlikes]])-(10000*Table3[[#This Row],[Myth]]))/4)/2500,0)</f>
        <v>0</v>
      </c>
      <c r="P735">
        <f>ROUNDDOWN(((Table3[[#This Row],[Total frens to airdrop]]-(50000*Table3[[#This Row],[Godlikes]])-(10000*Table3[[#This Row],[Myth]])-(2500*Table3[[#This Row],[Legendary]]))/3)/500,0)</f>
        <v>5</v>
      </c>
      <c r="Q735">
        <f>ROUNDDOWN(((Table3[[#This Row],[Total frens to airdrop]]-(50000*Table3[[#This Row],[Godlikes]])-(10000*Table3[[#This Row],[Myth]])-(2500*Table3[[#This Row],[Legendary]])-(500*Table3[[#This Row],[Rare]]))/2)/250,0)</f>
        <v>10</v>
      </c>
      <c r="R7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53</v>
      </c>
      <c r="S735" s="18">
        <f>(Table3[[#This Row],[Godlikes]]*50000)+(Table3[[#This Row],[Myth]]*10000)+(Table3[[#This Row],[Legendary]]*2500)+(Table3[[#This Row],[Rare]]*500)+(Table3[[#This Row],[Uncommon]]*250)+(Table3[[#This Row],[Common]]*50)</f>
        <v>7650</v>
      </c>
      <c r="T735" s="17">
        <f>Table3[[#This Row],[Total frens to airdrop]]-Table3[[#This Row],[Frens value]]</f>
        <v>0.99492635610840807</v>
      </c>
      <c r="U735" s="21" t="s">
        <v>2148</v>
      </c>
      <c r="AC735" t="str">
        <f>"'"&amp;Table3[[#This Row],[Unique wallets]]&amp;"'"&amp;","</f>
        <v>'0x521866351B73EAE5aCb8962469526B38CBE47372',</v>
      </c>
    </row>
    <row r="736" spans="1:29" x14ac:dyDescent="0.2">
      <c r="A736">
        <v>2</v>
      </c>
      <c r="B736" s="1" t="s">
        <v>79</v>
      </c>
      <c r="C736" s="1"/>
      <c r="D736" s="2">
        <v>1.3665338075399712E-5</v>
      </c>
      <c r="E736" s="2">
        <v>6.3897481000000006E-2</v>
      </c>
      <c r="F736">
        <f t="shared" si="12"/>
        <v>256.22508891374457</v>
      </c>
      <c r="K736" s="1" t="s">
        <v>1927</v>
      </c>
      <c r="L736" s="17">
        <f>SUMIF(B:B,K736,F:F)</f>
        <v>7625.7670240681973</v>
      </c>
      <c r="M736">
        <f>ROUNDDOWN((Table3[[#This Row],[Total frens to airdrop]]/6)/50000,0)</f>
        <v>0</v>
      </c>
      <c r="N736">
        <f>ROUNDDOWN(((Table3[[#This Row],[Total frens to airdrop]]-(50000*Table3[[#This Row],[Godlikes]]))/5)/10000,0)</f>
        <v>0</v>
      </c>
      <c r="O736">
        <f>ROUNDDOWN(((Table3[[#This Row],[Total frens to airdrop]]-(50000*Table3[[#This Row],[Godlikes]])-(10000*Table3[[#This Row],[Myth]]))/4)/2500,0)</f>
        <v>0</v>
      </c>
      <c r="P736">
        <f>ROUNDDOWN(((Table3[[#This Row],[Total frens to airdrop]]-(50000*Table3[[#This Row],[Godlikes]])-(10000*Table3[[#This Row],[Myth]])-(2500*Table3[[#This Row],[Legendary]]))/3)/500,0)</f>
        <v>5</v>
      </c>
      <c r="Q736">
        <f>ROUNDDOWN(((Table3[[#This Row],[Total frens to airdrop]]-(50000*Table3[[#This Row],[Godlikes]])-(10000*Table3[[#This Row],[Myth]])-(2500*Table3[[#This Row],[Legendary]])-(500*Table3[[#This Row],[Rare]]))/2)/250,0)</f>
        <v>10</v>
      </c>
      <c r="R7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</v>
      </c>
      <c r="S736" s="18">
        <f>(Table3[[#This Row],[Godlikes]]*50000)+(Table3[[#This Row],[Myth]]*10000)+(Table3[[#This Row],[Legendary]]*2500)+(Table3[[#This Row],[Rare]]*500)+(Table3[[#This Row],[Uncommon]]*250)+(Table3[[#This Row],[Common]]*50)</f>
        <v>7600</v>
      </c>
      <c r="T736" s="17">
        <f>Table3[[#This Row],[Total frens to airdrop]]-Table3[[#This Row],[Frens value]]</f>
        <v>25.767024068197316</v>
      </c>
      <c r="U736" s="21" t="s">
        <v>2148</v>
      </c>
      <c r="AC736" t="str">
        <f>"'"&amp;Table3[[#This Row],[Unique wallets]]&amp;"'"&amp;","</f>
        <v>'0x344444c7bFF5fDd3351Afbd60862475eEA934270',</v>
      </c>
    </row>
    <row r="737" spans="1:29" x14ac:dyDescent="0.2">
      <c r="A737">
        <v>2</v>
      </c>
      <c r="B737" s="1" t="s">
        <v>105</v>
      </c>
      <c r="C737" s="1"/>
      <c r="D737" s="2">
        <v>1.255255353003071E-5</v>
      </c>
      <c r="E737" s="2">
        <v>5.8694233999999998E-2</v>
      </c>
      <c r="F737">
        <f t="shared" si="12"/>
        <v>235.3603786880758</v>
      </c>
      <c r="K737" s="7" t="s">
        <v>145</v>
      </c>
      <c r="L737" s="17">
        <f>SUMIF(B:B,K737,F:F)</f>
        <v>7581.2618611042199</v>
      </c>
      <c r="M737">
        <f>ROUNDDOWN((Table3[[#This Row],[Total frens to airdrop]]/6)/50000,0)</f>
        <v>0</v>
      </c>
      <c r="N737">
        <f>ROUNDDOWN(((Table3[[#This Row],[Total frens to airdrop]]-(50000*Table3[[#This Row],[Godlikes]]))/5)/10000,0)</f>
        <v>0</v>
      </c>
      <c r="O737">
        <f>ROUNDDOWN(((Table3[[#This Row],[Total frens to airdrop]]-(50000*Table3[[#This Row],[Godlikes]])-(10000*Table3[[#This Row],[Myth]]))/4)/2500,0)</f>
        <v>0</v>
      </c>
      <c r="P737">
        <f>ROUNDDOWN(((Table3[[#This Row],[Total frens to airdrop]]-(50000*Table3[[#This Row],[Godlikes]])-(10000*Table3[[#This Row],[Myth]])-(2500*Table3[[#This Row],[Legendary]]))/3)/500,0)</f>
        <v>5</v>
      </c>
      <c r="Q737">
        <f>ROUNDDOWN(((Table3[[#This Row],[Total frens to airdrop]]-(50000*Table3[[#This Row],[Godlikes]])-(10000*Table3[[#This Row],[Myth]])-(2500*Table3[[#This Row],[Legendary]])-(500*Table3[[#This Row],[Rare]]))/2)/250,0)</f>
        <v>10</v>
      </c>
      <c r="R7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51</v>
      </c>
      <c r="S737" s="18">
        <f>(Table3[[#This Row],[Godlikes]]*50000)+(Table3[[#This Row],[Myth]]*10000)+(Table3[[#This Row],[Legendary]]*2500)+(Table3[[#This Row],[Rare]]*500)+(Table3[[#This Row],[Uncommon]]*250)+(Table3[[#This Row],[Common]]*50)</f>
        <v>7550</v>
      </c>
      <c r="T737" s="17">
        <f>Table3[[#This Row],[Total frens to airdrop]]-Table3[[#This Row],[Frens value]]</f>
        <v>31.261861104219861</v>
      </c>
      <c r="U737" s="21" t="s">
        <v>2148</v>
      </c>
      <c r="AC737" t="str">
        <f>"'"&amp;Table3[[#This Row],[Unique wallets]]&amp;"'"&amp;","</f>
        <v>'0xaaD8F4b64EdDa413ab113FDb475Be706e2503478',</v>
      </c>
    </row>
    <row r="738" spans="1:29" x14ac:dyDescent="0.2">
      <c r="A738">
        <v>2</v>
      </c>
      <c r="B738" s="1" t="s">
        <v>103</v>
      </c>
      <c r="C738" s="1"/>
      <c r="D738" s="2">
        <v>1.144692400147138E-5</v>
      </c>
      <c r="E738" s="2">
        <v>5.3524442999999998E-2</v>
      </c>
      <c r="F738">
        <f t="shared" si="12"/>
        <v>214.6298250275884</v>
      </c>
      <c r="K738" s="1" t="s">
        <v>691</v>
      </c>
      <c r="L738" s="17">
        <f>SUMIF(B:B,K738,F:F)</f>
        <v>7528.2539115631716</v>
      </c>
      <c r="M738">
        <f>ROUNDDOWN((Table3[[#This Row],[Total frens to airdrop]]/6)/50000,0)</f>
        <v>0</v>
      </c>
      <c r="N738">
        <f>ROUNDDOWN(((Table3[[#This Row],[Total frens to airdrop]]-(50000*Table3[[#This Row],[Godlikes]]))/5)/10000,0)</f>
        <v>0</v>
      </c>
      <c r="O738">
        <f>ROUNDDOWN(((Table3[[#This Row],[Total frens to airdrop]]-(50000*Table3[[#This Row],[Godlikes]])-(10000*Table3[[#This Row],[Myth]]))/4)/2500,0)</f>
        <v>0</v>
      </c>
      <c r="P738">
        <f>ROUNDDOWN(((Table3[[#This Row],[Total frens to airdrop]]-(50000*Table3[[#This Row],[Godlikes]])-(10000*Table3[[#This Row],[Myth]])-(2500*Table3[[#This Row],[Legendary]]))/3)/500,0)</f>
        <v>5</v>
      </c>
      <c r="Q738">
        <f>ROUNDDOWN(((Table3[[#This Row],[Total frens to airdrop]]-(50000*Table3[[#This Row],[Godlikes]])-(10000*Table3[[#This Row],[Myth]])-(2500*Table3[[#This Row],[Legendary]])-(500*Table3[[#This Row],[Rare]]))/2)/250,0)</f>
        <v>10</v>
      </c>
      <c r="R7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50</v>
      </c>
      <c r="S738" s="18">
        <f>(Table3[[#This Row],[Godlikes]]*50000)+(Table3[[#This Row],[Myth]]*10000)+(Table3[[#This Row],[Legendary]]*2500)+(Table3[[#This Row],[Rare]]*500)+(Table3[[#This Row],[Uncommon]]*250)+(Table3[[#This Row],[Common]]*50)</f>
        <v>7500</v>
      </c>
      <c r="T738" s="17">
        <f>Table3[[#This Row],[Total frens to airdrop]]-Table3[[#This Row],[Frens value]]</f>
        <v>28.253911563171641</v>
      </c>
      <c r="U738" s="21" t="s">
        <v>2148</v>
      </c>
      <c r="AC738" t="str">
        <f>"'"&amp;Table3[[#This Row],[Unique wallets]]&amp;"'"&amp;","</f>
        <v>'0x59cAd07ceF1e55d861Fb106fcc95aFbeff29b06B',</v>
      </c>
    </row>
    <row r="739" spans="1:29" x14ac:dyDescent="0.2">
      <c r="A739">
        <v>2</v>
      </c>
      <c r="B739" s="1" t="s">
        <v>102</v>
      </c>
      <c r="C739" s="1"/>
      <c r="D739" s="2">
        <v>1.143736644225258E-5</v>
      </c>
      <c r="E739" s="2">
        <v>5.3479752999999998E-2</v>
      </c>
      <c r="F739">
        <f t="shared" si="12"/>
        <v>214.45062079223587</v>
      </c>
      <c r="K739" s="1" t="s">
        <v>1808</v>
      </c>
      <c r="L739" s="17">
        <f>SUMIF(B:B,K739,F:F)</f>
        <v>7458.5524182079098</v>
      </c>
      <c r="M739">
        <f>ROUNDDOWN((Table3[[#This Row],[Total frens to airdrop]]/6)/50000,0)</f>
        <v>0</v>
      </c>
      <c r="N739">
        <f>ROUNDDOWN(((Table3[[#This Row],[Total frens to airdrop]]-(50000*Table3[[#This Row],[Godlikes]]))/5)/10000,0)</f>
        <v>0</v>
      </c>
      <c r="O739">
        <f>ROUNDDOWN(((Table3[[#This Row],[Total frens to airdrop]]-(50000*Table3[[#This Row],[Godlikes]])-(10000*Table3[[#This Row],[Myth]]))/4)/2500,0)</f>
        <v>0</v>
      </c>
      <c r="P739">
        <f>ROUNDDOWN(((Table3[[#This Row],[Total frens to airdrop]]-(50000*Table3[[#This Row],[Godlikes]])-(10000*Table3[[#This Row],[Myth]])-(2500*Table3[[#This Row],[Legendary]]))/3)/500,0)</f>
        <v>4</v>
      </c>
      <c r="Q739">
        <f>ROUNDDOWN(((Table3[[#This Row],[Total frens to airdrop]]-(50000*Table3[[#This Row],[Godlikes]])-(10000*Table3[[#This Row],[Myth]])-(2500*Table3[[#This Row],[Legendary]])-(500*Table3[[#This Row],[Rare]]))/2)/250,0)</f>
        <v>10</v>
      </c>
      <c r="R7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59</v>
      </c>
      <c r="S739" s="18">
        <f>(Table3[[#This Row],[Godlikes]]*50000)+(Table3[[#This Row],[Myth]]*10000)+(Table3[[#This Row],[Legendary]]*2500)+(Table3[[#This Row],[Rare]]*500)+(Table3[[#This Row],[Uncommon]]*250)+(Table3[[#This Row],[Common]]*50)</f>
        <v>7450</v>
      </c>
      <c r="T739" s="17">
        <f>Table3[[#This Row],[Total frens to airdrop]]-Table3[[#This Row],[Frens value]]</f>
        <v>8.5524182079097955</v>
      </c>
      <c r="U739" s="21" t="s">
        <v>2148</v>
      </c>
      <c r="AC739" t="str">
        <f>"'"&amp;Table3[[#This Row],[Unique wallets]]&amp;"'"&amp;","</f>
        <v>'0x5e65B21Cb3373379eeDc071e019a18a7FE2F210b',</v>
      </c>
    </row>
    <row r="740" spans="1:29" x14ac:dyDescent="0.2">
      <c r="A740">
        <v>2</v>
      </c>
      <c r="B740" s="1" t="s">
        <v>101</v>
      </c>
      <c r="C740" s="1"/>
      <c r="D740" s="2">
        <v>1.142987095477215E-5</v>
      </c>
      <c r="E740" s="2">
        <v>5.3444705000000002E-2</v>
      </c>
      <c r="F740">
        <f t="shared" si="12"/>
        <v>214.31008040197781</v>
      </c>
      <c r="K740" s="1" t="s">
        <v>1557</v>
      </c>
      <c r="L740" s="17">
        <f>SUMIF(B:B,K740,F:F)</f>
        <v>7443.2948757773938</v>
      </c>
      <c r="M740">
        <f>ROUNDDOWN((Table3[[#This Row],[Total frens to airdrop]]/6)/50000,0)</f>
        <v>0</v>
      </c>
      <c r="N740">
        <f>ROUNDDOWN(((Table3[[#This Row],[Total frens to airdrop]]-(50000*Table3[[#This Row],[Godlikes]]))/5)/10000,0)</f>
        <v>0</v>
      </c>
      <c r="O740">
        <f>ROUNDDOWN(((Table3[[#This Row],[Total frens to airdrop]]-(50000*Table3[[#This Row],[Godlikes]])-(10000*Table3[[#This Row],[Myth]]))/4)/2500,0)</f>
        <v>0</v>
      </c>
      <c r="P740">
        <f>ROUNDDOWN(((Table3[[#This Row],[Total frens to airdrop]]-(50000*Table3[[#This Row],[Godlikes]])-(10000*Table3[[#This Row],[Myth]])-(2500*Table3[[#This Row],[Legendary]]))/3)/500,0)</f>
        <v>4</v>
      </c>
      <c r="Q740">
        <f>ROUNDDOWN(((Table3[[#This Row],[Total frens to airdrop]]-(50000*Table3[[#This Row],[Godlikes]])-(10000*Table3[[#This Row],[Myth]])-(2500*Table3[[#This Row],[Legendary]])-(500*Table3[[#This Row],[Rare]]))/2)/250,0)</f>
        <v>10</v>
      </c>
      <c r="R7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58</v>
      </c>
      <c r="S740" s="18">
        <f>(Table3[[#This Row],[Godlikes]]*50000)+(Table3[[#This Row],[Myth]]*10000)+(Table3[[#This Row],[Legendary]]*2500)+(Table3[[#This Row],[Rare]]*500)+(Table3[[#This Row],[Uncommon]]*250)+(Table3[[#This Row],[Common]]*50)</f>
        <v>7400</v>
      </c>
      <c r="T740" s="17">
        <f>Table3[[#This Row],[Total frens to airdrop]]-Table3[[#This Row],[Frens value]]</f>
        <v>43.294875777393827</v>
      </c>
      <c r="U740" s="21" t="s">
        <v>2148</v>
      </c>
      <c r="AC740" t="str">
        <f>"'"&amp;Table3[[#This Row],[Unique wallets]]&amp;"'"&amp;","</f>
        <v>'0x498A885D671Eb3c4D17dF8F868768e928B29cBDA',</v>
      </c>
    </row>
    <row r="741" spans="1:29" x14ac:dyDescent="0.2">
      <c r="A741">
        <v>2</v>
      </c>
      <c r="B741" s="1" t="s">
        <v>468</v>
      </c>
      <c r="C741" s="1"/>
      <c r="D741" s="2">
        <v>1.1149645200475633E-5</v>
      </c>
      <c r="E741" s="2">
        <v>5.2134403000000003E-2</v>
      </c>
      <c r="F741">
        <f t="shared" si="12"/>
        <v>209.05584750891813</v>
      </c>
      <c r="K741" s="1" t="s">
        <v>1282</v>
      </c>
      <c r="L741" s="17">
        <f>SUMIF(B:B,K741,F:F)</f>
        <v>7424.819063470406</v>
      </c>
      <c r="M741">
        <f>ROUNDDOWN((Table3[[#This Row],[Total frens to airdrop]]/6)/50000,0)</f>
        <v>0</v>
      </c>
      <c r="N741">
        <f>ROUNDDOWN(((Table3[[#This Row],[Total frens to airdrop]]-(50000*Table3[[#This Row],[Godlikes]]))/5)/10000,0)</f>
        <v>0</v>
      </c>
      <c r="O741">
        <f>ROUNDDOWN(((Table3[[#This Row],[Total frens to airdrop]]-(50000*Table3[[#This Row],[Godlikes]])-(10000*Table3[[#This Row],[Myth]]))/4)/2500,0)</f>
        <v>0</v>
      </c>
      <c r="P741">
        <f>ROUNDDOWN(((Table3[[#This Row],[Total frens to airdrop]]-(50000*Table3[[#This Row],[Godlikes]])-(10000*Table3[[#This Row],[Myth]])-(2500*Table3[[#This Row],[Legendary]]))/3)/500,0)</f>
        <v>4</v>
      </c>
      <c r="Q741">
        <f>ROUNDDOWN(((Table3[[#This Row],[Total frens to airdrop]]-(50000*Table3[[#This Row],[Godlikes]])-(10000*Table3[[#This Row],[Myth]])-(2500*Table3[[#This Row],[Legendary]])-(500*Table3[[#This Row],[Rare]]))/2)/250,0)</f>
        <v>10</v>
      </c>
      <c r="R7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58</v>
      </c>
      <c r="S741" s="18">
        <f>(Table3[[#This Row],[Godlikes]]*50000)+(Table3[[#This Row],[Myth]]*10000)+(Table3[[#This Row],[Legendary]]*2500)+(Table3[[#This Row],[Rare]]*500)+(Table3[[#This Row],[Uncommon]]*250)+(Table3[[#This Row],[Common]]*50)</f>
        <v>7400</v>
      </c>
      <c r="T741" s="17">
        <f>Table3[[#This Row],[Total frens to airdrop]]-Table3[[#This Row],[Frens value]]</f>
        <v>24.819063470406036</v>
      </c>
      <c r="U741" s="21" t="s">
        <v>2148</v>
      </c>
      <c r="AC741" t="str">
        <f>"'"&amp;Table3[[#This Row],[Unique wallets]]&amp;"'"&amp;","</f>
        <v>'0xe64757d213bA264D511a85CC9B53A24CC9e10859',</v>
      </c>
    </row>
    <row r="742" spans="1:29" x14ac:dyDescent="0.2">
      <c r="A742">
        <v>2</v>
      </c>
      <c r="B742" s="1" t="s">
        <v>98</v>
      </c>
      <c r="C742" s="1"/>
      <c r="D742" s="2">
        <v>1.0058754929553369E-5</v>
      </c>
      <c r="E742" s="2">
        <v>4.7033531000000003E-2</v>
      </c>
      <c r="F742">
        <f t="shared" si="12"/>
        <v>188.60165492912566</v>
      </c>
      <c r="K742" s="1" t="s">
        <v>1656</v>
      </c>
      <c r="L742" s="17">
        <f>SUMIF(B:B,K742,F:F)</f>
        <v>7387.3993504965911</v>
      </c>
      <c r="M742">
        <f>ROUNDDOWN((Table3[[#This Row],[Total frens to airdrop]]/6)/50000,0)</f>
        <v>0</v>
      </c>
      <c r="N742">
        <f>ROUNDDOWN(((Table3[[#This Row],[Total frens to airdrop]]-(50000*Table3[[#This Row],[Godlikes]]))/5)/10000,0)</f>
        <v>0</v>
      </c>
      <c r="O742">
        <f>ROUNDDOWN(((Table3[[#This Row],[Total frens to airdrop]]-(50000*Table3[[#This Row],[Godlikes]])-(10000*Table3[[#This Row],[Myth]]))/4)/2500,0)</f>
        <v>0</v>
      </c>
      <c r="P742">
        <f>ROUNDDOWN(((Table3[[#This Row],[Total frens to airdrop]]-(50000*Table3[[#This Row],[Godlikes]])-(10000*Table3[[#This Row],[Myth]])-(2500*Table3[[#This Row],[Legendary]]))/3)/500,0)</f>
        <v>4</v>
      </c>
      <c r="Q742">
        <f>ROUNDDOWN(((Table3[[#This Row],[Total frens to airdrop]]-(50000*Table3[[#This Row],[Godlikes]])-(10000*Table3[[#This Row],[Myth]])-(2500*Table3[[#This Row],[Legendary]])-(500*Table3[[#This Row],[Rare]]))/2)/250,0)</f>
        <v>10</v>
      </c>
      <c r="R7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</v>
      </c>
      <c r="S742" s="18">
        <f>(Table3[[#This Row],[Godlikes]]*50000)+(Table3[[#This Row],[Myth]]*10000)+(Table3[[#This Row],[Legendary]]*2500)+(Table3[[#This Row],[Rare]]*500)+(Table3[[#This Row],[Uncommon]]*250)+(Table3[[#This Row],[Common]]*50)</f>
        <v>7350</v>
      </c>
      <c r="T742" s="17">
        <f>Table3[[#This Row],[Total frens to airdrop]]-Table3[[#This Row],[Frens value]]</f>
        <v>37.399350496591069</v>
      </c>
      <c r="U742" s="21" t="s">
        <v>2148</v>
      </c>
      <c r="AC742" t="str">
        <f>"'"&amp;Table3[[#This Row],[Unique wallets]]&amp;"'"&amp;","</f>
        <v>'0x071d6Af940d20584DEc2D9b4d9BD80c871eFE171',</v>
      </c>
    </row>
    <row r="743" spans="1:29" x14ac:dyDescent="0.2">
      <c r="A743">
        <v>2</v>
      </c>
      <c r="B743" s="1" t="s">
        <v>515</v>
      </c>
      <c r="C743" s="1"/>
      <c r="D743" s="2">
        <v>9.3104070249878097E-6</v>
      </c>
      <c r="E743" s="2">
        <v>4.3534346000000002E-2</v>
      </c>
      <c r="F743">
        <f t="shared" si="12"/>
        <v>174.57013171852142</v>
      </c>
      <c r="K743" s="1" t="s">
        <v>685</v>
      </c>
      <c r="L743" s="17">
        <f>SUMIF(B:B,K743,F:F)</f>
        <v>7339.9023044860005</v>
      </c>
      <c r="M743">
        <f>ROUNDDOWN((Table3[[#This Row],[Total frens to airdrop]]/6)/50000,0)</f>
        <v>0</v>
      </c>
      <c r="N743">
        <f>ROUNDDOWN(((Table3[[#This Row],[Total frens to airdrop]]-(50000*Table3[[#This Row],[Godlikes]]))/5)/10000,0)</f>
        <v>0</v>
      </c>
      <c r="O743">
        <f>ROUNDDOWN(((Table3[[#This Row],[Total frens to airdrop]]-(50000*Table3[[#This Row],[Godlikes]])-(10000*Table3[[#This Row],[Myth]]))/4)/2500,0)</f>
        <v>0</v>
      </c>
      <c r="P743">
        <f>ROUNDDOWN(((Table3[[#This Row],[Total frens to airdrop]]-(50000*Table3[[#This Row],[Godlikes]])-(10000*Table3[[#This Row],[Myth]])-(2500*Table3[[#This Row],[Legendary]]))/3)/500,0)</f>
        <v>4</v>
      </c>
      <c r="Q743">
        <f>ROUNDDOWN(((Table3[[#This Row],[Total frens to airdrop]]-(50000*Table3[[#This Row],[Godlikes]])-(10000*Table3[[#This Row],[Myth]])-(2500*Table3[[#This Row],[Legendary]])-(500*Table3[[#This Row],[Rare]]))/2)/250,0)</f>
        <v>10</v>
      </c>
      <c r="R7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56</v>
      </c>
      <c r="S743" s="18">
        <f>(Table3[[#This Row],[Godlikes]]*50000)+(Table3[[#This Row],[Myth]]*10000)+(Table3[[#This Row],[Legendary]]*2500)+(Table3[[#This Row],[Rare]]*500)+(Table3[[#This Row],[Uncommon]]*250)+(Table3[[#This Row],[Common]]*50)</f>
        <v>7300</v>
      </c>
      <c r="T743" s="17">
        <f>Table3[[#This Row],[Total frens to airdrop]]-Table3[[#This Row],[Frens value]]</f>
        <v>39.902304486000503</v>
      </c>
      <c r="U743" s="21" t="s">
        <v>2148</v>
      </c>
      <c r="AC743" t="str">
        <f>"'"&amp;Table3[[#This Row],[Unique wallets]]&amp;"'"&amp;","</f>
        <v>'0xfd4476E38d9AfE25C95B45A120C0b07D0dC7C6a9',</v>
      </c>
    </row>
    <row r="744" spans="1:29" x14ac:dyDescent="0.2">
      <c r="A744">
        <v>2</v>
      </c>
      <c r="B744" s="1" t="s">
        <v>94</v>
      </c>
      <c r="C744" s="1"/>
      <c r="D744" s="2">
        <v>9.1518180535000886E-6</v>
      </c>
      <c r="E744" s="2">
        <v>4.2792802999999997E-2</v>
      </c>
      <c r="F744">
        <f t="shared" si="12"/>
        <v>171.59658850312667</v>
      </c>
      <c r="K744" s="1" t="s">
        <v>386</v>
      </c>
      <c r="L744" s="17">
        <f>SUMIF(B:B,K744,F:F)</f>
        <v>7184.9661039740104</v>
      </c>
      <c r="M744">
        <f>ROUNDDOWN((Table3[[#This Row],[Total frens to airdrop]]/6)/50000,0)</f>
        <v>0</v>
      </c>
      <c r="N744">
        <f>ROUNDDOWN(((Table3[[#This Row],[Total frens to airdrop]]-(50000*Table3[[#This Row],[Godlikes]]))/5)/10000,0)</f>
        <v>0</v>
      </c>
      <c r="O744">
        <f>ROUNDDOWN(((Table3[[#This Row],[Total frens to airdrop]]-(50000*Table3[[#This Row],[Godlikes]])-(10000*Table3[[#This Row],[Myth]]))/4)/2500,0)</f>
        <v>0</v>
      </c>
      <c r="P744">
        <f>ROUNDDOWN(((Table3[[#This Row],[Total frens to airdrop]]-(50000*Table3[[#This Row],[Godlikes]])-(10000*Table3[[#This Row],[Myth]])-(2500*Table3[[#This Row],[Legendary]]))/3)/500,0)</f>
        <v>4</v>
      </c>
      <c r="Q744">
        <f>ROUNDDOWN(((Table3[[#This Row],[Total frens to airdrop]]-(50000*Table3[[#This Row],[Godlikes]])-(10000*Table3[[#This Row],[Myth]])-(2500*Table3[[#This Row],[Legendary]])-(500*Table3[[#This Row],[Rare]]))/2)/250,0)</f>
        <v>10</v>
      </c>
      <c r="R7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53</v>
      </c>
      <c r="S744" s="18">
        <f>(Table3[[#This Row],[Godlikes]]*50000)+(Table3[[#This Row],[Myth]]*10000)+(Table3[[#This Row],[Legendary]]*2500)+(Table3[[#This Row],[Rare]]*500)+(Table3[[#This Row],[Uncommon]]*250)+(Table3[[#This Row],[Common]]*50)</f>
        <v>7150</v>
      </c>
      <c r="T744" s="17">
        <f>Table3[[#This Row],[Total frens to airdrop]]-Table3[[#This Row],[Frens value]]</f>
        <v>34.966103974010366</v>
      </c>
      <c r="U744" s="21" t="s">
        <v>2148</v>
      </c>
      <c r="AC744" t="str">
        <f>"'"&amp;Table3[[#This Row],[Unique wallets]]&amp;"'"&amp;","</f>
        <v>'0xE29555e804e414E295E2A059Fc49d002EC18F268',</v>
      </c>
    </row>
    <row r="745" spans="1:29" x14ac:dyDescent="0.2">
      <c r="A745">
        <v>2</v>
      </c>
      <c r="B745" s="1" t="s">
        <v>92</v>
      </c>
      <c r="C745" s="1"/>
      <c r="D745" s="2">
        <v>9.1442472860723538E-6</v>
      </c>
      <c r="E745" s="2">
        <v>4.2757402999999999E-2</v>
      </c>
      <c r="F745">
        <f t="shared" si="12"/>
        <v>171.45463661385662</v>
      </c>
      <c r="K745" s="1" t="s">
        <v>511</v>
      </c>
      <c r="L745" s="17">
        <f>SUMIF(B:B,K745,F:F)</f>
        <v>7140.067996558937</v>
      </c>
      <c r="M745">
        <f>ROUNDDOWN((Table3[[#This Row],[Total frens to airdrop]]/6)/50000,0)</f>
        <v>0</v>
      </c>
      <c r="N745">
        <f>ROUNDDOWN(((Table3[[#This Row],[Total frens to airdrop]]-(50000*Table3[[#This Row],[Godlikes]]))/5)/10000,0)</f>
        <v>0</v>
      </c>
      <c r="O745">
        <f>ROUNDDOWN(((Table3[[#This Row],[Total frens to airdrop]]-(50000*Table3[[#This Row],[Godlikes]])-(10000*Table3[[#This Row],[Myth]]))/4)/2500,0)</f>
        <v>0</v>
      </c>
      <c r="P745">
        <f>ROUNDDOWN(((Table3[[#This Row],[Total frens to airdrop]]-(50000*Table3[[#This Row],[Godlikes]])-(10000*Table3[[#This Row],[Myth]])-(2500*Table3[[#This Row],[Legendary]]))/3)/500,0)</f>
        <v>4</v>
      </c>
      <c r="Q745">
        <f>ROUNDDOWN(((Table3[[#This Row],[Total frens to airdrop]]-(50000*Table3[[#This Row],[Godlikes]])-(10000*Table3[[#This Row],[Myth]])-(2500*Table3[[#This Row],[Legendary]])-(500*Table3[[#This Row],[Rare]]))/2)/250,0)</f>
        <v>10</v>
      </c>
      <c r="R7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</v>
      </c>
      <c r="S745" s="18">
        <f>(Table3[[#This Row],[Godlikes]]*50000)+(Table3[[#This Row],[Myth]]*10000)+(Table3[[#This Row],[Legendary]]*2500)+(Table3[[#This Row],[Rare]]*500)+(Table3[[#This Row],[Uncommon]]*250)+(Table3[[#This Row],[Common]]*50)</f>
        <v>7100</v>
      </c>
      <c r="T745" s="17">
        <f>Table3[[#This Row],[Total frens to airdrop]]-Table3[[#This Row],[Frens value]]</f>
        <v>40.067996558937011</v>
      </c>
      <c r="U745" s="21" t="s">
        <v>2148</v>
      </c>
      <c r="AC745" t="str">
        <f>"'"&amp;Table3[[#This Row],[Unique wallets]]&amp;"'"&amp;","</f>
        <v>'0x251762e6013f0B366D3FCB24A1451a110F65675d',</v>
      </c>
    </row>
    <row r="746" spans="1:29" x14ac:dyDescent="0.2">
      <c r="A746">
        <v>2</v>
      </c>
      <c r="B746" s="1" t="s">
        <v>516</v>
      </c>
      <c r="C746" s="1"/>
      <c r="D746" s="2">
        <v>9.108647356219577E-6</v>
      </c>
      <c r="E746" s="2">
        <v>4.2590942E-2</v>
      </c>
      <c r="F746">
        <f t="shared" si="12"/>
        <v>170.78713792911708</v>
      </c>
      <c r="K746" s="1" t="s">
        <v>1665</v>
      </c>
      <c r="L746" s="17">
        <f>SUMIF(B:B,K746,F:F)</f>
        <v>7097.2295188285425</v>
      </c>
      <c r="M746">
        <f>ROUNDDOWN((Table3[[#This Row],[Total frens to airdrop]]/6)/50000,0)</f>
        <v>0</v>
      </c>
      <c r="N746">
        <f>ROUNDDOWN(((Table3[[#This Row],[Total frens to airdrop]]-(50000*Table3[[#This Row],[Godlikes]]))/5)/10000,0)</f>
        <v>0</v>
      </c>
      <c r="O746">
        <f>ROUNDDOWN(((Table3[[#This Row],[Total frens to airdrop]]-(50000*Table3[[#This Row],[Godlikes]])-(10000*Table3[[#This Row],[Myth]]))/4)/2500,0)</f>
        <v>0</v>
      </c>
      <c r="P746">
        <f>ROUNDDOWN(((Table3[[#This Row],[Total frens to airdrop]]-(50000*Table3[[#This Row],[Godlikes]])-(10000*Table3[[#This Row],[Myth]])-(2500*Table3[[#This Row],[Legendary]]))/3)/500,0)</f>
        <v>4</v>
      </c>
      <c r="Q746">
        <f>ROUNDDOWN(((Table3[[#This Row],[Total frens to airdrop]]-(50000*Table3[[#This Row],[Godlikes]])-(10000*Table3[[#This Row],[Myth]])-(2500*Table3[[#This Row],[Legendary]])-(500*Table3[[#This Row],[Rare]]))/2)/250,0)</f>
        <v>10</v>
      </c>
      <c r="R7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51</v>
      </c>
      <c r="S746" s="18">
        <f>(Table3[[#This Row],[Godlikes]]*50000)+(Table3[[#This Row],[Myth]]*10000)+(Table3[[#This Row],[Legendary]]*2500)+(Table3[[#This Row],[Rare]]*500)+(Table3[[#This Row],[Uncommon]]*250)+(Table3[[#This Row],[Common]]*50)</f>
        <v>7050</v>
      </c>
      <c r="T746" s="17">
        <f>Table3[[#This Row],[Total frens to airdrop]]-Table3[[#This Row],[Frens value]]</f>
        <v>47.229518828542496</v>
      </c>
      <c r="U746" s="21" t="s">
        <v>2148</v>
      </c>
      <c r="AC746" t="str">
        <f>"'"&amp;Table3[[#This Row],[Unique wallets]]&amp;"'"&amp;","</f>
        <v>'0x92b051204816DC4fbA7AC1A68a2cf319A9a387CB',</v>
      </c>
    </row>
    <row r="747" spans="1:29" x14ac:dyDescent="0.2">
      <c r="A747">
        <v>2</v>
      </c>
      <c r="B747" s="1" t="s">
        <v>91</v>
      </c>
      <c r="C747" s="1"/>
      <c r="D747" s="2">
        <v>8.6965739069437183E-6</v>
      </c>
      <c r="E747" s="2">
        <v>4.0664135999999997E-2</v>
      </c>
      <c r="F747">
        <f t="shared" si="12"/>
        <v>163.06076075519471</v>
      </c>
      <c r="K747" s="7" t="s">
        <v>92</v>
      </c>
      <c r="L747" s="17">
        <f>SUMIF(B:B,K747,F:F)</f>
        <v>7062.5275585665167</v>
      </c>
      <c r="M747">
        <f>ROUNDDOWN((Table3[[#This Row],[Total frens to airdrop]]/6)/50000,0)</f>
        <v>0</v>
      </c>
      <c r="N747">
        <f>ROUNDDOWN(((Table3[[#This Row],[Total frens to airdrop]]-(50000*Table3[[#This Row],[Godlikes]]))/5)/10000,0)</f>
        <v>0</v>
      </c>
      <c r="O747">
        <f>ROUNDDOWN(((Table3[[#This Row],[Total frens to airdrop]]-(50000*Table3[[#This Row],[Godlikes]])-(10000*Table3[[#This Row],[Myth]]))/4)/2500,0)</f>
        <v>0</v>
      </c>
      <c r="P747">
        <f>ROUNDDOWN(((Table3[[#This Row],[Total frens to airdrop]]-(50000*Table3[[#This Row],[Godlikes]])-(10000*Table3[[#This Row],[Myth]])-(2500*Table3[[#This Row],[Legendary]]))/3)/500,0)</f>
        <v>4</v>
      </c>
      <c r="Q747">
        <f>ROUNDDOWN(((Table3[[#This Row],[Total frens to airdrop]]-(50000*Table3[[#This Row],[Godlikes]])-(10000*Table3[[#This Row],[Myth]])-(2500*Table3[[#This Row],[Legendary]])-(500*Table3[[#This Row],[Rare]]))/2)/250,0)</f>
        <v>10</v>
      </c>
      <c r="R7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51</v>
      </c>
      <c r="S747" s="18">
        <f>(Table3[[#This Row],[Godlikes]]*50000)+(Table3[[#This Row],[Myth]]*10000)+(Table3[[#This Row],[Legendary]]*2500)+(Table3[[#This Row],[Rare]]*500)+(Table3[[#This Row],[Uncommon]]*250)+(Table3[[#This Row],[Common]]*50)</f>
        <v>7050</v>
      </c>
      <c r="T747" s="17">
        <f>Table3[[#This Row],[Total frens to airdrop]]-Table3[[#This Row],[Frens value]]</f>
        <v>12.527558566516745</v>
      </c>
      <c r="U747" s="21" t="s">
        <v>2148</v>
      </c>
      <c r="AC747" t="str">
        <f>"'"&amp;Table3[[#This Row],[Unique wallets]]&amp;"'"&amp;","</f>
        <v>'0xB8aaFBE4999Ca1057e26DcF7B1470070c3101ba5',</v>
      </c>
    </row>
    <row r="748" spans="1:29" x14ac:dyDescent="0.2">
      <c r="A748">
        <v>2</v>
      </c>
      <c r="B748" s="1" t="s">
        <v>90</v>
      </c>
      <c r="C748" s="1"/>
      <c r="D748" s="2">
        <v>8.6775054107462117E-6</v>
      </c>
      <c r="E748" s="2">
        <v>4.0574974E-2</v>
      </c>
      <c r="F748">
        <f t="shared" si="12"/>
        <v>162.70322645149147</v>
      </c>
      <c r="K748" s="1" t="s">
        <v>601</v>
      </c>
      <c r="L748" s="17">
        <f>SUMIF(B:B,K748,F:F)</f>
        <v>7031.7680441970269</v>
      </c>
      <c r="M748">
        <f>ROUNDDOWN((Table3[[#This Row],[Total frens to airdrop]]/6)/50000,0)</f>
        <v>0</v>
      </c>
      <c r="N748">
        <f>ROUNDDOWN(((Table3[[#This Row],[Total frens to airdrop]]-(50000*Table3[[#This Row],[Godlikes]]))/5)/10000,0)</f>
        <v>0</v>
      </c>
      <c r="O748">
        <f>ROUNDDOWN(((Table3[[#This Row],[Total frens to airdrop]]-(50000*Table3[[#This Row],[Godlikes]])-(10000*Table3[[#This Row],[Myth]]))/4)/2500,0)</f>
        <v>0</v>
      </c>
      <c r="P748">
        <f>ROUNDDOWN(((Table3[[#This Row],[Total frens to airdrop]]-(50000*Table3[[#This Row],[Godlikes]])-(10000*Table3[[#This Row],[Myth]])-(2500*Table3[[#This Row],[Legendary]]))/3)/500,0)</f>
        <v>4</v>
      </c>
      <c r="Q748">
        <f>ROUNDDOWN(((Table3[[#This Row],[Total frens to airdrop]]-(50000*Table3[[#This Row],[Godlikes]])-(10000*Table3[[#This Row],[Myth]])-(2500*Table3[[#This Row],[Legendary]])-(500*Table3[[#This Row],[Rare]]))/2)/250,0)</f>
        <v>10</v>
      </c>
      <c r="R7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50</v>
      </c>
      <c r="S748" s="18">
        <f>(Table3[[#This Row],[Godlikes]]*50000)+(Table3[[#This Row],[Myth]]*10000)+(Table3[[#This Row],[Legendary]]*2500)+(Table3[[#This Row],[Rare]]*500)+(Table3[[#This Row],[Uncommon]]*250)+(Table3[[#This Row],[Common]]*50)</f>
        <v>7000</v>
      </c>
      <c r="T748" s="17">
        <f>Table3[[#This Row],[Total frens to airdrop]]-Table3[[#This Row],[Frens value]]</f>
        <v>31.768044197026938</v>
      </c>
      <c r="U748" s="21" t="s">
        <v>2148</v>
      </c>
      <c r="AC748" t="str">
        <f>"'"&amp;Table3[[#This Row],[Unique wallets]]&amp;"'"&amp;","</f>
        <v>'0xD04f7a558d972dD15fe44Aa18266259DFe4cC52C',</v>
      </c>
    </row>
    <row r="749" spans="1:29" x14ac:dyDescent="0.2">
      <c r="A749">
        <v>2</v>
      </c>
      <c r="B749" s="1" t="s">
        <v>89</v>
      </c>
      <c r="C749" s="1"/>
      <c r="D749" s="2">
        <v>8.6756052336672445E-6</v>
      </c>
      <c r="E749" s="2">
        <v>4.0566089E-2</v>
      </c>
      <c r="F749">
        <f t="shared" si="12"/>
        <v>162.66759813126083</v>
      </c>
      <c r="K749" s="1" t="s">
        <v>2011</v>
      </c>
      <c r="L749" s="17">
        <f>SUMIF(B:B,K749,F:F)</f>
        <v>6981.121254181031</v>
      </c>
      <c r="M749">
        <f>ROUNDDOWN((Table3[[#This Row],[Total frens to airdrop]]/6)/50000,0)</f>
        <v>0</v>
      </c>
      <c r="N749">
        <f>ROUNDDOWN(((Table3[[#This Row],[Total frens to airdrop]]-(50000*Table3[[#This Row],[Godlikes]]))/5)/10000,0)</f>
        <v>0</v>
      </c>
      <c r="O749">
        <f>ROUNDDOWN(((Table3[[#This Row],[Total frens to airdrop]]-(50000*Table3[[#This Row],[Godlikes]])-(10000*Table3[[#This Row],[Myth]]))/4)/2500,0)</f>
        <v>0</v>
      </c>
      <c r="P749">
        <f>ROUNDDOWN(((Table3[[#This Row],[Total frens to airdrop]]-(50000*Table3[[#This Row],[Godlikes]])-(10000*Table3[[#This Row],[Myth]])-(2500*Table3[[#This Row],[Legendary]]))/3)/500,0)</f>
        <v>4</v>
      </c>
      <c r="Q749">
        <f>ROUNDDOWN(((Table3[[#This Row],[Total frens to airdrop]]-(50000*Table3[[#This Row],[Godlikes]])-(10000*Table3[[#This Row],[Myth]])-(2500*Table3[[#This Row],[Legendary]])-(500*Table3[[#This Row],[Rare]]))/2)/250,0)</f>
        <v>9</v>
      </c>
      <c r="R7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</v>
      </c>
      <c r="S749" s="18">
        <f>(Table3[[#This Row],[Godlikes]]*50000)+(Table3[[#This Row],[Myth]]*10000)+(Table3[[#This Row],[Legendary]]*2500)+(Table3[[#This Row],[Rare]]*500)+(Table3[[#This Row],[Uncommon]]*250)+(Table3[[#This Row],[Common]]*50)</f>
        <v>6950</v>
      </c>
      <c r="T749" s="17">
        <f>Table3[[#This Row],[Total frens to airdrop]]-Table3[[#This Row],[Frens value]]</f>
        <v>31.121254181030963</v>
      </c>
      <c r="U749" s="21" t="s">
        <v>2148</v>
      </c>
      <c r="AC749" t="str">
        <f>"'"&amp;Table3[[#This Row],[Unique wallets]]&amp;"'"&amp;","</f>
        <v>'0x16e1De94D41131ccd911039aBF4041fb4ddab1c9',</v>
      </c>
    </row>
    <row r="750" spans="1:29" x14ac:dyDescent="0.2">
      <c r="A750">
        <v>2</v>
      </c>
      <c r="B750" s="1" t="s">
        <v>69</v>
      </c>
      <c r="C750" s="1"/>
      <c r="D750" s="2">
        <v>7.1734142022464208E-6</v>
      </c>
      <c r="E750" s="2">
        <v>3.3542023999999997E-2</v>
      </c>
      <c r="F750">
        <f t="shared" si="12"/>
        <v>134.50151629212039</v>
      </c>
      <c r="K750" s="1" t="s">
        <v>616</v>
      </c>
      <c r="L750" s="17">
        <f>SUMIF(B:B,K750,F:F)</f>
        <v>6953.2996502797341</v>
      </c>
      <c r="M750">
        <f>ROUNDDOWN((Table3[[#This Row],[Total frens to airdrop]]/6)/50000,0)</f>
        <v>0</v>
      </c>
      <c r="N750">
        <f>ROUNDDOWN(((Table3[[#This Row],[Total frens to airdrop]]-(50000*Table3[[#This Row],[Godlikes]]))/5)/10000,0)</f>
        <v>0</v>
      </c>
      <c r="O750">
        <f>ROUNDDOWN(((Table3[[#This Row],[Total frens to airdrop]]-(50000*Table3[[#This Row],[Godlikes]])-(10000*Table3[[#This Row],[Myth]]))/4)/2500,0)</f>
        <v>0</v>
      </c>
      <c r="P750">
        <f>ROUNDDOWN(((Table3[[#This Row],[Total frens to airdrop]]-(50000*Table3[[#This Row],[Godlikes]])-(10000*Table3[[#This Row],[Myth]])-(2500*Table3[[#This Row],[Legendary]]))/3)/500,0)</f>
        <v>4</v>
      </c>
      <c r="Q750">
        <f>ROUNDDOWN(((Table3[[#This Row],[Total frens to airdrop]]-(50000*Table3[[#This Row],[Godlikes]])-(10000*Table3[[#This Row],[Myth]])-(2500*Table3[[#This Row],[Legendary]])-(500*Table3[[#This Row],[Rare]]))/2)/250,0)</f>
        <v>9</v>
      </c>
      <c r="R7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</v>
      </c>
      <c r="S750" s="18">
        <f>(Table3[[#This Row],[Godlikes]]*50000)+(Table3[[#This Row],[Myth]]*10000)+(Table3[[#This Row],[Legendary]]*2500)+(Table3[[#This Row],[Rare]]*500)+(Table3[[#This Row],[Uncommon]]*250)+(Table3[[#This Row],[Common]]*50)</f>
        <v>6950</v>
      </c>
      <c r="T750" s="17">
        <f>Table3[[#This Row],[Total frens to airdrop]]-Table3[[#This Row],[Frens value]]</f>
        <v>3.2996502797341236</v>
      </c>
      <c r="U750" s="21" t="s">
        <v>2148</v>
      </c>
      <c r="AC750" t="str">
        <f>"'"&amp;Table3[[#This Row],[Unique wallets]]&amp;"'"&amp;","</f>
        <v>'0x25E441081898bA179D77362cE6E48Bcd1E949Ce8',</v>
      </c>
    </row>
    <row r="751" spans="1:29" x14ac:dyDescent="0.2">
      <c r="A751">
        <v>2</v>
      </c>
      <c r="B751" s="1" t="s">
        <v>87</v>
      </c>
      <c r="C751" s="1"/>
      <c r="D751" s="2">
        <v>6.8322760635431191E-6</v>
      </c>
      <c r="E751" s="2">
        <v>3.1946902999999999E-2</v>
      </c>
      <c r="F751">
        <f t="shared" si="12"/>
        <v>128.10517619143349</v>
      </c>
      <c r="K751" s="1" t="s">
        <v>1593</v>
      </c>
      <c r="L751" s="17">
        <f>SUMIF(B:B,K751,F:F)</f>
        <v>6894.9710307107944</v>
      </c>
      <c r="M751">
        <f>ROUNDDOWN((Table3[[#This Row],[Total frens to airdrop]]/6)/50000,0)</f>
        <v>0</v>
      </c>
      <c r="N751">
        <f>ROUNDDOWN(((Table3[[#This Row],[Total frens to airdrop]]-(50000*Table3[[#This Row],[Godlikes]]))/5)/10000,0)</f>
        <v>0</v>
      </c>
      <c r="O751">
        <f>ROUNDDOWN(((Table3[[#This Row],[Total frens to airdrop]]-(50000*Table3[[#This Row],[Godlikes]])-(10000*Table3[[#This Row],[Myth]]))/4)/2500,0)</f>
        <v>0</v>
      </c>
      <c r="P751">
        <f>ROUNDDOWN(((Table3[[#This Row],[Total frens to airdrop]]-(50000*Table3[[#This Row],[Godlikes]])-(10000*Table3[[#This Row],[Myth]])-(2500*Table3[[#This Row],[Legendary]]))/3)/500,0)</f>
        <v>4</v>
      </c>
      <c r="Q751">
        <f>ROUNDDOWN(((Table3[[#This Row],[Total frens to airdrop]]-(50000*Table3[[#This Row],[Godlikes]])-(10000*Table3[[#This Row],[Myth]])-(2500*Table3[[#This Row],[Legendary]])-(500*Table3[[#This Row],[Rare]]))/2)/250,0)</f>
        <v>9</v>
      </c>
      <c r="R7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</v>
      </c>
      <c r="S751" s="18">
        <f>(Table3[[#This Row],[Godlikes]]*50000)+(Table3[[#This Row],[Myth]]*10000)+(Table3[[#This Row],[Legendary]]*2500)+(Table3[[#This Row],[Rare]]*500)+(Table3[[#This Row],[Uncommon]]*250)+(Table3[[#This Row],[Common]]*50)</f>
        <v>6850</v>
      </c>
      <c r="T751" s="17">
        <f>Table3[[#This Row],[Total frens to airdrop]]-Table3[[#This Row],[Frens value]]</f>
        <v>44.971030710794366</v>
      </c>
      <c r="U751" s="21" t="s">
        <v>2148</v>
      </c>
      <c r="AC751" t="str">
        <f>"'"&amp;Table3[[#This Row],[Unique wallets]]&amp;"'"&amp;","</f>
        <v>'0xC05E18305293cA3d27f58127Bb54411a1211f805',</v>
      </c>
    </row>
    <row r="752" spans="1:29" x14ac:dyDescent="0.2">
      <c r="A752">
        <v>2</v>
      </c>
      <c r="B752" s="1" t="s">
        <v>38</v>
      </c>
      <c r="C752" s="1"/>
      <c r="D752" s="2">
        <v>6.2216042755588251E-6</v>
      </c>
      <c r="E752" s="2">
        <v>2.9091474999999999E-2</v>
      </c>
      <c r="F752">
        <f t="shared" si="12"/>
        <v>116.65508016672797</v>
      </c>
      <c r="K752" s="1" t="s">
        <v>661</v>
      </c>
      <c r="L752" s="17">
        <f>SUMIF(B:B,K752,F:F)</f>
        <v>6882.5975307990166</v>
      </c>
      <c r="M752">
        <f>ROUNDDOWN((Table3[[#This Row],[Total frens to airdrop]]/6)/50000,0)</f>
        <v>0</v>
      </c>
      <c r="N752">
        <f>ROUNDDOWN(((Table3[[#This Row],[Total frens to airdrop]]-(50000*Table3[[#This Row],[Godlikes]]))/5)/10000,0)</f>
        <v>0</v>
      </c>
      <c r="O752">
        <f>ROUNDDOWN(((Table3[[#This Row],[Total frens to airdrop]]-(50000*Table3[[#This Row],[Godlikes]])-(10000*Table3[[#This Row],[Myth]]))/4)/2500,0)</f>
        <v>0</v>
      </c>
      <c r="P752">
        <f>ROUNDDOWN(((Table3[[#This Row],[Total frens to airdrop]]-(50000*Table3[[#This Row],[Godlikes]])-(10000*Table3[[#This Row],[Myth]])-(2500*Table3[[#This Row],[Legendary]]))/3)/500,0)</f>
        <v>4</v>
      </c>
      <c r="Q752">
        <f>ROUNDDOWN(((Table3[[#This Row],[Total frens to airdrop]]-(50000*Table3[[#This Row],[Godlikes]])-(10000*Table3[[#This Row],[Myth]])-(2500*Table3[[#This Row],[Legendary]])-(500*Table3[[#This Row],[Rare]]))/2)/250,0)</f>
        <v>9</v>
      </c>
      <c r="R7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</v>
      </c>
      <c r="S752" s="18">
        <f>(Table3[[#This Row],[Godlikes]]*50000)+(Table3[[#This Row],[Myth]]*10000)+(Table3[[#This Row],[Legendary]]*2500)+(Table3[[#This Row],[Rare]]*500)+(Table3[[#This Row],[Uncommon]]*250)+(Table3[[#This Row],[Common]]*50)</f>
        <v>6850</v>
      </c>
      <c r="T752" s="17">
        <f>Table3[[#This Row],[Total frens to airdrop]]-Table3[[#This Row],[Frens value]]</f>
        <v>32.597530799016567</v>
      </c>
      <c r="U752" s="21" t="s">
        <v>2148</v>
      </c>
      <c r="AC752" t="str">
        <f>"'"&amp;Table3[[#This Row],[Unique wallets]]&amp;"'"&amp;","</f>
        <v>'0x4eDb4161D16c89b71Aec027930a943c3d4cf0777',</v>
      </c>
    </row>
    <row r="753" spans="1:29" x14ac:dyDescent="0.2">
      <c r="A753">
        <v>2</v>
      </c>
      <c r="B753" s="1" t="s">
        <v>86</v>
      </c>
      <c r="C753" s="1"/>
      <c r="D753" s="2">
        <v>5.9021572409899307E-6</v>
      </c>
      <c r="E753" s="2">
        <v>2.7597778999999999E-2</v>
      </c>
      <c r="F753">
        <f t="shared" si="12"/>
        <v>110.66544826856121</v>
      </c>
      <c r="K753" s="1" t="s">
        <v>1903</v>
      </c>
      <c r="L753" s="17">
        <f>SUMIF(B:B,K753,F:F)</f>
        <v>6861.676294087958</v>
      </c>
      <c r="M753">
        <f>ROUNDDOWN((Table3[[#This Row],[Total frens to airdrop]]/6)/50000,0)</f>
        <v>0</v>
      </c>
      <c r="N753">
        <f>ROUNDDOWN(((Table3[[#This Row],[Total frens to airdrop]]-(50000*Table3[[#This Row],[Godlikes]]))/5)/10000,0)</f>
        <v>0</v>
      </c>
      <c r="O753">
        <f>ROUNDDOWN(((Table3[[#This Row],[Total frens to airdrop]]-(50000*Table3[[#This Row],[Godlikes]])-(10000*Table3[[#This Row],[Myth]]))/4)/2500,0)</f>
        <v>0</v>
      </c>
      <c r="P753">
        <f>ROUNDDOWN(((Table3[[#This Row],[Total frens to airdrop]]-(50000*Table3[[#This Row],[Godlikes]])-(10000*Table3[[#This Row],[Myth]])-(2500*Table3[[#This Row],[Legendary]]))/3)/500,0)</f>
        <v>4</v>
      </c>
      <c r="Q753">
        <f>ROUNDDOWN(((Table3[[#This Row],[Total frens to airdrop]]-(50000*Table3[[#This Row],[Godlikes]])-(10000*Table3[[#This Row],[Myth]])-(2500*Table3[[#This Row],[Legendary]])-(500*Table3[[#This Row],[Rare]]))/2)/250,0)</f>
        <v>9</v>
      </c>
      <c r="R7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</v>
      </c>
      <c r="S753" s="18">
        <f>(Table3[[#This Row],[Godlikes]]*50000)+(Table3[[#This Row],[Myth]]*10000)+(Table3[[#This Row],[Legendary]]*2500)+(Table3[[#This Row],[Rare]]*500)+(Table3[[#This Row],[Uncommon]]*250)+(Table3[[#This Row],[Common]]*50)</f>
        <v>6850</v>
      </c>
      <c r="T753" s="17">
        <f>Table3[[#This Row],[Total frens to airdrop]]-Table3[[#This Row],[Frens value]]</f>
        <v>11.676294087958013</v>
      </c>
      <c r="U753" s="21" t="s">
        <v>2148</v>
      </c>
      <c r="AC753" t="str">
        <f>"'"&amp;Table3[[#This Row],[Unique wallets]]&amp;"'"&amp;","</f>
        <v>'0xb646e04fA4dbf9f69b5A8dBaD9dd7c83E4033654',</v>
      </c>
    </row>
    <row r="754" spans="1:29" x14ac:dyDescent="0.2">
      <c r="A754">
        <v>2</v>
      </c>
      <c r="B754" s="1" t="s">
        <v>85</v>
      </c>
      <c r="C754" s="1"/>
      <c r="D754" s="2">
        <v>5.6318866181339123E-6</v>
      </c>
      <c r="E754" s="2">
        <v>2.6334026E-2</v>
      </c>
      <c r="F754">
        <f t="shared" si="12"/>
        <v>105.59787409001086</v>
      </c>
      <c r="K754" s="1" t="s">
        <v>664</v>
      </c>
      <c r="L754" s="17">
        <f>SUMIF(B:B,K754,F:F)</f>
        <v>6801.5131536737445</v>
      </c>
      <c r="M754">
        <f>ROUNDDOWN((Table3[[#This Row],[Total frens to airdrop]]/6)/50000,0)</f>
        <v>0</v>
      </c>
      <c r="N754">
        <f>ROUNDDOWN(((Table3[[#This Row],[Total frens to airdrop]]-(50000*Table3[[#This Row],[Godlikes]]))/5)/10000,0)</f>
        <v>0</v>
      </c>
      <c r="O754">
        <f>ROUNDDOWN(((Table3[[#This Row],[Total frens to airdrop]]-(50000*Table3[[#This Row],[Godlikes]])-(10000*Table3[[#This Row],[Myth]]))/4)/2500,0)</f>
        <v>0</v>
      </c>
      <c r="P754">
        <f>ROUNDDOWN(((Table3[[#This Row],[Total frens to airdrop]]-(50000*Table3[[#This Row],[Godlikes]])-(10000*Table3[[#This Row],[Myth]])-(2500*Table3[[#This Row],[Legendary]]))/3)/500,0)</f>
        <v>4</v>
      </c>
      <c r="Q754">
        <f>ROUNDDOWN(((Table3[[#This Row],[Total frens to airdrop]]-(50000*Table3[[#This Row],[Godlikes]])-(10000*Table3[[#This Row],[Myth]])-(2500*Table3[[#This Row],[Legendary]])-(500*Table3[[#This Row],[Rare]]))/2)/250,0)</f>
        <v>9</v>
      </c>
      <c r="R7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51</v>
      </c>
      <c r="S754" s="18">
        <f>(Table3[[#This Row],[Godlikes]]*50000)+(Table3[[#This Row],[Myth]]*10000)+(Table3[[#This Row],[Legendary]]*2500)+(Table3[[#This Row],[Rare]]*500)+(Table3[[#This Row],[Uncommon]]*250)+(Table3[[#This Row],[Common]]*50)</f>
        <v>6800</v>
      </c>
      <c r="T754" s="17">
        <f>Table3[[#This Row],[Total frens to airdrop]]-Table3[[#This Row],[Frens value]]</f>
        <v>1.5131536737444549</v>
      </c>
      <c r="U754" s="21" t="s">
        <v>2148</v>
      </c>
      <c r="AC754" t="str">
        <f>"'"&amp;Table3[[#This Row],[Unique wallets]]&amp;"'"&amp;","</f>
        <v>'0xB9c2cd6bc7291297377E32B9c40c20fbA3C49352',</v>
      </c>
    </row>
    <row r="755" spans="1:29" x14ac:dyDescent="0.2">
      <c r="A755">
        <v>2</v>
      </c>
      <c r="B755" s="1" t="s">
        <v>84</v>
      </c>
      <c r="C755" s="1"/>
      <c r="D755" s="2">
        <v>5.2595111508421941E-6</v>
      </c>
      <c r="E755" s="2">
        <v>2.4592843E-2</v>
      </c>
      <c r="F755">
        <f t="shared" si="12"/>
        <v>98.615834078291144</v>
      </c>
      <c r="K755" s="7" t="s">
        <v>153</v>
      </c>
      <c r="L755" s="17">
        <f>SUMIF(B:B,K755,F:F)</f>
        <v>6783.7065168642057</v>
      </c>
      <c r="M755">
        <f>ROUNDDOWN((Table3[[#This Row],[Total frens to airdrop]]/6)/50000,0)</f>
        <v>0</v>
      </c>
      <c r="N755">
        <f>ROUNDDOWN(((Table3[[#This Row],[Total frens to airdrop]]-(50000*Table3[[#This Row],[Godlikes]]))/5)/10000,0)</f>
        <v>0</v>
      </c>
      <c r="O755">
        <f>ROUNDDOWN(((Table3[[#This Row],[Total frens to airdrop]]-(50000*Table3[[#This Row],[Godlikes]])-(10000*Table3[[#This Row],[Myth]]))/4)/2500,0)</f>
        <v>0</v>
      </c>
      <c r="P755">
        <f>ROUNDDOWN(((Table3[[#This Row],[Total frens to airdrop]]-(50000*Table3[[#This Row],[Godlikes]])-(10000*Table3[[#This Row],[Myth]])-(2500*Table3[[#This Row],[Legendary]]))/3)/500,0)</f>
        <v>4</v>
      </c>
      <c r="Q755">
        <f>ROUNDDOWN(((Table3[[#This Row],[Total frens to airdrop]]-(50000*Table3[[#This Row],[Godlikes]])-(10000*Table3[[#This Row],[Myth]])-(2500*Table3[[#This Row],[Legendary]])-(500*Table3[[#This Row],[Rare]]))/2)/250,0)</f>
        <v>9</v>
      </c>
      <c r="R7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50</v>
      </c>
      <c r="S755" s="18">
        <f>(Table3[[#This Row],[Godlikes]]*50000)+(Table3[[#This Row],[Myth]]*10000)+(Table3[[#This Row],[Legendary]]*2500)+(Table3[[#This Row],[Rare]]*500)+(Table3[[#This Row],[Uncommon]]*250)+(Table3[[#This Row],[Common]]*50)</f>
        <v>6750</v>
      </c>
      <c r="T755" s="17">
        <f>Table3[[#This Row],[Total frens to airdrop]]-Table3[[#This Row],[Frens value]]</f>
        <v>33.706516864205696</v>
      </c>
      <c r="U755" s="21" t="s">
        <v>2148</v>
      </c>
      <c r="AC755" t="str">
        <f>"'"&amp;Table3[[#This Row],[Unique wallets]]&amp;"'"&amp;","</f>
        <v>'0xf47462597741c21032e36F6299422818ee67615b',</v>
      </c>
    </row>
    <row r="756" spans="1:29" x14ac:dyDescent="0.2">
      <c r="A756">
        <v>2</v>
      </c>
      <c r="B756" s="1" t="s">
        <v>517</v>
      </c>
      <c r="C756" s="1"/>
      <c r="D756" s="2">
        <v>4.9939645585429908E-6</v>
      </c>
      <c r="E756" s="2">
        <v>2.3351179E-2</v>
      </c>
      <c r="F756">
        <f t="shared" si="12"/>
        <v>93.636835472681085</v>
      </c>
      <c r="K756" s="7" t="s">
        <v>135</v>
      </c>
      <c r="L756" s="17">
        <f>SUMIF(B:B,K756,F:F)</f>
        <v>6770.9795985782357</v>
      </c>
      <c r="M756">
        <f>ROUNDDOWN((Table3[[#This Row],[Total frens to airdrop]]/6)/50000,0)</f>
        <v>0</v>
      </c>
      <c r="N756">
        <f>ROUNDDOWN(((Table3[[#This Row],[Total frens to airdrop]]-(50000*Table3[[#This Row],[Godlikes]]))/5)/10000,0)</f>
        <v>0</v>
      </c>
      <c r="O756">
        <f>ROUNDDOWN(((Table3[[#This Row],[Total frens to airdrop]]-(50000*Table3[[#This Row],[Godlikes]])-(10000*Table3[[#This Row],[Myth]]))/4)/2500,0)</f>
        <v>0</v>
      </c>
      <c r="P756">
        <f>ROUNDDOWN(((Table3[[#This Row],[Total frens to airdrop]]-(50000*Table3[[#This Row],[Godlikes]])-(10000*Table3[[#This Row],[Myth]])-(2500*Table3[[#This Row],[Legendary]]))/3)/500,0)</f>
        <v>4</v>
      </c>
      <c r="Q756">
        <f>ROUNDDOWN(((Table3[[#This Row],[Total frens to airdrop]]-(50000*Table3[[#This Row],[Godlikes]])-(10000*Table3[[#This Row],[Myth]])-(2500*Table3[[#This Row],[Legendary]])-(500*Table3[[#This Row],[Rare]]))/2)/250,0)</f>
        <v>9</v>
      </c>
      <c r="R7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50</v>
      </c>
      <c r="S756" s="18">
        <f>(Table3[[#This Row],[Godlikes]]*50000)+(Table3[[#This Row],[Myth]]*10000)+(Table3[[#This Row],[Legendary]]*2500)+(Table3[[#This Row],[Rare]]*500)+(Table3[[#This Row],[Uncommon]]*250)+(Table3[[#This Row],[Common]]*50)</f>
        <v>6750</v>
      </c>
      <c r="T756" s="17">
        <f>Table3[[#This Row],[Total frens to airdrop]]-Table3[[#This Row],[Frens value]]</f>
        <v>20.979598578235709</v>
      </c>
      <c r="U756" s="21" t="s">
        <v>2148</v>
      </c>
      <c r="AC756" t="str">
        <f>"'"&amp;Table3[[#This Row],[Unique wallets]]&amp;"'"&amp;","</f>
        <v>'0xe73C22aFA04271bd351eD38981F364c2Bb4c978b',</v>
      </c>
    </row>
    <row r="757" spans="1:29" x14ac:dyDescent="0.2">
      <c r="A757">
        <v>2</v>
      </c>
      <c r="B757" s="1" t="s">
        <v>83</v>
      </c>
      <c r="C757" s="1"/>
      <c r="D757" s="2">
        <v>4.9765622727700456E-6</v>
      </c>
      <c r="E757" s="2">
        <v>2.3269807999999999E-2</v>
      </c>
      <c r="F757">
        <f t="shared" si="12"/>
        <v>93.310542614438347</v>
      </c>
      <c r="K757" s="1" t="s">
        <v>497</v>
      </c>
      <c r="L757" s="17">
        <f>SUMIF(B:B,K757,F:F)</f>
        <v>6739.3770624459985</v>
      </c>
      <c r="M757">
        <f>ROUNDDOWN((Table3[[#This Row],[Total frens to airdrop]]/6)/50000,0)</f>
        <v>0</v>
      </c>
      <c r="N757">
        <f>ROUNDDOWN(((Table3[[#This Row],[Total frens to airdrop]]-(50000*Table3[[#This Row],[Godlikes]]))/5)/10000,0)</f>
        <v>0</v>
      </c>
      <c r="O757">
        <f>ROUNDDOWN(((Table3[[#This Row],[Total frens to airdrop]]-(50000*Table3[[#This Row],[Godlikes]])-(10000*Table3[[#This Row],[Myth]]))/4)/2500,0)</f>
        <v>0</v>
      </c>
      <c r="P757">
        <f>ROUNDDOWN(((Table3[[#This Row],[Total frens to airdrop]]-(50000*Table3[[#This Row],[Godlikes]])-(10000*Table3[[#This Row],[Myth]])-(2500*Table3[[#This Row],[Legendary]]))/3)/500,0)</f>
        <v>4</v>
      </c>
      <c r="Q757">
        <f>ROUNDDOWN(((Table3[[#This Row],[Total frens to airdrop]]-(50000*Table3[[#This Row],[Godlikes]])-(10000*Table3[[#This Row],[Myth]])-(2500*Table3[[#This Row],[Legendary]])-(500*Table3[[#This Row],[Rare]]))/2)/250,0)</f>
        <v>9</v>
      </c>
      <c r="R7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</v>
      </c>
      <c r="S757" s="18">
        <f>(Table3[[#This Row],[Godlikes]]*50000)+(Table3[[#This Row],[Myth]]*10000)+(Table3[[#This Row],[Legendary]]*2500)+(Table3[[#This Row],[Rare]]*500)+(Table3[[#This Row],[Uncommon]]*250)+(Table3[[#This Row],[Common]]*50)</f>
        <v>6700</v>
      </c>
      <c r="T757" s="17">
        <f>Table3[[#This Row],[Total frens to airdrop]]-Table3[[#This Row],[Frens value]]</f>
        <v>39.37706244599849</v>
      </c>
      <c r="U757" s="21" t="s">
        <v>2148</v>
      </c>
      <c r="AC757" t="str">
        <f>"'"&amp;Table3[[#This Row],[Unique wallets]]&amp;"'"&amp;","</f>
        <v>'0x0818AF898D8C84A10A28d0b9c7cD1969a374B15E',</v>
      </c>
    </row>
    <row r="758" spans="1:29" x14ac:dyDescent="0.2">
      <c r="A758">
        <v>2</v>
      </c>
      <c r="B758" s="1" t="s">
        <v>82</v>
      </c>
      <c r="C758" s="1"/>
      <c r="D758" s="2">
        <v>4.7230724483947408E-6</v>
      </c>
      <c r="E758" s="2">
        <v>2.208452E-2</v>
      </c>
      <c r="F758">
        <f t="shared" si="12"/>
        <v>88.557608407401389</v>
      </c>
      <c r="K758" s="1" t="s">
        <v>693</v>
      </c>
      <c r="L758" s="17">
        <f>SUMIF(B:B,K758,F:F)</f>
        <v>6721.4239177972913</v>
      </c>
      <c r="M758">
        <f>ROUNDDOWN((Table3[[#This Row],[Total frens to airdrop]]/6)/50000,0)</f>
        <v>0</v>
      </c>
      <c r="N758">
        <f>ROUNDDOWN(((Table3[[#This Row],[Total frens to airdrop]]-(50000*Table3[[#This Row],[Godlikes]]))/5)/10000,0)</f>
        <v>0</v>
      </c>
      <c r="O758">
        <f>ROUNDDOWN(((Table3[[#This Row],[Total frens to airdrop]]-(50000*Table3[[#This Row],[Godlikes]])-(10000*Table3[[#This Row],[Myth]]))/4)/2500,0)</f>
        <v>0</v>
      </c>
      <c r="P758">
        <f>ROUNDDOWN(((Table3[[#This Row],[Total frens to airdrop]]-(50000*Table3[[#This Row],[Godlikes]])-(10000*Table3[[#This Row],[Myth]])-(2500*Table3[[#This Row],[Legendary]]))/3)/500,0)</f>
        <v>4</v>
      </c>
      <c r="Q758">
        <f>ROUNDDOWN(((Table3[[#This Row],[Total frens to airdrop]]-(50000*Table3[[#This Row],[Godlikes]])-(10000*Table3[[#This Row],[Myth]])-(2500*Table3[[#This Row],[Legendary]])-(500*Table3[[#This Row],[Rare]]))/2)/250,0)</f>
        <v>9</v>
      </c>
      <c r="R7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</v>
      </c>
      <c r="S758" s="18">
        <f>(Table3[[#This Row],[Godlikes]]*50000)+(Table3[[#This Row],[Myth]]*10000)+(Table3[[#This Row],[Legendary]]*2500)+(Table3[[#This Row],[Rare]]*500)+(Table3[[#This Row],[Uncommon]]*250)+(Table3[[#This Row],[Common]]*50)</f>
        <v>6700</v>
      </c>
      <c r="T758" s="17">
        <f>Table3[[#This Row],[Total frens to airdrop]]-Table3[[#This Row],[Frens value]]</f>
        <v>21.423917797291324</v>
      </c>
      <c r="U758" s="21" t="s">
        <v>2148</v>
      </c>
      <c r="AC758" t="str">
        <f>"'"&amp;Table3[[#This Row],[Unique wallets]]&amp;"'"&amp;","</f>
        <v>'0xDe670A7b89B532D788bcD1CB27513A8E1b016793',</v>
      </c>
    </row>
    <row r="759" spans="1:29" x14ac:dyDescent="0.2">
      <c r="A759">
        <v>2</v>
      </c>
      <c r="B759" s="1" t="s">
        <v>80</v>
      </c>
      <c r="C759" s="1"/>
      <c r="D759" s="2">
        <v>4.5901387546301443E-6</v>
      </c>
      <c r="E759" s="2">
        <v>2.1462938000000001E-2</v>
      </c>
      <c r="F759">
        <f t="shared" si="12"/>
        <v>86.06510164931521</v>
      </c>
      <c r="K759" s="1" t="s">
        <v>395</v>
      </c>
      <c r="L759" s="17">
        <f>SUMIF(B:B,K759,F:F)</f>
        <v>6669.917463276297</v>
      </c>
      <c r="M759">
        <f>ROUNDDOWN((Table3[[#This Row],[Total frens to airdrop]]/6)/50000,0)</f>
        <v>0</v>
      </c>
      <c r="N759">
        <f>ROUNDDOWN(((Table3[[#This Row],[Total frens to airdrop]]-(50000*Table3[[#This Row],[Godlikes]]))/5)/10000,0)</f>
        <v>0</v>
      </c>
      <c r="O759">
        <f>ROUNDDOWN(((Table3[[#This Row],[Total frens to airdrop]]-(50000*Table3[[#This Row],[Godlikes]])-(10000*Table3[[#This Row],[Myth]]))/4)/2500,0)</f>
        <v>0</v>
      </c>
      <c r="P759">
        <f>ROUNDDOWN(((Table3[[#This Row],[Total frens to airdrop]]-(50000*Table3[[#This Row],[Godlikes]])-(10000*Table3[[#This Row],[Myth]])-(2500*Table3[[#This Row],[Legendary]]))/3)/500,0)</f>
        <v>4</v>
      </c>
      <c r="Q759">
        <f>ROUNDDOWN(((Table3[[#This Row],[Total frens to airdrop]]-(50000*Table3[[#This Row],[Godlikes]])-(10000*Table3[[#This Row],[Myth]])-(2500*Table3[[#This Row],[Legendary]])-(500*Table3[[#This Row],[Rare]]))/2)/250,0)</f>
        <v>9</v>
      </c>
      <c r="R7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</v>
      </c>
      <c r="S759" s="18">
        <f>(Table3[[#This Row],[Godlikes]]*50000)+(Table3[[#This Row],[Myth]]*10000)+(Table3[[#This Row],[Legendary]]*2500)+(Table3[[#This Row],[Rare]]*500)+(Table3[[#This Row],[Uncommon]]*250)+(Table3[[#This Row],[Common]]*50)</f>
        <v>6650</v>
      </c>
      <c r="T759" s="17">
        <f>Table3[[#This Row],[Total frens to airdrop]]-Table3[[#This Row],[Frens value]]</f>
        <v>19.917463276296985</v>
      </c>
      <c r="U759" s="21" t="s">
        <v>2148</v>
      </c>
      <c r="AC759" t="str">
        <f>"'"&amp;Table3[[#This Row],[Unique wallets]]&amp;"'"&amp;","</f>
        <v>'0x472d7E705f3baa44f82bFF5B397330015d810828',</v>
      </c>
    </row>
    <row r="760" spans="1:29" x14ac:dyDescent="0.2">
      <c r="A760">
        <v>2</v>
      </c>
      <c r="B760" s="1" t="s">
        <v>78</v>
      </c>
      <c r="C760" s="1"/>
      <c r="D760" s="2">
        <v>4.5785505616055153E-6</v>
      </c>
      <c r="E760" s="2">
        <v>2.1408752999999999E-2</v>
      </c>
      <c r="F760">
        <f t="shared" si="12"/>
        <v>85.847823030103413</v>
      </c>
      <c r="K760" s="7" t="s">
        <v>141</v>
      </c>
      <c r="L760" s="17">
        <f>SUMIF(B:B,K760,F:F)</f>
        <v>6659.6582567131754</v>
      </c>
      <c r="M760">
        <f>ROUNDDOWN((Table3[[#This Row],[Total frens to airdrop]]/6)/50000,0)</f>
        <v>0</v>
      </c>
      <c r="N760">
        <f>ROUNDDOWN(((Table3[[#This Row],[Total frens to airdrop]]-(50000*Table3[[#This Row],[Godlikes]]))/5)/10000,0)</f>
        <v>0</v>
      </c>
      <c r="O760">
        <f>ROUNDDOWN(((Table3[[#This Row],[Total frens to airdrop]]-(50000*Table3[[#This Row],[Godlikes]])-(10000*Table3[[#This Row],[Myth]]))/4)/2500,0)</f>
        <v>0</v>
      </c>
      <c r="P760">
        <f>ROUNDDOWN(((Table3[[#This Row],[Total frens to airdrop]]-(50000*Table3[[#This Row],[Godlikes]])-(10000*Table3[[#This Row],[Myth]])-(2500*Table3[[#This Row],[Legendary]]))/3)/500,0)</f>
        <v>4</v>
      </c>
      <c r="Q760">
        <f>ROUNDDOWN(((Table3[[#This Row],[Total frens to airdrop]]-(50000*Table3[[#This Row],[Godlikes]])-(10000*Table3[[#This Row],[Myth]])-(2500*Table3[[#This Row],[Legendary]])-(500*Table3[[#This Row],[Rare]]))/2)/250,0)</f>
        <v>9</v>
      </c>
      <c r="R7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</v>
      </c>
      <c r="S760" s="18">
        <f>(Table3[[#This Row],[Godlikes]]*50000)+(Table3[[#This Row],[Myth]]*10000)+(Table3[[#This Row],[Legendary]]*2500)+(Table3[[#This Row],[Rare]]*500)+(Table3[[#This Row],[Uncommon]]*250)+(Table3[[#This Row],[Common]]*50)</f>
        <v>6650</v>
      </c>
      <c r="T760" s="17">
        <f>Table3[[#This Row],[Total frens to airdrop]]-Table3[[#This Row],[Frens value]]</f>
        <v>9.6582567131754331</v>
      </c>
      <c r="U760" s="21" t="s">
        <v>2148</v>
      </c>
      <c r="AC760" t="str">
        <f>"'"&amp;Table3[[#This Row],[Unique wallets]]&amp;"'"&amp;","</f>
        <v>'0x79d29F42b32ed8d77A1eECbAB3084912bbA55DaA',</v>
      </c>
    </row>
    <row r="761" spans="1:29" x14ac:dyDescent="0.2">
      <c r="A761">
        <v>2</v>
      </c>
      <c r="B761" s="1" t="s">
        <v>77</v>
      </c>
      <c r="C761" s="1"/>
      <c r="D761" s="2">
        <v>4.5773129336082192E-6</v>
      </c>
      <c r="E761" s="2">
        <v>2.1402965999999999E-2</v>
      </c>
      <c r="F761">
        <f t="shared" si="12"/>
        <v>85.824617505154109</v>
      </c>
      <c r="K761" s="7" t="s">
        <v>12</v>
      </c>
      <c r="L761" s="17">
        <f>SUMIF(B:B,K761,F:F)</f>
        <v>6617.5682413293744</v>
      </c>
      <c r="M761">
        <f>ROUNDDOWN((Table3[[#This Row],[Total frens to airdrop]]/6)/50000,0)</f>
        <v>0</v>
      </c>
      <c r="N761">
        <f>ROUNDDOWN(((Table3[[#This Row],[Total frens to airdrop]]-(50000*Table3[[#This Row],[Godlikes]]))/5)/10000,0)</f>
        <v>0</v>
      </c>
      <c r="O761">
        <f>ROUNDDOWN(((Table3[[#This Row],[Total frens to airdrop]]-(50000*Table3[[#This Row],[Godlikes]])-(10000*Table3[[#This Row],[Myth]]))/4)/2500,0)</f>
        <v>0</v>
      </c>
      <c r="P761">
        <f>ROUNDDOWN(((Table3[[#This Row],[Total frens to airdrop]]-(50000*Table3[[#This Row],[Godlikes]])-(10000*Table3[[#This Row],[Myth]])-(2500*Table3[[#This Row],[Legendary]]))/3)/500,0)</f>
        <v>4</v>
      </c>
      <c r="Q761">
        <f>ROUNDDOWN(((Table3[[#This Row],[Total frens to airdrop]]-(50000*Table3[[#This Row],[Godlikes]])-(10000*Table3[[#This Row],[Myth]])-(2500*Table3[[#This Row],[Legendary]])-(500*Table3[[#This Row],[Rare]]))/2)/250,0)</f>
        <v>9</v>
      </c>
      <c r="R7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</v>
      </c>
      <c r="S761" s="18">
        <f>(Table3[[#This Row],[Godlikes]]*50000)+(Table3[[#This Row],[Myth]]*10000)+(Table3[[#This Row],[Legendary]]*2500)+(Table3[[#This Row],[Rare]]*500)+(Table3[[#This Row],[Uncommon]]*250)+(Table3[[#This Row],[Common]]*50)</f>
        <v>6600</v>
      </c>
      <c r="T761" s="17">
        <f>Table3[[#This Row],[Total frens to airdrop]]-Table3[[#This Row],[Frens value]]</f>
        <v>17.568241329374359</v>
      </c>
      <c r="U761" s="21" t="s">
        <v>2148</v>
      </c>
      <c r="AC761" t="str">
        <f>"'"&amp;Table3[[#This Row],[Unique wallets]]&amp;"'"&amp;","</f>
        <v>'0x8F747EB4F5e4eDb0702FbADebe2Da915AF91fd90',</v>
      </c>
    </row>
    <row r="762" spans="1:29" x14ac:dyDescent="0.2">
      <c r="A762">
        <v>2</v>
      </c>
      <c r="B762" s="1" t="s">
        <v>76</v>
      </c>
      <c r="C762" s="1"/>
      <c r="D762" s="2">
        <v>4.5759318032113745E-6</v>
      </c>
      <c r="E762" s="2">
        <v>2.1396508000000002E-2</v>
      </c>
      <c r="F762">
        <f t="shared" si="12"/>
        <v>85.798721310213267</v>
      </c>
      <c r="K762" s="1" t="s">
        <v>1548</v>
      </c>
      <c r="L762" s="17">
        <f>SUMIF(B:B,K762,F:F)</f>
        <v>6606.5036461051186</v>
      </c>
      <c r="M762">
        <f>ROUNDDOWN((Table3[[#This Row],[Total frens to airdrop]]/6)/50000,0)</f>
        <v>0</v>
      </c>
      <c r="N762">
        <f>ROUNDDOWN(((Table3[[#This Row],[Total frens to airdrop]]-(50000*Table3[[#This Row],[Godlikes]]))/5)/10000,0)</f>
        <v>0</v>
      </c>
      <c r="O762">
        <f>ROUNDDOWN(((Table3[[#This Row],[Total frens to airdrop]]-(50000*Table3[[#This Row],[Godlikes]])-(10000*Table3[[#This Row],[Myth]]))/4)/2500,0)</f>
        <v>0</v>
      </c>
      <c r="P762">
        <f>ROUNDDOWN(((Table3[[#This Row],[Total frens to airdrop]]-(50000*Table3[[#This Row],[Godlikes]])-(10000*Table3[[#This Row],[Myth]])-(2500*Table3[[#This Row],[Legendary]]))/3)/500,0)</f>
        <v>4</v>
      </c>
      <c r="Q762">
        <f>ROUNDDOWN(((Table3[[#This Row],[Total frens to airdrop]]-(50000*Table3[[#This Row],[Godlikes]])-(10000*Table3[[#This Row],[Myth]])-(2500*Table3[[#This Row],[Legendary]])-(500*Table3[[#This Row],[Rare]]))/2)/250,0)</f>
        <v>9</v>
      </c>
      <c r="R7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</v>
      </c>
      <c r="S762" s="18">
        <f>(Table3[[#This Row],[Godlikes]]*50000)+(Table3[[#This Row],[Myth]]*10000)+(Table3[[#This Row],[Legendary]]*2500)+(Table3[[#This Row],[Rare]]*500)+(Table3[[#This Row],[Uncommon]]*250)+(Table3[[#This Row],[Common]]*50)</f>
        <v>6600</v>
      </c>
      <c r="T762" s="17">
        <f>Table3[[#This Row],[Total frens to airdrop]]-Table3[[#This Row],[Frens value]]</f>
        <v>6.5036461051186052</v>
      </c>
      <c r="U762" s="21" t="s">
        <v>2148</v>
      </c>
      <c r="AC762" t="str">
        <f>"'"&amp;Table3[[#This Row],[Unique wallets]]&amp;"'"&amp;","</f>
        <v>'0xfcc0Cf37Cb0B4e942e5eA2659d407392bFcfCCa3',</v>
      </c>
    </row>
    <row r="763" spans="1:29" x14ac:dyDescent="0.2">
      <c r="A763">
        <v>2</v>
      </c>
      <c r="B763" s="1" t="s">
        <v>75</v>
      </c>
      <c r="C763" s="1"/>
      <c r="D763" s="2">
        <v>4.5756959117855885E-6</v>
      </c>
      <c r="E763" s="2">
        <v>2.1395404999999999E-2</v>
      </c>
      <c r="F763">
        <f t="shared" si="12"/>
        <v>85.794298345979783</v>
      </c>
      <c r="K763" s="1" t="s">
        <v>2061</v>
      </c>
      <c r="L763" s="17">
        <f>SUMIF(B:B,K763,F:F)</f>
        <v>6595.1304807865044</v>
      </c>
      <c r="M763">
        <f>ROUNDDOWN((Table3[[#This Row],[Total frens to airdrop]]/6)/50000,0)</f>
        <v>0</v>
      </c>
      <c r="N763">
        <f>ROUNDDOWN(((Table3[[#This Row],[Total frens to airdrop]]-(50000*Table3[[#This Row],[Godlikes]]))/5)/10000,0)</f>
        <v>0</v>
      </c>
      <c r="O763">
        <f>ROUNDDOWN(((Table3[[#This Row],[Total frens to airdrop]]-(50000*Table3[[#This Row],[Godlikes]])-(10000*Table3[[#This Row],[Myth]]))/4)/2500,0)</f>
        <v>0</v>
      </c>
      <c r="P763">
        <f>ROUNDDOWN(((Table3[[#This Row],[Total frens to airdrop]]-(50000*Table3[[#This Row],[Godlikes]])-(10000*Table3[[#This Row],[Myth]])-(2500*Table3[[#This Row],[Legendary]]))/3)/500,0)</f>
        <v>4</v>
      </c>
      <c r="Q763">
        <f>ROUNDDOWN(((Table3[[#This Row],[Total frens to airdrop]]-(50000*Table3[[#This Row],[Godlikes]])-(10000*Table3[[#This Row],[Myth]])-(2500*Table3[[#This Row],[Legendary]])-(500*Table3[[#This Row],[Rare]]))/2)/250,0)</f>
        <v>9</v>
      </c>
      <c r="R7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</v>
      </c>
      <c r="S763" s="18">
        <f>(Table3[[#This Row],[Godlikes]]*50000)+(Table3[[#This Row],[Myth]]*10000)+(Table3[[#This Row],[Legendary]]*2500)+(Table3[[#This Row],[Rare]]*500)+(Table3[[#This Row],[Uncommon]]*250)+(Table3[[#This Row],[Common]]*50)</f>
        <v>6550</v>
      </c>
      <c r="T763" s="17">
        <f>Table3[[#This Row],[Total frens to airdrop]]-Table3[[#This Row],[Frens value]]</f>
        <v>45.130480786504449</v>
      </c>
      <c r="U763" s="21" t="s">
        <v>2148</v>
      </c>
      <c r="AC763" t="str">
        <f>"'"&amp;Table3[[#This Row],[Unique wallets]]&amp;"'"&amp;","</f>
        <v>'0x00A67Dc242DF79dD7f6145CE38840581ae90C110',</v>
      </c>
    </row>
    <row r="764" spans="1:29" x14ac:dyDescent="0.2">
      <c r="A764">
        <v>2</v>
      </c>
      <c r="B764" s="1" t="s">
        <v>74</v>
      </c>
      <c r="C764" s="1"/>
      <c r="D764" s="2">
        <v>4.5721380788215263E-6</v>
      </c>
      <c r="E764" s="2">
        <v>2.1378768999999999E-2</v>
      </c>
      <c r="F764">
        <f t="shared" si="12"/>
        <v>85.727588977903622</v>
      </c>
      <c r="K764" s="1" t="s">
        <v>734</v>
      </c>
      <c r="L764" s="17">
        <f>SUMIF(B:B,K764,F:F)</f>
        <v>6573.3563922726835</v>
      </c>
      <c r="M764">
        <f>ROUNDDOWN((Table3[[#This Row],[Total frens to airdrop]]/6)/50000,0)</f>
        <v>0</v>
      </c>
      <c r="N764">
        <f>ROUNDDOWN(((Table3[[#This Row],[Total frens to airdrop]]-(50000*Table3[[#This Row],[Godlikes]]))/5)/10000,0)</f>
        <v>0</v>
      </c>
      <c r="O764">
        <f>ROUNDDOWN(((Table3[[#This Row],[Total frens to airdrop]]-(50000*Table3[[#This Row],[Godlikes]])-(10000*Table3[[#This Row],[Myth]]))/4)/2500,0)</f>
        <v>0</v>
      </c>
      <c r="P764">
        <f>ROUNDDOWN(((Table3[[#This Row],[Total frens to airdrop]]-(50000*Table3[[#This Row],[Godlikes]])-(10000*Table3[[#This Row],[Myth]])-(2500*Table3[[#This Row],[Legendary]]))/3)/500,0)</f>
        <v>4</v>
      </c>
      <c r="Q764">
        <f>ROUNDDOWN(((Table3[[#This Row],[Total frens to airdrop]]-(50000*Table3[[#This Row],[Godlikes]])-(10000*Table3[[#This Row],[Myth]])-(2500*Table3[[#This Row],[Legendary]])-(500*Table3[[#This Row],[Rare]]))/2)/250,0)</f>
        <v>9</v>
      </c>
      <c r="R7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</v>
      </c>
      <c r="S764" s="18">
        <f>(Table3[[#This Row],[Godlikes]]*50000)+(Table3[[#This Row],[Myth]]*10000)+(Table3[[#This Row],[Legendary]]*2500)+(Table3[[#This Row],[Rare]]*500)+(Table3[[#This Row],[Uncommon]]*250)+(Table3[[#This Row],[Common]]*50)</f>
        <v>6550</v>
      </c>
      <c r="T764" s="17">
        <f>Table3[[#This Row],[Total frens to airdrop]]-Table3[[#This Row],[Frens value]]</f>
        <v>23.356392272683479</v>
      </c>
      <c r="U764" s="21" t="s">
        <v>2148</v>
      </c>
      <c r="AC764" t="str">
        <f>"'"&amp;Table3[[#This Row],[Unique wallets]]&amp;"'"&amp;","</f>
        <v>'0xe1690f5153aD0BBc683964aA81645C49b3cF6567',</v>
      </c>
    </row>
    <row r="765" spans="1:29" x14ac:dyDescent="0.2">
      <c r="A765">
        <v>2</v>
      </c>
      <c r="B765" s="1" t="s">
        <v>72</v>
      </c>
      <c r="C765" s="1"/>
      <c r="D765" s="2">
        <v>4.5718470106161835E-6</v>
      </c>
      <c r="E765" s="2">
        <v>2.1377408000000001E-2</v>
      </c>
      <c r="F765">
        <f t="shared" si="12"/>
        <v>85.722131449053435</v>
      </c>
      <c r="K765" s="7" t="s">
        <v>140</v>
      </c>
      <c r="L765" s="17">
        <f>SUMIF(B:B,K765,F:F)</f>
        <v>6550.1019453931676</v>
      </c>
      <c r="M765">
        <f>ROUNDDOWN((Table3[[#This Row],[Total frens to airdrop]]/6)/50000,0)</f>
        <v>0</v>
      </c>
      <c r="N765">
        <f>ROUNDDOWN(((Table3[[#This Row],[Total frens to airdrop]]-(50000*Table3[[#This Row],[Godlikes]]))/5)/10000,0)</f>
        <v>0</v>
      </c>
      <c r="O765">
        <f>ROUNDDOWN(((Table3[[#This Row],[Total frens to airdrop]]-(50000*Table3[[#This Row],[Godlikes]])-(10000*Table3[[#This Row],[Myth]]))/4)/2500,0)</f>
        <v>0</v>
      </c>
      <c r="P765">
        <f>ROUNDDOWN(((Table3[[#This Row],[Total frens to airdrop]]-(50000*Table3[[#This Row],[Godlikes]])-(10000*Table3[[#This Row],[Myth]])-(2500*Table3[[#This Row],[Legendary]]))/3)/500,0)</f>
        <v>4</v>
      </c>
      <c r="Q765">
        <f>ROUNDDOWN(((Table3[[#This Row],[Total frens to airdrop]]-(50000*Table3[[#This Row],[Godlikes]])-(10000*Table3[[#This Row],[Myth]])-(2500*Table3[[#This Row],[Legendary]])-(500*Table3[[#This Row],[Rare]]))/2)/250,0)</f>
        <v>9</v>
      </c>
      <c r="R7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</v>
      </c>
      <c r="S765" s="18">
        <f>(Table3[[#This Row],[Godlikes]]*50000)+(Table3[[#This Row],[Myth]]*10000)+(Table3[[#This Row],[Legendary]]*2500)+(Table3[[#This Row],[Rare]]*500)+(Table3[[#This Row],[Uncommon]]*250)+(Table3[[#This Row],[Common]]*50)</f>
        <v>6550</v>
      </c>
      <c r="T765" s="17">
        <f>Table3[[#This Row],[Total frens to airdrop]]-Table3[[#This Row],[Frens value]]</f>
        <v>0.1019453931676253</v>
      </c>
      <c r="U765" s="21" t="s">
        <v>2148</v>
      </c>
      <c r="AC765" t="str">
        <f>"'"&amp;Table3[[#This Row],[Unique wallets]]&amp;"'"&amp;","</f>
        <v>'0x4Edf18EF30760e5d6500B789c9Ed37D5CD6B2264',</v>
      </c>
    </row>
    <row r="766" spans="1:29" x14ac:dyDescent="0.2">
      <c r="A766">
        <v>2</v>
      </c>
      <c r="B766" s="1" t="s">
        <v>71</v>
      </c>
      <c r="C766" s="1"/>
      <c r="D766" s="2">
        <v>4.5718410224385572E-6</v>
      </c>
      <c r="E766" s="2">
        <v>2.1377380000000001E-2</v>
      </c>
      <c r="F766">
        <f t="shared" si="12"/>
        <v>85.722019170722945</v>
      </c>
      <c r="K766" s="1" t="s">
        <v>466</v>
      </c>
      <c r="L766" s="17">
        <f>SUMIF(B:B,K766,F:F)</f>
        <v>6549.2468102260955</v>
      </c>
      <c r="M766">
        <f>ROUNDDOWN((Table3[[#This Row],[Total frens to airdrop]]/6)/50000,0)</f>
        <v>0</v>
      </c>
      <c r="N766">
        <f>ROUNDDOWN(((Table3[[#This Row],[Total frens to airdrop]]-(50000*Table3[[#This Row],[Godlikes]]))/5)/10000,0)</f>
        <v>0</v>
      </c>
      <c r="O766">
        <f>ROUNDDOWN(((Table3[[#This Row],[Total frens to airdrop]]-(50000*Table3[[#This Row],[Godlikes]])-(10000*Table3[[#This Row],[Myth]]))/4)/2500,0)</f>
        <v>0</v>
      </c>
      <c r="P766">
        <f>ROUNDDOWN(((Table3[[#This Row],[Total frens to airdrop]]-(50000*Table3[[#This Row],[Godlikes]])-(10000*Table3[[#This Row],[Myth]])-(2500*Table3[[#This Row],[Legendary]]))/3)/500,0)</f>
        <v>4</v>
      </c>
      <c r="Q766">
        <f>ROUNDDOWN(((Table3[[#This Row],[Total frens to airdrop]]-(50000*Table3[[#This Row],[Godlikes]])-(10000*Table3[[#This Row],[Myth]])-(2500*Table3[[#This Row],[Legendary]])-(500*Table3[[#This Row],[Rare]]))/2)/250,0)</f>
        <v>9</v>
      </c>
      <c r="R7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766" s="18">
        <f>(Table3[[#This Row],[Godlikes]]*50000)+(Table3[[#This Row],[Myth]]*10000)+(Table3[[#This Row],[Legendary]]*2500)+(Table3[[#This Row],[Rare]]*500)+(Table3[[#This Row],[Uncommon]]*250)+(Table3[[#This Row],[Common]]*50)</f>
        <v>6500</v>
      </c>
      <c r="T766" s="17">
        <f>Table3[[#This Row],[Total frens to airdrop]]-Table3[[#This Row],[Frens value]]</f>
        <v>49.246810226095477</v>
      </c>
      <c r="U766" s="21" t="s">
        <v>2148</v>
      </c>
      <c r="AC766" t="str">
        <f>"'"&amp;Table3[[#This Row],[Unique wallets]]&amp;"'"&amp;","</f>
        <v>'0xAD549C7fcF1bd3E57BCa464D9Dce0A0D561599D1',</v>
      </c>
    </row>
    <row r="767" spans="1:29" x14ac:dyDescent="0.2">
      <c r="A767">
        <v>2</v>
      </c>
      <c r="B767" s="1" t="s">
        <v>518</v>
      </c>
      <c r="C767" s="1"/>
      <c r="D767" s="2">
        <v>4.5483553897875909E-6</v>
      </c>
      <c r="E767" s="2">
        <v>2.1267563999999999E-2</v>
      </c>
      <c r="F767">
        <f t="shared" si="12"/>
        <v>85.281663558517323</v>
      </c>
      <c r="K767" s="7" t="s">
        <v>146</v>
      </c>
      <c r="L767" s="17">
        <f>SUMIF(B:B,K767,F:F)</f>
        <v>6539.0001329482375</v>
      </c>
      <c r="M767">
        <f>ROUNDDOWN((Table3[[#This Row],[Total frens to airdrop]]/6)/50000,0)</f>
        <v>0</v>
      </c>
      <c r="N767">
        <f>ROUNDDOWN(((Table3[[#This Row],[Total frens to airdrop]]-(50000*Table3[[#This Row],[Godlikes]]))/5)/10000,0)</f>
        <v>0</v>
      </c>
      <c r="O767">
        <f>ROUNDDOWN(((Table3[[#This Row],[Total frens to airdrop]]-(50000*Table3[[#This Row],[Godlikes]])-(10000*Table3[[#This Row],[Myth]]))/4)/2500,0)</f>
        <v>0</v>
      </c>
      <c r="P767">
        <f>ROUNDDOWN(((Table3[[#This Row],[Total frens to airdrop]]-(50000*Table3[[#This Row],[Godlikes]])-(10000*Table3[[#This Row],[Myth]])-(2500*Table3[[#This Row],[Legendary]]))/3)/500,0)</f>
        <v>4</v>
      </c>
      <c r="Q767">
        <f>ROUNDDOWN(((Table3[[#This Row],[Total frens to airdrop]]-(50000*Table3[[#This Row],[Godlikes]])-(10000*Table3[[#This Row],[Myth]])-(2500*Table3[[#This Row],[Legendary]])-(500*Table3[[#This Row],[Rare]]))/2)/250,0)</f>
        <v>9</v>
      </c>
      <c r="R7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767" s="18">
        <f>(Table3[[#This Row],[Godlikes]]*50000)+(Table3[[#This Row],[Myth]]*10000)+(Table3[[#This Row],[Legendary]]*2500)+(Table3[[#This Row],[Rare]]*500)+(Table3[[#This Row],[Uncommon]]*250)+(Table3[[#This Row],[Common]]*50)</f>
        <v>6500</v>
      </c>
      <c r="T767" s="17">
        <f>Table3[[#This Row],[Total frens to airdrop]]-Table3[[#This Row],[Frens value]]</f>
        <v>39.000132948237479</v>
      </c>
      <c r="U767" s="21" t="s">
        <v>2148</v>
      </c>
      <c r="AC767" t="str">
        <f>"'"&amp;Table3[[#This Row],[Unique wallets]]&amp;"'"&amp;","</f>
        <v>'0x9c92C1ef6606396B8dE0D0620A4Dd37f7c0A7527',</v>
      </c>
    </row>
    <row r="768" spans="1:29" x14ac:dyDescent="0.2">
      <c r="A768">
        <v>2</v>
      </c>
      <c r="B768" s="1" t="s">
        <v>437</v>
      </c>
      <c r="C768" s="1"/>
      <c r="D768" s="2">
        <v>4.5482704859833872E-6</v>
      </c>
      <c r="E768" s="2">
        <v>2.1267167E-2</v>
      </c>
      <c r="F768">
        <f t="shared" si="12"/>
        <v>85.280071612188507</v>
      </c>
      <c r="K768" s="1" t="s">
        <v>899</v>
      </c>
      <c r="L768" s="17">
        <f>SUMIF(B:B,K768,F:F)</f>
        <v>6537.3559816547904</v>
      </c>
      <c r="M768">
        <f>ROUNDDOWN((Table3[[#This Row],[Total frens to airdrop]]/6)/50000,0)</f>
        <v>0</v>
      </c>
      <c r="N768">
        <f>ROUNDDOWN(((Table3[[#This Row],[Total frens to airdrop]]-(50000*Table3[[#This Row],[Godlikes]]))/5)/10000,0)</f>
        <v>0</v>
      </c>
      <c r="O768">
        <f>ROUNDDOWN(((Table3[[#This Row],[Total frens to airdrop]]-(50000*Table3[[#This Row],[Godlikes]])-(10000*Table3[[#This Row],[Myth]]))/4)/2500,0)</f>
        <v>0</v>
      </c>
      <c r="P768">
        <f>ROUNDDOWN(((Table3[[#This Row],[Total frens to airdrop]]-(50000*Table3[[#This Row],[Godlikes]])-(10000*Table3[[#This Row],[Myth]])-(2500*Table3[[#This Row],[Legendary]]))/3)/500,0)</f>
        <v>4</v>
      </c>
      <c r="Q768">
        <f>ROUNDDOWN(((Table3[[#This Row],[Total frens to airdrop]]-(50000*Table3[[#This Row],[Godlikes]])-(10000*Table3[[#This Row],[Myth]])-(2500*Table3[[#This Row],[Legendary]])-(500*Table3[[#This Row],[Rare]]))/2)/250,0)</f>
        <v>9</v>
      </c>
      <c r="R7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768" s="18">
        <f>(Table3[[#This Row],[Godlikes]]*50000)+(Table3[[#This Row],[Myth]]*10000)+(Table3[[#This Row],[Legendary]]*2500)+(Table3[[#This Row],[Rare]]*500)+(Table3[[#This Row],[Uncommon]]*250)+(Table3[[#This Row],[Common]]*50)</f>
        <v>6500</v>
      </c>
      <c r="T768" s="17">
        <f>Table3[[#This Row],[Total frens to airdrop]]-Table3[[#This Row],[Frens value]]</f>
        <v>37.355981654790412</v>
      </c>
      <c r="U768" s="21" t="s">
        <v>2148</v>
      </c>
      <c r="AC768" t="str">
        <f>"'"&amp;Table3[[#This Row],[Unique wallets]]&amp;"'"&amp;","</f>
        <v>'0x3f43a33Be58a84bfCa084d25328Af4Ae41678620',</v>
      </c>
    </row>
    <row r="769" spans="1:29" x14ac:dyDescent="0.2">
      <c r="A769">
        <v>2</v>
      </c>
      <c r="B769" s="1" t="s">
        <v>229</v>
      </c>
      <c r="C769" s="1"/>
      <c r="D769" s="2">
        <v>4.5415808361206872E-6</v>
      </c>
      <c r="E769" s="2">
        <v>2.1235886999999998E-2</v>
      </c>
      <c r="F769">
        <f t="shared" si="12"/>
        <v>85.15464067726289</v>
      </c>
      <c r="K769" s="1" t="s">
        <v>597</v>
      </c>
      <c r="L769" s="17">
        <f>SUMIF(B:B,K769,F:F)</f>
        <v>6534.0225703503938</v>
      </c>
      <c r="M769">
        <f>ROUNDDOWN((Table3[[#This Row],[Total frens to airdrop]]/6)/50000,0)</f>
        <v>0</v>
      </c>
      <c r="N769">
        <f>ROUNDDOWN(((Table3[[#This Row],[Total frens to airdrop]]-(50000*Table3[[#This Row],[Godlikes]]))/5)/10000,0)</f>
        <v>0</v>
      </c>
      <c r="O769">
        <f>ROUNDDOWN(((Table3[[#This Row],[Total frens to airdrop]]-(50000*Table3[[#This Row],[Godlikes]])-(10000*Table3[[#This Row],[Myth]]))/4)/2500,0)</f>
        <v>0</v>
      </c>
      <c r="P769">
        <f>ROUNDDOWN(((Table3[[#This Row],[Total frens to airdrop]]-(50000*Table3[[#This Row],[Godlikes]])-(10000*Table3[[#This Row],[Myth]])-(2500*Table3[[#This Row],[Legendary]]))/3)/500,0)</f>
        <v>4</v>
      </c>
      <c r="Q769">
        <f>ROUNDDOWN(((Table3[[#This Row],[Total frens to airdrop]]-(50000*Table3[[#This Row],[Godlikes]])-(10000*Table3[[#This Row],[Myth]])-(2500*Table3[[#This Row],[Legendary]])-(500*Table3[[#This Row],[Rare]]))/2)/250,0)</f>
        <v>9</v>
      </c>
      <c r="R7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769" s="18">
        <f>(Table3[[#This Row],[Godlikes]]*50000)+(Table3[[#This Row],[Myth]]*10000)+(Table3[[#This Row],[Legendary]]*2500)+(Table3[[#This Row],[Rare]]*500)+(Table3[[#This Row],[Uncommon]]*250)+(Table3[[#This Row],[Common]]*50)</f>
        <v>6500</v>
      </c>
      <c r="T769" s="17">
        <f>Table3[[#This Row],[Total frens to airdrop]]-Table3[[#This Row],[Frens value]]</f>
        <v>34.022570350393835</v>
      </c>
      <c r="U769" s="21" t="s">
        <v>2148</v>
      </c>
      <c r="AC769" t="str">
        <f>"'"&amp;Table3[[#This Row],[Unique wallets]]&amp;"'"&amp;","</f>
        <v>'0xA045622D9E30BF5F9A510089463f759773927308',</v>
      </c>
    </row>
    <row r="770" spans="1:29" x14ac:dyDescent="0.2">
      <c r="A770">
        <v>2</v>
      </c>
      <c r="B770" s="1" t="s">
        <v>519</v>
      </c>
      <c r="C770" s="1"/>
      <c r="D770" s="2">
        <v>4.4664007630649205E-6</v>
      </c>
      <c r="E770" s="2">
        <v>2.0884354000000001E-2</v>
      </c>
      <c r="F770">
        <f t="shared" si="12"/>
        <v>83.745014307467258</v>
      </c>
      <c r="K770" s="1" t="s">
        <v>1812</v>
      </c>
      <c r="L770" s="17">
        <f>SUMIF(B:B,K770,F:F)</f>
        <v>6519.4940992390739</v>
      </c>
      <c r="M770">
        <f>ROUNDDOWN((Table3[[#This Row],[Total frens to airdrop]]/6)/50000,0)</f>
        <v>0</v>
      </c>
      <c r="N770">
        <f>ROUNDDOWN(((Table3[[#This Row],[Total frens to airdrop]]-(50000*Table3[[#This Row],[Godlikes]]))/5)/10000,0)</f>
        <v>0</v>
      </c>
      <c r="O770">
        <f>ROUNDDOWN(((Table3[[#This Row],[Total frens to airdrop]]-(50000*Table3[[#This Row],[Godlikes]])-(10000*Table3[[#This Row],[Myth]]))/4)/2500,0)</f>
        <v>0</v>
      </c>
      <c r="P770">
        <f>ROUNDDOWN(((Table3[[#This Row],[Total frens to airdrop]]-(50000*Table3[[#This Row],[Godlikes]])-(10000*Table3[[#This Row],[Myth]])-(2500*Table3[[#This Row],[Legendary]]))/3)/500,0)</f>
        <v>4</v>
      </c>
      <c r="Q770">
        <f>ROUNDDOWN(((Table3[[#This Row],[Total frens to airdrop]]-(50000*Table3[[#This Row],[Godlikes]])-(10000*Table3[[#This Row],[Myth]])-(2500*Table3[[#This Row],[Legendary]])-(500*Table3[[#This Row],[Rare]]))/2)/250,0)</f>
        <v>9</v>
      </c>
      <c r="R7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770" s="18">
        <f>(Table3[[#This Row],[Godlikes]]*50000)+(Table3[[#This Row],[Myth]]*10000)+(Table3[[#This Row],[Legendary]]*2500)+(Table3[[#This Row],[Rare]]*500)+(Table3[[#This Row],[Uncommon]]*250)+(Table3[[#This Row],[Common]]*50)</f>
        <v>6500</v>
      </c>
      <c r="T770" s="17">
        <f>Table3[[#This Row],[Total frens to airdrop]]-Table3[[#This Row],[Frens value]]</f>
        <v>19.494099239073876</v>
      </c>
      <c r="U770" s="21" t="s">
        <v>2148</v>
      </c>
      <c r="AC770" t="str">
        <f>"'"&amp;Table3[[#This Row],[Unique wallets]]&amp;"'"&amp;","</f>
        <v>'0xa55509eac7D28c7BFc5C3fBdAb67617AC9625DD2',</v>
      </c>
    </row>
    <row r="771" spans="1:29" x14ac:dyDescent="0.2">
      <c r="A771">
        <v>2</v>
      </c>
      <c r="B771" s="1" t="s">
        <v>70</v>
      </c>
      <c r="C771" s="1"/>
      <c r="D771" s="2">
        <v>4.1236167309682884E-6</v>
      </c>
      <c r="E771" s="2">
        <v>1.9281537000000001E-2</v>
      </c>
      <c r="F771">
        <f t="shared" ref="F771:F834" si="13">D771*$I$8</f>
        <v>77.317813705655411</v>
      </c>
      <c r="K771" s="1" t="s">
        <v>694</v>
      </c>
      <c r="L771" s="17">
        <f>SUMIF(B:B,K771,F:F)</f>
        <v>6509.2716304203723</v>
      </c>
      <c r="M771">
        <f>ROUNDDOWN((Table3[[#This Row],[Total frens to airdrop]]/6)/50000,0)</f>
        <v>0</v>
      </c>
      <c r="N771">
        <f>ROUNDDOWN(((Table3[[#This Row],[Total frens to airdrop]]-(50000*Table3[[#This Row],[Godlikes]]))/5)/10000,0)</f>
        <v>0</v>
      </c>
      <c r="O771">
        <f>ROUNDDOWN(((Table3[[#This Row],[Total frens to airdrop]]-(50000*Table3[[#This Row],[Godlikes]])-(10000*Table3[[#This Row],[Myth]]))/4)/2500,0)</f>
        <v>0</v>
      </c>
      <c r="P771">
        <f>ROUNDDOWN(((Table3[[#This Row],[Total frens to airdrop]]-(50000*Table3[[#This Row],[Godlikes]])-(10000*Table3[[#This Row],[Myth]])-(2500*Table3[[#This Row],[Legendary]]))/3)/500,0)</f>
        <v>4</v>
      </c>
      <c r="Q771">
        <f>ROUNDDOWN(((Table3[[#This Row],[Total frens to airdrop]]-(50000*Table3[[#This Row],[Godlikes]])-(10000*Table3[[#This Row],[Myth]])-(2500*Table3[[#This Row],[Legendary]])-(500*Table3[[#This Row],[Rare]]))/2)/250,0)</f>
        <v>9</v>
      </c>
      <c r="R7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771" s="18">
        <f>(Table3[[#This Row],[Godlikes]]*50000)+(Table3[[#This Row],[Myth]]*10000)+(Table3[[#This Row],[Legendary]]*2500)+(Table3[[#This Row],[Rare]]*500)+(Table3[[#This Row],[Uncommon]]*250)+(Table3[[#This Row],[Common]]*50)</f>
        <v>6500</v>
      </c>
      <c r="T771" s="17">
        <f>Table3[[#This Row],[Total frens to airdrop]]-Table3[[#This Row],[Frens value]]</f>
        <v>9.2716304203722757</v>
      </c>
      <c r="U771" s="21" t="s">
        <v>2148</v>
      </c>
      <c r="AC771" t="str">
        <f>"'"&amp;Table3[[#This Row],[Unique wallets]]&amp;"'"&amp;","</f>
        <v>'0x8f431E9Dd3aB0705d8e3132Ad260d20Dc1Df4FE7',</v>
      </c>
    </row>
    <row r="772" spans="1:29" x14ac:dyDescent="0.2">
      <c r="A772">
        <v>2</v>
      </c>
      <c r="B772" s="1" t="s">
        <v>67</v>
      </c>
      <c r="C772" s="1"/>
      <c r="D772" s="2">
        <v>3.6577521236644224E-6</v>
      </c>
      <c r="E772" s="2">
        <v>1.7103210000000001E-2</v>
      </c>
      <c r="F772">
        <f t="shared" si="13"/>
        <v>68.582852318707921</v>
      </c>
      <c r="K772" s="1" t="s">
        <v>477</v>
      </c>
      <c r="L772" s="17">
        <f>SUMIF(B:B,K772,F:F)</f>
        <v>6501.5655635944458</v>
      </c>
      <c r="M772">
        <f>ROUNDDOWN((Table3[[#This Row],[Total frens to airdrop]]/6)/50000,0)</f>
        <v>0</v>
      </c>
      <c r="N772">
        <f>ROUNDDOWN(((Table3[[#This Row],[Total frens to airdrop]]-(50000*Table3[[#This Row],[Godlikes]]))/5)/10000,0)</f>
        <v>0</v>
      </c>
      <c r="O772">
        <f>ROUNDDOWN(((Table3[[#This Row],[Total frens to airdrop]]-(50000*Table3[[#This Row],[Godlikes]])-(10000*Table3[[#This Row],[Myth]]))/4)/2500,0)</f>
        <v>0</v>
      </c>
      <c r="P772">
        <f>ROUNDDOWN(((Table3[[#This Row],[Total frens to airdrop]]-(50000*Table3[[#This Row],[Godlikes]])-(10000*Table3[[#This Row],[Myth]])-(2500*Table3[[#This Row],[Legendary]]))/3)/500,0)</f>
        <v>4</v>
      </c>
      <c r="Q772">
        <f>ROUNDDOWN(((Table3[[#This Row],[Total frens to airdrop]]-(50000*Table3[[#This Row],[Godlikes]])-(10000*Table3[[#This Row],[Myth]])-(2500*Table3[[#This Row],[Legendary]])-(500*Table3[[#This Row],[Rare]]))/2)/250,0)</f>
        <v>9</v>
      </c>
      <c r="R7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772" s="18">
        <f>(Table3[[#This Row],[Godlikes]]*50000)+(Table3[[#This Row],[Myth]]*10000)+(Table3[[#This Row],[Legendary]]*2500)+(Table3[[#This Row],[Rare]]*500)+(Table3[[#This Row],[Uncommon]]*250)+(Table3[[#This Row],[Common]]*50)</f>
        <v>6500</v>
      </c>
      <c r="T772" s="17">
        <f>Table3[[#This Row],[Total frens to airdrop]]-Table3[[#This Row],[Frens value]]</f>
        <v>1.5655635944458481</v>
      </c>
      <c r="U772" s="21" t="s">
        <v>2148</v>
      </c>
      <c r="AC772" t="str">
        <f>"'"&amp;Table3[[#This Row],[Unique wallets]]&amp;"'"&amp;","</f>
        <v>'0xF48FB2676746809D59A4753767D0cF391D072620',</v>
      </c>
    </row>
    <row r="773" spans="1:29" x14ac:dyDescent="0.2">
      <c r="A773">
        <v>2</v>
      </c>
      <c r="B773" s="1" t="s">
        <v>520</v>
      </c>
      <c r="C773" s="1"/>
      <c r="D773" s="2">
        <v>3.6321776863392561E-6</v>
      </c>
      <c r="E773" s="2">
        <v>1.6983627000000001E-2</v>
      </c>
      <c r="F773">
        <f t="shared" si="13"/>
        <v>68.103331618861048</v>
      </c>
      <c r="K773" s="1" t="s">
        <v>758</v>
      </c>
      <c r="L773" s="17">
        <f>SUMIF(B:B,K773,F:F)</f>
        <v>6473.7130671125005</v>
      </c>
      <c r="M773">
        <f>ROUNDDOWN((Table3[[#This Row],[Total frens to airdrop]]/6)/50000,0)</f>
        <v>0</v>
      </c>
      <c r="N773">
        <f>ROUNDDOWN(((Table3[[#This Row],[Total frens to airdrop]]-(50000*Table3[[#This Row],[Godlikes]]))/5)/10000,0)</f>
        <v>0</v>
      </c>
      <c r="O773">
        <f>ROUNDDOWN(((Table3[[#This Row],[Total frens to airdrop]]-(50000*Table3[[#This Row],[Godlikes]])-(10000*Table3[[#This Row],[Myth]]))/4)/2500,0)</f>
        <v>0</v>
      </c>
      <c r="P773">
        <f>ROUNDDOWN(((Table3[[#This Row],[Total frens to airdrop]]-(50000*Table3[[#This Row],[Godlikes]])-(10000*Table3[[#This Row],[Myth]])-(2500*Table3[[#This Row],[Legendary]]))/3)/500,0)</f>
        <v>4</v>
      </c>
      <c r="Q773">
        <f>ROUNDDOWN(((Table3[[#This Row],[Total frens to airdrop]]-(50000*Table3[[#This Row],[Godlikes]])-(10000*Table3[[#This Row],[Myth]])-(2500*Table3[[#This Row],[Legendary]])-(500*Table3[[#This Row],[Rare]]))/2)/250,0)</f>
        <v>8</v>
      </c>
      <c r="R7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</v>
      </c>
      <c r="S773" s="18">
        <f>(Table3[[#This Row],[Godlikes]]*50000)+(Table3[[#This Row],[Myth]]*10000)+(Table3[[#This Row],[Legendary]]*2500)+(Table3[[#This Row],[Rare]]*500)+(Table3[[#This Row],[Uncommon]]*250)+(Table3[[#This Row],[Common]]*50)</f>
        <v>6450</v>
      </c>
      <c r="T773" s="17">
        <f>Table3[[#This Row],[Total frens to airdrop]]-Table3[[#This Row],[Frens value]]</f>
        <v>23.713067112500539</v>
      </c>
      <c r="U773" s="21" t="s">
        <v>2148</v>
      </c>
      <c r="AC773" t="str">
        <f>"'"&amp;Table3[[#This Row],[Unique wallets]]&amp;"'"&amp;","</f>
        <v>'0xf746A85E0e1A8f5E9E5c221135FacA5ADF71eb14',</v>
      </c>
    </row>
    <row r="774" spans="1:29" x14ac:dyDescent="0.2">
      <c r="A774">
        <v>2</v>
      </c>
      <c r="B774" s="1" t="s">
        <v>66</v>
      </c>
      <c r="C774" s="1"/>
      <c r="D774" s="2">
        <v>3.5714430224898838E-6</v>
      </c>
      <c r="E774" s="2">
        <v>1.6699638999999999E-2</v>
      </c>
      <c r="F774">
        <f t="shared" si="13"/>
        <v>66.964556671685315</v>
      </c>
      <c r="K774" s="1" t="s">
        <v>1931</v>
      </c>
      <c r="L774" s="17">
        <f>SUMIF(B:B,K774,F:F)</f>
        <v>6418.352953080489</v>
      </c>
      <c r="M774">
        <f>ROUNDDOWN((Table3[[#This Row],[Total frens to airdrop]]/6)/50000,0)</f>
        <v>0</v>
      </c>
      <c r="N774">
        <f>ROUNDDOWN(((Table3[[#This Row],[Total frens to airdrop]]-(50000*Table3[[#This Row],[Godlikes]]))/5)/10000,0)</f>
        <v>0</v>
      </c>
      <c r="O774">
        <f>ROUNDDOWN(((Table3[[#This Row],[Total frens to airdrop]]-(50000*Table3[[#This Row],[Godlikes]])-(10000*Table3[[#This Row],[Myth]]))/4)/2500,0)</f>
        <v>0</v>
      </c>
      <c r="P774">
        <f>ROUNDDOWN(((Table3[[#This Row],[Total frens to airdrop]]-(50000*Table3[[#This Row],[Godlikes]])-(10000*Table3[[#This Row],[Myth]])-(2500*Table3[[#This Row],[Legendary]]))/3)/500,0)</f>
        <v>4</v>
      </c>
      <c r="Q774">
        <f>ROUNDDOWN(((Table3[[#This Row],[Total frens to airdrop]]-(50000*Table3[[#This Row],[Godlikes]])-(10000*Table3[[#This Row],[Myth]])-(2500*Table3[[#This Row],[Legendary]])-(500*Table3[[#This Row],[Rare]]))/2)/250,0)</f>
        <v>8</v>
      </c>
      <c r="R7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</v>
      </c>
      <c r="S774" s="18">
        <f>(Table3[[#This Row],[Godlikes]]*50000)+(Table3[[#This Row],[Myth]]*10000)+(Table3[[#This Row],[Legendary]]*2500)+(Table3[[#This Row],[Rare]]*500)+(Table3[[#This Row],[Uncommon]]*250)+(Table3[[#This Row],[Common]]*50)</f>
        <v>6400</v>
      </c>
      <c r="T774" s="17">
        <f>Table3[[#This Row],[Total frens to airdrop]]-Table3[[#This Row],[Frens value]]</f>
        <v>18.352953080488987</v>
      </c>
      <c r="U774" s="21" t="s">
        <v>2148</v>
      </c>
      <c r="AC774" t="str">
        <f>"'"&amp;Table3[[#This Row],[Unique wallets]]&amp;"'"&amp;","</f>
        <v>'0x5bA56a2b32905B69791aDB7Af55993c92a843733',</v>
      </c>
    </row>
    <row r="775" spans="1:29" x14ac:dyDescent="0.2">
      <c r="A775">
        <v>2</v>
      </c>
      <c r="B775" s="1" t="s">
        <v>4</v>
      </c>
      <c r="C775" s="1"/>
      <c r="D775" s="2">
        <v>3.4596493066545758E-6</v>
      </c>
      <c r="E775" s="2">
        <v>1.6176904999999998E-2</v>
      </c>
      <c r="F775">
        <f t="shared" si="13"/>
        <v>64.868424499773297</v>
      </c>
      <c r="K775" s="1" t="s">
        <v>1781</v>
      </c>
      <c r="L775" s="17">
        <f>SUMIF(B:B,K775,F:F)</f>
        <v>6391.5447974498911</v>
      </c>
      <c r="M775">
        <f>ROUNDDOWN((Table3[[#This Row],[Total frens to airdrop]]/6)/50000,0)</f>
        <v>0</v>
      </c>
      <c r="N775">
        <f>ROUNDDOWN(((Table3[[#This Row],[Total frens to airdrop]]-(50000*Table3[[#This Row],[Godlikes]]))/5)/10000,0)</f>
        <v>0</v>
      </c>
      <c r="O775">
        <f>ROUNDDOWN(((Table3[[#This Row],[Total frens to airdrop]]-(50000*Table3[[#This Row],[Godlikes]])-(10000*Table3[[#This Row],[Myth]]))/4)/2500,0)</f>
        <v>0</v>
      </c>
      <c r="P775">
        <f>ROUNDDOWN(((Table3[[#This Row],[Total frens to airdrop]]-(50000*Table3[[#This Row],[Godlikes]])-(10000*Table3[[#This Row],[Myth]])-(2500*Table3[[#This Row],[Legendary]]))/3)/500,0)</f>
        <v>4</v>
      </c>
      <c r="Q775">
        <f>ROUNDDOWN(((Table3[[#This Row],[Total frens to airdrop]]-(50000*Table3[[#This Row],[Godlikes]])-(10000*Table3[[#This Row],[Myth]])-(2500*Table3[[#This Row],[Legendary]])-(500*Table3[[#This Row],[Rare]]))/2)/250,0)</f>
        <v>8</v>
      </c>
      <c r="R7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</v>
      </c>
      <c r="S775" s="18">
        <f>(Table3[[#This Row],[Godlikes]]*50000)+(Table3[[#This Row],[Myth]]*10000)+(Table3[[#This Row],[Legendary]]*2500)+(Table3[[#This Row],[Rare]]*500)+(Table3[[#This Row],[Uncommon]]*250)+(Table3[[#This Row],[Common]]*50)</f>
        <v>6350</v>
      </c>
      <c r="T775" s="17">
        <f>Table3[[#This Row],[Total frens to airdrop]]-Table3[[#This Row],[Frens value]]</f>
        <v>41.544797449891121</v>
      </c>
      <c r="U775" s="21" t="s">
        <v>2148</v>
      </c>
      <c r="AC775" t="str">
        <f>"'"&amp;Table3[[#This Row],[Unique wallets]]&amp;"'"&amp;","</f>
        <v>'0x9e13D85E73F4478BD1E6eF579900fBA6005b7e4e',</v>
      </c>
    </row>
    <row r="776" spans="1:29" x14ac:dyDescent="0.2">
      <c r="A776">
        <v>2</v>
      </c>
      <c r="B776" s="1" t="s">
        <v>521</v>
      </c>
      <c r="C776" s="1"/>
      <c r="D776" s="2">
        <v>3.4049770310615329E-6</v>
      </c>
      <c r="E776" s="2">
        <v>1.5921264000000001E-2</v>
      </c>
      <c r="F776">
        <f t="shared" si="13"/>
        <v>63.843319332403745</v>
      </c>
      <c r="K776" s="1" t="s">
        <v>1815</v>
      </c>
      <c r="L776" s="17">
        <f>SUMIF(B:B,K776,F:F)</f>
        <v>6351.8217667048757</v>
      </c>
      <c r="M776">
        <f>ROUNDDOWN((Table3[[#This Row],[Total frens to airdrop]]/6)/50000,0)</f>
        <v>0</v>
      </c>
      <c r="N776">
        <f>ROUNDDOWN(((Table3[[#This Row],[Total frens to airdrop]]-(50000*Table3[[#This Row],[Godlikes]]))/5)/10000,0)</f>
        <v>0</v>
      </c>
      <c r="O776">
        <f>ROUNDDOWN(((Table3[[#This Row],[Total frens to airdrop]]-(50000*Table3[[#This Row],[Godlikes]])-(10000*Table3[[#This Row],[Myth]]))/4)/2500,0)</f>
        <v>0</v>
      </c>
      <c r="P776">
        <f>ROUNDDOWN(((Table3[[#This Row],[Total frens to airdrop]]-(50000*Table3[[#This Row],[Godlikes]])-(10000*Table3[[#This Row],[Myth]])-(2500*Table3[[#This Row],[Legendary]]))/3)/500,0)</f>
        <v>4</v>
      </c>
      <c r="Q776">
        <f>ROUNDDOWN(((Table3[[#This Row],[Total frens to airdrop]]-(50000*Table3[[#This Row],[Godlikes]])-(10000*Table3[[#This Row],[Myth]])-(2500*Table3[[#This Row],[Legendary]])-(500*Table3[[#This Row],[Rare]]))/2)/250,0)</f>
        <v>8</v>
      </c>
      <c r="R7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</v>
      </c>
      <c r="S776" s="18">
        <f>(Table3[[#This Row],[Godlikes]]*50000)+(Table3[[#This Row],[Myth]]*10000)+(Table3[[#This Row],[Legendary]]*2500)+(Table3[[#This Row],[Rare]]*500)+(Table3[[#This Row],[Uncommon]]*250)+(Table3[[#This Row],[Common]]*50)</f>
        <v>6350</v>
      </c>
      <c r="T776" s="17">
        <f>Table3[[#This Row],[Total frens to airdrop]]-Table3[[#This Row],[Frens value]]</f>
        <v>1.8217667048756994</v>
      </c>
      <c r="U776" s="21" t="s">
        <v>2148</v>
      </c>
      <c r="AC776" t="str">
        <f>"'"&amp;Table3[[#This Row],[Unique wallets]]&amp;"'"&amp;","</f>
        <v>'0xE352B26D34E303e3fAFe8BbF19746a618dB91a4C',</v>
      </c>
    </row>
    <row r="777" spans="1:29" x14ac:dyDescent="0.2">
      <c r="A777">
        <v>2</v>
      </c>
      <c r="B777" s="1" t="s">
        <v>65</v>
      </c>
      <c r="C777" s="1"/>
      <c r="D777" s="2">
        <v>3.2004713551245969E-6</v>
      </c>
      <c r="E777" s="2">
        <v>1.4965020000000001E-2</v>
      </c>
      <c r="F777">
        <f t="shared" si="13"/>
        <v>60.008837908586194</v>
      </c>
      <c r="K777" s="1" t="s">
        <v>773</v>
      </c>
      <c r="L777" s="17">
        <f>SUMIF(B:B,K777,F:F)</f>
        <v>6224.7654986868783</v>
      </c>
      <c r="M777">
        <f>ROUNDDOWN((Table3[[#This Row],[Total frens to airdrop]]/6)/50000,0)</f>
        <v>0</v>
      </c>
      <c r="N777">
        <f>ROUNDDOWN(((Table3[[#This Row],[Total frens to airdrop]]-(50000*Table3[[#This Row],[Godlikes]]))/5)/10000,0)</f>
        <v>0</v>
      </c>
      <c r="O777">
        <f>ROUNDDOWN(((Table3[[#This Row],[Total frens to airdrop]]-(50000*Table3[[#This Row],[Godlikes]])-(10000*Table3[[#This Row],[Myth]]))/4)/2500,0)</f>
        <v>0</v>
      </c>
      <c r="P777">
        <f>ROUNDDOWN(((Table3[[#This Row],[Total frens to airdrop]]-(50000*Table3[[#This Row],[Godlikes]])-(10000*Table3[[#This Row],[Myth]])-(2500*Table3[[#This Row],[Legendary]]))/3)/500,0)</f>
        <v>4</v>
      </c>
      <c r="Q777">
        <f>ROUNDDOWN(((Table3[[#This Row],[Total frens to airdrop]]-(50000*Table3[[#This Row],[Godlikes]])-(10000*Table3[[#This Row],[Myth]])-(2500*Table3[[#This Row],[Legendary]])-(500*Table3[[#This Row],[Rare]]))/2)/250,0)</f>
        <v>8</v>
      </c>
      <c r="R7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</v>
      </c>
      <c r="S777" s="18">
        <f>(Table3[[#This Row],[Godlikes]]*50000)+(Table3[[#This Row],[Myth]]*10000)+(Table3[[#This Row],[Legendary]]*2500)+(Table3[[#This Row],[Rare]]*500)+(Table3[[#This Row],[Uncommon]]*250)+(Table3[[#This Row],[Common]]*50)</f>
        <v>6200</v>
      </c>
      <c r="T777" s="17">
        <f>Table3[[#This Row],[Total frens to airdrop]]-Table3[[#This Row],[Frens value]]</f>
        <v>24.765498686878345</v>
      </c>
      <c r="U777" s="21" t="s">
        <v>2148</v>
      </c>
      <c r="AC777" t="str">
        <f>"'"&amp;Table3[[#This Row],[Unique wallets]]&amp;"'"&amp;","</f>
        <v>'0x435b7D470767Cb121F37dD296B2AC7913fDF5427',</v>
      </c>
    </row>
    <row r="778" spans="1:29" x14ac:dyDescent="0.2">
      <c r="A778">
        <v>2</v>
      </c>
      <c r="B778" s="1" t="s">
        <v>9</v>
      </c>
      <c r="C778" s="1"/>
      <c r="D778" s="2">
        <v>3.1871042456179372E-6</v>
      </c>
      <c r="E778" s="2">
        <v>1.4902517000000001E-2</v>
      </c>
      <c r="F778">
        <f t="shared" si="13"/>
        <v>59.758204605336324</v>
      </c>
      <c r="K778" s="7" t="s">
        <v>110</v>
      </c>
      <c r="L778" s="17">
        <f>SUMIF(B:B,K778,F:F)</f>
        <v>6168.9921177136703</v>
      </c>
      <c r="M778">
        <f>ROUNDDOWN((Table3[[#This Row],[Total frens to airdrop]]/6)/50000,0)</f>
        <v>0</v>
      </c>
      <c r="N778">
        <f>ROUNDDOWN(((Table3[[#This Row],[Total frens to airdrop]]-(50000*Table3[[#This Row],[Godlikes]]))/5)/10000,0)</f>
        <v>0</v>
      </c>
      <c r="O778">
        <f>ROUNDDOWN(((Table3[[#This Row],[Total frens to airdrop]]-(50000*Table3[[#This Row],[Godlikes]])-(10000*Table3[[#This Row],[Myth]]))/4)/2500,0)</f>
        <v>0</v>
      </c>
      <c r="P778">
        <f>ROUNDDOWN(((Table3[[#This Row],[Total frens to airdrop]]-(50000*Table3[[#This Row],[Godlikes]])-(10000*Table3[[#This Row],[Myth]])-(2500*Table3[[#This Row],[Legendary]]))/3)/500,0)</f>
        <v>4</v>
      </c>
      <c r="Q778">
        <f>ROUNDDOWN(((Table3[[#This Row],[Total frens to airdrop]]-(50000*Table3[[#This Row],[Godlikes]])-(10000*Table3[[#This Row],[Myth]])-(2500*Table3[[#This Row],[Legendary]])-(500*Table3[[#This Row],[Rare]]))/2)/250,0)</f>
        <v>8</v>
      </c>
      <c r="R7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</v>
      </c>
      <c r="S778" s="18">
        <f>(Table3[[#This Row],[Godlikes]]*50000)+(Table3[[#This Row],[Myth]]*10000)+(Table3[[#This Row],[Legendary]]*2500)+(Table3[[#This Row],[Rare]]*500)+(Table3[[#This Row],[Uncommon]]*250)+(Table3[[#This Row],[Common]]*50)</f>
        <v>6150</v>
      </c>
      <c r="T778" s="17">
        <f>Table3[[#This Row],[Total frens to airdrop]]-Table3[[#This Row],[Frens value]]</f>
        <v>18.992117713670268</v>
      </c>
      <c r="U778" s="21" t="s">
        <v>2148</v>
      </c>
      <c r="AC778" t="str">
        <f>"'"&amp;Table3[[#This Row],[Unique wallets]]&amp;"'"&amp;","</f>
        <v>'0xc0A9281B18FBff16019f497be053cc9864047347',</v>
      </c>
    </row>
    <row r="779" spans="1:29" x14ac:dyDescent="0.2">
      <c r="A779">
        <v>2</v>
      </c>
      <c r="B779" s="1" t="s">
        <v>64</v>
      </c>
      <c r="C779" s="1"/>
      <c r="D779" s="2">
        <v>3.0017521835461987E-6</v>
      </c>
      <c r="E779" s="2">
        <v>1.4035832999999999E-2</v>
      </c>
      <c r="F779">
        <f t="shared" si="13"/>
        <v>56.282853441491227</v>
      </c>
      <c r="K779" s="1" t="s">
        <v>1566</v>
      </c>
      <c r="L779" s="17">
        <f>SUMIF(B:B,K779,F:F)</f>
        <v>6167.8881395052913</v>
      </c>
      <c r="M779">
        <f>ROUNDDOWN((Table3[[#This Row],[Total frens to airdrop]]/6)/50000,0)</f>
        <v>0</v>
      </c>
      <c r="N779">
        <f>ROUNDDOWN(((Table3[[#This Row],[Total frens to airdrop]]-(50000*Table3[[#This Row],[Godlikes]]))/5)/10000,0)</f>
        <v>0</v>
      </c>
      <c r="O779">
        <f>ROUNDDOWN(((Table3[[#This Row],[Total frens to airdrop]]-(50000*Table3[[#This Row],[Godlikes]])-(10000*Table3[[#This Row],[Myth]]))/4)/2500,0)</f>
        <v>0</v>
      </c>
      <c r="P779">
        <f>ROUNDDOWN(((Table3[[#This Row],[Total frens to airdrop]]-(50000*Table3[[#This Row],[Godlikes]])-(10000*Table3[[#This Row],[Myth]])-(2500*Table3[[#This Row],[Legendary]]))/3)/500,0)</f>
        <v>4</v>
      </c>
      <c r="Q779">
        <f>ROUNDDOWN(((Table3[[#This Row],[Total frens to airdrop]]-(50000*Table3[[#This Row],[Godlikes]])-(10000*Table3[[#This Row],[Myth]])-(2500*Table3[[#This Row],[Legendary]])-(500*Table3[[#This Row],[Rare]]))/2)/250,0)</f>
        <v>8</v>
      </c>
      <c r="R7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</v>
      </c>
      <c r="S779" s="18">
        <f>(Table3[[#This Row],[Godlikes]]*50000)+(Table3[[#This Row],[Myth]]*10000)+(Table3[[#This Row],[Legendary]]*2500)+(Table3[[#This Row],[Rare]]*500)+(Table3[[#This Row],[Uncommon]]*250)+(Table3[[#This Row],[Common]]*50)</f>
        <v>6150</v>
      </c>
      <c r="T779" s="17">
        <f>Table3[[#This Row],[Total frens to airdrop]]-Table3[[#This Row],[Frens value]]</f>
        <v>17.888139505291292</v>
      </c>
      <c r="U779" s="21" t="s">
        <v>2148</v>
      </c>
      <c r="AC779" t="str">
        <f>"'"&amp;Table3[[#This Row],[Unique wallets]]&amp;"'"&amp;","</f>
        <v>'0xBe9e265c78a22e31d6a41Fc2710D9590ED2d5a96',</v>
      </c>
    </row>
    <row r="780" spans="1:29" x14ac:dyDescent="0.2">
      <c r="A780">
        <v>2</v>
      </c>
      <c r="B780" s="1" t="s">
        <v>48</v>
      </c>
      <c r="C780" s="1"/>
      <c r="D780" s="2">
        <v>2.9635332814357942E-6</v>
      </c>
      <c r="E780" s="2">
        <v>1.3857126000000001E-2</v>
      </c>
      <c r="F780">
        <f t="shared" si="13"/>
        <v>55.566249026921142</v>
      </c>
      <c r="K780" s="1" t="s">
        <v>864</v>
      </c>
      <c r="L780" s="17">
        <f>SUMIF(B:B,K780,F:F)</f>
        <v>6053.0748490123788</v>
      </c>
      <c r="M780">
        <f>ROUNDDOWN((Table3[[#This Row],[Total frens to airdrop]]/6)/50000,0)</f>
        <v>0</v>
      </c>
      <c r="N780">
        <f>ROUNDDOWN(((Table3[[#This Row],[Total frens to airdrop]]-(50000*Table3[[#This Row],[Godlikes]]))/5)/10000,0)</f>
        <v>0</v>
      </c>
      <c r="O780">
        <f>ROUNDDOWN(((Table3[[#This Row],[Total frens to airdrop]]-(50000*Table3[[#This Row],[Godlikes]])-(10000*Table3[[#This Row],[Myth]]))/4)/2500,0)</f>
        <v>0</v>
      </c>
      <c r="P780">
        <f>ROUNDDOWN(((Table3[[#This Row],[Total frens to airdrop]]-(50000*Table3[[#This Row],[Godlikes]])-(10000*Table3[[#This Row],[Myth]])-(2500*Table3[[#This Row],[Legendary]]))/3)/500,0)</f>
        <v>4</v>
      </c>
      <c r="Q780">
        <f>ROUNDDOWN(((Table3[[#This Row],[Total frens to airdrop]]-(50000*Table3[[#This Row],[Godlikes]])-(10000*Table3[[#This Row],[Myth]])-(2500*Table3[[#This Row],[Legendary]])-(500*Table3[[#This Row],[Rare]]))/2)/250,0)</f>
        <v>8</v>
      </c>
      <c r="R7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</v>
      </c>
      <c r="S780" s="18">
        <f>(Table3[[#This Row],[Godlikes]]*50000)+(Table3[[#This Row],[Myth]]*10000)+(Table3[[#This Row],[Legendary]]*2500)+(Table3[[#This Row],[Rare]]*500)+(Table3[[#This Row],[Uncommon]]*250)+(Table3[[#This Row],[Common]]*50)</f>
        <v>6050</v>
      </c>
      <c r="T780" s="17">
        <f>Table3[[#This Row],[Total frens to airdrop]]-Table3[[#This Row],[Frens value]]</f>
        <v>3.0748490123787633</v>
      </c>
      <c r="U780" s="21" t="s">
        <v>2148</v>
      </c>
      <c r="AC780" t="str">
        <f>"'"&amp;Table3[[#This Row],[Unique wallets]]&amp;"'"&amp;","</f>
        <v>'0xC5aFc3a0F462C5a387393421b6A253204a3Be8D2',</v>
      </c>
    </row>
    <row r="781" spans="1:29" x14ac:dyDescent="0.2">
      <c r="A781">
        <v>2</v>
      </c>
      <c r="B781" s="1" t="s">
        <v>63</v>
      </c>
      <c r="C781" s="1"/>
      <c r="D781" s="2">
        <v>2.7794280434912785E-6</v>
      </c>
      <c r="E781" s="2">
        <v>1.2996272E-2</v>
      </c>
      <c r="F781">
        <f t="shared" si="13"/>
        <v>52.114275815461468</v>
      </c>
      <c r="K781" s="1" t="s">
        <v>1817</v>
      </c>
      <c r="L781" s="17">
        <f>SUMIF(B:B,K781,F:F)</f>
        <v>6046.5256820641243</v>
      </c>
      <c r="M781">
        <f>ROUNDDOWN((Table3[[#This Row],[Total frens to airdrop]]/6)/50000,0)</f>
        <v>0</v>
      </c>
      <c r="N781">
        <f>ROUNDDOWN(((Table3[[#This Row],[Total frens to airdrop]]-(50000*Table3[[#This Row],[Godlikes]]))/5)/10000,0)</f>
        <v>0</v>
      </c>
      <c r="O781">
        <f>ROUNDDOWN(((Table3[[#This Row],[Total frens to airdrop]]-(50000*Table3[[#This Row],[Godlikes]])-(10000*Table3[[#This Row],[Myth]]))/4)/2500,0)</f>
        <v>0</v>
      </c>
      <c r="P781">
        <f>ROUNDDOWN(((Table3[[#This Row],[Total frens to airdrop]]-(50000*Table3[[#This Row],[Godlikes]])-(10000*Table3[[#This Row],[Myth]])-(2500*Table3[[#This Row],[Legendary]]))/3)/500,0)</f>
        <v>4</v>
      </c>
      <c r="Q781">
        <f>ROUNDDOWN(((Table3[[#This Row],[Total frens to airdrop]]-(50000*Table3[[#This Row],[Godlikes]])-(10000*Table3[[#This Row],[Myth]])-(2500*Table3[[#This Row],[Legendary]])-(500*Table3[[#This Row],[Rare]]))/2)/250,0)</f>
        <v>8</v>
      </c>
      <c r="R7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</v>
      </c>
      <c r="S781" s="18">
        <f>(Table3[[#This Row],[Godlikes]]*50000)+(Table3[[#This Row],[Myth]]*10000)+(Table3[[#This Row],[Legendary]]*2500)+(Table3[[#This Row],[Rare]]*500)+(Table3[[#This Row],[Uncommon]]*250)+(Table3[[#This Row],[Common]]*50)</f>
        <v>6000</v>
      </c>
      <c r="T781" s="17">
        <f>Table3[[#This Row],[Total frens to airdrop]]-Table3[[#This Row],[Frens value]]</f>
        <v>46.525682064124339</v>
      </c>
      <c r="U781" s="21" t="s">
        <v>2148</v>
      </c>
      <c r="AC781" t="str">
        <f>"'"&amp;Table3[[#This Row],[Unique wallets]]&amp;"'"&amp;","</f>
        <v>'0x2e9557A659047bF9d22f4c0194d7b4fFb3ad174e',</v>
      </c>
    </row>
    <row r="782" spans="1:29" x14ac:dyDescent="0.2">
      <c r="A782">
        <v>2</v>
      </c>
      <c r="B782" s="1" t="s">
        <v>62</v>
      </c>
      <c r="C782" s="1"/>
      <c r="D782" s="2">
        <v>2.7430907123365014E-6</v>
      </c>
      <c r="E782" s="2">
        <v>1.2826363E-2</v>
      </c>
      <c r="F782">
        <f t="shared" si="13"/>
        <v>51.432950856309404</v>
      </c>
      <c r="K782" s="7" t="s">
        <v>138</v>
      </c>
      <c r="L782" s="17">
        <f>SUMIF(B:B,K782,F:F)</f>
        <v>6019.8347211113187</v>
      </c>
      <c r="M782">
        <f>ROUNDDOWN((Table3[[#This Row],[Total frens to airdrop]]/6)/50000,0)</f>
        <v>0</v>
      </c>
      <c r="N782">
        <f>ROUNDDOWN(((Table3[[#This Row],[Total frens to airdrop]]-(50000*Table3[[#This Row],[Godlikes]]))/5)/10000,0)</f>
        <v>0</v>
      </c>
      <c r="O782">
        <f>ROUNDDOWN(((Table3[[#This Row],[Total frens to airdrop]]-(50000*Table3[[#This Row],[Godlikes]])-(10000*Table3[[#This Row],[Myth]]))/4)/2500,0)</f>
        <v>0</v>
      </c>
      <c r="P782">
        <f>ROUNDDOWN(((Table3[[#This Row],[Total frens to airdrop]]-(50000*Table3[[#This Row],[Godlikes]])-(10000*Table3[[#This Row],[Myth]])-(2500*Table3[[#This Row],[Legendary]]))/3)/500,0)</f>
        <v>4</v>
      </c>
      <c r="Q782">
        <f>ROUNDDOWN(((Table3[[#This Row],[Total frens to airdrop]]-(50000*Table3[[#This Row],[Godlikes]])-(10000*Table3[[#This Row],[Myth]])-(2500*Table3[[#This Row],[Legendary]])-(500*Table3[[#This Row],[Rare]]))/2)/250,0)</f>
        <v>8</v>
      </c>
      <c r="R7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</v>
      </c>
      <c r="S782" s="18">
        <f>(Table3[[#This Row],[Godlikes]]*50000)+(Table3[[#This Row],[Myth]]*10000)+(Table3[[#This Row],[Legendary]]*2500)+(Table3[[#This Row],[Rare]]*500)+(Table3[[#This Row],[Uncommon]]*250)+(Table3[[#This Row],[Common]]*50)</f>
        <v>6000</v>
      </c>
      <c r="T782" s="17">
        <f>Table3[[#This Row],[Total frens to airdrop]]-Table3[[#This Row],[Frens value]]</f>
        <v>19.834721111318686</v>
      </c>
      <c r="U782" s="21" t="s">
        <v>2148</v>
      </c>
      <c r="AC782" t="str">
        <f>"'"&amp;Table3[[#This Row],[Unique wallets]]&amp;"'"&amp;","</f>
        <v>'0x249880A80769b060A9CaaaaDd2CFf1c2F9072150',</v>
      </c>
    </row>
    <row r="783" spans="1:29" x14ac:dyDescent="0.2">
      <c r="A783">
        <v>2</v>
      </c>
      <c r="B783" s="1" t="s">
        <v>61</v>
      </c>
      <c r="C783" s="1"/>
      <c r="D783" s="2">
        <v>2.74255241794058E-6</v>
      </c>
      <c r="E783" s="2">
        <v>1.2823846E-2</v>
      </c>
      <c r="F783">
        <f t="shared" si="13"/>
        <v>51.422857836385873</v>
      </c>
      <c r="K783" s="1" t="s">
        <v>726</v>
      </c>
      <c r="L783" s="17">
        <f>SUMIF(B:B,K783,F:F)</f>
        <v>5993.9657835132111</v>
      </c>
      <c r="M783">
        <f>ROUNDDOWN((Table3[[#This Row],[Total frens to airdrop]]/6)/50000,0)</f>
        <v>0</v>
      </c>
      <c r="N783">
        <f>ROUNDDOWN(((Table3[[#This Row],[Total frens to airdrop]]-(50000*Table3[[#This Row],[Godlikes]]))/5)/10000,0)</f>
        <v>0</v>
      </c>
      <c r="O783">
        <f>ROUNDDOWN(((Table3[[#This Row],[Total frens to airdrop]]-(50000*Table3[[#This Row],[Godlikes]])-(10000*Table3[[#This Row],[Myth]]))/4)/2500,0)</f>
        <v>0</v>
      </c>
      <c r="P783">
        <f>ROUNDDOWN(((Table3[[#This Row],[Total frens to airdrop]]-(50000*Table3[[#This Row],[Godlikes]])-(10000*Table3[[#This Row],[Myth]])-(2500*Table3[[#This Row],[Legendary]]))/3)/500,0)</f>
        <v>3</v>
      </c>
      <c r="Q783">
        <f>ROUNDDOWN(((Table3[[#This Row],[Total frens to airdrop]]-(50000*Table3[[#This Row],[Godlikes]])-(10000*Table3[[#This Row],[Myth]])-(2500*Table3[[#This Row],[Legendary]])-(500*Table3[[#This Row],[Rare]]))/2)/250,0)</f>
        <v>8</v>
      </c>
      <c r="R7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</v>
      </c>
      <c r="S783" s="18">
        <f>(Table3[[#This Row],[Godlikes]]*50000)+(Table3[[#This Row],[Myth]]*10000)+(Table3[[#This Row],[Legendary]]*2500)+(Table3[[#This Row],[Rare]]*500)+(Table3[[#This Row],[Uncommon]]*250)+(Table3[[#This Row],[Common]]*50)</f>
        <v>5950</v>
      </c>
      <c r="T783" s="17">
        <f>Table3[[#This Row],[Total frens to airdrop]]-Table3[[#This Row],[Frens value]]</f>
        <v>43.965783513211136</v>
      </c>
      <c r="U783" s="21" t="s">
        <v>2148</v>
      </c>
      <c r="AC783" t="str">
        <f>"'"&amp;Table3[[#This Row],[Unique wallets]]&amp;"'"&amp;","</f>
        <v>'0x3Fc5E8CFb8586cDA278b84A8aF30598CdB6a4a82',</v>
      </c>
    </row>
    <row r="784" spans="1:29" x14ac:dyDescent="0.2">
      <c r="A784">
        <v>2</v>
      </c>
      <c r="B784" s="1" t="s">
        <v>60</v>
      </c>
      <c r="C784" s="1"/>
      <c r="D784" s="2">
        <v>2.2887648955918459E-6</v>
      </c>
      <c r="E784" s="2">
        <v>1.070199E-2</v>
      </c>
      <c r="F784">
        <f t="shared" si="13"/>
        <v>42.914341792347109</v>
      </c>
      <c r="K784" s="1" t="s">
        <v>610</v>
      </c>
      <c r="L784" s="17">
        <f>SUMIF(B:B,K784,F:F)</f>
        <v>5981.5719781623993</v>
      </c>
      <c r="M784">
        <f>ROUNDDOWN((Table3[[#This Row],[Total frens to airdrop]]/6)/50000,0)</f>
        <v>0</v>
      </c>
      <c r="N784">
        <f>ROUNDDOWN(((Table3[[#This Row],[Total frens to airdrop]]-(50000*Table3[[#This Row],[Godlikes]]))/5)/10000,0)</f>
        <v>0</v>
      </c>
      <c r="O784">
        <f>ROUNDDOWN(((Table3[[#This Row],[Total frens to airdrop]]-(50000*Table3[[#This Row],[Godlikes]])-(10000*Table3[[#This Row],[Myth]]))/4)/2500,0)</f>
        <v>0</v>
      </c>
      <c r="P784">
        <f>ROUNDDOWN(((Table3[[#This Row],[Total frens to airdrop]]-(50000*Table3[[#This Row],[Godlikes]])-(10000*Table3[[#This Row],[Myth]])-(2500*Table3[[#This Row],[Legendary]]))/3)/500,0)</f>
        <v>3</v>
      </c>
      <c r="Q784">
        <f>ROUNDDOWN(((Table3[[#This Row],[Total frens to airdrop]]-(50000*Table3[[#This Row],[Godlikes]])-(10000*Table3[[#This Row],[Myth]])-(2500*Table3[[#This Row],[Legendary]])-(500*Table3[[#This Row],[Rare]]))/2)/250,0)</f>
        <v>8</v>
      </c>
      <c r="R7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</v>
      </c>
      <c r="S784" s="18">
        <f>(Table3[[#This Row],[Godlikes]]*50000)+(Table3[[#This Row],[Myth]]*10000)+(Table3[[#This Row],[Legendary]]*2500)+(Table3[[#This Row],[Rare]]*500)+(Table3[[#This Row],[Uncommon]]*250)+(Table3[[#This Row],[Common]]*50)</f>
        <v>5950</v>
      </c>
      <c r="T784" s="17">
        <f>Table3[[#This Row],[Total frens to airdrop]]-Table3[[#This Row],[Frens value]]</f>
        <v>31.571978162399319</v>
      </c>
      <c r="U784" s="21" t="s">
        <v>2148</v>
      </c>
      <c r="AC784" t="str">
        <f>"'"&amp;Table3[[#This Row],[Unique wallets]]&amp;"'"&amp;","</f>
        <v>'0xfD9A9bCb6A7f3a26b7D0dE1Cb80458395429cc41',</v>
      </c>
    </row>
    <row r="785" spans="1:29" x14ac:dyDescent="0.2">
      <c r="A785">
        <v>2</v>
      </c>
      <c r="B785" s="1" t="s">
        <v>58</v>
      </c>
      <c r="C785" s="1"/>
      <c r="D785" s="2">
        <v>2.2881382755759343E-6</v>
      </c>
      <c r="E785" s="2">
        <v>1.069906E-2</v>
      </c>
      <c r="F785">
        <f t="shared" si="13"/>
        <v>42.902592667048772</v>
      </c>
      <c r="K785" s="7" t="s">
        <v>122</v>
      </c>
      <c r="L785" s="17">
        <f>SUMIF(B:B,K785,F:F)</f>
        <v>5966.8274821317054</v>
      </c>
      <c r="M785">
        <f>ROUNDDOWN((Table3[[#This Row],[Total frens to airdrop]]/6)/50000,0)</f>
        <v>0</v>
      </c>
      <c r="N785">
        <f>ROUNDDOWN(((Table3[[#This Row],[Total frens to airdrop]]-(50000*Table3[[#This Row],[Godlikes]]))/5)/10000,0)</f>
        <v>0</v>
      </c>
      <c r="O785">
        <f>ROUNDDOWN(((Table3[[#This Row],[Total frens to airdrop]]-(50000*Table3[[#This Row],[Godlikes]])-(10000*Table3[[#This Row],[Myth]]))/4)/2500,0)</f>
        <v>0</v>
      </c>
      <c r="P785">
        <f>ROUNDDOWN(((Table3[[#This Row],[Total frens to airdrop]]-(50000*Table3[[#This Row],[Godlikes]])-(10000*Table3[[#This Row],[Myth]])-(2500*Table3[[#This Row],[Legendary]]))/3)/500,0)</f>
        <v>3</v>
      </c>
      <c r="Q785">
        <f>ROUNDDOWN(((Table3[[#This Row],[Total frens to airdrop]]-(50000*Table3[[#This Row],[Godlikes]])-(10000*Table3[[#This Row],[Myth]])-(2500*Table3[[#This Row],[Legendary]])-(500*Table3[[#This Row],[Rare]]))/2)/250,0)</f>
        <v>8</v>
      </c>
      <c r="R7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</v>
      </c>
      <c r="S785" s="18">
        <f>(Table3[[#This Row],[Godlikes]]*50000)+(Table3[[#This Row],[Myth]]*10000)+(Table3[[#This Row],[Legendary]]*2500)+(Table3[[#This Row],[Rare]]*500)+(Table3[[#This Row],[Uncommon]]*250)+(Table3[[#This Row],[Common]]*50)</f>
        <v>5950</v>
      </c>
      <c r="T785" s="17">
        <f>Table3[[#This Row],[Total frens to airdrop]]-Table3[[#This Row],[Frens value]]</f>
        <v>16.827482131705437</v>
      </c>
      <c r="U785" s="21" t="s">
        <v>2148</v>
      </c>
      <c r="AC785" t="str">
        <f>"'"&amp;Table3[[#This Row],[Unique wallets]]&amp;"'"&amp;","</f>
        <v>'0xf85e13C32734eA54Ec31BE5C9b3E6ED0ae40cBad',</v>
      </c>
    </row>
    <row r="786" spans="1:29" x14ac:dyDescent="0.2">
      <c r="A786">
        <v>2</v>
      </c>
      <c r="B786" s="1" t="s">
        <v>57</v>
      </c>
      <c r="C786" s="1"/>
      <c r="D786" s="2">
        <v>2.2860308647783944E-6</v>
      </c>
      <c r="E786" s="2">
        <v>1.0689206E-2</v>
      </c>
      <c r="F786">
        <f t="shared" si="13"/>
        <v>42.863078714594899</v>
      </c>
      <c r="K786" s="1" t="s">
        <v>599</v>
      </c>
      <c r="L786" s="17">
        <f>SUMIF(B:B,K786,F:F)</f>
        <v>5950.5838646949887</v>
      </c>
      <c r="M786">
        <f>ROUNDDOWN((Table3[[#This Row],[Total frens to airdrop]]/6)/50000,0)</f>
        <v>0</v>
      </c>
      <c r="N786">
        <f>ROUNDDOWN(((Table3[[#This Row],[Total frens to airdrop]]-(50000*Table3[[#This Row],[Godlikes]]))/5)/10000,0)</f>
        <v>0</v>
      </c>
      <c r="O786">
        <f>ROUNDDOWN(((Table3[[#This Row],[Total frens to airdrop]]-(50000*Table3[[#This Row],[Godlikes]])-(10000*Table3[[#This Row],[Myth]]))/4)/2500,0)</f>
        <v>0</v>
      </c>
      <c r="P786">
        <f>ROUNDDOWN(((Table3[[#This Row],[Total frens to airdrop]]-(50000*Table3[[#This Row],[Godlikes]])-(10000*Table3[[#This Row],[Myth]])-(2500*Table3[[#This Row],[Legendary]]))/3)/500,0)</f>
        <v>3</v>
      </c>
      <c r="Q786">
        <f>ROUNDDOWN(((Table3[[#This Row],[Total frens to airdrop]]-(50000*Table3[[#This Row],[Godlikes]])-(10000*Table3[[#This Row],[Myth]])-(2500*Table3[[#This Row],[Legendary]])-(500*Table3[[#This Row],[Rare]]))/2)/250,0)</f>
        <v>8</v>
      </c>
      <c r="R7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49</v>
      </c>
      <c r="S786" s="18">
        <f>(Table3[[#This Row],[Godlikes]]*50000)+(Table3[[#This Row],[Myth]]*10000)+(Table3[[#This Row],[Legendary]]*2500)+(Table3[[#This Row],[Rare]]*500)+(Table3[[#This Row],[Uncommon]]*250)+(Table3[[#This Row],[Common]]*50)</f>
        <v>5950</v>
      </c>
      <c r="T786" s="17">
        <f>Table3[[#This Row],[Total frens to airdrop]]-Table3[[#This Row],[Frens value]]</f>
        <v>0.58386469498873339</v>
      </c>
      <c r="U786" s="21" t="s">
        <v>2148</v>
      </c>
      <c r="AC786" t="str">
        <f>"'"&amp;Table3[[#This Row],[Unique wallets]]&amp;"'"&amp;","</f>
        <v>'0xDb1345a4a059280fD1511339e372EfD026f2f6db',</v>
      </c>
    </row>
    <row r="787" spans="1:29" x14ac:dyDescent="0.2">
      <c r="A787">
        <v>2</v>
      </c>
      <c r="B787" s="1" t="s">
        <v>56</v>
      </c>
      <c r="C787" s="1"/>
      <c r="D787" s="2">
        <v>2.2860255181912281E-6</v>
      </c>
      <c r="E787" s="2">
        <v>1.0689181000000001E-2</v>
      </c>
      <c r="F787">
        <f t="shared" si="13"/>
        <v>42.862978466085529</v>
      </c>
      <c r="K787" s="7" t="s">
        <v>231</v>
      </c>
      <c r="L787" s="17">
        <f>SUMIF(B:B,K787,F:F)</f>
        <v>5925.2411225266687</v>
      </c>
      <c r="M787">
        <f>ROUNDDOWN((Table3[[#This Row],[Total frens to airdrop]]/6)/50000,0)</f>
        <v>0</v>
      </c>
      <c r="N787">
        <f>ROUNDDOWN(((Table3[[#This Row],[Total frens to airdrop]]-(50000*Table3[[#This Row],[Godlikes]]))/5)/10000,0)</f>
        <v>0</v>
      </c>
      <c r="O787">
        <f>ROUNDDOWN(((Table3[[#This Row],[Total frens to airdrop]]-(50000*Table3[[#This Row],[Godlikes]])-(10000*Table3[[#This Row],[Myth]]))/4)/2500,0)</f>
        <v>0</v>
      </c>
      <c r="P787">
        <f>ROUNDDOWN(((Table3[[#This Row],[Total frens to airdrop]]-(50000*Table3[[#This Row],[Godlikes]])-(10000*Table3[[#This Row],[Myth]])-(2500*Table3[[#This Row],[Legendary]]))/3)/500,0)</f>
        <v>3</v>
      </c>
      <c r="Q787">
        <f>ROUNDDOWN(((Table3[[#This Row],[Total frens to airdrop]]-(50000*Table3[[#This Row],[Godlikes]])-(10000*Table3[[#This Row],[Myth]])-(2500*Table3[[#This Row],[Legendary]])-(500*Table3[[#This Row],[Rare]]))/2)/250,0)</f>
        <v>8</v>
      </c>
      <c r="R7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</v>
      </c>
      <c r="S787" s="18">
        <f>(Table3[[#This Row],[Godlikes]]*50000)+(Table3[[#This Row],[Myth]]*10000)+(Table3[[#This Row],[Legendary]]*2500)+(Table3[[#This Row],[Rare]]*500)+(Table3[[#This Row],[Uncommon]]*250)+(Table3[[#This Row],[Common]]*50)</f>
        <v>5900</v>
      </c>
      <c r="T787" s="17">
        <f>Table3[[#This Row],[Total frens to airdrop]]-Table3[[#This Row],[Frens value]]</f>
        <v>25.241122526668732</v>
      </c>
      <c r="U787" s="21" t="s">
        <v>2148</v>
      </c>
      <c r="AC787" t="str">
        <f>"'"&amp;Table3[[#This Row],[Unique wallets]]&amp;"'"&amp;","</f>
        <v>'0xa7Db727D6f68C44F04b358233FA9399936ae5A08',</v>
      </c>
    </row>
    <row r="788" spans="1:29" x14ac:dyDescent="0.2">
      <c r="A788">
        <v>2</v>
      </c>
      <c r="B788" s="1" t="s">
        <v>522</v>
      </c>
      <c r="C788" s="1"/>
      <c r="D788" s="2">
        <v>2.2064251007297021E-6</v>
      </c>
      <c r="E788" s="2">
        <v>1.0316979E-2</v>
      </c>
      <c r="F788">
        <f t="shared" si="13"/>
        <v>41.370470638681915</v>
      </c>
      <c r="K788" s="7" t="s">
        <v>14</v>
      </c>
      <c r="L788" s="17">
        <f>SUMIF(B:B,K788,F:F)</f>
        <v>5901.9514979229834</v>
      </c>
      <c r="M788">
        <f>ROUNDDOWN((Table3[[#This Row],[Total frens to airdrop]]/6)/50000,0)</f>
        <v>0</v>
      </c>
      <c r="N788">
        <f>ROUNDDOWN(((Table3[[#This Row],[Total frens to airdrop]]-(50000*Table3[[#This Row],[Godlikes]]))/5)/10000,0)</f>
        <v>0</v>
      </c>
      <c r="O788">
        <f>ROUNDDOWN(((Table3[[#This Row],[Total frens to airdrop]]-(50000*Table3[[#This Row],[Godlikes]])-(10000*Table3[[#This Row],[Myth]]))/4)/2500,0)</f>
        <v>0</v>
      </c>
      <c r="P788">
        <f>ROUNDDOWN(((Table3[[#This Row],[Total frens to airdrop]]-(50000*Table3[[#This Row],[Godlikes]])-(10000*Table3[[#This Row],[Myth]])-(2500*Table3[[#This Row],[Legendary]]))/3)/500,0)</f>
        <v>3</v>
      </c>
      <c r="Q788">
        <f>ROUNDDOWN(((Table3[[#This Row],[Total frens to airdrop]]-(50000*Table3[[#This Row],[Godlikes]])-(10000*Table3[[#This Row],[Myth]])-(2500*Table3[[#This Row],[Legendary]])-(500*Table3[[#This Row],[Rare]]))/2)/250,0)</f>
        <v>8</v>
      </c>
      <c r="R7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</v>
      </c>
      <c r="S788" s="18">
        <f>(Table3[[#This Row],[Godlikes]]*50000)+(Table3[[#This Row],[Myth]]*10000)+(Table3[[#This Row],[Legendary]]*2500)+(Table3[[#This Row],[Rare]]*500)+(Table3[[#This Row],[Uncommon]]*250)+(Table3[[#This Row],[Common]]*50)</f>
        <v>5900</v>
      </c>
      <c r="T788" s="17">
        <f>Table3[[#This Row],[Total frens to airdrop]]-Table3[[#This Row],[Frens value]]</f>
        <v>1.9514979229834353</v>
      </c>
      <c r="U788" s="21" t="s">
        <v>2148</v>
      </c>
      <c r="AC788" t="str">
        <f>"'"&amp;Table3[[#This Row],[Unique wallets]]&amp;"'"&amp;","</f>
        <v>'0xbfD82bD44b3DF57B26e29770D0c8f1690f1c49F1',</v>
      </c>
    </row>
    <row r="789" spans="1:29" x14ac:dyDescent="0.2">
      <c r="A789">
        <v>2</v>
      </c>
      <c r="B789" s="1" t="s">
        <v>523</v>
      </c>
      <c r="C789" s="1"/>
      <c r="D789" s="2">
        <v>2.1929262513152604E-6</v>
      </c>
      <c r="E789" s="2">
        <v>1.025386E-2</v>
      </c>
      <c r="F789">
        <f t="shared" si="13"/>
        <v>41.117367212161135</v>
      </c>
      <c r="K789" s="1" t="s">
        <v>507</v>
      </c>
      <c r="L789" s="17">
        <f>SUMIF(B:B,K789,F:F)</f>
        <v>5884.2599922367544</v>
      </c>
      <c r="M789">
        <f>ROUNDDOWN((Table3[[#This Row],[Total frens to airdrop]]/6)/50000,0)</f>
        <v>0</v>
      </c>
      <c r="N789">
        <f>ROUNDDOWN(((Table3[[#This Row],[Total frens to airdrop]]-(50000*Table3[[#This Row],[Godlikes]]))/5)/10000,0)</f>
        <v>0</v>
      </c>
      <c r="O789">
        <f>ROUNDDOWN(((Table3[[#This Row],[Total frens to airdrop]]-(50000*Table3[[#This Row],[Godlikes]])-(10000*Table3[[#This Row],[Myth]]))/4)/2500,0)</f>
        <v>0</v>
      </c>
      <c r="P789">
        <f>ROUNDDOWN(((Table3[[#This Row],[Total frens to airdrop]]-(50000*Table3[[#This Row],[Godlikes]])-(10000*Table3[[#This Row],[Myth]])-(2500*Table3[[#This Row],[Legendary]]))/3)/500,0)</f>
        <v>3</v>
      </c>
      <c r="Q789">
        <f>ROUNDDOWN(((Table3[[#This Row],[Total frens to airdrop]]-(50000*Table3[[#This Row],[Godlikes]])-(10000*Table3[[#This Row],[Myth]])-(2500*Table3[[#This Row],[Legendary]])-(500*Table3[[#This Row],[Rare]]))/2)/250,0)</f>
        <v>8</v>
      </c>
      <c r="R7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</v>
      </c>
      <c r="S789" s="18">
        <f>(Table3[[#This Row],[Godlikes]]*50000)+(Table3[[#This Row],[Myth]]*10000)+(Table3[[#This Row],[Legendary]]*2500)+(Table3[[#This Row],[Rare]]*500)+(Table3[[#This Row],[Uncommon]]*250)+(Table3[[#This Row],[Common]]*50)</f>
        <v>5850</v>
      </c>
      <c r="T789" s="17">
        <f>Table3[[#This Row],[Total frens to airdrop]]-Table3[[#This Row],[Frens value]]</f>
        <v>34.259992236754442</v>
      </c>
      <c r="U789" s="21" t="s">
        <v>2148</v>
      </c>
      <c r="AC789" t="str">
        <f>"'"&amp;Table3[[#This Row],[Unique wallets]]&amp;"'"&amp;","</f>
        <v>'0xB50f74390506Fb87B7847E6f6e562db9c7f741ae',</v>
      </c>
    </row>
    <row r="790" spans="1:29" x14ac:dyDescent="0.2">
      <c r="A790">
        <v>2</v>
      </c>
      <c r="B790" s="1" t="s">
        <v>55</v>
      </c>
      <c r="C790" s="1"/>
      <c r="D790" s="2">
        <v>2.1854222092953624E-6</v>
      </c>
      <c r="E790" s="2">
        <v>1.0218771999999999E-2</v>
      </c>
      <c r="F790">
        <f t="shared" si="13"/>
        <v>40.976666424288041</v>
      </c>
      <c r="K790" s="7" t="s">
        <v>137</v>
      </c>
      <c r="L790" s="17">
        <f>SUMIF(B:B,K790,F:F)</f>
        <v>5869.6853737692154</v>
      </c>
      <c r="M790">
        <f>ROUNDDOWN((Table3[[#This Row],[Total frens to airdrop]]/6)/50000,0)</f>
        <v>0</v>
      </c>
      <c r="N790">
        <f>ROUNDDOWN(((Table3[[#This Row],[Total frens to airdrop]]-(50000*Table3[[#This Row],[Godlikes]]))/5)/10000,0)</f>
        <v>0</v>
      </c>
      <c r="O790">
        <f>ROUNDDOWN(((Table3[[#This Row],[Total frens to airdrop]]-(50000*Table3[[#This Row],[Godlikes]])-(10000*Table3[[#This Row],[Myth]]))/4)/2500,0)</f>
        <v>0</v>
      </c>
      <c r="P790">
        <f>ROUNDDOWN(((Table3[[#This Row],[Total frens to airdrop]]-(50000*Table3[[#This Row],[Godlikes]])-(10000*Table3[[#This Row],[Myth]])-(2500*Table3[[#This Row],[Legendary]]))/3)/500,0)</f>
        <v>3</v>
      </c>
      <c r="Q790">
        <f>ROUNDDOWN(((Table3[[#This Row],[Total frens to airdrop]]-(50000*Table3[[#This Row],[Godlikes]])-(10000*Table3[[#This Row],[Myth]])-(2500*Table3[[#This Row],[Legendary]])-(500*Table3[[#This Row],[Rare]]))/2)/250,0)</f>
        <v>8</v>
      </c>
      <c r="R7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</v>
      </c>
      <c r="S790" s="18">
        <f>(Table3[[#This Row],[Godlikes]]*50000)+(Table3[[#This Row],[Myth]]*10000)+(Table3[[#This Row],[Legendary]]*2500)+(Table3[[#This Row],[Rare]]*500)+(Table3[[#This Row],[Uncommon]]*250)+(Table3[[#This Row],[Common]]*50)</f>
        <v>5850</v>
      </c>
      <c r="T790" s="17">
        <f>Table3[[#This Row],[Total frens to airdrop]]-Table3[[#This Row],[Frens value]]</f>
        <v>19.685373769215403</v>
      </c>
      <c r="U790" s="21" t="s">
        <v>2148</v>
      </c>
      <c r="AC790" t="str">
        <f>"'"&amp;Table3[[#This Row],[Unique wallets]]&amp;"'"&amp;","</f>
        <v>'0x11cF16447f9312B4fFd1c99C4390dF04CC8e33ac',</v>
      </c>
    </row>
    <row r="791" spans="1:29" x14ac:dyDescent="0.2">
      <c r="A791">
        <v>2</v>
      </c>
      <c r="B791" s="1" t="s">
        <v>54</v>
      </c>
      <c r="C791" s="1"/>
      <c r="D791" s="2">
        <v>1.8487441936063372E-6</v>
      </c>
      <c r="E791" s="2">
        <v>8.6445059999999997E-3</v>
      </c>
      <c r="F791">
        <f t="shared" si="13"/>
        <v>34.663953630118826</v>
      </c>
      <c r="K791" s="1" t="s">
        <v>648</v>
      </c>
      <c r="L791" s="17">
        <f>SUMIF(B:B,K791,F:F)</f>
        <v>5826.6559967065014</v>
      </c>
      <c r="M791">
        <f>ROUNDDOWN((Table3[[#This Row],[Total frens to airdrop]]/6)/50000,0)</f>
        <v>0</v>
      </c>
      <c r="N791">
        <f>ROUNDDOWN(((Table3[[#This Row],[Total frens to airdrop]]-(50000*Table3[[#This Row],[Godlikes]]))/5)/10000,0)</f>
        <v>0</v>
      </c>
      <c r="O791">
        <f>ROUNDDOWN(((Table3[[#This Row],[Total frens to airdrop]]-(50000*Table3[[#This Row],[Godlikes]])-(10000*Table3[[#This Row],[Myth]]))/4)/2500,0)</f>
        <v>0</v>
      </c>
      <c r="P791">
        <f>ROUNDDOWN(((Table3[[#This Row],[Total frens to airdrop]]-(50000*Table3[[#This Row],[Godlikes]])-(10000*Table3[[#This Row],[Myth]])-(2500*Table3[[#This Row],[Legendary]]))/3)/500,0)</f>
        <v>3</v>
      </c>
      <c r="Q791">
        <f>ROUNDDOWN(((Table3[[#This Row],[Total frens to airdrop]]-(50000*Table3[[#This Row],[Godlikes]])-(10000*Table3[[#This Row],[Myth]])-(2500*Table3[[#This Row],[Legendary]])-(500*Table3[[#This Row],[Rare]]))/2)/250,0)</f>
        <v>8</v>
      </c>
      <c r="R7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</v>
      </c>
      <c r="S791" s="18">
        <f>(Table3[[#This Row],[Godlikes]]*50000)+(Table3[[#This Row],[Myth]]*10000)+(Table3[[#This Row],[Legendary]]*2500)+(Table3[[#This Row],[Rare]]*500)+(Table3[[#This Row],[Uncommon]]*250)+(Table3[[#This Row],[Common]]*50)</f>
        <v>5800</v>
      </c>
      <c r="T791" s="17">
        <f>Table3[[#This Row],[Total frens to airdrop]]-Table3[[#This Row],[Frens value]]</f>
        <v>26.655996706501355</v>
      </c>
      <c r="U791" s="21" t="s">
        <v>2148</v>
      </c>
      <c r="AC791" t="str">
        <f>"'"&amp;Table3[[#This Row],[Unique wallets]]&amp;"'"&amp;","</f>
        <v>'0x2994d42Ff4547f5C88F97FE3c11e4c97f85A0283',</v>
      </c>
    </row>
    <row r="792" spans="1:29" x14ac:dyDescent="0.2">
      <c r="A792">
        <v>2</v>
      </c>
      <c r="B792" s="1" t="s">
        <v>53</v>
      </c>
      <c r="C792" s="1"/>
      <c r="D792" s="2">
        <v>1.3716451234847771E-6</v>
      </c>
      <c r="E792" s="2">
        <v>6.4136480000000001E-3</v>
      </c>
      <c r="F792">
        <f t="shared" si="13"/>
        <v>25.718346065339571</v>
      </c>
      <c r="K792" s="1" t="s">
        <v>1976</v>
      </c>
      <c r="L792" s="17">
        <f>SUMIF(B:B,K792,F:F)</f>
        <v>5800.4647333763905</v>
      </c>
      <c r="M792">
        <f>ROUNDDOWN((Table3[[#This Row],[Total frens to airdrop]]/6)/50000,0)</f>
        <v>0</v>
      </c>
      <c r="N792">
        <f>ROUNDDOWN(((Table3[[#This Row],[Total frens to airdrop]]-(50000*Table3[[#This Row],[Godlikes]]))/5)/10000,0)</f>
        <v>0</v>
      </c>
      <c r="O792">
        <f>ROUNDDOWN(((Table3[[#This Row],[Total frens to airdrop]]-(50000*Table3[[#This Row],[Godlikes]])-(10000*Table3[[#This Row],[Myth]]))/4)/2500,0)</f>
        <v>0</v>
      </c>
      <c r="P792">
        <f>ROUNDDOWN(((Table3[[#This Row],[Total frens to airdrop]]-(50000*Table3[[#This Row],[Godlikes]])-(10000*Table3[[#This Row],[Myth]])-(2500*Table3[[#This Row],[Legendary]]))/3)/500,0)</f>
        <v>3</v>
      </c>
      <c r="Q792">
        <f>ROUNDDOWN(((Table3[[#This Row],[Total frens to airdrop]]-(50000*Table3[[#This Row],[Godlikes]])-(10000*Table3[[#This Row],[Myth]])-(2500*Table3[[#This Row],[Legendary]])-(500*Table3[[#This Row],[Rare]]))/2)/250,0)</f>
        <v>8</v>
      </c>
      <c r="R7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46</v>
      </c>
      <c r="S792" s="18">
        <f>(Table3[[#This Row],[Godlikes]]*50000)+(Table3[[#This Row],[Myth]]*10000)+(Table3[[#This Row],[Legendary]]*2500)+(Table3[[#This Row],[Rare]]*500)+(Table3[[#This Row],[Uncommon]]*250)+(Table3[[#This Row],[Common]]*50)</f>
        <v>5800</v>
      </c>
      <c r="T792" s="17">
        <f>Table3[[#This Row],[Total frens to airdrop]]-Table3[[#This Row],[Frens value]]</f>
        <v>0.4647333763905408</v>
      </c>
      <c r="U792" s="21" t="s">
        <v>2148</v>
      </c>
      <c r="AC792" t="str">
        <f>"'"&amp;Table3[[#This Row],[Unique wallets]]&amp;"'"&amp;","</f>
        <v>'0xC0d18AbAA74BFA5D217d5DC836506A63A99C3Ec7',</v>
      </c>
    </row>
    <row r="793" spans="1:29" x14ac:dyDescent="0.2">
      <c r="A793">
        <v>2</v>
      </c>
      <c r="B793" s="1" t="s">
        <v>52</v>
      </c>
      <c r="C793" s="1"/>
      <c r="D793" s="2">
        <v>1.3715662078581999E-6</v>
      </c>
      <c r="E793" s="2">
        <v>6.413279E-3</v>
      </c>
      <c r="F793">
        <f t="shared" si="13"/>
        <v>25.716866397341246</v>
      </c>
      <c r="K793" s="1" t="s">
        <v>703</v>
      </c>
      <c r="L793" s="17">
        <f>SUMIF(B:B,K793,F:F)</f>
        <v>5793.3756961256486</v>
      </c>
      <c r="M793">
        <f>ROUNDDOWN((Table3[[#This Row],[Total frens to airdrop]]/6)/50000,0)</f>
        <v>0</v>
      </c>
      <c r="N793">
        <f>ROUNDDOWN(((Table3[[#This Row],[Total frens to airdrop]]-(50000*Table3[[#This Row],[Godlikes]]))/5)/10000,0)</f>
        <v>0</v>
      </c>
      <c r="O793">
        <f>ROUNDDOWN(((Table3[[#This Row],[Total frens to airdrop]]-(50000*Table3[[#This Row],[Godlikes]])-(10000*Table3[[#This Row],[Myth]]))/4)/2500,0)</f>
        <v>0</v>
      </c>
      <c r="P793">
        <f>ROUNDDOWN(((Table3[[#This Row],[Total frens to airdrop]]-(50000*Table3[[#This Row],[Godlikes]])-(10000*Table3[[#This Row],[Myth]])-(2500*Table3[[#This Row],[Legendary]]))/3)/500,0)</f>
        <v>3</v>
      </c>
      <c r="Q793">
        <f>ROUNDDOWN(((Table3[[#This Row],[Total frens to airdrop]]-(50000*Table3[[#This Row],[Godlikes]])-(10000*Table3[[#This Row],[Myth]])-(2500*Table3[[#This Row],[Legendary]])-(500*Table3[[#This Row],[Rare]]))/2)/250,0)</f>
        <v>8</v>
      </c>
      <c r="R7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793" s="18">
        <f>(Table3[[#This Row],[Godlikes]]*50000)+(Table3[[#This Row],[Myth]]*10000)+(Table3[[#This Row],[Legendary]]*2500)+(Table3[[#This Row],[Rare]]*500)+(Table3[[#This Row],[Uncommon]]*250)+(Table3[[#This Row],[Common]]*50)</f>
        <v>5750</v>
      </c>
      <c r="T793" s="17">
        <f>Table3[[#This Row],[Total frens to airdrop]]-Table3[[#This Row],[Frens value]]</f>
        <v>43.375696125648574</v>
      </c>
      <c r="U793" s="21" t="s">
        <v>2148</v>
      </c>
      <c r="AC793" t="str">
        <f>"'"&amp;Table3[[#This Row],[Unique wallets]]&amp;"'"&amp;","</f>
        <v>'0xf977516D80205560EE3810a2241EddDc4fde8D2d',</v>
      </c>
    </row>
    <row r="794" spans="1:29" x14ac:dyDescent="0.2">
      <c r="A794">
        <v>2</v>
      </c>
      <c r="B794" s="1" t="s">
        <v>51</v>
      </c>
      <c r="C794" s="1"/>
      <c r="D794" s="2">
        <v>1.3707064766418299E-6</v>
      </c>
      <c r="E794" s="2">
        <v>6.4092589999999996E-3</v>
      </c>
      <c r="F794">
        <f t="shared" si="13"/>
        <v>25.700746437034311</v>
      </c>
      <c r="K794" s="7" t="s">
        <v>133</v>
      </c>
      <c r="L794" s="17">
        <f>SUMIF(B:B,K794,F:F)</f>
        <v>5791.6260804329886</v>
      </c>
      <c r="M794">
        <f>ROUNDDOWN((Table3[[#This Row],[Total frens to airdrop]]/6)/50000,0)</f>
        <v>0</v>
      </c>
      <c r="N794">
        <f>ROUNDDOWN(((Table3[[#This Row],[Total frens to airdrop]]-(50000*Table3[[#This Row],[Godlikes]]))/5)/10000,0)</f>
        <v>0</v>
      </c>
      <c r="O794">
        <f>ROUNDDOWN(((Table3[[#This Row],[Total frens to airdrop]]-(50000*Table3[[#This Row],[Godlikes]])-(10000*Table3[[#This Row],[Myth]]))/4)/2500,0)</f>
        <v>0</v>
      </c>
      <c r="P794">
        <f>ROUNDDOWN(((Table3[[#This Row],[Total frens to airdrop]]-(50000*Table3[[#This Row],[Godlikes]])-(10000*Table3[[#This Row],[Myth]])-(2500*Table3[[#This Row],[Legendary]]))/3)/500,0)</f>
        <v>3</v>
      </c>
      <c r="Q794">
        <f>ROUNDDOWN(((Table3[[#This Row],[Total frens to airdrop]]-(50000*Table3[[#This Row],[Godlikes]])-(10000*Table3[[#This Row],[Myth]])-(2500*Table3[[#This Row],[Legendary]])-(500*Table3[[#This Row],[Rare]]))/2)/250,0)</f>
        <v>8</v>
      </c>
      <c r="R7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794" s="18">
        <f>(Table3[[#This Row],[Godlikes]]*50000)+(Table3[[#This Row],[Myth]]*10000)+(Table3[[#This Row],[Legendary]]*2500)+(Table3[[#This Row],[Rare]]*500)+(Table3[[#This Row],[Uncommon]]*250)+(Table3[[#This Row],[Common]]*50)</f>
        <v>5750</v>
      </c>
      <c r="T794" s="17">
        <f>Table3[[#This Row],[Total frens to airdrop]]-Table3[[#This Row],[Frens value]]</f>
        <v>41.626080432988601</v>
      </c>
      <c r="U794" s="21" t="s">
        <v>2148</v>
      </c>
      <c r="AC794" t="str">
        <f>"'"&amp;Table3[[#This Row],[Unique wallets]]&amp;"'"&amp;","</f>
        <v>'0xFA7Bd4B2b8Ec60b35d881131f71D364A76cAd888',</v>
      </c>
    </row>
    <row r="795" spans="1:29" x14ac:dyDescent="0.2">
      <c r="A795">
        <v>2</v>
      </c>
      <c r="B795" s="1" t="s">
        <v>524</v>
      </c>
      <c r="C795" s="1"/>
      <c r="D795" s="2">
        <v>1.2348229638057435E-6</v>
      </c>
      <c r="E795" s="2">
        <v>5.773884E-3</v>
      </c>
      <c r="F795">
        <f t="shared" si="13"/>
        <v>23.15293057135769</v>
      </c>
      <c r="K795" s="7" t="s">
        <v>134</v>
      </c>
      <c r="L795" s="17">
        <f>SUMIF(B:B,K795,F:F)</f>
        <v>5791.6260804329886</v>
      </c>
      <c r="M795">
        <f>ROUNDDOWN((Table3[[#This Row],[Total frens to airdrop]]/6)/50000,0)</f>
        <v>0</v>
      </c>
      <c r="N795">
        <f>ROUNDDOWN(((Table3[[#This Row],[Total frens to airdrop]]-(50000*Table3[[#This Row],[Godlikes]]))/5)/10000,0)</f>
        <v>0</v>
      </c>
      <c r="O795">
        <f>ROUNDDOWN(((Table3[[#This Row],[Total frens to airdrop]]-(50000*Table3[[#This Row],[Godlikes]])-(10000*Table3[[#This Row],[Myth]]))/4)/2500,0)</f>
        <v>0</v>
      </c>
      <c r="P795">
        <f>ROUNDDOWN(((Table3[[#This Row],[Total frens to airdrop]]-(50000*Table3[[#This Row],[Godlikes]])-(10000*Table3[[#This Row],[Myth]])-(2500*Table3[[#This Row],[Legendary]]))/3)/500,0)</f>
        <v>3</v>
      </c>
      <c r="Q795">
        <f>ROUNDDOWN(((Table3[[#This Row],[Total frens to airdrop]]-(50000*Table3[[#This Row],[Godlikes]])-(10000*Table3[[#This Row],[Myth]])-(2500*Table3[[#This Row],[Legendary]])-(500*Table3[[#This Row],[Rare]]))/2)/250,0)</f>
        <v>8</v>
      </c>
      <c r="R7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795" s="18">
        <f>(Table3[[#This Row],[Godlikes]]*50000)+(Table3[[#This Row],[Myth]]*10000)+(Table3[[#This Row],[Legendary]]*2500)+(Table3[[#This Row],[Rare]]*500)+(Table3[[#This Row],[Uncommon]]*250)+(Table3[[#This Row],[Common]]*50)</f>
        <v>5750</v>
      </c>
      <c r="T795" s="17">
        <f>Table3[[#This Row],[Total frens to airdrop]]-Table3[[#This Row],[Frens value]]</f>
        <v>41.626080432988601</v>
      </c>
      <c r="U795" s="21" t="s">
        <v>2148</v>
      </c>
      <c r="AC795" t="str">
        <f>"'"&amp;Table3[[#This Row],[Unique wallets]]&amp;"'"&amp;","</f>
        <v>'0xD952fB344DDAcC0c0e8c23cc686C10d5Dda11A97',</v>
      </c>
    </row>
    <row r="796" spans="1:29" x14ac:dyDescent="0.2">
      <c r="A796">
        <v>2</v>
      </c>
      <c r="B796" s="1" t="s">
        <v>50</v>
      </c>
      <c r="C796" s="1"/>
      <c r="D796" s="2">
        <v>1.1404905600656988E-6</v>
      </c>
      <c r="E796" s="2">
        <v>5.3327970000000002E-3</v>
      </c>
      <c r="F796">
        <f t="shared" si="13"/>
        <v>21.384198001231852</v>
      </c>
      <c r="K796" s="7" t="s">
        <v>131</v>
      </c>
      <c r="L796" s="17">
        <f>SUMIF(B:B,K796,F:F)</f>
        <v>5785.3486146939194</v>
      </c>
      <c r="M796">
        <f>ROUNDDOWN((Table3[[#This Row],[Total frens to airdrop]]/6)/50000,0)</f>
        <v>0</v>
      </c>
      <c r="N796">
        <f>ROUNDDOWN(((Table3[[#This Row],[Total frens to airdrop]]-(50000*Table3[[#This Row],[Godlikes]]))/5)/10000,0)</f>
        <v>0</v>
      </c>
      <c r="O796">
        <f>ROUNDDOWN(((Table3[[#This Row],[Total frens to airdrop]]-(50000*Table3[[#This Row],[Godlikes]])-(10000*Table3[[#This Row],[Myth]]))/4)/2500,0)</f>
        <v>0</v>
      </c>
      <c r="P796">
        <f>ROUNDDOWN(((Table3[[#This Row],[Total frens to airdrop]]-(50000*Table3[[#This Row],[Godlikes]])-(10000*Table3[[#This Row],[Myth]])-(2500*Table3[[#This Row],[Legendary]]))/3)/500,0)</f>
        <v>3</v>
      </c>
      <c r="Q796">
        <f>ROUNDDOWN(((Table3[[#This Row],[Total frens to airdrop]]-(50000*Table3[[#This Row],[Godlikes]])-(10000*Table3[[#This Row],[Myth]])-(2500*Table3[[#This Row],[Legendary]])-(500*Table3[[#This Row],[Rare]]))/2)/250,0)</f>
        <v>8</v>
      </c>
      <c r="R7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796" s="18">
        <f>(Table3[[#This Row],[Godlikes]]*50000)+(Table3[[#This Row],[Myth]]*10000)+(Table3[[#This Row],[Legendary]]*2500)+(Table3[[#This Row],[Rare]]*500)+(Table3[[#This Row],[Uncommon]]*250)+(Table3[[#This Row],[Common]]*50)</f>
        <v>5750</v>
      </c>
      <c r="T796" s="17">
        <f>Table3[[#This Row],[Total frens to airdrop]]-Table3[[#This Row],[Frens value]]</f>
        <v>35.348614693919444</v>
      </c>
      <c r="U796" s="21" t="s">
        <v>2148</v>
      </c>
      <c r="AC796" t="str">
        <f>"'"&amp;Table3[[#This Row],[Unique wallets]]&amp;"'"&amp;","</f>
        <v>'0x237F1Cb9C39fF08D7C3127749Cd82e2967fb38BB',</v>
      </c>
    </row>
    <row r="797" spans="1:29" x14ac:dyDescent="0.2">
      <c r="A797">
        <v>2</v>
      </c>
      <c r="B797" s="1" t="s">
        <v>469</v>
      </c>
      <c r="C797" s="1"/>
      <c r="D797" s="2">
        <v>1.0870986851672841E-6</v>
      </c>
      <c r="E797" s="2">
        <v>5.083143E-3</v>
      </c>
      <c r="F797">
        <f t="shared" si="13"/>
        <v>20.383100346886575</v>
      </c>
      <c r="K797" s="1" t="s">
        <v>1932</v>
      </c>
      <c r="L797" s="17">
        <f>SUMIF(B:B,K797,F:F)</f>
        <v>5773.3087795773208</v>
      </c>
      <c r="M797">
        <f>ROUNDDOWN((Table3[[#This Row],[Total frens to airdrop]]/6)/50000,0)</f>
        <v>0</v>
      </c>
      <c r="N797">
        <f>ROUNDDOWN(((Table3[[#This Row],[Total frens to airdrop]]-(50000*Table3[[#This Row],[Godlikes]]))/5)/10000,0)</f>
        <v>0</v>
      </c>
      <c r="O797">
        <f>ROUNDDOWN(((Table3[[#This Row],[Total frens to airdrop]]-(50000*Table3[[#This Row],[Godlikes]])-(10000*Table3[[#This Row],[Myth]]))/4)/2500,0)</f>
        <v>0</v>
      </c>
      <c r="P797">
        <f>ROUNDDOWN(((Table3[[#This Row],[Total frens to airdrop]]-(50000*Table3[[#This Row],[Godlikes]])-(10000*Table3[[#This Row],[Myth]])-(2500*Table3[[#This Row],[Legendary]]))/3)/500,0)</f>
        <v>3</v>
      </c>
      <c r="Q797">
        <f>ROUNDDOWN(((Table3[[#This Row],[Total frens to airdrop]]-(50000*Table3[[#This Row],[Godlikes]])-(10000*Table3[[#This Row],[Myth]])-(2500*Table3[[#This Row],[Legendary]])-(500*Table3[[#This Row],[Rare]]))/2)/250,0)</f>
        <v>8</v>
      </c>
      <c r="R7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797" s="18">
        <f>(Table3[[#This Row],[Godlikes]]*50000)+(Table3[[#This Row],[Myth]]*10000)+(Table3[[#This Row],[Legendary]]*2500)+(Table3[[#This Row],[Rare]]*500)+(Table3[[#This Row],[Uncommon]]*250)+(Table3[[#This Row],[Common]]*50)</f>
        <v>5750</v>
      </c>
      <c r="T797" s="17">
        <f>Table3[[#This Row],[Total frens to airdrop]]-Table3[[#This Row],[Frens value]]</f>
        <v>23.30877957732082</v>
      </c>
      <c r="U797" s="21" t="s">
        <v>2148</v>
      </c>
      <c r="AC797" t="str">
        <f>"'"&amp;Table3[[#This Row],[Unique wallets]]&amp;"'"&amp;","</f>
        <v>'0x0d307D9C8B6D4aaD162A662E4bbFbA9Ea96A5F81',</v>
      </c>
    </row>
    <row r="798" spans="1:29" x14ac:dyDescent="0.2">
      <c r="A798">
        <v>2</v>
      </c>
      <c r="B798" s="1" t="s">
        <v>49</v>
      </c>
      <c r="C798" s="1"/>
      <c r="D798" s="2">
        <v>1.0291735459421542E-6</v>
      </c>
      <c r="E798" s="2">
        <v>4.8122920000000001E-3</v>
      </c>
      <c r="F798">
        <f t="shared" si="13"/>
        <v>19.29700398641539</v>
      </c>
      <c r="K798" s="1" t="s">
        <v>651</v>
      </c>
      <c r="L798" s="17">
        <f>SUMIF(B:B,K798,F:F)</f>
        <v>5750.6107788150312</v>
      </c>
      <c r="M798">
        <f>ROUNDDOWN((Table3[[#This Row],[Total frens to airdrop]]/6)/50000,0)</f>
        <v>0</v>
      </c>
      <c r="N798">
        <f>ROUNDDOWN(((Table3[[#This Row],[Total frens to airdrop]]-(50000*Table3[[#This Row],[Godlikes]]))/5)/10000,0)</f>
        <v>0</v>
      </c>
      <c r="O798">
        <f>ROUNDDOWN(((Table3[[#This Row],[Total frens to airdrop]]-(50000*Table3[[#This Row],[Godlikes]])-(10000*Table3[[#This Row],[Myth]]))/4)/2500,0)</f>
        <v>0</v>
      </c>
      <c r="P798">
        <f>ROUNDDOWN(((Table3[[#This Row],[Total frens to airdrop]]-(50000*Table3[[#This Row],[Godlikes]])-(10000*Table3[[#This Row],[Myth]])-(2500*Table3[[#This Row],[Legendary]]))/3)/500,0)</f>
        <v>3</v>
      </c>
      <c r="Q798">
        <f>ROUNDDOWN(((Table3[[#This Row],[Total frens to airdrop]]-(50000*Table3[[#This Row],[Godlikes]])-(10000*Table3[[#This Row],[Myth]])-(2500*Table3[[#This Row],[Legendary]])-(500*Table3[[#This Row],[Rare]]))/2)/250,0)</f>
        <v>8</v>
      </c>
      <c r="R7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45</v>
      </c>
      <c r="S798" s="18">
        <f>(Table3[[#This Row],[Godlikes]]*50000)+(Table3[[#This Row],[Myth]]*10000)+(Table3[[#This Row],[Legendary]]*2500)+(Table3[[#This Row],[Rare]]*500)+(Table3[[#This Row],[Uncommon]]*250)+(Table3[[#This Row],[Common]]*50)</f>
        <v>5750</v>
      </c>
      <c r="T798" s="17">
        <f>Table3[[#This Row],[Total frens to airdrop]]-Table3[[#This Row],[Frens value]]</f>
        <v>0.6107788150311535</v>
      </c>
      <c r="U798" s="21" t="s">
        <v>2148</v>
      </c>
      <c r="AC798" t="str">
        <f>"'"&amp;Table3[[#This Row],[Unique wallets]]&amp;"'"&amp;","</f>
        <v>'0x7D3E4e3B30572B3a0b28b2B8CC9FdDD2Bd77cd5d',</v>
      </c>
    </row>
    <row r="799" spans="1:29" x14ac:dyDescent="0.2">
      <c r="A799">
        <v>2</v>
      </c>
      <c r="B799" s="1" t="s">
        <v>45</v>
      </c>
      <c r="C799" s="1"/>
      <c r="D799" s="2">
        <v>9.1724509611025085E-7</v>
      </c>
      <c r="E799" s="2">
        <v>4.288928E-3</v>
      </c>
      <c r="F799">
        <f t="shared" si="13"/>
        <v>17.198345552067202</v>
      </c>
      <c r="K799" s="1" t="s">
        <v>452</v>
      </c>
      <c r="L799" s="17">
        <f>SUMIF(B:B,K799,F:F)</f>
        <v>5711.4662921102026</v>
      </c>
      <c r="M799">
        <f>ROUNDDOWN((Table3[[#This Row],[Total frens to airdrop]]/6)/50000,0)</f>
        <v>0</v>
      </c>
      <c r="N799">
        <f>ROUNDDOWN(((Table3[[#This Row],[Total frens to airdrop]]-(50000*Table3[[#This Row],[Godlikes]]))/5)/10000,0)</f>
        <v>0</v>
      </c>
      <c r="O799">
        <f>ROUNDDOWN(((Table3[[#This Row],[Total frens to airdrop]]-(50000*Table3[[#This Row],[Godlikes]])-(10000*Table3[[#This Row],[Myth]]))/4)/2500,0)</f>
        <v>0</v>
      </c>
      <c r="P799">
        <f>ROUNDDOWN(((Table3[[#This Row],[Total frens to airdrop]]-(50000*Table3[[#This Row],[Godlikes]])-(10000*Table3[[#This Row],[Myth]])-(2500*Table3[[#This Row],[Legendary]]))/3)/500,0)</f>
        <v>3</v>
      </c>
      <c r="Q799">
        <f>ROUNDDOWN(((Table3[[#This Row],[Total frens to airdrop]]-(50000*Table3[[#This Row],[Godlikes]])-(10000*Table3[[#This Row],[Myth]])-(2500*Table3[[#This Row],[Legendary]])-(500*Table3[[#This Row],[Rare]]))/2)/250,0)</f>
        <v>8</v>
      </c>
      <c r="R7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</v>
      </c>
      <c r="S799" s="18">
        <f>(Table3[[#This Row],[Godlikes]]*50000)+(Table3[[#This Row],[Myth]]*10000)+(Table3[[#This Row],[Legendary]]*2500)+(Table3[[#This Row],[Rare]]*500)+(Table3[[#This Row],[Uncommon]]*250)+(Table3[[#This Row],[Common]]*50)</f>
        <v>5700</v>
      </c>
      <c r="T799" s="17">
        <f>Table3[[#This Row],[Total frens to airdrop]]-Table3[[#This Row],[Frens value]]</f>
        <v>11.46629211020263</v>
      </c>
      <c r="U799" s="21" t="s">
        <v>2148</v>
      </c>
      <c r="AC799" t="str">
        <f>"'"&amp;Table3[[#This Row],[Unique wallets]]&amp;"'"&amp;","</f>
        <v>'0x6E9886aC892EC46A4CBb77E28B94Db4ddfc8Fb21',</v>
      </c>
    </row>
    <row r="800" spans="1:29" x14ac:dyDescent="0.2">
      <c r="A800">
        <v>2</v>
      </c>
      <c r="B800" s="1" t="s">
        <v>46</v>
      </c>
      <c r="C800" s="1"/>
      <c r="D800" s="2">
        <v>9.1724509611025085E-7</v>
      </c>
      <c r="E800" s="2">
        <v>4.288928E-3</v>
      </c>
      <c r="F800">
        <f t="shared" si="13"/>
        <v>17.198345552067202</v>
      </c>
      <c r="K800" s="1" t="s">
        <v>733</v>
      </c>
      <c r="L800" s="17">
        <f>SUMIF(B:B,K800,F:F)</f>
        <v>5685.5708992211094</v>
      </c>
      <c r="M800">
        <f>ROUNDDOWN((Table3[[#This Row],[Total frens to airdrop]]/6)/50000,0)</f>
        <v>0</v>
      </c>
      <c r="N800">
        <f>ROUNDDOWN(((Table3[[#This Row],[Total frens to airdrop]]-(50000*Table3[[#This Row],[Godlikes]]))/5)/10000,0)</f>
        <v>0</v>
      </c>
      <c r="O800">
        <f>ROUNDDOWN(((Table3[[#This Row],[Total frens to airdrop]]-(50000*Table3[[#This Row],[Godlikes]])-(10000*Table3[[#This Row],[Myth]]))/4)/2500,0)</f>
        <v>0</v>
      </c>
      <c r="P800">
        <f>ROUNDDOWN(((Table3[[#This Row],[Total frens to airdrop]]-(50000*Table3[[#This Row],[Godlikes]])-(10000*Table3[[#This Row],[Myth]])-(2500*Table3[[#This Row],[Legendary]]))/3)/500,0)</f>
        <v>3</v>
      </c>
      <c r="Q800">
        <f>ROUNDDOWN(((Table3[[#This Row],[Total frens to airdrop]]-(50000*Table3[[#This Row],[Godlikes]])-(10000*Table3[[#This Row],[Myth]])-(2500*Table3[[#This Row],[Legendary]])-(500*Table3[[#This Row],[Rare]]))/2)/250,0)</f>
        <v>8</v>
      </c>
      <c r="R8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</v>
      </c>
      <c r="S800" s="18">
        <f>(Table3[[#This Row],[Godlikes]]*50000)+(Table3[[#This Row],[Myth]]*10000)+(Table3[[#This Row],[Legendary]]*2500)+(Table3[[#This Row],[Rare]]*500)+(Table3[[#This Row],[Uncommon]]*250)+(Table3[[#This Row],[Common]]*50)</f>
        <v>5650</v>
      </c>
      <c r="T800" s="17">
        <f>Table3[[#This Row],[Total frens to airdrop]]-Table3[[#This Row],[Frens value]]</f>
        <v>35.570899221109357</v>
      </c>
      <c r="U800" s="21" t="s">
        <v>2148</v>
      </c>
      <c r="AC800" t="str">
        <f>"'"&amp;Table3[[#This Row],[Unique wallets]]&amp;"'"&amp;","</f>
        <v>'0xB07CC36fa7d15FE4eeb90e301f200C93B4f4E732',</v>
      </c>
    </row>
    <row r="801" spans="1:29" x14ac:dyDescent="0.2">
      <c r="A801">
        <v>2</v>
      </c>
      <c r="B801" s="1" t="s">
        <v>47</v>
      </c>
      <c r="C801" s="1"/>
      <c r="D801" s="2">
        <v>9.1724509611025085E-7</v>
      </c>
      <c r="E801" s="2">
        <v>4.288928E-3</v>
      </c>
      <c r="F801">
        <f t="shared" si="13"/>
        <v>17.198345552067202</v>
      </c>
      <c r="K801" s="7" t="s">
        <v>84</v>
      </c>
      <c r="L801" s="17">
        <f>SUMIF(B:B,K801,F:F)</f>
        <v>5657.0682896353201</v>
      </c>
      <c r="M801">
        <f>ROUNDDOWN((Table3[[#This Row],[Total frens to airdrop]]/6)/50000,0)</f>
        <v>0</v>
      </c>
      <c r="N801">
        <f>ROUNDDOWN(((Table3[[#This Row],[Total frens to airdrop]]-(50000*Table3[[#This Row],[Godlikes]]))/5)/10000,0)</f>
        <v>0</v>
      </c>
      <c r="O801">
        <f>ROUNDDOWN(((Table3[[#This Row],[Total frens to airdrop]]-(50000*Table3[[#This Row],[Godlikes]])-(10000*Table3[[#This Row],[Myth]]))/4)/2500,0)</f>
        <v>0</v>
      </c>
      <c r="P801">
        <f>ROUNDDOWN(((Table3[[#This Row],[Total frens to airdrop]]-(50000*Table3[[#This Row],[Godlikes]])-(10000*Table3[[#This Row],[Myth]])-(2500*Table3[[#This Row],[Legendary]]))/3)/500,0)</f>
        <v>3</v>
      </c>
      <c r="Q801">
        <f>ROUNDDOWN(((Table3[[#This Row],[Total frens to airdrop]]-(50000*Table3[[#This Row],[Godlikes]])-(10000*Table3[[#This Row],[Myth]])-(2500*Table3[[#This Row],[Legendary]])-(500*Table3[[#This Row],[Rare]]))/2)/250,0)</f>
        <v>8</v>
      </c>
      <c r="R8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</v>
      </c>
      <c r="S801" s="18">
        <f>(Table3[[#This Row],[Godlikes]]*50000)+(Table3[[#This Row],[Myth]]*10000)+(Table3[[#This Row],[Legendary]]*2500)+(Table3[[#This Row],[Rare]]*500)+(Table3[[#This Row],[Uncommon]]*250)+(Table3[[#This Row],[Common]]*50)</f>
        <v>5650</v>
      </c>
      <c r="T801" s="17">
        <f>Table3[[#This Row],[Total frens to airdrop]]-Table3[[#This Row],[Frens value]]</f>
        <v>7.0682896353200704</v>
      </c>
      <c r="U801" s="21" t="s">
        <v>2148</v>
      </c>
      <c r="AC801" t="str">
        <f>"'"&amp;Table3[[#This Row],[Unique wallets]]&amp;"'"&amp;","</f>
        <v>'0x15252F0327D916Be16b4FE23a6e846c223fE9CdE',</v>
      </c>
    </row>
    <row r="802" spans="1:29" x14ac:dyDescent="0.2">
      <c r="A802">
        <v>2</v>
      </c>
      <c r="B802" s="1" t="s">
        <v>44</v>
      </c>
      <c r="C802" s="1"/>
      <c r="D802" s="2">
        <v>9.1445695783467508E-7</v>
      </c>
      <c r="E802" s="2">
        <v>4.2758910000000004E-3</v>
      </c>
      <c r="F802">
        <f t="shared" si="13"/>
        <v>17.146067959400156</v>
      </c>
      <c r="K802" s="1" t="s">
        <v>1650</v>
      </c>
      <c r="L802" s="17">
        <f>SUMIF(B:B,K802,F:F)</f>
        <v>5631.1717393303506</v>
      </c>
      <c r="M802">
        <f>ROUNDDOWN((Table3[[#This Row],[Total frens to airdrop]]/6)/50000,0)</f>
        <v>0</v>
      </c>
      <c r="N802">
        <f>ROUNDDOWN(((Table3[[#This Row],[Total frens to airdrop]]-(50000*Table3[[#This Row],[Godlikes]]))/5)/10000,0)</f>
        <v>0</v>
      </c>
      <c r="O802">
        <f>ROUNDDOWN(((Table3[[#This Row],[Total frens to airdrop]]-(50000*Table3[[#This Row],[Godlikes]])-(10000*Table3[[#This Row],[Myth]]))/4)/2500,0)</f>
        <v>0</v>
      </c>
      <c r="P802">
        <f>ROUNDDOWN(((Table3[[#This Row],[Total frens to airdrop]]-(50000*Table3[[#This Row],[Godlikes]])-(10000*Table3[[#This Row],[Myth]])-(2500*Table3[[#This Row],[Legendary]]))/3)/500,0)</f>
        <v>3</v>
      </c>
      <c r="Q802">
        <f>ROUNDDOWN(((Table3[[#This Row],[Total frens to airdrop]]-(50000*Table3[[#This Row],[Godlikes]])-(10000*Table3[[#This Row],[Myth]])-(2500*Table3[[#This Row],[Legendary]])-(500*Table3[[#This Row],[Rare]]))/2)/250,0)</f>
        <v>8</v>
      </c>
      <c r="R8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42</v>
      </c>
      <c r="S802" s="18">
        <f>(Table3[[#This Row],[Godlikes]]*50000)+(Table3[[#This Row],[Myth]]*10000)+(Table3[[#This Row],[Legendary]]*2500)+(Table3[[#This Row],[Rare]]*500)+(Table3[[#This Row],[Uncommon]]*250)+(Table3[[#This Row],[Common]]*50)</f>
        <v>5600</v>
      </c>
      <c r="T802" s="17">
        <f>Table3[[#This Row],[Total frens to airdrop]]-Table3[[#This Row],[Frens value]]</f>
        <v>31.171739330350647</v>
      </c>
      <c r="U802" s="21" t="s">
        <v>2148</v>
      </c>
      <c r="AC802" t="str">
        <f>"'"&amp;Table3[[#This Row],[Unique wallets]]&amp;"'"&amp;","</f>
        <v>'0xAcba84F681250A027686B85fb4903f9F1C9caeF3',</v>
      </c>
    </row>
    <row r="803" spans="1:29" x14ac:dyDescent="0.2">
      <c r="A803">
        <v>2</v>
      </c>
      <c r="B803" s="1" t="s">
        <v>43</v>
      </c>
      <c r="C803" s="1"/>
      <c r="D803" s="2">
        <v>9.1441247422944981E-7</v>
      </c>
      <c r="E803" s="2">
        <v>4.2756829999999997E-3</v>
      </c>
      <c r="F803">
        <f t="shared" si="13"/>
        <v>17.145233891802185</v>
      </c>
      <c r="K803" s="7" t="s">
        <v>129</v>
      </c>
      <c r="L803" s="17">
        <f>SUMIF(B:B,K803,F:F)</f>
        <v>5598.5503681339114</v>
      </c>
      <c r="M803">
        <f>ROUNDDOWN((Table3[[#This Row],[Total frens to airdrop]]/6)/50000,0)</f>
        <v>0</v>
      </c>
      <c r="N803">
        <f>ROUNDDOWN(((Table3[[#This Row],[Total frens to airdrop]]-(50000*Table3[[#This Row],[Godlikes]]))/5)/10000,0)</f>
        <v>0</v>
      </c>
      <c r="O803">
        <f>ROUNDDOWN(((Table3[[#This Row],[Total frens to airdrop]]-(50000*Table3[[#This Row],[Godlikes]])-(10000*Table3[[#This Row],[Myth]]))/4)/2500,0)</f>
        <v>0</v>
      </c>
      <c r="P803">
        <f>ROUNDDOWN(((Table3[[#This Row],[Total frens to airdrop]]-(50000*Table3[[#This Row],[Godlikes]])-(10000*Table3[[#This Row],[Myth]])-(2500*Table3[[#This Row],[Legendary]]))/3)/500,0)</f>
        <v>3</v>
      </c>
      <c r="Q803">
        <f>ROUNDDOWN(((Table3[[#This Row],[Total frens to airdrop]]-(50000*Table3[[#This Row],[Godlikes]])-(10000*Table3[[#This Row],[Myth]])-(2500*Table3[[#This Row],[Legendary]])-(500*Table3[[#This Row],[Rare]]))/2)/250,0)</f>
        <v>8</v>
      </c>
      <c r="R8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</v>
      </c>
      <c r="S803" s="18">
        <f>(Table3[[#This Row],[Godlikes]]*50000)+(Table3[[#This Row],[Myth]]*10000)+(Table3[[#This Row],[Legendary]]*2500)+(Table3[[#This Row],[Rare]]*500)+(Table3[[#This Row],[Uncommon]]*250)+(Table3[[#This Row],[Common]]*50)</f>
        <v>5550</v>
      </c>
      <c r="T803" s="17">
        <f>Table3[[#This Row],[Total frens to airdrop]]-Table3[[#This Row],[Frens value]]</f>
        <v>48.550368133911434</v>
      </c>
      <c r="U803" s="21" t="s">
        <v>2148</v>
      </c>
      <c r="AC803" t="str">
        <f>"'"&amp;Table3[[#This Row],[Unique wallets]]&amp;"'"&amp;","</f>
        <v>'0x5Cb4dB7c9f48A97115E8ADA31D0E974F36d8Fd49',</v>
      </c>
    </row>
    <row r="804" spans="1:29" x14ac:dyDescent="0.2">
      <c r="A804">
        <v>2</v>
      </c>
      <c r="B804" s="1" t="s">
        <v>525</v>
      </c>
      <c r="C804" s="1"/>
      <c r="D804" s="2">
        <v>7.9903440635773375E-7</v>
      </c>
      <c r="E804" s="2">
        <v>3.736189E-3</v>
      </c>
      <c r="F804">
        <f t="shared" si="13"/>
        <v>14.981895119207508</v>
      </c>
      <c r="K804" s="7" t="s">
        <v>128</v>
      </c>
      <c r="L804" s="17">
        <f>SUMIF(B:B,K804,F:F)</f>
        <v>5575.3306319719504</v>
      </c>
      <c r="M804">
        <f>ROUNDDOWN((Table3[[#This Row],[Total frens to airdrop]]/6)/50000,0)</f>
        <v>0</v>
      </c>
      <c r="N804">
        <f>ROUNDDOWN(((Table3[[#This Row],[Total frens to airdrop]]-(50000*Table3[[#This Row],[Godlikes]]))/5)/10000,0)</f>
        <v>0</v>
      </c>
      <c r="O804">
        <f>ROUNDDOWN(((Table3[[#This Row],[Total frens to airdrop]]-(50000*Table3[[#This Row],[Godlikes]])-(10000*Table3[[#This Row],[Myth]]))/4)/2500,0)</f>
        <v>0</v>
      </c>
      <c r="P804">
        <f>ROUNDDOWN(((Table3[[#This Row],[Total frens to airdrop]]-(50000*Table3[[#This Row],[Godlikes]])-(10000*Table3[[#This Row],[Myth]])-(2500*Table3[[#This Row],[Legendary]]))/3)/500,0)</f>
        <v>3</v>
      </c>
      <c r="Q804">
        <f>ROUNDDOWN(((Table3[[#This Row],[Total frens to airdrop]]-(50000*Table3[[#This Row],[Godlikes]])-(10000*Table3[[#This Row],[Myth]])-(2500*Table3[[#This Row],[Legendary]])-(500*Table3[[#This Row],[Rare]]))/2)/250,0)</f>
        <v>8</v>
      </c>
      <c r="R8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</v>
      </c>
      <c r="S804" s="18">
        <f>(Table3[[#This Row],[Godlikes]]*50000)+(Table3[[#This Row],[Myth]]*10000)+(Table3[[#This Row],[Legendary]]*2500)+(Table3[[#This Row],[Rare]]*500)+(Table3[[#This Row],[Uncommon]]*250)+(Table3[[#This Row],[Common]]*50)</f>
        <v>5550</v>
      </c>
      <c r="T804" s="17">
        <f>Table3[[#This Row],[Total frens to airdrop]]-Table3[[#This Row],[Frens value]]</f>
        <v>25.330631971950424</v>
      </c>
      <c r="U804" s="21" t="s">
        <v>2148</v>
      </c>
      <c r="AC804" t="str">
        <f>"'"&amp;Table3[[#This Row],[Unique wallets]]&amp;"'"&amp;","</f>
        <v>'0xC1c1d9b640A87a38b0C6dCAa045C747676d0E8E8',</v>
      </c>
    </row>
    <row r="805" spans="1:29" x14ac:dyDescent="0.2">
      <c r="A805">
        <v>2</v>
      </c>
      <c r="B805" s="1" t="s">
        <v>418</v>
      </c>
      <c r="C805" s="1"/>
      <c r="D805" s="2">
        <v>4.5901990641333823E-7</v>
      </c>
      <c r="E805" s="2">
        <v>2.146322E-3</v>
      </c>
      <c r="F805">
        <f t="shared" si="13"/>
        <v>8.6066232452500913</v>
      </c>
      <c r="K805" s="1" t="s">
        <v>788</v>
      </c>
      <c r="L805" s="17">
        <f>SUMIF(B:B,K805,F:F)</f>
        <v>5543.188238096358</v>
      </c>
      <c r="M805">
        <f>ROUNDDOWN((Table3[[#This Row],[Total frens to airdrop]]/6)/50000,0)</f>
        <v>0</v>
      </c>
      <c r="N805">
        <f>ROUNDDOWN(((Table3[[#This Row],[Total frens to airdrop]]-(50000*Table3[[#This Row],[Godlikes]]))/5)/10000,0)</f>
        <v>0</v>
      </c>
      <c r="O805">
        <f>ROUNDDOWN(((Table3[[#This Row],[Total frens to airdrop]]-(50000*Table3[[#This Row],[Godlikes]])-(10000*Table3[[#This Row],[Myth]]))/4)/2500,0)</f>
        <v>0</v>
      </c>
      <c r="P805">
        <f>ROUNDDOWN(((Table3[[#This Row],[Total frens to airdrop]]-(50000*Table3[[#This Row],[Godlikes]])-(10000*Table3[[#This Row],[Myth]])-(2500*Table3[[#This Row],[Legendary]]))/3)/500,0)</f>
        <v>3</v>
      </c>
      <c r="Q805">
        <f>ROUNDDOWN(((Table3[[#This Row],[Total frens to airdrop]]-(50000*Table3[[#This Row],[Godlikes]])-(10000*Table3[[#This Row],[Myth]])-(2500*Table3[[#This Row],[Legendary]])-(500*Table3[[#This Row],[Rare]]))/2)/250,0)</f>
        <v>8</v>
      </c>
      <c r="R8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</v>
      </c>
      <c r="S805" s="18">
        <f>(Table3[[#This Row],[Godlikes]]*50000)+(Table3[[#This Row],[Myth]]*10000)+(Table3[[#This Row],[Legendary]]*2500)+(Table3[[#This Row],[Rare]]*500)+(Table3[[#This Row],[Uncommon]]*250)+(Table3[[#This Row],[Common]]*50)</f>
        <v>5500</v>
      </c>
      <c r="T805" s="17">
        <f>Table3[[#This Row],[Total frens to airdrop]]-Table3[[#This Row],[Frens value]]</f>
        <v>43.188238096357964</v>
      </c>
      <c r="U805" s="21" t="s">
        <v>2148</v>
      </c>
      <c r="AC805" t="str">
        <f>"'"&amp;Table3[[#This Row],[Unique wallets]]&amp;"'"&amp;","</f>
        <v>'0xAe5499976FfD3e58Be47BDD51c787A5201D957f4',</v>
      </c>
    </row>
    <row r="806" spans="1:29" x14ac:dyDescent="0.2">
      <c r="A806">
        <v>2</v>
      </c>
      <c r="B806" s="1" t="s">
        <v>42</v>
      </c>
      <c r="C806" s="1"/>
      <c r="D806" s="2">
        <v>4.5876070386750729E-7</v>
      </c>
      <c r="E806" s="2">
        <v>2.14511E-3</v>
      </c>
      <c r="F806">
        <f t="shared" si="13"/>
        <v>8.601763197515762</v>
      </c>
      <c r="K806" s="1" t="s">
        <v>2056</v>
      </c>
      <c r="L806" s="17">
        <f>SUMIF(B:B,K806,F:F)</f>
        <v>5493.9819710407446</v>
      </c>
      <c r="M806">
        <f>ROUNDDOWN((Table3[[#This Row],[Total frens to airdrop]]/6)/50000,0)</f>
        <v>0</v>
      </c>
      <c r="N806">
        <f>ROUNDDOWN(((Table3[[#This Row],[Total frens to airdrop]]-(50000*Table3[[#This Row],[Godlikes]]))/5)/10000,0)</f>
        <v>0</v>
      </c>
      <c r="O806">
        <f>ROUNDDOWN(((Table3[[#This Row],[Total frens to airdrop]]-(50000*Table3[[#This Row],[Godlikes]])-(10000*Table3[[#This Row],[Myth]]))/4)/2500,0)</f>
        <v>0</v>
      </c>
      <c r="P806">
        <f>ROUNDDOWN(((Table3[[#This Row],[Total frens to airdrop]]-(50000*Table3[[#This Row],[Godlikes]])-(10000*Table3[[#This Row],[Myth]])-(2500*Table3[[#This Row],[Legendary]]))/3)/500,0)</f>
        <v>3</v>
      </c>
      <c r="Q806">
        <f>ROUNDDOWN(((Table3[[#This Row],[Total frens to airdrop]]-(50000*Table3[[#This Row],[Godlikes]])-(10000*Table3[[#This Row],[Myth]])-(2500*Table3[[#This Row],[Legendary]])-(500*Table3[[#This Row],[Rare]]))/2)/250,0)</f>
        <v>7</v>
      </c>
      <c r="R8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</v>
      </c>
      <c r="S806" s="18">
        <f>(Table3[[#This Row],[Godlikes]]*50000)+(Table3[[#This Row],[Myth]]*10000)+(Table3[[#This Row],[Legendary]]*2500)+(Table3[[#This Row],[Rare]]*500)+(Table3[[#This Row],[Uncommon]]*250)+(Table3[[#This Row],[Common]]*50)</f>
        <v>5450</v>
      </c>
      <c r="T806" s="17">
        <f>Table3[[#This Row],[Total frens to airdrop]]-Table3[[#This Row],[Frens value]]</f>
        <v>43.981971040744611</v>
      </c>
      <c r="U806" s="21" t="s">
        <v>2148</v>
      </c>
      <c r="AC806" t="str">
        <f>"'"&amp;Table3[[#This Row],[Unique wallets]]&amp;"'"&amp;","</f>
        <v>'0xf0badaE15DAD1523290cD195F087b4Ea28867697',</v>
      </c>
    </row>
    <row r="807" spans="1:29" x14ac:dyDescent="0.2">
      <c r="A807">
        <v>2</v>
      </c>
      <c r="B807" s="1" t="s">
        <v>526</v>
      </c>
      <c r="C807" s="1"/>
      <c r="D807" s="2">
        <v>4.5542614438351707E-7</v>
      </c>
      <c r="E807" s="2">
        <v>2.1295179999999999E-3</v>
      </c>
      <c r="F807">
        <f t="shared" si="13"/>
        <v>8.5392402071909448</v>
      </c>
      <c r="K807" s="1" t="s">
        <v>421</v>
      </c>
      <c r="L807" s="17">
        <f>SUMIF(B:B,K807,F:F)</f>
        <v>5493.2131572024946</v>
      </c>
      <c r="M807">
        <f>ROUNDDOWN((Table3[[#This Row],[Total frens to airdrop]]/6)/50000,0)</f>
        <v>0</v>
      </c>
      <c r="N807">
        <f>ROUNDDOWN(((Table3[[#This Row],[Total frens to airdrop]]-(50000*Table3[[#This Row],[Godlikes]]))/5)/10000,0)</f>
        <v>0</v>
      </c>
      <c r="O807">
        <f>ROUNDDOWN(((Table3[[#This Row],[Total frens to airdrop]]-(50000*Table3[[#This Row],[Godlikes]])-(10000*Table3[[#This Row],[Myth]]))/4)/2500,0)</f>
        <v>0</v>
      </c>
      <c r="P807">
        <f>ROUNDDOWN(((Table3[[#This Row],[Total frens to airdrop]]-(50000*Table3[[#This Row],[Godlikes]])-(10000*Table3[[#This Row],[Myth]])-(2500*Table3[[#This Row],[Legendary]]))/3)/500,0)</f>
        <v>3</v>
      </c>
      <c r="Q807">
        <f>ROUNDDOWN(((Table3[[#This Row],[Total frens to airdrop]]-(50000*Table3[[#This Row],[Godlikes]])-(10000*Table3[[#This Row],[Myth]])-(2500*Table3[[#This Row],[Legendary]])-(500*Table3[[#This Row],[Rare]]))/2)/250,0)</f>
        <v>7</v>
      </c>
      <c r="R8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</v>
      </c>
      <c r="S807" s="18">
        <f>(Table3[[#This Row],[Godlikes]]*50000)+(Table3[[#This Row],[Myth]]*10000)+(Table3[[#This Row],[Legendary]]*2500)+(Table3[[#This Row],[Rare]]*500)+(Table3[[#This Row],[Uncommon]]*250)+(Table3[[#This Row],[Common]]*50)</f>
        <v>5450</v>
      </c>
      <c r="T807" s="17">
        <f>Table3[[#This Row],[Total frens to airdrop]]-Table3[[#This Row],[Frens value]]</f>
        <v>43.213157202494585</v>
      </c>
      <c r="U807" s="21" t="s">
        <v>2148</v>
      </c>
      <c r="AC807" t="str">
        <f>"'"&amp;Table3[[#This Row],[Unique wallets]]&amp;"'"&amp;","</f>
        <v>'0xc8d42ec0eA8f543E01bd49199f6a1888AE11023B',</v>
      </c>
    </row>
    <row r="808" spans="1:29" x14ac:dyDescent="0.2">
      <c r="A808">
        <v>2</v>
      </c>
      <c r="B808" s="1" t="s">
        <v>41</v>
      </c>
      <c r="C808" s="1"/>
      <c r="D808" s="2">
        <v>4.2455730258261546E-7</v>
      </c>
      <c r="E808" s="2">
        <v>1.9851790000000001E-3</v>
      </c>
      <c r="F808">
        <f t="shared" si="13"/>
        <v>7.9604494234240395</v>
      </c>
      <c r="K808" s="7" t="s">
        <v>127</v>
      </c>
      <c r="L808" s="17">
        <f>SUMIF(B:B,K808,F:F)</f>
        <v>5467.0870294735969</v>
      </c>
      <c r="M808">
        <f>ROUNDDOWN((Table3[[#This Row],[Total frens to airdrop]]/6)/50000,0)</f>
        <v>0</v>
      </c>
      <c r="N808">
        <f>ROUNDDOWN(((Table3[[#This Row],[Total frens to airdrop]]-(50000*Table3[[#This Row],[Godlikes]]))/5)/10000,0)</f>
        <v>0</v>
      </c>
      <c r="O808">
        <f>ROUNDDOWN(((Table3[[#This Row],[Total frens to airdrop]]-(50000*Table3[[#This Row],[Godlikes]])-(10000*Table3[[#This Row],[Myth]]))/4)/2500,0)</f>
        <v>0</v>
      </c>
      <c r="P808">
        <f>ROUNDDOWN(((Table3[[#This Row],[Total frens to airdrop]]-(50000*Table3[[#This Row],[Godlikes]])-(10000*Table3[[#This Row],[Myth]])-(2500*Table3[[#This Row],[Legendary]]))/3)/500,0)</f>
        <v>3</v>
      </c>
      <c r="Q808">
        <f>ROUNDDOWN(((Table3[[#This Row],[Total frens to airdrop]]-(50000*Table3[[#This Row],[Godlikes]])-(10000*Table3[[#This Row],[Myth]])-(2500*Table3[[#This Row],[Legendary]])-(500*Table3[[#This Row],[Rare]]))/2)/250,0)</f>
        <v>7</v>
      </c>
      <c r="R8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</v>
      </c>
      <c r="S808" s="18">
        <f>(Table3[[#This Row],[Godlikes]]*50000)+(Table3[[#This Row],[Myth]]*10000)+(Table3[[#This Row],[Legendary]]*2500)+(Table3[[#This Row],[Rare]]*500)+(Table3[[#This Row],[Uncommon]]*250)+(Table3[[#This Row],[Common]]*50)</f>
        <v>5450</v>
      </c>
      <c r="T808" s="17">
        <f>Table3[[#This Row],[Total frens to airdrop]]-Table3[[#This Row],[Frens value]]</f>
        <v>17.087029473596886</v>
      </c>
      <c r="U808" s="21" t="s">
        <v>2148</v>
      </c>
      <c r="AC808" t="str">
        <f>"'"&amp;Table3[[#This Row],[Unique wallets]]&amp;"'"&amp;","</f>
        <v>'0x99c2880092d24ebA9ef37e96ECF1B36e6c9278Cd',</v>
      </c>
    </row>
    <row r="809" spans="1:29" x14ac:dyDescent="0.2">
      <c r="A809">
        <v>2</v>
      </c>
      <c r="B809" s="1" t="s">
        <v>40</v>
      </c>
      <c r="C809" s="1"/>
      <c r="D809" s="2">
        <v>3.6130760413013162E-7</v>
      </c>
      <c r="E809" s="2">
        <v>1.6894309999999999E-3</v>
      </c>
      <c r="F809">
        <f t="shared" si="13"/>
        <v>6.7745175774399682</v>
      </c>
      <c r="K809" s="1" t="s">
        <v>1546</v>
      </c>
      <c r="L809" s="17">
        <f>SUMIF(B:B,K809,F:F)</f>
        <v>5466.437502138635</v>
      </c>
      <c r="M809">
        <f>ROUNDDOWN((Table3[[#This Row],[Total frens to airdrop]]/6)/50000,0)</f>
        <v>0</v>
      </c>
      <c r="N809">
        <f>ROUNDDOWN(((Table3[[#This Row],[Total frens to airdrop]]-(50000*Table3[[#This Row],[Godlikes]]))/5)/10000,0)</f>
        <v>0</v>
      </c>
      <c r="O809">
        <f>ROUNDDOWN(((Table3[[#This Row],[Total frens to airdrop]]-(50000*Table3[[#This Row],[Godlikes]])-(10000*Table3[[#This Row],[Myth]]))/4)/2500,0)</f>
        <v>0</v>
      </c>
      <c r="P809">
        <f>ROUNDDOWN(((Table3[[#This Row],[Total frens to airdrop]]-(50000*Table3[[#This Row],[Godlikes]])-(10000*Table3[[#This Row],[Myth]])-(2500*Table3[[#This Row],[Legendary]]))/3)/500,0)</f>
        <v>3</v>
      </c>
      <c r="Q809">
        <f>ROUNDDOWN(((Table3[[#This Row],[Total frens to airdrop]]-(50000*Table3[[#This Row],[Godlikes]])-(10000*Table3[[#This Row],[Myth]])-(2500*Table3[[#This Row],[Legendary]])-(500*Table3[[#This Row],[Rare]]))/2)/250,0)</f>
        <v>7</v>
      </c>
      <c r="R8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</v>
      </c>
      <c r="S809" s="18">
        <f>(Table3[[#This Row],[Godlikes]]*50000)+(Table3[[#This Row],[Myth]]*10000)+(Table3[[#This Row],[Legendary]]*2500)+(Table3[[#This Row],[Rare]]*500)+(Table3[[#This Row],[Uncommon]]*250)+(Table3[[#This Row],[Common]]*50)</f>
        <v>5450</v>
      </c>
      <c r="T809" s="17">
        <f>Table3[[#This Row],[Total frens to airdrop]]-Table3[[#This Row],[Frens value]]</f>
        <v>16.437502138634954</v>
      </c>
      <c r="U809" s="21" t="s">
        <v>2148</v>
      </c>
      <c r="AC809" t="str">
        <f>"'"&amp;Table3[[#This Row],[Unique wallets]]&amp;"'"&amp;","</f>
        <v>'0x0bde4dD33A4Ffa7E0A45EB81D440Fc61aC39d0C3',</v>
      </c>
    </row>
    <row r="810" spans="1:29" x14ac:dyDescent="0.2">
      <c r="A810">
        <v>2</v>
      </c>
      <c r="B810" s="1" t="s">
        <v>39</v>
      </c>
      <c r="C810" s="1"/>
      <c r="D810" s="2">
        <v>3.2955443681189419E-7</v>
      </c>
      <c r="E810" s="2">
        <v>1.5409569999999999E-3</v>
      </c>
      <c r="F810">
        <f t="shared" si="13"/>
        <v>6.1791456902230157</v>
      </c>
      <c r="K810" s="1" t="s">
        <v>1837</v>
      </c>
      <c r="L810" s="17">
        <f>SUMIF(B:B,K810,F:F)</f>
        <v>5459.8135778719725</v>
      </c>
      <c r="M810">
        <f>ROUNDDOWN((Table3[[#This Row],[Total frens to airdrop]]/6)/50000,0)</f>
        <v>0</v>
      </c>
      <c r="N810">
        <f>ROUNDDOWN(((Table3[[#This Row],[Total frens to airdrop]]-(50000*Table3[[#This Row],[Godlikes]]))/5)/10000,0)</f>
        <v>0</v>
      </c>
      <c r="O810">
        <f>ROUNDDOWN(((Table3[[#This Row],[Total frens to airdrop]]-(50000*Table3[[#This Row],[Godlikes]])-(10000*Table3[[#This Row],[Myth]]))/4)/2500,0)</f>
        <v>0</v>
      </c>
      <c r="P810">
        <f>ROUNDDOWN(((Table3[[#This Row],[Total frens to airdrop]]-(50000*Table3[[#This Row],[Godlikes]])-(10000*Table3[[#This Row],[Myth]])-(2500*Table3[[#This Row],[Legendary]]))/3)/500,0)</f>
        <v>3</v>
      </c>
      <c r="Q810">
        <f>ROUNDDOWN(((Table3[[#This Row],[Total frens to airdrop]]-(50000*Table3[[#This Row],[Godlikes]])-(10000*Table3[[#This Row],[Myth]])-(2500*Table3[[#This Row],[Legendary]])-(500*Table3[[#This Row],[Rare]]))/2)/250,0)</f>
        <v>7</v>
      </c>
      <c r="R8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</v>
      </c>
      <c r="S810" s="18">
        <f>(Table3[[#This Row],[Godlikes]]*50000)+(Table3[[#This Row],[Myth]]*10000)+(Table3[[#This Row],[Legendary]]*2500)+(Table3[[#This Row],[Rare]]*500)+(Table3[[#This Row],[Uncommon]]*250)+(Table3[[#This Row],[Common]]*50)</f>
        <v>5450</v>
      </c>
      <c r="T810" s="17">
        <f>Table3[[#This Row],[Total frens to airdrop]]-Table3[[#This Row],[Frens value]]</f>
        <v>9.813577871972484</v>
      </c>
      <c r="U810" s="21" t="s">
        <v>2148</v>
      </c>
      <c r="AC810" t="str">
        <f>"'"&amp;Table3[[#This Row],[Unique wallets]]&amp;"'"&amp;","</f>
        <v>'0x00D672E53e8e9bcD4eE4Bb2F05032b3C25E3c04c',</v>
      </c>
    </row>
    <row r="811" spans="1:29" x14ac:dyDescent="0.2">
      <c r="A811">
        <v>2</v>
      </c>
      <c r="B811" s="1" t="s">
        <v>233</v>
      </c>
      <c r="C811" s="1"/>
      <c r="D811" s="2">
        <v>3.2655222118617247E-7</v>
      </c>
      <c r="E811" s="2">
        <v>1.5269190000000001E-3</v>
      </c>
      <c r="F811">
        <f t="shared" si="13"/>
        <v>6.1228541472407336</v>
      </c>
      <c r="K811" s="7" t="s">
        <v>70</v>
      </c>
      <c r="L811" s="17">
        <f>SUMIF(B:B,K811,F:F)</f>
        <v>5452.0872313099353</v>
      </c>
      <c r="M811">
        <f>ROUNDDOWN((Table3[[#This Row],[Total frens to airdrop]]/6)/50000,0)</f>
        <v>0</v>
      </c>
      <c r="N811">
        <f>ROUNDDOWN(((Table3[[#This Row],[Total frens to airdrop]]-(50000*Table3[[#This Row],[Godlikes]]))/5)/10000,0)</f>
        <v>0</v>
      </c>
      <c r="O811">
        <f>ROUNDDOWN(((Table3[[#This Row],[Total frens to airdrop]]-(50000*Table3[[#This Row],[Godlikes]])-(10000*Table3[[#This Row],[Myth]]))/4)/2500,0)</f>
        <v>0</v>
      </c>
      <c r="P811">
        <f>ROUNDDOWN(((Table3[[#This Row],[Total frens to airdrop]]-(50000*Table3[[#This Row],[Godlikes]])-(10000*Table3[[#This Row],[Myth]])-(2500*Table3[[#This Row],[Legendary]]))/3)/500,0)</f>
        <v>3</v>
      </c>
      <c r="Q811">
        <f>ROUNDDOWN(((Table3[[#This Row],[Total frens to airdrop]]-(50000*Table3[[#This Row],[Godlikes]])-(10000*Table3[[#This Row],[Myth]])-(2500*Table3[[#This Row],[Legendary]])-(500*Table3[[#This Row],[Rare]]))/2)/250,0)</f>
        <v>7</v>
      </c>
      <c r="R8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</v>
      </c>
      <c r="S811" s="18">
        <f>(Table3[[#This Row],[Godlikes]]*50000)+(Table3[[#This Row],[Myth]]*10000)+(Table3[[#This Row],[Legendary]]*2500)+(Table3[[#This Row],[Rare]]*500)+(Table3[[#This Row],[Uncommon]]*250)+(Table3[[#This Row],[Common]]*50)</f>
        <v>5450</v>
      </c>
      <c r="T811" s="17">
        <f>Table3[[#This Row],[Total frens to airdrop]]-Table3[[#This Row],[Frens value]]</f>
        <v>2.087231309935305</v>
      </c>
      <c r="U811" s="21" t="s">
        <v>2148</v>
      </c>
      <c r="AC811" t="str">
        <f>"'"&amp;Table3[[#This Row],[Unique wallets]]&amp;"'"&amp;","</f>
        <v>'0x82E9B5B3F64b424d00e554fD1CCD24D7e62B22Db',</v>
      </c>
    </row>
    <row r="812" spans="1:29" x14ac:dyDescent="0.2">
      <c r="A812">
        <v>2</v>
      </c>
      <c r="B812" s="1" t="s">
        <v>377</v>
      </c>
      <c r="C812" s="1"/>
      <c r="D812" s="2">
        <v>2.8799370385895278E-7</v>
      </c>
      <c r="E812" s="2">
        <v>1.346624E-3</v>
      </c>
      <c r="F812">
        <f t="shared" si="13"/>
        <v>5.3998819473553645</v>
      </c>
      <c r="K812" s="1" t="s">
        <v>1547</v>
      </c>
      <c r="L812" s="17">
        <f>SUMIF(B:B,K812,F:F)</f>
        <v>5433.6773960195715</v>
      </c>
      <c r="M812">
        <f>ROUNDDOWN((Table3[[#This Row],[Total frens to airdrop]]/6)/50000,0)</f>
        <v>0</v>
      </c>
      <c r="N812">
        <f>ROUNDDOWN(((Table3[[#This Row],[Total frens to airdrop]]-(50000*Table3[[#This Row],[Godlikes]]))/5)/10000,0)</f>
        <v>0</v>
      </c>
      <c r="O812">
        <f>ROUNDDOWN(((Table3[[#This Row],[Total frens to airdrop]]-(50000*Table3[[#This Row],[Godlikes]])-(10000*Table3[[#This Row],[Myth]]))/4)/2500,0)</f>
        <v>0</v>
      </c>
      <c r="P812">
        <f>ROUNDDOWN(((Table3[[#This Row],[Total frens to airdrop]]-(50000*Table3[[#This Row],[Godlikes]])-(10000*Table3[[#This Row],[Myth]])-(2500*Table3[[#This Row],[Legendary]]))/3)/500,0)</f>
        <v>3</v>
      </c>
      <c r="Q812">
        <f>ROUNDDOWN(((Table3[[#This Row],[Total frens to airdrop]]-(50000*Table3[[#This Row],[Godlikes]])-(10000*Table3[[#This Row],[Myth]])-(2500*Table3[[#This Row],[Legendary]])-(500*Table3[[#This Row],[Rare]]))/2)/250,0)</f>
        <v>7</v>
      </c>
      <c r="R8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</v>
      </c>
      <c r="S812" s="18">
        <f>(Table3[[#This Row],[Godlikes]]*50000)+(Table3[[#This Row],[Myth]]*10000)+(Table3[[#This Row],[Legendary]]*2500)+(Table3[[#This Row],[Rare]]*500)+(Table3[[#This Row],[Uncommon]]*250)+(Table3[[#This Row],[Common]]*50)</f>
        <v>5400</v>
      </c>
      <c r="T812" s="17">
        <f>Table3[[#This Row],[Total frens to airdrop]]-Table3[[#This Row],[Frens value]]</f>
        <v>33.677396019571461</v>
      </c>
      <c r="U812" s="21" t="s">
        <v>2148</v>
      </c>
      <c r="AC812" t="str">
        <f>"'"&amp;Table3[[#This Row],[Unique wallets]]&amp;"'"&amp;","</f>
        <v>'0xC0aEf1759A279CED58223F34E0fe6426610B1bEE',</v>
      </c>
    </row>
    <row r="813" spans="1:29" x14ac:dyDescent="0.2">
      <c r="A813">
        <v>2</v>
      </c>
      <c r="B813" s="1" t="s">
        <v>37</v>
      </c>
      <c r="C813" s="1"/>
      <c r="D813" s="2">
        <v>2.5815097906704194E-7</v>
      </c>
      <c r="E813" s="2">
        <v>1.2070830000000001E-3</v>
      </c>
      <c r="F813">
        <f t="shared" si="13"/>
        <v>4.8403308575070367</v>
      </c>
      <c r="K813" s="1" t="s">
        <v>1661</v>
      </c>
      <c r="L813" s="17">
        <f>SUMIF(B:B,K813,F:F)</f>
        <v>5429.6497718076589</v>
      </c>
      <c r="M813">
        <f>ROUNDDOWN((Table3[[#This Row],[Total frens to airdrop]]/6)/50000,0)</f>
        <v>0</v>
      </c>
      <c r="N813">
        <f>ROUNDDOWN(((Table3[[#This Row],[Total frens to airdrop]]-(50000*Table3[[#This Row],[Godlikes]]))/5)/10000,0)</f>
        <v>0</v>
      </c>
      <c r="O813">
        <f>ROUNDDOWN(((Table3[[#This Row],[Total frens to airdrop]]-(50000*Table3[[#This Row],[Godlikes]])-(10000*Table3[[#This Row],[Myth]]))/4)/2500,0)</f>
        <v>0</v>
      </c>
      <c r="P813">
        <f>ROUNDDOWN(((Table3[[#This Row],[Total frens to airdrop]]-(50000*Table3[[#This Row],[Godlikes]])-(10000*Table3[[#This Row],[Myth]])-(2500*Table3[[#This Row],[Legendary]]))/3)/500,0)</f>
        <v>3</v>
      </c>
      <c r="Q813">
        <f>ROUNDDOWN(((Table3[[#This Row],[Total frens to airdrop]]-(50000*Table3[[#This Row],[Godlikes]])-(10000*Table3[[#This Row],[Myth]])-(2500*Table3[[#This Row],[Legendary]])-(500*Table3[[#This Row],[Rare]]))/2)/250,0)</f>
        <v>7</v>
      </c>
      <c r="R8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</v>
      </c>
      <c r="S813" s="18">
        <f>(Table3[[#This Row],[Godlikes]]*50000)+(Table3[[#This Row],[Myth]]*10000)+(Table3[[#This Row],[Legendary]]*2500)+(Table3[[#This Row],[Rare]]*500)+(Table3[[#This Row],[Uncommon]]*250)+(Table3[[#This Row],[Common]]*50)</f>
        <v>5400</v>
      </c>
      <c r="T813" s="17">
        <f>Table3[[#This Row],[Total frens to airdrop]]-Table3[[#This Row],[Frens value]]</f>
        <v>29.649771807658908</v>
      </c>
      <c r="U813" s="21" t="s">
        <v>2148</v>
      </c>
      <c r="AC813" t="str">
        <f>"'"&amp;Table3[[#This Row],[Unique wallets]]&amp;"'"&amp;","</f>
        <v>'0x1152D50E819d5094a2B233e8CD8b62c5BCf99bEA',</v>
      </c>
    </row>
    <row r="814" spans="1:29" x14ac:dyDescent="0.2">
      <c r="A814">
        <v>2</v>
      </c>
      <c r="B814" s="1" t="s">
        <v>527</v>
      </c>
      <c r="C814" s="1"/>
      <c r="D814" s="2">
        <v>2.2699834041934353E-7</v>
      </c>
      <c r="E814" s="2">
        <v>1.061417E-3</v>
      </c>
      <c r="F814">
        <f t="shared" si="13"/>
        <v>4.256218882862691</v>
      </c>
      <c r="K814" s="1" t="s">
        <v>1683</v>
      </c>
      <c r="L814" s="17">
        <f>SUMIF(B:B,K814,F:F)</f>
        <v>5424.7667150354591</v>
      </c>
      <c r="M814">
        <f>ROUNDDOWN((Table3[[#This Row],[Total frens to airdrop]]/6)/50000,0)</f>
        <v>0</v>
      </c>
      <c r="N814">
        <f>ROUNDDOWN(((Table3[[#This Row],[Total frens to airdrop]]-(50000*Table3[[#This Row],[Godlikes]]))/5)/10000,0)</f>
        <v>0</v>
      </c>
      <c r="O814">
        <f>ROUNDDOWN(((Table3[[#This Row],[Total frens to airdrop]]-(50000*Table3[[#This Row],[Godlikes]])-(10000*Table3[[#This Row],[Myth]]))/4)/2500,0)</f>
        <v>0</v>
      </c>
      <c r="P814">
        <f>ROUNDDOWN(((Table3[[#This Row],[Total frens to airdrop]]-(50000*Table3[[#This Row],[Godlikes]])-(10000*Table3[[#This Row],[Myth]])-(2500*Table3[[#This Row],[Legendary]]))/3)/500,0)</f>
        <v>3</v>
      </c>
      <c r="Q814">
        <f>ROUNDDOWN(((Table3[[#This Row],[Total frens to airdrop]]-(50000*Table3[[#This Row],[Godlikes]])-(10000*Table3[[#This Row],[Myth]])-(2500*Table3[[#This Row],[Legendary]])-(500*Table3[[#This Row],[Rare]]))/2)/250,0)</f>
        <v>7</v>
      </c>
      <c r="R8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</v>
      </c>
      <c r="S814" s="18">
        <f>(Table3[[#This Row],[Godlikes]]*50000)+(Table3[[#This Row],[Myth]]*10000)+(Table3[[#This Row],[Legendary]]*2500)+(Table3[[#This Row],[Rare]]*500)+(Table3[[#This Row],[Uncommon]]*250)+(Table3[[#This Row],[Common]]*50)</f>
        <v>5400</v>
      </c>
      <c r="T814" s="17">
        <f>Table3[[#This Row],[Total frens to airdrop]]-Table3[[#This Row],[Frens value]]</f>
        <v>24.766715035459129</v>
      </c>
      <c r="U814" s="21" t="s">
        <v>2148</v>
      </c>
      <c r="AC814" t="str">
        <f>"'"&amp;Table3[[#This Row],[Unique wallets]]&amp;"'"&amp;","</f>
        <v>'0x8E3bBDeC40E33A8A5B90bF56C6D2692088406739',</v>
      </c>
    </row>
    <row r="815" spans="1:29" x14ac:dyDescent="0.2">
      <c r="A815">
        <v>2</v>
      </c>
      <c r="B815" s="1" t="s">
        <v>35</v>
      </c>
      <c r="C815" s="1"/>
      <c r="D815" s="2">
        <v>1.9596931486693415E-7</v>
      </c>
      <c r="E815" s="2">
        <v>9.1632900000000002E-4</v>
      </c>
      <c r="F815">
        <f t="shared" si="13"/>
        <v>3.6744246537550151</v>
      </c>
      <c r="K815" s="1" t="s">
        <v>1657</v>
      </c>
      <c r="L815" s="17">
        <f>SUMIF(B:B,K815,F:F)</f>
        <v>5402.0620597085472</v>
      </c>
      <c r="M815">
        <f>ROUNDDOWN((Table3[[#This Row],[Total frens to airdrop]]/6)/50000,0)</f>
        <v>0</v>
      </c>
      <c r="N815">
        <f>ROUNDDOWN(((Table3[[#This Row],[Total frens to airdrop]]-(50000*Table3[[#This Row],[Godlikes]]))/5)/10000,0)</f>
        <v>0</v>
      </c>
      <c r="O815">
        <f>ROUNDDOWN(((Table3[[#This Row],[Total frens to airdrop]]-(50000*Table3[[#This Row],[Godlikes]])-(10000*Table3[[#This Row],[Myth]]))/4)/2500,0)</f>
        <v>0</v>
      </c>
      <c r="P815">
        <f>ROUNDDOWN(((Table3[[#This Row],[Total frens to airdrop]]-(50000*Table3[[#This Row],[Godlikes]])-(10000*Table3[[#This Row],[Myth]])-(2500*Table3[[#This Row],[Legendary]]))/3)/500,0)</f>
        <v>3</v>
      </c>
      <c r="Q815">
        <f>ROUNDDOWN(((Table3[[#This Row],[Total frens to airdrop]]-(50000*Table3[[#This Row],[Godlikes]])-(10000*Table3[[#This Row],[Myth]])-(2500*Table3[[#This Row],[Legendary]])-(500*Table3[[#This Row],[Rare]]))/2)/250,0)</f>
        <v>7</v>
      </c>
      <c r="R8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</v>
      </c>
      <c r="S815" s="18">
        <f>(Table3[[#This Row],[Godlikes]]*50000)+(Table3[[#This Row],[Myth]]*10000)+(Table3[[#This Row],[Legendary]]*2500)+(Table3[[#This Row],[Rare]]*500)+(Table3[[#This Row],[Uncommon]]*250)+(Table3[[#This Row],[Common]]*50)</f>
        <v>5400</v>
      </c>
      <c r="T815" s="17">
        <f>Table3[[#This Row],[Total frens to airdrop]]-Table3[[#This Row],[Frens value]]</f>
        <v>2.0620597085471672</v>
      </c>
      <c r="U815" s="21" t="s">
        <v>2148</v>
      </c>
      <c r="AC815" t="str">
        <f>"'"&amp;Table3[[#This Row],[Unique wallets]]&amp;"'"&amp;","</f>
        <v>'0xD26b4F36f3784Ff6481B0f0cfAba1fA2ca941c40',</v>
      </c>
    </row>
    <row r="816" spans="1:29" x14ac:dyDescent="0.2">
      <c r="A816">
        <v>2</v>
      </c>
      <c r="B816" s="1" t="s">
        <v>34</v>
      </c>
      <c r="C816" s="1"/>
      <c r="D816" s="2">
        <v>1.9142150782312633E-7</v>
      </c>
      <c r="E816" s="2">
        <v>8.9506399999999999E-4</v>
      </c>
      <c r="F816">
        <f t="shared" si="13"/>
        <v>3.5891532716836188</v>
      </c>
      <c r="K816" s="1" t="s">
        <v>533</v>
      </c>
      <c r="L816" s="17">
        <f>SUMIF(B:B,K816,F:F)</f>
        <v>5306.0023180128674</v>
      </c>
      <c r="M816">
        <f>ROUNDDOWN((Table3[[#This Row],[Total frens to airdrop]]/6)/50000,0)</f>
        <v>0</v>
      </c>
      <c r="N816">
        <f>ROUNDDOWN(((Table3[[#This Row],[Total frens to airdrop]]-(50000*Table3[[#This Row],[Godlikes]]))/5)/10000,0)</f>
        <v>0</v>
      </c>
      <c r="O816">
        <f>ROUNDDOWN(((Table3[[#This Row],[Total frens to airdrop]]-(50000*Table3[[#This Row],[Godlikes]])-(10000*Table3[[#This Row],[Myth]]))/4)/2500,0)</f>
        <v>0</v>
      </c>
      <c r="P816">
        <f>ROUNDDOWN(((Table3[[#This Row],[Total frens to airdrop]]-(50000*Table3[[#This Row],[Godlikes]])-(10000*Table3[[#This Row],[Myth]])-(2500*Table3[[#This Row],[Legendary]]))/3)/500,0)</f>
        <v>3</v>
      </c>
      <c r="Q816">
        <f>ROUNDDOWN(((Table3[[#This Row],[Total frens to airdrop]]-(50000*Table3[[#This Row],[Godlikes]])-(10000*Table3[[#This Row],[Myth]])-(2500*Table3[[#This Row],[Legendary]])-(500*Table3[[#This Row],[Rare]]))/2)/250,0)</f>
        <v>7</v>
      </c>
      <c r="R8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</v>
      </c>
      <c r="S816" s="18">
        <f>(Table3[[#This Row],[Godlikes]]*50000)+(Table3[[#This Row],[Myth]]*10000)+(Table3[[#This Row],[Legendary]]*2500)+(Table3[[#This Row],[Rare]]*500)+(Table3[[#This Row],[Uncommon]]*250)+(Table3[[#This Row],[Common]]*50)</f>
        <v>5300</v>
      </c>
      <c r="T816" s="17">
        <f>Table3[[#This Row],[Total frens to airdrop]]-Table3[[#This Row],[Frens value]]</f>
        <v>6.002318012867363</v>
      </c>
      <c r="U816" s="21" t="s">
        <v>2148</v>
      </c>
      <c r="AC816" t="str">
        <f>"'"&amp;Table3[[#This Row],[Unique wallets]]&amp;"'"&amp;","</f>
        <v>'0x606233fDdcBdd318dE540395536e03708738Cea8',</v>
      </c>
    </row>
    <row r="817" spans="1:29" x14ac:dyDescent="0.2">
      <c r="A817">
        <v>2</v>
      </c>
      <c r="B817" s="1" t="s">
        <v>33</v>
      </c>
      <c r="C817" s="1"/>
      <c r="D817" s="2">
        <v>5.4865822048470024E-8</v>
      </c>
      <c r="E817" s="2">
        <v>2.5654600000000002E-4</v>
      </c>
      <c r="F817">
        <f t="shared" si="13"/>
        <v>1.028734163408813</v>
      </c>
      <c r="K817" s="1" t="s">
        <v>1549</v>
      </c>
      <c r="L817" s="17">
        <f>SUMIF(B:B,K817,F:F)</f>
        <v>5286.2746985594158</v>
      </c>
      <c r="M817">
        <f>ROUNDDOWN((Table3[[#This Row],[Total frens to airdrop]]/6)/50000,0)</f>
        <v>0</v>
      </c>
      <c r="N817">
        <f>ROUNDDOWN(((Table3[[#This Row],[Total frens to airdrop]]-(50000*Table3[[#This Row],[Godlikes]]))/5)/10000,0)</f>
        <v>0</v>
      </c>
      <c r="O817">
        <f>ROUNDDOWN(((Table3[[#This Row],[Total frens to airdrop]]-(50000*Table3[[#This Row],[Godlikes]])-(10000*Table3[[#This Row],[Myth]]))/4)/2500,0)</f>
        <v>0</v>
      </c>
      <c r="P817">
        <f>ROUNDDOWN(((Table3[[#This Row],[Total frens to airdrop]]-(50000*Table3[[#This Row],[Godlikes]])-(10000*Table3[[#This Row],[Myth]])-(2500*Table3[[#This Row],[Legendary]]))/3)/500,0)</f>
        <v>3</v>
      </c>
      <c r="Q817">
        <f>ROUNDDOWN(((Table3[[#This Row],[Total frens to airdrop]]-(50000*Table3[[#This Row],[Godlikes]])-(10000*Table3[[#This Row],[Myth]])-(2500*Table3[[#This Row],[Legendary]])-(500*Table3[[#This Row],[Rare]]))/2)/250,0)</f>
        <v>7</v>
      </c>
      <c r="R8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</v>
      </c>
      <c r="S817" s="18">
        <f>(Table3[[#This Row],[Godlikes]]*50000)+(Table3[[#This Row],[Myth]]*10000)+(Table3[[#This Row],[Legendary]]*2500)+(Table3[[#This Row],[Rare]]*500)+(Table3[[#This Row],[Uncommon]]*250)+(Table3[[#This Row],[Common]]*50)</f>
        <v>5250</v>
      </c>
      <c r="T817" s="17">
        <f>Table3[[#This Row],[Total frens to airdrop]]-Table3[[#This Row],[Frens value]]</f>
        <v>36.27469855941581</v>
      </c>
      <c r="U817" s="21" t="s">
        <v>2148</v>
      </c>
      <c r="AC817" t="str">
        <f>"'"&amp;Table3[[#This Row],[Unique wallets]]&amp;"'"&amp;","</f>
        <v>'0x78bfA2a0241804733c58091d431b5a840D9D6F73',</v>
      </c>
    </row>
    <row r="818" spans="1:29" x14ac:dyDescent="0.2">
      <c r="A818">
        <v>2</v>
      </c>
      <c r="B818" s="1" t="s">
        <v>118</v>
      </c>
      <c r="C818" s="1"/>
      <c r="D818" s="2">
        <v>2.9739642591341095E-8</v>
      </c>
      <c r="E818" s="2">
        <v>1.39059E-4</v>
      </c>
      <c r="F818">
        <f t="shared" si="13"/>
        <v>0.55761829858764556</v>
      </c>
      <c r="K818" s="1" t="s">
        <v>660</v>
      </c>
      <c r="L818" s="17">
        <f>SUMIF(B:B,K818,F:F)</f>
        <v>5266.0926806825664</v>
      </c>
      <c r="M818">
        <f>ROUNDDOWN((Table3[[#This Row],[Total frens to airdrop]]/6)/50000,0)</f>
        <v>0</v>
      </c>
      <c r="N818">
        <f>ROUNDDOWN(((Table3[[#This Row],[Total frens to airdrop]]-(50000*Table3[[#This Row],[Godlikes]]))/5)/10000,0)</f>
        <v>0</v>
      </c>
      <c r="O818">
        <f>ROUNDDOWN(((Table3[[#This Row],[Total frens to airdrop]]-(50000*Table3[[#This Row],[Godlikes]])-(10000*Table3[[#This Row],[Myth]]))/4)/2500,0)</f>
        <v>0</v>
      </c>
      <c r="P818">
        <f>ROUNDDOWN(((Table3[[#This Row],[Total frens to airdrop]]-(50000*Table3[[#This Row],[Godlikes]])-(10000*Table3[[#This Row],[Myth]])-(2500*Table3[[#This Row],[Legendary]]))/3)/500,0)</f>
        <v>3</v>
      </c>
      <c r="Q818">
        <f>ROUNDDOWN(((Table3[[#This Row],[Total frens to airdrop]]-(50000*Table3[[#This Row],[Godlikes]])-(10000*Table3[[#This Row],[Myth]])-(2500*Table3[[#This Row],[Legendary]])-(500*Table3[[#This Row],[Rare]]))/2)/250,0)</f>
        <v>7</v>
      </c>
      <c r="R8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40</v>
      </c>
      <c r="S818" s="18">
        <f>(Table3[[#This Row],[Godlikes]]*50000)+(Table3[[#This Row],[Myth]]*10000)+(Table3[[#This Row],[Legendary]]*2500)+(Table3[[#This Row],[Rare]]*500)+(Table3[[#This Row],[Uncommon]]*250)+(Table3[[#This Row],[Common]]*50)</f>
        <v>5250</v>
      </c>
      <c r="T818" s="17">
        <f>Table3[[#This Row],[Total frens to airdrop]]-Table3[[#This Row],[Frens value]]</f>
        <v>16.092680682566424</v>
      </c>
      <c r="U818" s="21" t="s">
        <v>2148</v>
      </c>
      <c r="AC818" t="str">
        <f>"'"&amp;Table3[[#This Row],[Unique wallets]]&amp;"'"&amp;","</f>
        <v>'0x1D86709a5ce724d88f94175591bF6Ce11ba39476',</v>
      </c>
    </row>
    <row r="819" spans="1:29" x14ac:dyDescent="0.2">
      <c r="A819">
        <v>2</v>
      </c>
      <c r="B819" s="1" t="s">
        <v>32</v>
      </c>
      <c r="C819" s="1"/>
      <c r="D819" s="2">
        <v>2.6588577978904504E-8</v>
      </c>
      <c r="E819" s="2">
        <v>1.24325E-4</v>
      </c>
      <c r="F819">
        <f t="shared" si="13"/>
        <v>0.49853583710445948</v>
      </c>
      <c r="K819" s="7" t="s">
        <v>125</v>
      </c>
      <c r="L819" s="17">
        <f>SUMIF(B:B,K819,F:F)</f>
        <v>5219.2792714579928</v>
      </c>
      <c r="M819">
        <f>ROUNDDOWN((Table3[[#This Row],[Total frens to airdrop]]/6)/50000,0)</f>
        <v>0</v>
      </c>
      <c r="N819">
        <f>ROUNDDOWN(((Table3[[#This Row],[Total frens to airdrop]]-(50000*Table3[[#This Row],[Godlikes]]))/5)/10000,0)</f>
        <v>0</v>
      </c>
      <c r="O819">
        <f>ROUNDDOWN(((Table3[[#This Row],[Total frens to airdrop]]-(50000*Table3[[#This Row],[Godlikes]])-(10000*Table3[[#This Row],[Myth]]))/4)/2500,0)</f>
        <v>0</v>
      </c>
      <c r="P819">
        <f>ROUNDDOWN(((Table3[[#This Row],[Total frens to airdrop]]-(50000*Table3[[#This Row],[Godlikes]])-(10000*Table3[[#This Row],[Myth]])-(2500*Table3[[#This Row],[Legendary]]))/3)/500,0)</f>
        <v>3</v>
      </c>
      <c r="Q819">
        <f>ROUNDDOWN(((Table3[[#This Row],[Total frens to airdrop]]-(50000*Table3[[#This Row],[Godlikes]])-(10000*Table3[[#This Row],[Myth]])-(2500*Table3[[#This Row],[Legendary]])-(500*Table3[[#This Row],[Rare]]))/2)/250,0)</f>
        <v>7</v>
      </c>
      <c r="R8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</v>
      </c>
      <c r="S819" s="18">
        <f>(Table3[[#This Row],[Godlikes]]*50000)+(Table3[[#This Row],[Myth]]*10000)+(Table3[[#This Row],[Legendary]]*2500)+(Table3[[#This Row],[Rare]]*500)+(Table3[[#This Row],[Uncommon]]*250)+(Table3[[#This Row],[Common]]*50)</f>
        <v>5200</v>
      </c>
      <c r="T819" s="17">
        <f>Table3[[#This Row],[Total frens to airdrop]]-Table3[[#This Row],[Frens value]]</f>
        <v>19.279271457992763</v>
      </c>
      <c r="U819" s="21" t="s">
        <v>2148</v>
      </c>
      <c r="AC819" t="str">
        <f>"'"&amp;Table3[[#This Row],[Unique wallets]]&amp;"'"&amp;","</f>
        <v>'0xaCf87623Ce89e5b0976D137406D77B271F31C422',</v>
      </c>
    </row>
    <row r="820" spans="1:29" x14ac:dyDescent="0.2">
      <c r="A820">
        <v>2</v>
      </c>
      <c r="B820" s="1" t="s">
        <v>81</v>
      </c>
      <c r="C820" s="1"/>
      <c r="D820" s="2">
        <v>4.1489516411883965E-10</v>
      </c>
      <c r="E820" s="3">
        <v>1.9400000000000001E-6</v>
      </c>
      <c r="F820">
        <f t="shared" si="13"/>
        <v>7.7792843272282437E-3</v>
      </c>
      <c r="K820" s="1" t="s">
        <v>609</v>
      </c>
      <c r="L820" s="17">
        <f>SUMIF(B:B,K820,F:F)</f>
        <v>5177.7644528944284</v>
      </c>
      <c r="M820">
        <f>ROUNDDOWN((Table3[[#This Row],[Total frens to airdrop]]/6)/50000,0)</f>
        <v>0</v>
      </c>
      <c r="N820">
        <f>ROUNDDOWN(((Table3[[#This Row],[Total frens to airdrop]]-(50000*Table3[[#This Row],[Godlikes]]))/5)/10000,0)</f>
        <v>0</v>
      </c>
      <c r="O820">
        <f>ROUNDDOWN(((Table3[[#This Row],[Total frens to airdrop]]-(50000*Table3[[#This Row],[Godlikes]])-(10000*Table3[[#This Row],[Myth]]))/4)/2500,0)</f>
        <v>0</v>
      </c>
      <c r="P820">
        <f>ROUNDDOWN(((Table3[[#This Row],[Total frens to airdrop]]-(50000*Table3[[#This Row],[Godlikes]])-(10000*Table3[[#This Row],[Myth]])-(2500*Table3[[#This Row],[Legendary]]))/3)/500,0)</f>
        <v>3</v>
      </c>
      <c r="Q820">
        <f>ROUNDDOWN(((Table3[[#This Row],[Total frens to airdrop]]-(50000*Table3[[#This Row],[Godlikes]])-(10000*Table3[[#This Row],[Myth]])-(2500*Table3[[#This Row],[Legendary]])-(500*Table3[[#This Row],[Rare]]))/2)/250,0)</f>
        <v>7</v>
      </c>
      <c r="R8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820" s="18">
        <f>(Table3[[#This Row],[Godlikes]]*50000)+(Table3[[#This Row],[Myth]]*10000)+(Table3[[#This Row],[Legendary]]*2500)+(Table3[[#This Row],[Rare]]*500)+(Table3[[#This Row],[Uncommon]]*250)+(Table3[[#This Row],[Common]]*50)</f>
        <v>5150</v>
      </c>
      <c r="T820" s="17">
        <f>Table3[[#This Row],[Total frens to airdrop]]-Table3[[#This Row],[Frens value]]</f>
        <v>27.764452894428359</v>
      </c>
      <c r="U820" s="21" t="s">
        <v>2148</v>
      </c>
      <c r="AC820" t="str">
        <f>"'"&amp;Table3[[#This Row],[Unique wallets]]&amp;"'"&amp;","</f>
        <v>'0x1B6242EFf17dF6e785DbAb2451D061796E7e1F3c',</v>
      </c>
    </row>
    <row r="821" spans="1:29" x14ac:dyDescent="0.2">
      <c r="A821">
        <v>2</v>
      </c>
      <c r="B821" s="1" t="s">
        <v>13</v>
      </c>
      <c r="C821" s="1"/>
      <c r="D821" s="2">
        <v>4.5738770028315526E-11</v>
      </c>
      <c r="E821" s="3">
        <v>2.1386899999999999E-7</v>
      </c>
      <c r="F821">
        <f t="shared" si="13"/>
        <v>8.5760193803091612E-4</v>
      </c>
      <c r="K821" s="7" t="s">
        <v>105</v>
      </c>
      <c r="L821" s="17">
        <f>SUMIF(B:B,K821,F:F)</f>
        <v>5174.2704757500187</v>
      </c>
      <c r="M821">
        <f>ROUNDDOWN((Table3[[#This Row],[Total frens to airdrop]]/6)/50000,0)</f>
        <v>0</v>
      </c>
      <c r="N821">
        <f>ROUNDDOWN(((Table3[[#This Row],[Total frens to airdrop]]-(50000*Table3[[#This Row],[Godlikes]]))/5)/10000,0)</f>
        <v>0</v>
      </c>
      <c r="O821">
        <f>ROUNDDOWN(((Table3[[#This Row],[Total frens to airdrop]]-(50000*Table3[[#This Row],[Godlikes]])-(10000*Table3[[#This Row],[Myth]]))/4)/2500,0)</f>
        <v>0</v>
      </c>
      <c r="P821">
        <f>ROUNDDOWN(((Table3[[#This Row],[Total frens to airdrop]]-(50000*Table3[[#This Row],[Godlikes]])-(10000*Table3[[#This Row],[Myth]])-(2500*Table3[[#This Row],[Legendary]]))/3)/500,0)</f>
        <v>3</v>
      </c>
      <c r="Q821">
        <f>ROUNDDOWN(((Table3[[#This Row],[Total frens to airdrop]]-(50000*Table3[[#This Row],[Godlikes]])-(10000*Table3[[#This Row],[Myth]])-(2500*Table3[[#This Row],[Legendary]])-(500*Table3[[#This Row],[Rare]]))/2)/250,0)</f>
        <v>7</v>
      </c>
      <c r="R8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821" s="18">
        <f>(Table3[[#This Row],[Godlikes]]*50000)+(Table3[[#This Row],[Myth]]*10000)+(Table3[[#This Row],[Legendary]]*2500)+(Table3[[#This Row],[Rare]]*500)+(Table3[[#This Row],[Uncommon]]*250)+(Table3[[#This Row],[Common]]*50)</f>
        <v>5150</v>
      </c>
      <c r="T821" s="17">
        <f>Table3[[#This Row],[Total frens to airdrop]]-Table3[[#This Row],[Frens value]]</f>
        <v>24.270475750018704</v>
      </c>
      <c r="U821" s="21" t="s">
        <v>2148</v>
      </c>
      <c r="AC821" t="str">
        <f>"'"&amp;Table3[[#This Row],[Unique wallets]]&amp;"'"&amp;","</f>
        <v>'0xaA983Fe498c300094B708c3B48deDE9bd91A0183',</v>
      </c>
    </row>
    <row r="822" spans="1:29" x14ac:dyDescent="0.2">
      <c r="A822">
        <v>2</v>
      </c>
      <c r="B822" s="1" t="s">
        <v>30</v>
      </c>
      <c r="C822" s="1"/>
      <c r="D822" s="2">
        <v>4.4697468711771899E-11</v>
      </c>
      <c r="E822" s="3">
        <v>2.0900000000000001E-7</v>
      </c>
      <c r="F822">
        <f t="shared" si="13"/>
        <v>8.3807753834572315E-4</v>
      </c>
      <c r="K822" s="7" t="s">
        <v>48</v>
      </c>
      <c r="L822" s="17">
        <f>SUMIF(B:B,K822,F:F)</f>
        <v>5166.0223435593953</v>
      </c>
      <c r="M822">
        <f>ROUNDDOWN((Table3[[#This Row],[Total frens to airdrop]]/6)/50000,0)</f>
        <v>0</v>
      </c>
      <c r="N822">
        <f>ROUNDDOWN(((Table3[[#This Row],[Total frens to airdrop]]-(50000*Table3[[#This Row],[Godlikes]]))/5)/10000,0)</f>
        <v>0</v>
      </c>
      <c r="O822">
        <f>ROUNDDOWN(((Table3[[#This Row],[Total frens to airdrop]]-(50000*Table3[[#This Row],[Godlikes]])-(10000*Table3[[#This Row],[Myth]]))/4)/2500,0)</f>
        <v>0</v>
      </c>
      <c r="P822">
        <f>ROUNDDOWN(((Table3[[#This Row],[Total frens to airdrop]]-(50000*Table3[[#This Row],[Godlikes]])-(10000*Table3[[#This Row],[Myth]])-(2500*Table3[[#This Row],[Legendary]]))/3)/500,0)</f>
        <v>3</v>
      </c>
      <c r="Q822">
        <f>ROUNDDOWN(((Table3[[#This Row],[Total frens to airdrop]]-(50000*Table3[[#This Row],[Godlikes]])-(10000*Table3[[#This Row],[Myth]])-(2500*Table3[[#This Row],[Legendary]])-(500*Table3[[#This Row],[Rare]]))/2)/250,0)</f>
        <v>7</v>
      </c>
      <c r="R8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822" s="18">
        <f>(Table3[[#This Row],[Godlikes]]*50000)+(Table3[[#This Row],[Myth]]*10000)+(Table3[[#This Row],[Legendary]]*2500)+(Table3[[#This Row],[Rare]]*500)+(Table3[[#This Row],[Uncommon]]*250)+(Table3[[#This Row],[Common]]*50)</f>
        <v>5150</v>
      </c>
      <c r="T822" s="17">
        <f>Table3[[#This Row],[Total frens to airdrop]]-Table3[[#This Row],[Frens value]]</f>
        <v>16.022343559395267</v>
      </c>
      <c r="U822" s="21" t="s">
        <v>2148</v>
      </c>
      <c r="AC822" t="str">
        <f>"'"&amp;Table3[[#This Row],[Unique wallets]]&amp;"'"&amp;","</f>
        <v>'0xd34bc82B9092f5334056daC1aF8cd5d32aBc6802',</v>
      </c>
    </row>
    <row r="823" spans="1:29" x14ac:dyDescent="0.2">
      <c r="A823">
        <v>2</v>
      </c>
      <c r="B823" s="1" t="s">
        <v>28</v>
      </c>
      <c r="C823" s="1"/>
      <c r="D823" s="2">
        <v>4.3379214180004616E-11</v>
      </c>
      <c r="E823" s="3">
        <v>2.02836E-7</v>
      </c>
      <c r="F823">
        <f t="shared" si="13"/>
        <v>8.1336026587508655E-4</v>
      </c>
      <c r="K823" s="1" t="s">
        <v>439</v>
      </c>
      <c r="L823" s="17">
        <f>SUMIF(B:B,K823,F:F)</f>
        <v>5137.1570538593805</v>
      </c>
      <c r="M823">
        <f>ROUNDDOWN((Table3[[#This Row],[Total frens to airdrop]]/6)/50000,0)</f>
        <v>0</v>
      </c>
      <c r="N823">
        <f>ROUNDDOWN(((Table3[[#This Row],[Total frens to airdrop]]-(50000*Table3[[#This Row],[Godlikes]]))/5)/10000,0)</f>
        <v>0</v>
      </c>
      <c r="O823">
        <f>ROUNDDOWN(((Table3[[#This Row],[Total frens to airdrop]]-(50000*Table3[[#This Row],[Godlikes]])-(10000*Table3[[#This Row],[Myth]]))/4)/2500,0)</f>
        <v>0</v>
      </c>
      <c r="P823">
        <f>ROUNDDOWN(((Table3[[#This Row],[Total frens to airdrop]]-(50000*Table3[[#This Row],[Godlikes]])-(10000*Table3[[#This Row],[Myth]])-(2500*Table3[[#This Row],[Legendary]]))/3)/500,0)</f>
        <v>3</v>
      </c>
      <c r="Q823">
        <f>ROUNDDOWN(((Table3[[#This Row],[Total frens to airdrop]]-(50000*Table3[[#This Row],[Godlikes]])-(10000*Table3[[#This Row],[Myth]])-(2500*Table3[[#This Row],[Legendary]])-(500*Table3[[#This Row],[Rare]]))/2)/250,0)</f>
        <v>7</v>
      </c>
      <c r="R8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37</v>
      </c>
      <c r="S823" s="18">
        <f>(Table3[[#This Row],[Godlikes]]*50000)+(Table3[[#This Row],[Myth]]*10000)+(Table3[[#This Row],[Legendary]]*2500)+(Table3[[#This Row],[Rare]]*500)+(Table3[[#This Row],[Uncommon]]*250)+(Table3[[#This Row],[Common]]*50)</f>
        <v>5100</v>
      </c>
      <c r="T823" s="17">
        <f>Table3[[#This Row],[Total frens to airdrop]]-Table3[[#This Row],[Frens value]]</f>
        <v>37.15705385938054</v>
      </c>
      <c r="U823" s="21" t="s">
        <v>2148</v>
      </c>
      <c r="AC823" t="str">
        <f>"'"&amp;Table3[[#This Row],[Unique wallets]]&amp;"'"&amp;","</f>
        <v>'0x3b66bcA9b58ACb2e0894654f27EDC96fa1b6B0F1',</v>
      </c>
    </row>
    <row r="824" spans="1:29" x14ac:dyDescent="0.2">
      <c r="A824">
        <v>2</v>
      </c>
      <c r="B824" s="1" t="s">
        <v>528</v>
      </c>
      <c r="C824" s="1"/>
      <c r="D824" s="2">
        <v>4.2772697331839139E-11</v>
      </c>
      <c r="E824" s="3">
        <v>1.9999999999999999E-7</v>
      </c>
      <c r="F824">
        <f t="shared" si="13"/>
        <v>8.0198807497198381E-4</v>
      </c>
      <c r="K824" s="1" t="s">
        <v>1663</v>
      </c>
      <c r="L824" s="17">
        <f>SUMIF(B:B,K824,F:F)</f>
        <v>5117.6775534765638</v>
      </c>
      <c r="M824">
        <f>ROUNDDOWN((Table3[[#This Row],[Total frens to airdrop]]/6)/50000,0)</f>
        <v>0</v>
      </c>
      <c r="N824">
        <f>ROUNDDOWN(((Table3[[#This Row],[Total frens to airdrop]]-(50000*Table3[[#This Row],[Godlikes]]))/5)/10000,0)</f>
        <v>0</v>
      </c>
      <c r="O824">
        <f>ROUNDDOWN(((Table3[[#This Row],[Total frens to airdrop]]-(50000*Table3[[#This Row],[Godlikes]])-(10000*Table3[[#This Row],[Myth]]))/4)/2500,0)</f>
        <v>0</v>
      </c>
      <c r="P824">
        <f>ROUNDDOWN(((Table3[[#This Row],[Total frens to airdrop]]-(50000*Table3[[#This Row],[Godlikes]])-(10000*Table3[[#This Row],[Myth]])-(2500*Table3[[#This Row],[Legendary]]))/3)/500,0)</f>
        <v>3</v>
      </c>
      <c r="Q824">
        <f>ROUNDDOWN(((Table3[[#This Row],[Total frens to airdrop]]-(50000*Table3[[#This Row],[Godlikes]])-(10000*Table3[[#This Row],[Myth]])-(2500*Table3[[#This Row],[Legendary]])-(500*Table3[[#This Row],[Rare]]))/2)/250,0)</f>
        <v>7</v>
      </c>
      <c r="R8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37</v>
      </c>
      <c r="S824" s="18">
        <f>(Table3[[#This Row],[Godlikes]]*50000)+(Table3[[#This Row],[Myth]]*10000)+(Table3[[#This Row],[Legendary]]*2500)+(Table3[[#This Row],[Rare]]*500)+(Table3[[#This Row],[Uncommon]]*250)+(Table3[[#This Row],[Common]]*50)</f>
        <v>5100</v>
      </c>
      <c r="T824" s="17">
        <f>Table3[[#This Row],[Total frens to airdrop]]-Table3[[#This Row],[Frens value]]</f>
        <v>17.677553476563844</v>
      </c>
      <c r="U824" s="21" t="s">
        <v>2148</v>
      </c>
      <c r="AC824" t="str">
        <f>"'"&amp;Table3[[#This Row],[Unique wallets]]&amp;"'"&amp;","</f>
        <v>'0x7fA6397663Ae1909cCA3C874c58827C4a040F9fc',</v>
      </c>
    </row>
    <row r="825" spans="1:29" x14ac:dyDescent="0.2">
      <c r="A825">
        <v>2</v>
      </c>
      <c r="B825" s="1" t="s">
        <v>27</v>
      </c>
      <c r="C825" s="1"/>
      <c r="D825" s="2">
        <v>4.1061789438565574E-11</v>
      </c>
      <c r="E825" s="3">
        <v>1.92E-7</v>
      </c>
      <c r="F825">
        <f t="shared" si="13"/>
        <v>7.6990855197310451E-4</v>
      </c>
      <c r="K825" s="1" t="s">
        <v>848</v>
      </c>
      <c r="L825" s="17">
        <f>SUMIF(B:B,K825,F:F)</f>
        <v>5094.8955773863545</v>
      </c>
      <c r="M825">
        <f>ROUNDDOWN((Table3[[#This Row],[Total frens to airdrop]]/6)/50000,0)</f>
        <v>0</v>
      </c>
      <c r="N825">
        <f>ROUNDDOWN(((Table3[[#This Row],[Total frens to airdrop]]-(50000*Table3[[#This Row],[Godlikes]]))/5)/10000,0)</f>
        <v>0</v>
      </c>
      <c r="O825">
        <f>ROUNDDOWN(((Table3[[#This Row],[Total frens to airdrop]]-(50000*Table3[[#This Row],[Godlikes]])-(10000*Table3[[#This Row],[Myth]]))/4)/2500,0)</f>
        <v>0</v>
      </c>
      <c r="P825">
        <f>ROUNDDOWN(((Table3[[#This Row],[Total frens to airdrop]]-(50000*Table3[[#This Row],[Godlikes]])-(10000*Table3[[#This Row],[Myth]])-(2500*Table3[[#This Row],[Legendary]]))/3)/500,0)</f>
        <v>3</v>
      </c>
      <c r="Q825">
        <f>ROUNDDOWN(((Table3[[#This Row],[Total frens to airdrop]]-(50000*Table3[[#This Row],[Godlikes]])-(10000*Table3[[#This Row],[Myth]])-(2500*Table3[[#This Row],[Legendary]])-(500*Table3[[#This Row],[Rare]]))/2)/250,0)</f>
        <v>7</v>
      </c>
      <c r="R8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</v>
      </c>
      <c r="S825" s="18">
        <f>(Table3[[#This Row],[Godlikes]]*50000)+(Table3[[#This Row],[Myth]]*10000)+(Table3[[#This Row],[Legendary]]*2500)+(Table3[[#This Row],[Rare]]*500)+(Table3[[#This Row],[Uncommon]]*250)+(Table3[[#This Row],[Common]]*50)</f>
        <v>5050</v>
      </c>
      <c r="T825" s="17">
        <f>Table3[[#This Row],[Total frens to airdrop]]-Table3[[#This Row],[Frens value]]</f>
        <v>44.895577386354489</v>
      </c>
      <c r="U825" s="21" t="s">
        <v>2148</v>
      </c>
      <c r="AC825" t="str">
        <f>"'"&amp;Table3[[#This Row],[Unique wallets]]&amp;"'"&amp;","</f>
        <v>'0x90b29f03B7b35326d72c83E414F200FF8B204CcB',</v>
      </c>
    </row>
    <row r="826" spans="1:29" x14ac:dyDescent="0.2">
      <c r="A826">
        <v>2</v>
      </c>
      <c r="B826" s="1" t="s">
        <v>26</v>
      </c>
      <c r="C826" s="1"/>
      <c r="D826" s="2">
        <v>4.0650529953719935E-11</v>
      </c>
      <c r="E826" s="3">
        <v>1.9007699999999999E-7</v>
      </c>
      <c r="F826">
        <f t="shared" si="13"/>
        <v>7.6219743663224874E-4</v>
      </c>
      <c r="K826" s="1" t="s">
        <v>474</v>
      </c>
      <c r="L826" s="17">
        <f>SUMIF(B:B,K826,F:F)</f>
        <v>5028.5906810589668</v>
      </c>
      <c r="M826">
        <f>ROUNDDOWN((Table3[[#This Row],[Total frens to airdrop]]/6)/50000,0)</f>
        <v>0</v>
      </c>
      <c r="N826">
        <f>ROUNDDOWN(((Table3[[#This Row],[Total frens to airdrop]]-(50000*Table3[[#This Row],[Godlikes]]))/5)/10000,0)</f>
        <v>0</v>
      </c>
      <c r="O826">
        <f>ROUNDDOWN(((Table3[[#This Row],[Total frens to airdrop]]-(50000*Table3[[#This Row],[Godlikes]])-(10000*Table3[[#This Row],[Myth]]))/4)/2500,0)</f>
        <v>0</v>
      </c>
      <c r="P826">
        <f>ROUNDDOWN(((Table3[[#This Row],[Total frens to airdrop]]-(50000*Table3[[#This Row],[Godlikes]])-(10000*Table3[[#This Row],[Myth]])-(2500*Table3[[#This Row],[Legendary]]))/3)/500,0)</f>
        <v>3</v>
      </c>
      <c r="Q826">
        <f>ROUNDDOWN(((Table3[[#This Row],[Total frens to airdrop]]-(50000*Table3[[#This Row],[Godlikes]])-(10000*Table3[[#This Row],[Myth]])-(2500*Table3[[#This Row],[Legendary]])-(500*Table3[[#This Row],[Rare]]))/2)/250,0)</f>
        <v>7</v>
      </c>
      <c r="R8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</v>
      </c>
      <c r="S826" s="18">
        <f>(Table3[[#This Row],[Godlikes]]*50000)+(Table3[[#This Row],[Myth]]*10000)+(Table3[[#This Row],[Legendary]]*2500)+(Table3[[#This Row],[Rare]]*500)+(Table3[[#This Row],[Uncommon]]*250)+(Table3[[#This Row],[Common]]*50)</f>
        <v>5000</v>
      </c>
      <c r="T826" s="17">
        <f>Table3[[#This Row],[Total frens to airdrop]]-Table3[[#This Row],[Frens value]]</f>
        <v>28.590681058966766</v>
      </c>
      <c r="U826" s="21" t="s">
        <v>2148</v>
      </c>
      <c r="AC826" t="str">
        <f>"'"&amp;Table3[[#This Row],[Unique wallets]]&amp;"'"&amp;","</f>
        <v>'0xF3080047c88F0561B310dfa4e79592F277E13B26',</v>
      </c>
    </row>
    <row r="827" spans="1:29" x14ac:dyDescent="0.2">
      <c r="A827">
        <v>2</v>
      </c>
      <c r="B827" s="1" t="s">
        <v>529</v>
      </c>
      <c r="C827" s="1"/>
      <c r="D827" s="2">
        <v>3.9778608518610399E-11</v>
      </c>
      <c r="E827" s="3">
        <v>1.86E-7</v>
      </c>
      <c r="F827">
        <f t="shared" si="13"/>
        <v>7.4584890972394496E-4</v>
      </c>
      <c r="K827" s="1" t="s">
        <v>841</v>
      </c>
      <c r="L827" s="17">
        <f>SUMIF(B:B,K827,F:F)</f>
        <v>4979.6010229625217</v>
      </c>
      <c r="M827">
        <f>ROUNDDOWN((Table3[[#This Row],[Total frens to airdrop]]/6)/50000,0)</f>
        <v>0</v>
      </c>
      <c r="N827">
        <f>ROUNDDOWN(((Table3[[#This Row],[Total frens to airdrop]]-(50000*Table3[[#This Row],[Godlikes]]))/5)/10000,0)</f>
        <v>0</v>
      </c>
      <c r="O827">
        <f>ROUNDDOWN(((Table3[[#This Row],[Total frens to airdrop]]-(50000*Table3[[#This Row],[Godlikes]])-(10000*Table3[[#This Row],[Myth]]))/4)/2500,0)</f>
        <v>0</v>
      </c>
      <c r="P827">
        <f>ROUNDDOWN(((Table3[[#This Row],[Total frens to airdrop]]-(50000*Table3[[#This Row],[Godlikes]])-(10000*Table3[[#This Row],[Myth]])-(2500*Table3[[#This Row],[Legendary]]))/3)/500,0)</f>
        <v>3</v>
      </c>
      <c r="Q827">
        <f>ROUNDDOWN(((Table3[[#This Row],[Total frens to airdrop]]-(50000*Table3[[#This Row],[Godlikes]])-(10000*Table3[[#This Row],[Myth]])-(2500*Table3[[#This Row],[Legendary]])-(500*Table3[[#This Row],[Rare]]))/2)/250,0)</f>
        <v>6</v>
      </c>
      <c r="R8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</v>
      </c>
      <c r="S827" s="18">
        <f>(Table3[[#This Row],[Godlikes]]*50000)+(Table3[[#This Row],[Myth]]*10000)+(Table3[[#This Row],[Legendary]]*2500)+(Table3[[#This Row],[Rare]]*500)+(Table3[[#This Row],[Uncommon]]*250)+(Table3[[#This Row],[Common]]*50)</f>
        <v>4950</v>
      </c>
      <c r="T827" s="17">
        <f>Table3[[#This Row],[Total frens to airdrop]]-Table3[[#This Row],[Frens value]]</f>
        <v>29.601022962521711</v>
      </c>
      <c r="U827" s="21" t="s">
        <v>2148</v>
      </c>
      <c r="AC827" t="str">
        <f>"'"&amp;Table3[[#This Row],[Unique wallets]]&amp;"'"&amp;","</f>
        <v>'0xa49E4b4d21Fd95aa309B9bF3a4550AFf55A28786',</v>
      </c>
    </row>
    <row r="828" spans="1:29" x14ac:dyDescent="0.2">
      <c r="A828">
        <v>2</v>
      </c>
      <c r="B828" s="1" t="s">
        <v>59</v>
      </c>
      <c r="C828" s="1"/>
      <c r="D828" s="2">
        <v>3.963018725886892E-11</v>
      </c>
      <c r="E828" s="3">
        <v>1.8530600000000001E-7</v>
      </c>
      <c r="F828">
        <f t="shared" si="13"/>
        <v>7.4306601110379227E-4</v>
      </c>
      <c r="K828" s="1" t="s">
        <v>1552</v>
      </c>
      <c r="L828" s="17">
        <f>SUMIF(B:B,K828,F:F)</f>
        <v>4960.8507943959212</v>
      </c>
      <c r="M828">
        <f>ROUNDDOWN((Table3[[#This Row],[Total frens to airdrop]]/6)/50000,0)</f>
        <v>0</v>
      </c>
      <c r="N828">
        <f>ROUNDDOWN(((Table3[[#This Row],[Total frens to airdrop]]-(50000*Table3[[#This Row],[Godlikes]]))/5)/10000,0)</f>
        <v>0</v>
      </c>
      <c r="O828">
        <f>ROUNDDOWN(((Table3[[#This Row],[Total frens to airdrop]]-(50000*Table3[[#This Row],[Godlikes]])-(10000*Table3[[#This Row],[Myth]]))/4)/2500,0)</f>
        <v>0</v>
      </c>
      <c r="P828">
        <f>ROUNDDOWN(((Table3[[#This Row],[Total frens to airdrop]]-(50000*Table3[[#This Row],[Godlikes]])-(10000*Table3[[#This Row],[Myth]])-(2500*Table3[[#This Row],[Legendary]]))/3)/500,0)</f>
        <v>3</v>
      </c>
      <c r="Q828">
        <f>ROUNDDOWN(((Table3[[#This Row],[Total frens to airdrop]]-(50000*Table3[[#This Row],[Godlikes]])-(10000*Table3[[#This Row],[Myth]])-(2500*Table3[[#This Row],[Legendary]])-(500*Table3[[#This Row],[Rare]]))/2)/250,0)</f>
        <v>6</v>
      </c>
      <c r="R8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</v>
      </c>
      <c r="S828" s="18">
        <f>(Table3[[#This Row],[Godlikes]]*50000)+(Table3[[#This Row],[Myth]]*10000)+(Table3[[#This Row],[Legendary]]*2500)+(Table3[[#This Row],[Rare]]*500)+(Table3[[#This Row],[Uncommon]]*250)+(Table3[[#This Row],[Common]]*50)</f>
        <v>4950</v>
      </c>
      <c r="T828" s="17">
        <f>Table3[[#This Row],[Total frens to airdrop]]-Table3[[#This Row],[Frens value]]</f>
        <v>10.850794395921184</v>
      </c>
      <c r="U828" s="21" t="s">
        <v>2148</v>
      </c>
      <c r="AC828" t="str">
        <f>"'"&amp;Table3[[#This Row],[Unique wallets]]&amp;"'"&amp;","</f>
        <v>'0x2eFE584B664652C2d67087495D9b1DcF5a55890a',</v>
      </c>
    </row>
    <row r="829" spans="1:29" x14ac:dyDescent="0.2">
      <c r="A829">
        <v>2</v>
      </c>
      <c r="B829" s="1" t="s">
        <v>530</v>
      </c>
      <c r="C829" s="1"/>
      <c r="D829" s="2">
        <v>3.935088154529201E-11</v>
      </c>
      <c r="E829" s="3">
        <v>1.8400000000000001E-7</v>
      </c>
      <c r="F829">
        <f t="shared" si="13"/>
        <v>7.3782902897422521E-4</v>
      </c>
      <c r="K829" s="1" t="s">
        <v>510</v>
      </c>
      <c r="L829" s="17">
        <f>SUMIF(B:B,K829,F:F)</f>
        <v>4954.8678711280018</v>
      </c>
      <c r="M829">
        <f>ROUNDDOWN((Table3[[#This Row],[Total frens to airdrop]]/6)/50000,0)</f>
        <v>0</v>
      </c>
      <c r="N829">
        <f>ROUNDDOWN(((Table3[[#This Row],[Total frens to airdrop]]-(50000*Table3[[#This Row],[Godlikes]]))/5)/10000,0)</f>
        <v>0</v>
      </c>
      <c r="O829">
        <f>ROUNDDOWN(((Table3[[#This Row],[Total frens to airdrop]]-(50000*Table3[[#This Row],[Godlikes]])-(10000*Table3[[#This Row],[Myth]]))/4)/2500,0)</f>
        <v>0</v>
      </c>
      <c r="P829">
        <f>ROUNDDOWN(((Table3[[#This Row],[Total frens to airdrop]]-(50000*Table3[[#This Row],[Godlikes]])-(10000*Table3[[#This Row],[Myth]])-(2500*Table3[[#This Row],[Legendary]]))/3)/500,0)</f>
        <v>3</v>
      </c>
      <c r="Q829">
        <f>ROUNDDOWN(((Table3[[#This Row],[Total frens to airdrop]]-(50000*Table3[[#This Row],[Godlikes]])-(10000*Table3[[#This Row],[Myth]])-(2500*Table3[[#This Row],[Legendary]])-(500*Table3[[#This Row],[Rare]]))/2)/250,0)</f>
        <v>6</v>
      </c>
      <c r="R8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</v>
      </c>
      <c r="S829" s="18">
        <f>(Table3[[#This Row],[Godlikes]]*50000)+(Table3[[#This Row],[Myth]]*10000)+(Table3[[#This Row],[Legendary]]*2500)+(Table3[[#This Row],[Rare]]*500)+(Table3[[#This Row],[Uncommon]]*250)+(Table3[[#This Row],[Common]]*50)</f>
        <v>4950</v>
      </c>
      <c r="T829" s="17">
        <f>Table3[[#This Row],[Total frens to airdrop]]-Table3[[#This Row],[Frens value]]</f>
        <v>4.8678711280017524</v>
      </c>
      <c r="U829" s="21" t="s">
        <v>2148</v>
      </c>
      <c r="AC829" t="str">
        <f>"'"&amp;Table3[[#This Row],[Unique wallets]]&amp;"'"&amp;","</f>
        <v>'0x103Fd682DA21AC6c6D600dB095975eBACEf81306',</v>
      </c>
    </row>
    <row r="830" spans="1:29" x14ac:dyDescent="0.2">
      <c r="A830">
        <v>2</v>
      </c>
      <c r="B830" s="1" t="s">
        <v>25</v>
      </c>
      <c r="C830" s="1"/>
      <c r="D830" s="2">
        <v>3.935088154529201E-11</v>
      </c>
      <c r="E830" s="3">
        <v>1.8400000000000001E-7</v>
      </c>
      <c r="F830">
        <f t="shared" si="13"/>
        <v>7.3782902897422521E-4</v>
      </c>
      <c r="K830" s="1" t="s">
        <v>503</v>
      </c>
      <c r="L830" s="17">
        <f>SUMIF(B:B,K830,F:F)</f>
        <v>4907.3467614652209</v>
      </c>
      <c r="M830">
        <f>ROUNDDOWN((Table3[[#This Row],[Total frens to airdrop]]/6)/50000,0)</f>
        <v>0</v>
      </c>
      <c r="N830">
        <f>ROUNDDOWN(((Table3[[#This Row],[Total frens to airdrop]]-(50000*Table3[[#This Row],[Godlikes]]))/5)/10000,0)</f>
        <v>0</v>
      </c>
      <c r="O830">
        <f>ROUNDDOWN(((Table3[[#This Row],[Total frens to airdrop]]-(50000*Table3[[#This Row],[Godlikes]])-(10000*Table3[[#This Row],[Myth]]))/4)/2500,0)</f>
        <v>0</v>
      </c>
      <c r="P830">
        <f>ROUNDDOWN(((Table3[[#This Row],[Total frens to airdrop]]-(50000*Table3[[#This Row],[Godlikes]])-(10000*Table3[[#This Row],[Myth]])-(2500*Table3[[#This Row],[Legendary]]))/3)/500,0)</f>
        <v>3</v>
      </c>
      <c r="Q830">
        <f>ROUNDDOWN(((Table3[[#This Row],[Total frens to airdrop]]-(50000*Table3[[#This Row],[Godlikes]])-(10000*Table3[[#This Row],[Myth]])-(2500*Table3[[#This Row],[Legendary]])-(500*Table3[[#This Row],[Rare]]))/2)/250,0)</f>
        <v>6</v>
      </c>
      <c r="R8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830" s="18">
        <f>(Table3[[#This Row],[Godlikes]]*50000)+(Table3[[#This Row],[Myth]]*10000)+(Table3[[#This Row],[Legendary]]*2500)+(Table3[[#This Row],[Rare]]*500)+(Table3[[#This Row],[Uncommon]]*250)+(Table3[[#This Row],[Common]]*50)</f>
        <v>4900</v>
      </c>
      <c r="T830" s="17">
        <f>Table3[[#This Row],[Total frens to airdrop]]-Table3[[#This Row],[Frens value]]</f>
        <v>7.3467614652208795</v>
      </c>
      <c r="U830" s="21" t="s">
        <v>2148</v>
      </c>
      <c r="AC830" t="str">
        <f>"'"&amp;Table3[[#This Row],[Unique wallets]]&amp;"'"&amp;","</f>
        <v>'0x0Cd8a5bb673f484fd858769Aee9ed790B83b3E7c',</v>
      </c>
    </row>
    <row r="831" spans="1:29" x14ac:dyDescent="0.2">
      <c r="A831">
        <v>2</v>
      </c>
      <c r="B831" s="1" t="s">
        <v>180</v>
      </c>
      <c r="C831" s="1"/>
      <c r="D831" s="2">
        <v>3.9137018058632815E-11</v>
      </c>
      <c r="E831" s="3">
        <v>1.8300000000000001E-7</v>
      </c>
      <c r="F831">
        <f t="shared" si="13"/>
        <v>7.3381908859936529E-4</v>
      </c>
      <c r="K831" s="1" t="s">
        <v>871</v>
      </c>
      <c r="L831" s="17">
        <f>SUMIF(B:B,K831,F:F)</f>
        <v>4904.4323087311905</v>
      </c>
      <c r="M831">
        <f>ROUNDDOWN((Table3[[#This Row],[Total frens to airdrop]]/6)/50000,0)</f>
        <v>0</v>
      </c>
      <c r="N831">
        <f>ROUNDDOWN(((Table3[[#This Row],[Total frens to airdrop]]-(50000*Table3[[#This Row],[Godlikes]]))/5)/10000,0)</f>
        <v>0</v>
      </c>
      <c r="O831">
        <f>ROUNDDOWN(((Table3[[#This Row],[Total frens to airdrop]]-(50000*Table3[[#This Row],[Godlikes]])-(10000*Table3[[#This Row],[Myth]]))/4)/2500,0)</f>
        <v>0</v>
      </c>
      <c r="P831">
        <f>ROUNDDOWN(((Table3[[#This Row],[Total frens to airdrop]]-(50000*Table3[[#This Row],[Godlikes]])-(10000*Table3[[#This Row],[Myth]])-(2500*Table3[[#This Row],[Legendary]]))/3)/500,0)</f>
        <v>3</v>
      </c>
      <c r="Q831">
        <f>ROUNDDOWN(((Table3[[#This Row],[Total frens to airdrop]]-(50000*Table3[[#This Row],[Godlikes]])-(10000*Table3[[#This Row],[Myth]])-(2500*Table3[[#This Row],[Legendary]])-(500*Table3[[#This Row],[Rare]]))/2)/250,0)</f>
        <v>6</v>
      </c>
      <c r="R8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831" s="18">
        <f>(Table3[[#This Row],[Godlikes]]*50000)+(Table3[[#This Row],[Myth]]*10000)+(Table3[[#This Row],[Legendary]]*2500)+(Table3[[#This Row],[Rare]]*500)+(Table3[[#This Row],[Uncommon]]*250)+(Table3[[#This Row],[Common]]*50)</f>
        <v>4900</v>
      </c>
      <c r="T831" s="17">
        <f>Table3[[#This Row],[Total frens to airdrop]]-Table3[[#This Row],[Frens value]]</f>
        <v>4.4323087311904601</v>
      </c>
      <c r="U831" s="21" t="s">
        <v>2148</v>
      </c>
      <c r="AC831" t="str">
        <f>"'"&amp;Table3[[#This Row],[Unique wallets]]&amp;"'"&amp;","</f>
        <v>'0xFd9E173edb21beF255D774c7B51314F92e9f31F9',</v>
      </c>
    </row>
    <row r="832" spans="1:29" x14ac:dyDescent="0.2">
      <c r="A832">
        <v>2</v>
      </c>
      <c r="B832" s="1" t="s">
        <v>171</v>
      </c>
      <c r="C832" s="1"/>
      <c r="D832" s="2">
        <v>3.7426110165359244E-11</v>
      </c>
      <c r="E832" s="3">
        <v>1.7499999999999999E-7</v>
      </c>
      <c r="F832">
        <f t="shared" si="13"/>
        <v>7.0173956560048577E-4</v>
      </c>
      <c r="K832" s="1" t="s">
        <v>442</v>
      </c>
      <c r="L832" s="17">
        <f>SUMIF(B:B,K832,F:F)</f>
        <v>4904.1003698769</v>
      </c>
      <c r="M832">
        <f>ROUNDDOWN((Table3[[#This Row],[Total frens to airdrop]]/6)/50000,0)</f>
        <v>0</v>
      </c>
      <c r="N832">
        <f>ROUNDDOWN(((Table3[[#This Row],[Total frens to airdrop]]-(50000*Table3[[#This Row],[Godlikes]]))/5)/10000,0)</f>
        <v>0</v>
      </c>
      <c r="O832">
        <f>ROUNDDOWN(((Table3[[#This Row],[Total frens to airdrop]]-(50000*Table3[[#This Row],[Godlikes]])-(10000*Table3[[#This Row],[Myth]]))/4)/2500,0)</f>
        <v>0</v>
      </c>
      <c r="P832">
        <f>ROUNDDOWN(((Table3[[#This Row],[Total frens to airdrop]]-(50000*Table3[[#This Row],[Godlikes]])-(10000*Table3[[#This Row],[Myth]])-(2500*Table3[[#This Row],[Legendary]]))/3)/500,0)</f>
        <v>3</v>
      </c>
      <c r="Q832">
        <f>ROUNDDOWN(((Table3[[#This Row],[Total frens to airdrop]]-(50000*Table3[[#This Row],[Godlikes]])-(10000*Table3[[#This Row],[Myth]])-(2500*Table3[[#This Row],[Legendary]])-(500*Table3[[#This Row],[Rare]]))/2)/250,0)</f>
        <v>6</v>
      </c>
      <c r="R8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832" s="18">
        <f>(Table3[[#This Row],[Godlikes]]*50000)+(Table3[[#This Row],[Myth]]*10000)+(Table3[[#This Row],[Legendary]]*2500)+(Table3[[#This Row],[Rare]]*500)+(Table3[[#This Row],[Uncommon]]*250)+(Table3[[#This Row],[Common]]*50)</f>
        <v>4900</v>
      </c>
      <c r="T832" s="17">
        <f>Table3[[#This Row],[Total frens to airdrop]]-Table3[[#This Row],[Frens value]]</f>
        <v>4.1003698769000039</v>
      </c>
      <c r="U832" s="21" t="s">
        <v>2148</v>
      </c>
      <c r="AC832" t="str">
        <f>"'"&amp;Table3[[#This Row],[Unique wallets]]&amp;"'"&amp;","</f>
        <v>'0x5dA5F4c020f856aBdB168fd35c957D6006ba2edE',</v>
      </c>
    </row>
    <row r="833" spans="1:29" x14ac:dyDescent="0.2">
      <c r="A833">
        <v>2</v>
      </c>
      <c r="B833" s="1" t="s">
        <v>23</v>
      </c>
      <c r="C833" s="1"/>
      <c r="D833" s="2">
        <v>3.6142929245404068E-11</v>
      </c>
      <c r="E833" s="3">
        <v>1.6899999999999999E-7</v>
      </c>
      <c r="F833">
        <f t="shared" si="13"/>
        <v>6.7767992335132632E-4</v>
      </c>
      <c r="K833" s="1" t="s">
        <v>2062</v>
      </c>
      <c r="L833" s="17">
        <f>SUMIF(B:B,K833,F:F)</f>
        <v>4880.9047454703714</v>
      </c>
      <c r="M833">
        <f>ROUNDDOWN((Table3[[#This Row],[Total frens to airdrop]]/6)/50000,0)</f>
        <v>0</v>
      </c>
      <c r="N833">
        <f>ROUNDDOWN(((Table3[[#This Row],[Total frens to airdrop]]-(50000*Table3[[#This Row],[Godlikes]]))/5)/10000,0)</f>
        <v>0</v>
      </c>
      <c r="O833">
        <f>ROUNDDOWN(((Table3[[#This Row],[Total frens to airdrop]]-(50000*Table3[[#This Row],[Godlikes]])-(10000*Table3[[#This Row],[Myth]]))/4)/2500,0)</f>
        <v>0</v>
      </c>
      <c r="P833">
        <f>ROUNDDOWN(((Table3[[#This Row],[Total frens to airdrop]]-(50000*Table3[[#This Row],[Godlikes]])-(10000*Table3[[#This Row],[Myth]])-(2500*Table3[[#This Row],[Legendary]]))/3)/500,0)</f>
        <v>3</v>
      </c>
      <c r="Q833">
        <f>ROUNDDOWN(((Table3[[#This Row],[Total frens to airdrop]]-(50000*Table3[[#This Row],[Godlikes]])-(10000*Table3[[#This Row],[Myth]])-(2500*Table3[[#This Row],[Legendary]])-(500*Table3[[#This Row],[Rare]]))/2)/250,0)</f>
        <v>6</v>
      </c>
      <c r="R8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37</v>
      </c>
      <c r="S833" s="18">
        <f>(Table3[[#This Row],[Godlikes]]*50000)+(Table3[[#This Row],[Myth]]*10000)+(Table3[[#This Row],[Legendary]]*2500)+(Table3[[#This Row],[Rare]]*500)+(Table3[[#This Row],[Uncommon]]*250)+(Table3[[#This Row],[Common]]*50)</f>
        <v>4850</v>
      </c>
      <c r="T833" s="17">
        <f>Table3[[#This Row],[Total frens to airdrop]]-Table3[[#This Row],[Frens value]]</f>
        <v>30.904745470371381</v>
      </c>
      <c r="U833" s="21" t="s">
        <v>2148</v>
      </c>
      <c r="AC833" t="str">
        <f>"'"&amp;Table3[[#This Row],[Unique wallets]]&amp;"'"&amp;","</f>
        <v>'0x35b0F6Fbe08A3C7A1E412a514e9e02f85D01C1A4',</v>
      </c>
    </row>
    <row r="834" spans="1:29" x14ac:dyDescent="0.2">
      <c r="A834">
        <v>2</v>
      </c>
      <c r="B834" s="1" t="s">
        <v>22</v>
      </c>
      <c r="C834" s="1"/>
      <c r="D834" s="2">
        <v>3.5715202272085679E-11</v>
      </c>
      <c r="E834" s="3">
        <v>1.67E-7</v>
      </c>
      <c r="F834">
        <f t="shared" si="13"/>
        <v>6.6966004260160647E-4</v>
      </c>
      <c r="K834" s="1" t="s">
        <v>903</v>
      </c>
      <c r="L834" s="17">
        <f>SUMIF(B:B,K834,F:F)</f>
        <v>4879.712293461338</v>
      </c>
      <c r="M834">
        <f>ROUNDDOWN((Table3[[#This Row],[Total frens to airdrop]]/6)/50000,0)</f>
        <v>0</v>
      </c>
      <c r="N834">
        <f>ROUNDDOWN(((Table3[[#This Row],[Total frens to airdrop]]-(50000*Table3[[#This Row],[Godlikes]]))/5)/10000,0)</f>
        <v>0</v>
      </c>
      <c r="O834">
        <f>ROUNDDOWN(((Table3[[#This Row],[Total frens to airdrop]]-(50000*Table3[[#This Row],[Godlikes]])-(10000*Table3[[#This Row],[Myth]]))/4)/2500,0)</f>
        <v>0</v>
      </c>
      <c r="P834">
        <f>ROUNDDOWN(((Table3[[#This Row],[Total frens to airdrop]]-(50000*Table3[[#This Row],[Godlikes]])-(10000*Table3[[#This Row],[Myth]])-(2500*Table3[[#This Row],[Legendary]]))/3)/500,0)</f>
        <v>3</v>
      </c>
      <c r="Q834">
        <f>ROUNDDOWN(((Table3[[#This Row],[Total frens to airdrop]]-(50000*Table3[[#This Row],[Godlikes]])-(10000*Table3[[#This Row],[Myth]])-(2500*Table3[[#This Row],[Legendary]])-(500*Table3[[#This Row],[Rare]]))/2)/250,0)</f>
        <v>6</v>
      </c>
      <c r="R8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37</v>
      </c>
      <c r="S834" s="18">
        <f>(Table3[[#This Row],[Godlikes]]*50000)+(Table3[[#This Row],[Myth]]*10000)+(Table3[[#This Row],[Legendary]]*2500)+(Table3[[#This Row],[Rare]]*500)+(Table3[[#This Row],[Uncommon]]*250)+(Table3[[#This Row],[Common]]*50)</f>
        <v>4850</v>
      </c>
      <c r="T834" s="17">
        <f>Table3[[#This Row],[Total frens to airdrop]]-Table3[[#This Row],[Frens value]]</f>
        <v>29.712293461338049</v>
      </c>
      <c r="U834" s="21" t="s">
        <v>2148</v>
      </c>
      <c r="AC834" t="str">
        <f>"'"&amp;Table3[[#This Row],[Unique wallets]]&amp;"'"&amp;","</f>
        <v>'0xacEB122F86EB1AaBdfc9f9149c9011dF537f83Ca',</v>
      </c>
    </row>
    <row r="835" spans="1:29" x14ac:dyDescent="0.2">
      <c r="A835">
        <v>2</v>
      </c>
      <c r="B835" s="1" t="s">
        <v>531</v>
      </c>
      <c r="C835" s="1"/>
      <c r="D835" s="2">
        <v>3.5715202272085679E-11</v>
      </c>
      <c r="E835" s="3">
        <v>1.67E-7</v>
      </c>
      <c r="F835">
        <f t="shared" ref="F835:F898" si="14">D835*$I$8</f>
        <v>6.6966004260160647E-4</v>
      </c>
      <c r="K835" s="7" t="s">
        <v>164</v>
      </c>
      <c r="L835" s="17">
        <f>SUMIF(B:B,K835,F:F)</f>
        <v>4847.2051908091235</v>
      </c>
      <c r="M835">
        <f>ROUNDDOWN((Table3[[#This Row],[Total frens to airdrop]]/6)/50000,0)</f>
        <v>0</v>
      </c>
      <c r="N835">
        <f>ROUNDDOWN(((Table3[[#This Row],[Total frens to airdrop]]-(50000*Table3[[#This Row],[Godlikes]]))/5)/10000,0)</f>
        <v>0</v>
      </c>
      <c r="O835">
        <f>ROUNDDOWN(((Table3[[#This Row],[Total frens to airdrop]]-(50000*Table3[[#This Row],[Godlikes]])-(10000*Table3[[#This Row],[Myth]]))/4)/2500,0)</f>
        <v>0</v>
      </c>
      <c r="P835">
        <f>ROUNDDOWN(((Table3[[#This Row],[Total frens to airdrop]]-(50000*Table3[[#This Row],[Godlikes]])-(10000*Table3[[#This Row],[Myth]])-(2500*Table3[[#This Row],[Legendary]]))/3)/500,0)</f>
        <v>3</v>
      </c>
      <c r="Q835">
        <f>ROUNDDOWN(((Table3[[#This Row],[Total frens to airdrop]]-(50000*Table3[[#This Row],[Godlikes]])-(10000*Table3[[#This Row],[Myth]])-(2500*Table3[[#This Row],[Legendary]])-(500*Table3[[#This Row],[Rare]]))/2)/250,0)</f>
        <v>6</v>
      </c>
      <c r="R8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</v>
      </c>
      <c r="S835" s="18">
        <f>(Table3[[#This Row],[Godlikes]]*50000)+(Table3[[#This Row],[Myth]]*10000)+(Table3[[#This Row],[Legendary]]*2500)+(Table3[[#This Row],[Rare]]*500)+(Table3[[#This Row],[Uncommon]]*250)+(Table3[[#This Row],[Common]]*50)</f>
        <v>4800</v>
      </c>
      <c r="T835" s="17">
        <f>Table3[[#This Row],[Total frens to airdrop]]-Table3[[#This Row],[Frens value]]</f>
        <v>47.205190809123451</v>
      </c>
      <c r="U835" s="21" t="s">
        <v>2148</v>
      </c>
      <c r="AC835" t="str">
        <f>"'"&amp;Table3[[#This Row],[Unique wallets]]&amp;"'"&amp;","</f>
        <v>'0x7Ac90F34185a32Bcd8fD74c20d54fb540d76eA07',</v>
      </c>
    </row>
    <row r="836" spans="1:29" x14ac:dyDescent="0.2">
      <c r="A836">
        <v>2</v>
      </c>
      <c r="B836" s="1" t="s">
        <v>21</v>
      </c>
      <c r="C836" s="1"/>
      <c r="D836" s="2">
        <v>3.432230938347434E-11</v>
      </c>
      <c r="E836" s="3">
        <v>1.60487E-7</v>
      </c>
      <c r="F836">
        <f t="shared" si="14"/>
        <v>6.435433009401439E-4</v>
      </c>
      <c r="K836" s="1" t="s">
        <v>1498</v>
      </c>
      <c r="L836" s="17">
        <f>SUMIF(B:B,K836,F:F)</f>
        <v>4832.9903689252078</v>
      </c>
      <c r="M836">
        <f>ROUNDDOWN((Table3[[#This Row],[Total frens to airdrop]]/6)/50000,0)</f>
        <v>0</v>
      </c>
      <c r="N836">
        <f>ROUNDDOWN(((Table3[[#This Row],[Total frens to airdrop]]-(50000*Table3[[#This Row],[Godlikes]]))/5)/10000,0)</f>
        <v>0</v>
      </c>
      <c r="O836">
        <f>ROUNDDOWN(((Table3[[#This Row],[Total frens to airdrop]]-(50000*Table3[[#This Row],[Godlikes]])-(10000*Table3[[#This Row],[Myth]]))/4)/2500,0)</f>
        <v>0</v>
      </c>
      <c r="P836">
        <f>ROUNDDOWN(((Table3[[#This Row],[Total frens to airdrop]]-(50000*Table3[[#This Row],[Godlikes]])-(10000*Table3[[#This Row],[Myth]])-(2500*Table3[[#This Row],[Legendary]]))/3)/500,0)</f>
        <v>3</v>
      </c>
      <c r="Q836">
        <f>ROUNDDOWN(((Table3[[#This Row],[Total frens to airdrop]]-(50000*Table3[[#This Row],[Godlikes]])-(10000*Table3[[#This Row],[Myth]])-(2500*Table3[[#This Row],[Legendary]])-(500*Table3[[#This Row],[Rare]]))/2)/250,0)</f>
        <v>6</v>
      </c>
      <c r="R8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</v>
      </c>
      <c r="S836" s="18">
        <f>(Table3[[#This Row],[Godlikes]]*50000)+(Table3[[#This Row],[Myth]]*10000)+(Table3[[#This Row],[Legendary]]*2500)+(Table3[[#This Row],[Rare]]*500)+(Table3[[#This Row],[Uncommon]]*250)+(Table3[[#This Row],[Common]]*50)</f>
        <v>4800</v>
      </c>
      <c r="T836" s="17">
        <f>Table3[[#This Row],[Total frens to airdrop]]-Table3[[#This Row],[Frens value]]</f>
        <v>32.990368925207804</v>
      </c>
      <c r="U836" s="21" t="s">
        <v>2148</v>
      </c>
      <c r="AC836" t="str">
        <f>"'"&amp;Table3[[#This Row],[Unique wallets]]&amp;"'"&amp;","</f>
        <v>'0xFBfa9f0DdcEDdBDC424bf9E32899b39869132C7c',</v>
      </c>
    </row>
    <row r="837" spans="1:29" x14ac:dyDescent="0.2">
      <c r="A837">
        <v>2</v>
      </c>
      <c r="B837" s="1" t="s">
        <v>532</v>
      </c>
      <c r="C837" s="1"/>
      <c r="D837" s="2">
        <v>3.2293386485538549E-11</v>
      </c>
      <c r="E837" s="3">
        <v>1.5099999999999999E-7</v>
      </c>
      <c r="F837">
        <f t="shared" si="14"/>
        <v>6.0550099660384776E-4</v>
      </c>
      <c r="K837" s="1" t="s">
        <v>735</v>
      </c>
      <c r="L837" s="17">
        <f>SUMIF(B:B,K837,F:F)</f>
        <v>4691.8923844281717</v>
      </c>
      <c r="M837">
        <f>ROUNDDOWN((Table3[[#This Row],[Total frens to airdrop]]/6)/50000,0)</f>
        <v>0</v>
      </c>
      <c r="N837">
        <f>ROUNDDOWN(((Table3[[#This Row],[Total frens to airdrop]]-(50000*Table3[[#This Row],[Godlikes]]))/5)/10000,0)</f>
        <v>0</v>
      </c>
      <c r="O837">
        <f>ROUNDDOWN(((Table3[[#This Row],[Total frens to airdrop]]-(50000*Table3[[#This Row],[Godlikes]])-(10000*Table3[[#This Row],[Myth]]))/4)/2500,0)</f>
        <v>0</v>
      </c>
      <c r="P837">
        <f>ROUNDDOWN(((Table3[[#This Row],[Total frens to airdrop]]-(50000*Table3[[#This Row],[Godlikes]])-(10000*Table3[[#This Row],[Myth]])-(2500*Table3[[#This Row],[Legendary]]))/3)/500,0)</f>
        <v>3</v>
      </c>
      <c r="Q837">
        <f>ROUNDDOWN(((Table3[[#This Row],[Total frens to airdrop]]-(50000*Table3[[#This Row],[Godlikes]])-(10000*Table3[[#This Row],[Myth]])-(2500*Table3[[#This Row],[Legendary]])-(500*Table3[[#This Row],[Rare]]))/2)/250,0)</f>
        <v>6</v>
      </c>
      <c r="R8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</v>
      </c>
      <c r="S837" s="18">
        <f>(Table3[[#This Row],[Godlikes]]*50000)+(Table3[[#This Row],[Myth]]*10000)+(Table3[[#This Row],[Legendary]]*2500)+(Table3[[#This Row],[Rare]]*500)+(Table3[[#This Row],[Uncommon]]*250)+(Table3[[#This Row],[Common]]*50)</f>
        <v>4650</v>
      </c>
      <c r="T837" s="17">
        <f>Table3[[#This Row],[Total frens to airdrop]]-Table3[[#This Row],[Frens value]]</f>
        <v>41.892384428171681</v>
      </c>
      <c r="U837" s="21" t="s">
        <v>2148</v>
      </c>
      <c r="AC837" t="str">
        <f>"'"&amp;Table3[[#This Row],[Unique wallets]]&amp;"'"&amp;","</f>
        <v>'0x7Cc1A622FeCead4a1c9939031A262858BBcAB0ed',</v>
      </c>
    </row>
    <row r="838" spans="1:29" x14ac:dyDescent="0.2">
      <c r="A838">
        <v>2</v>
      </c>
      <c r="B838" s="1" t="s">
        <v>31</v>
      </c>
      <c r="C838" s="1"/>
      <c r="D838" s="2">
        <v>3.1528396793758611E-11</v>
      </c>
      <c r="E838" s="3">
        <v>1.4742300000000001E-7</v>
      </c>
      <c r="F838">
        <f t="shared" si="14"/>
        <v>5.9115743988297394E-4</v>
      </c>
      <c r="K838" s="1" t="s">
        <v>418</v>
      </c>
      <c r="L838" s="17">
        <f>SUMIF(B:B,K838,F:F)</f>
        <v>4662.7912606824821</v>
      </c>
      <c r="M838">
        <f>ROUNDDOWN((Table3[[#This Row],[Total frens to airdrop]]/6)/50000,0)</f>
        <v>0</v>
      </c>
      <c r="N838">
        <f>ROUNDDOWN(((Table3[[#This Row],[Total frens to airdrop]]-(50000*Table3[[#This Row],[Godlikes]]))/5)/10000,0)</f>
        <v>0</v>
      </c>
      <c r="O838">
        <f>ROUNDDOWN(((Table3[[#This Row],[Total frens to airdrop]]-(50000*Table3[[#This Row],[Godlikes]])-(10000*Table3[[#This Row],[Myth]]))/4)/2500,0)</f>
        <v>0</v>
      </c>
      <c r="P838">
        <f>ROUNDDOWN(((Table3[[#This Row],[Total frens to airdrop]]-(50000*Table3[[#This Row],[Godlikes]])-(10000*Table3[[#This Row],[Myth]])-(2500*Table3[[#This Row],[Legendary]]))/3)/500,0)</f>
        <v>3</v>
      </c>
      <c r="Q838">
        <f>ROUNDDOWN(((Table3[[#This Row],[Total frens to airdrop]]-(50000*Table3[[#This Row],[Godlikes]])-(10000*Table3[[#This Row],[Myth]])-(2500*Table3[[#This Row],[Legendary]])-(500*Table3[[#This Row],[Rare]]))/2)/250,0)</f>
        <v>6</v>
      </c>
      <c r="R8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</v>
      </c>
      <c r="S838" s="18">
        <f>(Table3[[#This Row],[Godlikes]]*50000)+(Table3[[#This Row],[Myth]]*10000)+(Table3[[#This Row],[Legendary]]*2500)+(Table3[[#This Row],[Rare]]*500)+(Table3[[#This Row],[Uncommon]]*250)+(Table3[[#This Row],[Common]]*50)</f>
        <v>4650</v>
      </c>
      <c r="T838" s="17">
        <f>Table3[[#This Row],[Total frens to airdrop]]-Table3[[#This Row],[Frens value]]</f>
        <v>12.791260682482061</v>
      </c>
      <c r="U838" s="21" t="s">
        <v>2148</v>
      </c>
      <c r="AC838" t="str">
        <f>"'"&amp;Table3[[#This Row],[Unique wallets]]&amp;"'"&amp;","</f>
        <v>'0x2718E86f5793Ac08bd3C4A301382E8c1DA2a1e30',</v>
      </c>
    </row>
    <row r="839" spans="1:29" x14ac:dyDescent="0.2">
      <c r="A839">
        <v>2</v>
      </c>
      <c r="B839" s="1" t="s">
        <v>172</v>
      </c>
      <c r="C839" s="1"/>
      <c r="D839" s="2">
        <v>3.060514812185086E-11</v>
      </c>
      <c r="E839" s="3">
        <v>1.4310600000000001E-7</v>
      </c>
      <c r="F839">
        <f t="shared" si="14"/>
        <v>5.7384652728470367E-4</v>
      </c>
      <c r="K839" s="1" t="s">
        <v>2063</v>
      </c>
      <c r="L839" s="17">
        <f>SUMIF(B:B,K839,F:F)</f>
        <v>4622.2603833396061</v>
      </c>
      <c r="M839">
        <f>ROUNDDOWN((Table3[[#This Row],[Total frens to airdrop]]/6)/50000,0)</f>
        <v>0</v>
      </c>
      <c r="N839">
        <f>ROUNDDOWN(((Table3[[#This Row],[Total frens to airdrop]]-(50000*Table3[[#This Row],[Godlikes]]))/5)/10000,0)</f>
        <v>0</v>
      </c>
      <c r="O839">
        <f>ROUNDDOWN(((Table3[[#This Row],[Total frens to airdrop]]-(50000*Table3[[#This Row],[Godlikes]])-(10000*Table3[[#This Row],[Myth]]))/4)/2500,0)</f>
        <v>0</v>
      </c>
      <c r="P839">
        <f>ROUNDDOWN(((Table3[[#This Row],[Total frens to airdrop]]-(50000*Table3[[#This Row],[Godlikes]])-(10000*Table3[[#This Row],[Myth]])-(2500*Table3[[#This Row],[Legendary]]))/3)/500,0)</f>
        <v>3</v>
      </c>
      <c r="Q839">
        <f>ROUNDDOWN(((Table3[[#This Row],[Total frens to airdrop]]-(50000*Table3[[#This Row],[Godlikes]])-(10000*Table3[[#This Row],[Myth]])-(2500*Table3[[#This Row],[Legendary]])-(500*Table3[[#This Row],[Rare]]))/2)/250,0)</f>
        <v>6</v>
      </c>
      <c r="R8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</v>
      </c>
      <c r="S839" s="18">
        <f>(Table3[[#This Row],[Godlikes]]*50000)+(Table3[[#This Row],[Myth]]*10000)+(Table3[[#This Row],[Legendary]]*2500)+(Table3[[#This Row],[Rare]]*500)+(Table3[[#This Row],[Uncommon]]*250)+(Table3[[#This Row],[Common]]*50)</f>
        <v>4600</v>
      </c>
      <c r="T839" s="17">
        <f>Table3[[#This Row],[Total frens to airdrop]]-Table3[[#This Row],[Frens value]]</f>
        <v>22.260383339606051</v>
      </c>
      <c r="U839" s="21" t="s">
        <v>2148</v>
      </c>
      <c r="AC839" t="str">
        <f>"'"&amp;Table3[[#This Row],[Unique wallets]]&amp;"'"&amp;","</f>
        <v>'0xc9D8679818D2d27d236c2A9a7704cc11C6E83DA4',</v>
      </c>
    </row>
    <row r="840" spans="1:29" x14ac:dyDescent="0.2">
      <c r="A840">
        <v>2</v>
      </c>
      <c r="B840" s="1" t="s">
        <v>20</v>
      </c>
      <c r="C840" s="1"/>
      <c r="D840" s="2">
        <v>3.0035629656877421E-11</v>
      </c>
      <c r="E840" s="3">
        <v>1.4044300000000001E-7</v>
      </c>
      <c r="F840">
        <f t="shared" si="14"/>
        <v>5.6316805606645168E-4</v>
      </c>
      <c r="K840" s="1" t="s">
        <v>603</v>
      </c>
      <c r="L840" s="17">
        <f>SUMIF(B:B,K840,F:F)</f>
        <v>4614.4103877238076</v>
      </c>
      <c r="M840">
        <f>ROUNDDOWN((Table3[[#This Row],[Total frens to airdrop]]/6)/50000,0)</f>
        <v>0</v>
      </c>
      <c r="N840">
        <f>ROUNDDOWN(((Table3[[#This Row],[Total frens to airdrop]]-(50000*Table3[[#This Row],[Godlikes]]))/5)/10000,0)</f>
        <v>0</v>
      </c>
      <c r="O840">
        <f>ROUNDDOWN(((Table3[[#This Row],[Total frens to airdrop]]-(50000*Table3[[#This Row],[Godlikes]])-(10000*Table3[[#This Row],[Myth]]))/4)/2500,0)</f>
        <v>0</v>
      </c>
      <c r="P840">
        <f>ROUNDDOWN(((Table3[[#This Row],[Total frens to airdrop]]-(50000*Table3[[#This Row],[Godlikes]])-(10000*Table3[[#This Row],[Myth]])-(2500*Table3[[#This Row],[Legendary]]))/3)/500,0)</f>
        <v>3</v>
      </c>
      <c r="Q840">
        <f>ROUNDDOWN(((Table3[[#This Row],[Total frens to airdrop]]-(50000*Table3[[#This Row],[Godlikes]])-(10000*Table3[[#This Row],[Myth]])-(2500*Table3[[#This Row],[Legendary]])-(500*Table3[[#This Row],[Rare]]))/2)/250,0)</f>
        <v>6</v>
      </c>
      <c r="R8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</v>
      </c>
      <c r="S840" s="18">
        <f>(Table3[[#This Row],[Godlikes]]*50000)+(Table3[[#This Row],[Myth]]*10000)+(Table3[[#This Row],[Legendary]]*2500)+(Table3[[#This Row],[Rare]]*500)+(Table3[[#This Row],[Uncommon]]*250)+(Table3[[#This Row],[Common]]*50)</f>
        <v>4600</v>
      </c>
      <c r="T840" s="17">
        <f>Table3[[#This Row],[Total frens to airdrop]]-Table3[[#This Row],[Frens value]]</f>
        <v>14.410387723807617</v>
      </c>
      <c r="U840" s="21" t="s">
        <v>2148</v>
      </c>
      <c r="AC840" t="str">
        <f>"'"&amp;Table3[[#This Row],[Unique wallets]]&amp;"'"&amp;","</f>
        <v>'0xf6Cac2bf40a8c6DD6052B443627a24A86A75f674',</v>
      </c>
    </row>
    <row r="841" spans="1:29" x14ac:dyDescent="0.2">
      <c r="A841">
        <v>2</v>
      </c>
      <c r="B841" s="1" t="s">
        <v>19</v>
      </c>
      <c r="C841" s="1"/>
      <c r="D841" s="2">
        <v>2.9513161158969004E-11</v>
      </c>
      <c r="E841" s="3">
        <v>1.3799999999999999E-7</v>
      </c>
      <c r="F841">
        <f t="shared" si="14"/>
        <v>5.5337177173066883E-4</v>
      </c>
      <c r="K841" s="1" t="s">
        <v>604</v>
      </c>
      <c r="L841" s="17">
        <f>SUMIF(B:B,K841,F:F)</f>
        <v>4611.2598016309248</v>
      </c>
      <c r="M841">
        <f>ROUNDDOWN((Table3[[#This Row],[Total frens to airdrop]]/6)/50000,0)</f>
        <v>0</v>
      </c>
      <c r="N841">
        <f>ROUNDDOWN(((Table3[[#This Row],[Total frens to airdrop]]-(50000*Table3[[#This Row],[Godlikes]]))/5)/10000,0)</f>
        <v>0</v>
      </c>
      <c r="O841">
        <f>ROUNDDOWN(((Table3[[#This Row],[Total frens to airdrop]]-(50000*Table3[[#This Row],[Godlikes]])-(10000*Table3[[#This Row],[Myth]]))/4)/2500,0)</f>
        <v>0</v>
      </c>
      <c r="P841">
        <f>ROUNDDOWN(((Table3[[#This Row],[Total frens to airdrop]]-(50000*Table3[[#This Row],[Godlikes]])-(10000*Table3[[#This Row],[Myth]])-(2500*Table3[[#This Row],[Legendary]]))/3)/500,0)</f>
        <v>3</v>
      </c>
      <c r="Q841">
        <f>ROUNDDOWN(((Table3[[#This Row],[Total frens to airdrop]]-(50000*Table3[[#This Row],[Godlikes]])-(10000*Table3[[#This Row],[Myth]])-(2500*Table3[[#This Row],[Legendary]])-(500*Table3[[#This Row],[Rare]]))/2)/250,0)</f>
        <v>6</v>
      </c>
      <c r="R8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</v>
      </c>
      <c r="S841" s="18">
        <f>(Table3[[#This Row],[Godlikes]]*50000)+(Table3[[#This Row],[Myth]]*10000)+(Table3[[#This Row],[Legendary]]*2500)+(Table3[[#This Row],[Rare]]*500)+(Table3[[#This Row],[Uncommon]]*250)+(Table3[[#This Row],[Common]]*50)</f>
        <v>4600</v>
      </c>
      <c r="T841" s="17">
        <f>Table3[[#This Row],[Total frens to airdrop]]-Table3[[#This Row],[Frens value]]</f>
        <v>11.259801630924812</v>
      </c>
      <c r="U841" s="21" t="s">
        <v>2148</v>
      </c>
      <c r="AC841" t="str">
        <f>"'"&amp;Table3[[#This Row],[Unique wallets]]&amp;"'"&amp;","</f>
        <v>'0x658AB0A138F70105859050d625f7b9893C64C325',</v>
      </c>
    </row>
    <row r="842" spans="1:29" x14ac:dyDescent="0.2">
      <c r="A842">
        <v>2</v>
      </c>
      <c r="B842" s="1" t="s">
        <v>18</v>
      </c>
      <c r="C842" s="1"/>
      <c r="D842" s="2">
        <v>2.9513161158969004E-11</v>
      </c>
      <c r="E842" s="3">
        <v>1.3799999999999999E-7</v>
      </c>
      <c r="F842">
        <f t="shared" si="14"/>
        <v>5.5337177173066883E-4</v>
      </c>
      <c r="K842" s="7" t="s">
        <v>119</v>
      </c>
      <c r="L842" s="17">
        <f>SUMIF(B:B,K842,F:F)</f>
        <v>4600.2078723309833</v>
      </c>
      <c r="M842">
        <f>ROUNDDOWN((Table3[[#This Row],[Total frens to airdrop]]/6)/50000,0)</f>
        <v>0</v>
      </c>
      <c r="N842">
        <f>ROUNDDOWN(((Table3[[#This Row],[Total frens to airdrop]]-(50000*Table3[[#This Row],[Godlikes]]))/5)/10000,0)</f>
        <v>0</v>
      </c>
      <c r="O842">
        <f>ROUNDDOWN(((Table3[[#This Row],[Total frens to airdrop]]-(50000*Table3[[#This Row],[Godlikes]])-(10000*Table3[[#This Row],[Myth]]))/4)/2500,0)</f>
        <v>0</v>
      </c>
      <c r="P842">
        <f>ROUNDDOWN(((Table3[[#This Row],[Total frens to airdrop]]-(50000*Table3[[#This Row],[Godlikes]])-(10000*Table3[[#This Row],[Myth]])-(2500*Table3[[#This Row],[Legendary]]))/3)/500,0)</f>
        <v>3</v>
      </c>
      <c r="Q842">
        <f>ROUNDDOWN(((Table3[[#This Row],[Total frens to airdrop]]-(50000*Table3[[#This Row],[Godlikes]])-(10000*Table3[[#This Row],[Myth]])-(2500*Table3[[#This Row],[Legendary]])-(500*Table3[[#This Row],[Rare]]))/2)/250,0)</f>
        <v>6</v>
      </c>
      <c r="R8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</v>
      </c>
      <c r="S842" s="18">
        <f>(Table3[[#This Row],[Godlikes]]*50000)+(Table3[[#This Row],[Myth]]*10000)+(Table3[[#This Row],[Legendary]]*2500)+(Table3[[#This Row],[Rare]]*500)+(Table3[[#This Row],[Uncommon]]*250)+(Table3[[#This Row],[Common]]*50)</f>
        <v>4600</v>
      </c>
      <c r="T842" s="17">
        <f>Table3[[#This Row],[Total frens to airdrop]]-Table3[[#This Row],[Frens value]]</f>
        <v>0.20787233098326396</v>
      </c>
      <c r="U842" s="21" t="s">
        <v>2148</v>
      </c>
      <c r="AC842" t="str">
        <f>"'"&amp;Table3[[#This Row],[Unique wallets]]&amp;"'"&amp;","</f>
        <v>'0xec13489D022102dDE8234d8C22b25b0BEd2E7B54',</v>
      </c>
    </row>
    <row r="843" spans="1:29" x14ac:dyDescent="0.2">
      <c r="A843">
        <v>2</v>
      </c>
      <c r="B843" s="1" t="s">
        <v>274</v>
      </c>
      <c r="C843" s="1"/>
      <c r="D843" s="2">
        <v>2.737452629237705E-11</v>
      </c>
      <c r="E843" s="3">
        <v>1.2800000000000001E-7</v>
      </c>
      <c r="F843">
        <f t="shared" si="14"/>
        <v>5.1327236798206968E-4</v>
      </c>
      <c r="K843" s="1" t="s">
        <v>1572</v>
      </c>
      <c r="L843" s="17">
        <f>SUMIF(B:B,K843,F:F)</f>
        <v>4587.8539039710167</v>
      </c>
      <c r="M843">
        <f>ROUNDDOWN((Table3[[#This Row],[Total frens to airdrop]]/6)/50000,0)</f>
        <v>0</v>
      </c>
      <c r="N843">
        <f>ROUNDDOWN(((Table3[[#This Row],[Total frens to airdrop]]-(50000*Table3[[#This Row],[Godlikes]]))/5)/10000,0)</f>
        <v>0</v>
      </c>
      <c r="O843">
        <f>ROUNDDOWN(((Table3[[#This Row],[Total frens to airdrop]]-(50000*Table3[[#This Row],[Godlikes]])-(10000*Table3[[#This Row],[Myth]]))/4)/2500,0)</f>
        <v>0</v>
      </c>
      <c r="P843">
        <f>ROUNDDOWN(((Table3[[#This Row],[Total frens to airdrop]]-(50000*Table3[[#This Row],[Godlikes]])-(10000*Table3[[#This Row],[Myth]])-(2500*Table3[[#This Row],[Legendary]]))/3)/500,0)</f>
        <v>3</v>
      </c>
      <c r="Q843">
        <f>ROUNDDOWN(((Table3[[#This Row],[Total frens to airdrop]]-(50000*Table3[[#This Row],[Godlikes]])-(10000*Table3[[#This Row],[Myth]])-(2500*Table3[[#This Row],[Legendary]])-(500*Table3[[#This Row],[Rare]]))/2)/250,0)</f>
        <v>6</v>
      </c>
      <c r="R8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843" s="18">
        <f>(Table3[[#This Row],[Godlikes]]*50000)+(Table3[[#This Row],[Myth]]*10000)+(Table3[[#This Row],[Legendary]]*2500)+(Table3[[#This Row],[Rare]]*500)+(Table3[[#This Row],[Uncommon]]*250)+(Table3[[#This Row],[Common]]*50)</f>
        <v>4550</v>
      </c>
      <c r="T843" s="17">
        <f>Table3[[#This Row],[Total frens to airdrop]]-Table3[[#This Row],[Frens value]]</f>
        <v>37.853903971016734</v>
      </c>
      <c r="U843" s="21" t="s">
        <v>2148</v>
      </c>
      <c r="AC843" t="str">
        <f>"'"&amp;Table3[[#This Row],[Unique wallets]]&amp;"'"&amp;","</f>
        <v>'0x5a5D07EF209bF2e2608405cfB0B7D7d5df396a36',</v>
      </c>
    </row>
    <row r="844" spans="1:29" x14ac:dyDescent="0.2">
      <c r="A844">
        <v>2</v>
      </c>
      <c r="B844" s="1" t="s">
        <v>533</v>
      </c>
      <c r="C844" s="1"/>
      <c r="D844" s="2">
        <v>2.737452629237705E-11</v>
      </c>
      <c r="E844" s="3">
        <v>1.2800000000000001E-7</v>
      </c>
      <c r="F844">
        <f t="shared" si="14"/>
        <v>5.1327236798206968E-4</v>
      </c>
      <c r="K844" s="1" t="s">
        <v>1978</v>
      </c>
      <c r="L844" s="17">
        <f>SUMIF(B:B,K844,F:F)</f>
        <v>4562.5384406250805</v>
      </c>
      <c r="M844">
        <f>ROUNDDOWN((Table3[[#This Row],[Total frens to airdrop]]/6)/50000,0)</f>
        <v>0</v>
      </c>
      <c r="N844">
        <f>ROUNDDOWN(((Table3[[#This Row],[Total frens to airdrop]]-(50000*Table3[[#This Row],[Godlikes]]))/5)/10000,0)</f>
        <v>0</v>
      </c>
      <c r="O844">
        <f>ROUNDDOWN(((Table3[[#This Row],[Total frens to airdrop]]-(50000*Table3[[#This Row],[Godlikes]])-(10000*Table3[[#This Row],[Myth]]))/4)/2500,0)</f>
        <v>0</v>
      </c>
      <c r="P844">
        <f>ROUNDDOWN(((Table3[[#This Row],[Total frens to airdrop]]-(50000*Table3[[#This Row],[Godlikes]])-(10000*Table3[[#This Row],[Myth]])-(2500*Table3[[#This Row],[Legendary]]))/3)/500,0)</f>
        <v>3</v>
      </c>
      <c r="Q844">
        <f>ROUNDDOWN(((Table3[[#This Row],[Total frens to airdrop]]-(50000*Table3[[#This Row],[Godlikes]])-(10000*Table3[[#This Row],[Myth]])-(2500*Table3[[#This Row],[Legendary]])-(500*Table3[[#This Row],[Rare]]))/2)/250,0)</f>
        <v>6</v>
      </c>
      <c r="R8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844" s="18">
        <f>(Table3[[#This Row],[Godlikes]]*50000)+(Table3[[#This Row],[Myth]]*10000)+(Table3[[#This Row],[Legendary]]*2500)+(Table3[[#This Row],[Rare]]*500)+(Table3[[#This Row],[Uncommon]]*250)+(Table3[[#This Row],[Common]]*50)</f>
        <v>4550</v>
      </c>
      <c r="T844" s="17">
        <f>Table3[[#This Row],[Total frens to airdrop]]-Table3[[#This Row],[Frens value]]</f>
        <v>12.538440625080511</v>
      </c>
      <c r="U844" s="21" t="s">
        <v>2148</v>
      </c>
      <c r="AC844" t="str">
        <f>"'"&amp;Table3[[#This Row],[Unique wallets]]&amp;"'"&amp;","</f>
        <v>'0xeaB5B236d05545ef7E1671902CA8fffa194c1d3a',</v>
      </c>
    </row>
    <row r="845" spans="1:29" x14ac:dyDescent="0.2">
      <c r="A845">
        <v>2</v>
      </c>
      <c r="B845" s="1" t="s">
        <v>282</v>
      </c>
      <c r="C845" s="1"/>
      <c r="D845" s="2">
        <v>2.5336193401028256E-11</v>
      </c>
      <c r="E845" s="3">
        <v>1.18469E-7</v>
      </c>
      <c r="F845">
        <f t="shared" si="14"/>
        <v>4.7505362626927978E-4</v>
      </c>
      <c r="K845" s="1" t="s">
        <v>566</v>
      </c>
      <c r="L845" s="17">
        <f>SUMIF(B:B,K845,F:F)</f>
        <v>4548.6926829580734</v>
      </c>
      <c r="M845">
        <f>ROUNDDOWN((Table3[[#This Row],[Total frens to airdrop]]/6)/50000,0)</f>
        <v>0</v>
      </c>
      <c r="N845">
        <f>ROUNDDOWN(((Table3[[#This Row],[Total frens to airdrop]]-(50000*Table3[[#This Row],[Godlikes]]))/5)/10000,0)</f>
        <v>0</v>
      </c>
      <c r="O845">
        <f>ROUNDDOWN(((Table3[[#This Row],[Total frens to airdrop]]-(50000*Table3[[#This Row],[Godlikes]])-(10000*Table3[[#This Row],[Myth]]))/4)/2500,0)</f>
        <v>0</v>
      </c>
      <c r="P845">
        <f>ROUNDDOWN(((Table3[[#This Row],[Total frens to airdrop]]-(50000*Table3[[#This Row],[Godlikes]])-(10000*Table3[[#This Row],[Myth]])-(2500*Table3[[#This Row],[Legendary]]))/3)/500,0)</f>
        <v>3</v>
      </c>
      <c r="Q845">
        <f>ROUNDDOWN(((Table3[[#This Row],[Total frens to airdrop]]-(50000*Table3[[#This Row],[Godlikes]])-(10000*Table3[[#This Row],[Myth]])-(2500*Table3[[#This Row],[Legendary]])-(500*Table3[[#This Row],[Rare]]))/2)/250,0)</f>
        <v>6</v>
      </c>
      <c r="R8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845" s="18">
        <f>(Table3[[#This Row],[Godlikes]]*50000)+(Table3[[#This Row],[Myth]]*10000)+(Table3[[#This Row],[Legendary]]*2500)+(Table3[[#This Row],[Rare]]*500)+(Table3[[#This Row],[Uncommon]]*250)+(Table3[[#This Row],[Common]]*50)</f>
        <v>4500</v>
      </c>
      <c r="T845" s="17">
        <f>Table3[[#This Row],[Total frens to airdrop]]-Table3[[#This Row],[Frens value]]</f>
        <v>48.692682958073419</v>
      </c>
      <c r="U845" s="21" t="s">
        <v>2148</v>
      </c>
      <c r="AC845" t="str">
        <f>"'"&amp;Table3[[#This Row],[Unique wallets]]&amp;"'"&amp;","</f>
        <v>'0x841D4Ff88010194DC7d4370E3Ae94bE1B4caa573',</v>
      </c>
    </row>
    <row r="846" spans="1:29" x14ac:dyDescent="0.2">
      <c r="A846">
        <v>2</v>
      </c>
      <c r="B846" s="1" t="s">
        <v>361</v>
      </c>
      <c r="C846" s="1"/>
      <c r="D846" s="2">
        <v>2.4606277321060418E-11</v>
      </c>
      <c r="E846" s="3">
        <v>1.1505599999999999E-7</v>
      </c>
      <c r="F846">
        <f t="shared" si="14"/>
        <v>4.6136769976988284E-4</v>
      </c>
      <c r="K846" s="7" t="s">
        <v>250</v>
      </c>
      <c r="L846" s="17">
        <f>SUMIF(B:B,K846,F:F)</f>
        <v>4546.9699757080461</v>
      </c>
      <c r="M846">
        <f>ROUNDDOWN((Table3[[#This Row],[Total frens to airdrop]]/6)/50000,0)</f>
        <v>0</v>
      </c>
      <c r="N846">
        <f>ROUNDDOWN(((Table3[[#This Row],[Total frens to airdrop]]-(50000*Table3[[#This Row],[Godlikes]]))/5)/10000,0)</f>
        <v>0</v>
      </c>
      <c r="O846">
        <f>ROUNDDOWN(((Table3[[#This Row],[Total frens to airdrop]]-(50000*Table3[[#This Row],[Godlikes]])-(10000*Table3[[#This Row],[Myth]]))/4)/2500,0)</f>
        <v>0</v>
      </c>
      <c r="P846">
        <f>ROUNDDOWN(((Table3[[#This Row],[Total frens to airdrop]]-(50000*Table3[[#This Row],[Godlikes]])-(10000*Table3[[#This Row],[Myth]])-(2500*Table3[[#This Row],[Legendary]]))/3)/500,0)</f>
        <v>3</v>
      </c>
      <c r="Q846">
        <f>ROUNDDOWN(((Table3[[#This Row],[Total frens to airdrop]]-(50000*Table3[[#This Row],[Godlikes]])-(10000*Table3[[#This Row],[Myth]])-(2500*Table3[[#This Row],[Legendary]])-(500*Table3[[#This Row],[Rare]]))/2)/250,0)</f>
        <v>6</v>
      </c>
      <c r="R8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846" s="18">
        <f>(Table3[[#This Row],[Godlikes]]*50000)+(Table3[[#This Row],[Myth]]*10000)+(Table3[[#This Row],[Legendary]]*2500)+(Table3[[#This Row],[Rare]]*500)+(Table3[[#This Row],[Uncommon]]*250)+(Table3[[#This Row],[Common]]*50)</f>
        <v>4500</v>
      </c>
      <c r="T846" s="17">
        <f>Table3[[#This Row],[Total frens to airdrop]]-Table3[[#This Row],[Frens value]]</f>
        <v>46.96997570804615</v>
      </c>
      <c r="U846" s="21" t="s">
        <v>2148</v>
      </c>
      <c r="AC846" t="str">
        <f>"'"&amp;Table3[[#This Row],[Unique wallets]]&amp;"'"&amp;","</f>
        <v>'0x47dC446E56D14C5a51fB7cFf0abA7E5433754Be8',</v>
      </c>
    </row>
    <row r="847" spans="1:29" x14ac:dyDescent="0.2">
      <c r="A847">
        <v>2</v>
      </c>
      <c r="B847" s="1" t="s">
        <v>17</v>
      </c>
      <c r="C847" s="1"/>
      <c r="D847" s="2">
        <v>2.4559013490508735E-11</v>
      </c>
      <c r="E847" s="3">
        <v>1.14835E-7</v>
      </c>
      <c r="F847">
        <f t="shared" si="14"/>
        <v>4.6048150294703878E-4</v>
      </c>
      <c r="K847" s="1" t="s">
        <v>665</v>
      </c>
      <c r="L847" s="17">
        <f>SUMIF(B:B,K847,F:F)</f>
        <v>4536.6926063770343</v>
      </c>
      <c r="M847">
        <f>ROUNDDOWN((Table3[[#This Row],[Total frens to airdrop]]/6)/50000,0)</f>
        <v>0</v>
      </c>
      <c r="N847">
        <f>ROUNDDOWN(((Table3[[#This Row],[Total frens to airdrop]]-(50000*Table3[[#This Row],[Godlikes]]))/5)/10000,0)</f>
        <v>0</v>
      </c>
      <c r="O847">
        <f>ROUNDDOWN(((Table3[[#This Row],[Total frens to airdrop]]-(50000*Table3[[#This Row],[Godlikes]])-(10000*Table3[[#This Row],[Myth]]))/4)/2500,0)</f>
        <v>0</v>
      </c>
      <c r="P847">
        <f>ROUNDDOWN(((Table3[[#This Row],[Total frens to airdrop]]-(50000*Table3[[#This Row],[Godlikes]])-(10000*Table3[[#This Row],[Myth]])-(2500*Table3[[#This Row],[Legendary]]))/3)/500,0)</f>
        <v>3</v>
      </c>
      <c r="Q847">
        <f>ROUNDDOWN(((Table3[[#This Row],[Total frens to airdrop]]-(50000*Table3[[#This Row],[Godlikes]])-(10000*Table3[[#This Row],[Myth]])-(2500*Table3[[#This Row],[Legendary]])-(500*Table3[[#This Row],[Rare]]))/2)/250,0)</f>
        <v>6</v>
      </c>
      <c r="R8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847" s="18">
        <f>(Table3[[#This Row],[Godlikes]]*50000)+(Table3[[#This Row],[Myth]]*10000)+(Table3[[#This Row],[Legendary]]*2500)+(Table3[[#This Row],[Rare]]*500)+(Table3[[#This Row],[Uncommon]]*250)+(Table3[[#This Row],[Common]]*50)</f>
        <v>4500</v>
      </c>
      <c r="T847" s="17">
        <f>Table3[[#This Row],[Total frens to airdrop]]-Table3[[#This Row],[Frens value]]</f>
        <v>36.692606377034281</v>
      </c>
      <c r="U847" s="21" t="s">
        <v>2148</v>
      </c>
      <c r="AC847" t="str">
        <f>"'"&amp;Table3[[#This Row],[Unique wallets]]&amp;"'"&amp;","</f>
        <v>'0x5A010c2f9182c03a2247b2dAa9fe5033B727A06a',</v>
      </c>
    </row>
    <row r="848" spans="1:29" x14ac:dyDescent="0.2">
      <c r="A848">
        <v>2</v>
      </c>
      <c r="B848" s="1" t="s">
        <v>16</v>
      </c>
      <c r="C848" s="1"/>
      <c r="D848" s="2">
        <v>2.4166573992489115E-11</v>
      </c>
      <c r="E848" s="3">
        <v>1.1300000000000001E-7</v>
      </c>
      <c r="F848">
        <f t="shared" si="14"/>
        <v>4.5312326235917089E-4</v>
      </c>
      <c r="K848" s="7" t="s">
        <v>75</v>
      </c>
      <c r="L848" s="17">
        <f>SUMIF(B:B,K848,F:F)</f>
        <v>4382.3847132106685</v>
      </c>
      <c r="M848">
        <f>ROUNDDOWN((Table3[[#This Row],[Total frens to airdrop]]/6)/50000,0)</f>
        <v>0</v>
      </c>
      <c r="N848">
        <f>ROUNDDOWN(((Table3[[#This Row],[Total frens to airdrop]]-(50000*Table3[[#This Row],[Godlikes]]))/5)/10000,0)</f>
        <v>0</v>
      </c>
      <c r="O848">
        <f>ROUNDDOWN(((Table3[[#This Row],[Total frens to airdrop]]-(50000*Table3[[#This Row],[Godlikes]])-(10000*Table3[[#This Row],[Myth]]))/4)/2500,0)</f>
        <v>0</v>
      </c>
      <c r="P848">
        <f>ROUNDDOWN(((Table3[[#This Row],[Total frens to airdrop]]-(50000*Table3[[#This Row],[Godlikes]])-(10000*Table3[[#This Row],[Myth]])-(2500*Table3[[#This Row],[Legendary]]))/3)/500,0)</f>
        <v>2</v>
      </c>
      <c r="Q848">
        <f>ROUNDDOWN(((Table3[[#This Row],[Total frens to airdrop]]-(50000*Table3[[#This Row],[Godlikes]])-(10000*Table3[[#This Row],[Myth]])-(2500*Table3[[#This Row],[Legendary]])-(500*Table3[[#This Row],[Rare]]))/2)/250,0)</f>
        <v>6</v>
      </c>
      <c r="R8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37</v>
      </c>
      <c r="S848" s="18">
        <f>(Table3[[#This Row],[Godlikes]]*50000)+(Table3[[#This Row],[Myth]]*10000)+(Table3[[#This Row],[Legendary]]*2500)+(Table3[[#This Row],[Rare]]*500)+(Table3[[#This Row],[Uncommon]]*250)+(Table3[[#This Row],[Common]]*50)</f>
        <v>4350</v>
      </c>
      <c r="T848" s="17">
        <f>Table3[[#This Row],[Total frens to airdrop]]-Table3[[#This Row],[Frens value]]</f>
        <v>32.384713210668451</v>
      </c>
      <c r="U848" s="21" t="s">
        <v>2148</v>
      </c>
      <c r="AC848" t="str">
        <f>"'"&amp;Table3[[#This Row],[Unique wallets]]&amp;"'"&amp;","</f>
        <v>'0x5AA59e166E4405C05ABF85AD44A8ED84A1d51a06',</v>
      </c>
    </row>
    <row r="849" spans="1:29" x14ac:dyDescent="0.2">
      <c r="A849">
        <v>2</v>
      </c>
      <c r="B849" s="1" t="s">
        <v>15</v>
      </c>
      <c r="C849" s="1"/>
      <c r="D849" s="2">
        <v>2.3952710505829917E-11</v>
      </c>
      <c r="E849" s="3">
        <v>1.12E-7</v>
      </c>
      <c r="F849">
        <f t="shared" si="14"/>
        <v>4.4911332198431097E-4</v>
      </c>
      <c r="K849" s="7" t="s">
        <v>117</v>
      </c>
      <c r="L849" s="17">
        <f>SUMIF(B:B,K849,F:F)</f>
        <v>4328.4161720093334</v>
      </c>
      <c r="M849">
        <f>ROUNDDOWN((Table3[[#This Row],[Total frens to airdrop]]/6)/50000,0)</f>
        <v>0</v>
      </c>
      <c r="N849">
        <f>ROUNDDOWN(((Table3[[#This Row],[Total frens to airdrop]]-(50000*Table3[[#This Row],[Godlikes]]))/5)/10000,0)</f>
        <v>0</v>
      </c>
      <c r="O849">
        <f>ROUNDDOWN(((Table3[[#This Row],[Total frens to airdrop]]-(50000*Table3[[#This Row],[Godlikes]])-(10000*Table3[[#This Row],[Myth]]))/4)/2500,0)</f>
        <v>0</v>
      </c>
      <c r="P849">
        <f>ROUNDDOWN(((Table3[[#This Row],[Total frens to airdrop]]-(50000*Table3[[#This Row],[Godlikes]])-(10000*Table3[[#This Row],[Myth]])-(2500*Table3[[#This Row],[Legendary]]))/3)/500,0)</f>
        <v>2</v>
      </c>
      <c r="Q849">
        <f>ROUNDDOWN(((Table3[[#This Row],[Total frens to airdrop]]-(50000*Table3[[#This Row],[Godlikes]])-(10000*Table3[[#This Row],[Myth]])-(2500*Table3[[#This Row],[Legendary]])-(500*Table3[[#This Row],[Rare]]))/2)/250,0)</f>
        <v>6</v>
      </c>
      <c r="R8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</v>
      </c>
      <c r="S849" s="18">
        <f>(Table3[[#This Row],[Godlikes]]*50000)+(Table3[[#This Row],[Myth]]*10000)+(Table3[[#This Row],[Legendary]]*2500)+(Table3[[#This Row],[Rare]]*500)+(Table3[[#This Row],[Uncommon]]*250)+(Table3[[#This Row],[Common]]*50)</f>
        <v>4300</v>
      </c>
      <c r="T849" s="17">
        <f>Table3[[#This Row],[Total frens to airdrop]]-Table3[[#This Row],[Frens value]]</f>
        <v>28.416172009333422</v>
      </c>
      <c r="U849" s="21" t="s">
        <v>2148</v>
      </c>
      <c r="AC849" t="str">
        <f>"'"&amp;Table3[[#This Row],[Unique wallets]]&amp;"'"&amp;","</f>
        <v>'0xb7aD24ef67E01c5a353477Abf81E867cAb48A132',</v>
      </c>
    </row>
    <row r="850" spans="1:29" x14ac:dyDescent="0.2">
      <c r="A850">
        <v>2</v>
      </c>
      <c r="B850" s="1" t="s">
        <v>14</v>
      </c>
      <c r="C850" s="1"/>
      <c r="D850" s="2">
        <v>2.3524983532511527E-11</v>
      </c>
      <c r="E850" s="3">
        <v>1.1000000000000001E-7</v>
      </c>
      <c r="F850">
        <f t="shared" si="14"/>
        <v>4.4109344123459111E-4</v>
      </c>
      <c r="K850" s="1" t="s">
        <v>607</v>
      </c>
      <c r="L850" s="17">
        <f>SUMIF(B:B,K850,F:F)</f>
        <v>4323.1816069916249</v>
      </c>
      <c r="M850">
        <f>ROUNDDOWN((Table3[[#This Row],[Total frens to airdrop]]/6)/50000,0)</f>
        <v>0</v>
      </c>
      <c r="N850">
        <f>ROUNDDOWN(((Table3[[#This Row],[Total frens to airdrop]]-(50000*Table3[[#This Row],[Godlikes]]))/5)/10000,0)</f>
        <v>0</v>
      </c>
      <c r="O850">
        <f>ROUNDDOWN(((Table3[[#This Row],[Total frens to airdrop]]-(50000*Table3[[#This Row],[Godlikes]])-(10000*Table3[[#This Row],[Myth]]))/4)/2500,0)</f>
        <v>0</v>
      </c>
      <c r="P850">
        <f>ROUNDDOWN(((Table3[[#This Row],[Total frens to airdrop]]-(50000*Table3[[#This Row],[Godlikes]])-(10000*Table3[[#This Row],[Myth]])-(2500*Table3[[#This Row],[Legendary]]))/3)/500,0)</f>
        <v>2</v>
      </c>
      <c r="Q850">
        <f>ROUNDDOWN(((Table3[[#This Row],[Total frens to airdrop]]-(50000*Table3[[#This Row],[Godlikes]])-(10000*Table3[[#This Row],[Myth]])-(2500*Table3[[#This Row],[Legendary]])-(500*Table3[[#This Row],[Rare]]))/2)/250,0)</f>
        <v>6</v>
      </c>
      <c r="R8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</v>
      </c>
      <c r="S850" s="18">
        <f>(Table3[[#This Row],[Godlikes]]*50000)+(Table3[[#This Row],[Myth]]*10000)+(Table3[[#This Row],[Legendary]]*2500)+(Table3[[#This Row],[Rare]]*500)+(Table3[[#This Row],[Uncommon]]*250)+(Table3[[#This Row],[Common]]*50)</f>
        <v>4300</v>
      </c>
      <c r="T850" s="17">
        <f>Table3[[#This Row],[Total frens to airdrop]]-Table3[[#This Row],[Frens value]]</f>
        <v>23.181606991624903</v>
      </c>
      <c r="U850" s="21" t="s">
        <v>2148</v>
      </c>
      <c r="AC850" t="str">
        <f>"'"&amp;Table3[[#This Row],[Unique wallets]]&amp;"'"&amp;","</f>
        <v>'0x8D0734865F984374435d5E9f814a9704fdc51a64',</v>
      </c>
    </row>
    <row r="851" spans="1:29" x14ac:dyDescent="0.2">
      <c r="A851">
        <v>2</v>
      </c>
      <c r="B851" s="1" t="s">
        <v>12</v>
      </c>
      <c r="C851" s="1"/>
      <c r="D851" s="2">
        <v>2.288339307253394E-11</v>
      </c>
      <c r="E851" s="3">
        <v>1.0700000000000001E-7</v>
      </c>
      <c r="F851">
        <f t="shared" si="14"/>
        <v>4.2906362011001139E-4</v>
      </c>
      <c r="K851" s="1" t="s">
        <v>662</v>
      </c>
      <c r="L851" s="17">
        <f>SUMIF(B:B,K851,F:F)</f>
        <v>4240.7002050950832</v>
      </c>
      <c r="M851">
        <f>ROUNDDOWN((Table3[[#This Row],[Total frens to airdrop]]/6)/50000,0)</f>
        <v>0</v>
      </c>
      <c r="N851">
        <f>ROUNDDOWN(((Table3[[#This Row],[Total frens to airdrop]]-(50000*Table3[[#This Row],[Godlikes]]))/5)/10000,0)</f>
        <v>0</v>
      </c>
      <c r="O851">
        <f>ROUNDDOWN(((Table3[[#This Row],[Total frens to airdrop]]-(50000*Table3[[#This Row],[Godlikes]])-(10000*Table3[[#This Row],[Myth]]))/4)/2500,0)</f>
        <v>0</v>
      </c>
      <c r="P851">
        <f>ROUNDDOWN(((Table3[[#This Row],[Total frens to airdrop]]-(50000*Table3[[#This Row],[Godlikes]])-(10000*Table3[[#This Row],[Myth]])-(2500*Table3[[#This Row],[Legendary]]))/3)/500,0)</f>
        <v>2</v>
      </c>
      <c r="Q851">
        <f>ROUNDDOWN(((Table3[[#This Row],[Total frens to airdrop]]-(50000*Table3[[#This Row],[Godlikes]])-(10000*Table3[[#This Row],[Myth]])-(2500*Table3[[#This Row],[Legendary]])-(500*Table3[[#This Row],[Rare]]))/2)/250,0)</f>
        <v>6</v>
      </c>
      <c r="R8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</v>
      </c>
      <c r="S851" s="18">
        <f>(Table3[[#This Row],[Godlikes]]*50000)+(Table3[[#This Row],[Myth]]*10000)+(Table3[[#This Row],[Legendary]]*2500)+(Table3[[#This Row],[Rare]]*500)+(Table3[[#This Row],[Uncommon]]*250)+(Table3[[#This Row],[Common]]*50)</f>
        <v>4200</v>
      </c>
      <c r="T851" s="17">
        <f>Table3[[#This Row],[Total frens to airdrop]]-Table3[[#This Row],[Frens value]]</f>
        <v>40.70020509508322</v>
      </c>
      <c r="U851" s="21" t="s">
        <v>2148</v>
      </c>
      <c r="AC851" t="str">
        <f>"'"&amp;Table3[[#This Row],[Unique wallets]]&amp;"'"&amp;","</f>
        <v>'0x147695813ef21fC2999Cb7a145Ffd9554146F721',</v>
      </c>
    </row>
    <row r="852" spans="1:29" x14ac:dyDescent="0.2">
      <c r="A852">
        <v>2</v>
      </c>
      <c r="B852" s="1" t="s">
        <v>11</v>
      </c>
      <c r="C852" s="1"/>
      <c r="D852" s="2">
        <v>2.1172485179260375E-11</v>
      </c>
      <c r="E852" s="3">
        <v>9.9E-8</v>
      </c>
      <c r="F852">
        <f t="shared" si="14"/>
        <v>3.9698409711113204E-4</v>
      </c>
      <c r="K852" s="1" t="s">
        <v>512</v>
      </c>
      <c r="L852" s="17">
        <f>SUMIF(B:B,K852,F:F)</f>
        <v>4217.766806729428</v>
      </c>
      <c r="M852">
        <f>ROUNDDOWN((Table3[[#This Row],[Total frens to airdrop]]/6)/50000,0)</f>
        <v>0</v>
      </c>
      <c r="N852">
        <f>ROUNDDOWN(((Table3[[#This Row],[Total frens to airdrop]]-(50000*Table3[[#This Row],[Godlikes]]))/5)/10000,0)</f>
        <v>0</v>
      </c>
      <c r="O852">
        <f>ROUNDDOWN(((Table3[[#This Row],[Total frens to airdrop]]-(50000*Table3[[#This Row],[Godlikes]])-(10000*Table3[[#This Row],[Myth]]))/4)/2500,0)</f>
        <v>0</v>
      </c>
      <c r="P852">
        <f>ROUNDDOWN(((Table3[[#This Row],[Total frens to airdrop]]-(50000*Table3[[#This Row],[Godlikes]])-(10000*Table3[[#This Row],[Myth]])-(2500*Table3[[#This Row],[Legendary]]))/3)/500,0)</f>
        <v>2</v>
      </c>
      <c r="Q852">
        <f>ROUNDDOWN(((Table3[[#This Row],[Total frens to airdrop]]-(50000*Table3[[#This Row],[Godlikes]])-(10000*Table3[[#This Row],[Myth]])-(2500*Table3[[#This Row],[Legendary]])-(500*Table3[[#This Row],[Rare]]))/2)/250,0)</f>
        <v>6</v>
      </c>
      <c r="R8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</v>
      </c>
      <c r="S852" s="18">
        <f>(Table3[[#This Row],[Godlikes]]*50000)+(Table3[[#This Row],[Myth]]*10000)+(Table3[[#This Row],[Legendary]]*2500)+(Table3[[#This Row],[Rare]]*500)+(Table3[[#This Row],[Uncommon]]*250)+(Table3[[#This Row],[Common]]*50)</f>
        <v>4200</v>
      </c>
      <c r="T852" s="17">
        <f>Table3[[#This Row],[Total frens to airdrop]]-Table3[[#This Row],[Frens value]]</f>
        <v>17.766806729428026</v>
      </c>
      <c r="U852" s="21" t="s">
        <v>2148</v>
      </c>
      <c r="AC852" t="str">
        <f>"'"&amp;Table3[[#This Row],[Unique wallets]]&amp;"'"&amp;","</f>
        <v>'0x4aD9d5d0C75542795c5b92EbF34f63a52464a5B9',</v>
      </c>
    </row>
    <row r="853" spans="1:29" x14ac:dyDescent="0.2">
      <c r="A853">
        <v>2</v>
      </c>
      <c r="B853" s="1" t="s">
        <v>333</v>
      </c>
      <c r="C853" s="1"/>
      <c r="D853" s="2">
        <v>1.869881177446812E-11</v>
      </c>
      <c r="E853" s="3">
        <v>8.7433399999999995E-8</v>
      </c>
      <c r="F853">
        <f t="shared" si="14"/>
        <v>3.5060272077127723E-4</v>
      </c>
      <c r="K853" s="1" t="s">
        <v>686</v>
      </c>
      <c r="L853" s="17">
        <f>SUMIF(B:B,K853,F:F)</f>
        <v>4189.1717254292234</v>
      </c>
      <c r="M853">
        <f>ROUNDDOWN((Table3[[#This Row],[Total frens to airdrop]]/6)/50000,0)</f>
        <v>0</v>
      </c>
      <c r="N853">
        <f>ROUNDDOWN(((Table3[[#This Row],[Total frens to airdrop]]-(50000*Table3[[#This Row],[Godlikes]]))/5)/10000,0)</f>
        <v>0</v>
      </c>
      <c r="O853">
        <f>ROUNDDOWN(((Table3[[#This Row],[Total frens to airdrop]]-(50000*Table3[[#This Row],[Godlikes]])-(10000*Table3[[#This Row],[Myth]]))/4)/2500,0)</f>
        <v>0</v>
      </c>
      <c r="P853">
        <f>ROUNDDOWN(((Table3[[#This Row],[Total frens to airdrop]]-(50000*Table3[[#This Row],[Godlikes]])-(10000*Table3[[#This Row],[Myth]])-(2500*Table3[[#This Row],[Legendary]]))/3)/500,0)</f>
        <v>2</v>
      </c>
      <c r="Q853">
        <f>ROUNDDOWN(((Table3[[#This Row],[Total frens to airdrop]]-(50000*Table3[[#This Row],[Godlikes]])-(10000*Table3[[#This Row],[Myth]])-(2500*Table3[[#This Row],[Legendary]])-(500*Table3[[#This Row],[Rare]]))/2)/250,0)</f>
        <v>6</v>
      </c>
      <c r="R8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</v>
      </c>
      <c r="S853" s="18">
        <f>(Table3[[#This Row],[Godlikes]]*50000)+(Table3[[#This Row],[Myth]]*10000)+(Table3[[#This Row],[Legendary]]*2500)+(Table3[[#This Row],[Rare]]*500)+(Table3[[#This Row],[Uncommon]]*250)+(Table3[[#This Row],[Common]]*50)</f>
        <v>4150</v>
      </c>
      <c r="T853" s="17">
        <f>Table3[[#This Row],[Total frens to airdrop]]-Table3[[#This Row],[Frens value]]</f>
        <v>39.171725429223443</v>
      </c>
      <c r="U853" s="21" t="s">
        <v>2148</v>
      </c>
      <c r="AC853" t="str">
        <f>"'"&amp;Table3[[#This Row],[Unique wallets]]&amp;"'"&amp;","</f>
        <v>'0xFc78fe219b3775389A3bDfB5b823Ff39B680Cc49',</v>
      </c>
    </row>
    <row r="854" spans="1:29" x14ac:dyDescent="0.2">
      <c r="A854">
        <v>2</v>
      </c>
      <c r="B854" s="1" t="s">
        <v>534</v>
      </c>
      <c r="C854" s="1"/>
      <c r="D854" s="2">
        <v>1.8370873504024909E-11</v>
      </c>
      <c r="E854" s="3">
        <v>8.5899999999999995E-8</v>
      </c>
      <c r="F854">
        <f t="shared" si="14"/>
        <v>3.4445387820046704E-4</v>
      </c>
      <c r="K854" s="1" t="s">
        <v>1528</v>
      </c>
      <c r="L854" s="17">
        <f>SUMIF(B:B,K854,F:F)</f>
        <v>4178.4735694136716</v>
      </c>
      <c r="M854">
        <f>ROUNDDOWN((Table3[[#This Row],[Total frens to airdrop]]/6)/50000,0)</f>
        <v>0</v>
      </c>
      <c r="N854">
        <f>ROUNDDOWN(((Table3[[#This Row],[Total frens to airdrop]]-(50000*Table3[[#This Row],[Godlikes]]))/5)/10000,0)</f>
        <v>0</v>
      </c>
      <c r="O854">
        <f>ROUNDDOWN(((Table3[[#This Row],[Total frens to airdrop]]-(50000*Table3[[#This Row],[Godlikes]])-(10000*Table3[[#This Row],[Myth]]))/4)/2500,0)</f>
        <v>0</v>
      </c>
      <c r="P854">
        <f>ROUNDDOWN(((Table3[[#This Row],[Total frens to airdrop]]-(50000*Table3[[#This Row],[Godlikes]])-(10000*Table3[[#This Row],[Myth]])-(2500*Table3[[#This Row],[Legendary]]))/3)/500,0)</f>
        <v>2</v>
      </c>
      <c r="Q854">
        <f>ROUNDDOWN(((Table3[[#This Row],[Total frens to airdrop]]-(50000*Table3[[#This Row],[Godlikes]])-(10000*Table3[[#This Row],[Myth]])-(2500*Table3[[#This Row],[Legendary]])-(500*Table3[[#This Row],[Rare]]))/2)/250,0)</f>
        <v>6</v>
      </c>
      <c r="R8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</v>
      </c>
      <c r="S854" s="18">
        <f>(Table3[[#This Row],[Godlikes]]*50000)+(Table3[[#This Row],[Myth]]*10000)+(Table3[[#This Row],[Legendary]]*2500)+(Table3[[#This Row],[Rare]]*500)+(Table3[[#This Row],[Uncommon]]*250)+(Table3[[#This Row],[Common]]*50)</f>
        <v>4150</v>
      </c>
      <c r="T854" s="17">
        <f>Table3[[#This Row],[Total frens to airdrop]]-Table3[[#This Row],[Frens value]]</f>
        <v>28.473569413671612</v>
      </c>
      <c r="U854" s="21" t="s">
        <v>2148</v>
      </c>
      <c r="AC854" t="str">
        <f>"'"&amp;Table3[[#This Row],[Unique wallets]]&amp;"'"&amp;","</f>
        <v>'0x77427023E70Cafd983dABaF3488D8D83ECB15b96',</v>
      </c>
    </row>
    <row r="855" spans="1:29" x14ac:dyDescent="0.2">
      <c r="A855">
        <v>2</v>
      </c>
      <c r="B855" s="1" t="s">
        <v>10</v>
      </c>
      <c r="C855" s="1"/>
      <c r="D855" s="2">
        <v>1.6831056400078699E-11</v>
      </c>
      <c r="E855" s="3">
        <v>7.8699999999999997E-8</v>
      </c>
      <c r="F855">
        <f t="shared" si="14"/>
        <v>3.1558230750147563E-4</v>
      </c>
      <c r="K855" s="1" t="s">
        <v>408</v>
      </c>
      <c r="L855" s="17">
        <f>SUMIF(B:B,K855,F:F)</f>
        <v>4165.9983160923712</v>
      </c>
      <c r="M855">
        <f>ROUNDDOWN((Table3[[#This Row],[Total frens to airdrop]]/6)/50000,0)</f>
        <v>0</v>
      </c>
      <c r="N855">
        <f>ROUNDDOWN(((Table3[[#This Row],[Total frens to airdrop]]-(50000*Table3[[#This Row],[Godlikes]]))/5)/10000,0)</f>
        <v>0</v>
      </c>
      <c r="O855">
        <f>ROUNDDOWN(((Table3[[#This Row],[Total frens to airdrop]]-(50000*Table3[[#This Row],[Godlikes]])-(10000*Table3[[#This Row],[Myth]]))/4)/2500,0)</f>
        <v>0</v>
      </c>
      <c r="P855">
        <f>ROUNDDOWN(((Table3[[#This Row],[Total frens to airdrop]]-(50000*Table3[[#This Row],[Godlikes]])-(10000*Table3[[#This Row],[Myth]])-(2500*Table3[[#This Row],[Legendary]]))/3)/500,0)</f>
        <v>2</v>
      </c>
      <c r="Q855">
        <f>ROUNDDOWN(((Table3[[#This Row],[Total frens to airdrop]]-(50000*Table3[[#This Row],[Godlikes]])-(10000*Table3[[#This Row],[Myth]])-(2500*Table3[[#This Row],[Legendary]])-(500*Table3[[#This Row],[Rare]]))/2)/250,0)</f>
        <v>6</v>
      </c>
      <c r="R8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</v>
      </c>
      <c r="S855" s="18">
        <f>(Table3[[#This Row],[Godlikes]]*50000)+(Table3[[#This Row],[Myth]]*10000)+(Table3[[#This Row],[Legendary]]*2500)+(Table3[[#This Row],[Rare]]*500)+(Table3[[#This Row],[Uncommon]]*250)+(Table3[[#This Row],[Common]]*50)</f>
        <v>4150</v>
      </c>
      <c r="T855" s="17">
        <f>Table3[[#This Row],[Total frens to airdrop]]-Table3[[#This Row],[Frens value]]</f>
        <v>15.998316092371169</v>
      </c>
      <c r="U855" s="21" t="s">
        <v>2148</v>
      </c>
      <c r="AC855" t="str">
        <f>"'"&amp;Table3[[#This Row],[Unique wallets]]&amp;"'"&amp;","</f>
        <v>'0x1b2E6C79A0b9a1f19234D45D9A8DB9EE57Bc0b14',</v>
      </c>
    </row>
    <row r="856" spans="1:29" x14ac:dyDescent="0.2">
      <c r="A856">
        <v>2</v>
      </c>
      <c r="B856" s="1" t="s">
        <v>535</v>
      </c>
      <c r="C856" s="1"/>
      <c r="D856" s="2">
        <v>1.539817103946209E-11</v>
      </c>
      <c r="E856" s="3">
        <v>7.1999999999999996E-8</v>
      </c>
      <c r="F856">
        <f t="shared" si="14"/>
        <v>2.8871570698991419E-4</v>
      </c>
      <c r="K856" s="1" t="s">
        <v>1977</v>
      </c>
      <c r="L856" s="17">
        <f>SUMIF(B:B,K856,F:F)</f>
        <v>4132.6449593445504</v>
      </c>
      <c r="M856">
        <f>ROUNDDOWN((Table3[[#This Row],[Total frens to airdrop]]/6)/50000,0)</f>
        <v>0</v>
      </c>
      <c r="N856">
        <f>ROUNDDOWN(((Table3[[#This Row],[Total frens to airdrop]]-(50000*Table3[[#This Row],[Godlikes]]))/5)/10000,0)</f>
        <v>0</v>
      </c>
      <c r="O856">
        <f>ROUNDDOWN(((Table3[[#This Row],[Total frens to airdrop]]-(50000*Table3[[#This Row],[Godlikes]])-(10000*Table3[[#This Row],[Myth]]))/4)/2500,0)</f>
        <v>0</v>
      </c>
      <c r="P856">
        <f>ROUNDDOWN(((Table3[[#This Row],[Total frens to airdrop]]-(50000*Table3[[#This Row],[Godlikes]])-(10000*Table3[[#This Row],[Myth]])-(2500*Table3[[#This Row],[Legendary]]))/3)/500,0)</f>
        <v>2</v>
      </c>
      <c r="Q856">
        <f>ROUNDDOWN(((Table3[[#This Row],[Total frens to airdrop]]-(50000*Table3[[#This Row],[Godlikes]])-(10000*Table3[[#This Row],[Myth]])-(2500*Table3[[#This Row],[Legendary]])-(500*Table3[[#This Row],[Rare]]))/2)/250,0)</f>
        <v>6</v>
      </c>
      <c r="R8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</v>
      </c>
      <c r="S856" s="18">
        <f>(Table3[[#This Row],[Godlikes]]*50000)+(Table3[[#This Row],[Myth]]*10000)+(Table3[[#This Row],[Legendary]]*2500)+(Table3[[#This Row],[Rare]]*500)+(Table3[[#This Row],[Uncommon]]*250)+(Table3[[#This Row],[Common]]*50)</f>
        <v>4100</v>
      </c>
      <c r="T856" s="17">
        <f>Table3[[#This Row],[Total frens to airdrop]]-Table3[[#This Row],[Frens value]]</f>
        <v>32.644959344550443</v>
      </c>
      <c r="U856" s="21" t="s">
        <v>2148</v>
      </c>
      <c r="AC856" t="str">
        <f>"'"&amp;Table3[[#This Row],[Unique wallets]]&amp;"'"&amp;","</f>
        <v>'0x64e18cb7BE85eC89ed02E27846cBe31fE259bdd0',</v>
      </c>
    </row>
    <row r="857" spans="1:29" x14ac:dyDescent="0.2">
      <c r="A857">
        <v>2</v>
      </c>
      <c r="B857" s="1" t="s">
        <v>8</v>
      </c>
      <c r="C857" s="1"/>
      <c r="D857" s="2">
        <v>1.479747127813374E-11</v>
      </c>
      <c r="E857" s="3">
        <v>6.9191199999999998E-8</v>
      </c>
      <c r="F857">
        <f t="shared" si="14"/>
        <v>2.7745258646500761E-4</v>
      </c>
      <c r="K857" s="1" t="s">
        <v>1555</v>
      </c>
      <c r="L857" s="17">
        <f>SUMIF(B:B,K857,F:F)</f>
        <v>4115.5929284968825</v>
      </c>
      <c r="M857">
        <f>ROUNDDOWN((Table3[[#This Row],[Total frens to airdrop]]/6)/50000,0)</f>
        <v>0</v>
      </c>
      <c r="N857">
        <f>ROUNDDOWN(((Table3[[#This Row],[Total frens to airdrop]]-(50000*Table3[[#This Row],[Godlikes]]))/5)/10000,0)</f>
        <v>0</v>
      </c>
      <c r="O857">
        <f>ROUNDDOWN(((Table3[[#This Row],[Total frens to airdrop]]-(50000*Table3[[#This Row],[Godlikes]])-(10000*Table3[[#This Row],[Myth]]))/4)/2500,0)</f>
        <v>0</v>
      </c>
      <c r="P857">
        <f>ROUNDDOWN(((Table3[[#This Row],[Total frens to airdrop]]-(50000*Table3[[#This Row],[Godlikes]])-(10000*Table3[[#This Row],[Myth]])-(2500*Table3[[#This Row],[Legendary]]))/3)/500,0)</f>
        <v>2</v>
      </c>
      <c r="Q857">
        <f>ROUNDDOWN(((Table3[[#This Row],[Total frens to airdrop]]-(50000*Table3[[#This Row],[Godlikes]])-(10000*Table3[[#This Row],[Myth]])-(2500*Table3[[#This Row],[Legendary]])-(500*Table3[[#This Row],[Rare]]))/2)/250,0)</f>
        <v>6</v>
      </c>
      <c r="R8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</v>
      </c>
      <c r="S857" s="18">
        <f>(Table3[[#This Row],[Godlikes]]*50000)+(Table3[[#This Row],[Myth]]*10000)+(Table3[[#This Row],[Legendary]]*2500)+(Table3[[#This Row],[Rare]]*500)+(Table3[[#This Row],[Uncommon]]*250)+(Table3[[#This Row],[Common]]*50)</f>
        <v>4100</v>
      </c>
      <c r="T857" s="17">
        <f>Table3[[#This Row],[Total frens to airdrop]]-Table3[[#This Row],[Frens value]]</f>
        <v>15.59292849688245</v>
      </c>
      <c r="U857" s="21" t="s">
        <v>2148</v>
      </c>
      <c r="AC857" t="str">
        <f>"'"&amp;Table3[[#This Row],[Unique wallets]]&amp;"'"&amp;","</f>
        <v>'0x445ba6F9f553872Fa9cDC14F5c0639365b39C140',</v>
      </c>
    </row>
    <row r="858" spans="1:29" x14ac:dyDescent="0.2">
      <c r="A858">
        <v>2</v>
      </c>
      <c r="B858" s="1" t="s">
        <v>7</v>
      </c>
      <c r="C858" s="1"/>
      <c r="D858" s="2">
        <v>1.277442962608108E-11</v>
      </c>
      <c r="E858" s="3">
        <v>5.9731700000000005E-8</v>
      </c>
      <c r="F858">
        <f t="shared" si="14"/>
        <v>2.3952055548902024E-4</v>
      </c>
      <c r="K858" s="7" t="s">
        <v>121</v>
      </c>
      <c r="L858" s="17">
        <f>SUMIF(B:B,K858,F:F)</f>
        <v>4079.6354364095628</v>
      </c>
      <c r="M858">
        <f>ROUNDDOWN((Table3[[#This Row],[Total frens to airdrop]]/6)/50000,0)</f>
        <v>0</v>
      </c>
      <c r="N858">
        <f>ROUNDDOWN(((Table3[[#This Row],[Total frens to airdrop]]-(50000*Table3[[#This Row],[Godlikes]]))/5)/10000,0)</f>
        <v>0</v>
      </c>
      <c r="O858">
        <f>ROUNDDOWN(((Table3[[#This Row],[Total frens to airdrop]]-(50000*Table3[[#This Row],[Godlikes]])-(10000*Table3[[#This Row],[Myth]]))/4)/2500,0)</f>
        <v>0</v>
      </c>
      <c r="P858">
        <f>ROUNDDOWN(((Table3[[#This Row],[Total frens to airdrop]]-(50000*Table3[[#This Row],[Godlikes]])-(10000*Table3[[#This Row],[Myth]])-(2500*Table3[[#This Row],[Legendary]]))/3)/500,0)</f>
        <v>2</v>
      </c>
      <c r="Q858">
        <f>ROUNDDOWN(((Table3[[#This Row],[Total frens to airdrop]]-(50000*Table3[[#This Row],[Godlikes]])-(10000*Table3[[#This Row],[Myth]])-(2500*Table3[[#This Row],[Legendary]])-(500*Table3[[#This Row],[Rare]]))/2)/250,0)</f>
        <v>6</v>
      </c>
      <c r="R8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858" s="18">
        <f>(Table3[[#This Row],[Godlikes]]*50000)+(Table3[[#This Row],[Myth]]*10000)+(Table3[[#This Row],[Legendary]]*2500)+(Table3[[#This Row],[Rare]]*500)+(Table3[[#This Row],[Uncommon]]*250)+(Table3[[#This Row],[Common]]*50)</f>
        <v>4050</v>
      </c>
      <c r="T858" s="17">
        <f>Table3[[#This Row],[Total frens to airdrop]]-Table3[[#This Row],[Frens value]]</f>
        <v>29.635436409562772</v>
      </c>
      <c r="U858" s="21" t="s">
        <v>2148</v>
      </c>
      <c r="AC858" t="str">
        <f>"'"&amp;Table3[[#This Row],[Unique wallets]]&amp;"'"&amp;","</f>
        <v>'0xa930042ED3c445CddE4566751F304A0bb25dB33A',</v>
      </c>
    </row>
    <row r="859" spans="1:29" x14ac:dyDescent="0.2">
      <c r="A859">
        <v>2</v>
      </c>
      <c r="B859" s="1" t="s">
        <v>6</v>
      </c>
      <c r="C859" s="1"/>
      <c r="D859" s="2">
        <v>1.244685492356519E-11</v>
      </c>
      <c r="E859" s="3">
        <v>5.8199999999999998E-8</v>
      </c>
      <c r="F859">
        <f t="shared" si="14"/>
        <v>2.3337852981684731E-4</v>
      </c>
      <c r="K859" s="1" t="s">
        <v>1936</v>
      </c>
      <c r="L859" s="17">
        <f>SUMIF(B:B,K859,F:F)</f>
        <v>4072.0753874137058</v>
      </c>
      <c r="M859">
        <f>ROUNDDOWN((Table3[[#This Row],[Total frens to airdrop]]/6)/50000,0)</f>
        <v>0</v>
      </c>
      <c r="N859">
        <f>ROUNDDOWN(((Table3[[#This Row],[Total frens to airdrop]]-(50000*Table3[[#This Row],[Godlikes]]))/5)/10000,0)</f>
        <v>0</v>
      </c>
      <c r="O859">
        <f>ROUNDDOWN(((Table3[[#This Row],[Total frens to airdrop]]-(50000*Table3[[#This Row],[Godlikes]])-(10000*Table3[[#This Row],[Myth]]))/4)/2500,0)</f>
        <v>0</v>
      </c>
      <c r="P859">
        <f>ROUNDDOWN(((Table3[[#This Row],[Total frens to airdrop]]-(50000*Table3[[#This Row],[Godlikes]])-(10000*Table3[[#This Row],[Myth]])-(2500*Table3[[#This Row],[Legendary]]))/3)/500,0)</f>
        <v>2</v>
      </c>
      <c r="Q859">
        <f>ROUNDDOWN(((Table3[[#This Row],[Total frens to airdrop]]-(50000*Table3[[#This Row],[Godlikes]])-(10000*Table3[[#This Row],[Myth]])-(2500*Table3[[#This Row],[Legendary]])-(500*Table3[[#This Row],[Rare]]))/2)/250,0)</f>
        <v>6</v>
      </c>
      <c r="R8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859" s="18">
        <f>(Table3[[#This Row],[Godlikes]]*50000)+(Table3[[#This Row],[Myth]]*10000)+(Table3[[#This Row],[Legendary]]*2500)+(Table3[[#This Row],[Rare]]*500)+(Table3[[#This Row],[Uncommon]]*250)+(Table3[[#This Row],[Common]]*50)</f>
        <v>4050</v>
      </c>
      <c r="T859" s="17">
        <f>Table3[[#This Row],[Total frens to airdrop]]-Table3[[#This Row],[Frens value]]</f>
        <v>22.075387413705812</v>
      </c>
      <c r="U859" s="21" t="s">
        <v>2148</v>
      </c>
      <c r="AC859" t="str">
        <f>"'"&amp;Table3[[#This Row],[Unique wallets]]&amp;"'"&amp;","</f>
        <v>'0x75DE31874ecd755C6B000411074b74Ba5a467C19',</v>
      </c>
    </row>
    <row r="860" spans="1:29" x14ac:dyDescent="0.2">
      <c r="A860">
        <v>2</v>
      </c>
      <c r="B860" s="1" t="s">
        <v>5</v>
      </c>
      <c r="C860" s="1"/>
      <c r="D860" s="2">
        <v>1.0699975191835546E-11</v>
      </c>
      <c r="E860" s="3">
        <v>5.0031799999999997E-8</v>
      </c>
      <c r="F860">
        <f t="shared" si="14"/>
        <v>2.0062453484691648E-4</v>
      </c>
      <c r="K860" s="7" t="s">
        <v>113</v>
      </c>
      <c r="L860" s="17">
        <f>SUMIF(B:B,K860,F:F)</f>
        <v>4052.6792946889136</v>
      </c>
      <c r="M860">
        <f>ROUNDDOWN((Table3[[#This Row],[Total frens to airdrop]]/6)/50000,0)</f>
        <v>0</v>
      </c>
      <c r="N860">
        <f>ROUNDDOWN(((Table3[[#This Row],[Total frens to airdrop]]-(50000*Table3[[#This Row],[Godlikes]]))/5)/10000,0)</f>
        <v>0</v>
      </c>
      <c r="O860">
        <f>ROUNDDOWN(((Table3[[#This Row],[Total frens to airdrop]]-(50000*Table3[[#This Row],[Godlikes]])-(10000*Table3[[#This Row],[Myth]]))/4)/2500,0)</f>
        <v>0</v>
      </c>
      <c r="P860">
        <f>ROUNDDOWN(((Table3[[#This Row],[Total frens to airdrop]]-(50000*Table3[[#This Row],[Godlikes]])-(10000*Table3[[#This Row],[Myth]])-(2500*Table3[[#This Row],[Legendary]]))/3)/500,0)</f>
        <v>2</v>
      </c>
      <c r="Q860">
        <f>ROUNDDOWN(((Table3[[#This Row],[Total frens to airdrop]]-(50000*Table3[[#This Row],[Godlikes]])-(10000*Table3[[#This Row],[Myth]])-(2500*Table3[[#This Row],[Legendary]])-(500*Table3[[#This Row],[Rare]]))/2)/250,0)</f>
        <v>6</v>
      </c>
      <c r="R8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860" s="18">
        <f>(Table3[[#This Row],[Godlikes]]*50000)+(Table3[[#This Row],[Myth]]*10000)+(Table3[[#This Row],[Legendary]]*2500)+(Table3[[#This Row],[Rare]]*500)+(Table3[[#This Row],[Uncommon]]*250)+(Table3[[#This Row],[Common]]*50)</f>
        <v>4050</v>
      </c>
      <c r="T860" s="17">
        <f>Table3[[#This Row],[Total frens to airdrop]]-Table3[[#This Row],[Frens value]]</f>
        <v>2.6792946889136147</v>
      </c>
      <c r="U860" s="21" t="s">
        <v>2148</v>
      </c>
      <c r="AC860" t="str">
        <f>"'"&amp;Table3[[#This Row],[Unique wallets]]&amp;"'"&amp;","</f>
        <v>'0x495Def9Bf5ca8B6B855784A65cF1E7C27081bEEa',</v>
      </c>
    </row>
    <row r="861" spans="1:29" x14ac:dyDescent="0.2">
      <c r="A861">
        <v>2</v>
      </c>
      <c r="B861" s="1" t="s">
        <v>225</v>
      </c>
      <c r="C861" s="1"/>
      <c r="D861" s="2">
        <v>1.0265447359641394E-11</v>
      </c>
      <c r="E861" s="3">
        <v>4.8E-8</v>
      </c>
      <c r="F861">
        <f t="shared" si="14"/>
        <v>1.9247713799327613E-4</v>
      </c>
      <c r="K861" s="1" t="s">
        <v>2057</v>
      </c>
      <c r="L861" s="17">
        <f>SUMIF(B:B,K861,F:F)</f>
        <v>4050.6243076169621</v>
      </c>
      <c r="M861">
        <f>ROUNDDOWN((Table3[[#This Row],[Total frens to airdrop]]/6)/50000,0)</f>
        <v>0</v>
      </c>
      <c r="N861">
        <f>ROUNDDOWN(((Table3[[#This Row],[Total frens to airdrop]]-(50000*Table3[[#This Row],[Godlikes]]))/5)/10000,0)</f>
        <v>0</v>
      </c>
      <c r="O861">
        <f>ROUNDDOWN(((Table3[[#This Row],[Total frens to airdrop]]-(50000*Table3[[#This Row],[Godlikes]])-(10000*Table3[[#This Row],[Myth]]))/4)/2500,0)</f>
        <v>0</v>
      </c>
      <c r="P861">
        <f>ROUNDDOWN(((Table3[[#This Row],[Total frens to airdrop]]-(50000*Table3[[#This Row],[Godlikes]])-(10000*Table3[[#This Row],[Myth]])-(2500*Table3[[#This Row],[Legendary]]))/3)/500,0)</f>
        <v>2</v>
      </c>
      <c r="Q861">
        <f>ROUNDDOWN(((Table3[[#This Row],[Total frens to airdrop]]-(50000*Table3[[#This Row],[Godlikes]])-(10000*Table3[[#This Row],[Myth]])-(2500*Table3[[#This Row],[Legendary]])-(500*Table3[[#This Row],[Rare]]))/2)/250,0)</f>
        <v>6</v>
      </c>
      <c r="R8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861" s="18">
        <f>(Table3[[#This Row],[Godlikes]]*50000)+(Table3[[#This Row],[Myth]]*10000)+(Table3[[#This Row],[Legendary]]*2500)+(Table3[[#This Row],[Rare]]*500)+(Table3[[#This Row],[Uncommon]]*250)+(Table3[[#This Row],[Common]]*50)</f>
        <v>4050</v>
      </c>
      <c r="T861" s="17">
        <f>Table3[[#This Row],[Total frens to airdrop]]-Table3[[#This Row],[Frens value]]</f>
        <v>0.62430761696214176</v>
      </c>
      <c r="U861" s="21" t="s">
        <v>2148</v>
      </c>
      <c r="AC861" t="str">
        <f>"'"&amp;Table3[[#This Row],[Unique wallets]]&amp;"'"&amp;","</f>
        <v>'0xc92D60af8001b1070CE40337205Af18a0bbED142',</v>
      </c>
    </row>
    <row r="862" spans="1:29" x14ac:dyDescent="0.2">
      <c r="A862">
        <v>2</v>
      </c>
      <c r="B862" s="1" t="s">
        <v>107</v>
      </c>
      <c r="C862" s="1"/>
      <c r="D862" s="2">
        <v>7.48522203307185E-12</v>
      </c>
      <c r="E862" s="3">
        <v>3.5000000000000002E-8</v>
      </c>
      <c r="F862">
        <f t="shared" si="14"/>
        <v>1.403479131200972E-4</v>
      </c>
      <c r="K862" s="7" t="s">
        <v>28</v>
      </c>
      <c r="L862" s="17">
        <f>SUMIF(B:B,K862,F:F)</f>
        <v>4048.937630850301</v>
      </c>
      <c r="M862">
        <f>ROUNDDOWN((Table3[[#This Row],[Total frens to airdrop]]/6)/50000,0)</f>
        <v>0</v>
      </c>
      <c r="N862">
        <f>ROUNDDOWN(((Table3[[#This Row],[Total frens to airdrop]]-(50000*Table3[[#This Row],[Godlikes]]))/5)/10000,0)</f>
        <v>0</v>
      </c>
      <c r="O862">
        <f>ROUNDDOWN(((Table3[[#This Row],[Total frens to airdrop]]-(50000*Table3[[#This Row],[Godlikes]])-(10000*Table3[[#This Row],[Myth]]))/4)/2500,0)</f>
        <v>0</v>
      </c>
      <c r="P862">
        <f>ROUNDDOWN(((Table3[[#This Row],[Total frens to airdrop]]-(50000*Table3[[#This Row],[Godlikes]])-(10000*Table3[[#This Row],[Myth]])-(2500*Table3[[#This Row],[Legendary]]))/3)/500,0)</f>
        <v>2</v>
      </c>
      <c r="Q862">
        <f>ROUNDDOWN(((Table3[[#This Row],[Total frens to airdrop]]-(50000*Table3[[#This Row],[Godlikes]])-(10000*Table3[[#This Row],[Myth]])-(2500*Table3[[#This Row],[Legendary]])-(500*Table3[[#This Row],[Rare]]))/2)/250,0)</f>
        <v>6</v>
      </c>
      <c r="R8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862" s="18">
        <f>(Table3[[#This Row],[Godlikes]]*50000)+(Table3[[#This Row],[Myth]]*10000)+(Table3[[#This Row],[Legendary]]*2500)+(Table3[[#This Row],[Rare]]*500)+(Table3[[#This Row],[Uncommon]]*250)+(Table3[[#This Row],[Common]]*50)</f>
        <v>4000</v>
      </c>
      <c r="T862" s="17">
        <f>Table3[[#This Row],[Total frens to airdrop]]-Table3[[#This Row],[Frens value]]</f>
        <v>48.937630850301048</v>
      </c>
      <c r="U862" s="21" t="s">
        <v>2148</v>
      </c>
      <c r="AC862" t="str">
        <f>"'"&amp;Table3[[#This Row],[Unique wallets]]&amp;"'"&amp;","</f>
        <v>'0xB3e2A7b1295d9EE03e1f300DfCCaab2ecd47ee53',</v>
      </c>
    </row>
    <row r="863" spans="1:29" x14ac:dyDescent="0.2">
      <c r="A863">
        <v>2</v>
      </c>
      <c r="B863" s="1" t="s">
        <v>250</v>
      </c>
      <c r="C863" s="1"/>
      <c r="D863" s="2">
        <v>5.5209714535018005E-12</v>
      </c>
      <c r="E863" s="3">
        <v>2.5815399999999998E-8</v>
      </c>
      <c r="F863">
        <f t="shared" si="14"/>
        <v>1.0351821475315876E-4</v>
      </c>
      <c r="K863" s="1" t="s">
        <v>1545</v>
      </c>
      <c r="L863" s="17">
        <f>SUMIF(B:B,K863,F:F)</f>
        <v>3989.099061874449</v>
      </c>
      <c r="M863">
        <f>ROUNDDOWN((Table3[[#This Row],[Total frens to airdrop]]/6)/50000,0)</f>
        <v>0</v>
      </c>
      <c r="N863">
        <f>ROUNDDOWN(((Table3[[#This Row],[Total frens to airdrop]]-(50000*Table3[[#This Row],[Godlikes]]))/5)/10000,0)</f>
        <v>0</v>
      </c>
      <c r="O863">
        <f>ROUNDDOWN(((Table3[[#This Row],[Total frens to airdrop]]-(50000*Table3[[#This Row],[Godlikes]])-(10000*Table3[[#This Row],[Myth]]))/4)/2500,0)</f>
        <v>0</v>
      </c>
      <c r="P863">
        <f>ROUNDDOWN(((Table3[[#This Row],[Total frens to airdrop]]-(50000*Table3[[#This Row],[Godlikes]])-(10000*Table3[[#This Row],[Myth]])-(2500*Table3[[#This Row],[Legendary]]))/3)/500,0)</f>
        <v>2</v>
      </c>
      <c r="Q863">
        <f>ROUNDDOWN(((Table3[[#This Row],[Total frens to airdrop]]-(50000*Table3[[#This Row],[Godlikes]])-(10000*Table3[[#This Row],[Myth]])-(2500*Table3[[#This Row],[Legendary]])-(500*Table3[[#This Row],[Rare]]))/2)/250,0)</f>
        <v>5</v>
      </c>
      <c r="R8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</v>
      </c>
      <c r="S863" s="18">
        <f>(Table3[[#This Row],[Godlikes]]*50000)+(Table3[[#This Row],[Myth]]*10000)+(Table3[[#This Row],[Legendary]]*2500)+(Table3[[#This Row],[Rare]]*500)+(Table3[[#This Row],[Uncommon]]*250)+(Table3[[#This Row],[Common]]*50)</f>
        <v>3950</v>
      </c>
      <c r="T863" s="17">
        <f>Table3[[#This Row],[Total frens to airdrop]]-Table3[[#This Row],[Frens value]]</f>
        <v>39.099061874449035</v>
      </c>
      <c r="U863" s="21" t="s">
        <v>2148</v>
      </c>
      <c r="AC863" t="str">
        <f>"'"&amp;Table3[[#This Row],[Unique wallets]]&amp;"'"&amp;","</f>
        <v>'0x54DDFAba70576B04C836205F6d0135EDA7F731e3',</v>
      </c>
    </row>
    <row r="864" spans="1:29" x14ac:dyDescent="0.2">
      <c r="A864">
        <v>2</v>
      </c>
      <c r="B864" s="1" t="s">
        <v>406</v>
      </c>
      <c r="C864" s="1"/>
      <c r="D864" s="2">
        <v>4.1703379898543162E-12</v>
      </c>
      <c r="E864" s="3">
        <v>1.9499999999999999E-8</v>
      </c>
      <c r="F864">
        <f t="shared" si="14"/>
        <v>7.8193837309768424E-5</v>
      </c>
      <c r="K864" s="7" t="s">
        <v>112</v>
      </c>
      <c r="L864" s="17">
        <f>SUMIF(B:B,K864,F:F)</f>
        <v>3941.2430911774891</v>
      </c>
      <c r="M864">
        <f>ROUNDDOWN((Table3[[#This Row],[Total frens to airdrop]]/6)/50000,0)</f>
        <v>0</v>
      </c>
      <c r="N864">
        <f>ROUNDDOWN(((Table3[[#This Row],[Total frens to airdrop]]-(50000*Table3[[#This Row],[Godlikes]]))/5)/10000,0)</f>
        <v>0</v>
      </c>
      <c r="O864">
        <f>ROUNDDOWN(((Table3[[#This Row],[Total frens to airdrop]]-(50000*Table3[[#This Row],[Godlikes]])-(10000*Table3[[#This Row],[Myth]]))/4)/2500,0)</f>
        <v>0</v>
      </c>
      <c r="P864">
        <f>ROUNDDOWN(((Table3[[#This Row],[Total frens to airdrop]]-(50000*Table3[[#This Row],[Godlikes]])-(10000*Table3[[#This Row],[Myth]])-(2500*Table3[[#This Row],[Legendary]]))/3)/500,0)</f>
        <v>2</v>
      </c>
      <c r="Q864">
        <f>ROUNDDOWN(((Table3[[#This Row],[Total frens to airdrop]]-(50000*Table3[[#This Row],[Godlikes]])-(10000*Table3[[#This Row],[Myth]])-(2500*Table3[[#This Row],[Legendary]])-(500*Table3[[#This Row],[Rare]]))/2)/250,0)</f>
        <v>5</v>
      </c>
      <c r="R8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</v>
      </c>
      <c r="S864" s="18">
        <f>(Table3[[#This Row],[Godlikes]]*50000)+(Table3[[#This Row],[Myth]]*10000)+(Table3[[#This Row],[Legendary]]*2500)+(Table3[[#This Row],[Rare]]*500)+(Table3[[#This Row],[Uncommon]]*250)+(Table3[[#This Row],[Common]]*50)</f>
        <v>3900</v>
      </c>
      <c r="T864" s="17">
        <f>Table3[[#This Row],[Total frens to airdrop]]-Table3[[#This Row],[Frens value]]</f>
        <v>41.243091177489077</v>
      </c>
      <c r="U864" s="21" t="s">
        <v>2148</v>
      </c>
      <c r="AC864" t="str">
        <f>"'"&amp;Table3[[#This Row],[Unique wallets]]&amp;"'"&amp;","</f>
        <v>'0x883A5Ed5ea342F1d14695d8A0CfaDa210466de37',</v>
      </c>
    </row>
    <row r="865" spans="1:29" x14ac:dyDescent="0.2">
      <c r="A865">
        <v>2</v>
      </c>
      <c r="B865" s="1" t="s">
        <v>285</v>
      </c>
      <c r="C865" s="1"/>
      <c r="D865" s="2">
        <v>3.8067700625336838E-12</v>
      </c>
      <c r="E865" s="3">
        <v>1.7800000000000001E-8</v>
      </c>
      <c r="F865">
        <f t="shared" si="14"/>
        <v>7.1376938672506574E-5</v>
      </c>
      <c r="K865" s="1" t="s">
        <v>509</v>
      </c>
      <c r="L865" s="17">
        <f>SUMIF(B:B,K865,F:F)</f>
        <v>3908.3828004033467</v>
      </c>
      <c r="M865">
        <f>ROUNDDOWN((Table3[[#This Row],[Total frens to airdrop]]/6)/50000,0)</f>
        <v>0</v>
      </c>
      <c r="N865">
        <f>ROUNDDOWN(((Table3[[#This Row],[Total frens to airdrop]]-(50000*Table3[[#This Row],[Godlikes]]))/5)/10000,0)</f>
        <v>0</v>
      </c>
      <c r="O865">
        <f>ROUNDDOWN(((Table3[[#This Row],[Total frens to airdrop]]-(50000*Table3[[#This Row],[Godlikes]])-(10000*Table3[[#This Row],[Myth]]))/4)/2500,0)</f>
        <v>0</v>
      </c>
      <c r="P865">
        <f>ROUNDDOWN(((Table3[[#This Row],[Total frens to airdrop]]-(50000*Table3[[#This Row],[Godlikes]])-(10000*Table3[[#This Row],[Myth]])-(2500*Table3[[#This Row],[Legendary]]))/3)/500,0)</f>
        <v>2</v>
      </c>
      <c r="Q865">
        <f>ROUNDDOWN(((Table3[[#This Row],[Total frens to airdrop]]-(50000*Table3[[#This Row],[Godlikes]])-(10000*Table3[[#This Row],[Myth]])-(2500*Table3[[#This Row],[Legendary]])-(500*Table3[[#This Row],[Rare]]))/2)/250,0)</f>
        <v>5</v>
      </c>
      <c r="R8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</v>
      </c>
      <c r="S865" s="18">
        <f>(Table3[[#This Row],[Godlikes]]*50000)+(Table3[[#This Row],[Myth]]*10000)+(Table3[[#This Row],[Legendary]]*2500)+(Table3[[#This Row],[Rare]]*500)+(Table3[[#This Row],[Uncommon]]*250)+(Table3[[#This Row],[Common]]*50)</f>
        <v>3900</v>
      </c>
      <c r="T865" s="17">
        <f>Table3[[#This Row],[Total frens to airdrop]]-Table3[[#This Row],[Frens value]]</f>
        <v>8.3828004033466641</v>
      </c>
      <c r="U865" s="21" t="s">
        <v>2148</v>
      </c>
      <c r="AC865" t="str">
        <f>"'"&amp;Table3[[#This Row],[Unique wallets]]&amp;"'"&amp;","</f>
        <v>'0xA32f37Be0c7D84984c04F38122698E68935Af8a2',</v>
      </c>
    </row>
    <row r="866" spans="1:29" x14ac:dyDescent="0.2">
      <c r="A866">
        <v>2</v>
      </c>
      <c r="B866" s="1" t="s">
        <v>220</v>
      </c>
      <c r="C866" s="1"/>
      <c r="D866" s="2">
        <v>2.5449754912444291E-12</v>
      </c>
      <c r="E866" s="3">
        <v>1.1900000000000001E-8</v>
      </c>
      <c r="F866">
        <f t="shared" si="14"/>
        <v>4.7718290460833045E-5</v>
      </c>
      <c r="K866" s="1" t="s">
        <v>1826</v>
      </c>
      <c r="L866" s="17">
        <f>SUMIF(B:B,K866,F:F)</f>
        <v>3895.7060034688652</v>
      </c>
      <c r="M866">
        <f>ROUNDDOWN((Table3[[#This Row],[Total frens to airdrop]]/6)/50000,0)</f>
        <v>0</v>
      </c>
      <c r="N866">
        <f>ROUNDDOWN(((Table3[[#This Row],[Total frens to airdrop]]-(50000*Table3[[#This Row],[Godlikes]]))/5)/10000,0)</f>
        <v>0</v>
      </c>
      <c r="O866">
        <f>ROUNDDOWN(((Table3[[#This Row],[Total frens to airdrop]]-(50000*Table3[[#This Row],[Godlikes]])-(10000*Table3[[#This Row],[Myth]]))/4)/2500,0)</f>
        <v>0</v>
      </c>
      <c r="P866">
        <f>ROUNDDOWN(((Table3[[#This Row],[Total frens to airdrop]]-(50000*Table3[[#This Row],[Godlikes]])-(10000*Table3[[#This Row],[Myth]])-(2500*Table3[[#This Row],[Legendary]]))/3)/500,0)</f>
        <v>2</v>
      </c>
      <c r="Q866">
        <f>ROUNDDOWN(((Table3[[#This Row],[Total frens to airdrop]]-(50000*Table3[[#This Row],[Godlikes]])-(10000*Table3[[#This Row],[Myth]])-(2500*Table3[[#This Row],[Legendary]])-(500*Table3[[#This Row],[Rare]]))/2)/250,0)</f>
        <v>5</v>
      </c>
      <c r="R8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</v>
      </c>
      <c r="S866" s="18">
        <f>(Table3[[#This Row],[Godlikes]]*50000)+(Table3[[#This Row],[Myth]]*10000)+(Table3[[#This Row],[Legendary]]*2500)+(Table3[[#This Row],[Rare]]*500)+(Table3[[#This Row],[Uncommon]]*250)+(Table3[[#This Row],[Common]]*50)</f>
        <v>3850</v>
      </c>
      <c r="T866" s="17">
        <f>Table3[[#This Row],[Total frens to airdrop]]-Table3[[#This Row],[Frens value]]</f>
        <v>45.706003468865219</v>
      </c>
      <c r="U866" s="21" t="s">
        <v>2148</v>
      </c>
      <c r="AC866" t="str">
        <f>"'"&amp;Table3[[#This Row],[Unique wallets]]&amp;"'"&amp;","</f>
        <v>'0x349a163d796546d34e8998948a205FdAeE14e718',</v>
      </c>
    </row>
    <row r="867" spans="1:29" x14ac:dyDescent="0.2">
      <c r="A867">
        <v>2</v>
      </c>
      <c r="B867" s="1" t="s">
        <v>184</v>
      </c>
      <c r="C867" s="1"/>
      <c r="D867" s="2">
        <v>1.0350992754305072E-12</v>
      </c>
      <c r="E867" s="3">
        <v>4.8399999999999998E-9</v>
      </c>
      <c r="F867">
        <f t="shared" si="14"/>
        <v>1.940811141432201E-5</v>
      </c>
      <c r="K867" s="1" t="s">
        <v>1938</v>
      </c>
      <c r="L867" s="17">
        <f>SUMIF(B:B,K867,F:F)</f>
        <v>3822.1735774870185</v>
      </c>
      <c r="M867">
        <f>ROUNDDOWN((Table3[[#This Row],[Total frens to airdrop]]/6)/50000,0)</f>
        <v>0</v>
      </c>
      <c r="N867">
        <f>ROUNDDOWN(((Table3[[#This Row],[Total frens to airdrop]]-(50000*Table3[[#This Row],[Godlikes]]))/5)/10000,0)</f>
        <v>0</v>
      </c>
      <c r="O867">
        <f>ROUNDDOWN(((Table3[[#This Row],[Total frens to airdrop]]-(50000*Table3[[#This Row],[Godlikes]])-(10000*Table3[[#This Row],[Myth]]))/4)/2500,0)</f>
        <v>0</v>
      </c>
      <c r="P867">
        <f>ROUNDDOWN(((Table3[[#This Row],[Total frens to airdrop]]-(50000*Table3[[#This Row],[Godlikes]])-(10000*Table3[[#This Row],[Myth]])-(2500*Table3[[#This Row],[Legendary]]))/3)/500,0)</f>
        <v>2</v>
      </c>
      <c r="Q867">
        <f>ROUNDDOWN(((Table3[[#This Row],[Total frens to airdrop]]-(50000*Table3[[#This Row],[Godlikes]])-(10000*Table3[[#This Row],[Myth]])-(2500*Table3[[#This Row],[Legendary]])-(500*Table3[[#This Row],[Rare]]))/2)/250,0)</f>
        <v>5</v>
      </c>
      <c r="R8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867" s="18">
        <f>(Table3[[#This Row],[Godlikes]]*50000)+(Table3[[#This Row],[Myth]]*10000)+(Table3[[#This Row],[Legendary]]*2500)+(Table3[[#This Row],[Rare]]*500)+(Table3[[#This Row],[Uncommon]]*250)+(Table3[[#This Row],[Common]]*50)</f>
        <v>3800</v>
      </c>
      <c r="T867" s="17">
        <f>Table3[[#This Row],[Total frens to airdrop]]-Table3[[#This Row],[Frens value]]</f>
        <v>22.17357748701852</v>
      </c>
      <c r="U867" s="21" t="s">
        <v>2148</v>
      </c>
      <c r="AC867" t="str">
        <f>"'"&amp;Table3[[#This Row],[Unique wallets]]&amp;"'"&amp;","</f>
        <v>'0x94a23bB6DCec89829254a068dffC7a58f6656DDD',</v>
      </c>
    </row>
    <row r="868" spans="1:29" x14ac:dyDescent="0.2">
      <c r="A868">
        <v>2</v>
      </c>
      <c r="B868" s="1" t="s">
        <v>3</v>
      </c>
      <c r="C868" s="1"/>
      <c r="D868" s="2">
        <v>4.656578013122663E-13</v>
      </c>
      <c r="E868" s="3">
        <v>2.17736E-9</v>
      </c>
      <c r="F868">
        <f t="shared" si="14"/>
        <v>8.7310837746049932E-6</v>
      </c>
      <c r="K868" s="7" t="s">
        <v>111</v>
      </c>
      <c r="L868" s="17">
        <f>SUMIF(B:B,K868,F:F)</f>
        <v>3820.9554574646909</v>
      </c>
      <c r="M868">
        <f>ROUNDDOWN((Table3[[#This Row],[Total frens to airdrop]]/6)/50000,0)</f>
        <v>0</v>
      </c>
      <c r="N868">
        <f>ROUNDDOWN(((Table3[[#This Row],[Total frens to airdrop]]-(50000*Table3[[#This Row],[Godlikes]]))/5)/10000,0)</f>
        <v>0</v>
      </c>
      <c r="O868">
        <f>ROUNDDOWN(((Table3[[#This Row],[Total frens to airdrop]]-(50000*Table3[[#This Row],[Godlikes]])-(10000*Table3[[#This Row],[Myth]]))/4)/2500,0)</f>
        <v>0</v>
      </c>
      <c r="P868">
        <f>ROUNDDOWN(((Table3[[#This Row],[Total frens to airdrop]]-(50000*Table3[[#This Row],[Godlikes]])-(10000*Table3[[#This Row],[Myth]])-(2500*Table3[[#This Row],[Legendary]]))/3)/500,0)</f>
        <v>2</v>
      </c>
      <c r="Q868">
        <f>ROUNDDOWN(((Table3[[#This Row],[Total frens to airdrop]]-(50000*Table3[[#This Row],[Godlikes]])-(10000*Table3[[#This Row],[Myth]])-(2500*Table3[[#This Row],[Legendary]])-(500*Table3[[#This Row],[Rare]]))/2)/250,0)</f>
        <v>5</v>
      </c>
      <c r="R8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868" s="18">
        <f>(Table3[[#This Row],[Godlikes]]*50000)+(Table3[[#This Row],[Myth]]*10000)+(Table3[[#This Row],[Legendary]]*2500)+(Table3[[#This Row],[Rare]]*500)+(Table3[[#This Row],[Uncommon]]*250)+(Table3[[#This Row],[Common]]*50)</f>
        <v>3800</v>
      </c>
      <c r="T868" s="17">
        <f>Table3[[#This Row],[Total frens to airdrop]]-Table3[[#This Row],[Frens value]]</f>
        <v>20.95545746469088</v>
      </c>
      <c r="U868" s="21" t="s">
        <v>2148</v>
      </c>
      <c r="AC868" t="str">
        <f>"'"&amp;Table3[[#This Row],[Unique wallets]]&amp;"'"&amp;","</f>
        <v>'0x48AacA81C945e1E84da4d662E0De579522BEF4C6',</v>
      </c>
    </row>
    <row r="869" spans="1:29" x14ac:dyDescent="0.2">
      <c r="A869">
        <v>2</v>
      </c>
      <c r="B869" s="1" t="s">
        <v>2</v>
      </c>
      <c r="C869" s="1"/>
      <c r="D869" s="2">
        <v>3.1651796025560963E-15</v>
      </c>
      <c r="E869" s="3">
        <v>1.48E-11</v>
      </c>
      <c r="F869">
        <f t="shared" si="14"/>
        <v>5.9347117547926803E-8</v>
      </c>
      <c r="K869" s="1" t="s">
        <v>1787</v>
      </c>
      <c r="L869" s="17">
        <f>SUMIF(B:B,K869,F:F)</f>
        <v>3812.028989730275</v>
      </c>
      <c r="M869">
        <f>ROUNDDOWN((Table3[[#This Row],[Total frens to airdrop]]/6)/50000,0)</f>
        <v>0</v>
      </c>
      <c r="N869">
        <f>ROUNDDOWN(((Table3[[#This Row],[Total frens to airdrop]]-(50000*Table3[[#This Row],[Godlikes]]))/5)/10000,0)</f>
        <v>0</v>
      </c>
      <c r="O869">
        <f>ROUNDDOWN(((Table3[[#This Row],[Total frens to airdrop]]-(50000*Table3[[#This Row],[Godlikes]])-(10000*Table3[[#This Row],[Myth]]))/4)/2500,0)</f>
        <v>0</v>
      </c>
      <c r="P869">
        <f>ROUNDDOWN(((Table3[[#This Row],[Total frens to airdrop]]-(50000*Table3[[#This Row],[Godlikes]])-(10000*Table3[[#This Row],[Myth]])-(2500*Table3[[#This Row],[Legendary]]))/3)/500,0)</f>
        <v>2</v>
      </c>
      <c r="Q869">
        <f>ROUNDDOWN(((Table3[[#This Row],[Total frens to airdrop]]-(50000*Table3[[#This Row],[Godlikes]])-(10000*Table3[[#This Row],[Myth]])-(2500*Table3[[#This Row],[Legendary]])-(500*Table3[[#This Row],[Rare]]))/2)/250,0)</f>
        <v>5</v>
      </c>
      <c r="R8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869" s="18">
        <f>(Table3[[#This Row],[Godlikes]]*50000)+(Table3[[#This Row],[Myth]]*10000)+(Table3[[#This Row],[Legendary]]*2500)+(Table3[[#This Row],[Rare]]*500)+(Table3[[#This Row],[Uncommon]]*250)+(Table3[[#This Row],[Common]]*50)</f>
        <v>3800</v>
      </c>
      <c r="T869" s="17">
        <f>Table3[[#This Row],[Total frens to airdrop]]-Table3[[#This Row],[Frens value]]</f>
        <v>12.028989730275043</v>
      </c>
      <c r="U869" s="21" t="s">
        <v>2148</v>
      </c>
      <c r="AC869" t="str">
        <f>"'"&amp;Table3[[#This Row],[Unique wallets]]&amp;"'"&amp;","</f>
        <v>'0xd1629474d25a63B1018FcC965e1d218A00F6CbD3',</v>
      </c>
    </row>
    <row r="870" spans="1:29" x14ac:dyDescent="0.2">
      <c r="A870">
        <v>2</v>
      </c>
      <c r="B870" s="1" t="s">
        <v>399</v>
      </c>
      <c r="D870" s="2">
        <v>0</v>
      </c>
      <c r="E870" s="3">
        <v>0</v>
      </c>
      <c r="F870">
        <f t="shared" si="14"/>
        <v>0</v>
      </c>
      <c r="K870" s="1" t="s">
        <v>893</v>
      </c>
      <c r="L870" s="17">
        <f>SUMIF(B:B,K870,F:F)</f>
        <v>3810.3535684726726</v>
      </c>
      <c r="M870">
        <f>ROUNDDOWN((Table3[[#This Row],[Total frens to airdrop]]/6)/50000,0)</f>
        <v>0</v>
      </c>
      <c r="N870">
        <f>ROUNDDOWN(((Table3[[#This Row],[Total frens to airdrop]]-(50000*Table3[[#This Row],[Godlikes]]))/5)/10000,0)</f>
        <v>0</v>
      </c>
      <c r="O870">
        <f>ROUNDDOWN(((Table3[[#This Row],[Total frens to airdrop]]-(50000*Table3[[#This Row],[Godlikes]])-(10000*Table3[[#This Row],[Myth]]))/4)/2500,0)</f>
        <v>0</v>
      </c>
      <c r="P870">
        <f>ROUNDDOWN(((Table3[[#This Row],[Total frens to airdrop]]-(50000*Table3[[#This Row],[Godlikes]])-(10000*Table3[[#This Row],[Myth]])-(2500*Table3[[#This Row],[Legendary]]))/3)/500,0)</f>
        <v>2</v>
      </c>
      <c r="Q870">
        <f>ROUNDDOWN(((Table3[[#This Row],[Total frens to airdrop]]-(50000*Table3[[#This Row],[Godlikes]])-(10000*Table3[[#This Row],[Myth]])-(2500*Table3[[#This Row],[Legendary]])-(500*Table3[[#This Row],[Rare]]))/2)/250,0)</f>
        <v>5</v>
      </c>
      <c r="R8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870" s="18">
        <f>(Table3[[#This Row],[Godlikes]]*50000)+(Table3[[#This Row],[Myth]]*10000)+(Table3[[#This Row],[Legendary]]*2500)+(Table3[[#This Row],[Rare]]*500)+(Table3[[#This Row],[Uncommon]]*250)+(Table3[[#This Row],[Common]]*50)</f>
        <v>3800</v>
      </c>
      <c r="T870" s="17">
        <f>Table3[[#This Row],[Total frens to airdrop]]-Table3[[#This Row],[Frens value]]</f>
        <v>10.353568472672578</v>
      </c>
      <c r="U870" s="21" t="s">
        <v>2148</v>
      </c>
      <c r="AC870" t="str">
        <f>"'"&amp;Table3[[#This Row],[Unique wallets]]&amp;"'"&amp;","</f>
        <v>'0x8CB64BFA876a8F73A69D40e978D49aD8A9cB03b0',</v>
      </c>
    </row>
    <row r="871" spans="1:29" x14ac:dyDescent="0.2">
      <c r="A871">
        <v>2</v>
      </c>
      <c r="B871" s="1" t="s">
        <v>402</v>
      </c>
      <c r="D871" s="2">
        <v>0</v>
      </c>
      <c r="E871" s="3">
        <v>0</v>
      </c>
      <c r="F871">
        <f t="shared" si="14"/>
        <v>0</v>
      </c>
      <c r="K871" s="1" t="s">
        <v>1934</v>
      </c>
      <c r="L871" s="17">
        <f>SUMIF(B:B,K871,F:F)</f>
        <v>3808.6065697793783</v>
      </c>
      <c r="M871">
        <f>ROUNDDOWN((Table3[[#This Row],[Total frens to airdrop]]/6)/50000,0)</f>
        <v>0</v>
      </c>
      <c r="N871">
        <f>ROUNDDOWN(((Table3[[#This Row],[Total frens to airdrop]]-(50000*Table3[[#This Row],[Godlikes]]))/5)/10000,0)</f>
        <v>0</v>
      </c>
      <c r="O871">
        <f>ROUNDDOWN(((Table3[[#This Row],[Total frens to airdrop]]-(50000*Table3[[#This Row],[Godlikes]])-(10000*Table3[[#This Row],[Myth]]))/4)/2500,0)</f>
        <v>0</v>
      </c>
      <c r="P871">
        <f>ROUNDDOWN(((Table3[[#This Row],[Total frens to airdrop]]-(50000*Table3[[#This Row],[Godlikes]])-(10000*Table3[[#This Row],[Myth]])-(2500*Table3[[#This Row],[Legendary]]))/3)/500,0)</f>
        <v>2</v>
      </c>
      <c r="Q871">
        <f>ROUNDDOWN(((Table3[[#This Row],[Total frens to airdrop]]-(50000*Table3[[#This Row],[Godlikes]])-(10000*Table3[[#This Row],[Myth]])-(2500*Table3[[#This Row],[Legendary]])-(500*Table3[[#This Row],[Rare]]))/2)/250,0)</f>
        <v>5</v>
      </c>
      <c r="R8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871" s="18">
        <f>(Table3[[#This Row],[Godlikes]]*50000)+(Table3[[#This Row],[Myth]]*10000)+(Table3[[#This Row],[Legendary]]*2500)+(Table3[[#This Row],[Rare]]*500)+(Table3[[#This Row],[Uncommon]]*250)+(Table3[[#This Row],[Common]]*50)</f>
        <v>3800</v>
      </c>
      <c r="T871" s="17">
        <f>Table3[[#This Row],[Total frens to airdrop]]-Table3[[#This Row],[Frens value]]</f>
        <v>8.6065697793783329</v>
      </c>
      <c r="U871" s="21" t="s">
        <v>2148</v>
      </c>
      <c r="AC871" t="str">
        <f>"'"&amp;Table3[[#This Row],[Unique wallets]]&amp;"'"&amp;","</f>
        <v>'0xC57Da24F0Bda1568BDe49F9c89b4be02db9a1b6F',</v>
      </c>
    </row>
    <row r="872" spans="1:29" x14ac:dyDescent="0.2">
      <c r="A872">
        <v>2</v>
      </c>
      <c r="B872" s="1" t="s">
        <v>409</v>
      </c>
      <c r="D872" s="2">
        <v>0</v>
      </c>
      <c r="E872" s="3">
        <v>0</v>
      </c>
      <c r="F872">
        <f t="shared" si="14"/>
        <v>0</v>
      </c>
      <c r="K872" s="7" t="s">
        <v>142</v>
      </c>
      <c r="L872" s="17">
        <f>SUMIF(B:B,K872,F:F)</f>
        <v>3780.117667539987</v>
      </c>
      <c r="M872">
        <f>ROUNDDOWN((Table3[[#This Row],[Total frens to airdrop]]/6)/50000,0)</f>
        <v>0</v>
      </c>
      <c r="N872">
        <f>ROUNDDOWN(((Table3[[#This Row],[Total frens to airdrop]]-(50000*Table3[[#This Row],[Godlikes]]))/5)/10000,0)</f>
        <v>0</v>
      </c>
      <c r="O872">
        <f>ROUNDDOWN(((Table3[[#This Row],[Total frens to airdrop]]-(50000*Table3[[#This Row],[Godlikes]])-(10000*Table3[[#This Row],[Myth]]))/4)/2500,0)</f>
        <v>0</v>
      </c>
      <c r="P872">
        <f>ROUNDDOWN(((Table3[[#This Row],[Total frens to airdrop]]-(50000*Table3[[#This Row],[Godlikes]])-(10000*Table3[[#This Row],[Myth]])-(2500*Table3[[#This Row],[Legendary]]))/3)/500,0)</f>
        <v>2</v>
      </c>
      <c r="Q872">
        <f>ROUNDDOWN(((Table3[[#This Row],[Total frens to airdrop]]-(50000*Table3[[#This Row],[Godlikes]])-(10000*Table3[[#This Row],[Myth]])-(2500*Table3[[#This Row],[Legendary]])-(500*Table3[[#This Row],[Rare]]))/2)/250,0)</f>
        <v>5</v>
      </c>
      <c r="R8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872" s="18">
        <f>(Table3[[#This Row],[Godlikes]]*50000)+(Table3[[#This Row],[Myth]]*10000)+(Table3[[#This Row],[Legendary]]*2500)+(Table3[[#This Row],[Rare]]*500)+(Table3[[#This Row],[Uncommon]]*250)+(Table3[[#This Row],[Common]]*50)</f>
        <v>3750</v>
      </c>
      <c r="T872" s="17">
        <f>Table3[[#This Row],[Total frens to airdrop]]-Table3[[#This Row],[Frens value]]</f>
        <v>30.117667539986996</v>
      </c>
      <c r="U872" s="21" t="s">
        <v>2148</v>
      </c>
      <c r="AC872" t="str">
        <f>"'"&amp;Table3[[#This Row],[Unique wallets]]&amp;"'"&amp;","</f>
        <v>'0xD94d15D519F020af8dDC6654C374c19ea025a3B6',</v>
      </c>
    </row>
    <row r="873" spans="1:29" x14ac:dyDescent="0.2">
      <c r="A873">
        <v>2</v>
      </c>
      <c r="B873" s="1" t="s">
        <v>442</v>
      </c>
      <c r="D873" s="2">
        <v>0</v>
      </c>
      <c r="E873" s="3">
        <v>0</v>
      </c>
      <c r="F873">
        <f t="shared" si="14"/>
        <v>0</v>
      </c>
      <c r="K873" s="7" t="s">
        <v>116</v>
      </c>
      <c r="L873" s="17">
        <f>SUMIF(B:B,K873,F:F)</f>
        <v>3778.7066554530902</v>
      </c>
      <c r="M873">
        <f>ROUNDDOWN((Table3[[#This Row],[Total frens to airdrop]]/6)/50000,0)</f>
        <v>0</v>
      </c>
      <c r="N873">
        <f>ROUNDDOWN(((Table3[[#This Row],[Total frens to airdrop]]-(50000*Table3[[#This Row],[Godlikes]]))/5)/10000,0)</f>
        <v>0</v>
      </c>
      <c r="O873">
        <f>ROUNDDOWN(((Table3[[#This Row],[Total frens to airdrop]]-(50000*Table3[[#This Row],[Godlikes]])-(10000*Table3[[#This Row],[Myth]]))/4)/2500,0)</f>
        <v>0</v>
      </c>
      <c r="P873">
        <f>ROUNDDOWN(((Table3[[#This Row],[Total frens to airdrop]]-(50000*Table3[[#This Row],[Godlikes]])-(10000*Table3[[#This Row],[Myth]])-(2500*Table3[[#This Row],[Legendary]]))/3)/500,0)</f>
        <v>2</v>
      </c>
      <c r="Q873">
        <f>ROUNDDOWN(((Table3[[#This Row],[Total frens to airdrop]]-(50000*Table3[[#This Row],[Godlikes]])-(10000*Table3[[#This Row],[Myth]])-(2500*Table3[[#This Row],[Legendary]])-(500*Table3[[#This Row],[Rare]]))/2)/250,0)</f>
        <v>5</v>
      </c>
      <c r="R8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873" s="18">
        <f>(Table3[[#This Row],[Godlikes]]*50000)+(Table3[[#This Row],[Myth]]*10000)+(Table3[[#This Row],[Legendary]]*2500)+(Table3[[#This Row],[Rare]]*500)+(Table3[[#This Row],[Uncommon]]*250)+(Table3[[#This Row],[Common]]*50)</f>
        <v>3750</v>
      </c>
      <c r="T873" s="17">
        <f>Table3[[#This Row],[Total frens to airdrop]]-Table3[[#This Row],[Frens value]]</f>
        <v>28.706655453090207</v>
      </c>
      <c r="U873" s="21" t="s">
        <v>2148</v>
      </c>
      <c r="AC873" t="str">
        <f>"'"&amp;Table3[[#This Row],[Unique wallets]]&amp;"'"&amp;","</f>
        <v>'0x6F3d718e611C6B8D18656923D0FbCeB59A3221A8',</v>
      </c>
    </row>
    <row r="874" spans="1:29" x14ac:dyDescent="0.2">
      <c r="A874">
        <v>3</v>
      </c>
      <c r="B874" s="1" t="s">
        <v>382</v>
      </c>
      <c r="D874" s="2">
        <v>0.14843611213290331</v>
      </c>
      <c r="E874" s="2">
        <v>694.06944799999997</v>
      </c>
      <c r="F874">
        <f t="shared" si="14"/>
        <v>2783177.1024919371</v>
      </c>
      <c r="K874" s="1" t="s">
        <v>1909</v>
      </c>
      <c r="L874" s="17">
        <f>SUMIF(B:B,K874,F:F)</f>
        <v>3753.2139712203907</v>
      </c>
      <c r="M874">
        <f>ROUNDDOWN((Table3[[#This Row],[Total frens to airdrop]]/6)/50000,0)</f>
        <v>0</v>
      </c>
      <c r="N874">
        <f>ROUNDDOWN(((Table3[[#This Row],[Total frens to airdrop]]-(50000*Table3[[#This Row],[Godlikes]]))/5)/10000,0)</f>
        <v>0</v>
      </c>
      <c r="O874">
        <f>ROUNDDOWN(((Table3[[#This Row],[Total frens to airdrop]]-(50000*Table3[[#This Row],[Godlikes]])-(10000*Table3[[#This Row],[Myth]]))/4)/2500,0)</f>
        <v>0</v>
      </c>
      <c r="P874">
        <f>ROUNDDOWN(((Table3[[#This Row],[Total frens to airdrop]]-(50000*Table3[[#This Row],[Godlikes]])-(10000*Table3[[#This Row],[Myth]])-(2500*Table3[[#This Row],[Legendary]]))/3)/500,0)</f>
        <v>2</v>
      </c>
      <c r="Q874">
        <f>ROUNDDOWN(((Table3[[#This Row],[Total frens to airdrop]]-(50000*Table3[[#This Row],[Godlikes]])-(10000*Table3[[#This Row],[Myth]])-(2500*Table3[[#This Row],[Legendary]])-(500*Table3[[#This Row],[Rare]]))/2)/250,0)</f>
        <v>5</v>
      </c>
      <c r="R8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874" s="18">
        <f>(Table3[[#This Row],[Godlikes]]*50000)+(Table3[[#This Row],[Myth]]*10000)+(Table3[[#This Row],[Legendary]]*2500)+(Table3[[#This Row],[Rare]]*500)+(Table3[[#This Row],[Uncommon]]*250)+(Table3[[#This Row],[Common]]*50)</f>
        <v>3750</v>
      </c>
      <c r="T874" s="17">
        <f>Table3[[#This Row],[Total frens to airdrop]]-Table3[[#This Row],[Frens value]]</f>
        <v>3.2139712203907038</v>
      </c>
      <c r="U874" s="21" t="s">
        <v>2148</v>
      </c>
      <c r="AC874" t="str">
        <f>"'"&amp;Table3[[#This Row],[Unique wallets]]&amp;"'"&amp;","</f>
        <v>'0xE71F283e265352c72C250F9A292ABB905EBF4b3A',</v>
      </c>
    </row>
    <row r="875" spans="1:29" x14ac:dyDescent="0.2">
      <c r="A875">
        <v>3</v>
      </c>
      <c r="B875" s="1" t="s">
        <v>383</v>
      </c>
      <c r="D875" s="2">
        <v>0.10836308947192827</v>
      </c>
      <c r="E875" s="2">
        <v>506.69280279999998</v>
      </c>
      <c r="F875">
        <f t="shared" si="14"/>
        <v>2031807.927598655</v>
      </c>
      <c r="K875" s="7" t="s">
        <v>99</v>
      </c>
      <c r="L875" s="17">
        <f>SUMIF(B:B,K875,F:F)</f>
        <v>3750.1572230414381</v>
      </c>
      <c r="M875">
        <f>ROUNDDOWN((Table3[[#This Row],[Total frens to airdrop]]/6)/50000,0)</f>
        <v>0</v>
      </c>
      <c r="N875">
        <f>ROUNDDOWN(((Table3[[#This Row],[Total frens to airdrop]]-(50000*Table3[[#This Row],[Godlikes]]))/5)/10000,0)</f>
        <v>0</v>
      </c>
      <c r="O875">
        <f>ROUNDDOWN(((Table3[[#This Row],[Total frens to airdrop]]-(50000*Table3[[#This Row],[Godlikes]])-(10000*Table3[[#This Row],[Myth]]))/4)/2500,0)</f>
        <v>0</v>
      </c>
      <c r="P875">
        <f>ROUNDDOWN(((Table3[[#This Row],[Total frens to airdrop]]-(50000*Table3[[#This Row],[Godlikes]])-(10000*Table3[[#This Row],[Myth]])-(2500*Table3[[#This Row],[Legendary]]))/3)/500,0)</f>
        <v>2</v>
      </c>
      <c r="Q875">
        <f>ROUNDDOWN(((Table3[[#This Row],[Total frens to airdrop]]-(50000*Table3[[#This Row],[Godlikes]])-(10000*Table3[[#This Row],[Myth]])-(2500*Table3[[#This Row],[Legendary]])-(500*Table3[[#This Row],[Rare]]))/2)/250,0)</f>
        <v>5</v>
      </c>
      <c r="R8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875" s="18">
        <f>(Table3[[#This Row],[Godlikes]]*50000)+(Table3[[#This Row],[Myth]]*10000)+(Table3[[#This Row],[Legendary]]*2500)+(Table3[[#This Row],[Rare]]*500)+(Table3[[#This Row],[Uncommon]]*250)+(Table3[[#This Row],[Common]]*50)</f>
        <v>3750</v>
      </c>
      <c r="T875" s="17">
        <f>Table3[[#This Row],[Total frens to airdrop]]-Table3[[#This Row],[Frens value]]</f>
        <v>0.15722304143810106</v>
      </c>
      <c r="U875" s="21" t="s">
        <v>2148</v>
      </c>
      <c r="AC875" t="str">
        <f>"'"&amp;Table3[[#This Row],[Unique wallets]]&amp;"'"&amp;","</f>
        <v>'0x002E7eA05D6721A04cD36ab5E9f2c72338d7f7f3',</v>
      </c>
    </row>
    <row r="876" spans="1:29" x14ac:dyDescent="0.2">
      <c r="A876">
        <v>3</v>
      </c>
      <c r="B876" s="1" t="s">
        <v>381</v>
      </c>
      <c r="D876" s="2">
        <v>9.058694166659538E-2</v>
      </c>
      <c r="E876" s="2">
        <v>423.57366880000001</v>
      </c>
      <c r="F876">
        <f t="shared" si="14"/>
        <v>1698505.1562486633</v>
      </c>
      <c r="K876" s="1" t="s">
        <v>419</v>
      </c>
      <c r="L876" s="17">
        <f>SUMIF(B:B,K876,F:F)</f>
        <v>3749.6847625473702</v>
      </c>
      <c r="M876">
        <f>ROUNDDOWN((Table3[[#This Row],[Total frens to airdrop]]/6)/50000,0)</f>
        <v>0</v>
      </c>
      <c r="N876">
        <f>ROUNDDOWN(((Table3[[#This Row],[Total frens to airdrop]]-(50000*Table3[[#This Row],[Godlikes]]))/5)/10000,0)</f>
        <v>0</v>
      </c>
      <c r="O876">
        <f>ROUNDDOWN(((Table3[[#This Row],[Total frens to airdrop]]-(50000*Table3[[#This Row],[Godlikes]])-(10000*Table3[[#This Row],[Myth]]))/4)/2500,0)</f>
        <v>0</v>
      </c>
      <c r="P876">
        <f>ROUNDDOWN(((Table3[[#This Row],[Total frens to airdrop]]-(50000*Table3[[#This Row],[Godlikes]])-(10000*Table3[[#This Row],[Myth]])-(2500*Table3[[#This Row],[Legendary]]))/3)/500,0)</f>
        <v>2</v>
      </c>
      <c r="Q876">
        <f>ROUNDDOWN(((Table3[[#This Row],[Total frens to airdrop]]-(50000*Table3[[#This Row],[Godlikes]])-(10000*Table3[[#This Row],[Myth]])-(2500*Table3[[#This Row],[Legendary]])-(500*Table3[[#This Row],[Rare]]))/2)/250,0)</f>
        <v>5</v>
      </c>
      <c r="R8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876" s="18">
        <f>(Table3[[#This Row],[Godlikes]]*50000)+(Table3[[#This Row],[Myth]]*10000)+(Table3[[#This Row],[Legendary]]*2500)+(Table3[[#This Row],[Rare]]*500)+(Table3[[#This Row],[Uncommon]]*250)+(Table3[[#This Row],[Common]]*50)</f>
        <v>3700</v>
      </c>
      <c r="T876" s="17">
        <f>Table3[[#This Row],[Total frens to airdrop]]-Table3[[#This Row],[Frens value]]</f>
        <v>49.684762547370156</v>
      </c>
      <c r="U876" s="21" t="s">
        <v>2148</v>
      </c>
      <c r="AC876" t="str">
        <f>"'"&amp;Table3[[#This Row],[Unique wallets]]&amp;"'"&amp;","</f>
        <v>'0x22CAb81E0FEe2bad5b015DbBEB6A374A1B8738de',</v>
      </c>
    </row>
    <row r="877" spans="1:29" x14ac:dyDescent="0.2">
      <c r="A877">
        <v>3</v>
      </c>
      <c r="B877" s="1" t="s">
        <v>359</v>
      </c>
      <c r="D877" s="2">
        <v>5.3434859256439426E-2</v>
      </c>
      <c r="E877" s="2">
        <v>249.8549897</v>
      </c>
      <c r="F877">
        <f t="shared" si="14"/>
        <v>1001903.6110582392</v>
      </c>
      <c r="K877" s="1" t="s">
        <v>763</v>
      </c>
      <c r="L877" s="17">
        <f>SUMIF(B:B,K877,F:F)</f>
        <v>3715.1224208063504</v>
      </c>
      <c r="M877">
        <f>ROUNDDOWN((Table3[[#This Row],[Total frens to airdrop]]/6)/50000,0)</f>
        <v>0</v>
      </c>
      <c r="N877">
        <f>ROUNDDOWN(((Table3[[#This Row],[Total frens to airdrop]]-(50000*Table3[[#This Row],[Godlikes]]))/5)/10000,0)</f>
        <v>0</v>
      </c>
      <c r="O877">
        <f>ROUNDDOWN(((Table3[[#This Row],[Total frens to airdrop]]-(50000*Table3[[#This Row],[Godlikes]])-(10000*Table3[[#This Row],[Myth]]))/4)/2500,0)</f>
        <v>0</v>
      </c>
      <c r="P877">
        <f>ROUNDDOWN(((Table3[[#This Row],[Total frens to airdrop]]-(50000*Table3[[#This Row],[Godlikes]])-(10000*Table3[[#This Row],[Myth]])-(2500*Table3[[#This Row],[Legendary]]))/3)/500,0)</f>
        <v>2</v>
      </c>
      <c r="Q877">
        <f>ROUNDDOWN(((Table3[[#This Row],[Total frens to airdrop]]-(50000*Table3[[#This Row],[Godlikes]])-(10000*Table3[[#This Row],[Myth]])-(2500*Table3[[#This Row],[Legendary]])-(500*Table3[[#This Row],[Rare]]))/2)/250,0)</f>
        <v>5</v>
      </c>
      <c r="R8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877" s="18">
        <f>(Table3[[#This Row],[Godlikes]]*50000)+(Table3[[#This Row],[Myth]]*10000)+(Table3[[#This Row],[Legendary]]*2500)+(Table3[[#This Row],[Rare]]*500)+(Table3[[#This Row],[Uncommon]]*250)+(Table3[[#This Row],[Common]]*50)</f>
        <v>3700</v>
      </c>
      <c r="T877" s="17">
        <f>Table3[[#This Row],[Total frens to airdrop]]-Table3[[#This Row],[Frens value]]</f>
        <v>15.122420806350419</v>
      </c>
      <c r="U877" s="21" t="s">
        <v>2148</v>
      </c>
      <c r="AC877" t="str">
        <f>"'"&amp;Table3[[#This Row],[Unique wallets]]&amp;"'"&amp;","</f>
        <v>'0xf5Ae09413941Aa09c211aD7A745Df4864151336d',</v>
      </c>
    </row>
    <row r="878" spans="1:29" x14ac:dyDescent="0.2">
      <c r="A878">
        <v>3</v>
      </c>
      <c r="B878" s="1" t="s">
        <v>380</v>
      </c>
      <c r="D878" s="2">
        <v>5.069132124862058E-2</v>
      </c>
      <c r="E878" s="2">
        <v>237.02653520000001</v>
      </c>
      <c r="F878">
        <f t="shared" si="14"/>
        <v>950462.27341163589</v>
      </c>
      <c r="K878" s="1" t="s">
        <v>514</v>
      </c>
      <c r="L878" s="17">
        <f>SUMIF(B:B,K878,F:F)</f>
        <v>3700.9538739231971</v>
      </c>
      <c r="M878">
        <f>ROUNDDOWN((Table3[[#This Row],[Total frens to airdrop]]/6)/50000,0)</f>
        <v>0</v>
      </c>
      <c r="N878">
        <f>ROUNDDOWN(((Table3[[#This Row],[Total frens to airdrop]]-(50000*Table3[[#This Row],[Godlikes]]))/5)/10000,0)</f>
        <v>0</v>
      </c>
      <c r="O878">
        <f>ROUNDDOWN(((Table3[[#This Row],[Total frens to airdrop]]-(50000*Table3[[#This Row],[Godlikes]])-(10000*Table3[[#This Row],[Myth]]))/4)/2500,0)</f>
        <v>0</v>
      </c>
      <c r="P878">
        <f>ROUNDDOWN(((Table3[[#This Row],[Total frens to airdrop]]-(50000*Table3[[#This Row],[Godlikes]])-(10000*Table3[[#This Row],[Myth]])-(2500*Table3[[#This Row],[Legendary]]))/3)/500,0)</f>
        <v>2</v>
      </c>
      <c r="Q878">
        <f>ROUNDDOWN(((Table3[[#This Row],[Total frens to airdrop]]-(50000*Table3[[#This Row],[Godlikes]])-(10000*Table3[[#This Row],[Myth]])-(2500*Table3[[#This Row],[Legendary]])-(500*Table3[[#This Row],[Rare]]))/2)/250,0)</f>
        <v>5</v>
      </c>
      <c r="R8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878" s="18">
        <f>(Table3[[#This Row],[Godlikes]]*50000)+(Table3[[#This Row],[Myth]]*10000)+(Table3[[#This Row],[Legendary]]*2500)+(Table3[[#This Row],[Rare]]*500)+(Table3[[#This Row],[Uncommon]]*250)+(Table3[[#This Row],[Common]]*50)</f>
        <v>3700</v>
      </c>
      <c r="T878" s="17">
        <f>Table3[[#This Row],[Total frens to airdrop]]-Table3[[#This Row],[Frens value]]</f>
        <v>0.95387392319707942</v>
      </c>
      <c r="U878" s="21" t="s">
        <v>2148</v>
      </c>
      <c r="AC878" t="str">
        <f>"'"&amp;Table3[[#This Row],[Unique wallets]]&amp;"'"&amp;","</f>
        <v>'0x1Aa98720CB03feE96a17CC17919a021DE143887e',</v>
      </c>
    </row>
    <row r="879" spans="1:29" x14ac:dyDescent="0.2">
      <c r="A879">
        <v>3</v>
      </c>
      <c r="B879" s="1" t="s">
        <v>354</v>
      </c>
      <c r="D879" s="2">
        <v>3.7471128279596568E-2</v>
      </c>
      <c r="E879" s="2">
        <v>175.21049930000001</v>
      </c>
      <c r="F879">
        <f t="shared" si="14"/>
        <v>702583.65524243563</v>
      </c>
      <c r="K879" s="1" t="s">
        <v>698</v>
      </c>
      <c r="L879" s="17">
        <f>SUMIF(B:B,K879,F:F)</f>
        <v>3700.9086498156494</v>
      </c>
      <c r="M879">
        <f>ROUNDDOWN((Table3[[#This Row],[Total frens to airdrop]]/6)/50000,0)</f>
        <v>0</v>
      </c>
      <c r="N879">
        <f>ROUNDDOWN(((Table3[[#This Row],[Total frens to airdrop]]-(50000*Table3[[#This Row],[Godlikes]]))/5)/10000,0)</f>
        <v>0</v>
      </c>
      <c r="O879">
        <f>ROUNDDOWN(((Table3[[#This Row],[Total frens to airdrop]]-(50000*Table3[[#This Row],[Godlikes]])-(10000*Table3[[#This Row],[Myth]]))/4)/2500,0)</f>
        <v>0</v>
      </c>
      <c r="P879">
        <f>ROUNDDOWN(((Table3[[#This Row],[Total frens to airdrop]]-(50000*Table3[[#This Row],[Godlikes]])-(10000*Table3[[#This Row],[Myth]])-(2500*Table3[[#This Row],[Legendary]]))/3)/500,0)</f>
        <v>2</v>
      </c>
      <c r="Q879">
        <f>ROUNDDOWN(((Table3[[#This Row],[Total frens to airdrop]]-(50000*Table3[[#This Row],[Godlikes]])-(10000*Table3[[#This Row],[Myth]])-(2500*Table3[[#This Row],[Legendary]])-(500*Table3[[#This Row],[Rare]]))/2)/250,0)</f>
        <v>5</v>
      </c>
      <c r="R8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879" s="18">
        <f>(Table3[[#This Row],[Godlikes]]*50000)+(Table3[[#This Row],[Myth]]*10000)+(Table3[[#This Row],[Legendary]]*2500)+(Table3[[#This Row],[Rare]]*500)+(Table3[[#This Row],[Uncommon]]*250)+(Table3[[#This Row],[Common]]*50)</f>
        <v>3700</v>
      </c>
      <c r="T879" s="17">
        <f>Table3[[#This Row],[Total frens to airdrop]]-Table3[[#This Row],[Frens value]]</f>
        <v>0.90864981564936897</v>
      </c>
      <c r="U879" s="21" t="s">
        <v>2148</v>
      </c>
      <c r="AC879" t="str">
        <f>"'"&amp;Table3[[#This Row],[Unique wallets]]&amp;"'"&amp;","</f>
        <v>'0x73d3094A0e3BB458415F7C7e630cB662193c2B65',</v>
      </c>
    </row>
    <row r="880" spans="1:29" x14ac:dyDescent="0.2">
      <c r="A880">
        <v>3</v>
      </c>
      <c r="B880" s="1" t="s">
        <v>378</v>
      </c>
      <c r="D880" s="2">
        <v>3.3041245818968834E-2</v>
      </c>
      <c r="E880" s="2">
        <v>154.49690050000001</v>
      </c>
      <c r="F880">
        <f t="shared" si="14"/>
        <v>619523.35910566559</v>
      </c>
      <c r="K880" s="1" t="s">
        <v>1667</v>
      </c>
      <c r="L880" s="17">
        <f>SUMIF(B:B,K880,F:F)</f>
        <v>3693.7306079283467</v>
      </c>
      <c r="M880">
        <f>ROUNDDOWN((Table3[[#This Row],[Total frens to airdrop]]/6)/50000,0)</f>
        <v>0</v>
      </c>
      <c r="N880">
        <f>ROUNDDOWN(((Table3[[#This Row],[Total frens to airdrop]]-(50000*Table3[[#This Row],[Godlikes]]))/5)/10000,0)</f>
        <v>0</v>
      </c>
      <c r="O880">
        <f>ROUNDDOWN(((Table3[[#This Row],[Total frens to airdrop]]-(50000*Table3[[#This Row],[Godlikes]])-(10000*Table3[[#This Row],[Myth]]))/4)/2500,0)</f>
        <v>0</v>
      </c>
      <c r="P880">
        <f>ROUNDDOWN(((Table3[[#This Row],[Total frens to airdrop]]-(50000*Table3[[#This Row],[Godlikes]])-(10000*Table3[[#This Row],[Myth]])-(2500*Table3[[#This Row],[Legendary]]))/3)/500,0)</f>
        <v>2</v>
      </c>
      <c r="Q880">
        <f>ROUNDDOWN(((Table3[[#This Row],[Total frens to airdrop]]-(50000*Table3[[#This Row],[Godlikes]])-(10000*Table3[[#This Row],[Myth]])-(2500*Table3[[#This Row],[Legendary]])-(500*Table3[[#This Row],[Rare]]))/2)/250,0)</f>
        <v>5</v>
      </c>
      <c r="R8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880" s="18">
        <f>(Table3[[#This Row],[Godlikes]]*50000)+(Table3[[#This Row],[Myth]]*10000)+(Table3[[#This Row],[Legendary]]*2500)+(Table3[[#This Row],[Rare]]*500)+(Table3[[#This Row],[Uncommon]]*250)+(Table3[[#This Row],[Common]]*50)</f>
        <v>3650</v>
      </c>
      <c r="T880" s="17">
        <f>Table3[[#This Row],[Total frens to airdrop]]-Table3[[#This Row],[Frens value]]</f>
        <v>43.730607928346672</v>
      </c>
      <c r="U880" s="21" t="s">
        <v>2148</v>
      </c>
      <c r="AC880" t="str">
        <f>"'"&amp;Table3[[#This Row],[Unique wallets]]&amp;"'"&amp;","</f>
        <v>'0x340dC4f0a7Eff64e0b682CB7C6396C84975F3823',</v>
      </c>
    </row>
    <row r="881" spans="1:29" x14ac:dyDescent="0.2">
      <c r="A881">
        <v>3</v>
      </c>
      <c r="B881" s="1" t="s">
        <v>385</v>
      </c>
      <c r="D881" s="2">
        <v>3.1328865496975965E-2</v>
      </c>
      <c r="E881" s="2">
        <v>146.49001559999999</v>
      </c>
      <c r="F881">
        <f t="shared" si="14"/>
        <v>587416.22806829936</v>
      </c>
      <c r="K881" s="1" t="s">
        <v>1605</v>
      </c>
      <c r="L881" s="17">
        <f>SUMIF(B:B,K881,F:F)</f>
        <v>3693.6803053556227</v>
      </c>
      <c r="M881">
        <f>ROUNDDOWN((Table3[[#This Row],[Total frens to airdrop]]/6)/50000,0)</f>
        <v>0</v>
      </c>
      <c r="N881">
        <f>ROUNDDOWN(((Table3[[#This Row],[Total frens to airdrop]]-(50000*Table3[[#This Row],[Godlikes]]))/5)/10000,0)</f>
        <v>0</v>
      </c>
      <c r="O881">
        <f>ROUNDDOWN(((Table3[[#This Row],[Total frens to airdrop]]-(50000*Table3[[#This Row],[Godlikes]])-(10000*Table3[[#This Row],[Myth]]))/4)/2500,0)</f>
        <v>0</v>
      </c>
      <c r="P881">
        <f>ROUNDDOWN(((Table3[[#This Row],[Total frens to airdrop]]-(50000*Table3[[#This Row],[Godlikes]])-(10000*Table3[[#This Row],[Myth]])-(2500*Table3[[#This Row],[Legendary]]))/3)/500,0)</f>
        <v>2</v>
      </c>
      <c r="Q881">
        <f>ROUNDDOWN(((Table3[[#This Row],[Total frens to airdrop]]-(50000*Table3[[#This Row],[Godlikes]])-(10000*Table3[[#This Row],[Myth]])-(2500*Table3[[#This Row],[Legendary]])-(500*Table3[[#This Row],[Rare]]))/2)/250,0)</f>
        <v>5</v>
      </c>
      <c r="R8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881" s="18">
        <f>(Table3[[#This Row],[Godlikes]]*50000)+(Table3[[#This Row],[Myth]]*10000)+(Table3[[#This Row],[Legendary]]*2500)+(Table3[[#This Row],[Rare]]*500)+(Table3[[#This Row],[Uncommon]]*250)+(Table3[[#This Row],[Common]]*50)</f>
        <v>3650</v>
      </c>
      <c r="T881" s="17">
        <f>Table3[[#This Row],[Total frens to airdrop]]-Table3[[#This Row],[Frens value]]</f>
        <v>43.68030535562275</v>
      </c>
      <c r="U881" s="21" t="s">
        <v>2148</v>
      </c>
      <c r="AC881" t="str">
        <f>"'"&amp;Table3[[#This Row],[Unique wallets]]&amp;"'"&amp;","</f>
        <v>'0x65E856C356f0c220fC69C51A66B007748C7596e4',</v>
      </c>
    </row>
    <row r="882" spans="1:29" x14ac:dyDescent="0.2">
      <c r="A882">
        <v>3</v>
      </c>
      <c r="B882" s="1" t="s">
        <v>379</v>
      </c>
      <c r="D882" s="2">
        <v>2.8343118963703087E-2</v>
      </c>
      <c r="E882" s="2">
        <v>132.52902309999999</v>
      </c>
      <c r="F882">
        <f t="shared" si="14"/>
        <v>531433.48056943284</v>
      </c>
      <c r="K882" s="1" t="s">
        <v>765</v>
      </c>
      <c r="L882" s="17">
        <f>SUMIF(B:B,K882,F:F)</f>
        <v>3643.4981851009861</v>
      </c>
      <c r="M882">
        <f>ROUNDDOWN((Table3[[#This Row],[Total frens to airdrop]]/6)/50000,0)</f>
        <v>0</v>
      </c>
      <c r="N882">
        <f>ROUNDDOWN(((Table3[[#This Row],[Total frens to airdrop]]-(50000*Table3[[#This Row],[Godlikes]]))/5)/10000,0)</f>
        <v>0</v>
      </c>
      <c r="O882">
        <f>ROUNDDOWN(((Table3[[#This Row],[Total frens to airdrop]]-(50000*Table3[[#This Row],[Godlikes]])-(10000*Table3[[#This Row],[Myth]]))/4)/2500,0)</f>
        <v>0</v>
      </c>
      <c r="P882">
        <f>ROUNDDOWN(((Table3[[#This Row],[Total frens to airdrop]]-(50000*Table3[[#This Row],[Godlikes]])-(10000*Table3[[#This Row],[Myth]])-(2500*Table3[[#This Row],[Legendary]]))/3)/500,0)</f>
        <v>2</v>
      </c>
      <c r="Q882">
        <f>ROUNDDOWN(((Table3[[#This Row],[Total frens to airdrop]]-(50000*Table3[[#This Row],[Godlikes]])-(10000*Table3[[#This Row],[Myth]])-(2500*Table3[[#This Row],[Legendary]])-(500*Table3[[#This Row],[Rare]]))/2)/250,0)</f>
        <v>5</v>
      </c>
      <c r="R8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882" s="18">
        <f>(Table3[[#This Row],[Godlikes]]*50000)+(Table3[[#This Row],[Myth]]*10000)+(Table3[[#This Row],[Legendary]]*2500)+(Table3[[#This Row],[Rare]]*500)+(Table3[[#This Row],[Uncommon]]*250)+(Table3[[#This Row],[Common]]*50)</f>
        <v>3600</v>
      </c>
      <c r="T882" s="17">
        <f>Table3[[#This Row],[Total frens to airdrop]]-Table3[[#This Row],[Frens value]]</f>
        <v>43.49818510098612</v>
      </c>
      <c r="U882" s="21" t="s">
        <v>2148</v>
      </c>
      <c r="AC882" t="str">
        <f>"'"&amp;Table3[[#This Row],[Unique wallets]]&amp;"'"&amp;","</f>
        <v>'0x281AAE78f08b69a514AaBe0A17916387eDA3ddcF',</v>
      </c>
    </row>
    <row r="883" spans="1:29" x14ac:dyDescent="0.2">
      <c r="A883">
        <v>3</v>
      </c>
      <c r="B883" s="1" t="s">
        <v>539</v>
      </c>
      <c r="D883" s="2">
        <v>2.5223303271255892E-2</v>
      </c>
      <c r="E883" s="2">
        <v>117.9411393</v>
      </c>
      <c r="F883">
        <f t="shared" si="14"/>
        <v>472936.93633604795</v>
      </c>
      <c r="K883" s="1" t="s">
        <v>1556</v>
      </c>
      <c r="L883" s="17">
        <f>SUMIF(B:B,K883,F:F)</f>
        <v>3632.3022952364045</v>
      </c>
      <c r="M883">
        <f>ROUNDDOWN((Table3[[#This Row],[Total frens to airdrop]]/6)/50000,0)</f>
        <v>0</v>
      </c>
      <c r="N883">
        <f>ROUNDDOWN(((Table3[[#This Row],[Total frens to airdrop]]-(50000*Table3[[#This Row],[Godlikes]]))/5)/10000,0)</f>
        <v>0</v>
      </c>
      <c r="O883">
        <f>ROUNDDOWN(((Table3[[#This Row],[Total frens to airdrop]]-(50000*Table3[[#This Row],[Godlikes]])-(10000*Table3[[#This Row],[Myth]]))/4)/2500,0)</f>
        <v>0</v>
      </c>
      <c r="P883">
        <f>ROUNDDOWN(((Table3[[#This Row],[Total frens to airdrop]]-(50000*Table3[[#This Row],[Godlikes]])-(10000*Table3[[#This Row],[Myth]])-(2500*Table3[[#This Row],[Legendary]]))/3)/500,0)</f>
        <v>2</v>
      </c>
      <c r="Q883">
        <f>ROUNDDOWN(((Table3[[#This Row],[Total frens to airdrop]]-(50000*Table3[[#This Row],[Godlikes]])-(10000*Table3[[#This Row],[Myth]])-(2500*Table3[[#This Row],[Legendary]])-(500*Table3[[#This Row],[Rare]]))/2)/250,0)</f>
        <v>5</v>
      </c>
      <c r="R8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883" s="18">
        <f>(Table3[[#This Row],[Godlikes]]*50000)+(Table3[[#This Row],[Myth]]*10000)+(Table3[[#This Row],[Legendary]]*2500)+(Table3[[#This Row],[Rare]]*500)+(Table3[[#This Row],[Uncommon]]*250)+(Table3[[#This Row],[Common]]*50)</f>
        <v>3600</v>
      </c>
      <c r="T883" s="17">
        <f>Table3[[#This Row],[Total frens to airdrop]]-Table3[[#This Row],[Frens value]]</f>
        <v>32.302295236404461</v>
      </c>
      <c r="U883" s="21" t="s">
        <v>2148</v>
      </c>
      <c r="AC883" t="str">
        <f>"'"&amp;Table3[[#This Row],[Unique wallets]]&amp;"'"&amp;","</f>
        <v>'0x9B85BA0fc6D69e3965ceFC60e6EdEd1034856233',</v>
      </c>
    </row>
    <row r="884" spans="1:29" x14ac:dyDescent="0.2">
      <c r="A884">
        <v>3</v>
      </c>
      <c r="B884" s="1" t="s">
        <v>376</v>
      </c>
      <c r="D884" s="2">
        <v>1.8180598928971659E-2</v>
      </c>
      <c r="E884" s="2">
        <v>85.010298919999997</v>
      </c>
      <c r="F884">
        <f t="shared" si="14"/>
        <v>340886.22991821863</v>
      </c>
      <c r="K884" s="1" t="s">
        <v>1668</v>
      </c>
      <c r="L884" s="17">
        <f>SUMIF(B:B,K884,F:F)</f>
        <v>3604.1560826518216</v>
      </c>
      <c r="M884">
        <f>ROUNDDOWN((Table3[[#This Row],[Total frens to airdrop]]/6)/50000,0)</f>
        <v>0</v>
      </c>
      <c r="N884">
        <f>ROUNDDOWN(((Table3[[#This Row],[Total frens to airdrop]]-(50000*Table3[[#This Row],[Godlikes]]))/5)/10000,0)</f>
        <v>0</v>
      </c>
      <c r="O884">
        <f>ROUNDDOWN(((Table3[[#This Row],[Total frens to airdrop]]-(50000*Table3[[#This Row],[Godlikes]])-(10000*Table3[[#This Row],[Myth]]))/4)/2500,0)</f>
        <v>0</v>
      </c>
      <c r="P884">
        <f>ROUNDDOWN(((Table3[[#This Row],[Total frens to airdrop]]-(50000*Table3[[#This Row],[Godlikes]])-(10000*Table3[[#This Row],[Myth]])-(2500*Table3[[#This Row],[Legendary]]))/3)/500,0)</f>
        <v>2</v>
      </c>
      <c r="Q884">
        <f>ROUNDDOWN(((Table3[[#This Row],[Total frens to airdrop]]-(50000*Table3[[#This Row],[Godlikes]])-(10000*Table3[[#This Row],[Myth]])-(2500*Table3[[#This Row],[Legendary]])-(500*Table3[[#This Row],[Rare]]))/2)/250,0)</f>
        <v>5</v>
      </c>
      <c r="R8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884" s="18">
        <f>(Table3[[#This Row],[Godlikes]]*50000)+(Table3[[#This Row],[Myth]]*10000)+(Table3[[#This Row],[Legendary]]*2500)+(Table3[[#This Row],[Rare]]*500)+(Table3[[#This Row],[Uncommon]]*250)+(Table3[[#This Row],[Common]]*50)</f>
        <v>3600</v>
      </c>
      <c r="T884" s="17">
        <f>Table3[[#This Row],[Total frens to airdrop]]-Table3[[#This Row],[Frens value]]</f>
        <v>4.1560826518216345</v>
      </c>
      <c r="U884" s="21" t="s">
        <v>2148</v>
      </c>
      <c r="AC884" t="str">
        <f>"'"&amp;Table3[[#This Row],[Unique wallets]]&amp;"'"&amp;","</f>
        <v>'0x55EF83FcbB88b4d1F70dF73D316b77DD975a0576',</v>
      </c>
    </row>
    <row r="885" spans="1:29" x14ac:dyDescent="0.2">
      <c r="A885">
        <v>3</v>
      </c>
      <c r="B885" s="1" t="s">
        <v>284</v>
      </c>
      <c r="D885" s="2">
        <v>1.7056130880176566E-2</v>
      </c>
      <c r="E885" s="2">
        <v>79.752421260000006</v>
      </c>
      <c r="F885">
        <f t="shared" si="14"/>
        <v>319802.45400331065</v>
      </c>
      <c r="K885" s="7" t="s">
        <v>130</v>
      </c>
      <c r="L885" s="17">
        <f>SUMIF(B:B,K885,F:F)</f>
        <v>3573.0355764957612</v>
      </c>
      <c r="M885">
        <f>ROUNDDOWN((Table3[[#This Row],[Total frens to airdrop]]/6)/50000,0)</f>
        <v>0</v>
      </c>
      <c r="N885">
        <f>ROUNDDOWN(((Table3[[#This Row],[Total frens to airdrop]]-(50000*Table3[[#This Row],[Godlikes]]))/5)/10000,0)</f>
        <v>0</v>
      </c>
      <c r="O885">
        <f>ROUNDDOWN(((Table3[[#This Row],[Total frens to airdrop]]-(50000*Table3[[#This Row],[Godlikes]])-(10000*Table3[[#This Row],[Myth]]))/4)/2500,0)</f>
        <v>0</v>
      </c>
      <c r="P885">
        <f>ROUNDDOWN(((Table3[[#This Row],[Total frens to airdrop]]-(50000*Table3[[#This Row],[Godlikes]])-(10000*Table3[[#This Row],[Myth]])-(2500*Table3[[#This Row],[Legendary]]))/3)/500,0)</f>
        <v>2</v>
      </c>
      <c r="Q885">
        <f>ROUNDDOWN(((Table3[[#This Row],[Total frens to airdrop]]-(50000*Table3[[#This Row],[Godlikes]])-(10000*Table3[[#This Row],[Myth]])-(2500*Table3[[#This Row],[Legendary]])-(500*Table3[[#This Row],[Rare]]))/2)/250,0)</f>
        <v>5</v>
      </c>
      <c r="R8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885" s="18">
        <f>(Table3[[#This Row],[Godlikes]]*50000)+(Table3[[#This Row],[Myth]]*10000)+(Table3[[#This Row],[Legendary]]*2500)+(Table3[[#This Row],[Rare]]*500)+(Table3[[#This Row],[Uncommon]]*250)+(Table3[[#This Row],[Common]]*50)</f>
        <v>3550</v>
      </c>
      <c r="T885" s="17">
        <f>Table3[[#This Row],[Total frens to airdrop]]-Table3[[#This Row],[Frens value]]</f>
        <v>23.035576495761234</v>
      </c>
      <c r="U885" s="21" t="s">
        <v>2148</v>
      </c>
      <c r="AC885" t="str">
        <f>"'"&amp;Table3[[#This Row],[Unique wallets]]&amp;"'"&amp;","</f>
        <v>'0xd74428cCdf2d1f5fe5Ae660C970F1f24c5907046',</v>
      </c>
    </row>
    <row r="886" spans="1:29" x14ac:dyDescent="0.2">
      <c r="A886">
        <v>3</v>
      </c>
      <c r="B886" s="1" t="s">
        <v>375</v>
      </c>
      <c r="D886" s="2">
        <v>1.6790961679940458E-2</v>
      </c>
      <c r="E886" s="2">
        <v>78.512521899999996</v>
      </c>
      <c r="F886">
        <f t="shared" si="14"/>
        <v>314830.53149888362</v>
      </c>
      <c r="K886" s="7" t="s">
        <v>109</v>
      </c>
      <c r="L886" s="17">
        <f>SUMIF(B:B,K886,F:F)</f>
        <v>3570.6143027676071</v>
      </c>
      <c r="M886">
        <f>ROUNDDOWN((Table3[[#This Row],[Total frens to airdrop]]/6)/50000,0)</f>
        <v>0</v>
      </c>
      <c r="N886">
        <f>ROUNDDOWN(((Table3[[#This Row],[Total frens to airdrop]]-(50000*Table3[[#This Row],[Godlikes]]))/5)/10000,0)</f>
        <v>0</v>
      </c>
      <c r="O886">
        <f>ROUNDDOWN(((Table3[[#This Row],[Total frens to airdrop]]-(50000*Table3[[#This Row],[Godlikes]])-(10000*Table3[[#This Row],[Myth]]))/4)/2500,0)</f>
        <v>0</v>
      </c>
      <c r="P886">
        <f>ROUNDDOWN(((Table3[[#This Row],[Total frens to airdrop]]-(50000*Table3[[#This Row],[Godlikes]])-(10000*Table3[[#This Row],[Myth]])-(2500*Table3[[#This Row],[Legendary]]))/3)/500,0)</f>
        <v>2</v>
      </c>
      <c r="Q886">
        <f>ROUNDDOWN(((Table3[[#This Row],[Total frens to airdrop]]-(50000*Table3[[#This Row],[Godlikes]])-(10000*Table3[[#This Row],[Myth]])-(2500*Table3[[#This Row],[Legendary]])-(500*Table3[[#This Row],[Rare]]))/2)/250,0)</f>
        <v>5</v>
      </c>
      <c r="R8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886" s="18">
        <f>(Table3[[#This Row],[Godlikes]]*50000)+(Table3[[#This Row],[Myth]]*10000)+(Table3[[#This Row],[Legendary]]*2500)+(Table3[[#This Row],[Rare]]*500)+(Table3[[#This Row],[Uncommon]]*250)+(Table3[[#This Row],[Common]]*50)</f>
        <v>3550</v>
      </c>
      <c r="T886" s="17">
        <f>Table3[[#This Row],[Total frens to airdrop]]-Table3[[#This Row],[Frens value]]</f>
        <v>20.614302767607114</v>
      </c>
      <c r="U886" s="21" t="s">
        <v>2148</v>
      </c>
      <c r="AC886" t="str">
        <f>"'"&amp;Table3[[#This Row],[Unique wallets]]&amp;"'"&amp;","</f>
        <v>'0xa53c56EE83B2f0Cf3D00B360FF79eAd4d7A3a663',</v>
      </c>
    </row>
    <row r="887" spans="1:29" x14ac:dyDescent="0.2">
      <c r="A887">
        <v>3</v>
      </c>
      <c r="B887" s="1" t="s">
        <v>374</v>
      </c>
      <c r="D887" s="2">
        <v>1.5264510618322114E-2</v>
      </c>
      <c r="E887" s="2">
        <v>71.375019910000006</v>
      </c>
      <c r="F887">
        <f t="shared" si="14"/>
        <v>286209.57409353962</v>
      </c>
      <c r="K887" s="1" t="s">
        <v>467</v>
      </c>
      <c r="L887" s="17">
        <f>SUMIF(B:B,K887,F:F)</f>
        <v>3532.8679114603829</v>
      </c>
      <c r="M887">
        <f>ROUNDDOWN((Table3[[#This Row],[Total frens to airdrop]]/6)/50000,0)</f>
        <v>0</v>
      </c>
      <c r="N887">
        <f>ROUNDDOWN(((Table3[[#This Row],[Total frens to airdrop]]-(50000*Table3[[#This Row],[Godlikes]]))/5)/10000,0)</f>
        <v>0</v>
      </c>
      <c r="O887">
        <f>ROUNDDOWN(((Table3[[#This Row],[Total frens to airdrop]]-(50000*Table3[[#This Row],[Godlikes]])-(10000*Table3[[#This Row],[Myth]]))/4)/2500,0)</f>
        <v>0</v>
      </c>
      <c r="P887">
        <f>ROUNDDOWN(((Table3[[#This Row],[Total frens to airdrop]]-(50000*Table3[[#This Row],[Godlikes]])-(10000*Table3[[#This Row],[Myth]])-(2500*Table3[[#This Row],[Legendary]]))/3)/500,0)</f>
        <v>2</v>
      </c>
      <c r="Q887">
        <f>ROUNDDOWN(((Table3[[#This Row],[Total frens to airdrop]]-(50000*Table3[[#This Row],[Godlikes]])-(10000*Table3[[#This Row],[Myth]])-(2500*Table3[[#This Row],[Legendary]])-(500*Table3[[#This Row],[Rare]]))/2)/250,0)</f>
        <v>5</v>
      </c>
      <c r="R8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887" s="18">
        <f>(Table3[[#This Row],[Godlikes]]*50000)+(Table3[[#This Row],[Myth]]*10000)+(Table3[[#This Row],[Legendary]]*2500)+(Table3[[#This Row],[Rare]]*500)+(Table3[[#This Row],[Uncommon]]*250)+(Table3[[#This Row],[Common]]*50)</f>
        <v>3500</v>
      </c>
      <c r="T887" s="17">
        <f>Table3[[#This Row],[Total frens to airdrop]]-Table3[[#This Row],[Frens value]]</f>
        <v>32.867911460382857</v>
      </c>
      <c r="U887" s="21" t="s">
        <v>2148</v>
      </c>
      <c r="AC887" t="str">
        <f>"'"&amp;Table3[[#This Row],[Unique wallets]]&amp;"'"&amp;","</f>
        <v>'0xb7D1FEa82f881cac4720a78afdA125b33A02185c',</v>
      </c>
    </row>
    <row r="888" spans="1:29" x14ac:dyDescent="0.2">
      <c r="A888">
        <v>3</v>
      </c>
      <c r="B888" s="1" t="s">
        <v>399</v>
      </c>
      <c r="D888" s="2">
        <v>1.4693952858071636E-2</v>
      </c>
      <c r="E888" s="2">
        <v>68.707160290000004</v>
      </c>
      <c r="F888">
        <f t="shared" si="14"/>
        <v>275511.61608884315</v>
      </c>
      <c r="K888" s="1" t="s">
        <v>1550</v>
      </c>
      <c r="L888" s="17">
        <f>SUMIF(B:B,K888,F:F)</f>
        <v>3510.0318148669339</v>
      </c>
      <c r="M888">
        <f>ROUNDDOWN((Table3[[#This Row],[Total frens to airdrop]]/6)/50000,0)</f>
        <v>0</v>
      </c>
      <c r="N888">
        <f>ROUNDDOWN(((Table3[[#This Row],[Total frens to airdrop]]-(50000*Table3[[#This Row],[Godlikes]]))/5)/10000,0)</f>
        <v>0</v>
      </c>
      <c r="O888">
        <f>ROUNDDOWN(((Table3[[#This Row],[Total frens to airdrop]]-(50000*Table3[[#This Row],[Godlikes]])-(10000*Table3[[#This Row],[Myth]]))/4)/2500,0)</f>
        <v>0</v>
      </c>
      <c r="P888">
        <f>ROUNDDOWN(((Table3[[#This Row],[Total frens to airdrop]]-(50000*Table3[[#This Row],[Godlikes]])-(10000*Table3[[#This Row],[Myth]])-(2500*Table3[[#This Row],[Legendary]]))/3)/500,0)</f>
        <v>2</v>
      </c>
      <c r="Q888">
        <f>ROUNDDOWN(((Table3[[#This Row],[Total frens to airdrop]]-(50000*Table3[[#This Row],[Godlikes]])-(10000*Table3[[#This Row],[Myth]])-(2500*Table3[[#This Row],[Legendary]])-(500*Table3[[#This Row],[Rare]]))/2)/250,0)</f>
        <v>5</v>
      </c>
      <c r="R8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888" s="18">
        <f>(Table3[[#This Row],[Godlikes]]*50000)+(Table3[[#This Row],[Myth]]*10000)+(Table3[[#This Row],[Legendary]]*2500)+(Table3[[#This Row],[Rare]]*500)+(Table3[[#This Row],[Uncommon]]*250)+(Table3[[#This Row],[Common]]*50)</f>
        <v>3500</v>
      </c>
      <c r="T888" s="17">
        <f>Table3[[#This Row],[Total frens to airdrop]]-Table3[[#This Row],[Frens value]]</f>
        <v>10.031814866933928</v>
      </c>
      <c r="U888" s="21" t="s">
        <v>2148</v>
      </c>
      <c r="AC888" t="str">
        <f>"'"&amp;Table3[[#This Row],[Unique wallets]]&amp;"'"&amp;","</f>
        <v>'0xCD67cBe9918E379dc889ce5B9101AaEF792c6cb1',</v>
      </c>
    </row>
    <row r="889" spans="1:29" x14ac:dyDescent="0.2">
      <c r="A889">
        <v>3</v>
      </c>
      <c r="B889" s="1" t="s">
        <v>373</v>
      </c>
      <c r="D889" s="2">
        <v>1.3108580254412004E-2</v>
      </c>
      <c r="E889" s="2">
        <v>61.294148239999998</v>
      </c>
      <c r="F889">
        <f t="shared" si="14"/>
        <v>245785.87977022506</v>
      </c>
      <c r="K889" s="7" t="s">
        <v>106</v>
      </c>
      <c r="L889" s="17">
        <f>SUMIF(B:B,K889,F:F)</f>
        <v>3470.7274954554014</v>
      </c>
      <c r="M889">
        <f>ROUNDDOWN((Table3[[#This Row],[Total frens to airdrop]]/6)/50000,0)</f>
        <v>0</v>
      </c>
      <c r="N889">
        <f>ROUNDDOWN(((Table3[[#This Row],[Total frens to airdrop]]-(50000*Table3[[#This Row],[Godlikes]]))/5)/10000,0)</f>
        <v>0</v>
      </c>
      <c r="O889">
        <f>ROUNDDOWN(((Table3[[#This Row],[Total frens to airdrop]]-(50000*Table3[[#This Row],[Godlikes]])-(10000*Table3[[#This Row],[Myth]]))/4)/2500,0)</f>
        <v>0</v>
      </c>
      <c r="P889">
        <f>ROUNDDOWN(((Table3[[#This Row],[Total frens to airdrop]]-(50000*Table3[[#This Row],[Godlikes]])-(10000*Table3[[#This Row],[Myth]])-(2500*Table3[[#This Row],[Legendary]]))/3)/500,0)</f>
        <v>2</v>
      </c>
      <c r="Q889">
        <f>ROUNDDOWN(((Table3[[#This Row],[Total frens to airdrop]]-(50000*Table3[[#This Row],[Godlikes]])-(10000*Table3[[#This Row],[Myth]])-(2500*Table3[[#This Row],[Legendary]])-(500*Table3[[#This Row],[Rare]]))/2)/250,0)</f>
        <v>4</v>
      </c>
      <c r="R8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889" s="18">
        <f>(Table3[[#This Row],[Godlikes]]*50000)+(Table3[[#This Row],[Myth]]*10000)+(Table3[[#This Row],[Legendary]]*2500)+(Table3[[#This Row],[Rare]]*500)+(Table3[[#This Row],[Uncommon]]*250)+(Table3[[#This Row],[Common]]*50)</f>
        <v>3450</v>
      </c>
      <c r="T889" s="17">
        <f>Table3[[#This Row],[Total frens to airdrop]]-Table3[[#This Row],[Frens value]]</f>
        <v>20.727495455401368</v>
      </c>
      <c r="U889" s="21" t="s">
        <v>2148</v>
      </c>
      <c r="AC889" t="str">
        <f>"'"&amp;Table3[[#This Row],[Unique wallets]]&amp;"'"&amp;","</f>
        <v>'0x6Bfc2cc988C513A481607777990F7799E84B1442',</v>
      </c>
    </row>
    <row r="890" spans="1:29" x14ac:dyDescent="0.2">
      <c r="A890">
        <v>3</v>
      </c>
      <c r="B890" s="1" t="s">
        <v>390</v>
      </c>
      <c r="D890" s="2">
        <v>1.0716592748316895E-2</v>
      </c>
      <c r="E890" s="2">
        <v>50.109501700000003</v>
      </c>
      <c r="F890">
        <f t="shared" si="14"/>
        <v>200936.11403094177</v>
      </c>
      <c r="K890" s="1" t="s">
        <v>642</v>
      </c>
      <c r="L890" s="17">
        <f>SUMIF(B:B,K890,F:F)</f>
        <v>3447.1078385245132</v>
      </c>
      <c r="M890">
        <f>ROUNDDOWN((Table3[[#This Row],[Total frens to airdrop]]/6)/50000,0)</f>
        <v>0</v>
      </c>
      <c r="N890">
        <f>ROUNDDOWN(((Table3[[#This Row],[Total frens to airdrop]]-(50000*Table3[[#This Row],[Godlikes]]))/5)/10000,0)</f>
        <v>0</v>
      </c>
      <c r="O890">
        <f>ROUNDDOWN(((Table3[[#This Row],[Total frens to airdrop]]-(50000*Table3[[#This Row],[Godlikes]])-(10000*Table3[[#This Row],[Myth]]))/4)/2500,0)</f>
        <v>0</v>
      </c>
      <c r="P890">
        <f>ROUNDDOWN(((Table3[[#This Row],[Total frens to airdrop]]-(50000*Table3[[#This Row],[Godlikes]])-(10000*Table3[[#This Row],[Myth]])-(2500*Table3[[#This Row],[Legendary]]))/3)/500,0)</f>
        <v>2</v>
      </c>
      <c r="Q890">
        <f>ROUNDDOWN(((Table3[[#This Row],[Total frens to airdrop]]-(50000*Table3[[#This Row],[Godlikes]])-(10000*Table3[[#This Row],[Myth]])-(2500*Table3[[#This Row],[Legendary]])-(500*Table3[[#This Row],[Rare]]))/2)/250,0)</f>
        <v>4</v>
      </c>
      <c r="R8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890" s="18">
        <f>(Table3[[#This Row],[Godlikes]]*50000)+(Table3[[#This Row],[Myth]]*10000)+(Table3[[#This Row],[Legendary]]*2500)+(Table3[[#This Row],[Rare]]*500)+(Table3[[#This Row],[Uncommon]]*250)+(Table3[[#This Row],[Common]]*50)</f>
        <v>3400</v>
      </c>
      <c r="T890" s="17">
        <f>Table3[[#This Row],[Total frens to airdrop]]-Table3[[#This Row],[Frens value]]</f>
        <v>47.107838524513227</v>
      </c>
      <c r="U890" s="21" t="s">
        <v>2148</v>
      </c>
      <c r="AC890" t="str">
        <f>"'"&amp;Table3[[#This Row],[Unique wallets]]&amp;"'"&amp;","</f>
        <v>'0x422aCB80ca3fEe41D87C088ebC5659c7EB62Cf87',</v>
      </c>
    </row>
    <row r="891" spans="1:29" x14ac:dyDescent="0.2">
      <c r="A891">
        <v>3</v>
      </c>
      <c r="B891" s="1" t="s">
        <v>370</v>
      </c>
      <c r="D891" s="2">
        <v>9.6293353636106999E-3</v>
      </c>
      <c r="E891" s="2">
        <v>45.025616640000003</v>
      </c>
      <c r="F891">
        <f t="shared" si="14"/>
        <v>180550.03806770063</v>
      </c>
      <c r="K891" s="1" t="s">
        <v>588</v>
      </c>
      <c r="L891" s="17">
        <f>SUMIF(B:B,K891,F:F)</f>
        <v>3416.9343564740757</v>
      </c>
      <c r="M891">
        <f>ROUNDDOWN((Table3[[#This Row],[Total frens to airdrop]]/6)/50000,0)</f>
        <v>0</v>
      </c>
      <c r="N891">
        <f>ROUNDDOWN(((Table3[[#This Row],[Total frens to airdrop]]-(50000*Table3[[#This Row],[Godlikes]]))/5)/10000,0)</f>
        <v>0</v>
      </c>
      <c r="O891">
        <f>ROUNDDOWN(((Table3[[#This Row],[Total frens to airdrop]]-(50000*Table3[[#This Row],[Godlikes]])-(10000*Table3[[#This Row],[Myth]]))/4)/2500,0)</f>
        <v>0</v>
      </c>
      <c r="P891">
        <f>ROUNDDOWN(((Table3[[#This Row],[Total frens to airdrop]]-(50000*Table3[[#This Row],[Godlikes]])-(10000*Table3[[#This Row],[Myth]])-(2500*Table3[[#This Row],[Legendary]]))/3)/500,0)</f>
        <v>2</v>
      </c>
      <c r="Q891">
        <f>ROUNDDOWN(((Table3[[#This Row],[Total frens to airdrop]]-(50000*Table3[[#This Row],[Godlikes]])-(10000*Table3[[#This Row],[Myth]])-(2500*Table3[[#This Row],[Legendary]])-(500*Table3[[#This Row],[Rare]]))/2)/250,0)</f>
        <v>4</v>
      </c>
      <c r="R8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891" s="18">
        <f>(Table3[[#This Row],[Godlikes]]*50000)+(Table3[[#This Row],[Myth]]*10000)+(Table3[[#This Row],[Legendary]]*2500)+(Table3[[#This Row],[Rare]]*500)+(Table3[[#This Row],[Uncommon]]*250)+(Table3[[#This Row],[Common]]*50)</f>
        <v>3400</v>
      </c>
      <c r="T891" s="17">
        <f>Table3[[#This Row],[Total frens to airdrop]]-Table3[[#This Row],[Frens value]]</f>
        <v>16.934356474075685</v>
      </c>
      <c r="U891" s="21" t="s">
        <v>2148</v>
      </c>
      <c r="AC891" t="str">
        <f>"'"&amp;Table3[[#This Row],[Unique wallets]]&amp;"'"&amp;","</f>
        <v>'0x8C6d52329C31820F9f3Cf468E29309F9848f7942',</v>
      </c>
    </row>
    <row r="892" spans="1:29" x14ac:dyDescent="0.2">
      <c r="A892">
        <v>3</v>
      </c>
      <c r="B892" s="1" t="s">
        <v>358</v>
      </c>
      <c r="D892" s="2">
        <v>8.2862921503545853E-3</v>
      </c>
      <c r="E892" s="2">
        <v>38.74570774</v>
      </c>
      <c r="F892">
        <f t="shared" si="14"/>
        <v>155367.97781914848</v>
      </c>
      <c r="K892" s="1" t="s">
        <v>1574</v>
      </c>
      <c r="L892" s="17">
        <f>SUMIF(B:B,K892,F:F)</f>
        <v>3403.8181422534367</v>
      </c>
      <c r="M892">
        <f>ROUNDDOWN((Table3[[#This Row],[Total frens to airdrop]]/6)/50000,0)</f>
        <v>0</v>
      </c>
      <c r="N892">
        <f>ROUNDDOWN(((Table3[[#This Row],[Total frens to airdrop]]-(50000*Table3[[#This Row],[Godlikes]]))/5)/10000,0)</f>
        <v>0</v>
      </c>
      <c r="O892">
        <f>ROUNDDOWN(((Table3[[#This Row],[Total frens to airdrop]]-(50000*Table3[[#This Row],[Godlikes]])-(10000*Table3[[#This Row],[Myth]]))/4)/2500,0)</f>
        <v>0</v>
      </c>
      <c r="P892">
        <f>ROUNDDOWN(((Table3[[#This Row],[Total frens to airdrop]]-(50000*Table3[[#This Row],[Godlikes]])-(10000*Table3[[#This Row],[Myth]])-(2500*Table3[[#This Row],[Legendary]]))/3)/500,0)</f>
        <v>2</v>
      </c>
      <c r="Q892">
        <f>ROUNDDOWN(((Table3[[#This Row],[Total frens to airdrop]]-(50000*Table3[[#This Row],[Godlikes]])-(10000*Table3[[#This Row],[Myth]])-(2500*Table3[[#This Row],[Legendary]])-(500*Table3[[#This Row],[Rare]]))/2)/250,0)</f>
        <v>4</v>
      </c>
      <c r="R8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892" s="18">
        <f>(Table3[[#This Row],[Godlikes]]*50000)+(Table3[[#This Row],[Myth]]*10000)+(Table3[[#This Row],[Legendary]]*2500)+(Table3[[#This Row],[Rare]]*500)+(Table3[[#This Row],[Uncommon]]*250)+(Table3[[#This Row],[Common]]*50)</f>
        <v>3400</v>
      </c>
      <c r="T892" s="17">
        <f>Table3[[#This Row],[Total frens to airdrop]]-Table3[[#This Row],[Frens value]]</f>
        <v>3.8181422534366902</v>
      </c>
      <c r="U892" s="21" t="s">
        <v>2148</v>
      </c>
      <c r="AC892" t="str">
        <f>"'"&amp;Table3[[#This Row],[Unique wallets]]&amp;"'"&amp;","</f>
        <v>'0xD36F0cE237877C52c4072B10bbb51112702CB560',</v>
      </c>
    </row>
    <row r="893" spans="1:29" x14ac:dyDescent="0.2">
      <c r="A893">
        <v>3</v>
      </c>
      <c r="B893" s="1" t="s">
        <v>95</v>
      </c>
      <c r="D893" s="2">
        <v>8.1092829948587221E-3</v>
      </c>
      <c r="E893" s="2">
        <v>37.918034169999999</v>
      </c>
      <c r="F893">
        <f t="shared" si="14"/>
        <v>152049.05615360104</v>
      </c>
      <c r="K893" s="1" t="s">
        <v>431</v>
      </c>
      <c r="L893" s="17">
        <f>SUMIF(B:B,K893,F:F)</f>
        <v>3299.3410665479005</v>
      </c>
      <c r="M893">
        <f>ROUNDDOWN((Table3[[#This Row],[Total frens to airdrop]]/6)/50000,0)</f>
        <v>0</v>
      </c>
      <c r="N893">
        <f>ROUNDDOWN(((Table3[[#This Row],[Total frens to airdrop]]-(50000*Table3[[#This Row],[Godlikes]]))/5)/10000,0)</f>
        <v>0</v>
      </c>
      <c r="O893">
        <f>ROUNDDOWN(((Table3[[#This Row],[Total frens to airdrop]]-(50000*Table3[[#This Row],[Godlikes]])-(10000*Table3[[#This Row],[Myth]]))/4)/2500,0)</f>
        <v>0</v>
      </c>
      <c r="P893">
        <f>ROUNDDOWN(((Table3[[#This Row],[Total frens to airdrop]]-(50000*Table3[[#This Row],[Godlikes]])-(10000*Table3[[#This Row],[Myth]])-(2500*Table3[[#This Row],[Legendary]]))/3)/500,0)</f>
        <v>2</v>
      </c>
      <c r="Q893">
        <f>ROUNDDOWN(((Table3[[#This Row],[Total frens to airdrop]]-(50000*Table3[[#This Row],[Godlikes]])-(10000*Table3[[#This Row],[Myth]])-(2500*Table3[[#This Row],[Legendary]])-(500*Table3[[#This Row],[Rare]]))/2)/250,0)</f>
        <v>4</v>
      </c>
      <c r="R8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893" s="18">
        <f>(Table3[[#This Row],[Godlikes]]*50000)+(Table3[[#This Row],[Myth]]*10000)+(Table3[[#This Row],[Legendary]]*2500)+(Table3[[#This Row],[Rare]]*500)+(Table3[[#This Row],[Uncommon]]*250)+(Table3[[#This Row],[Common]]*50)</f>
        <v>3250</v>
      </c>
      <c r="T893" s="17">
        <f>Table3[[#This Row],[Total frens to airdrop]]-Table3[[#This Row],[Frens value]]</f>
        <v>49.341066547900482</v>
      </c>
      <c r="U893" s="21" t="s">
        <v>2148</v>
      </c>
      <c r="AC893" t="str">
        <f>"'"&amp;Table3[[#This Row],[Unique wallets]]&amp;"'"&amp;","</f>
        <v>'0xc7a00B2635339d1C4EB7A22AC73f53b7a9bD0613',</v>
      </c>
    </row>
    <row r="894" spans="1:29" x14ac:dyDescent="0.2">
      <c r="A894">
        <v>3</v>
      </c>
      <c r="B894" s="1" t="s">
        <v>372</v>
      </c>
      <c r="D894" s="2">
        <v>7.7451177510971195E-3</v>
      </c>
      <c r="E894" s="2">
        <v>36.21524119</v>
      </c>
      <c r="F894">
        <f t="shared" si="14"/>
        <v>145220.95783307098</v>
      </c>
      <c r="K894" s="7" t="s">
        <v>115</v>
      </c>
      <c r="L894" s="17">
        <f>SUMIF(B:B,K894,F:F)</f>
        <v>3250.6201353836068</v>
      </c>
      <c r="M894">
        <f>ROUNDDOWN((Table3[[#This Row],[Total frens to airdrop]]/6)/50000,0)</f>
        <v>0</v>
      </c>
      <c r="N894">
        <f>ROUNDDOWN(((Table3[[#This Row],[Total frens to airdrop]]-(50000*Table3[[#This Row],[Godlikes]]))/5)/10000,0)</f>
        <v>0</v>
      </c>
      <c r="O894">
        <f>ROUNDDOWN(((Table3[[#This Row],[Total frens to airdrop]]-(50000*Table3[[#This Row],[Godlikes]])-(10000*Table3[[#This Row],[Myth]]))/4)/2500,0)</f>
        <v>0</v>
      </c>
      <c r="P894">
        <f>ROUNDDOWN(((Table3[[#This Row],[Total frens to airdrop]]-(50000*Table3[[#This Row],[Godlikes]])-(10000*Table3[[#This Row],[Myth]])-(2500*Table3[[#This Row],[Legendary]]))/3)/500,0)</f>
        <v>2</v>
      </c>
      <c r="Q894">
        <f>ROUNDDOWN(((Table3[[#This Row],[Total frens to airdrop]]-(50000*Table3[[#This Row],[Godlikes]])-(10000*Table3[[#This Row],[Myth]])-(2500*Table3[[#This Row],[Legendary]])-(500*Table3[[#This Row],[Rare]]))/2)/250,0)</f>
        <v>4</v>
      </c>
      <c r="R8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894" s="18">
        <f>(Table3[[#This Row],[Godlikes]]*50000)+(Table3[[#This Row],[Myth]]*10000)+(Table3[[#This Row],[Legendary]]*2500)+(Table3[[#This Row],[Rare]]*500)+(Table3[[#This Row],[Uncommon]]*250)+(Table3[[#This Row],[Common]]*50)</f>
        <v>3250</v>
      </c>
      <c r="T894" s="17">
        <f>Table3[[#This Row],[Total frens to airdrop]]-Table3[[#This Row],[Frens value]]</f>
        <v>0.62013538360679377</v>
      </c>
      <c r="U894" s="21" t="s">
        <v>2148</v>
      </c>
      <c r="AC894" t="str">
        <f>"'"&amp;Table3[[#This Row],[Unique wallets]]&amp;"'"&amp;","</f>
        <v>'0x9DA27A8692A96F1002c548DFcD9381E6157De4E7',</v>
      </c>
    </row>
    <row r="895" spans="1:29" x14ac:dyDescent="0.2">
      <c r="A895">
        <v>3</v>
      </c>
      <c r="B895" s="1" t="s">
        <v>371</v>
      </c>
      <c r="D895" s="2">
        <v>7.4095572084826814E-3</v>
      </c>
      <c r="E895" s="2">
        <v>34.646200360000002</v>
      </c>
      <c r="F895">
        <f t="shared" si="14"/>
        <v>138929.19765905029</v>
      </c>
      <c r="K895" s="1" t="s">
        <v>1979</v>
      </c>
      <c r="L895" s="17">
        <f>SUMIF(B:B,K895,F:F)</f>
        <v>3240.5628592906569</v>
      </c>
      <c r="M895">
        <f>ROUNDDOWN((Table3[[#This Row],[Total frens to airdrop]]/6)/50000,0)</f>
        <v>0</v>
      </c>
      <c r="N895">
        <f>ROUNDDOWN(((Table3[[#This Row],[Total frens to airdrop]]-(50000*Table3[[#This Row],[Godlikes]]))/5)/10000,0)</f>
        <v>0</v>
      </c>
      <c r="O895">
        <f>ROUNDDOWN(((Table3[[#This Row],[Total frens to airdrop]]-(50000*Table3[[#This Row],[Godlikes]])-(10000*Table3[[#This Row],[Myth]]))/4)/2500,0)</f>
        <v>0</v>
      </c>
      <c r="P895">
        <f>ROUNDDOWN(((Table3[[#This Row],[Total frens to airdrop]]-(50000*Table3[[#This Row],[Godlikes]])-(10000*Table3[[#This Row],[Myth]])-(2500*Table3[[#This Row],[Legendary]]))/3)/500,0)</f>
        <v>2</v>
      </c>
      <c r="Q895">
        <f>ROUNDDOWN(((Table3[[#This Row],[Total frens to airdrop]]-(50000*Table3[[#This Row],[Godlikes]])-(10000*Table3[[#This Row],[Myth]])-(2500*Table3[[#This Row],[Legendary]])-(500*Table3[[#This Row],[Rare]]))/2)/250,0)</f>
        <v>4</v>
      </c>
      <c r="R8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895" s="18">
        <f>(Table3[[#This Row],[Godlikes]]*50000)+(Table3[[#This Row],[Myth]]*10000)+(Table3[[#This Row],[Legendary]]*2500)+(Table3[[#This Row],[Rare]]*500)+(Table3[[#This Row],[Uncommon]]*250)+(Table3[[#This Row],[Common]]*50)</f>
        <v>3200</v>
      </c>
      <c r="T895" s="17">
        <f>Table3[[#This Row],[Total frens to airdrop]]-Table3[[#This Row],[Frens value]]</f>
        <v>40.562859290656888</v>
      </c>
      <c r="U895" s="21" t="s">
        <v>2148</v>
      </c>
      <c r="AC895" t="str">
        <f>"'"&amp;Table3[[#This Row],[Unique wallets]]&amp;"'"&amp;","</f>
        <v>'0xeBa1db3E9B6384df08dE527300FfB904A38EF60e',</v>
      </c>
    </row>
    <row r="896" spans="1:29" x14ac:dyDescent="0.2">
      <c r="A896">
        <v>3</v>
      </c>
      <c r="B896" s="1" t="s">
        <v>29</v>
      </c>
      <c r="D896" s="2">
        <v>7.171324824418077E-3</v>
      </c>
      <c r="E896" s="2">
        <v>33.53225432</v>
      </c>
      <c r="F896">
        <f t="shared" si="14"/>
        <v>134462.34045783893</v>
      </c>
      <c r="K896" s="7" t="s">
        <v>79</v>
      </c>
      <c r="L896" s="17">
        <f>SUMIF(B:B,K896,F:F)</f>
        <v>3176.4406261398922</v>
      </c>
      <c r="M896">
        <f>ROUNDDOWN((Table3[[#This Row],[Total frens to airdrop]]/6)/50000,0)</f>
        <v>0</v>
      </c>
      <c r="N896">
        <f>ROUNDDOWN(((Table3[[#This Row],[Total frens to airdrop]]-(50000*Table3[[#This Row],[Godlikes]]))/5)/10000,0)</f>
        <v>0</v>
      </c>
      <c r="O896">
        <f>ROUNDDOWN(((Table3[[#This Row],[Total frens to airdrop]]-(50000*Table3[[#This Row],[Godlikes]])-(10000*Table3[[#This Row],[Myth]]))/4)/2500,0)</f>
        <v>0</v>
      </c>
      <c r="P896">
        <f>ROUNDDOWN(((Table3[[#This Row],[Total frens to airdrop]]-(50000*Table3[[#This Row],[Godlikes]])-(10000*Table3[[#This Row],[Myth]])-(2500*Table3[[#This Row],[Legendary]]))/3)/500,0)</f>
        <v>2</v>
      </c>
      <c r="Q896">
        <f>ROUNDDOWN(((Table3[[#This Row],[Total frens to airdrop]]-(50000*Table3[[#This Row],[Godlikes]])-(10000*Table3[[#This Row],[Myth]])-(2500*Table3[[#This Row],[Legendary]])-(500*Table3[[#This Row],[Rare]]))/2)/250,0)</f>
        <v>4</v>
      </c>
      <c r="R8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896" s="18">
        <f>(Table3[[#This Row],[Godlikes]]*50000)+(Table3[[#This Row],[Myth]]*10000)+(Table3[[#This Row],[Legendary]]*2500)+(Table3[[#This Row],[Rare]]*500)+(Table3[[#This Row],[Uncommon]]*250)+(Table3[[#This Row],[Common]]*50)</f>
        <v>3150</v>
      </c>
      <c r="T896" s="17">
        <f>Table3[[#This Row],[Total frens to airdrop]]-Table3[[#This Row],[Frens value]]</f>
        <v>26.440626139892174</v>
      </c>
      <c r="U896" s="21" t="s">
        <v>2148</v>
      </c>
      <c r="AC896" t="str">
        <f>"'"&amp;Table3[[#This Row],[Unique wallets]]&amp;"'"&amp;","</f>
        <v>'0x70d545fB144Db628f7Ef75cb7Bc2a3E80d1798fC',</v>
      </c>
    </row>
    <row r="897" spans="1:29" x14ac:dyDescent="0.2">
      <c r="A897">
        <v>3</v>
      </c>
      <c r="B897" s="1" t="s">
        <v>369</v>
      </c>
      <c r="D897" s="2">
        <v>7.0787133801551794E-3</v>
      </c>
      <c r="E897" s="2">
        <v>33.099214320000002</v>
      </c>
      <c r="F897">
        <f t="shared" si="14"/>
        <v>132725.87587790962</v>
      </c>
      <c r="K897" s="1" t="s">
        <v>1672</v>
      </c>
      <c r="L897" s="17">
        <f>SUMIF(B:B,K897,F:F)</f>
        <v>3102.9799724864624</v>
      </c>
      <c r="M897">
        <f>ROUNDDOWN((Table3[[#This Row],[Total frens to airdrop]]/6)/50000,0)</f>
        <v>0</v>
      </c>
      <c r="N897">
        <f>ROUNDDOWN(((Table3[[#This Row],[Total frens to airdrop]]-(50000*Table3[[#This Row],[Godlikes]]))/5)/10000,0)</f>
        <v>0</v>
      </c>
      <c r="O897">
        <f>ROUNDDOWN(((Table3[[#This Row],[Total frens to airdrop]]-(50000*Table3[[#This Row],[Godlikes]])-(10000*Table3[[#This Row],[Myth]]))/4)/2500,0)</f>
        <v>0</v>
      </c>
      <c r="P897">
        <f>ROUNDDOWN(((Table3[[#This Row],[Total frens to airdrop]]-(50000*Table3[[#This Row],[Godlikes]])-(10000*Table3[[#This Row],[Myth]])-(2500*Table3[[#This Row],[Legendary]]))/3)/500,0)</f>
        <v>2</v>
      </c>
      <c r="Q897">
        <f>ROUNDDOWN(((Table3[[#This Row],[Total frens to airdrop]]-(50000*Table3[[#This Row],[Godlikes]])-(10000*Table3[[#This Row],[Myth]])-(2500*Table3[[#This Row],[Legendary]])-(500*Table3[[#This Row],[Rare]]))/2)/250,0)</f>
        <v>4</v>
      </c>
      <c r="R8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897" s="18">
        <f>(Table3[[#This Row],[Godlikes]]*50000)+(Table3[[#This Row],[Myth]]*10000)+(Table3[[#This Row],[Legendary]]*2500)+(Table3[[#This Row],[Rare]]*500)+(Table3[[#This Row],[Uncommon]]*250)+(Table3[[#This Row],[Common]]*50)</f>
        <v>3100</v>
      </c>
      <c r="T897" s="17">
        <f>Table3[[#This Row],[Total frens to airdrop]]-Table3[[#This Row],[Frens value]]</f>
        <v>2.9799724864624295</v>
      </c>
      <c r="U897" s="21" t="s">
        <v>2148</v>
      </c>
      <c r="AC897" t="str">
        <f>"'"&amp;Table3[[#This Row],[Unique wallets]]&amp;"'"&amp;","</f>
        <v>'0x37437d0cc77aa8A02a461F74F8D92E890592e7dE',</v>
      </c>
    </row>
    <row r="898" spans="1:29" x14ac:dyDescent="0.2">
      <c r="A898">
        <v>3</v>
      </c>
      <c r="B898" s="1" t="s">
        <v>367</v>
      </c>
      <c r="D898" s="2">
        <v>6.7926470717811407E-3</v>
      </c>
      <c r="E898" s="2">
        <v>31.761602589999999</v>
      </c>
      <c r="F898">
        <f t="shared" si="14"/>
        <v>127362.13259589639</v>
      </c>
      <c r="K898" s="1" t="s">
        <v>1833</v>
      </c>
      <c r="L898" s="17">
        <f>SUMIF(B:B,K898,F:F)</f>
        <v>3094.8784493507101</v>
      </c>
      <c r="M898">
        <f>ROUNDDOWN((Table3[[#This Row],[Total frens to airdrop]]/6)/50000,0)</f>
        <v>0</v>
      </c>
      <c r="N898">
        <f>ROUNDDOWN(((Table3[[#This Row],[Total frens to airdrop]]-(50000*Table3[[#This Row],[Godlikes]]))/5)/10000,0)</f>
        <v>0</v>
      </c>
      <c r="O898">
        <f>ROUNDDOWN(((Table3[[#This Row],[Total frens to airdrop]]-(50000*Table3[[#This Row],[Godlikes]])-(10000*Table3[[#This Row],[Myth]]))/4)/2500,0)</f>
        <v>0</v>
      </c>
      <c r="P898">
        <f>ROUNDDOWN(((Table3[[#This Row],[Total frens to airdrop]]-(50000*Table3[[#This Row],[Godlikes]])-(10000*Table3[[#This Row],[Myth]])-(2500*Table3[[#This Row],[Legendary]]))/3)/500,0)</f>
        <v>2</v>
      </c>
      <c r="Q898">
        <f>ROUNDDOWN(((Table3[[#This Row],[Total frens to airdrop]]-(50000*Table3[[#This Row],[Godlikes]])-(10000*Table3[[#This Row],[Myth]])-(2500*Table3[[#This Row],[Legendary]])-(500*Table3[[#This Row],[Rare]]))/2)/250,0)</f>
        <v>4</v>
      </c>
      <c r="R8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898" s="18">
        <f>(Table3[[#This Row],[Godlikes]]*50000)+(Table3[[#This Row],[Myth]]*10000)+(Table3[[#This Row],[Legendary]]*2500)+(Table3[[#This Row],[Rare]]*500)+(Table3[[#This Row],[Uncommon]]*250)+(Table3[[#This Row],[Common]]*50)</f>
        <v>3050</v>
      </c>
      <c r="T898" s="17">
        <f>Table3[[#This Row],[Total frens to airdrop]]-Table3[[#This Row],[Frens value]]</f>
        <v>44.878449350710071</v>
      </c>
      <c r="U898" s="21" t="s">
        <v>2148</v>
      </c>
      <c r="AC898" t="str">
        <f>"'"&amp;Table3[[#This Row],[Unique wallets]]&amp;"'"&amp;","</f>
        <v>'0xC0D47Ae3b0972B02aBDd1Bb168f32f162F26DD4B',</v>
      </c>
    </row>
    <row r="899" spans="1:29" x14ac:dyDescent="0.2">
      <c r="A899">
        <v>3</v>
      </c>
      <c r="B899" s="1" t="s">
        <v>317</v>
      </c>
      <c r="D899" s="2">
        <v>6.3389061395929753E-3</v>
      </c>
      <c r="E899" s="2">
        <v>29.63996444</v>
      </c>
      <c r="F899">
        <f t="shared" ref="F899:F962" si="15">D899*$I$8</f>
        <v>118854.49011736829</v>
      </c>
      <c r="K899" s="1" t="s">
        <v>1834</v>
      </c>
      <c r="L899" s="17">
        <f>SUMIF(B:B,K899,F:F)</f>
        <v>3084.924698666347</v>
      </c>
      <c r="M899">
        <f>ROUNDDOWN((Table3[[#This Row],[Total frens to airdrop]]/6)/50000,0)</f>
        <v>0</v>
      </c>
      <c r="N899">
        <f>ROUNDDOWN(((Table3[[#This Row],[Total frens to airdrop]]-(50000*Table3[[#This Row],[Godlikes]]))/5)/10000,0)</f>
        <v>0</v>
      </c>
      <c r="O899">
        <f>ROUNDDOWN(((Table3[[#This Row],[Total frens to airdrop]]-(50000*Table3[[#This Row],[Godlikes]])-(10000*Table3[[#This Row],[Myth]]))/4)/2500,0)</f>
        <v>0</v>
      </c>
      <c r="P899">
        <f>ROUNDDOWN(((Table3[[#This Row],[Total frens to airdrop]]-(50000*Table3[[#This Row],[Godlikes]])-(10000*Table3[[#This Row],[Myth]])-(2500*Table3[[#This Row],[Legendary]]))/3)/500,0)</f>
        <v>2</v>
      </c>
      <c r="Q899">
        <f>ROUNDDOWN(((Table3[[#This Row],[Total frens to airdrop]]-(50000*Table3[[#This Row],[Godlikes]])-(10000*Table3[[#This Row],[Myth]])-(2500*Table3[[#This Row],[Legendary]])-(500*Table3[[#This Row],[Rare]]))/2)/250,0)</f>
        <v>4</v>
      </c>
      <c r="R8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899" s="18">
        <f>(Table3[[#This Row],[Godlikes]]*50000)+(Table3[[#This Row],[Myth]]*10000)+(Table3[[#This Row],[Legendary]]*2500)+(Table3[[#This Row],[Rare]]*500)+(Table3[[#This Row],[Uncommon]]*250)+(Table3[[#This Row],[Common]]*50)</f>
        <v>3050</v>
      </c>
      <c r="T899" s="17">
        <f>Table3[[#This Row],[Total frens to airdrop]]-Table3[[#This Row],[Frens value]]</f>
        <v>34.924698666347012</v>
      </c>
      <c r="U899" s="21" t="s">
        <v>2148</v>
      </c>
      <c r="AC899" t="str">
        <f>"'"&amp;Table3[[#This Row],[Unique wallets]]&amp;"'"&amp;","</f>
        <v>'0x01F55B5372eCaF891D1aF44f9197361362E9E2f8',</v>
      </c>
    </row>
    <row r="900" spans="1:29" x14ac:dyDescent="0.2">
      <c r="A900">
        <v>3</v>
      </c>
      <c r="B900" s="1" t="s">
        <v>368</v>
      </c>
      <c r="D900" s="2">
        <v>6.2301570142946358E-3</v>
      </c>
      <c r="E900" s="2">
        <v>29.131466580000001</v>
      </c>
      <c r="F900">
        <f t="shared" si="15"/>
        <v>116815.44401802443</v>
      </c>
      <c r="K900" s="1" t="s">
        <v>722</v>
      </c>
      <c r="L900" s="17">
        <f>SUMIF(B:B,K900,F:F)</f>
        <v>3080.0436388444527</v>
      </c>
      <c r="M900">
        <f>ROUNDDOWN((Table3[[#This Row],[Total frens to airdrop]]/6)/50000,0)</f>
        <v>0</v>
      </c>
      <c r="N900">
        <f>ROUNDDOWN(((Table3[[#This Row],[Total frens to airdrop]]-(50000*Table3[[#This Row],[Godlikes]]))/5)/10000,0)</f>
        <v>0</v>
      </c>
      <c r="O900">
        <f>ROUNDDOWN(((Table3[[#This Row],[Total frens to airdrop]]-(50000*Table3[[#This Row],[Godlikes]])-(10000*Table3[[#This Row],[Myth]]))/4)/2500,0)</f>
        <v>0</v>
      </c>
      <c r="P900">
        <f>ROUNDDOWN(((Table3[[#This Row],[Total frens to airdrop]]-(50000*Table3[[#This Row],[Godlikes]])-(10000*Table3[[#This Row],[Myth]])-(2500*Table3[[#This Row],[Legendary]]))/3)/500,0)</f>
        <v>2</v>
      </c>
      <c r="Q900">
        <f>ROUNDDOWN(((Table3[[#This Row],[Total frens to airdrop]]-(50000*Table3[[#This Row],[Godlikes]])-(10000*Table3[[#This Row],[Myth]])-(2500*Table3[[#This Row],[Legendary]])-(500*Table3[[#This Row],[Rare]]))/2)/250,0)</f>
        <v>4</v>
      </c>
      <c r="R9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900" s="18">
        <f>(Table3[[#This Row],[Godlikes]]*50000)+(Table3[[#This Row],[Myth]]*10000)+(Table3[[#This Row],[Legendary]]*2500)+(Table3[[#This Row],[Rare]]*500)+(Table3[[#This Row],[Uncommon]]*250)+(Table3[[#This Row],[Common]]*50)</f>
        <v>3050</v>
      </c>
      <c r="T900" s="17">
        <f>Table3[[#This Row],[Total frens to airdrop]]-Table3[[#This Row],[Frens value]]</f>
        <v>30.043638844452744</v>
      </c>
      <c r="U900" s="21" t="s">
        <v>2148</v>
      </c>
      <c r="AC900" t="str">
        <f>"'"&amp;Table3[[#This Row],[Unique wallets]]&amp;"'"&amp;","</f>
        <v>'0x231e1e1e60893435c879172d47F7C867448DC11D',</v>
      </c>
    </row>
    <row r="901" spans="1:29" x14ac:dyDescent="0.2">
      <c r="A901">
        <v>3</v>
      </c>
      <c r="B901" s="1" t="s">
        <v>540</v>
      </c>
      <c r="D901" s="2">
        <v>5.7275366048743764E-3</v>
      </c>
      <c r="E901" s="2">
        <v>26.781273859999999</v>
      </c>
      <c r="F901">
        <f t="shared" si="15"/>
        <v>107391.31134139455</v>
      </c>
      <c r="K901" s="1" t="s">
        <v>1558</v>
      </c>
      <c r="L901" s="17">
        <f>SUMIF(B:B,K901,F:F)</f>
        <v>3009.6149027028068</v>
      </c>
      <c r="M901">
        <f>ROUNDDOWN((Table3[[#This Row],[Total frens to airdrop]]/6)/50000,0)</f>
        <v>0</v>
      </c>
      <c r="N901">
        <f>ROUNDDOWN(((Table3[[#This Row],[Total frens to airdrop]]-(50000*Table3[[#This Row],[Godlikes]]))/5)/10000,0)</f>
        <v>0</v>
      </c>
      <c r="O901">
        <f>ROUNDDOWN(((Table3[[#This Row],[Total frens to airdrop]]-(50000*Table3[[#This Row],[Godlikes]])-(10000*Table3[[#This Row],[Myth]]))/4)/2500,0)</f>
        <v>0</v>
      </c>
      <c r="P901">
        <f>ROUNDDOWN(((Table3[[#This Row],[Total frens to airdrop]]-(50000*Table3[[#This Row],[Godlikes]])-(10000*Table3[[#This Row],[Myth]])-(2500*Table3[[#This Row],[Legendary]]))/3)/500,0)</f>
        <v>2</v>
      </c>
      <c r="Q901">
        <f>ROUNDDOWN(((Table3[[#This Row],[Total frens to airdrop]]-(50000*Table3[[#This Row],[Godlikes]])-(10000*Table3[[#This Row],[Myth]])-(2500*Table3[[#This Row],[Legendary]])-(500*Table3[[#This Row],[Rare]]))/2)/250,0)</f>
        <v>4</v>
      </c>
      <c r="R9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901" s="18">
        <f>(Table3[[#This Row],[Godlikes]]*50000)+(Table3[[#This Row],[Myth]]*10000)+(Table3[[#This Row],[Legendary]]*2500)+(Table3[[#This Row],[Rare]]*500)+(Table3[[#This Row],[Uncommon]]*250)+(Table3[[#This Row],[Common]]*50)</f>
        <v>3000</v>
      </c>
      <c r="T901" s="17">
        <f>Table3[[#This Row],[Total frens to airdrop]]-Table3[[#This Row],[Frens value]]</f>
        <v>9.6149027028068303</v>
      </c>
      <c r="U901" s="21" t="s">
        <v>2148</v>
      </c>
      <c r="AC901" t="str">
        <f>"'"&amp;Table3[[#This Row],[Unique wallets]]&amp;"'"&amp;","</f>
        <v>'0xF1A61d4f42711B727AFfF55Ab35a2C45E4Bc9296',</v>
      </c>
    </row>
    <row r="902" spans="1:29" x14ac:dyDescent="0.2">
      <c r="A902">
        <v>3</v>
      </c>
      <c r="B902" s="1" t="s">
        <v>362</v>
      </c>
      <c r="D902" s="2">
        <v>5.1642856553204951E-3</v>
      </c>
      <c r="E902" s="2">
        <v>24.147580009999999</v>
      </c>
      <c r="F902">
        <f t="shared" si="15"/>
        <v>96830.356037259291</v>
      </c>
      <c r="K902" s="1" t="s">
        <v>644</v>
      </c>
      <c r="L902" s="17">
        <f>SUMIF(B:B,K902,F:F)</f>
        <v>3002.6747729518297</v>
      </c>
      <c r="M902">
        <f>ROUNDDOWN((Table3[[#This Row],[Total frens to airdrop]]/6)/50000,0)</f>
        <v>0</v>
      </c>
      <c r="N902">
        <f>ROUNDDOWN(((Table3[[#This Row],[Total frens to airdrop]]-(50000*Table3[[#This Row],[Godlikes]]))/5)/10000,0)</f>
        <v>0</v>
      </c>
      <c r="O902">
        <f>ROUNDDOWN(((Table3[[#This Row],[Total frens to airdrop]]-(50000*Table3[[#This Row],[Godlikes]])-(10000*Table3[[#This Row],[Myth]]))/4)/2500,0)</f>
        <v>0</v>
      </c>
      <c r="P902">
        <f>ROUNDDOWN(((Table3[[#This Row],[Total frens to airdrop]]-(50000*Table3[[#This Row],[Godlikes]])-(10000*Table3[[#This Row],[Myth]])-(2500*Table3[[#This Row],[Legendary]]))/3)/500,0)</f>
        <v>2</v>
      </c>
      <c r="Q902">
        <f>ROUNDDOWN(((Table3[[#This Row],[Total frens to airdrop]]-(50000*Table3[[#This Row],[Godlikes]])-(10000*Table3[[#This Row],[Myth]])-(2500*Table3[[#This Row],[Legendary]])-(500*Table3[[#This Row],[Rare]]))/2)/250,0)</f>
        <v>4</v>
      </c>
      <c r="R9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902" s="18">
        <f>(Table3[[#This Row],[Godlikes]]*50000)+(Table3[[#This Row],[Myth]]*10000)+(Table3[[#This Row],[Legendary]]*2500)+(Table3[[#This Row],[Rare]]*500)+(Table3[[#This Row],[Uncommon]]*250)+(Table3[[#This Row],[Common]]*50)</f>
        <v>3000</v>
      </c>
      <c r="T902" s="17">
        <f>Table3[[#This Row],[Total frens to airdrop]]-Table3[[#This Row],[Frens value]]</f>
        <v>2.6747729518297092</v>
      </c>
      <c r="U902" s="21" t="s">
        <v>2148</v>
      </c>
      <c r="AC902" t="str">
        <f>"'"&amp;Table3[[#This Row],[Unique wallets]]&amp;"'"&amp;","</f>
        <v>'0x9Cf3B9716eb5AC0B8c4e8915796ADB3f478aB0e9',</v>
      </c>
    </row>
    <row r="903" spans="1:29" x14ac:dyDescent="0.2">
      <c r="A903">
        <v>3</v>
      </c>
      <c r="B903" s="1" t="s">
        <v>366</v>
      </c>
      <c r="D903" s="2">
        <v>5.0928250532520083E-3</v>
      </c>
      <c r="E903" s="2">
        <v>23.813438810000001</v>
      </c>
      <c r="F903">
        <f t="shared" si="15"/>
        <v>95490.469748475152</v>
      </c>
      <c r="K903" s="1" t="s">
        <v>766</v>
      </c>
      <c r="L903" s="17">
        <f>SUMIF(B:B,K903,F:F)</f>
        <v>2970.2125468895701</v>
      </c>
      <c r="M903">
        <f>ROUNDDOWN((Table3[[#This Row],[Total frens to airdrop]]/6)/50000,0)</f>
        <v>0</v>
      </c>
      <c r="N903">
        <f>ROUNDDOWN(((Table3[[#This Row],[Total frens to airdrop]]-(50000*Table3[[#This Row],[Godlikes]]))/5)/10000,0)</f>
        <v>0</v>
      </c>
      <c r="O903">
        <f>ROUNDDOWN(((Table3[[#This Row],[Total frens to airdrop]]-(50000*Table3[[#This Row],[Godlikes]])-(10000*Table3[[#This Row],[Myth]]))/4)/2500,0)</f>
        <v>0</v>
      </c>
      <c r="P903">
        <f>ROUNDDOWN(((Table3[[#This Row],[Total frens to airdrop]]-(50000*Table3[[#This Row],[Godlikes]])-(10000*Table3[[#This Row],[Myth]])-(2500*Table3[[#This Row],[Legendary]]))/3)/500,0)</f>
        <v>1</v>
      </c>
      <c r="Q903">
        <f>ROUNDDOWN(((Table3[[#This Row],[Total frens to airdrop]]-(50000*Table3[[#This Row],[Godlikes]])-(10000*Table3[[#This Row],[Myth]])-(2500*Table3[[#This Row],[Legendary]])-(500*Table3[[#This Row],[Rare]]))/2)/250,0)</f>
        <v>4</v>
      </c>
      <c r="R9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903" s="18">
        <f>(Table3[[#This Row],[Godlikes]]*50000)+(Table3[[#This Row],[Myth]]*10000)+(Table3[[#This Row],[Legendary]]*2500)+(Table3[[#This Row],[Rare]]*500)+(Table3[[#This Row],[Uncommon]]*250)+(Table3[[#This Row],[Common]]*50)</f>
        <v>2950</v>
      </c>
      <c r="T903" s="17">
        <f>Table3[[#This Row],[Total frens to airdrop]]-Table3[[#This Row],[Frens value]]</f>
        <v>20.212546889570149</v>
      </c>
      <c r="U903" s="21" t="s">
        <v>2148</v>
      </c>
      <c r="AC903" t="str">
        <f>"'"&amp;Table3[[#This Row],[Unique wallets]]&amp;"'"&amp;","</f>
        <v>'0x007De57773B6EB4ebbf6A740dFdE1EfDd5629630',</v>
      </c>
    </row>
    <row r="904" spans="1:29" x14ac:dyDescent="0.2">
      <c r="A904">
        <v>3</v>
      </c>
      <c r="B904" s="1" t="s">
        <v>365</v>
      </c>
      <c r="D904" s="2">
        <v>5.0927843486145916E-3</v>
      </c>
      <c r="E904" s="2">
        <v>23.813248479999999</v>
      </c>
      <c r="F904">
        <f t="shared" si="15"/>
        <v>95489.70653652359</v>
      </c>
      <c r="K904" s="7" t="s">
        <v>123</v>
      </c>
      <c r="L904" s="17">
        <f>SUMIF(B:B,K904,F:F)</f>
        <v>2934.2080588199442</v>
      </c>
      <c r="M904">
        <f>ROUNDDOWN((Table3[[#This Row],[Total frens to airdrop]]/6)/50000,0)</f>
        <v>0</v>
      </c>
      <c r="N904">
        <f>ROUNDDOWN(((Table3[[#This Row],[Total frens to airdrop]]-(50000*Table3[[#This Row],[Godlikes]]))/5)/10000,0)</f>
        <v>0</v>
      </c>
      <c r="O904">
        <f>ROUNDDOWN(((Table3[[#This Row],[Total frens to airdrop]]-(50000*Table3[[#This Row],[Godlikes]])-(10000*Table3[[#This Row],[Myth]]))/4)/2500,0)</f>
        <v>0</v>
      </c>
      <c r="P904">
        <f>ROUNDDOWN(((Table3[[#This Row],[Total frens to airdrop]]-(50000*Table3[[#This Row],[Godlikes]])-(10000*Table3[[#This Row],[Myth]])-(2500*Table3[[#This Row],[Legendary]]))/3)/500,0)</f>
        <v>1</v>
      </c>
      <c r="Q904">
        <f>ROUNDDOWN(((Table3[[#This Row],[Total frens to airdrop]]-(50000*Table3[[#This Row],[Godlikes]])-(10000*Table3[[#This Row],[Myth]])-(2500*Table3[[#This Row],[Legendary]])-(500*Table3[[#This Row],[Rare]]))/2)/250,0)</f>
        <v>4</v>
      </c>
      <c r="R9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904" s="18">
        <f>(Table3[[#This Row],[Godlikes]]*50000)+(Table3[[#This Row],[Myth]]*10000)+(Table3[[#This Row],[Legendary]]*2500)+(Table3[[#This Row],[Rare]]*500)+(Table3[[#This Row],[Uncommon]]*250)+(Table3[[#This Row],[Common]]*50)</f>
        <v>2900</v>
      </c>
      <c r="T904" s="17">
        <f>Table3[[#This Row],[Total frens to airdrop]]-Table3[[#This Row],[Frens value]]</f>
        <v>34.208058819944199</v>
      </c>
      <c r="U904" s="21" t="s">
        <v>2148</v>
      </c>
      <c r="AC904" t="str">
        <f>"'"&amp;Table3[[#This Row],[Unique wallets]]&amp;"'"&amp;","</f>
        <v>'0xF18da6a854c715e2a6Cc74C3f12c9c2417ee3312',</v>
      </c>
    </row>
    <row r="905" spans="1:29" x14ac:dyDescent="0.2">
      <c r="A905">
        <v>3</v>
      </c>
      <c r="B905" s="1" t="s">
        <v>397</v>
      </c>
      <c r="D905" s="2">
        <v>5.0122558470277251E-3</v>
      </c>
      <c r="E905" s="2">
        <v>23.436706869999998</v>
      </c>
      <c r="F905">
        <f t="shared" si="15"/>
        <v>93979.797131769839</v>
      </c>
      <c r="K905" s="1" t="s">
        <v>1560</v>
      </c>
      <c r="L905" s="17">
        <f>SUMIF(B:B,K905,F:F)</f>
        <v>2915.6060690714903</v>
      </c>
      <c r="M905">
        <f>ROUNDDOWN((Table3[[#This Row],[Total frens to airdrop]]/6)/50000,0)</f>
        <v>0</v>
      </c>
      <c r="N905">
        <f>ROUNDDOWN(((Table3[[#This Row],[Total frens to airdrop]]-(50000*Table3[[#This Row],[Godlikes]]))/5)/10000,0)</f>
        <v>0</v>
      </c>
      <c r="O905">
        <f>ROUNDDOWN(((Table3[[#This Row],[Total frens to airdrop]]-(50000*Table3[[#This Row],[Godlikes]])-(10000*Table3[[#This Row],[Myth]]))/4)/2500,0)</f>
        <v>0</v>
      </c>
      <c r="P905">
        <f>ROUNDDOWN(((Table3[[#This Row],[Total frens to airdrop]]-(50000*Table3[[#This Row],[Godlikes]])-(10000*Table3[[#This Row],[Myth]])-(2500*Table3[[#This Row],[Legendary]]))/3)/500,0)</f>
        <v>1</v>
      </c>
      <c r="Q905">
        <f>ROUNDDOWN(((Table3[[#This Row],[Total frens to airdrop]]-(50000*Table3[[#This Row],[Godlikes]])-(10000*Table3[[#This Row],[Myth]])-(2500*Table3[[#This Row],[Legendary]])-(500*Table3[[#This Row],[Rare]]))/2)/250,0)</f>
        <v>4</v>
      </c>
      <c r="R9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905" s="18">
        <f>(Table3[[#This Row],[Godlikes]]*50000)+(Table3[[#This Row],[Myth]]*10000)+(Table3[[#This Row],[Legendary]]*2500)+(Table3[[#This Row],[Rare]]*500)+(Table3[[#This Row],[Uncommon]]*250)+(Table3[[#This Row],[Common]]*50)</f>
        <v>2900</v>
      </c>
      <c r="T905" s="17">
        <f>Table3[[#This Row],[Total frens to airdrop]]-Table3[[#This Row],[Frens value]]</f>
        <v>15.60606907149031</v>
      </c>
      <c r="U905" s="21" t="s">
        <v>2148</v>
      </c>
      <c r="AC905" t="str">
        <f>"'"&amp;Table3[[#This Row],[Unique wallets]]&amp;"'"&amp;","</f>
        <v>'0x282c8d5CAD767a93e1E042E33E7A15877A8E6A1b',</v>
      </c>
    </row>
    <row r="906" spans="1:29" x14ac:dyDescent="0.2">
      <c r="A906">
        <v>3</v>
      </c>
      <c r="B906" s="1" t="s">
        <v>364</v>
      </c>
      <c r="D906" s="2">
        <v>4.9019054766161665E-3</v>
      </c>
      <c r="E906" s="2">
        <v>22.920721780000001</v>
      </c>
      <c r="F906">
        <f t="shared" si="15"/>
        <v>91910.727686553117</v>
      </c>
      <c r="K906" s="1" t="s">
        <v>736</v>
      </c>
      <c r="L906" s="17">
        <f>SUMIF(B:B,K906,F:F)</f>
        <v>2907.6421269899993</v>
      </c>
      <c r="M906">
        <f>ROUNDDOWN((Table3[[#This Row],[Total frens to airdrop]]/6)/50000,0)</f>
        <v>0</v>
      </c>
      <c r="N906">
        <f>ROUNDDOWN(((Table3[[#This Row],[Total frens to airdrop]]-(50000*Table3[[#This Row],[Godlikes]]))/5)/10000,0)</f>
        <v>0</v>
      </c>
      <c r="O906">
        <f>ROUNDDOWN(((Table3[[#This Row],[Total frens to airdrop]]-(50000*Table3[[#This Row],[Godlikes]])-(10000*Table3[[#This Row],[Myth]]))/4)/2500,0)</f>
        <v>0</v>
      </c>
      <c r="P906">
        <f>ROUNDDOWN(((Table3[[#This Row],[Total frens to airdrop]]-(50000*Table3[[#This Row],[Godlikes]])-(10000*Table3[[#This Row],[Myth]])-(2500*Table3[[#This Row],[Legendary]]))/3)/500,0)</f>
        <v>1</v>
      </c>
      <c r="Q906">
        <f>ROUNDDOWN(((Table3[[#This Row],[Total frens to airdrop]]-(50000*Table3[[#This Row],[Godlikes]])-(10000*Table3[[#This Row],[Myth]])-(2500*Table3[[#This Row],[Legendary]])-(500*Table3[[#This Row],[Rare]]))/2)/250,0)</f>
        <v>4</v>
      </c>
      <c r="R9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906" s="18">
        <f>(Table3[[#This Row],[Godlikes]]*50000)+(Table3[[#This Row],[Myth]]*10000)+(Table3[[#This Row],[Legendary]]*2500)+(Table3[[#This Row],[Rare]]*500)+(Table3[[#This Row],[Uncommon]]*250)+(Table3[[#This Row],[Common]]*50)</f>
        <v>2900</v>
      </c>
      <c r="T906" s="17">
        <f>Table3[[#This Row],[Total frens to airdrop]]-Table3[[#This Row],[Frens value]]</f>
        <v>7.6421269899992694</v>
      </c>
      <c r="U906" s="21" t="s">
        <v>2148</v>
      </c>
      <c r="AC906" t="str">
        <f>"'"&amp;Table3[[#This Row],[Unique wallets]]&amp;"'"&amp;","</f>
        <v>'0xc6D84B7333CCf2Db3362F5ACd944DA2dCC304D06',</v>
      </c>
    </row>
    <row r="907" spans="1:29" x14ac:dyDescent="0.2">
      <c r="A907">
        <v>3</v>
      </c>
      <c r="B907" s="1" t="s">
        <v>357</v>
      </c>
      <c r="D907" s="2">
        <v>4.801896673995055E-3</v>
      </c>
      <c r="E907" s="2">
        <v>22.45309262</v>
      </c>
      <c r="F907">
        <f t="shared" si="15"/>
        <v>90035.562637407274</v>
      </c>
      <c r="K907" s="1" t="s">
        <v>435</v>
      </c>
      <c r="L907" s="17">
        <f>SUMIF(B:B,K907,F:F)</f>
        <v>2898.6462080073707</v>
      </c>
      <c r="M907">
        <f>ROUNDDOWN((Table3[[#This Row],[Total frens to airdrop]]/6)/50000,0)</f>
        <v>0</v>
      </c>
      <c r="N907">
        <f>ROUNDDOWN(((Table3[[#This Row],[Total frens to airdrop]]-(50000*Table3[[#This Row],[Godlikes]]))/5)/10000,0)</f>
        <v>0</v>
      </c>
      <c r="O907">
        <f>ROUNDDOWN(((Table3[[#This Row],[Total frens to airdrop]]-(50000*Table3[[#This Row],[Godlikes]])-(10000*Table3[[#This Row],[Myth]]))/4)/2500,0)</f>
        <v>0</v>
      </c>
      <c r="P907">
        <f>ROUNDDOWN(((Table3[[#This Row],[Total frens to airdrop]]-(50000*Table3[[#This Row],[Godlikes]])-(10000*Table3[[#This Row],[Myth]])-(2500*Table3[[#This Row],[Legendary]]))/3)/500,0)</f>
        <v>1</v>
      </c>
      <c r="Q907">
        <f>ROUNDDOWN(((Table3[[#This Row],[Total frens to airdrop]]-(50000*Table3[[#This Row],[Godlikes]])-(10000*Table3[[#This Row],[Myth]])-(2500*Table3[[#This Row],[Legendary]])-(500*Table3[[#This Row],[Rare]]))/2)/250,0)</f>
        <v>4</v>
      </c>
      <c r="R9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907" s="18">
        <f>(Table3[[#This Row],[Godlikes]]*50000)+(Table3[[#This Row],[Myth]]*10000)+(Table3[[#This Row],[Legendary]]*2500)+(Table3[[#This Row],[Rare]]*500)+(Table3[[#This Row],[Uncommon]]*250)+(Table3[[#This Row],[Common]]*50)</f>
        <v>2850</v>
      </c>
      <c r="T907" s="17">
        <f>Table3[[#This Row],[Total frens to airdrop]]-Table3[[#This Row],[Frens value]]</f>
        <v>48.64620800737066</v>
      </c>
      <c r="U907" s="21" t="s">
        <v>2148</v>
      </c>
      <c r="AC907" t="str">
        <f>"'"&amp;Table3[[#This Row],[Unique wallets]]&amp;"'"&amp;","</f>
        <v>'0xbFf36B0e434F7DDd28c523571c3B9F93f60132F6',</v>
      </c>
    </row>
    <row r="908" spans="1:29" x14ac:dyDescent="0.2">
      <c r="A908">
        <v>3</v>
      </c>
      <c r="B908" s="1" t="s">
        <v>363</v>
      </c>
      <c r="D908" s="2">
        <v>4.7868533602231029E-3</v>
      </c>
      <c r="E908" s="2">
        <v>22.382751890000002</v>
      </c>
      <c r="F908">
        <f t="shared" si="15"/>
        <v>89753.500504183176</v>
      </c>
      <c r="K908" s="7" t="s">
        <v>102</v>
      </c>
      <c r="L908" s="17">
        <f>SUMIF(B:B,K908,F:F)</f>
        <v>2894.2444827871968</v>
      </c>
      <c r="M908">
        <f>ROUNDDOWN((Table3[[#This Row],[Total frens to airdrop]]/6)/50000,0)</f>
        <v>0</v>
      </c>
      <c r="N908">
        <f>ROUNDDOWN(((Table3[[#This Row],[Total frens to airdrop]]-(50000*Table3[[#This Row],[Godlikes]]))/5)/10000,0)</f>
        <v>0</v>
      </c>
      <c r="O908">
        <f>ROUNDDOWN(((Table3[[#This Row],[Total frens to airdrop]]-(50000*Table3[[#This Row],[Godlikes]])-(10000*Table3[[#This Row],[Myth]]))/4)/2500,0)</f>
        <v>0</v>
      </c>
      <c r="P908">
        <f>ROUNDDOWN(((Table3[[#This Row],[Total frens to airdrop]]-(50000*Table3[[#This Row],[Godlikes]])-(10000*Table3[[#This Row],[Myth]])-(2500*Table3[[#This Row],[Legendary]]))/3)/500,0)</f>
        <v>1</v>
      </c>
      <c r="Q908">
        <f>ROUNDDOWN(((Table3[[#This Row],[Total frens to airdrop]]-(50000*Table3[[#This Row],[Godlikes]])-(10000*Table3[[#This Row],[Myth]])-(2500*Table3[[#This Row],[Legendary]])-(500*Table3[[#This Row],[Rare]]))/2)/250,0)</f>
        <v>4</v>
      </c>
      <c r="R9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908" s="18">
        <f>(Table3[[#This Row],[Godlikes]]*50000)+(Table3[[#This Row],[Myth]]*10000)+(Table3[[#This Row],[Legendary]]*2500)+(Table3[[#This Row],[Rare]]*500)+(Table3[[#This Row],[Uncommon]]*250)+(Table3[[#This Row],[Common]]*50)</f>
        <v>2850</v>
      </c>
      <c r="T908" s="17">
        <f>Table3[[#This Row],[Total frens to airdrop]]-Table3[[#This Row],[Frens value]]</f>
        <v>44.24448278719683</v>
      </c>
      <c r="U908" s="21" t="s">
        <v>2148</v>
      </c>
      <c r="AC908" t="str">
        <f>"'"&amp;Table3[[#This Row],[Unique wallets]]&amp;"'"&amp;","</f>
        <v>'0x86d0b57d59e67a57623fd0119aE141Db1140ff79',</v>
      </c>
    </row>
    <row r="909" spans="1:29" x14ac:dyDescent="0.2">
      <c r="A909">
        <v>3</v>
      </c>
      <c r="B909" s="1" t="s">
        <v>398</v>
      </c>
      <c r="D909" s="2">
        <v>4.1662675817172382E-3</v>
      </c>
      <c r="E909" s="2">
        <v>19.48096726</v>
      </c>
      <c r="F909">
        <f t="shared" si="15"/>
        <v>78117.517157198221</v>
      </c>
      <c r="K909" s="1" t="s">
        <v>1659</v>
      </c>
      <c r="L909" s="17">
        <f>SUMIF(B:B,K909,F:F)</f>
        <v>2842.5898500931908</v>
      </c>
      <c r="M909">
        <f>ROUNDDOWN((Table3[[#This Row],[Total frens to airdrop]]/6)/50000,0)</f>
        <v>0</v>
      </c>
      <c r="N909">
        <f>ROUNDDOWN(((Table3[[#This Row],[Total frens to airdrop]]-(50000*Table3[[#This Row],[Godlikes]]))/5)/10000,0)</f>
        <v>0</v>
      </c>
      <c r="O909">
        <f>ROUNDDOWN(((Table3[[#This Row],[Total frens to airdrop]]-(50000*Table3[[#This Row],[Godlikes]])-(10000*Table3[[#This Row],[Myth]]))/4)/2500,0)</f>
        <v>0</v>
      </c>
      <c r="P909">
        <f>ROUNDDOWN(((Table3[[#This Row],[Total frens to airdrop]]-(50000*Table3[[#This Row],[Godlikes]])-(10000*Table3[[#This Row],[Myth]])-(2500*Table3[[#This Row],[Legendary]]))/3)/500,0)</f>
        <v>1</v>
      </c>
      <c r="Q909">
        <f>ROUNDDOWN(((Table3[[#This Row],[Total frens to airdrop]]-(50000*Table3[[#This Row],[Godlikes]])-(10000*Table3[[#This Row],[Myth]])-(2500*Table3[[#This Row],[Legendary]])-(500*Table3[[#This Row],[Rare]]))/2)/250,0)</f>
        <v>4</v>
      </c>
      <c r="R9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909" s="18">
        <f>(Table3[[#This Row],[Godlikes]]*50000)+(Table3[[#This Row],[Myth]]*10000)+(Table3[[#This Row],[Legendary]]*2500)+(Table3[[#This Row],[Rare]]*500)+(Table3[[#This Row],[Uncommon]]*250)+(Table3[[#This Row],[Common]]*50)</f>
        <v>2800</v>
      </c>
      <c r="T909" s="17">
        <f>Table3[[#This Row],[Total frens to airdrop]]-Table3[[#This Row],[Frens value]]</f>
        <v>42.589850093190762</v>
      </c>
      <c r="U909" s="21" t="s">
        <v>2148</v>
      </c>
      <c r="AC909" t="str">
        <f>"'"&amp;Table3[[#This Row],[Unique wallets]]&amp;"'"&amp;","</f>
        <v>'0xaa69023439e430438D5FBD01cCAA07cCc8De53b2',</v>
      </c>
    </row>
    <row r="910" spans="1:29" x14ac:dyDescent="0.2">
      <c r="A910">
        <v>3</v>
      </c>
      <c r="B910" s="1" t="s">
        <v>360</v>
      </c>
      <c r="D910" s="2">
        <v>4.0466946884864449E-3</v>
      </c>
      <c r="E910" s="2">
        <v>18.921858759999999</v>
      </c>
      <c r="F910">
        <f t="shared" si="15"/>
        <v>75875.525409120848</v>
      </c>
      <c r="K910" s="1" t="s">
        <v>867</v>
      </c>
      <c r="L910" s="17">
        <f>SUMIF(B:B,K910,F:F)</f>
        <v>2829.323993558432</v>
      </c>
      <c r="M910">
        <f>ROUNDDOWN((Table3[[#This Row],[Total frens to airdrop]]/6)/50000,0)</f>
        <v>0</v>
      </c>
      <c r="N910">
        <f>ROUNDDOWN(((Table3[[#This Row],[Total frens to airdrop]]-(50000*Table3[[#This Row],[Godlikes]]))/5)/10000,0)</f>
        <v>0</v>
      </c>
      <c r="O910">
        <f>ROUNDDOWN(((Table3[[#This Row],[Total frens to airdrop]]-(50000*Table3[[#This Row],[Godlikes]])-(10000*Table3[[#This Row],[Myth]]))/4)/2500,0)</f>
        <v>0</v>
      </c>
      <c r="P910">
        <f>ROUNDDOWN(((Table3[[#This Row],[Total frens to airdrop]]-(50000*Table3[[#This Row],[Godlikes]])-(10000*Table3[[#This Row],[Myth]])-(2500*Table3[[#This Row],[Legendary]]))/3)/500,0)</f>
        <v>1</v>
      </c>
      <c r="Q910">
        <f>ROUNDDOWN(((Table3[[#This Row],[Total frens to airdrop]]-(50000*Table3[[#This Row],[Godlikes]])-(10000*Table3[[#This Row],[Myth]])-(2500*Table3[[#This Row],[Legendary]])-(500*Table3[[#This Row],[Rare]]))/2)/250,0)</f>
        <v>4</v>
      </c>
      <c r="R9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910" s="18">
        <f>(Table3[[#This Row],[Godlikes]]*50000)+(Table3[[#This Row],[Myth]]*10000)+(Table3[[#This Row],[Legendary]]*2500)+(Table3[[#This Row],[Rare]]*500)+(Table3[[#This Row],[Uncommon]]*250)+(Table3[[#This Row],[Common]]*50)</f>
        <v>2800</v>
      </c>
      <c r="T910" s="17">
        <f>Table3[[#This Row],[Total frens to airdrop]]-Table3[[#This Row],[Frens value]]</f>
        <v>29.323993558431994</v>
      </c>
      <c r="U910" s="21" t="s">
        <v>2148</v>
      </c>
      <c r="AC910" t="str">
        <f>"'"&amp;Table3[[#This Row],[Unique wallets]]&amp;"'"&amp;","</f>
        <v>'0x175A3bcb8A1645c95a4d146Ba226cE7f8E7b9ffB',</v>
      </c>
    </row>
    <row r="911" spans="1:29" x14ac:dyDescent="0.2">
      <c r="A911">
        <v>3</v>
      </c>
      <c r="B911" s="1" t="s">
        <v>541</v>
      </c>
      <c r="D911" s="2">
        <v>3.4573097940922347E-3</v>
      </c>
      <c r="E911" s="2">
        <v>16.165965719999999</v>
      </c>
      <c r="F911">
        <f t="shared" si="15"/>
        <v>64824.558639229399</v>
      </c>
      <c r="K911" s="1" t="s">
        <v>393</v>
      </c>
      <c r="L911" s="17">
        <f>SUMIF(B:B,K911,F:F)</f>
        <v>2825.6485351737274</v>
      </c>
      <c r="M911">
        <f>ROUNDDOWN((Table3[[#This Row],[Total frens to airdrop]]/6)/50000,0)</f>
        <v>0</v>
      </c>
      <c r="N911">
        <f>ROUNDDOWN(((Table3[[#This Row],[Total frens to airdrop]]-(50000*Table3[[#This Row],[Godlikes]]))/5)/10000,0)</f>
        <v>0</v>
      </c>
      <c r="O911">
        <f>ROUNDDOWN(((Table3[[#This Row],[Total frens to airdrop]]-(50000*Table3[[#This Row],[Godlikes]])-(10000*Table3[[#This Row],[Myth]]))/4)/2500,0)</f>
        <v>0</v>
      </c>
      <c r="P911">
        <f>ROUNDDOWN(((Table3[[#This Row],[Total frens to airdrop]]-(50000*Table3[[#This Row],[Godlikes]])-(10000*Table3[[#This Row],[Myth]])-(2500*Table3[[#This Row],[Legendary]]))/3)/500,0)</f>
        <v>1</v>
      </c>
      <c r="Q911">
        <f>ROUNDDOWN(((Table3[[#This Row],[Total frens to airdrop]]-(50000*Table3[[#This Row],[Godlikes]])-(10000*Table3[[#This Row],[Myth]])-(2500*Table3[[#This Row],[Legendary]])-(500*Table3[[#This Row],[Rare]]))/2)/250,0)</f>
        <v>4</v>
      </c>
      <c r="R9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911" s="18">
        <f>(Table3[[#This Row],[Godlikes]]*50000)+(Table3[[#This Row],[Myth]]*10000)+(Table3[[#This Row],[Legendary]]*2500)+(Table3[[#This Row],[Rare]]*500)+(Table3[[#This Row],[Uncommon]]*250)+(Table3[[#This Row],[Common]]*50)</f>
        <v>2800</v>
      </c>
      <c r="T911" s="17">
        <f>Table3[[#This Row],[Total frens to airdrop]]-Table3[[#This Row],[Frens value]]</f>
        <v>25.648535173727396</v>
      </c>
      <c r="U911" s="21" t="s">
        <v>2148</v>
      </c>
      <c r="AC911" t="str">
        <f>"'"&amp;Table3[[#This Row],[Unique wallets]]&amp;"'"&amp;","</f>
        <v>'0xd4e42e41FCa01464d36a44ACAb98D2aA1447e8f4',</v>
      </c>
    </row>
    <row r="912" spans="1:29" x14ac:dyDescent="0.2">
      <c r="A912">
        <v>3</v>
      </c>
      <c r="B912" s="1" t="s">
        <v>356</v>
      </c>
      <c r="D912" s="2">
        <v>2.8884871190021982E-3</v>
      </c>
      <c r="E912" s="2">
        <v>13.50621915</v>
      </c>
      <c r="F912">
        <f t="shared" si="15"/>
        <v>54159.133481291217</v>
      </c>
      <c r="K912" s="1" t="s">
        <v>2010</v>
      </c>
      <c r="L912" s="17">
        <f>SUMIF(B:B,K912,F:F)</f>
        <v>2760.601386797779</v>
      </c>
      <c r="M912">
        <f>ROUNDDOWN((Table3[[#This Row],[Total frens to airdrop]]/6)/50000,0)</f>
        <v>0</v>
      </c>
      <c r="N912">
        <f>ROUNDDOWN(((Table3[[#This Row],[Total frens to airdrop]]-(50000*Table3[[#This Row],[Godlikes]]))/5)/10000,0)</f>
        <v>0</v>
      </c>
      <c r="O912">
        <f>ROUNDDOWN(((Table3[[#This Row],[Total frens to airdrop]]-(50000*Table3[[#This Row],[Godlikes]])-(10000*Table3[[#This Row],[Myth]]))/4)/2500,0)</f>
        <v>0</v>
      </c>
      <c r="P912">
        <f>ROUNDDOWN(((Table3[[#This Row],[Total frens to airdrop]]-(50000*Table3[[#This Row],[Godlikes]])-(10000*Table3[[#This Row],[Myth]])-(2500*Table3[[#This Row],[Legendary]]))/3)/500,0)</f>
        <v>1</v>
      </c>
      <c r="Q912">
        <f>ROUNDDOWN(((Table3[[#This Row],[Total frens to airdrop]]-(50000*Table3[[#This Row],[Godlikes]])-(10000*Table3[[#This Row],[Myth]])-(2500*Table3[[#This Row],[Legendary]])-(500*Table3[[#This Row],[Rare]]))/2)/250,0)</f>
        <v>4</v>
      </c>
      <c r="R9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912" s="18">
        <f>(Table3[[#This Row],[Godlikes]]*50000)+(Table3[[#This Row],[Myth]]*10000)+(Table3[[#This Row],[Legendary]]*2500)+(Table3[[#This Row],[Rare]]*500)+(Table3[[#This Row],[Uncommon]]*250)+(Table3[[#This Row],[Common]]*50)</f>
        <v>2750</v>
      </c>
      <c r="T912" s="17">
        <f>Table3[[#This Row],[Total frens to airdrop]]-Table3[[#This Row],[Frens value]]</f>
        <v>10.601386797779014</v>
      </c>
      <c r="U912" s="21" t="s">
        <v>2148</v>
      </c>
      <c r="AC912" t="str">
        <f>"'"&amp;Table3[[#This Row],[Unique wallets]]&amp;"'"&amp;","</f>
        <v>'0x462ef95e153c4355bbAC02AB1D05B9219302073f',</v>
      </c>
    </row>
    <row r="913" spans="1:29" x14ac:dyDescent="0.2">
      <c r="A913">
        <v>3</v>
      </c>
      <c r="B913" s="1" t="s">
        <v>341</v>
      </c>
      <c r="D913" s="2">
        <v>2.8697461782594934E-3</v>
      </c>
      <c r="E913" s="2">
        <v>13.41858876</v>
      </c>
      <c r="F913">
        <f t="shared" si="15"/>
        <v>53807.7408423655</v>
      </c>
      <c r="K913" s="1" t="s">
        <v>2089</v>
      </c>
      <c r="L913" s="17">
        <f>SUMIF(B:B,K913,F:F)</f>
        <v>2706.97958191827</v>
      </c>
      <c r="M913">
        <f>ROUNDDOWN((Table3[[#This Row],[Total frens to airdrop]]/6)/50000,0)</f>
        <v>0</v>
      </c>
      <c r="N913">
        <f>ROUNDDOWN(((Table3[[#This Row],[Total frens to airdrop]]-(50000*Table3[[#This Row],[Godlikes]]))/5)/10000,0)</f>
        <v>0</v>
      </c>
      <c r="O913">
        <f>ROUNDDOWN(((Table3[[#This Row],[Total frens to airdrop]]-(50000*Table3[[#This Row],[Godlikes]])-(10000*Table3[[#This Row],[Myth]]))/4)/2500,0)</f>
        <v>0</v>
      </c>
      <c r="P913">
        <f>ROUNDDOWN(((Table3[[#This Row],[Total frens to airdrop]]-(50000*Table3[[#This Row],[Godlikes]])-(10000*Table3[[#This Row],[Myth]])-(2500*Table3[[#This Row],[Legendary]]))/3)/500,0)</f>
        <v>1</v>
      </c>
      <c r="Q913">
        <f>ROUNDDOWN(((Table3[[#This Row],[Total frens to airdrop]]-(50000*Table3[[#This Row],[Godlikes]])-(10000*Table3[[#This Row],[Myth]])-(2500*Table3[[#This Row],[Legendary]])-(500*Table3[[#This Row],[Rare]]))/2)/250,0)</f>
        <v>4</v>
      </c>
      <c r="R9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913" s="18">
        <f>(Table3[[#This Row],[Godlikes]]*50000)+(Table3[[#This Row],[Myth]]*10000)+(Table3[[#This Row],[Legendary]]*2500)+(Table3[[#This Row],[Rare]]*500)+(Table3[[#This Row],[Uncommon]]*250)+(Table3[[#This Row],[Common]]*50)</f>
        <v>2700</v>
      </c>
      <c r="T913" s="17">
        <f>Table3[[#This Row],[Total frens to airdrop]]-Table3[[#This Row],[Frens value]]</f>
        <v>6.9795819182700143</v>
      </c>
      <c r="U913" s="21" t="s">
        <v>2148</v>
      </c>
      <c r="AC913" t="str">
        <f>"'"&amp;Table3[[#This Row],[Unique wallets]]&amp;"'"&amp;","</f>
        <v>'0xf0B16207e45181208fDe0c315a1daF7d2DF03FcA',</v>
      </c>
    </row>
    <row r="914" spans="1:29" x14ac:dyDescent="0.2">
      <c r="A914">
        <v>3</v>
      </c>
      <c r="B914" s="1" t="s">
        <v>88</v>
      </c>
      <c r="D914" s="2">
        <v>2.74104464400284E-3</v>
      </c>
      <c r="E914" s="2">
        <v>12.81679583</v>
      </c>
      <c r="F914">
        <f t="shared" si="15"/>
        <v>51394.587075053249</v>
      </c>
      <c r="K914" s="7" t="s">
        <v>126</v>
      </c>
      <c r="L914" s="17">
        <f>SUMIF(B:B,K914,F:F)</f>
        <v>2702.6146673680933</v>
      </c>
      <c r="M914">
        <f>ROUNDDOWN((Table3[[#This Row],[Total frens to airdrop]]/6)/50000,0)</f>
        <v>0</v>
      </c>
      <c r="N914">
        <f>ROUNDDOWN(((Table3[[#This Row],[Total frens to airdrop]]-(50000*Table3[[#This Row],[Godlikes]]))/5)/10000,0)</f>
        <v>0</v>
      </c>
      <c r="O914">
        <f>ROUNDDOWN(((Table3[[#This Row],[Total frens to airdrop]]-(50000*Table3[[#This Row],[Godlikes]])-(10000*Table3[[#This Row],[Myth]]))/4)/2500,0)</f>
        <v>0</v>
      </c>
      <c r="P914">
        <f>ROUNDDOWN(((Table3[[#This Row],[Total frens to airdrop]]-(50000*Table3[[#This Row],[Godlikes]])-(10000*Table3[[#This Row],[Myth]])-(2500*Table3[[#This Row],[Legendary]]))/3)/500,0)</f>
        <v>1</v>
      </c>
      <c r="Q914">
        <f>ROUNDDOWN(((Table3[[#This Row],[Total frens to airdrop]]-(50000*Table3[[#This Row],[Godlikes]])-(10000*Table3[[#This Row],[Myth]])-(2500*Table3[[#This Row],[Legendary]])-(500*Table3[[#This Row],[Rare]]))/2)/250,0)</f>
        <v>4</v>
      </c>
      <c r="R9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914" s="18">
        <f>(Table3[[#This Row],[Godlikes]]*50000)+(Table3[[#This Row],[Myth]]*10000)+(Table3[[#This Row],[Legendary]]*2500)+(Table3[[#This Row],[Rare]]*500)+(Table3[[#This Row],[Uncommon]]*250)+(Table3[[#This Row],[Common]]*50)</f>
        <v>2700</v>
      </c>
      <c r="T914" s="17">
        <f>Table3[[#This Row],[Total frens to airdrop]]-Table3[[#This Row],[Frens value]]</f>
        <v>2.6146673680932508</v>
      </c>
      <c r="U914" s="21" t="s">
        <v>2148</v>
      </c>
      <c r="AC914" t="str">
        <f>"'"&amp;Table3[[#This Row],[Unique wallets]]&amp;"'"&amp;","</f>
        <v>'0x0ed2442C03091BD58Cf49710D793a634FF695B7d',</v>
      </c>
    </row>
    <row r="915" spans="1:29" x14ac:dyDescent="0.2">
      <c r="A915">
        <v>3</v>
      </c>
      <c r="B915" s="1" t="s">
        <v>355</v>
      </c>
      <c r="D915" s="2">
        <v>2.7231828703901725E-3</v>
      </c>
      <c r="E915" s="2">
        <v>12.73327632</v>
      </c>
      <c r="F915">
        <f t="shared" si="15"/>
        <v>51059.678819815737</v>
      </c>
      <c r="K915" s="1" t="s">
        <v>911</v>
      </c>
      <c r="L915" s="17">
        <f>SUMIF(B:B,K915,F:F)</f>
        <v>2676.6044359564403</v>
      </c>
      <c r="M915">
        <f>ROUNDDOWN((Table3[[#This Row],[Total frens to airdrop]]/6)/50000,0)</f>
        <v>0</v>
      </c>
      <c r="N915">
        <f>ROUNDDOWN(((Table3[[#This Row],[Total frens to airdrop]]-(50000*Table3[[#This Row],[Godlikes]]))/5)/10000,0)</f>
        <v>0</v>
      </c>
      <c r="O915">
        <f>ROUNDDOWN(((Table3[[#This Row],[Total frens to airdrop]]-(50000*Table3[[#This Row],[Godlikes]])-(10000*Table3[[#This Row],[Myth]]))/4)/2500,0)</f>
        <v>0</v>
      </c>
      <c r="P915">
        <f>ROUNDDOWN(((Table3[[#This Row],[Total frens to airdrop]]-(50000*Table3[[#This Row],[Godlikes]])-(10000*Table3[[#This Row],[Myth]])-(2500*Table3[[#This Row],[Legendary]]))/3)/500,0)</f>
        <v>1</v>
      </c>
      <c r="Q915">
        <f>ROUNDDOWN(((Table3[[#This Row],[Total frens to airdrop]]-(50000*Table3[[#This Row],[Godlikes]])-(10000*Table3[[#This Row],[Myth]])-(2500*Table3[[#This Row],[Legendary]])-(500*Table3[[#This Row],[Rare]]))/2)/250,0)</f>
        <v>4</v>
      </c>
      <c r="R9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915" s="18">
        <f>(Table3[[#This Row],[Godlikes]]*50000)+(Table3[[#This Row],[Myth]]*10000)+(Table3[[#This Row],[Legendary]]*2500)+(Table3[[#This Row],[Rare]]*500)+(Table3[[#This Row],[Uncommon]]*250)+(Table3[[#This Row],[Common]]*50)</f>
        <v>2650</v>
      </c>
      <c r="T915" s="17">
        <f>Table3[[#This Row],[Total frens to airdrop]]-Table3[[#This Row],[Frens value]]</f>
        <v>26.604435956440284</v>
      </c>
      <c r="U915" s="21" t="s">
        <v>2148</v>
      </c>
      <c r="AC915" t="str">
        <f>"'"&amp;Table3[[#This Row],[Unique wallets]]&amp;"'"&amp;","</f>
        <v>'0x0b81aC392FDdF9d9cDebf238757Df5e834a8AFe2',</v>
      </c>
    </row>
    <row r="916" spans="1:29" x14ac:dyDescent="0.2">
      <c r="A916">
        <v>3</v>
      </c>
      <c r="B916" s="1" t="s">
        <v>268</v>
      </c>
      <c r="D916" s="2">
        <v>2.7136859778266339E-3</v>
      </c>
      <c r="E916" s="2">
        <v>12.688869990000001</v>
      </c>
      <c r="F916">
        <f t="shared" si="15"/>
        <v>50881.612084249384</v>
      </c>
      <c r="K916" s="1" t="s">
        <v>1982</v>
      </c>
      <c r="L916" s="17">
        <f>SUMIF(B:B,K916,F:F)</f>
        <v>2675.7524800144574</v>
      </c>
      <c r="M916">
        <f>ROUNDDOWN((Table3[[#This Row],[Total frens to airdrop]]/6)/50000,0)</f>
        <v>0</v>
      </c>
      <c r="N916">
        <f>ROUNDDOWN(((Table3[[#This Row],[Total frens to airdrop]]-(50000*Table3[[#This Row],[Godlikes]]))/5)/10000,0)</f>
        <v>0</v>
      </c>
      <c r="O916">
        <f>ROUNDDOWN(((Table3[[#This Row],[Total frens to airdrop]]-(50000*Table3[[#This Row],[Godlikes]])-(10000*Table3[[#This Row],[Myth]]))/4)/2500,0)</f>
        <v>0</v>
      </c>
      <c r="P916">
        <f>ROUNDDOWN(((Table3[[#This Row],[Total frens to airdrop]]-(50000*Table3[[#This Row],[Godlikes]])-(10000*Table3[[#This Row],[Myth]])-(2500*Table3[[#This Row],[Legendary]]))/3)/500,0)</f>
        <v>1</v>
      </c>
      <c r="Q916">
        <f>ROUNDDOWN(((Table3[[#This Row],[Total frens to airdrop]]-(50000*Table3[[#This Row],[Godlikes]])-(10000*Table3[[#This Row],[Myth]])-(2500*Table3[[#This Row],[Legendary]])-(500*Table3[[#This Row],[Rare]]))/2)/250,0)</f>
        <v>4</v>
      </c>
      <c r="R9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916" s="18">
        <f>(Table3[[#This Row],[Godlikes]]*50000)+(Table3[[#This Row],[Myth]]*10000)+(Table3[[#This Row],[Legendary]]*2500)+(Table3[[#This Row],[Rare]]*500)+(Table3[[#This Row],[Uncommon]]*250)+(Table3[[#This Row],[Common]]*50)</f>
        <v>2650</v>
      </c>
      <c r="T916" s="17">
        <f>Table3[[#This Row],[Total frens to airdrop]]-Table3[[#This Row],[Frens value]]</f>
        <v>25.752480014457433</v>
      </c>
      <c r="U916" s="21" t="s">
        <v>2148</v>
      </c>
      <c r="AC916" t="str">
        <f>"'"&amp;Table3[[#This Row],[Unique wallets]]&amp;"'"&amp;","</f>
        <v>'0x731fe58e35a60390346Ac667F3AFCfEc73F947A1',</v>
      </c>
    </row>
    <row r="917" spans="1:29" x14ac:dyDescent="0.2">
      <c r="A917">
        <v>3</v>
      </c>
      <c r="B917" s="1" t="s">
        <v>542</v>
      </c>
      <c r="D917" s="2">
        <v>2.5260322762774064E-3</v>
      </c>
      <c r="E917" s="2">
        <v>11.8114238</v>
      </c>
      <c r="F917">
        <f t="shared" si="15"/>
        <v>47363.105180201368</v>
      </c>
      <c r="K917" s="1" t="s">
        <v>738</v>
      </c>
      <c r="L917" s="17">
        <f>SUMIF(B:B,K917,F:F)</f>
        <v>2644.0095754702861</v>
      </c>
      <c r="M917">
        <f>ROUNDDOWN((Table3[[#This Row],[Total frens to airdrop]]/6)/50000,0)</f>
        <v>0</v>
      </c>
      <c r="N917">
        <f>ROUNDDOWN(((Table3[[#This Row],[Total frens to airdrop]]-(50000*Table3[[#This Row],[Godlikes]]))/5)/10000,0)</f>
        <v>0</v>
      </c>
      <c r="O917">
        <f>ROUNDDOWN(((Table3[[#This Row],[Total frens to airdrop]]-(50000*Table3[[#This Row],[Godlikes]])-(10000*Table3[[#This Row],[Myth]]))/4)/2500,0)</f>
        <v>0</v>
      </c>
      <c r="P917">
        <f>ROUNDDOWN(((Table3[[#This Row],[Total frens to airdrop]]-(50000*Table3[[#This Row],[Godlikes]])-(10000*Table3[[#This Row],[Myth]])-(2500*Table3[[#This Row],[Legendary]]))/3)/500,0)</f>
        <v>1</v>
      </c>
      <c r="Q917">
        <f>ROUNDDOWN(((Table3[[#This Row],[Total frens to airdrop]]-(50000*Table3[[#This Row],[Godlikes]])-(10000*Table3[[#This Row],[Myth]])-(2500*Table3[[#This Row],[Legendary]])-(500*Table3[[#This Row],[Rare]]))/2)/250,0)</f>
        <v>4</v>
      </c>
      <c r="R9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917" s="18">
        <f>(Table3[[#This Row],[Godlikes]]*50000)+(Table3[[#This Row],[Myth]]*10000)+(Table3[[#This Row],[Legendary]]*2500)+(Table3[[#This Row],[Rare]]*500)+(Table3[[#This Row],[Uncommon]]*250)+(Table3[[#This Row],[Common]]*50)</f>
        <v>2600</v>
      </c>
      <c r="T917" s="17">
        <f>Table3[[#This Row],[Total frens to airdrop]]-Table3[[#This Row],[Frens value]]</f>
        <v>44.009575470286109</v>
      </c>
      <c r="U917" s="21" t="s">
        <v>2148</v>
      </c>
      <c r="AC917" t="str">
        <f>"'"&amp;Table3[[#This Row],[Unique wallets]]&amp;"'"&amp;","</f>
        <v>'0x95b0d63C84f1576365Fd16eF1B3c6199F365Fc09',</v>
      </c>
    </row>
    <row r="918" spans="1:29" x14ac:dyDescent="0.2">
      <c r="A918">
        <v>3</v>
      </c>
      <c r="B918" s="1" t="s">
        <v>543</v>
      </c>
      <c r="D918" s="2">
        <v>2.525984909792381E-3</v>
      </c>
      <c r="E918" s="2">
        <v>11.81120232</v>
      </c>
      <c r="F918">
        <f t="shared" si="15"/>
        <v>47362.217058607144</v>
      </c>
      <c r="K918" s="1" t="s">
        <v>1561</v>
      </c>
      <c r="L918" s="17">
        <f>SUMIF(B:B,K918,F:F)</f>
        <v>2612.4273331971731</v>
      </c>
      <c r="M918">
        <f>ROUNDDOWN((Table3[[#This Row],[Total frens to airdrop]]/6)/50000,0)</f>
        <v>0</v>
      </c>
      <c r="N918">
        <f>ROUNDDOWN(((Table3[[#This Row],[Total frens to airdrop]]-(50000*Table3[[#This Row],[Godlikes]]))/5)/10000,0)</f>
        <v>0</v>
      </c>
      <c r="O918">
        <f>ROUNDDOWN(((Table3[[#This Row],[Total frens to airdrop]]-(50000*Table3[[#This Row],[Godlikes]])-(10000*Table3[[#This Row],[Myth]]))/4)/2500,0)</f>
        <v>0</v>
      </c>
      <c r="P918">
        <f>ROUNDDOWN(((Table3[[#This Row],[Total frens to airdrop]]-(50000*Table3[[#This Row],[Godlikes]])-(10000*Table3[[#This Row],[Myth]])-(2500*Table3[[#This Row],[Legendary]]))/3)/500,0)</f>
        <v>1</v>
      </c>
      <c r="Q918">
        <f>ROUNDDOWN(((Table3[[#This Row],[Total frens to airdrop]]-(50000*Table3[[#This Row],[Godlikes]])-(10000*Table3[[#This Row],[Myth]])-(2500*Table3[[#This Row],[Legendary]])-(500*Table3[[#This Row],[Rare]]))/2)/250,0)</f>
        <v>4</v>
      </c>
      <c r="R9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918" s="18">
        <f>(Table3[[#This Row],[Godlikes]]*50000)+(Table3[[#This Row],[Myth]]*10000)+(Table3[[#This Row],[Legendary]]*2500)+(Table3[[#This Row],[Rare]]*500)+(Table3[[#This Row],[Uncommon]]*250)+(Table3[[#This Row],[Common]]*50)</f>
        <v>2600</v>
      </c>
      <c r="T918" s="17">
        <f>Table3[[#This Row],[Total frens to airdrop]]-Table3[[#This Row],[Frens value]]</f>
        <v>12.427333197173084</v>
      </c>
      <c r="U918" s="21" t="s">
        <v>2148</v>
      </c>
      <c r="AC918" t="str">
        <f>"'"&amp;Table3[[#This Row],[Unique wallets]]&amp;"'"&amp;","</f>
        <v>'0x1875f9C822018fB46e0A14a7EeeA5637495d6dD5',</v>
      </c>
    </row>
    <row r="919" spans="1:29" x14ac:dyDescent="0.2">
      <c r="A919">
        <v>3</v>
      </c>
      <c r="B919" s="1" t="s">
        <v>405</v>
      </c>
      <c r="D919" s="2">
        <v>2.4261200886250287E-3</v>
      </c>
      <c r="E919" s="2">
        <v>11.344246399999999</v>
      </c>
      <c r="F919">
        <f t="shared" si="15"/>
        <v>45489.751661719289</v>
      </c>
      <c r="K919" s="1" t="s">
        <v>1869</v>
      </c>
      <c r="L919" s="17">
        <f>SUMIF(B:B,K919,F:F)</f>
        <v>2588.7341393491706</v>
      </c>
      <c r="M919">
        <f>ROUNDDOWN((Table3[[#This Row],[Total frens to airdrop]]/6)/50000,0)</f>
        <v>0</v>
      </c>
      <c r="N919">
        <f>ROUNDDOWN(((Table3[[#This Row],[Total frens to airdrop]]-(50000*Table3[[#This Row],[Godlikes]]))/5)/10000,0)</f>
        <v>0</v>
      </c>
      <c r="O919">
        <f>ROUNDDOWN(((Table3[[#This Row],[Total frens to airdrop]]-(50000*Table3[[#This Row],[Godlikes]])-(10000*Table3[[#This Row],[Myth]]))/4)/2500,0)</f>
        <v>0</v>
      </c>
      <c r="P919">
        <f>ROUNDDOWN(((Table3[[#This Row],[Total frens to airdrop]]-(50000*Table3[[#This Row],[Godlikes]])-(10000*Table3[[#This Row],[Myth]])-(2500*Table3[[#This Row],[Legendary]]))/3)/500,0)</f>
        <v>1</v>
      </c>
      <c r="Q919">
        <f>ROUNDDOWN(((Table3[[#This Row],[Total frens to airdrop]]-(50000*Table3[[#This Row],[Godlikes]])-(10000*Table3[[#This Row],[Myth]])-(2500*Table3[[#This Row],[Legendary]])-(500*Table3[[#This Row],[Rare]]))/2)/250,0)</f>
        <v>4</v>
      </c>
      <c r="R9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919" s="18">
        <f>(Table3[[#This Row],[Godlikes]]*50000)+(Table3[[#This Row],[Myth]]*10000)+(Table3[[#This Row],[Legendary]]*2500)+(Table3[[#This Row],[Rare]]*500)+(Table3[[#This Row],[Uncommon]]*250)+(Table3[[#This Row],[Common]]*50)</f>
        <v>2550</v>
      </c>
      <c r="T919" s="17">
        <f>Table3[[#This Row],[Total frens to airdrop]]-Table3[[#This Row],[Frens value]]</f>
        <v>38.734139349170619</v>
      </c>
      <c r="U919" s="21" t="s">
        <v>2148</v>
      </c>
      <c r="AC919" t="str">
        <f>"'"&amp;Table3[[#This Row],[Unique wallets]]&amp;"'"&amp;","</f>
        <v>'0xa4701a688fE870d64D2a1d38797491E6e3361D6A',</v>
      </c>
    </row>
    <row r="920" spans="1:29" x14ac:dyDescent="0.2">
      <c r="A920">
        <v>3</v>
      </c>
      <c r="B920" s="1" t="s">
        <v>347</v>
      </c>
      <c r="D920" s="2">
        <v>2.4081023593419846E-3</v>
      </c>
      <c r="E920" s="2">
        <v>11.25999766</v>
      </c>
      <c r="F920">
        <f t="shared" si="15"/>
        <v>45151.919237662209</v>
      </c>
      <c r="K920" s="1" t="s">
        <v>1562</v>
      </c>
      <c r="L920" s="17">
        <f>SUMIF(B:B,K920,F:F)</f>
        <v>2568.5738352994517</v>
      </c>
      <c r="M920">
        <f>ROUNDDOWN((Table3[[#This Row],[Total frens to airdrop]]/6)/50000,0)</f>
        <v>0</v>
      </c>
      <c r="N920">
        <f>ROUNDDOWN(((Table3[[#This Row],[Total frens to airdrop]]-(50000*Table3[[#This Row],[Godlikes]]))/5)/10000,0)</f>
        <v>0</v>
      </c>
      <c r="O920">
        <f>ROUNDDOWN(((Table3[[#This Row],[Total frens to airdrop]]-(50000*Table3[[#This Row],[Godlikes]])-(10000*Table3[[#This Row],[Myth]]))/4)/2500,0)</f>
        <v>0</v>
      </c>
      <c r="P920">
        <f>ROUNDDOWN(((Table3[[#This Row],[Total frens to airdrop]]-(50000*Table3[[#This Row],[Godlikes]])-(10000*Table3[[#This Row],[Myth]])-(2500*Table3[[#This Row],[Legendary]]))/3)/500,0)</f>
        <v>1</v>
      </c>
      <c r="Q920">
        <f>ROUNDDOWN(((Table3[[#This Row],[Total frens to airdrop]]-(50000*Table3[[#This Row],[Godlikes]])-(10000*Table3[[#This Row],[Myth]])-(2500*Table3[[#This Row],[Legendary]])-(500*Table3[[#This Row],[Rare]]))/2)/250,0)</f>
        <v>4</v>
      </c>
      <c r="R9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920" s="18">
        <f>(Table3[[#This Row],[Godlikes]]*50000)+(Table3[[#This Row],[Myth]]*10000)+(Table3[[#This Row],[Legendary]]*2500)+(Table3[[#This Row],[Rare]]*500)+(Table3[[#This Row],[Uncommon]]*250)+(Table3[[#This Row],[Common]]*50)</f>
        <v>2550</v>
      </c>
      <c r="T920" s="17">
        <f>Table3[[#This Row],[Total frens to airdrop]]-Table3[[#This Row],[Frens value]]</f>
        <v>18.57383529945173</v>
      </c>
      <c r="U920" s="21" t="s">
        <v>2148</v>
      </c>
      <c r="AC920" t="str">
        <f>"'"&amp;Table3[[#This Row],[Unique wallets]]&amp;"'"&amp;","</f>
        <v>'0x9460e4B67c52cFc16e02A7ddF8279b4920A592BE',</v>
      </c>
    </row>
    <row r="921" spans="1:29" x14ac:dyDescent="0.2">
      <c r="A921">
        <v>3</v>
      </c>
      <c r="B921" s="1" t="s">
        <v>544</v>
      </c>
      <c r="D921" s="2">
        <v>2.4064036031720233E-3</v>
      </c>
      <c r="E921" s="2">
        <v>11.25205448</v>
      </c>
      <c r="F921">
        <f t="shared" si="15"/>
        <v>45120.067559475436</v>
      </c>
      <c r="K921" s="1" t="s">
        <v>768</v>
      </c>
      <c r="L921" s="17">
        <f>SUMIF(B:B,K921,F:F)</f>
        <v>2550.8129953613011</v>
      </c>
      <c r="M921">
        <f>ROUNDDOWN((Table3[[#This Row],[Total frens to airdrop]]/6)/50000,0)</f>
        <v>0</v>
      </c>
      <c r="N921">
        <f>ROUNDDOWN(((Table3[[#This Row],[Total frens to airdrop]]-(50000*Table3[[#This Row],[Godlikes]]))/5)/10000,0)</f>
        <v>0</v>
      </c>
      <c r="O921">
        <f>ROUNDDOWN(((Table3[[#This Row],[Total frens to airdrop]]-(50000*Table3[[#This Row],[Godlikes]])-(10000*Table3[[#This Row],[Myth]]))/4)/2500,0)</f>
        <v>0</v>
      </c>
      <c r="P921">
        <f>ROUNDDOWN(((Table3[[#This Row],[Total frens to airdrop]]-(50000*Table3[[#This Row],[Godlikes]])-(10000*Table3[[#This Row],[Myth]])-(2500*Table3[[#This Row],[Legendary]]))/3)/500,0)</f>
        <v>1</v>
      </c>
      <c r="Q921">
        <f>ROUNDDOWN(((Table3[[#This Row],[Total frens to airdrop]]-(50000*Table3[[#This Row],[Godlikes]])-(10000*Table3[[#This Row],[Myth]])-(2500*Table3[[#This Row],[Legendary]])-(500*Table3[[#This Row],[Rare]]))/2)/250,0)</f>
        <v>4</v>
      </c>
      <c r="R9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921" s="18">
        <f>(Table3[[#This Row],[Godlikes]]*50000)+(Table3[[#This Row],[Myth]]*10000)+(Table3[[#This Row],[Legendary]]*2500)+(Table3[[#This Row],[Rare]]*500)+(Table3[[#This Row],[Uncommon]]*250)+(Table3[[#This Row],[Common]]*50)</f>
        <v>2550</v>
      </c>
      <c r="T921" s="17">
        <f>Table3[[#This Row],[Total frens to airdrop]]-Table3[[#This Row],[Frens value]]</f>
        <v>0.81299536130109118</v>
      </c>
      <c r="U921" s="21" t="s">
        <v>2148</v>
      </c>
      <c r="AC921" t="str">
        <f>"'"&amp;Table3[[#This Row],[Unique wallets]]&amp;"'"&amp;","</f>
        <v>'0x4bb06ceA430c2765Cdb299f45abAdF04d5a1E476',</v>
      </c>
    </row>
    <row r="922" spans="1:29" x14ac:dyDescent="0.2">
      <c r="A922">
        <v>3</v>
      </c>
      <c r="B922" s="1" t="s">
        <v>394</v>
      </c>
      <c r="D922" s="2">
        <v>2.27338641924087E-3</v>
      </c>
      <c r="E922" s="2">
        <v>10.63008209</v>
      </c>
      <c r="F922">
        <f t="shared" si="15"/>
        <v>42625.995360766312</v>
      </c>
      <c r="K922" s="7" t="s">
        <v>98</v>
      </c>
      <c r="L922" s="17">
        <f>SUMIF(B:B,K922,F:F)</f>
        <v>2545.3848475206805</v>
      </c>
      <c r="M922">
        <f>ROUNDDOWN((Table3[[#This Row],[Total frens to airdrop]]/6)/50000,0)</f>
        <v>0</v>
      </c>
      <c r="N922">
        <f>ROUNDDOWN(((Table3[[#This Row],[Total frens to airdrop]]-(50000*Table3[[#This Row],[Godlikes]]))/5)/10000,0)</f>
        <v>0</v>
      </c>
      <c r="O922">
        <f>ROUNDDOWN(((Table3[[#This Row],[Total frens to airdrop]]-(50000*Table3[[#This Row],[Godlikes]])-(10000*Table3[[#This Row],[Myth]]))/4)/2500,0)</f>
        <v>0</v>
      </c>
      <c r="P922">
        <f>ROUNDDOWN(((Table3[[#This Row],[Total frens to airdrop]]-(50000*Table3[[#This Row],[Godlikes]])-(10000*Table3[[#This Row],[Myth]])-(2500*Table3[[#This Row],[Legendary]]))/3)/500,0)</f>
        <v>1</v>
      </c>
      <c r="Q922">
        <f>ROUNDDOWN(((Table3[[#This Row],[Total frens to airdrop]]-(50000*Table3[[#This Row],[Godlikes]])-(10000*Table3[[#This Row],[Myth]])-(2500*Table3[[#This Row],[Legendary]])-(500*Table3[[#This Row],[Rare]]))/2)/250,0)</f>
        <v>4</v>
      </c>
      <c r="R9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922" s="18">
        <f>(Table3[[#This Row],[Godlikes]]*50000)+(Table3[[#This Row],[Myth]]*10000)+(Table3[[#This Row],[Legendary]]*2500)+(Table3[[#This Row],[Rare]]*500)+(Table3[[#This Row],[Uncommon]]*250)+(Table3[[#This Row],[Common]]*50)</f>
        <v>2500</v>
      </c>
      <c r="T922" s="17">
        <f>Table3[[#This Row],[Total frens to airdrop]]-Table3[[#This Row],[Frens value]]</f>
        <v>45.384847520680523</v>
      </c>
      <c r="U922" s="21" t="s">
        <v>2148</v>
      </c>
      <c r="AC922" t="str">
        <f>"'"&amp;Table3[[#This Row],[Unique wallets]]&amp;"'"&amp;","</f>
        <v>'0xed50Ae645CB182D97e9cd59c7E939a09d54E70Da',</v>
      </c>
    </row>
    <row r="923" spans="1:29" x14ac:dyDescent="0.2">
      <c r="A923">
        <v>3</v>
      </c>
      <c r="B923" s="1" t="s">
        <v>353</v>
      </c>
      <c r="D923" s="2">
        <v>2.2586106850475203E-3</v>
      </c>
      <c r="E923" s="2">
        <v>10.56099253</v>
      </c>
      <c r="F923">
        <f t="shared" si="15"/>
        <v>42348.950344641009</v>
      </c>
      <c r="K923" s="1" t="s">
        <v>1563</v>
      </c>
      <c r="L923" s="17">
        <f>SUMIF(B:B,K923,F:F)</f>
        <v>2523.030147533726</v>
      </c>
      <c r="M923">
        <f>ROUNDDOWN((Table3[[#This Row],[Total frens to airdrop]]/6)/50000,0)</f>
        <v>0</v>
      </c>
      <c r="N923">
        <f>ROUNDDOWN(((Table3[[#This Row],[Total frens to airdrop]]-(50000*Table3[[#This Row],[Godlikes]]))/5)/10000,0)</f>
        <v>0</v>
      </c>
      <c r="O923">
        <f>ROUNDDOWN(((Table3[[#This Row],[Total frens to airdrop]]-(50000*Table3[[#This Row],[Godlikes]])-(10000*Table3[[#This Row],[Myth]]))/4)/2500,0)</f>
        <v>0</v>
      </c>
      <c r="P923">
        <f>ROUNDDOWN(((Table3[[#This Row],[Total frens to airdrop]]-(50000*Table3[[#This Row],[Godlikes]])-(10000*Table3[[#This Row],[Myth]])-(2500*Table3[[#This Row],[Legendary]]))/3)/500,0)</f>
        <v>1</v>
      </c>
      <c r="Q923">
        <f>ROUNDDOWN(((Table3[[#This Row],[Total frens to airdrop]]-(50000*Table3[[#This Row],[Godlikes]])-(10000*Table3[[#This Row],[Myth]])-(2500*Table3[[#This Row],[Legendary]])-(500*Table3[[#This Row],[Rare]]))/2)/250,0)</f>
        <v>4</v>
      </c>
      <c r="R9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923" s="18">
        <f>(Table3[[#This Row],[Godlikes]]*50000)+(Table3[[#This Row],[Myth]]*10000)+(Table3[[#This Row],[Legendary]]*2500)+(Table3[[#This Row],[Rare]]*500)+(Table3[[#This Row],[Uncommon]]*250)+(Table3[[#This Row],[Common]]*50)</f>
        <v>2500</v>
      </c>
      <c r="T923" s="17">
        <f>Table3[[#This Row],[Total frens to airdrop]]-Table3[[#This Row],[Frens value]]</f>
        <v>23.030147533725994</v>
      </c>
      <c r="U923" s="21" t="s">
        <v>2148</v>
      </c>
      <c r="AC923" t="str">
        <f>"'"&amp;Table3[[#This Row],[Unique wallets]]&amp;"'"&amp;","</f>
        <v>'0xFd7Ed0D4Ee313CDEEE766886AB873583f1F3C697',</v>
      </c>
    </row>
    <row r="924" spans="1:29" x14ac:dyDescent="0.2">
      <c r="A924">
        <v>3</v>
      </c>
      <c r="B924" s="1" t="s">
        <v>352</v>
      </c>
      <c r="D924" s="2">
        <v>2.2162260515667638E-3</v>
      </c>
      <c r="E924" s="2">
        <v>10.362807070000001</v>
      </c>
      <c r="F924">
        <f t="shared" si="15"/>
        <v>41554.238466876821</v>
      </c>
      <c r="K924" s="1" t="s">
        <v>1551</v>
      </c>
      <c r="L924" s="17">
        <f>SUMIF(B:B,K924,F:F)</f>
        <v>2501.5494503173736</v>
      </c>
      <c r="M924">
        <f>ROUNDDOWN((Table3[[#This Row],[Total frens to airdrop]]/6)/50000,0)</f>
        <v>0</v>
      </c>
      <c r="N924">
        <f>ROUNDDOWN(((Table3[[#This Row],[Total frens to airdrop]]-(50000*Table3[[#This Row],[Godlikes]]))/5)/10000,0)</f>
        <v>0</v>
      </c>
      <c r="O924">
        <f>ROUNDDOWN(((Table3[[#This Row],[Total frens to airdrop]]-(50000*Table3[[#This Row],[Godlikes]])-(10000*Table3[[#This Row],[Myth]]))/4)/2500,0)</f>
        <v>0</v>
      </c>
      <c r="P924">
        <f>ROUNDDOWN(((Table3[[#This Row],[Total frens to airdrop]]-(50000*Table3[[#This Row],[Godlikes]])-(10000*Table3[[#This Row],[Myth]])-(2500*Table3[[#This Row],[Legendary]]))/3)/500,0)</f>
        <v>1</v>
      </c>
      <c r="Q924">
        <f>ROUNDDOWN(((Table3[[#This Row],[Total frens to airdrop]]-(50000*Table3[[#This Row],[Godlikes]])-(10000*Table3[[#This Row],[Myth]])-(2500*Table3[[#This Row],[Legendary]])-(500*Table3[[#This Row],[Rare]]))/2)/250,0)</f>
        <v>4</v>
      </c>
      <c r="R9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924" s="18">
        <f>(Table3[[#This Row],[Godlikes]]*50000)+(Table3[[#This Row],[Myth]]*10000)+(Table3[[#This Row],[Legendary]]*2500)+(Table3[[#This Row],[Rare]]*500)+(Table3[[#This Row],[Uncommon]]*250)+(Table3[[#This Row],[Common]]*50)</f>
        <v>2500</v>
      </c>
      <c r="T924" s="17">
        <f>Table3[[#This Row],[Total frens to airdrop]]-Table3[[#This Row],[Frens value]]</f>
        <v>1.5494503173736121</v>
      </c>
      <c r="U924" s="21" t="s">
        <v>2148</v>
      </c>
      <c r="AC924" t="str">
        <f>"'"&amp;Table3[[#This Row],[Unique wallets]]&amp;"'"&amp;","</f>
        <v>'0x0883090dA1AfEcbD88Cd18e5Df1A671A13cA8f77',</v>
      </c>
    </row>
    <row r="925" spans="1:29" x14ac:dyDescent="0.2">
      <c r="A925">
        <v>3</v>
      </c>
      <c r="B925" s="1" t="s">
        <v>545</v>
      </c>
      <c r="D925" s="2">
        <v>2.1629208726485706E-3</v>
      </c>
      <c r="E925" s="2">
        <v>10.113558449999999</v>
      </c>
      <c r="F925">
        <f t="shared" si="15"/>
        <v>40554.766362160699</v>
      </c>
      <c r="K925" s="1" t="s">
        <v>769</v>
      </c>
      <c r="L925" s="17">
        <f>SUMIF(B:B,K925,F:F)</f>
        <v>2495.482751375142</v>
      </c>
      <c r="M925">
        <f>ROUNDDOWN((Table3[[#This Row],[Total frens to airdrop]]/6)/50000,0)</f>
        <v>0</v>
      </c>
      <c r="N925">
        <f>ROUNDDOWN(((Table3[[#This Row],[Total frens to airdrop]]-(50000*Table3[[#This Row],[Godlikes]]))/5)/10000,0)</f>
        <v>0</v>
      </c>
      <c r="O925">
        <f>ROUNDDOWN(((Table3[[#This Row],[Total frens to airdrop]]-(50000*Table3[[#This Row],[Godlikes]])-(10000*Table3[[#This Row],[Myth]]))/4)/2500,0)</f>
        <v>0</v>
      </c>
      <c r="P925">
        <f>ROUNDDOWN(((Table3[[#This Row],[Total frens to airdrop]]-(50000*Table3[[#This Row],[Godlikes]])-(10000*Table3[[#This Row],[Myth]])-(2500*Table3[[#This Row],[Legendary]]))/3)/500,0)</f>
        <v>1</v>
      </c>
      <c r="Q925">
        <f>ROUNDDOWN(((Table3[[#This Row],[Total frens to airdrop]]-(50000*Table3[[#This Row],[Godlikes]])-(10000*Table3[[#This Row],[Myth]])-(2500*Table3[[#This Row],[Legendary]])-(500*Table3[[#This Row],[Rare]]))/2)/250,0)</f>
        <v>3</v>
      </c>
      <c r="R9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925" s="18">
        <f>(Table3[[#This Row],[Godlikes]]*50000)+(Table3[[#This Row],[Myth]]*10000)+(Table3[[#This Row],[Legendary]]*2500)+(Table3[[#This Row],[Rare]]*500)+(Table3[[#This Row],[Uncommon]]*250)+(Table3[[#This Row],[Common]]*50)</f>
        <v>2450</v>
      </c>
      <c r="T925" s="17">
        <f>Table3[[#This Row],[Total frens to airdrop]]-Table3[[#This Row],[Frens value]]</f>
        <v>45.482751375142016</v>
      </c>
      <c r="U925" s="21" t="s">
        <v>2148</v>
      </c>
      <c r="AC925" t="str">
        <f>"'"&amp;Table3[[#This Row],[Unique wallets]]&amp;"'"&amp;","</f>
        <v>'0xb60Dd5f030B68beb38FEA0c414771ACDA899FCAf',</v>
      </c>
    </row>
    <row r="926" spans="1:29" x14ac:dyDescent="0.2">
      <c r="A926">
        <v>3</v>
      </c>
      <c r="B926" s="1" t="s">
        <v>351</v>
      </c>
      <c r="D926" s="2">
        <v>2.080914751020129E-3</v>
      </c>
      <c r="E926" s="2">
        <v>9.7301076660000003</v>
      </c>
      <c r="F926">
        <f t="shared" si="15"/>
        <v>39017.151581627419</v>
      </c>
      <c r="K926" s="1" t="s">
        <v>468</v>
      </c>
      <c r="L926" s="17">
        <f>SUMIF(B:B,K926,F:F)</f>
        <v>2475.7803143472465</v>
      </c>
      <c r="M926">
        <f>ROUNDDOWN((Table3[[#This Row],[Total frens to airdrop]]/6)/50000,0)</f>
        <v>0</v>
      </c>
      <c r="N926">
        <f>ROUNDDOWN(((Table3[[#This Row],[Total frens to airdrop]]-(50000*Table3[[#This Row],[Godlikes]]))/5)/10000,0)</f>
        <v>0</v>
      </c>
      <c r="O926">
        <f>ROUNDDOWN(((Table3[[#This Row],[Total frens to airdrop]]-(50000*Table3[[#This Row],[Godlikes]])-(10000*Table3[[#This Row],[Myth]]))/4)/2500,0)</f>
        <v>0</v>
      </c>
      <c r="P926">
        <f>ROUNDDOWN(((Table3[[#This Row],[Total frens to airdrop]]-(50000*Table3[[#This Row],[Godlikes]])-(10000*Table3[[#This Row],[Myth]])-(2500*Table3[[#This Row],[Legendary]]))/3)/500,0)</f>
        <v>1</v>
      </c>
      <c r="Q926">
        <f>ROUNDDOWN(((Table3[[#This Row],[Total frens to airdrop]]-(50000*Table3[[#This Row],[Godlikes]])-(10000*Table3[[#This Row],[Myth]])-(2500*Table3[[#This Row],[Legendary]])-(500*Table3[[#This Row],[Rare]]))/2)/250,0)</f>
        <v>3</v>
      </c>
      <c r="R9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926" s="18">
        <f>(Table3[[#This Row],[Godlikes]]*50000)+(Table3[[#This Row],[Myth]]*10000)+(Table3[[#This Row],[Legendary]]*2500)+(Table3[[#This Row],[Rare]]*500)+(Table3[[#This Row],[Uncommon]]*250)+(Table3[[#This Row],[Common]]*50)</f>
        <v>2450</v>
      </c>
      <c r="T926" s="17">
        <f>Table3[[#This Row],[Total frens to airdrop]]-Table3[[#This Row],[Frens value]]</f>
        <v>25.780314347246531</v>
      </c>
      <c r="U926" s="21" t="s">
        <v>2148</v>
      </c>
      <c r="AC926" t="str">
        <f>"'"&amp;Table3[[#This Row],[Unique wallets]]&amp;"'"&amp;","</f>
        <v>'0x1E1ec9a2A1d331192eAe8b9B36B8DF9Cef3A0a6c',</v>
      </c>
    </row>
    <row r="927" spans="1:29" x14ac:dyDescent="0.2">
      <c r="A927">
        <v>3</v>
      </c>
      <c r="B927" s="1" t="s">
        <v>413</v>
      </c>
      <c r="D927" s="2">
        <v>2.0633129062336926E-3</v>
      </c>
      <c r="E927" s="2">
        <v>9.6478035519999992</v>
      </c>
      <c r="F927">
        <f t="shared" si="15"/>
        <v>38687.116991881732</v>
      </c>
      <c r="K927" s="7" t="s">
        <v>103</v>
      </c>
      <c r="L927" s="17">
        <f>SUMIF(B:B,K927,F:F)</f>
        <v>2456.7444795943484</v>
      </c>
      <c r="M927">
        <f>ROUNDDOWN((Table3[[#This Row],[Total frens to airdrop]]/6)/50000,0)</f>
        <v>0</v>
      </c>
      <c r="N927">
        <f>ROUNDDOWN(((Table3[[#This Row],[Total frens to airdrop]]-(50000*Table3[[#This Row],[Godlikes]]))/5)/10000,0)</f>
        <v>0</v>
      </c>
      <c r="O927">
        <f>ROUNDDOWN(((Table3[[#This Row],[Total frens to airdrop]]-(50000*Table3[[#This Row],[Godlikes]])-(10000*Table3[[#This Row],[Myth]]))/4)/2500,0)</f>
        <v>0</v>
      </c>
      <c r="P927">
        <f>ROUNDDOWN(((Table3[[#This Row],[Total frens to airdrop]]-(50000*Table3[[#This Row],[Godlikes]])-(10000*Table3[[#This Row],[Myth]])-(2500*Table3[[#This Row],[Legendary]]))/3)/500,0)</f>
        <v>1</v>
      </c>
      <c r="Q927">
        <f>ROUNDDOWN(((Table3[[#This Row],[Total frens to airdrop]]-(50000*Table3[[#This Row],[Godlikes]])-(10000*Table3[[#This Row],[Myth]])-(2500*Table3[[#This Row],[Legendary]])-(500*Table3[[#This Row],[Rare]]))/2)/250,0)</f>
        <v>3</v>
      </c>
      <c r="R9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927" s="18">
        <f>(Table3[[#This Row],[Godlikes]]*50000)+(Table3[[#This Row],[Myth]]*10000)+(Table3[[#This Row],[Legendary]]*2500)+(Table3[[#This Row],[Rare]]*500)+(Table3[[#This Row],[Uncommon]]*250)+(Table3[[#This Row],[Common]]*50)</f>
        <v>2450</v>
      </c>
      <c r="T927" s="17">
        <f>Table3[[#This Row],[Total frens to airdrop]]-Table3[[#This Row],[Frens value]]</f>
        <v>6.7444795943483768</v>
      </c>
      <c r="U927" s="21" t="s">
        <v>2148</v>
      </c>
      <c r="AC927" t="str">
        <f>"'"&amp;Table3[[#This Row],[Unique wallets]]&amp;"'"&amp;","</f>
        <v>'0xf5a8E355621E487c1E2F2D55f0070a084427661F',</v>
      </c>
    </row>
    <row r="928" spans="1:29" x14ac:dyDescent="0.2">
      <c r="A928">
        <v>3</v>
      </c>
      <c r="B928" s="1" t="s">
        <v>350</v>
      </c>
      <c r="D928" s="2">
        <v>2.0335606146864331E-3</v>
      </c>
      <c r="E928" s="2">
        <v>9.5086854069999998</v>
      </c>
      <c r="F928">
        <f t="shared" si="15"/>
        <v>38129.261525370617</v>
      </c>
      <c r="K928" s="1" t="s">
        <v>707</v>
      </c>
      <c r="L928" s="17">
        <f>SUMIF(B:B,K928,F:F)</f>
        <v>2397.4284813767676</v>
      </c>
      <c r="M928">
        <f>ROUNDDOWN((Table3[[#This Row],[Total frens to airdrop]]/6)/50000,0)</f>
        <v>0</v>
      </c>
      <c r="N928">
        <f>ROUNDDOWN(((Table3[[#This Row],[Total frens to airdrop]]-(50000*Table3[[#This Row],[Godlikes]]))/5)/10000,0)</f>
        <v>0</v>
      </c>
      <c r="O928">
        <f>ROUNDDOWN(((Table3[[#This Row],[Total frens to airdrop]]-(50000*Table3[[#This Row],[Godlikes]])-(10000*Table3[[#This Row],[Myth]]))/4)/2500,0)</f>
        <v>0</v>
      </c>
      <c r="P928">
        <f>ROUNDDOWN(((Table3[[#This Row],[Total frens to airdrop]]-(50000*Table3[[#This Row],[Godlikes]])-(10000*Table3[[#This Row],[Myth]])-(2500*Table3[[#This Row],[Legendary]]))/3)/500,0)</f>
        <v>1</v>
      </c>
      <c r="Q928">
        <f>ROUNDDOWN(((Table3[[#This Row],[Total frens to airdrop]]-(50000*Table3[[#This Row],[Godlikes]])-(10000*Table3[[#This Row],[Myth]])-(2500*Table3[[#This Row],[Legendary]])-(500*Table3[[#This Row],[Rare]]))/2)/250,0)</f>
        <v>3</v>
      </c>
      <c r="R9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928" s="18">
        <f>(Table3[[#This Row],[Godlikes]]*50000)+(Table3[[#This Row],[Myth]]*10000)+(Table3[[#This Row],[Legendary]]*2500)+(Table3[[#This Row],[Rare]]*500)+(Table3[[#This Row],[Uncommon]]*250)+(Table3[[#This Row],[Common]]*50)</f>
        <v>2350</v>
      </c>
      <c r="T928" s="17">
        <f>Table3[[#This Row],[Total frens to airdrop]]-Table3[[#This Row],[Frens value]]</f>
        <v>47.42848137676765</v>
      </c>
      <c r="U928" s="21" t="s">
        <v>2148</v>
      </c>
      <c r="AC928" t="str">
        <f>"'"&amp;Table3[[#This Row],[Unique wallets]]&amp;"'"&amp;","</f>
        <v>'0xa3a675a81191d1C0406C2e9075A2162424acFFbb',</v>
      </c>
    </row>
    <row r="929" spans="1:29" x14ac:dyDescent="0.2">
      <c r="A929">
        <v>3</v>
      </c>
      <c r="B929" s="1" t="s">
        <v>403</v>
      </c>
      <c r="D929" s="2">
        <v>2.019251065681754E-3</v>
      </c>
      <c r="E929" s="2">
        <v>9.4417756730000004</v>
      </c>
      <c r="F929">
        <f t="shared" si="15"/>
        <v>37860.957481532889</v>
      </c>
      <c r="K929" s="1" t="s">
        <v>1886</v>
      </c>
      <c r="L929" s="17">
        <f>SUMIF(B:B,K929,F:F)</f>
        <v>2396.7580674653755</v>
      </c>
      <c r="M929">
        <f>ROUNDDOWN((Table3[[#This Row],[Total frens to airdrop]]/6)/50000,0)</f>
        <v>0</v>
      </c>
      <c r="N929">
        <f>ROUNDDOWN(((Table3[[#This Row],[Total frens to airdrop]]-(50000*Table3[[#This Row],[Godlikes]]))/5)/10000,0)</f>
        <v>0</v>
      </c>
      <c r="O929">
        <f>ROUNDDOWN(((Table3[[#This Row],[Total frens to airdrop]]-(50000*Table3[[#This Row],[Godlikes]])-(10000*Table3[[#This Row],[Myth]]))/4)/2500,0)</f>
        <v>0</v>
      </c>
      <c r="P929">
        <f>ROUNDDOWN(((Table3[[#This Row],[Total frens to airdrop]]-(50000*Table3[[#This Row],[Godlikes]])-(10000*Table3[[#This Row],[Myth]])-(2500*Table3[[#This Row],[Legendary]]))/3)/500,0)</f>
        <v>1</v>
      </c>
      <c r="Q929">
        <f>ROUNDDOWN(((Table3[[#This Row],[Total frens to airdrop]]-(50000*Table3[[#This Row],[Godlikes]])-(10000*Table3[[#This Row],[Myth]])-(2500*Table3[[#This Row],[Legendary]])-(500*Table3[[#This Row],[Rare]]))/2)/250,0)</f>
        <v>3</v>
      </c>
      <c r="R9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929" s="18">
        <f>(Table3[[#This Row],[Godlikes]]*50000)+(Table3[[#This Row],[Myth]]*10000)+(Table3[[#This Row],[Legendary]]*2500)+(Table3[[#This Row],[Rare]]*500)+(Table3[[#This Row],[Uncommon]]*250)+(Table3[[#This Row],[Common]]*50)</f>
        <v>2350</v>
      </c>
      <c r="T929" s="17">
        <f>Table3[[#This Row],[Total frens to airdrop]]-Table3[[#This Row],[Frens value]]</f>
        <v>46.758067465375461</v>
      </c>
      <c r="U929" s="21" t="s">
        <v>2148</v>
      </c>
      <c r="AC929" t="str">
        <f>"'"&amp;Table3[[#This Row],[Unique wallets]]&amp;"'"&amp;","</f>
        <v>'0x92fAB452E2F14C7730f79031906E06326c916946',</v>
      </c>
    </row>
    <row r="930" spans="1:29" x14ac:dyDescent="0.2">
      <c r="A930">
        <v>3</v>
      </c>
      <c r="B930" s="1" t="s">
        <v>415</v>
      </c>
      <c r="D930" s="2">
        <v>1.9719298365227507E-3</v>
      </c>
      <c r="E930" s="2">
        <v>9.220507284</v>
      </c>
      <c r="F930">
        <f t="shared" si="15"/>
        <v>36973.684434801573</v>
      </c>
      <c r="K930" s="1" t="s">
        <v>2013</v>
      </c>
      <c r="L930" s="17">
        <f>SUMIF(B:B,K930,F:F)</f>
        <v>2339.2034413842957</v>
      </c>
      <c r="M930">
        <f>ROUNDDOWN((Table3[[#This Row],[Total frens to airdrop]]/6)/50000,0)</f>
        <v>0</v>
      </c>
      <c r="N930">
        <f>ROUNDDOWN(((Table3[[#This Row],[Total frens to airdrop]]-(50000*Table3[[#This Row],[Godlikes]]))/5)/10000,0)</f>
        <v>0</v>
      </c>
      <c r="O930">
        <f>ROUNDDOWN(((Table3[[#This Row],[Total frens to airdrop]]-(50000*Table3[[#This Row],[Godlikes]])-(10000*Table3[[#This Row],[Myth]]))/4)/2500,0)</f>
        <v>0</v>
      </c>
      <c r="P930">
        <f>ROUNDDOWN(((Table3[[#This Row],[Total frens to airdrop]]-(50000*Table3[[#This Row],[Godlikes]])-(10000*Table3[[#This Row],[Myth]])-(2500*Table3[[#This Row],[Legendary]]))/3)/500,0)</f>
        <v>1</v>
      </c>
      <c r="Q930">
        <f>ROUNDDOWN(((Table3[[#This Row],[Total frens to airdrop]]-(50000*Table3[[#This Row],[Godlikes]])-(10000*Table3[[#This Row],[Myth]])-(2500*Table3[[#This Row],[Legendary]])-(500*Table3[[#This Row],[Rare]]))/2)/250,0)</f>
        <v>3</v>
      </c>
      <c r="R9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930" s="18">
        <f>(Table3[[#This Row],[Godlikes]]*50000)+(Table3[[#This Row],[Myth]]*10000)+(Table3[[#This Row],[Legendary]]*2500)+(Table3[[#This Row],[Rare]]*500)+(Table3[[#This Row],[Uncommon]]*250)+(Table3[[#This Row],[Common]]*50)</f>
        <v>2300</v>
      </c>
      <c r="T930" s="17">
        <f>Table3[[#This Row],[Total frens to airdrop]]-Table3[[#This Row],[Frens value]]</f>
        <v>39.203441384295729</v>
      </c>
      <c r="U930" s="21" t="s">
        <v>2148</v>
      </c>
      <c r="AC930" t="str">
        <f>"'"&amp;Table3[[#This Row],[Unique wallets]]&amp;"'"&amp;","</f>
        <v>'0xD02cCc7f446522D0b84474f6FA13c226Cf2ACe24',</v>
      </c>
    </row>
    <row r="931" spans="1:29" x14ac:dyDescent="0.2">
      <c r="A931">
        <v>3</v>
      </c>
      <c r="B931" s="1" t="s">
        <v>416</v>
      </c>
      <c r="D931" s="2">
        <v>1.9272877933137718E-3</v>
      </c>
      <c r="E931" s="2">
        <v>9.0117664469999994</v>
      </c>
      <c r="F931">
        <f t="shared" si="15"/>
        <v>36136.646124633226</v>
      </c>
      <c r="K931" s="1" t="s">
        <v>1981</v>
      </c>
      <c r="L931" s="17">
        <f>SUMIF(B:B,K931,F:F)</f>
        <v>2330.080077172639</v>
      </c>
      <c r="M931">
        <f>ROUNDDOWN((Table3[[#This Row],[Total frens to airdrop]]/6)/50000,0)</f>
        <v>0</v>
      </c>
      <c r="N931">
        <f>ROUNDDOWN(((Table3[[#This Row],[Total frens to airdrop]]-(50000*Table3[[#This Row],[Godlikes]]))/5)/10000,0)</f>
        <v>0</v>
      </c>
      <c r="O931">
        <f>ROUNDDOWN(((Table3[[#This Row],[Total frens to airdrop]]-(50000*Table3[[#This Row],[Godlikes]])-(10000*Table3[[#This Row],[Myth]]))/4)/2500,0)</f>
        <v>0</v>
      </c>
      <c r="P931">
        <f>ROUNDDOWN(((Table3[[#This Row],[Total frens to airdrop]]-(50000*Table3[[#This Row],[Godlikes]])-(10000*Table3[[#This Row],[Myth]])-(2500*Table3[[#This Row],[Legendary]]))/3)/500,0)</f>
        <v>1</v>
      </c>
      <c r="Q931">
        <f>ROUNDDOWN(((Table3[[#This Row],[Total frens to airdrop]]-(50000*Table3[[#This Row],[Godlikes]])-(10000*Table3[[#This Row],[Myth]])-(2500*Table3[[#This Row],[Legendary]])-(500*Table3[[#This Row],[Rare]]))/2)/250,0)</f>
        <v>3</v>
      </c>
      <c r="R9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931" s="18">
        <f>(Table3[[#This Row],[Godlikes]]*50000)+(Table3[[#This Row],[Myth]]*10000)+(Table3[[#This Row],[Legendary]]*2500)+(Table3[[#This Row],[Rare]]*500)+(Table3[[#This Row],[Uncommon]]*250)+(Table3[[#This Row],[Common]]*50)</f>
        <v>2300</v>
      </c>
      <c r="T931" s="17">
        <f>Table3[[#This Row],[Total frens to airdrop]]-Table3[[#This Row],[Frens value]]</f>
        <v>30.080077172638994</v>
      </c>
      <c r="U931" s="21" t="s">
        <v>2148</v>
      </c>
      <c r="AC931" t="str">
        <f>"'"&amp;Table3[[#This Row],[Unique wallets]]&amp;"'"&amp;","</f>
        <v>'0x67017BEbE2A4B8645B28F83D5D472618b35a1230',</v>
      </c>
    </row>
    <row r="932" spans="1:29" x14ac:dyDescent="0.2">
      <c r="A932">
        <v>3</v>
      </c>
      <c r="B932" s="1" t="s">
        <v>546</v>
      </c>
      <c r="D932" s="2">
        <v>1.9267142392448051E-3</v>
      </c>
      <c r="E932" s="2">
        <v>9.0090845769999994</v>
      </c>
      <c r="F932">
        <f t="shared" si="15"/>
        <v>36125.891985840099</v>
      </c>
      <c r="K932" s="1" t="s">
        <v>2091</v>
      </c>
      <c r="L932" s="17">
        <f>SUMIF(B:B,K932,F:F)</f>
        <v>2322.0937516039758</v>
      </c>
      <c r="M932">
        <f>ROUNDDOWN((Table3[[#This Row],[Total frens to airdrop]]/6)/50000,0)</f>
        <v>0</v>
      </c>
      <c r="N932">
        <f>ROUNDDOWN(((Table3[[#This Row],[Total frens to airdrop]]-(50000*Table3[[#This Row],[Godlikes]]))/5)/10000,0)</f>
        <v>0</v>
      </c>
      <c r="O932">
        <f>ROUNDDOWN(((Table3[[#This Row],[Total frens to airdrop]]-(50000*Table3[[#This Row],[Godlikes]])-(10000*Table3[[#This Row],[Myth]]))/4)/2500,0)</f>
        <v>0</v>
      </c>
      <c r="P932">
        <f>ROUNDDOWN(((Table3[[#This Row],[Total frens to airdrop]]-(50000*Table3[[#This Row],[Godlikes]])-(10000*Table3[[#This Row],[Myth]])-(2500*Table3[[#This Row],[Legendary]]))/3)/500,0)</f>
        <v>1</v>
      </c>
      <c r="Q932">
        <f>ROUNDDOWN(((Table3[[#This Row],[Total frens to airdrop]]-(50000*Table3[[#This Row],[Godlikes]])-(10000*Table3[[#This Row],[Myth]])-(2500*Table3[[#This Row],[Legendary]])-(500*Table3[[#This Row],[Rare]]))/2)/250,0)</f>
        <v>3</v>
      </c>
      <c r="R9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932" s="18">
        <f>(Table3[[#This Row],[Godlikes]]*50000)+(Table3[[#This Row],[Myth]]*10000)+(Table3[[#This Row],[Legendary]]*2500)+(Table3[[#This Row],[Rare]]*500)+(Table3[[#This Row],[Uncommon]]*250)+(Table3[[#This Row],[Common]]*50)</f>
        <v>2300</v>
      </c>
      <c r="T932" s="17">
        <f>Table3[[#This Row],[Total frens to airdrop]]-Table3[[#This Row],[Frens value]]</f>
        <v>22.093751603975761</v>
      </c>
      <c r="U932" s="21" t="s">
        <v>2148</v>
      </c>
      <c r="AC932" t="str">
        <f>"'"&amp;Table3[[#This Row],[Unique wallets]]&amp;"'"&amp;","</f>
        <v>'0x3b7e1AB658C9B6FB5328296168C9A48ECa683E6E',</v>
      </c>
    </row>
    <row r="933" spans="1:29" x14ac:dyDescent="0.2">
      <c r="A933">
        <v>3</v>
      </c>
      <c r="B933" s="1" t="s">
        <v>349</v>
      </c>
      <c r="D933" s="2">
        <v>1.8787528159405289E-3</v>
      </c>
      <c r="E933" s="2">
        <v>8.7848227170000008</v>
      </c>
      <c r="F933">
        <f t="shared" si="15"/>
        <v>35226.615298884921</v>
      </c>
      <c r="K933" s="1" t="s">
        <v>535</v>
      </c>
      <c r="L933" s="17">
        <f>SUMIF(B:B,K933,F:F)</f>
        <v>2320.6389010287903</v>
      </c>
      <c r="M933">
        <f>ROUNDDOWN((Table3[[#This Row],[Total frens to airdrop]]/6)/50000,0)</f>
        <v>0</v>
      </c>
      <c r="N933">
        <f>ROUNDDOWN(((Table3[[#This Row],[Total frens to airdrop]]-(50000*Table3[[#This Row],[Godlikes]]))/5)/10000,0)</f>
        <v>0</v>
      </c>
      <c r="O933">
        <f>ROUNDDOWN(((Table3[[#This Row],[Total frens to airdrop]]-(50000*Table3[[#This Row],[Godlikes]])-(10000*Table3[[#This Row],[Myth]]))/4)/2500,0)</f>
        <v>0</v>
      </c>
      <c r="P933">
        <f>ROUNDDOWN(((Table3[[#This Row],[Total frens to airdrop]]-(50000*Table3[[#This Row],[Godlikes]])-(10000*Table3[[#This Row],[Myth]])-(2500*Table3[[#This Row],[Legendary]]))/3)/500,0)</f>
        <v>1</v>
      </c>
      <c r="Q933">
        <f>ROUNDDOWN(((Table3[[#This Row],[Total frens to airdrop]]-(50000*Table3[[#This Row],[Godlikes]])-(10000*Table3[[#This Row],[Myth]])-(2500*Table3[[#This Row],[Legendary]])-(500*Table3[[#This Row],[Rare]]))/2)/250,0)</f>
        <v>3</v>
      </c>
      <c r="R9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933" s="18">
        <f>(Table3[[#This Row],[Godlikes]]*50000)+(Table3[[#This Row],[Myth]]*10000)+(Table3[[#This Row],[Legendary]]*2500)+(Table3[[#This Row],[Rare]]*500)+(Table3[[#This Row],[Uncommon]]*250)+(Table3[[#This Row],[Common]]*50)</f>
        <v>2300</v>
      </c>
      <c r="T933" s="17">
        <f>Table3[[#This Row],[Total frens to airdrop]]-Table3[[#This Row],[Frens value]]</f>
        <v>20.638901028790315</v>
      </c>
      <c r="U933" s="21" t="s">
        <v>2148</v>
      </c>
      <c r="AC933" t="str">
        <f>"'"&amp;Table3[[#This Row],[Unique wallets]]&amp;"'"&amp;","</f>
        <v>'0x0224b2311d5968fA00a42103788b2F4CCd0651aD',</v>
      </c>
    </row>
    <row r="934" spans="1:29" x14ac:dyDescent="0.2">
      <c r="A934">
        <v>3</v>
      </c>
      <c r="B934" s="1" t="s">
        <v>417</v>
      </c>
      <c r="D934" s="2">
        <v>1.8583258139644302E-3</v>
      </c>
      <c r="E934" s="2">
        <v>8.6893085069999998</v>
      </c>
      <c r="F934">
        <f t="shared" si="15"/>
        <v>34843.609011833069</v>
      </c>
      <c r="K934" s="1" t="s">
        <v>608</v>
      </c>
      <c r="L934" s="17">
        <f>SUMIF(B:B,K934,F:F)</f>
        <v>2307.1839993220528</v>
      </c>
      <c r="M934">
        <f>ROUNDDOWN((Table3[[#This Row],[Total frens to airdrop]]/6)/50000,0)</f>
        <v>0</v>
      </c>
      <c r="N934">
        <f>ROUNDDOWN(((Table3[[#This Row],[Total frens to airdrop]]-(50000*Table3[[#This Row],[Godlikes]]))/5)/10000,0)</f>
        <v>0</v>
      </c>
      <c r="O934">
        <f>ROUNDDOWN(((Table3[[#This Row],[Total frens to airdrop]]-(50000*Table3[[#This Row],[Godlikes]])-(10000*Table3[[#This Row],[Myth]]))/4)/2500,0)</f>
        <v>0</v>
      </c>
      <c r="P934">
        <f>ROUNDDOWN(((Table3[[#This Row],[Total frens to airdrop]]-(50000*Table3[[#This Row],[Godlikes]])-(10000*Table3[[#This Row],[Myth]])-(2500*Table3[[#This Row],[Legendary]]))/3)/500,0)</f>
        <v>1</v>
      </c>
      <c r="Q934">
        <f>ROUNDDOWN(((Table3[[#This Row],[Total frens to airdrop]]-(50000*Table3[[#This Row],[Godlikes]])-(10000*Table3[[#This Row],[Myth]])-(2500*Table3[[#This Row],[Legendary]])-(500*Table3[[#This Row],[Rare]]))/2)/250,0)</f>
        <v>3</v>
      </c>
      <c r="R9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934" s="18">
        <f>(Table3[[#This Row],[Godlikes]]*50000)+(Table3[[#This Row],[Myth]]*10000)+(Table3[[#This Row],[Legendary]]*2500)+(Table3[[#This Row],[Rare]]*500)+(Table3[[#This Row],[Uncommon]]*250)+(Table3[[#This Row],[Common]]*50)</f>
        <v>2300</v>
      </c>
      <c r="T934" s="17">
        <f>Table3[[#This Row],[Total frens to airdrop]]-Table3[[#This Row],[Frens value]]</f>
        <v>7.1839993220528413</v>
      </c>
      <c r="U934" s="21" t="s">
        <v>2148</v>
      </c>
      <c r="AC934" t="str">
        <f>"'"&amp;Table3[[#This Row],[Unique wallets]]&amp;"'"&amp;","</f>
        <v>'0x80E7E06F096380DD0D3f9ceC4fDEcE370DB4CDbD',</v>
      </c>
    </row>
    <row r="935" spans="1:29" x14ac:dyDescent="0.2">
      <c r="A935">
        <v>3</v>
      </c>
      <c r="B935" s="1" t="s">
        <v>547</v>
      </c>
      <c r="D935" s="2">
        <v>1.8108082957646473E-3</v>
      </c>
      <c r="E935" s="2">
        <v>8.4671222939999993</v>
      </c>
      <c r="F935">
        <f t="shared" si="15"/>
        <v>33952.655545587135</v>
      </c>
      <c r="K935" s="1" t="s">
        <v>924</v>
      </c>
      <c r="L935" s="17">
        <f>SUMIF(B:B,K935,F:F)</f>
        <v>2301.5026556498456</v>
      </c>
      <c r="M935">
        <f>ROUNDDOWN((Table3[[#This Row],[Total frens to airdrop]]/6)/50000,0)</f>
        <v>0</v>
      </c>
      <c r="N935">
        <f>ROUNDDOWN(((Table3[[#This Row],[Total frens to airdrop]]-(50000*Table3[[#This Row],[Godlikes]]))/5)/10000,0)</f>
        <v>0</v>
      </c>
      <c r="O935">
        <f>ROUNDDOWN(((Table3[[#This Row],[Total frens to airdrop]]-(50000*Table3[[#This Row],[Godlikes]])-(10000*Table3[[#This Row],[Myth]]))/4)/2500,0)</f>
        <v>0</v>
      </c>
      <c r="P935">
        <f>ROUNDDOWN(((Table3[[#This Row],[Total frens to airdrop]]-(50000*Table3[[#This Row],[Godlikes]])-(10000*Table3[[#This Row],[Myth]])-(2500*Table3[[#This Row],[Legendary]]))/3)/500,0)</f>
        <v>1</v>
      </c>
      <c r="Q935">
        <f>ROUNDDOWN(((Table3[[#This Row],[Total frens to airdrop]]-(50000*Table3[[#This Row],[Godlikes]])-(10000*Table3[[#This Row],[Myth]])-(2500*Table3[[#This Row],[Legendary]])-(500*Table3[[#This Row],[Rare]]))/2)/250,0)</f>
        <v>3</v>
      </c>
      <c r="R9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935" s="18">
        <f>(Table3[[#This Row],[Godlikes]]*50000)+(Table3[[#This Row],[Myth]]*10000)+(Table3[[#This Row],[Legendary]]*2500)+(Table3[[#This Row],[Rare]]*500)+(Table3[[#This Row],[Uncommon]]*250)+(Table3[[#This Row],[Common]]*50)</f>
        <v>2300</v>
      </c>
      <c r="T935" s="17">
        <f>Table3[[#This Row],[Total frens to airdrop]]-Table3[[#This Row],[Frens value]]</f>
        <v>1.5026556498455648</v>
      </c>
      <c r="U935" s="21" t="s">
        <v>2148</v>
      </c>
      <c r="AC935" t="str">
        <f>"'"&amp;Table3[[#This Row],[Unique wallets]]&amp;"'"&amp;","</f>
        <v>'0xcC5c9De5D6463878Ccd8ae3AFCE6a6bEa58156EC',</v>
      </c>
    </row>
    <row r="936" spans="1:29" x14ac:dyDescent="0.2">
      <c r="A936">
        <v>3</v>
      </c>
      <c r="B936" s="1" t="s">
        <v>348</v>
      </c>
      <c r="D936" s="2">
        <v>1.5596548121423134E-3</v>
      </c>
      <c r="E936" s="2">
        <v>7.2927587430000003</v>
      </c>
      <c r="F936">
        <f t="shared" si="15"/>
        <v>29243.527727668377</v>
      </c>
      <c r="K936" s="1" t="s">
        <v>859</v>
      </c>
      <c r="L936" s="17">
        <f>SUMIF(B:B,K936,F:F)</f>
        <v>2284.6728401744704</v>
      </c>
      <c r="M936">
        <f>ROUNDDOWN((Table3[[#This Row],[Total frens to airdrop]]/6)/50000,0)</f>
        <v>0</v>
      </c>
      <c r="N936">
        <f>ROUNDDOWN(((Table3[[#This Row],[Total frens to airdrop]]-(50000*Table3[[#This Row],[Godlikes]]))/5)/10000,0)</f>
        <v>0</v>
      </c>
      <c r="O936">
        <f>ROUNDDOWN(((Table3[[#This Row],[Total frens to airdrop]]-(50000*Table3[[#This Row],[Godlikes]])-(10000*Table3[[#This Row],[Myth]]))/4)/2500,0)</f>
        <v>0</v>
      </c>
      <c r="P936">
        <f>ROUNDDOWN(((Table3[[#This Row],[Total frens to airdrop]]-(50000*Table3[[#This Row],[Godlikes]])-(10000*Table3[[#This Row],[Myth]])-(2500*Table3[[#This Row],[Legendary]]))/3)/500,0)</f>
        <v>1</v>
      </c>
      <c r="Q936">
        <f>ROUNDDOWN(((Table3[[#This Row],[Total frens to airdrop]]-(50000*Table3[[#This Row],[Godlikes]])-(10000*Table3[[#This Row],[Myth]])-(2500*Table3[[#This Row],[Legendary]])-(500*Table3[[#This Row],[Rare]]))/2)/250,0)</f>
        <v>3</v>
      </c>
      <c r="R9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936" s="18">
        <f>(Table3[[#This Row],[Godlikes]]*50000)+(Table3[[#This Row],[Myth]]*10000)+(Table3[[#This Row],[Legendary]]*2500)+(Table3[[#This Row],[Rare]]*500)+(Table3[[#This Row],[Uncommon]]*250)+(Table3[[#This Row],[Common]]*50)</f>
        <v>2250</v>
      </c>
      <c r="T936" s="17">
        <f>Table3[[#This Row],[Total frens to airdrop]]-Table3[[#This Row],[Frens value]]</f>
        <v>34.672840174470366</v>
      </c>
      <c r="U936" s="21" t="s">
        <v>2148</v>
      </c>
      <c r="AC936" t="str">
        <f>"'"&amp;Table3[[#This Row],[Unique wallets]]&amp;"'"&amp;","</f>
        <v>'0x2A254c18F8E1794B05beA298Ae27126Df160b9e0',</v>
      </c>
    </row>
    <row r="937" spans="1:29" x14ac:dyDescent="0.2">
      <c r="A937">
        <v>3</v>
      </c>
      <c r="B937" s="1" t="s">
        <v>425</v>
      </c>
      <c r="D937" s="2">
        <v>1.5458258199526078E-3</v>
      </c>
      <c r="E937" s="2">
        <v>7.2280960350000001</v>
      </c>
      <c r="F937">
        <f t="shared" si="15"/>
        <v>28984.234124111397</v>
      </c>
      <c r="K937" s="1" t="s">
        <v>700</v>
      </c>
      <c r="L937" s="17">
        <f>SUMIF(B:B,K937,F:F)</f>
        <v>2267.7758411250934</v>
      </c>
      <c r="M937">
        <f>ROUNDDOWN((Table3[[#This Row],[Total frens to airdrop]]/6)/50000,0)</f>
        <v>0</v>
      </c>
      <c r="N937">
        <f>ROUNDDOWN(((Table3[[#This Row],[Total frens to airdrop]]-(50000*Table3[[#This Row],[Godlikes]]))/5)/10000,0)</f>
        <v>0</v>
      </c>
      <c r="O937">
        <f>ROUNDDOWN(((Table3[[#This Row],[Total frens to airdrop]]-(50000*Table3[[#This Row],[Godlikes]])-(10000*Table3[[#This Row],[Myth]]))/4)/2500,0)</f>
        <v>0</v>
      </c>
      <c r="P937">
        <f>ROUNDDOWN(((Table3[[#This Row],[Total frens to airdrop]]-(50000*Table3[[#This Row],[Godlikes]])-(10000*Table3[[#This Row],[Myth]])-(2500*Table3[[#This Row],[Legendary]]))/3)/500,0)</f>
        <v>1</v>
      </c>
      <c r="Q937">
        <f>ROUNDDOWN(((Table3[[#This Row],[Total frens to airdrop]]-(50000*Table3[[#This Row],[Godlikes]])-(10000*Table3[[#This Row],[Myth]])-(2500*Table3[[#This Row],[Legendary]])-(500*Table3[[#This Row],[Rare]]))/2)/250,0)</f>
        <v>3</v>
      </c>
      <c r="R9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937" s="18">
        <f>(Table3[[#This Row],[Godlikes]]*50000)+(Table3[[#This Row],[Myth]]*10000)+(Table3[[#This Row],[Legendary]]*2500)+(Table3[[#This Row],[Rare]]*500)+(Table3[[#This Row],[Uncommon]]*250)+(Table3[[#This Row],[Common]]*50)</f>
        <v>2250</v>
      </c>
      <c r="T937" s="17">
        <f>Table3[[#This Row],[Total frens to airdrop]]-Table3[[#This Row],[Frens value]]</f>
        <v>17.775841125093393</v>
      </c>
      <c r="U937" s="21" t="s">
        <v>2148</v>
      </c>
      <c r="AC937" t="str">
        <f>"'"&amp;Table3[[#This Row],[Unique wallets]]&amp;"'"&amp;","</f>
        <v>'0xF4249d74Da493C9FcA2D3d7C1f5743029aaf7b0C',</v>
      </c>
    </row>
    <row r="938" spans="1:29" x14ac:dyDescent="0.2">
      <c r="A938">
        <v>3</v>
      </c>
      <c r="B938" s="1" t="s">
        <v>346</v>
      </c>
      <c r="D938" s="2">
        <v>1.5207637847848962E-3</v>
      </c>
      <c r="E938" s="2">
        <v>7.1109089660000002</v>
      </c>
      <c r="F938">
        <f t="shared" si="15"/>
        <v>28514.320964716804</v>
      </c>
      <c r="K938" s="1" t="s">
        <v>1939</v>
      </c>
      <c r="L938" s="17">
        <f>SUMIF(B:B,K938,F:F)</f>
        <v>2239.2589937616021</v>
      </c>
      <c r="M938">
        <f>ROUNDDOWN((Table3[[#This Row],[Total frens to airdrop]]/6)/50000,0)</f>
        <v>0</v>
      </c>
      <c r="N938">
        <f>ROUNDDOWN(((Table3[[#This Row],[Total frens to airdrop]]-(50000*Table3[[#This Row],[Godlikes]]))/5)/10000,0)</f>
        <v>0</v>
      </c>
      <c r="O938">
        <f>ROUNDDOWN(((Table3[[#This Row],[Total frens to airdrop]]-(50000*Table3[[#This Row],[Godlikes]])-(10000*Table3[[#This Row],[Myth]]))/4)/2500,0)</f>
        <v>0</v>
      </c>
      <c r="P938">
        <f>ROUNDDOWN(((Table3[[#This Row],[Total frens to airdrop]]-(50000*Table3[[#This Row],[Godlikes]])-(10000*Table3[[#This Row],[Myth]])-(2500*Table3[[#This Row],[Legendary]]))/3)/500,0)</f>
        <v>1</v>
      </c>
      <c r="Q938">
        <f>ROUNDDOWN(((Table3[[#This Row],[Total frens to airdrop]]-(50000*Table3[[#This Row],[Godlikes]])-(10000*Table3[[#This Row],[Myth]])-(2500*Table3[[#This Row],[Legendary]])-(500*Table3[[#This Row],[Rare]]))/2)/250,0)</f>
        <v>3</v>
      </c>
      <c r="R9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38" s="18">
        <f>(Table3[[#This Row],[Godlikes]]*50000)+(Table3[[#This Row],[Myth]]*10000)+(Table3[[#This Row],[Legendary]]*2500)+(Table3[[#This Row],[Rare]]*500)+(Table3[[#This Row],[Uncommon]]*250)+(Table3[[#This Row],[Common]]*50)</f>
        <v>2200</v>
      </c>
      <c r="T938" s="17">
        <f>Table3[[#This Row],[Total frens to airdrop]]-Table3[[#This Row],[Frens value]]</f>
        <v>39.258993761602142</v>
      </c>
      <c r="U938" s="21" t="s">
        <v>2148</v>
      </c>
      <c r="AC938" t="str">
        <f>"'"&amp;Table3[[#This Row],[Unique wallets]]&amp;"'"&amp;","</f>
        <v>'0xE1428f7A609c5f0622E64254bA6EAEc29db947aD',</v>
      </c>
    </row>
    <row r="939" spans="1:29" x14ac:dyDescent="0.2">
      <c r="A939">
        <v>3</v>
      </c>
      <c r="B939" s="1" t="s">
        <v>426</v>
      </c>
      <c r="D939" s="2">
        <v>1.5105140063474683E-3</v>
      </c>
      <c r="E939" s="2">
        <v>7.0629822320000004</v>
      </c>
      <c r="F939">
        <f t="shared" si="15"/>
        <v>28322.137619015029</v>
      </c>
      <c r="K939" s="1" t="s">
        <v>702</v>
      </c>
      <c r="L939" s="17">
        <f>SUMIF(B:B,K939,F:F)</f>
        <v>2236.211651603548</v>
      </c>
      <c r="M939">
        <f>ROUNDDOWN((Table3[[#This Row],[Total frens to airdrop]]/6)/50000,0)</f>
        <v>0</v>
      </c>
      <c r="N939">
        <f>ROUNDDOWN(((Table3[[#This Row],[Total frens to airdrop]]-(50000*Table3[[#This Row],[Godlikes]]))/5)/10000,0)</f>
        <v>0</v>
      </c>
      <c r="O939">
        <f>ROUNDDOWN(((Table3[[#This Row],[Total frens to airdrop]]-(50000*Table3[[#This Row],[Godlikes]])-(10000*Table3[[#This Row],[Myth]]))/4)/2500,0)</f>
        <v>0</v>
      </c>
      <c r="P939">
        <f>ROUNDDOWN(((Table3[[#This Row],[Total frens to airdrop]]-(50000*Table3[[#This Row],[Godlikes]])-(10000*Table3[[#This Row],[Myth]])-(2500*Table3[[#This Row],[Legendary]]))/3)/500,0)</f>
        <v>1</v>
      </c>
      <c r="Q939">
        <f>ROUNDDOWN(((Table3[[#This Row],[Total frens to airdrop]]-(50000*Table3[[#This Row],[Godlikes]])-(10000*Table3[[#This Row],[Myth]])-(2500*Table3[[#This Row],[Legendary]])-(500*Table3[[#This Row],[Rare]]))/2)/250,0)</f>
        <v>3</v>
      </c>
      <c r="R9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39" s="18">
        <f>(Table3[[#This Row],[Godlikes]]*50000)+(Table3[[#This Row],[Myth]]*10000)+(Table3[[#This Row],[Legendary]]*2500)+(Table3[[#This Row],[Rare]]*500)+(Table3[[#This Row],[Uncommon]]*250)+(Table3[[#This Row],[Common]]*50)</f>
        <v>2200</v>
      </c>
      <c r="T939" s="17">
        <f>Table3[[#This Row],[Total frens to airdrop]]-Table3[[#This Row],[Frens value]]</f>
        <v>36.211651603548034</v>
      </c>
      <c r="U939" s="21" t="s">
        <v>2148</v>
      </c>
      <c r="AC939" t="str">
        <f>"'"&amp;Table3[[#This Row],[Unique wallets]]&amp;"'"&amp;","</f>
        <v>'0x735DDe08A1D36939DA610CE5B7b9688db97234Bf',</v>
      </c>
    </row>
    <row r="940" spans="1:29" x14ac:dyDescent="0.2">
      <c r="A940">
        <v>3</v>
      </c>
      <c r="B940" s="1" t="s">
        <v>345</v>
      </c>
      <c r="D940" s="2">
        <v>1.495556710394621E-3</v>
      </c>
      <c r="E940" s="2">
        <v>6.9930437110000003</v>
      </c>
      <c r="F940">
        <f t="shared" si="15"/>
        <v>28041.688319899145</v>
      </c>
      <c r="K940" s="1" t="s">
        <v>1929</v>
      </c>
      <c r="L940" s="17">
        <f>SUMIF(B:B,K940,F:F)</f>
        <v>2226.4541754707134</v>
      </c>
      <c r="M940">
        <f>ROUNDDOWN((Table3[[#This Row],[Total frens to airdrop]]/6)/50000,0)</f>
        <v>0</v>
      </c>
      <c r="N940">
        <f>ROUNDDOWN(((Table3[[#This Row],[Total frens to airdrop]]-(50000*Table3[[#This Row],[Godlikes]]))/5)/10000,0)</f>
        <v>0</v>
      </c>
      <c r="O940">
        <f>ROUNDDOWN(((Table3[[#This Row],[Total frens to airdrop]]-(50000*Table3[[#This Row],[Godlikes]])-(10000*Table3[[#This Row],[Myth]]))/4)/2500,0)</f>
        <v>0</v>
      </c>
      <c r="P940">
        <f>ROUNDDOWN(((Table3[[#This Row],[Total frens to airdrop]]-(50000*Table3[[#This Row],[Godlikes]])-(10000*Table3[[#This Row],[Myth]])-(2500*Table3[[#This Row],[Legendary]]))/3)/500,0)</f>
        <v>1</v>
      </c>
      <c r="Q940">
        <f>ROUNDDOWN(((Table3[[#This Row],[Total frens to airdrop]]-(50000*Table3[[#This Row],[Godlikes]])-(10000*Table3[[#This Row],[Myth]])-(2500*Table3[[#This Row],[Legendary]])-(500*Table3[[#This Row],[Rare]]))/2)/250,0)</f>
        <v>3</v>
      </c>
      <c r="R9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40" s="18">
        <f>(Table3[[#This Row],[Godlikes]]*50000)+(Table3[[#This Row],[Myth]]*10000)+(Table3[[#This Row],[Legendary]]*2500)+(Table3[[#This Row],[Rare]]*500)+(Table3[[#This Row],[Uncommon]]*250)+(Table3[[#This Row],[Common]]*50)</f>
        <v>2200</v>
      </c>
      <c r="T940" s="17">
        <f>Table3[[#This Row],[Total frens to airdrop]]-Table3[[#This Row],[Frens value]]</f>
        <v>26.45417547071338</v>
      </c>
      <c r="U940" s="21" t="s">
        <v>2148</v>
      </c>
      <c r="AC940" t="str">
        <f>"'"&amp;Table3[[#This Row],[Unique wallets]]&amp;"'"&amp;","</f>
        <v>'0x1C494f1919C1512ebE74a5dCc17DAC9A64069023',</v>
      </c>
    </row>
    <row r="941" spans="1:29" x14ac:dyDescent="0.2">
      <c r="A941">
        <v>3</v>
      </c>
      <c r="B941" s="1" t="s">
        <v>344</v>
      </c>
      <c r="D941" s="2">
        <v>1.4481950933300256E-3</v>
      </c>
      <c r="E941" s="2">
        <v>6.7715864730000002</v>
      </c>
      <c r="F941">
        <f t="shared" si="15"/>
        <v>27153.657999937979</v>
      </c>
      <c r="K941" s="1" t="s">
        <v>2014</v>
      </c>
      <c r="L941" s="17">
        <f>SUMIF(B:B,K941,F:F)</f>
        <v>2215.4778980106416</v>
      </c>
      <c r="M941">
        <f>ROUNDDOWN((Table3[[#This Row],[Total frens to airdrop]]/6)/50000,0)</f>
        <v>0</v>
      </c>
      <c r="N941">
        <f>ROUNDDOWN(((Table3[[#This Row],[Total frens to airdrop]]-(50000*Table3[[#This Row],[Godlikes]]))/5)/10000,0)</f>
        <v>0</v>
      </c>
      <c r="O941">
        <f>ROUNDDOWN(((Table3[[#This Row],[Total frens to airdrop]]-(50000*Table3[[#This Row],[Godlikes]])-(10000*Table3[[#This Row],[Myth]]))/4)/2500,0)</f>
        <v>0</v>
      </c>
      <c r="P941">
        <f>ROUNDDOWN(((Table3[[#This Row],[Total frens to airdrop]]-(50000*Table3[[#This Row],[Godlikes]])-(10000*Table3[[#This Row],[Myth]])-(2500*Table3[[#This Row],[Legendary]]))/3)/500,0)</f>
        <v>1</v>
      </c>
      <c r="Q941">
        <f>ROUNDDOWN(((Table3[[#This Row],[Total frens to airdrop]]-(50000*Table3[[#This Row],[Godlikes]])-(10000*Table3[[#This Row],[Myth]])-(2500*Table3[[#This Row],[Legendary]])-(500*Table3[[#This Row],[Rare]]))/2)/250,0)</f>
        <v>3</v>
      </c>
      <c r="R9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41" s="18">
        <f>(Table3[[#This Row],[Godlikes]]*50000)+(Table3[[#This Row],[Myth]]*10000)+(Table3[[#This Row],[Legendary]]*2500)+(Table3[[#This Row],[Rare]]*500)+(Table3[[#This Row],[Uncommon]]*250)+(Table3[[#This Row],[Common]]*50)</f>
        <v>2200</v>
      </c>
      <c r="T941" s="17">
        <f>Table3[[#This Row],[Total frens to airdrop]]-Table3[[#This Row],[Frens value]]</f>
        <v>15.477898010641638</v>
      </c>
      <c r="U941" s="21" t="s">
        <v>2148</v>
      </c>
      <c r="AC941" t="str">
        <f>"'"&amp;Table3[[#This Row],[Unique wallets]]&amp;"'"&amp;","</f>
        <v>'0x95606705b7452e96a9E88901EE418ef4E3d19847',</v>
      </c>
    </row>
    <row r="942" spans="1:29" x14ac:dyDescent="0.2">
      <c r="A942">
        <v>3</v>
      </c>
      <c r="B942" s="1" t="s">
        <v>343</v>
      </c>
      <c r="D942" s="2">
        <v>1.4275740382559004E-3</v>
      </c>
      <c r="E942" s="2">
        <v>6.6751648939999999</v>
      </c>
      <c r="F942">
        <f t="shared" si="15"/>
        <v>26767.013217298132</v>
      </c>
      <c r="K942" s="1" t="s">
        <v>2015</v>
      </c>
      <c r="L942" s="17">
        <f>SUMIF(B:B,K942,F:F)</f>
        <v>2196.2817039252504</v>
      </c>
      <c r="M942">
        <f>ROUNDDOWN((Table3[[#This Row],[Total frens to airdrop]]/6)/50000,0)</f>
        <v>0</v>
      </c>
      <c r="N942">
        <f>ROUNDDOWN(((Table3[[#This Row],[Total frens to airdrop]]-(50000*Table3[[#This Row],[Godlikes]]))/5)/10000,0)</f>
        <v>0</v>
      </c>
      <c r="O942">
        <f>ROUNDDOWN(((Table3[[#This Row],[Total frens to airdrop]]-(50000*Table3[[#This Row],[Godlikes]])-(10000*Table3[[#This Row],[Myth]]))/4)/2500,0)</f>
        <v>0</v>
      </c>
      <c r="P942">
        <f>ROUNDDOWN(((Table3[[#This Row],[Total frens to airdrop]]-(50000*Table3[[#This Row],[Godlikes]])-(10000*Table3[[#This Row],[Myth]])-(2500*Table3[[#This Row],[Legendary]]))/3)/500,0)</f>
        <v>1</v>
      </c>
      <c r="Q942">
        <f>ROUNDDOWN(((Table3[[#This Row],[Total frens to airdrop]]-(50000*Table3[[#This Row],[Godlikes]])-(10000*Table3[[#This Row],[Myth]])-(2500*Table3[[#This Row],[Legendary]])-(500*Table3[[#This Row],[Rare]]))/2)/250,0)</f>
        <v>3</v>
      </c>
      <c r="R9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42" s="18">
        <f>(Table3[[#This Row],[Godlikes]]*50000)+(Table3[[#This Row],[Myth]]*10000)+(Table3[[#This Row],[Legendary]]*2500)+(Table3[[#This Row],[Rare]]*500)+(Table3[[#This Row],[Uncommon]]*250)+(Table3[[#This Row],[Common]]*50)</f>
        <v>2150</v>
      </c>
      <c r="T942" s="17">
        <f>Table3[[#This Row],[Total frens to airdrop]]-Table3[[#This Row],[Frens value]]</f>
        <v>46.28170392525044</v>
      </c>
      <c r="U942" s="21" t="s">
        <v>2148</v>
      </c>
      <c r="AC942" t="str">
        <f>"'"&amp;Table3[[#This Row],[Unique wallets]]&amp;"'"&amp;","</f>
        <v>'0x1C5e786fC33da1233E86deaD19a424f495F3EEbE',</v>
      </c>
    </row>
    <row r="943" spans="1:29" x14ac:dyDescent="0.2">
      <c r="A943">
        <v>3</v>
      </c>
      <c r="B943" s="1" t="s">
        <v>176</v>
      </c>
      <c r="D943" s="2">
        <v>1.4105980854940672E-3</v>
      </c>
      <c r="E943" s="2">
        <v>6.5957873759999996</v>
      </c>
      <c r="F943">
        <f t="shared" si="15"/>
        <v>26448.714103013761</v>
      </c>
      <c r="K943" s="7" t="s">
        <v>90</v>
      </c>
      <c r="L943" s="17">
        <f>SUMIF(B:B,K943,F:F)</f>
        <v>2195.8569241244431</v>
      </c>
      <c r="M943">
        <f>ROUNDDOWN((Table3[[#This Row],[Total frens to airdrop]]/6)/50000,0)</f>
        <v>0</v>
      </c>
      <c r="N943">
        <f>ROUNDDOWN(((Table3[[#This Row],[Total frens to airdrop]]-(50000*Table3[[#This Row],[Godlikes]]))/5)/10000,0)</f>
        <v>0</v>
      </c>
      <c r="O943">
        <f>ROUNDDOWN(((Table3[[#This Row],[Total frens to airdrop]]-(50000*Table3[[#This Row],[Godlikes]])-(10000*Table3[[#This Row],[Myth]]))/4)/2500,0)</f>
        <v>0</v>
      </c>
      <c r="P943">
        <f>ROUNDDOWN(((Table3[[#This Row],[Total frens to airdrop]]-(50000*Table3[[#This Row],[Godlikes]])-(10000*Table3[[#This Row],[Myth]])-(2500*Table3[[#This Row],[Legendary]]))/3)/500,0)</f>
        <v>1</v>
      </c>
      <c r="Q943">
        <f>ROUNDDOWN(((Table3[[#This Row],[Total frens to airdrop]]-(50000*Table3[[#This Row],[Godlikes]])-(10000*Table3[[#This Row],[Myth]])-(2500*Table3[[#This Row],[Legendary]])-(500*Table3[[#This Row],[Rare]]))/2)/250,0)</f>
        <v>3</v>
      </c>
      <c r="R9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43" s="18">
        <f>(Table3[[#This Row],[Godlikes]]*50000)+(Table3[[#This Row],[Myth]]*10000)+(Table3[[#This Row],[Legendary]]*2500)+(Table3[[#This Row],[Rare]]*500)+(Table3[[#This Row],[Uncommon]]*250)+(Table3[[#This Row],[Common]]*50)</f>
        <v>2150</v>
      </c>
      <c r="T943" s="17">
        <f>Table3[[#This Row],[Total frens to airdrop]]-Table3[[#This Row],[Frens value]]</f>
        <v>45.85692412444314</v>
      </c>
      <c r="U943" s="21" t="s">
        <v>2148</v>
      </c>
      <c r="AC943" t="str">
        <f>"'"&amp;Table3[[#This Row],[Unique wallets]]&amp;"'"&amp;","</f>
        <v>'0x006be8Ae03459bCd73DaEDA911dE34Bc98F387A5',</v>
      </c>
    </row>
    <row r="944" spans="1:29" x14ac:dyDescent="0.2">
      <c r="A944">
        <v>3</v>
      </c>
      <c r="B944" s="1" t="s">
        <v>342</v>
      </c>
      <c r="D944" s="2">
        <v>1.3581571772586123E-3</v>
      </c>
      <c r="E944" s="2">
        <v>6.3505799820000002</v>
      </c>
      <c r="F944">
        <f t="shared" si="15"/>
        <v>25465.447073598982</v>
      </c>
      <c r="K944" s="7" t="s">
        <v>89</v>
      </c>
      <c r="L944" s="17">
        <f>SUMIF(B:B,K944,F:F)</f>
        <v>2194.8308315974746</v>
      </c>
      <c r="M944">
        <f>ROUNDDOWN((Table3[[#This Row],[Total frens to airdrop]]/6)/50000,0)</f>
        <v>0</v>
      </c>
      <c r="N944">
        <f>ROUNDDOWN(((Table3[[#This Row],[Total frens to airdrop]]-(50000*Table3[[#This Row],[Godlikes]]))/5)/10000,0)</f>
        <v>0</v>
      </c>
      <c r="O944">
        <f>ROUNDDOWN(((Table3[[#This Row],[Total frens to airdrop]]-(50000*Table3[[#This Row],[Godlikes]])-(10000*Table3[[#This Row],[Myth]]))/4)/2500,0)</f>
        <v>0</v>
      </c>
      <c r="P944">
        <f>ROUNDDOWN(((Table3[[#This Row],[Total frens to airdrop]]-(50000*Table3[[#This Row],[Godlikes]])-(10000*Table3[[#This Row],[Myth]])-(2500*Table3[[#This Row],[Legendary]]))/3)/500,0)</f>
        <v>1</v>
      </c>
      <c r="Q944">
        <f>ROUNDDOWN(((Table3[[#This Row],[Total frens to airdrop]]-(50000*Table3[[#This Row],[Godlikes]])-(10000*Table3[[#This Row],[Myth]])-(2500*Table3[[#This Row],[Legendary]])-(500*Table3[[#This Row],[Rare]]))/2)/250,0)</f>
        <v>3</v>
      </c>
      <c r="R9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44" s="18">
        <f>(Table3[[#This Row],[Godlikes]]*50000)+(Table3[[#This Row],[Myth]]*10000)+(Table3[[#This Row],[Legendary]]*2500)+(Table3[[#This Row],[Rare]]*500)+(Table3[[#This Row],[Uncommon]]*250)+(Table3[[#This Row],[Common]]*50)</f>
        <v>2150</v>
      </c>
      <c r="T944" s="17">
        <f>Table3[[#This Row],[Total frens to airdrop]]-Table3[[#This Row],[Frens value]]</f>
        <v>44.830831597474571</v>
      </c>
      <c r="U944" s="21" t="s">
        <v>2148</v>
      </c>
      <c r="AC944" t="str">
        <f>"'"&amp;Table3[[#This Row],[Unique wallets]]&amp;"'"&amp;","</f>
        <v>'0xF5647bEaBA520C2BD06eD77212E22aF093FE70E3',</v>
      </c>
    </row>
    <row r="945" spans="1:29" x14ac:dyDescent="0.2">
      <c r="A945">
        <v>3</v>
      </c>
      <c r="B945" s="1" t="s">
        <v>412</v>
      </c>
      <c r="D945" s="2">
        <v>1.3142946931914419E-3</v>
      </c>
      <c r="E945" s="2">
        <v>6.1454842699999999</v>
      </c>
      <c r="F945">
        <f t="shared" si="15"/>
        <v>24643.025497339535</v>
      </c>
      <c r="K945" s="1" t="s">
        <v>904</v>
      </c>
      <c r="L945" s="17">
        <f>SUMIF(B:B,K945,F:F)</f>
        <v>2185.0680580446888</v>
      </c>
      <c r="M945">
        <f>ROUNDDOWN((Table3[[#This Row],[Total frens to airdrop]]/6)/50000,0)</f>
        <v>0</v>
      </c>
      <c r="N945">
        <f>ROUNDDOWN(((Table3[[#This Row],[Total frens to airdrop]]-(50000*Table3[[#This Row],[Godlikes]]))/5)/10000,0)</f>
        <v>0</v>
      </c>
      <c r="O945">
        <f>ROUNDDOWN(((Table3[[#This Row],[Total frens to airdrop]]-(50000*Table3[[#This Row],[Godlikes]])-(10000*Table3[[#This Row],[Myth]]))/4)/2500,0)</f>
        <v>0</v>
      </c>
      <c r="P945">
        <f>ROUNDDOWN(((Table3[[#This Row],[Total frens to airdrop]]-(50000*Table3[[#This Row],[Godlikes]])-(10000*Table3[[#This Row],[Myth]])-(2500*Table3[[#This Row],[Legendary]]))/3)/500,0)</f>
        <v>1</v>
      </c>
      <c r="Q945">
        <f>ROUNDDOWN(((Table3[[#This Row],[Total frens to airdrop]]-(50000*Table3[[#This Row],[Godlikes]])-(10000*Table3[[#This Row],[Myth]])-(2500*Table3[[#This Row],[Legendary]])-(500*Table3[[#This Row],[Rare]]))/2)/250,0)</f>
        <v>3</v>
      </c>
      <c r="R9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45" s="18">
        <f>(Table3[[#This Row],[Godlikes]]*50000)+(Table3[[#This Row],[Myth]]*10000)+(Table3[[#This Row],[Legendary]]*2500)+(Table3[[#This Row],[Rare]]*500)+(Table3[[#This Row],[Uncommon]]*250)+(Table3[[#This Row],[Common]]*50)</f>
        <v>2150</v>
      </c>
      <c r="T945" s="17">
        <f>Table3[[#This Row],[Total frens to airdrop]]-Table3[[#This Row],[Frens value]]</f>
        <v>35.068058044688769</v>
      </c>
      <c r="U945" s="21" t="s">
        <v>2148</v>
      </c>
      <c r="AC945" t="str">
        <f>"'"&amp;Table3[[#This Row],[Unique wallets]]&amp;"'"&amp;","</f>
        <v>'0x99E7BF6ff4a666f5110DD49cFF4500248E919894',</v>
      </c>
    </row>
    <row r="946" spans="1:29" x14ac:dyDescent="0.2">
      <c r="A946">
        <v>3</v>
      </c>
      <c r="B946" s="1" t="s">
        <v>340</v>
      </c>
      <c r="D946" s="2">
        <v>1.2651409039581853E-3</v>
      </c>
      <c r="E946" s="2">
        <v>5.9156470499999996</v>
      </c>
      <c r="F946">
        <f t="shared" si="15"/>
        <v>23721.391949215973</v>
      </c>
      <c r="K946" s="1" t="s">
        <v>2012</v>
      </c>
      <c r="L946" s="17">
        <f>SUMIF(B:B,K946,F:F)</f>
        <v>2176.1275150346028</v>
      </c>
      <c r="M946">
        <f>ROUNDDOWN((Table3[[#This Row],[Total frens to airdrop]]/6)/50000,0)</f>
        <v>0</v>
      </c>
      <c r="N946">
        <f>ROUNDDOWN(((Table3[[#This Row],[Total frens to airdrop]]-(50000*Table3[[#This Row],[Godlikes]]))/5)/10000,0)</f>
        <v>0</v>
      </c>
      <c r="O946">
        <f>ROUNDDOWN(((Table3[[#This Row],[Total frens to airdrop]]-(50000*Table3[[#This Row],[Godlikes]])-(10000*Table3[[#This Row],[Myth]]))/4)/2500,0)</f>
        <v>0</v>
      </c>
      <c r="P946">
        <f>ROUNDDOWN(((Table3[[#This Row],[Total frens to airdrop]]-(50000*Table3[[#This Row],[Godlikes]])-(10000*Table3[[#This Row],[Myth]])-(2500*Table3[[#This Row],[Legendary]]))/3)/500,0)</f>
        <v>1</v>
      </c>
      <c r="Q946">
        <f>ROUNDDOWN(((Table3[[#This Row],[Total frens to airdrop]]-(50000*Table3[[#This Row],[Godlikes]])-(10000*Table3[[#This Row],[Myth]])-(2500*Table3[[#This Row],[Legendary]])-(500*Table3[[#This Row],[Rare]]))/2)/250,0)</f>
        <v>3</v>
      </c>
      <c r="R9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46" s="18">
        <f>(Table3[[#This Row],[Godlikes]]*50000)+(Table3[[#This Row],[Myth]]*10000)+(Table3[[#This Row],[Legendary]]*2500)+(Table3[[#This Row],[Rare]]*500)+(Table3[[#This Row],[Uncommon]]*250)+(Table3[[#This Row],[Common]]*50)</f>
        <v>2150</v>
      </c>
      <c r="T946" s="17">
        <f>Table3[[#This Row],[Total frens to airdrop]]-Table3[[#This Row],[Frens value]]</f>
        <v>26.127515034602766</v>
      </c>
      <c r="U946" s="21" t="s">
        <v>2148</v>
      </c>
      <c r="AC946" t="str">
        <f>"'"&amp;Table3[[#This Row],[Unique wallets]]&amp;"'"&amp;","</f>
        <v>'0xD718E6100624da78c0341D4cCEa8A36753F3f0C5',</v>
      </c>
    </row>
    <row r="947" spans="1:29" x14ac:dyDescent="0.2">
      <c r="A947">
        <v>3</v>
      </c>
      <c r="B947" s="1" t="s">
        <v>339</v>
      </c>
      <c r="D947" s="2">
        <v>1.2574374964712525E-3</v>
      </c>
      <c r="E947" s="2">
        <v>5.8796268410000003</v>
      </c>
      <c r="F947">
        <f t="shared" si="15"/>
        <v>23576.953058835985</v>
      </c>
      <c r="K947" s="1" t="s">
        <v>410</v>
      </c>
      <c r="L947" s="17">
        <f>SUMIF(B:B,K947,F:F)</f>
        <v>2174.7854913285041</v>
      </c>
      <c r="M947">
        <f>ROUNDDOWN((Table3[[#This Row],[Total frens to airdrop]]/6)/50000,0)</f>
        <v>0</v>
      </c>
      <c r="N947">
        <f>ROUNDDOWN(((Table3[[#This Row],[Total frens to airdrop]]-(50000*Table3[[#This Row],[Godlikes]]))/5)/10000,0)</f>
        <v>0</v>
      </c>
      <c r="O947">
        <f>ROUNDDOWN(((Table3[[#This Row],[Total frens to airdrop]]-(50000*Table3[[#This Row],[Godlikes]])-(10000*Table3[[#This Row],[Myth]]))/4)/2500,0)</f>
        <v>0</v>
      </c>
      <c r="P947">
        <f>ROUNDDOWN(((Table3[[#This Row],[Total frens to airdrop]]-(50000*Table3[[#This Row],[Godlikes]])-(10000*Table3[[#This Row],[Myth]])-(2500*Table3[[#This Row],[Legendary]]))/3)/500,0)</f>
        <v>1</v>
      </c>
      <c r="Q947">
        <f>ROUNDDOWN(((Table3[[#This Row],[Total frens to airdrop]]-(50000*Table3[[#This Row],[Godlikes]])-(10000*Table3[[#This Row],[Myth]])-(2500*Table3[[#This Row],[Legendary]])-(500*Table3[[#This Row],[Rare]]))/2)/250,0)</f>
        <v>3</v>
      </c>
      <c r="R9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47" s="18">
        <f>(Table3[[#This Row],[Godlikes]]*50000)+(Table3[[#This Row],[Myth]]*10000)+(Table3[[#This Row],[Legendary]]*2500)+(Table3[[#This Row],[Rare]]*500)+(Table3[[#This Row],[Uncommon]]*250)+(Table3[[#This Row],[Common]]*50)</f>
        <v>2150</v>
      </c>
      <c r="T947" s="17">
        <f>Table3[[#This Row],[Total frens to airdrop]]-Table3[[#This Row],[Frens value]]</f>
        <v>24.785491328504122</v>
      </c>
      <c r="U947" s="21" t="s">
        <v>2148</v>
      </c>
      <c r="AC947" t="str">
        <f>"'"&amp;Table3[[#This Row],[Unique wallets]]&amp;"'"&amp;","</f>
        <v>'0x4a6f00fd13e2695A3F056510DEF18F17d03C9b0C',</v>
      </c>
    </row>
    <row r="948" spans="1:29" x14ac:dyDescent="0.2">
      <c r="A948">
        <v>3</v>
      </c>
      <c r="B948" s="1" t="s">
        <v>280</v>
      </c>
      <c r="D948" s="2">
        <v>1.2562114316449526E-3</v>
      </c>
      <c r="E948" s="2">
        <v>5.8738939090000004</v>
      </c>
      <c r="F948">
        <f t="shared" si="15"/>
        <v>23553.964343342861</v>
      </c>
      <c r="K948" s="1" t="s">
        <v>2121</v>
      </c>
      <c r="L948" s="17">
        <f>SUMIF(B:B,K948,F:F)</f>
        <v>2168.693129688957</v>
      </c>
      <c r="M948">
        <f>ROUNDDOWN((Table3[[#This Row],[Total frens to airdrop]]/6)/50000,0)</f>
        <v>0</v>
      </c>
      <c r="N948">
        <f>ROUNDDOWN(((Table3[[#This Row],[Total frens to airdrop]]-(50000*Table3[[#This Row],[Godlikes]]))/5)/10000,0)</f>
        <v>0</v>
      </c>
      <c r="O948">
        <f>ROUNDDOWN(((Table3[[#This Row],[Total frens to airdrop]]-(50000*Table3[[#This Row],[Godlikes]])-(10000*Table3[[#This Row],[Myth]]))/4)/2500,0)</f>
        <v>0</v>
      </c>
      <c r="P948">
        <f>ROUNDDOWN(((Table3[[#This Row],[Total frens to airdrop]]-(50000*Table3[[#This Row],[Godlikes]])-(10000*Table3[[#This Row],[Myth]])-(2500*Table3[[#This Row],[Legendary]]))/3)/500,0)</f>
        <v>1</v>
      </c>
      <c r="Q948">
        <f>ROUNDDOWN(((Table3[[#This Row],[Total frens to airdrop]]-(50000*Table3[[#This Row],[Godlikes]])-(10000*Table3[[#This Row],[Myth]])-(2500*Table3[[#This Row],[Legendary]])-(500*Table3[[#This Row],[Rare]]))/2)/250,0)</f>
        <v>3</v>
      </c>
      <c r="R9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48" s="18">
        <f>(Table3[[#This Row],[Godlikes]]*50000)+(Table3[[#This Row],[Myth]]*10000)+(Table3[[#This Row],[Legendary]]*2500)+(Table3[[#This Row],[Rare]]*500)+(Table3[[#This Row],[Uncommon]]*250)+(Table3[[#This Row],[Common]]*50)</f>
        <v>2150</v>
      </c>
      <c r="T948" s="17">
        <f>Table3[[#This Row],[Total frens to airdrop]]-Table3[[#This Row],[Frens value]]</f>
        <v>18.693129688957015</v>
      </c>
      <c r="U948" s="21" t="s">
        <v>2148</v>
      </c>
      <c r="AC948" t="str">
        <f>"'"&amp;Table3[[#This Row],[Unique wallets]]&amp;"'"&amp;","</f>
        <v>'0x8636B8d99d853032E0f24dC2Dc082907Df1DF5e4',</v>
      </c>
    </row>
    <row r="949" spans="1:29" x14ac:dyDescent="0.2">
      <c r="A949">
        <v>3</v>
      </c>
      <c r="B949" s="1" t="s">
        <v>338</v>
      </c>
      <c r="D949" s="2">
        <v>1.2436777147830996E-3</v>
      </c>
      <c r="E949" s="2">
        <v>5.8152877529999998</v>
      </c>
      <c r="F949">
        <f t="shared" si="15"/>
        <v>23318.957152183117</v>
      </c>
      <c r="K949" s="1" t="s">
        <v>441</v>
      </c>
      <c r="L949" s="17">
        <f>SUMIF(B:B,K949,F:F)</f>
        <v>2140.4693448078219</v>
      </c>
      <c r="M949">
        <f>ROUNDDOWN((Table3[[#This Row],[Total frens to airdrop]]/6)/50000,0)</f>
        <v>0</v>
      </c>
      <c r="N949">
        <f>ROUNDDOWN(((Table3[[#This Row],[Total frens to airdrop]]-(50000*Table3[[#This Row],[Godlikes]]))/5)/10000,0)</f>
        <v>0</v>
      </c>
      <c r="O949">
        <f>ROUNDDOWN(((Table3[[#This Row],[Total frens to airdrop]]-(50000*Table3[[#This Row],[Godlikes]])-(10000*Table3[[#This Row],[Myth]]))/4)/2500,0)</f>
        <v>0</v>
      </c>
      <c r="P949">
        <f>ROUNDDOWN(((Table3[[#This Row],[Total frens to airdrop]]-(50000*Table3[[#This Row],[Godlikes]])-(10000*Table3[[#This Row],[Myth]])-(2500*Table3[[#This Row],[Legendary]]))/3)/500,0)</f>
        <v>1</v>
      </c>
      <c r="Q949">
        <f>ROUNDDOWN(((Table3[[#This Row],[Total frens to airdrop]]-(50000*Table3[[#This Row],[Godlikes]])-(10000*Table3[[#This Row],[Myth]])-(2500*Table3[[#This Row],[Legendary]])-(500*Table3[[#This Row],[Rare]]))/2)/250,0)</f>
        <v>3</v>
      </c>
      <c r="R9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949" s="18">
        <f>(Table3[[#This Row],[Godlikes]]*50000)+(Table3[[#This Row],[Myth]]*10000)+(Table3[[#This Row],[Legendary]]*2500)+(Table3[[#This Row],[Rare]]*500)+(Table3[[#This Row],[Uncommon]]*250)+(Table3[[#This Row],[Common]]*50)</f>
        <v>2100</v>
      </c>
      <c r="T949" s="17">
        <f>Table3[[#This Row],[Total frens to airdrop]]-Table3[[#This Row],[Frens value]]</f>
        <v>40.469344807821926</v>
      </c>
      <c r="U949" s="21" t="s">
        <v>2148</v>
      </c>
      <c r="AC949" t="str">
        <f>"'"&amp;Table3[[#This Row],[Unique wallets]]&amp;"'"&amp;","</f>
        <v>'0x505d867c40931Bf56393F23CFA766fff8FA406e3',</v>
      </c>
    </row>
    <row r="950" spans="1:29" x14ac:dyDescent="0.2">
      <c r="A950">
        <v>3</v>
      </c>
      <c r="B950" s="1" t="s">
        <v>93</v>
      </c>
      <c r="D950" s="2">
        <v>1.1742331706545079E-3</v>
      </c>
      <c r="E950" s="2">
        <v>5.4905733980000004</v>
      </c>
      <c r="F950">
        <f t="shared" si="15"/>
        <v>22016.871949772023</v>
      </c>
      <c r="K950" s="1" t="s">
        <v>1056</v>
      </c>
      <c r="L950" s="17">
        <f>SUMIF(B:B,K950,F:F)</f>
        <v>2135.9522432141116</v>
      </c>
      <c r="M950">
        <f>ROUNDDOWN((Table3[[#This Row],[Total frens to airdrop]]/6)/50000,0)</f>
        <v>0</v>
      </c>
      <c r="N950">
        <f>ROUNDDOWN(((Table3[[#This Row],[Total frens to airdrop]]-(50000*Table3[[#This Row],[Godlikes]]))/5)/10000,0)</f>
        <v>0</v>
      </c>
      <c r="O950">
        <f>ROUNDDOWN(((Table3[[#This Row],[Total frens to airdrop]]-(50000*Table3[[#This Row],[Godlikes]])-(10000*Table3[[#This Row],[Myth]]))/4)/2500,0)</f>
        <v>0</v>
      </c>
      <c r="P950">
        <f>ROUNDDOWN(((Table3[[#This Row],[Total frens to airdrop]]-(50000*Table3[[#This Row],[Godlikes]])-(10000*Table3[[#This Row],[Myth]])-(2500*Table3[[#This Row],[Legendary]]))/3)/500,0)</f>
        <v>1</v>
      </c>
      <c r="Q950">
        <f>ROUNDDOWN(((Table3[[#This Row],[Total frens to airdrop]]-(50000*Table3[[#This Row],[Godlikes]])-(10000*Table3[[#This Row],[Myth]])-(2500*Table3[[#This Row],[Legendary]])-(500*Table3[[#This Row],[Rare]]))/2)/250,0)</f>
        <v>3</v>
      </c>
      <c r="R9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950" s="18">
        <f>(Table3[[#This Row],[Godlikes]]*50000)+(Table3[[#This Row],[Myth]]*10000)+(Table3[[#This Row],[Legendary]]*2500)+(Table3[[#This Row],[Rare]]*500)+(Table3[[#This Row],[Uncommon]]*250)+(Table3[[#This Row],[Common]]*50)</f>
        <v>2100</v>
      </c>
      <c r="T950" s="17">
        <f>Table3[[#This Row],[Total frens to airdrop]]-Table3[[#This Row],[Frens value]]</f>
        <v>35.952243214111604</v>
      </c>
      <c r="U950" s="21" t="s">
        <v>2148</v>
      </c>
      <c r="AC950" t="str">
        <f>"'"&amp;Table3[[#This Row],[Unique wallets]]&amp;"'"&amp;","</f>
        <v>'0x31426Feb31a80bDf5EBf7150DdB1e437a3d2346f',</v>
      </c>
    </row>
    <row r="951" spans="1:29" x14ac:dyDescent="0.2">
      <c r="A951">
        <v>3</v>
      </c>
      <c r="B951" s="1" t="s">
        <v>337</v>
      </c>
      <c r="D951" s="2">
        <v>1.1444520058256414E-3</v>
      </c>
      <c r="E951" s="2">
        <v>5.3513202450000001</v>
      </c>
      <c r="F951">
        <f t="shared" si="15"/>
        <v>21458.475109230778</v>
      </c>
      <c r="K951" s="1" t="s">
        <v>1565</v>
      </c>
      <c r="L951" s="17">
        <f>SUMIF(B:B,K951,F:F)</f>
        <v>2123.5394727837329</v>
      </c>
      <c r="M951">
        <f>ROUNDDOWN((Table3[[#This Row],[Total frens to airdrop]]/6)/50000,0)</f>
        <v>0</v>
      </c>
      <c r="N951">
        <f>ROUNDDOWN(((Table3[[#This Row],[Total frens to airdrop]]-(50000*Table3[[#This Row],[Godlikes]]))/5)/10000,0)</f>
        <v>0</v>
      </c>
      <c r="O951">
        <f>ROUNDDOWN(((Table3[[#This Row],[Total frens to airdrop]]-(50000*Table3[[#This Row],[Godlikes]])-(10000*Table3[[#This Row],[Myth]]))/4)/2500,0)</f>
        <v>0</v>
      </c>
      <c r="P951">
        <f>ROUNDDOWN(((Table3[[#This Row],[Total frens to airdrop]]-(50000*Table3[[#This Row],[Godlikes]])-(10000*Table3[[#This Row],[Myth]])-(2500*Table3[[#This Row],[Legendary]]))/3)/500,0)</f>
        <v>1</v>
      </c>
      <c r="Q951">
        <f>ROUNDDOWN(((Table3[[#This Row],[Total frens to airdrop]]-(50000*Table3[[#This Row],[Godlikes]])-(10000*Table3[[#This Row],[Myth]])-(2500*Table3[[#This Row],[Legendary]])-(500*Table3[[#This Row],[Rare]]))/2)/250,0)</f>
        <v>3</v>
      </c>
      <c r="R9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951" s="18">
        <f>(Table3[[#This Row],[Godlikes]]*50000)+(Table3[[#This Row],[Myth]]*10000)+(Table3[[#This Row],[Legendary]]*2500)+(Table3[[#This Row],[Rare]]*500)+(Table3[[#This Row],[Uncommon]]*250)+(Table3[[#This Row],[Common]]*50)</f>
        <v>2100</v>
      </c>
      <c r="T951" s="17">
        <f>Table3[[#This Row],[Total frens to airdrop]]-Table3[[#This Row],[Frens value]]</f>
        <v>23.53947278373289</v>
      </c>
      <c r="U951" s="21" t="s">
        <v>2148</v>
      </c>
      <c r="AC951" t="str">
        <f>"'"&amp;Table3[[#This Row],[Unique wallets]]&amp;"'"&amp;","</f>
        <v>'0xa2773b5bAB5462A083F970dB69fE59d643ce8119',</v>
      </c>
    </row>
    <row r="952" spans="1:29" x14ac:dyDescent="0.2">
      <c r="A952">
        <v>3</v>
      </c>
      <c r="B952" s="1" t="s">
        <v>336</v>
      </c>
      <c r="D952" s="2">
        <v>1.1212411757786768E-3</v>
      </c>
      <c r="E952" s="2">
        <v>5.2427891889999998</v>
      </c>
      <c r="F952">
        <f t="shared" si="15"/>
        <v>21023.27204585019</v>
      </c>
      <c r="K952" s="1" t="s">
        <v>1567</v>
      </c>
      <c r="L952" s="17">
        <f>SUMIF(B:B,K952,F:F)</f>
        <v>2102.2658288386356</v>
      </c>
      <c r="M952">
        <f>ROUNDDOWN((Table3[[#This Row],[Total frens to airdrop]]/6)/50000,0)</f>
        <v>0</v>
      </c>
      <c r="N952">
        <f>ROUNDDOWN(((Table3[[#This Row],[Total frens to airdrop]]-(50000*Table3[[#This Row],[Godlikes]]))/5)/10000,0)</f>
        <v>0</v>
      </c>
      <c r="O952">
        <f>ROUNDDOWN(((Table3[[#This Row],[Total frens to airdrop]]-(50000*Table3[[#This Row],[Godlikes]])-(10000*Table3[[#This Row],[Myth]]))/4)/2500,0)</f>
        <v>0</v>
      </c>
      <c r="P952">
        <f>ROUNDDOWN(((Table3[[#This Row],[Total frens to airdrop]]-(50000*Table3[[#This Row],[Godlikes]])-(10000*Table3[[#This Row],[Myth]])-(2500*Table3[[#This Row],[Legendary]]))/3)/500,0)</f>
        <v>1</v>
      </c>
      <c r="Q952">
        <f>ROUNDDOWN(((Table3[[#This Row],[Total frens to airdrop]]-(50000*Table3[[#This Row],[Godlikes]])-(10000*Table3[[#This Row],[Myth]])-(2500*Table3[[#This Row],[Legendary]])-(500*Table3[[#This Row],[Rare]]))/2)/250,0)</f>
        <v>3</v>
      </c>
      <c r="R9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952" s="18">
        <f>(Table3[[#This Row],[Godlikes]]*50000)+(Table3[[#This Row],[Myth]]*10000)+(Table3[[#This Row],[Legendary]]*2500)+(Table3[[#This Row],[Rare]]*500)+(Table3[[#This Row],[Uncommon]]*250)+(Table3[[#This Row],[Common]]*50)</f>
        <v>2100</v>
      </c>
      <c r="T952" s="17">
        <f>Table3[[#This Row],[Total frens to airdrop]]-Table3[[#This Row],[Frens value]]</f>
        <v>2.2658288386355707</v>
      </c>
      <c r="U952" s="21" t="s">
        <v>2148</v>
      </c>
      <c r="AC952" t="str">
        <f>"'"&amp;Table3[[#This Row],[Unique wallets]]&amp;"'"&amp;","</f>
        <v>'0x3a1107791c06C8eF185B67BB4D7D0293B6F18e8e',</v>
      </c>
    </row>
    <row r="953" spans="1:29" x14ac:dyDescent="0.2">
      <c r="A953">
        <v>3</v>
      </c>
      <c r="B953" s="1" t="s">
        <v>335</v>
      </c>
      <c r="D953" s="2">
        <v>1.1015417955550614E-3</v>
      </c>
      <c r="E953" s="2">
        <v>5.1506772510000003</v>
      </c>
      <c r="F953">
        <f t="shared" si="15"/>
        <v>20653.9086666574</v>
      </c>
      <c r="K953" s="1" t="s">
        <v>1543</v>
      </c>
      <c r="L953" s="17">
        <f>SUMIF(B:B,K953,F:F)</f>
        <v>2088.4889849611195</v>
      </c>
      <c r="M953">
        <f>ROUNDDOWN((Table3[[#This Row],[Total frens to airdrop]]/6)/50000,0)</f>
        <v>0</v>
      </c>
      <c r="N953">
        <f>ROUNDDOWN(((Table3[[#This Row],[Total frens to airdrop]]-(50000*Table3[[#This Row],[Godlikes]]))/5)/10000,0)</f>
        <v>0</v>
      </c>
      <c r="O953">
        <f>ROUNDDOWN(((Table3[[#This Row],[Total frens to airdrop]]-(50000*Table3[[#This Row],[Godlikes]])-(10000*Table3[[#This Row],[Myth]]))/4)/2500,0)</f>
        <v>0</v>
      </c>
      <c r="P953">
        <f>ROUNDDOWN(((Table3[[#This Row],[Total frens to airdrop]]-(50000*Table3[[#This Row],[Godlikes]])-(10000*Table3[[#This Row],[Myth]])-(2500*Table3[[#This Row],[Legendary]]))/3)/500,0)</f>
        <v>1</v>
      </c>
      <c r="Q953">
        <f>ROUNDDOWN(((Table3[[#This Row],[Total frens to airdrop]]-(50000*Table3[[#This Row],[Godlikes]])-(10000*Table3[[#This Row],[Myth]])-(2500*Table3[[#This Row],[Legendary]])-(500*Table3[[#This Row],[Rare]]))/2)/250,0)</f>
        <v>3</v>
      </c>
      <c r="R9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953" s="18">
        <f>(Table3[[#This Row],[Godlikes]]*50000)+(Table3[[#This Row],[Myth]]*10000)+(Table3[[#This Row],[Legendary]]*2500)+(Table3[[#This Row],[Rare]]*500)+(Table3[[#This Row],[Uncommon]]*250)+(Table3[[#This Row],[Common]]*50)</f>
        <v>2050</v>
      </c>
      <c r="T953" s="17">
        <f>Table3[[#This Row],[Total frens to airdrop]]-Table3[[#This Row],[Frens value]]</f>
        <v>38.488984961119513</v>
      </c>
      <c r="U953" s="21" t="s">
        <v>2148</v>
      </c>
      <c r="AC953" t="str">
        <f>"'"&amp;Table3[[#This Row],[Unique wallets]]&amp;"'"&amp;","</f>
        <v>'0xFa3ce52c15f19F363833b2983340325000a4636c',</v>
      </c>
    </row>
    <row r="954" spans="1:29" x14ac:dyDescent="0.2">
      <c r="A954">
        <v>3</v>
      </c>
      <c r="B954" s="1" t="s">
        <v>334</v>
      </c>
      <c r="D954" s="2">
        <v>1.1005900837917141E-3</v>
      </c>
      <c r="E954" s="2">
        <v>5.1462271609999997</v>
      </c>
      <c r="F954">
        <f t="shared" si="15"/>
        <v>20636.064071094639</v>
      </c>
      <c r="K954" s="1" t="s">
        <v>515</v>
      </c>
      <c r="L954" s="17">
        <f>SUMIF(B:B,K954,F:F)</f>
        <v>2067.7490400202742</v>
      </c>
      <c r="M954">
        <f>ROUNDDOWN((Table3[[#This Row],[Total frens to airdrop]]/6)/50000,0)</f>
        <v>0</v>
      </c>
      <c r="N954">
        <f>ROUNDDOWN(((Table3[[#This Row],[Total frens to airdrop]]-(50000*Table3[[#This Row],[Godlikes]]))/5)/10000,0)</f>
        <v>0</v>
      </c>
      <c r="O954">
        <f>ROUNDDOWN(((Table3[[#This Row],[Total frens to airdrop]]-(50000*Table3[[#This Row],[Godlikes]])-(10000*Table3[[#This Row],[Myth]]))/4)/2500,0)</f>
        <v>0</v>
      </c>
      <c r="P954">
        <f>ROUNDDOWN(((Table3[[#This Row],[Total frens to airdrop]]-(50000*Table3[[#This Row],[Godlikes]])-(10000*Table3[[#This Row],[Myth]])-(2500*Table3[[#This Row],[Legendary]]))/3)/500,0)</f>
        <v>1</v>
      </c>
      <c r="Q954">
        <f>ROUNDDOWN(((Table3[[#This Row],[Total frens to airdrop]]-(50000*Table3[[#This Row],[Godlikes]])-(10000*Table3[[#This Row],[Myth]])-(2500*Table3[[#This Row],[Legendary]])-(500*Table3[[#This Row],[Rare]]))/2)/250,0)</f>
        <v>3</v>
      </c>
      <c r="R9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954" s="18">
        <f>(Table3[[#This Row],[Godlikes]]*50000)+(Table3[[#This Row],[Myth]]*10000)+(Table3[[#This Row],[Legendary]]*2500)+(Table3[[#This Row],[Rare]]*500)+(Table3[[#This Row],[Uncommon]]*250)+(Table3[[#This Row],[Common]]*50)</f>
        <v>2050</v>
      </c>
      <c r="T954" s="17">
        <f>Table3[[#This Row],[Total frens to airdrop]]-Table3[[#This Row],[Frens value]]</f>
        <v>17.749040020274151</v>
      </c>
      <c r="U954" s="21" t="s">
        <v>2148</v>
      </c>
      <c r="AC954" t="str">
        <f>"'"&amp;Table3[[#This Row],[Unique wallets]]&amp;"'"&amp;","</f>
        <v>'0xDa7Ba364dc71527055608A76f816BEF129AE6dBa',</v>
      </c>
    </row>
    <row r="955" spans="1:29" x14ac:dyDescent="0.2">
      <c r="A955">
        <v>3</v>
      </c>
      <c r="B955" s="1" t="s">
        <v>332</v>
      </c>
      <c r="D955" s="2">
        <v>1.0851145298852835E-3</v>
      </c>
      <c r="E955" s="2">
        <v>5.0738653280000001</v>
      </c>
      <c r="F955">
        <f t="shared" si="15"/>
        <v>20345.897435349067</v>
      </c>
      <c r="K955" s="1" t="s">
        <v>2016</v>
      </c>
      <c r="L955" s="17">
        <f>SUMIF(B:B,K955,F:F)</f>
        <v>2052.2240064971729</v>
      </c>
      <c r="M955">
        <f>ROUNDDOWN((Table3[[#This Row],[Total frens to airdrop]]/6)/50000,0)</f>
        <v>0</v>
      </c>
      <c r="N955">
        <f>ROUNDDOWN(((Table3[[#This Row],[Total frens to airdrop]]-(50000*Table3[[#This Row],[Godlikes]]))/5)/10000,0)</f>
        <v>0</v>
      </c>
      <c r="O955">
        <f>ROUNDDOWN(((Table3[[#This Row],[Total frens to airdrop]]-(50000*Table3[[#This Row],[Godlikes]])-(10000*Table3[[#This Row],[Myth]]))/4)/2500,0)</f>
        <v>0</v>
      </c>
      <c r="P955">
        <f>ROUNDDOWN(((Table3[[#This Row],[Total frens to airdrop]]-(50000*Table3[[#This Row],[Godlikes]])-(10000*Table3[[#This Row],[Myth]])-(2500*Table3[[#This Row],[Legendary]]))/3)/500,0)</f>
        <v>1</v>
      </c>
      <c r="Q955">
        <f>ROUNDDOWN(((Table3[[#This Row],[Total frens to airdrop]]-(50000*Table3[[#This Row],[Godlikes]])-(10000*Table3[[#This Row],[Myth]])-(2500*Table3[[#This Row],[Legendary]])-(500*Table3[[#This Row],[Rare]]))/2)/250,0)</f>
        <v>3</v>
      </c>
      <c r="R9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955" s="18">
        <f>(Table3[[#This Row],[Godlikes]]*50000)+(Table3[[#This Row],[Myth]]*10000)+(Table3[[#This Row],[Legendary]]*2500)+(Table3[[#This Row],[Rare]]*500)+(Table3[[#This Row],[Uncommon]]*250)+(Table3[[#This Row],[Common]]*50)</f>
        <v>2050</v>
      </c>
      <c r="T955" s="17">
        <f>Table3[[#This Row],[Total frens to airdrop]]-Table3[[#This Row],[Frens value]]</f>
        <v>2.2240064971729225</v>
      </c>
      <c r="U955" s="21" t="s">
        <v>2148</v>
      </c>
      <c r="AC955" t="str">
        <f>"'"&amp;Table3[[#This Row],[Unique wallets]]&amp;"'"&amp;","</f>
        <v>'0x0f28Ddd210184b8Fc1862A01826191d9986dafAB',</v>
      </c>
    </row>
    <row r="956" spans="1:29" x14ac:dyDescent="0.2">
      <c r="A956">
        <v>3</v>
      </c>
      <c r="B956" s="1" t="s">
        <v>530</v>
      </c>
      <c r="D956" s="2">
        <v>1.0221850500868287E-3</v>
      </c>
      <c r="E956" s="2">
        <v>4.7796146320000004</v>
      </c>
      <c r="F956">
        <f t="shared" si="15"/>
        <v>19165.969689128036</v>
      </c>
      <c r="K956" s="1" t="s">
        <v>1229</v>
      </c>
      <c r="L956" s="17">
        <f>SUMIF(B:B,K956,F:F)</f>
        <v>2045.4015180030285</v>
      </c>
      <c r="M956">
        <f>ROUNDDOWN((Table3[[#This Row],[Total frens to airdrop]]/6)/50000,0)</f>
        <v>0</v>
      </c>
      <c r="N956">
        <f>ROUNDDOWN(((Table3[[#This Row],[Total frens to airdrop]]-(50000*Table3[[#This Row],[Godlikes]]))/5)/10000,0)</f>
        <v>0</v>
      </c>
      <c r="O956">
        <f>ROUNDDOWN(((Table3[[#This Row],[Total frens to airdrop]]-(50000*Table3[[#This Row],[Godlikes]])-(10000*Table3[[#This Row],[Myth]]))/4)/2500,0)</f>
        <v>0</v>
      </c>
      <c r="P956">
        <f>ROUNDDOWN(((Table3[[#This Row],[Total frens to airdrop]]-(50000*Table3[[#This Row],[Godlikes]])-(10000*Table3[[#This Row],[Myth]])-(2500*Table3[[#This Row],[Legendary]]))/3)/500,0)</f>
        <v>1</v>
      </c>
      <c r="Q956">
        <f>ROUNDDOWN(((Table3[[#This Row],[Total frens to airdrop]]-(50000*Table3[[#This Row],[Godlikes]])-(10000*Table3[[#This Row],[Myth]])-(2500*Table3[[#This Row],[Legendary]])-(500*Table3[[#This Row],[Rare]]))/2)/250,0)</f>
        <v>3</v>
      </c>
      <c r="R9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56" s="18">
        <f>(Table3[[#This Row],[Godlikes]]*50000)+(Table3[[#This Row],[Myth]]*10000)+(Table3[[#This Row],[Legendary]]*2500)+(Table3[[#This Row],[Rare]]*500)+(Table3[[#This Row],[Uncommon]]*250)+(Table3[[#This Row],[Common]]*50)</f>
        <v>2000</v>
      </c>
      <c r="T956" s="17">
        <f>Table3[[#This Row],[Total frens to airdrop]]-Table3[[#This Row],[Frens value]]</f>
        <v>45.401518003028514</v>
      </c>
      <c r="U956" s="21" t="s">
        <v>2148</v>
      </c>
      <c r="AC956" t="str">
        <f>"'"&amp;Table3[[#This Row],[Unique wallets]]&amp;"'"&amp;","</f>
        <v>'0x72f412C983d8bbFb8D3896E31B470a03c47DE953',</v>
      </c>
    </row>
    <row r="957" spans="1:29" x14ac:dyDescent="0.2">
      <c r="A957">
        <v>3</v>
      </c>
      <c r="B957" s="1" t="s">
        <v>331</v>
      </c>
      <c r="D957" s="2">
        <v>1.0199372960811655E-3</v>
      </c>
      <c r="E957" s="2">
        <v>4.7691044040000001</v>
      </c>
      <c r="F957">
        <f t="shared" si="15"/>
        <v>19123.824301521854</v>
      </c>
      <c r="K957" s="1" t="s">
        <v>770</v>
      </c>
      <c r="L957" s="17">
        <f>SUMIF(B:B,K957,F:F)</f>
        <v>2023.1363521412013</v>
      </c>
      <c r="M957">
        <f>ROUNDDOWN((Table3[[#This Row],[Total frens to airdrop]]/6)/50000,0)</f>
        <v>0</v>
      </c>
      <c r="N957">
        <f>ROUNDDOWN(((Table3[[#This Row],[Total frens to airdrop]]-(50000*Table3[[#This Row],[Godlikes]]))/5)/10000,0)</f>
        <v>0</v>
      </c>
      <c r="O957">
        <f>ROUNDDOWN(((Table3[[#This Row],[Total frens to airdrop]]-(50000*Table3[[#This Row],[Godlikes]])-(10000*Table3[[#This Row],[Myth]]))/4)/2500,0)</f>
        <v>0</v>
      </c>
      <c r="P957">
        <f>ROUNDDOWN(((Table3[[#This Row],[Total frens to airdrop]]-(50000*Table3[[#This Row],[Godlikes]])-(10000*Table3[[#This Row],[Myth]])-(2500*Table3[[#This Row],[Legendary]]))/3)/500,0)</f>
        <v>1</v>
      </c>
      <c r="Q957">
        <f>ROUNDDOWN(((Table3[[#This Row],[Total frens to airdrop]]-(50000*Table3[[#This Row],[Godlikes]])-(10000*Table3[[#This Row],[Myth]])-(2500*Table3[[#This Row],[Legendary]])-(500*Table3[[#This Row],[Rare]]))/2)/250,0)</f>
        <v>3</v>
      </c>
      <c r="R9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57" s="18">
        <f>(Table3[[#This Row],[Godlikes]]*50000)+(Table3[[#This Row],[Myth]]*10000)+(Table3[[#This Row],[Legendary]]*2500)+(Table3[[#This Row],[Rare]]*500)+(Table3[[#This Row],[Uncommon]]*250)+(Table3[[#This Row],[Common]]*50)</f>
        <v>2000</v>
      </c>
      <c r="T957" s="17">
        <f>Table3[[#This Row],[Total frens to airdrop]]-Table3[[#This Row],[Frens value]]</f>
        <v>23.136352141201314</v>
      </c>
      <c r="U957" s="21" t="s">
        <v>2148</v>
      </c>
      <c r="AC957" t="str">
        <f>"'"&amp;Table3[[#This Row],[Unique wallets]]&amp;"'"&amp;","</f>
        <v>'0x46EDe9657F86F9A9407281E1CE20C7F3c81Ecaca',</v>
      </c>
    </row>
    <row r="958" spans="1:29" x14ac:dyDescent="0.2">
      <c r="A958">
        <v>3</v>
      </c>
      <c r="B958" s="1" t="s">
        <v>291</v>
      </c>
      <c r="D958" s="2">
        <v>1.0192533993601204E-3</v>
      </c>
      <c r="E958" s="2">
        <v>4.7659065849999998</v>
      </c>
      <c r="F958">
        <f t="shared" si="15"/>
        <v>19111.001238002256</v>
      </c>
      <c r="K958" s="1" t="s">
        <v>516</v>
      </c>
      <c r="L958" s="17">
        <f>SUMIF(B:B,K958,F:F)</f>
        <v>2022.5764561964809</v>
      </c>
      <c r="M958">
        <f>ROUNDDOWN((Table3[[#This Row],[Total frens to airdrop]]/6)/50000,0)</f>
        <v>0</v>
      </c>
      <c r="N958">
        <f>ROUNDDOWN(((Table3[[#This Row],[Total frens to airdrop]]-(50000*Table3[[#This Row],[Godlikes]]))/5)/10000,0)</f>
        <v>0</v>
      </c>
      <c r="O958">
        <f>ROUNDDOWN(((Table3[[#This Row],[Total frens to airdrop]]-(50000*Table3[[#This Row],[Godlikes]])-(10000*Table3[[#This Row],[Myth]]))/4)/2500,0)</f>
        <v>0</v>
      </c>
      <c r="P958">
        <f>ROUNDDOWN(((Table3[[#This Row],[Total frens to airdrop]]-(50000*Table3[[#This Row],[Godlikes]])-(10000*Table3[[#This Row],[Myth]])-(2500*Table3[[#This Row],[Legendary]]))/3)/500,0)</f>
        <v>1</v>
      </c>
      <c r="Q958">
        <f>ROUNDDOWN(((Table3[[#This Row],[Total frens to airdrop]]-(50000*Table3[[#This Row],[Godlikes]])-(10000*Table3[[#This Row],[Myth]])-(2500*Table3[[#This Row],[Legendary]])-(500*Table3[[#This Row],[Rare]]))/2)/250,0)</f>
        <v>3</v>
      </c>
      <c r="R9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58" s="18">
        <f>(Table3[[#This Row],[Godlikes]]*50000)+(Table3[[#This Row],[Myth]]*10000)+(Table3[[#This Row],[Legendary]]*2500)+(Table3[[#This Row],[Rare]]*500)+(Table3[[#This Row],[Uncommon]]*250)+(Table3[[#This Row],[Common]]*50)</f>
        <v>2000</v>
      </c>
      <c r="T958" s="17">
        <f>Table3[[#This Row],[Total frens to airdrop]]-Table3[[#This Row],[Frens value]]</f>
        <v>22.576456196480876</v>
      </c>
      <c r="U958" s="21" t="s">
        <v>2148</v>
      </c>
      <c r="AC958" t="str">
        <f>"'"&amp;Table3[[#This Row],[Unique wallets]]&amp;"'"&amp;","</f>
        <v>'0xB87E0Cd193517B91364A04d510ac23c7C20a32b7',</v>
      </c>
    </row>
    <row r="959" spans="1:29" x14ac:dyDescent="0.2">
      <c r="A959">
        <v>3</v>
      </c>
      <c r="B959" s="1" t="s">
        <v>299</v>
      </c>
      <c r="D959" s="2">
        <v>1.0140690453989409E-3</v>
      </c>
      <c r="E959" s="2">
        <v>4.7416651679999999</v>
      </c>
      <c r="F959">
        <f t="shared" si="15"/>
        <v>19013.794601230144</v>
      </c>
      <c r="K959" s="1" t="s">
        <v>1940</v>
      </c>
      <c r="L959" s="17">
        <f>SUMIF(B:B,K959,F:F)</f>
        <v>2020.8411544992598</v>
      </c>
      <c r="M959">
        <f>ROUNDDOWN((Table3[[#This Row],[Total frens to airdrop]]/6)/50000,0)</f>
        <v>0</v>
      </c>
      <c r="N959">
        <f>ROUNDDOWN(((Table3[[#This Row],[Total frens to airdrop]]-(50000*Table3[[#This Row],[Godlikes]]))/5)/10000,0)</f>
        <v>0</v>
      </c>
      <c r="O959">
        <f>ROUNDDOWN(((Table3[[#This Row],[Total frens to airdrop]]-(50000*Table3[[#This Row],[Godlikes]])-(10000*Table3[[#This Row],[Myth]]))/4)/2500,0)</f>
        <v>0</v>
      </c>
      <c r="P959">
        <f>ROUNDDOWN(((Table3[[#This Row],[Total frens to airdrop]]-(50000*Table3[[#This Row],[Godlikes]])-(10000*Table3[[#This Row],[Myth]])-(2500*Table3[[#This Row],[Legendary]]))/3)/500,0)</f>
        <v>1</v>
      </c>
      <c r="Q959">
        <f>ROUNDDOWN(((Table3[[#This Row],[Total frens to airdrop]]-(50000*Table3[[#This Row],[Godlikes]])-(10000*Table3[[#This Row],[Myth]])-(2500*Table3[[#This Row],[Legendary]])-(500*Table3[[#This Row],[Rare]]))/2)/250,0)</f>
        <v>3</v>
      </c>
      <c r="R9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59" s="18">
        <f>(Table3[[#This Row],[Godlikes]]*50000)+(Table3[[#This Row],[Myth]]*10000)+(Table3[[#This Row],[Legendary]]*2500)+(Table3[[#This Row],[Rare]]*500)+(Table3[[#This Row],[Uncommon]]*250)+(Table3[[#This Row],[Common]]*50)</f>
        <v>2000</v>
      </c>
      <c r="T959" s="17">
        <f>Table3[[#This Row],[Total frens to airdrop]]-Table3[[#This Row],[Frens value]]</f>
        <v>20.841154499259801</v>
      </c>
      <c r="U959" s="21" t="s">
        <v>2148</v>
      </c>
      <c r="AC959" t="str">
        <f>"'"&amp;Table3[[#This Row],[Unique wallets]]&amp;"'"&amp;","</f>
        <v>'0x6199e5Fa5F627FFE703291418Df9683c3608aB8b',</v>
      </c>
    </row>
    <row r="960" spans="1:29" x14ac:dyDescent="0.2">
      <c r="A960">
        <v>3</v>
      </c>
      <c r="B960" s="1" t="s">
        <v>330</v>
      </c>
      <c r="D960" s="2">
        <v>9.9731135080455453E-4</v>
      </c>
      <c r="E960" s="2">
        <v>4.6633081990000003</v>
      </c>
      <c r="F960">
        <f t="shared" si="15"/>
        <v>18699.587827585397</v>
      </c>
      <c r="K960" s="1" t="s">
        <v>667</v>
      </c>
      <c r="L960" s="17">
        <f>SUMIF(B:B,K960,F:F)</f>
        <v>2015.6424552704516</v>
      </c>
      <c r="M960">
        <f>ROUNDDOWN((Table3[[#This Row],[Total frens to airdrop]]/6)/50000,0)</f>
        <v>0</v>
      </c>
      <c r="N960">
        <f>ROUNDDOWN(((Table3[[#This Row],[Total frens to airdrop]]-(50000*Table3[[#This Row],[Godlikes]]))/5)/10000,0)</f>
        <v>0</v>
      </c>
      <c r="O960">
        <f>ROUNDDOWN(((Table3[[#This Row],[Total frens to airdrop]]-(50000*Table3[[#This Row],[Godlikes]])-(10000*Table3[[#This Row],[Myth]]))/4)/2500,0)</f>
        <v>0</v>
      </c>
      <c r="P960">
        <f>ROUNDDOWN(((Table3[[#This Row],[Total frens to airdrop]]-(50000*Table3[[#This Row],[Godlikes]])-(10000*Table3[[#This Row],[Myth]])-(2500*Table3[[#This Row],[Legendary]]))/3)/500,0)</f>
        <v>1</v>
      </c>
      <c r="Q960">
        <f>ROUNDDOWN(((Table3[[#This Row],[Total frens to airdrop]]-(50000*Table3[[#This Row],[Godlikes]])-(10000*Table3[[#This Row],[Myth]])-(2500*Table3[[#This Row],[Legendary]])-(500*Table3[[#This Row],[Rare]]))/2)/250,0)</f>
        <v>3</v>
      </c>
      <c r="R9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60" s="18">
        <f>(Table3[[#This Row],[Godlikes]]*50000)+(Table3[[#This Row],[Myth]]*10000)+(Table3[[#This Row],[Legendary]]*2500)+(Table3[[#This Row],[Rare]]*500)+(Table3[[#This Row],[Uncommon]]*250)+(Table3[[#This Row],[Common]]*50)</f>
        <v>2000</v>
      </c>
      <c r="T960" s="17">
        <f>Table3[[#This Row],[Total frens to airdrop]]-Table3[[#This Row],[Frens value]]</f>
        <v>15.642455270451592</v>
      </c>
      <c r="U960" s="21" t="s">
        <v>2148</v>
      </c>
      <c r="AC960" t="str">
        <f>"'"&amp;Table3[[#This Row],[Unique wallets]]&amp;"'"&amp;","</f>
        <v>'0x246d9F7DAE566063990d9BF138a8b38c59089310',</v>
      </c>
    </row>
    <row r="961" spans="1:29" x14ac:dyDescent="0.2">
      <c r="A961">
        <v>3</v>
      </c>
      <c r="B961" s="1" t="s">
        <v>414</v>
      </c>
      <c r="D961" s="2">
        <v>9.922402056939015E-4</v>
      </c>
      <c r="E961" s="2">
        <v>4.6395961330000004</v>
      </c>
      <c r="F961">
        <f t="shared" si="15"/>
        <v>18604.503856760653</v>
      </c>
      <c r="K961" s="7" t="s">
        <v>31</v>
      </c>
      <c r="L961" s="17">
        <f>SUMIF(B:B,K961,F:F)</f>
        <v>1989.8899104543834</v>
      </c>
      <c r="M961">
        <f>ROUNDDOWN((Table3[[#This Row],[Total frens to airdrop]]/6)/50000,0)</f>
        <v>0</v>
      </c>
      <c r="N961">
        <f>ROUNDDOWN(((Table3[[#This Row],[Total frens to airdrop]]-(50000*Table3[[#This Row],[Godlikes]]))/5)/10000,0)</f>
        <v>0</v>
      </c>
      <c r="O961">
        <f>ROUNDDOWN(((Table3[[#This Row],[Total frens to airdrop]]-(50000*Table3[[#This Row],[Godlikes]])-(10000*Table3[[#This Row],[Myth]]))/4)/2500,0)</f>
        <v>0</v>
      </c>
      <c r="P961">
        <f>ROUNDDOWN(((Table3[[#This Row],[Total frens to airdrop]]-(50000*Table3[[#This Row],[Godlikes]])-(10000*Table3[[#This Row],[Myth]])-(2500*Table3[[#This Row],[Legendary]]))/3)/500,0)</f>
        <v>1</v>
      </c>
      <c r="Q961">
        <f>ROUNDDOWN(((Table3[[#This Row],[Total frens to airdrop]]-(50000*Table3[[#This Row],[Godlikes]])-(10000*Table3[[#This Row],[Myth]])-(2500*Table3[[#This Row],[Legendary]])-(500*Table3[[#This Row],[Rare]]))/2)/250,0)</f>
        <v>2</v>
      </c>
      <c r="R9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61" s="18">
        <f>(Table3[[#This Row],[Godlikes]]*50000)+(Table3[[#This Row],[Myth]]*10000)+(Table3[[#This Row],[Legendary]]*2500)+(Table3[[#This Row],[Rare]]*500)+(Table3[[#This Row],[Uncommon]]*250)+(Table3[[#This Row],[Common]]*50)</f>
        <v>1950</v>
      </c>
      <c r="T961" s="17">
        <f>Table3[[#This Row],[Total frens to airdrop]]-Table3[[#This Row],[Frens value]]</f>
        <v>39.889910454383426</v>
      </c>
      <c r="U961" s="21" t="s">
        <v>2148</v>
      </c>
      <c r="AC961" t="str">
        <f>"'"&amp;Table3[[#This Row],[Unique wallets]]&amp;"'"&amp;","</f>
        <v>'0x789C552F1F3ac2FaA8fbD901CF4C3FD3b45C1A66',</v>
      </c>
    </row>
    <row r="962" spans="1:29" x14ac:dyDescent="0.2">
      <c r="A962">
        <v>3</v>
      </c>
      <c r="B962" s="1" t="s">
        <v>100</v>
      </c>
      <c r="D962" s="2">
        <v>9.6616413274078889E-4</v>
      </c>
      <c r="E962" s="2">
        <v>4.5176675450000001</v>
      </c>
      <c r="F962">
        <f t="shared" si="15"/>
        <v>18115.57748888979</v>
      </c>
      <c r="K962" s="1" t="s">
        <v>1559</v>
      </c>
      <c r="L962" s="17">
        <f>SUMIF(B:B,K962,F:F)</f>
        <v>1986.9605387114298</v>
      </c>
      <c r="M962">
        <f>ROUNDDOWN((Table3[[#This Row],[Total frens to airdrop]]/6)/50000,0)</f>
        <v>0</v>
      </c>
      <c r="N962">
        <f>ROUNDDOWN(((Table3[[#This Row],[Total frens to airdrop]]-(50000*Table3[[#This Row],[Godlikes]]))/5)/10000,0)</f>
        <v>0</v>
      </c>
      <c r="O962">
        <f>ROUNDDOWN(((Table3[[#This Row],[Total frens to airdrop]]-(50000*Table3[[#This Row],[Godlikes]])-(10000*Table3[[#This Row],[Myth]]))/4)/2500,0)</f>
        <v>0</v>
      </c>
      <c r="P962">
        <f>ROUNDDOWN(((Table3[[#This Row],[Total frens to airdrop]]-(50000*Table3[[#This Row],[Godlikes]])-(10000*Table3[[#This Row],[Myth]])-(2500*Table3[[#This Row],[Legendary]]))/3)/500,0)</f>
        <v>1</v>
      </c>
      <c r="Q962">
        <f>ROUNDDOWN(((Table3[[#This Row],[Total frens to airdrop]]-(50000*Table3[[#This Row],[Godlikes]])-(10000*Table3[[#This Row],[Myth]])-(2500*Table3[[#This Row],[Legendary]])-(500*Table3[[#This Row],[Rare]]))/2)/250,0)</f>
        <v>2</v>
      </c>
      <c r="R9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62" s="18">
        <f>(Table3[[#This Row],[Godlikes]]*50000)+(Table3[[#This Row],[Myth]]*10000)+(Table3[[#This Row],[Legendary]]*2500)+(Table3[[#This Row],[Rare]]*500)+(Table3[[#This Row],[Uncommon]]*250)+(Table3[[#This Row],[Common]]*50)</f>
        <v>1950</v>
      </c>
      <c r="T962" s="17">
        <f>Table3[[#This Row],[Total frens to airdrop]]-Table3[[#This Row],[Frens value]]</f>
        <v>36.960538711429763</v>
      </c>
      <c r="U962" s="21" t="s">
        <v>2148</v>
      </c>
      <c r="AC962" t="str">
        <f>"'"&amp;Table3[[#This Row],[Unique wallets]]&amp;"'"&amp;","</f>
        <v>'0x93806FCac5A8073423Bd32D1fea9a9a386E3C0C6',</v>
      </c>
    </row>
    <row r="963" spans="1:29" x14ac:dyDescent="0.2">
      <c r="A963">
        <v>3</v>
      </c>
      <c r="B963" s="1" t="s">
        <v>329</v>
      </c>
      <c r="D963" s="2">
        <v>9.4191026865531188E-4</v>
      </c>
      <c r="E963" s="2">
        <v>4.4042593869999997</v>
      </c>
      <c r="F963">
        <f t="shared" ref="F963:F1026" si="16">D963*$I$8</f>
        <v>17660.817537287097</v>
      </c>
      <c r="K963" s="1" t="s">
        <v>706</v>
      </c>
      <c r="L963" s="17">
        <f>SUMIF(B:B,K963,F:F)</f>
        <v>1948.3145418616389</v>
      </c>
      <c r="M963">
        <f>ROUNDDOWN((Table3[[#This Row],[Total frens to airdrop]]/6)/50000,0)</f>
        <v>0</v>
      </c>
      <c r="N963">
        <f>ROUNDDOWN(((Table3[[#This Row],[Total frens to airdrop]]-(50000*Table3[[#This Row],[Godlikes]]))/5)/10000,0)</f>
        <v>0</v>
      </c>
      <c r="O963">
        <f>ROUNDDOWN(((Table3[[#This Row],[Total frens to airdrop]]-(50000*Table3[[#This Row],[Godlikes]])-(10000*Table3[[#This Row],[Myth]]))/4)/2500,0)</f>
        <v>0</v>
      </c>
      <c r="P963">
        <f>ROUNDDOWN(((Table3[[#This Row],[Total frens to airdrop]]-(50000*Table3[[#This Row],[Godlikes]])-(10000*Table3[[#This Row],[Myth]])-(2500*Table3[[#This Row],[Legendary]]))/3)/500,0)</f>
        <v>1</v>
      </c>
      <c r="Q963">
        <f>ROUNDDOWN(((Table3[[#This Row],[Total frens to airdrop]]-(50000*Table3[[#This Row],[Godlikes]])-(10000*Table3[[#This Row],[Myth]])-(2500*Table3[[#This Row],[Legendary]])-(500*Table3[[#This Row],[Rare]]))/2)/250,0)</f>
        <v>2</v>
      </c>
      <c r="R9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63" s="18">
        <f>(Table3[[#This Row],[Godlikes]]*50000)+(Table3[[#This Row],[Myth]]*10000)+(Table3[[#This Row],[Legendary]]*2500)+(Table3[[#This Row],[Rare]]*500)+(Table3[[#This Row],[Uncommon]]*250)+(Table3[[#This Row],[Common]]*50)</f>
        <v>1900</v>
      </c>
      <c r="T963" s="17">
        <f>Table3[[#This Row],[Total frens to airdrop]]-Table3[[#This Row],[Frens value]]</f>
        <v>48.314541861638872</v>
      </c>
      <c r="U963" s="21" t="s">
        <v>2148</v>
      </c>
      <c r="AC963" t="str">
        <f>"'"&amp;Table3[[#This Row],[Unique wallets]]&amp;"'"&amp;","</f>
        <v>'0x2ba7F536fF0A4a043C2f3c25163F0384681657e8',</v>
      </c>
    </row>
    <row r="964" spans="1:29" x14ac:dyDescent="0.2">
      <c r="A964">
        <v>3</v>
      </c>
      <c r="B964" s="1" t="s">
        <v>328</v>
      </c>
      <c r="D964" s="2">
        <v>9.3016493451500036E-4</v>
      </c>
      <c r="E964" s="2">
        <v>4.3493396139999998</v>
      </c>
      <c r="F964">
        <f t="shared" si="16"/>
        <v>17440.592522156257</v>
      </c>
      <c r="K964" s="1" t="s">
        <v>1679</v>
      </c>
      <c r="L964" s="17">
        <f>SUMIF(B:B,K964,F:F)</f>
        <v>1936.3731519521459</v>
      </c>
      <c r="M964">
        <f>ROUNDDOWN((Table3[[#This Row],[Total frens to airdrop]]/6)/50000,0)</f>
        <v>0</v>
      </c>
      <c r="N964">
        <f>ROUNDDOWN(((Table3[[#This Row],[Total frens to airdrop]]-(50000*Table3[[#This Row],[Godlikes]]))/5)/10000,0)</f>
        <v>0</v>
      </c>
      <c r="O964">
        <f>ROUNDDOWN(((Table3[[#This Row],[Total frens to airdrop]]-(50000*Table3[[#This Row],[Godlikes]])-(10000*Table3[[#This Row],[Myth]]))/4)/2500,0)</f>
        <v>0</v>
      </c>
      <c r="P964">
        <f>ROUNDDOWN(((Table3[[#This Row],[Total frens to airdrop]]-(50000*Table3[[#This Row],[Godlikes]])-(10000*Table3[[#This Row],[Myth]])-(2500*Table3[[#This Row],[Legendary]]))/3)/500,0)</f>
        <v>1</v>
      </c>
      <c r="Q964">
        <f>ROUNDDOWN(((Table3[[#This Row],[Total frens to airdrop]]-(50000*Table3[[#This Row],[Godlikes]])-(10000*Table3[[#This Row],[Myth]])-(2500*Table3[[#This Row],[Legendary]])-(500*Table3[[#This Row],[Rare]]))/2)/250,0)</f>
        <v>2</v>
      </c>
      <c r="R9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64" s="18">
        <f>(Table3[[#This Row],[Godlikes]]*50000)+(Table3[[#This Row],[Myth]]*10000)+(Table3[[#This Row],[Legendary]]*2500)+(Table3[[#This Row],[Rare]]*500)+(Table3[[#This Row],[Uncommon]]*250)+(Table3[[#This Row],[Common]]*50)</f>
        <v>1900</v>
      </c>
      <c r="T964" s="17">
        <f>Table3[[#This Row],[Total frens to airdrop]]-Table3[[#This Row],[Frens value]]</f>
        <v>36.373151952145918</v>
      </c>
      <c r="U964" s="21" t="s">
        <v>2148</v>
      </c>
      <c r="AC964" t="str">
        <f>"'"&amp;Table3[[#This Row],[Unique wallets]]&amp;"'"&amp;","</f>
        <v>'0xEb291FDd2e5aBb32fC86Aa73d494748Dc7C0ef6F',</v>
      </c>
    </row>
    <row r="965" spans="1:29" x14ac:dyDescent="0.2">
      <c r="A965">
        <v>3</v>
      </c>
      <c r="B965" s="1" t="s">
        <v>327</v>
      </c>
      <c r="D965" s="2">
        <v>8.665288031343832E-4</v>
      </c>
      <c r="E965" s="2">
        <v>4.0517846999999998</v>
      </c>
      <c r="F965">
        <f t="shared" si="16"/>
        <v>16247.415058769686</v>
      </c>
      <c r="K965" s="1" t="s">
        <v>771</v>
      </c>
      <c r="L965" s="17">
        <f>SUMIF(B:B,K965,F:F)</f>
        <v>1925.1129987831168</v>
      </c>
      <c r="M965">
        <f>ROUNDDOWN((Table3[[#This Row],[Total frens to airdrop]]/6)/50000,0)</f>
        <v>0</v>
      </c>
      <c r="N965">
        <f>ROUNDDOWN(((Table3[[#This Row],[Total frens to airdrop]]-(50000*Table3[[#This Row],[Godlikes]]))/5)/10000,0)</f>
        <v>0</v>
      </c>
      <c r="O965">
        <f>ROUNDDOWN(((Table3[[#This Row],[Total frens to airdrop]]-(50000*Table3[[#This Row],[Godlikes]])-(10000*Table3[[#This Row],[Myth]]))/4)/2500,0)</f>
        <v>0</v>
      </c>
      <c r="P965">
        <f>ROUNDDOWN(((Table3[[#This Row],[Total frens to airdrop]]-(50000*Table3[[#This Row],[Godlikes]])-(10000*Table3[[#This Row],[Myth]])-(2500*Table3[[#This Row],[Legendary]]))/3)/500,0)</f>
        <v>1</v>
      </c>
      <c r="Q965">
        <f>ROUNDDOWN(((Table3[[#This Row],[Total frens to airdrop]]-(50000*Table3[[#This Row],[Godlikes]])-(10000*Table3[[#This Row],[Myth]])-(2500*Table3[[#This Row],[Legendary]])-(500*Table3[[#This Row],[Rare]]))/2)/250,0)</f>
        <v>2</v>
      </c>
      <c r="R9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65" s="18">
        <f>(Table3[[#This Row],[Godlikes]]*50000)+(Table3[[#This Row],[Myth]]*10000)+(Table3[[#This Row],[Legendary]]*2500)+(Table3[[#This Row],[Rare]]*500)+(Table3[[#This Row],[Uncommon]]*250)+(Table3[[#This Row],[Common]]*50)</f>
        <v>1900</v>
      </c>
      <c r="T965" s="17">
        <f>Table3[[#This Row],[Total frens to airdrop]]-Table3[[#This Row],[Frens value]]</f>
        <v>25.112998783116836</v>
      </c>
      <c r="U965" s="21" t="s">
        <v>2148</v>
      </c>
      <c r="AC965" t="str">
        <f>"'"&amp;Table3[[#This Row],[Unique wallets]]&amp;"'"&amp;","</f>
        <v>'0xCBC61FEc68d43c788Cf75E6fB150Fd5012eB82B7',</v>
      </c>
    </row>
    <row r="966" spans="1:29" x14ac:dyDescent="0.2">
      <c r="A966">
        <v>3</v>
      </c>
      <c r="B966" s="1" t="s">
        <v>326</v>
      </c>
      <c r="D966" s="2">
        <v>8.6384159345406634E-4</v>
      </c>
      <c r="E966" s="2">
        <v>4.0392196299999998</v>
      </c>
      <c r="F966">
        <f t="shared" si="16"/>
        <v>16197.029877263743</v>
      </c>
      <c r="K966" s="1" t="s">
        <v>523</v>
      </c>
      <c r="L966" s="17">
        <f>SUMIF(B:B,K966,F:F)</f>
        <v>1911.5555324078032</v>
      </c>
      <c r="M966">
        <f>ROUNDDOWN((Table3[[#This Row],[Total frens to airdrop]]/6)/50000,0)</f>
        <v>0</v>
      </c>
      <c r="N966">
        <f>ROUNDDOWN(((Table3[[#This Row],[Total frens to airdrop]]-(50000*Table3[[#This Row],[Godlikes]]))/5)/10000,0)</f>
        <v>0</v>
      </c>
      <c r="O966">
        <f>ROUNDDOWN(((Table3[[#This Row],[Total frens to airdrop]]-(50000*Table3[[#This Row],[Godlikes]])-(10000*Table3[[#This Row],[Myth]]))/4)/2500,0)</f>
        <v>0</v>
      </c>
      <c r="P966">
        <f>ROUNDDOWN(((Table3[[#This Row],[Total frens to airdrop]]-(50000*Table3[[#This Row],[Godlikes]])-(10000*Table3[[#This Row],[Myth]])-(2500*Table3[[#This Row],[Legendary]]))/3)/500,0)</f>
        <v>1</v>
      </c>
      <c r="Q966">
        <f>ROUNDDOWN(((Table3[[#This Row],[Total frens to airdrop]]-(50000*Table3[[#This Row],[Godlikes]])-(10000*Table3[[#This Row],[Myth]])-(2500*Table3[[#This Row],[Legendary]])-(500*Table3[[#This Row],[Rare]]))/2)/250,0)</f>
        <v>2</v>
      </c>
      <c r="R9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66" s="18">
        <f>(Table3[[#This Row],[Godlikes]]*50000)+(Table3[[#This Row],[Myth]]*10000)+(Table3[[#This Row],[Legendary]]*2500)+(Table3[[#This Row],[Rare]]*500)+(Table3[[#This Row],[Uncommon]]*250)+(Table3[[#This Row],[Common]]*50)</f>
        <v>1900</v>
      </c>
      <c r="T966" s="17">
        <f>Table3[[#This Row],[Total frens to airdrop]]-Table3[[#This Row],[Frens value]]</f>
        <v>11.555532407803184</v>
      </c>
      <c r="U966" s="21" t="s">
        <v>2148</v>
      </c>
      <c r="AC966" t="str">
        <f>"'"&amp;Table3[[#This Row],[Unique wallets]]&amp;"'"&amp;","</f>
        <v>'0xB71Fb919489092f5262cc39235F1bD18F728Dd4B',</v>
      </c>
    </row>
    <row r="967" spans="1:29" x14ac:dyDescent="0.2">
      <c r="A967">
        <v>3</v>
      </c>
      <c r="B967" s="1" t="s">
        <v>325</v>
      </c>
      <c r="D967" s="2">
        <v>8.3195039137018054E-4</v>
      </c>
      <c r="E967" s="2">
        <v>3.8901001960000001</v>
      </c>
      <c r="F967">
        <f t="shared" si="16"/>
        <v>15599.069838190886</v>
      </c>
      <c r="K967" s="1" t="s">
        <v>2064</v>
      </c>
      <c r="L967" s="17">
        <f>SUMIF(B:B,K967,F:F)</f>
        <v>1906.5899894779163</v>
      </c>
      <c r="M967">
        <f>ROUNDDOWN((Table3[[#This Row],[Total frens to airdrop]]/6)/50000,0)</f>
        <v>0</v>
      </c>
      <c r="N967">
        <f>ROUNDDOWN(((Table3[[#This Row],[Total frens to airdrop]]-(50000*Table3[[#This Row],[Godlikes]]))/5)/10000,0)</f>
        <v>0</v>
      </c>
      <c r="O967">
        <f>ROUNDDOWN(((Table3[[#This Row],[Total frens to airdrop]]-(50000*Table3[[#This Row],[Godlikes]])-(10000*Table3[[#This Row],[Myth]]))/4)/2500,0)</f>
        <v>0</v>
      </c>
      <c r="P967">
        <f>ROUNDDOWN(((Table3[[#This Row],[Total frens to airdrop]]-(50000*Table3[[#This Row],[Godlikes]])-(10000*Table3[[#This Row],[Myth]])-(2500*Table3[[#This Row],[Legendary]]))/3)/500,0)</f>
        <v>1</v>
      </c>
      <c r="Q967">
        <f>ROUNDDOWN(((Table3[[#This Row],[Total frens to airdrop]]-(50000*Table3[[#This Row],[Godlikes]])-(10000*Table3[[#This Row],[Myth]])-(2500*Table3[[#This Row],[Legendary]])-(500*Table3[[#This Row],[Rare]]))/2)/250,0)</f>
        <v>2</v>
      </c>
      <c r="R9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67" s="18">
        <f>(Table3[[#This Row],[Godlikes]]*50000)+(Table3[[#This Row],[Myth]]*10000)+(Table3[[#This Row],[Legendary]]*2500)+(Table3[[#This Row],[Rare]]*500)+(Table3[[#This Row],[Uncommon]]*250)+(Table3[[#This Row],[Common]]*50)</f>
        <v>1900</v>
      </c>
      <c r="T967" s="17">
        <f>Table3[[#This Row],[Total frens to airdrop]]-Table3[[#This Row],[Frens value]]</f>
        <v>6.5899894779163333</v>
      </c>
      <c r="U967" s="21" t="s">
        <v>2148</v>
      </c>
      <c r="AC967" t="str">
        <f>"'"&amp;Table3[[#This Row],[Unique wallets]]&amp;"'"&amp;","</f>
        <v>'0xfdFF5E5D5bC0BC3d4FC9c78519CC4fB91E2fAa51',</v>
      </c>
    </row>
    <row r="968" spans="1:29" x14ac:dyDescent="0.2">
      <c r="A968">
        <v>3</v>
      </c>
      <c r="B968" s="1" t="s">
        <v>324</v>
      </c>
      <c r="D968" s="2">
        <v>8.1872141693114446E-4</v>
      </c>
      <c r="E968" s="2">
        <v>3.8282430989999998</v>
      </c>
      <c r="F968">
        <f t="shared" si="16"/>
        <v>15351.026567458959</v>
      </c>
      <c r="K968" s="1" t="s">
        <v>2110</v>
      </c>
      <c r="L968" s="17">
        <f>SUMIF(B:B,K968,F:F)</f>
        <v>1858.4709134964969</v>
      </c>
      <c r="M968">
        <f>ROUNDDOWN((Table3[[#This Row],[Total frens to airdrop]]/6)/50000,0)</f>
        <v>0</v>
      </c>
      <c r="N968">
        <f>ROUNDDOWN(((Table3[[#This Row],[Total frens to airdrop]]-(50000*Table3[[#This Row],[Godlikes]]))/5)/10000,0)</f>
        <v>0</v>
      </c>
      <c r="O968">
        <f>ROUNDDOWN(((Table3[[#This Row],[Total frens to airdrop]]-(50000*Table3[[#This Row],[Godlikes]])-(10000*Table3[[#This Row],[Myth]]))/4)/2500,0)</f>
        <v>0</v>
      </c>
      <c r="P968">
        <f>ROUNDDOWN(((Table3[[#This Row],[Total frens to airdrop]]-(50000*Table3[[#This Row],[Godlikes]])-(10000*Table3[[#This Row],[Myth]])-(2500*Table3[[#This Row],[Legendary]]))/3)/500,0)</f>
        <v>1</v>
      </c>
      <c r="Q968">
        <f>ROUNDDOWN(((Table3[[#This Row],[Total frens to airdrop]]-(50000*Table3[[#This Row],[Godlikes]])-(10000*Table3[[#This Row],[Myth]])-(2500*Table3[[#This Row],[Legendary]])-(500*Table3[[#This Row],[Rare]]))/2)/250,0)</f>
        <v>2</v>
      </c>
      <c r="R9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968" s="18">
        <f>(Table3[[#This Row],[Godlikes]]*50000)+(Table3[[#This Row],[Myth]]*10000)+(Table3[[#This Row],[Legendary]]*2500)+(Table3[[#This Row],[Rare]]*500)+(Table3[[#This Row],[Uncommon]]*250)+(Table3[[#This Row],[Common]]*50)</f>
        <v>1850</v>
      </c>
      <c r="T968" s="17">
        <f>Table3[[#This Row],[Total frens to airdrop]]-Table3[[#This Row],[Frens value]]</f>
        <v>8.4709134964969053</v>
      </c>
      <c r="U968" s="21" t="s">
        <v>2148</v>
      </c>
      <c r="AC968" t="str">
        <f>"'"&amp;Table3[[#This Row],[Unique wallets]]&amp;"'"&amp;","</f>
        <v>'0x973E32932b794263C96449CE9bCdCd103294449f',</v>
      </c>
    </row>
    <row r="969" spans="1:29" x14ac:dyDescent="0.2">
      <c r="A969">
        <v>3</v>
      </c>
      <c r="B969" s="1" t="s">
        <v>323</v>
      </c>
      <c r="D969" s="2">
        <v>8.1251604296945178E-4</v>
      </c>
      <c r="E969" s="2">
        <v>3.7992275150000001</v>
      </c>
      <c r="F969">
        <f t="shared" si="16"/>
        <v>15234.675805677221</v>
      </c>
      <c r="K969" s="1" t="s">
        <v>1882</v>
      </c>
      <c r="L969" s="17">
        <f>SUMIF(B:B,K969,F:F)</f>
        <v>1844.70358119755</v>
      </c>
      <c r="M969">
        <f>ROUNDDOWN((Table3[[#This Row],[Total frens to airdrop]]/6)/50000,0)</f>
        <v>0</v>
      </c>
      <c r="N969">
        <f>ROUNDDOWN(((Table3[[#This Row],[Total frens to airdrop]]-(50000*Table3[[#This Row],[Godlikes]]))/5)/10000,0)</f>
        <v>0</v>
      </c>
      <c r="O969">
        <f>ROUNDDOWN(((Table3[[#This Row],[Total frens to airdrop]]-(50000*Table3[[#This Row],[Godlikes]])-(10000*Table3[[#This Row],[Myth]]))/4)/2500,0)</f>
        <v>0</v>
      </c>
      <c r="P969">
        <f>ROUNDDOWN(((Table3[[#This Row],[Total frens to airdrop]]-(50000*Table3[[#This Row],[Godlikes]])-(10000*Table3[[#This Row],[Myth]])-(2500*Table3[[#This Row],[Legendary]]))/3)/500,0)</f>
        <v>1</v>
      </c>
      <c r="Q969">
        <f>ROUNDDOWN(((Table3[[#This Row],[Total frens to airdrop]]-(50000*Table3[[#This Row],[Godlikes]])-(10000*Table3[[#This Row],[Myth]])-(2500*Table3[[#This Row],[Legendary]])-(500*Table3[[#This Row],[Rare]]))/2)/250,0)</f>
        <v>2</v>
      </c>
      <c r="R9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969" s="18">
        <f>(Table3[[#This Row],[Godlikes]]*50000)+(Table3[[#This Row],[Myth]]*10000)+(Table3[[#This Row],[Legendary]]*2500)+(Table3[[#This Row],[Rare]]*500)+(Table3[[#This Row],[Uncommon]]*250)+(Table3[[#This Row],[Common]]*50)</f>
        <v>1800</v>
      </c>
      <c r="T969" s="17">
        <f>Table3[[#This Row],[Total frens to airdrop]]-Table3[[#This Row],[Frens value]]</f>
        <v>44.703581197549966</v>
      </c>
      <c r="U969" s="21" t="s">
        <v>2148</v>
      </c>
      <c r="AC969" t="str">
        <f>"'"&amp;Table3[[#This Row],[Unique wallets]]&amp;"'"&amp;","</f>
        <v>'0x5EB476bFD8C1a9Ba7A9663543a6686193b42600c',</v>
      </c>
    </row>
    <row r="970" spans="1:29" x14ac:dyDescent="0.2">
      <c r="A970">
        <v>3</v>
      </c>
      <c r="B970" s="1" t="s">
        <v>446</v>
      </c>
      <c r="D970" s="2">
        <v>8.0838063765537179E-4</v>
      </c>
      <c r="E970" s="2">
        <v>3.7798908560000002</v>
      </c>
      <c r="F970">
        <f t="shared" si="16"/>
        <v>15157.136956038221</v>
      </c>
      <c r="K970" s="7" t="s">
        <v>101</v>
      </c>
      <c r="L970" s="17">
        <f>SUMIF(B:B,K970,F:F)</f>
        <v>1829.7955611372884</v>
      </c>
      <c r="M970">
        <f>ROUNDDOWN((Table3[[#This Row],[Total frens to airdrop]]/6)/50000,0)</f>
        <v>0</v>
      </c>
      <c r="N970">
        <f>ROUNDDOWN(((Table3[[#This Row],[Total frens to airdrop]]-(50000*Table3[[#This Row],[Godlikes]]))/5)/10000,0)</f>
        <v>0</v>
      </c>
      <c r="O970">
        <f>ROUNDDOWN(((Table3[[#This Row],[Total frens to airdrop]]-(50000*Table3[[#This Row],[Godlikes]])-(10000*Table3[[#This Row],[Myth]]))/4)/2500,0)</f>
        <v>0</v>
      </c>
      <c r="P970">
        <f>ROUNDDOWN(((Table3[[#This Row],[Total frens to airdrop]]-(50000*Table3[[#This Row],[Godlikes]])-(10000*Table3[[#This Row],[Myth]])-(2500*Table3[[#This Row],[Legendary]]))/3)/500,0)</f>
        <v>1</v>
      </c>
      <c r="Q970">
        <f>ROUNDDOWN(((Table3[[#This Row],[Total frens to airdrop]]-(50000*Table3[[#This Row],[Godlikes]])-(10000*Table3[[#This Row],[Myth]])-(2500*Table3[[#This Row],[Legendary]])-(500*Table3[[#This Row],[Rare]]))/2)/250,0)</f>
        <v>2</v>
      </c>
      <c r="R9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970" s="18">
        <f>(Table3[[#This Row],[Godlikes]]*50000)+(Table3[[#This Row],[Myth]]*10000)+(Table3[[#This Row],[Legendary]]*2500)+(Table3[[#This Row],[Rare]]*500)+(Table3[[#This Row],[Uncommon]]*250)+(Table3[[#This Row],[Common]]*50)</f>
        <v>1800</v>
      </c>
      <c r="T970" s="17">
        <f>Table3[[#This Row],[Total frens to airdrop]]-Table3[[#This Row],[Frens value]]</f>
        <v>29.79556113728836</v>
      </c>
      <c r="U970" s="21" t="s">
        <v>2148</v>
      </c>
      <c r="AC970" t="str">
        <f>"'"&amp;Table3[[#This Row],[Unique wallets]]&amp;"'"&amp;","</f>
        <v>'0xa4D8854dB6e5405eef75da8B401Da7D7c713787f',</v>
      </c>
    </row>
    <row r="971" spans="1:29" x14ac:dyDescent="0.2">
      <c r="A971">
        <v>3</v>
      </c>
      <c r="B971" s="1" t="s">
        <v>322</v>
      </c>
      <c r="D971" s="2">
        <v>7.8962125803057391E-4</v>
      </c>
      <c r="E971" s="2">
        <v>3.6921742480000002</v>
      </c>
      <c r="F971">
        <f t="shared" si="16"/>
        <v>14805.398588073262</v>
      </c>
      <c r="K971" s="1" t="s">
        <v>701</v>
      </c>
      <c r="L971" s="17">
        <f>SUMIF(B:B,K971,F:F)</f>
        <v>1828.6572393859551</v>
      </c>
      <c r="M971">
        <f>ROUNDDOWN((Table3[[#This Row],[Total frens to airdrop]]/6)/50000,0)</f>
        <v>0</v>
      </c>
      <c r="N971">
        <f>ROUNDDOWN(((Table3[[#This Row],[Total frens to airdrop]]-(50000*Table3[[#This Row],[Godlikes]]))/5)/10000,0)</f>
        <v>0</v>
      </c>
      <c r="O971">
        <f>ROUNDDOWN(((Table3[[#This Row],[Total frens to airdrop]]-(50000*Table3[[#This Row],[Godlikes]])-(10000*Table3[[#This Row],[Myth]]))/4)/2500,0)</f>
        <v>0</v>
      </c>
      <c r="P971">
        <f>ROUNDDOWN(((Table3[[#This Row],[Total frens to airdrop]]-(50000*Table3[[#This Row],[Godlikes]])-(10000*Table3[[#This Row],[Myth]])-(2500*Table3[[#This Row],[Legendary]]))/3)/500,0)</f>
        <v>1</v>
      </c>
      <c r="Q971">
        <f>ROUNDDOWN(((Table3[[#This Row],[Total frens to airdrop]]-(50000*Table3[[#This Row],[Godlikes]])-(10000*Table3[[#This Row],[Myth]])-(2500*Table3[[#This Row],[Legendary]])-(500*Table3[[#This Row],[Rare]]))/2)/250,0)</f>
        <v>2</v>
      </c>
      <c r="R9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971" s="18">
        <f>(Table3[[#This Row],[Godlikes]]*50000)+(Table3[[#This Row],[Myth]]*10000)+(Table3[[#This Row],[Legendary]]*2500)+(Table3[[#This Row],[Rare]]*500)+(Table3[[#This Row],[Uncommon]]*250)+(Table3[[#This Row],[Common]]*50)</f>
        <v>1800</v>
      </c>
      <c r="T971" s="17">
        <f>Table3[[#This Row],[Total frens to airdrop]]-Table3[[#This Row],[Frens value]]</f>
        <v>28.657239385955108</v>
      </c>
      <c r="U971" s="21" t="s">
        <v>2148</v>
      </c>
      <c r="AC971" t="str">
        <f>"'"&amp;Table3[[#This Row],[Unique wallets]]&amp;"'"&amp;","</f>
        <v>'0x0b788B9010252F7ec849E436ad94e8Bf0BA327b2',</v>
      </c>
    </row>
    <row r="972" spans="1:29" x14ac:dyDescent="0.2">
      <c r="A972">
        <v>3</v>
      </c>
      <c r="B972" s="1" t="s">
        <v>447</v>
      </c>
      <c r="D972" s="2">
        <v>7.8461632248902878E-4</v>
      </c>
      <c r="E972" s="2">
        <v>3.6687717700000002</v>
      </c>
      <c r="F972">
        <f t="shared" si="16"/>
        <v>14711.55604666929</v>
      </c>
      <c r="K972" s="1" t="s">
        <v>476</v>
      </c>
      <c r="L972" s="17">
        <f>SUMIF(B:B,K972,F:F)</f>
        <v>1792.7793003669897</v>
      </c>
      <c r="M972">
        <f>ROUNDDOWN((Table3[[#This Row],[Total frens to airdrop]]/6)/50000,0)</f>
        <v>0</v>
      </c>
      <c r="N972">
        <f>ROUNDDOWN(((Table3[[#This Row],[Total frens to airdrop]]-(50000*Table3[[#This Row],[Godlikes]]))/5)/10000,0)</f>
        <v>0</v>
      </c>
      <c r="O972">
        <f>ROUNDDOWN(((Table3[[#This Row],[Total frens to airdrop]]-(50000*Table3[[#This Row],[Godlikes]])-(10000*Table3[[#This Row],[Myth]]))/4)/2500,0)</f>
        <v>0</v>
      </c>
      <c r="P972">
        <f>ROUNDDOWN(((Table3[[#This Row],[Total frens to airdrop]]-(50000*Table3[[#This Row],[Godlikes]])-(10000*Table3[[#This Row],[Myth]])-(2500*Table3[[#This Row],[Legendary]]))/3)/500,0)</f>
        <v>1</v>
      </c>
      <c r="Q972">
        <f>ROUNDDOWN(((Table3[[#This Row],[Total frens to airdrop]]-(50000*Table3[[#This Row],[Godlikes]])-(10000*Table3[[#This Row],[Myth]])-(2500*Table3[[#This Row],[Legendary]])-(500*Table3[[#This Row],[Rare]]))/2)/250,0)</f>
        <v>2</v>
      </c>
      <c r="R9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72" s="18">
        <f>(Table3[[#This Row],[Godlikes]]*50000)+(Table3[[#This Row],[Myth]]*10000)+(Table3[[#This Row],[Legendary]]*2500)+(Table3[[#This Row],[Rare]]*500)+(Table3[[#This Row],[Uncommon]]*250)+(Table3[[#This Row],[Common]]*50)</f>
        <v>1750</v>
      </c>
      <c r="T972" s="17">
        <f>Table3[[#This Row],[Total frens to airdrop]]-Table3[[#This Row],[Frens value]]</f>
        <v>42.779300366989673</v>
      </c>
      <c r="U972" s="21" t="s">
        <v>2148</v>
      </c>
      <c r="AC972" t="str">
        <f>"'"&amp;Table3[[#This Row],[Unique wallets]]&amp;"'"&amp;","</f>
        <v>'0xd41705a53272ac68AF2fb5E2be3469a3464500cc',</v>
      </c>
    </row>
    <row r="973" spans="1:29" x14ac:dyDescent="0.2">
      <c r="A973">
        <v>3</v>
      </c>
      <c r="B973" s="1" t="s">
        <v>423</v>
      </c>
      <c r="D973" s="2">
        <v>7.8036119233171081E-4</v>
      </c>
      <c r="E973" s="2">
        <v>3.648875292</v>
      </c>
      <c r="F973">
        <f t="shared" si="16"/>
        <v>14631.772356219577</v>
      </c>
      <c r="K973" s="1" t="s">
        <v>1601</v>
      </c>
      <c r="L973" s="17">
        <f>SUMIF(B:B,K973,F:F)</f>
        <v>1778.9783286782381</v>
      </c>
      <c r="M973">
        <f>ROUNDDOWN((Table3[[#This Row],[Total frens to airdrop]]/6)/50000,0)</f>
        <v>0</v>
      </c>
      <c r="N973">
        <f>ROUNDDOWN(((Table3[[#This Row],[Total frens to airdrop]]-(50000*Table3[[#This Row],[Godlikes]]))/5)/10000,0)</f>
        <v>0</v>
      </c>
      <c r="O973">
        <f>ROUNDDOWN(((Table3[[#This Row],[Total frens to airdrop]]-(50000*Table3[[#This Row],[Godlikes]])-(10000*Table3[[#This Row],[Myth]]))/4)/2500,0)</f>
        <v>0</v>
      </c>
      <c r="P973">
        <f>ROUNDDOWN(((Table3[[#This Row],[Total frens to airdrop]]-(50000*Table3[[#This Row],[Godlikes]])-(10000*Table3[[#This Row],[Myth]])-(2500*Table3[[#This Row],[Legendary]]))/3)/500,0)</f>
        <v>1</v>
      </c>
      <c r="Q973">
        <f>ROUNDDOWN(((Table3[[#This Row],[Total frens to airdrop]]-(50000*Table3[[#This Row],[Godlikes]])-(10000*Table3[[#This Row],[Myth]])-(2500*Table3[[#This Row],[Legendary]])-(500*Table3[[#This Row],[Rare]]))/2)/250,0)</f>
        <v>2</v>
      </c>
      <c r="R9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73" s="18">
        <f>(Table3[[#This Row],[Godlikes]]*50000)+(Table3[[#This Row],[Myth]]*10000)+(Table3[[#This Row],[Legendary]]*2500)+(Table3[[#This Row],[Rare]]*500)+(Table3[[#This Row],[Uncommon]]*250)+(Table3[[#This Row],[Common]]*50)</f>
        <v>1750</v>
      </c>
      <c r="T973" s="17">
        <f>Table3[[#This Row],[Total frens to airdrop]]-Table3[[#This Row],[Frens value]]</f>
        <v>28.978328678238086</v>
      </c>
      <c r="U973" s="21" t="s">
        <v>2148</v>
      </c>
      <c r="AC973" t="str">
        <f>"'"&amp;Table3[[#This Row],[Unique wallets]]&amp;"'"&amp;","</f>
        <v>'0xAdf228a1A9E705CA02a998E1b1bC6f14B3Bba908',</v>
      </c>
    </row>
    <row r="974" spans="1:29" x14ac:dyDescent="0.2">
      <c r="A974">
        <v>3</v>
      </c>
      <c r="B974" s="1" t="s">
        <v>548</v>
      </c>
      <c r="D974" s="2">
        <v>7.7256856484768637E-4</v>
      </c>
      <c r="E974" s="2">
        <v>3.6124379009999998</v>
      </c>
      <c r="F974">
        <f t="shared" si="16"/>
        <v>14485.66059089412</v>
      </c>
      <c r="K974" s="1" t="s">
        <v>1682</v>
      </c>
      <c r="L974" s="17">
        <f>SUMIF(B:B,K974,F:F)</f>
        <v>1774.6982867396082</v>
      </c>
      <c r="M974">
        <f>ROUNDDOWN((Table3[[#This Row],[Total frens to airdrop]]/6)/50000,0)</f>
        <v>0</v>
      </c>
      <c r="N974">
        <f>ROUNDDOWN(((Table3[[#This Row],[Total frens to airdrop]]-(50000*Table3[[#This Row],[Godlikes]]))/5)/10000,0)</f>
        <v>0</v>
      </c>
      <c r="O974">
        <f>ROUNDDOWN(((Table3[[#This Row],[Total frens to airdrop]]-(50000*Table3[[#This Row],[Godlikes]])-(10000*Table3[[#This Row],[Myth]]))/4)/2500,0)</f>
        <v>0</v>
      </c>
      <c r="P974">
        <f>ROUNDDOWN(((Table3[[#This Row],[Total frens to airdrop]]-(50000*Table3[[#This Row],[Godlikes]])-(10000*Table3[[#This Row],[Myth]])-(2500*Table3[[#This Row],[Legendary]]))/3)/500,0)</f>
        <v>1</v>
      </c>
      <c r="Q974">
        <f>ROUNDDOWN(((Table3[[#This Row],[Total frens to airdrop]]-(50000*Table3[[#This Row],[Godlikes]])-(10000*Table3[[#This Row],[Myth]])-(2500*Table3[[#This Row],[Legendary]])-(500*Table3[[#This Row],[Rare]]))/2)/250,0)</f>
        <v>2</v>
      </c>
      <c r="R9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74" s="18">
        <f>(Table3[[#This Row],[Godlikes]]*50000)+(Table3[[#This Row],[Myth]]*10000)+(Table3[[#This Row],[Legendary]]*2500)+(Table3[[#This Row],[Rare]]*500)+(Table3[[#This Row],[Uncommon]]*250)+(Table3[[#This Row],[Common]]*50)</f>
        <v>1750</v>
      </c>
      <c r="T974" s="17">
        <f>Table3[[#This Row],[Total frens to airdrop]]-Table3[[#This Row],[Frens value]]</f>
        <v>24.698286739608193</v>
      </c>
      <c r="U974" s="21" t="s">
        <v>2148</v>
      </c>
      <c r="AC974" t="str">
        <f>"'"&amp;Table3[[#This Row],[Unique wallets]]&amp;"'"&amp;","</f>
        <v>'0x113e105A66a07bf717DF719f2C3F2487B7BC46b5',</v>
      </c>
    </row>
    <row r="975" spans="1:29" x14ac:dyDescent="0.2">
      <c r="A975">
        <v>3</v>
      </c>
      <c r="B975" s="1" t="s">
        <v>549</v>
      </c>
      <c r="D975" s="2">
        <v>7.6104181480277512E-4</v>
      </c>
      <c r="E975" s="2">
        <v>3.558540201</v>
      </c>
      <c r="F975">
        <f t="shared" si="16"/>
        <v>14269.534027552034</v>
      </c>
      <c r="K975" s="1" t="s">
        <v>2090</v>
      </c>
      <c r="L975" s="17">
        <f>SUMIF(B:B,K975,F:F)</f>
        <v>1766.0086167442012</v>
      </c>
      <c r="M975">
        <f>ROUNDDOWN((Table3[[#This Row],[Total frens to airdrop]]/6)/50000,0)</f>
        <v>0</v>
      </c>
      <c r="N975">
        <f>ROUNDDOWN(((Table3[[#This Row],[Total frens to airdrop]]-(50000*Table3[[#This Row],[Godlikes]]))/5)/10000,0)</f>
        <v>0</v>
      </c>
      <c r="O975">
        <f>ROUNDDOWN(((Table3[[#This Row],[Total frens to airdrop]]-(50000*Table3[[#This Row],[Godlikes]])-(10000*Table3[[#This Row],[Myth]]))/4)/2500,0)</f>
        <v>0</v>
      </c>
      <c r="P975">
        <f>ROUNDDOWN(((Table3[[#This Row],[Total frens to airdrop]]-(50000*Table3[[#This Row],[Godlikes]])-(10000*Table3[[#This Row],[Myth]])-(2500*Table3[[#This Row],[Legendary]]))/3)/500,0)</f>
        <v>1</v>
      </c>
      <c r="Q975">
        <f>ROUNDDOWN(((Table3[[#This Row],[Total frens to airdrop]]-(50000*Table3[[#This Row],[Godlikes]])-(10000*Table3[[#This Row],[Myth]])-(2500*Table3[[#This Row],[Legendary]])-(500*Table3[[#This Row],[Rare]]))/2)/250,0)</f>
        <v>2</v>
      </c>
      <c r="R9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75" s="18">
        <f>(Table3[[#This Row],[Godlikes]]*50000)+(Table3[[#This Row],[Myth]]*10000)+(Table3[[#This Row],[Legendary]]*2500)+(Table3[[#This Row],[Rare]]*500)+(Table3[[#This Row],[Uncommon]]*250)+(Table3[[#This Row],[Common]]*50)</f>
        <v>1750</v>
      </c>
      <c r="T975" s="17">
        <f>Table3[[#This Row],[Total frens to airdrop]]-Table3[[#This Row],[Frens value]]</f>
        <v>16.008616744201163</v>
      </c>
      <c r="U975" s="21" t="s">
        <v>2148</v>
      </c>
      <c r="AC975" t="str">
        <f>"'"&amp;Table3[[#This Row],[Unique wallets]]&amp;"'"&amp;","</f>
        <v>'0x9a3a55723DC8974289Ec64EE6517FcFb20577B40',</v>
      </c>
    </row>
    <row r="976" spans="1:29" x14ac:dyDescent="0.2">
      <c r="A976">
        <v>3</v>
      </c>
      <c r="B976" s="1" t="s">
        <v>450</v>
      </c>
      <c r="D976" s="2">
        <v>7.5796831206104522E-4</v>
      </c>
      <c r="E976" s="2">
        <v>3.5441688710000001</v>
      </c>
      <c r="F976">
        <f t="shared" si="16"/>
        <v>14211.905851144598</v>
      </c>
      <c r="K976" s="7" t="s">
        <v>114</v>
      </c>
      <c r="L976" s="17">
        <f>SUMIF(B:B,K976,F:F)</f>
        <v>1763.6195827630306</v>
      </c>
      <c r="M976">
        <f>ROUNDDOWN((Table3[[#This Row],[Total frens to airdrop]]/6)/50000,0)</f>
        <v>0</v>
      </c>
      <c r="N976">
        <f>ROUNDDOWN(((Table3[[#This Row],[Total frens to airdrop]]-(50000*Table3[[#This Row],[Godlikes]]))/5)/10000,0)</f>
        <v>0</v>
      </c>
      <c r="O976">
        <f>ROUNDDOWN(((Table3[[#This Row],[Total frens to airdrop]]-(50000*Table3[[#This Row],[Godlikes]])-(10000*Table3[[#This Row],[Myth]]))/4)/2500,0)</f>
        <v>0</v>
      </c>
      <c r="P976">
        <f>ROUNDDOWN(((Table3[[#This Row],[Total frens to airdrop]]-(50000*Table3[[#This Row],[Godlikes]])-(10000*Table3[[#This Row],[Myth]])-(2500*Table3[[#This Row],[Legendary]]))/3)/500,0)</f>
        <v>1</v>
      </c>
      <c r="Q976">
        <f>ROUNDDOWN(((Table3[[#This Row],[Total frens to airdrop]]-(50000*Table3[[#This Row],[Godlikes]])-(10000*Table3[[#This Row],[Myth]])-(2500*Table3[[#This Row],[Legendary]])-(500*Table3[[#This Row],[Rare]]))/2)/250,0)</f>
        <v>2</v>
      </c>
      <c r="R9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76" s="18">
        <f>(Table3[[#This Row],[Godlikes]]*50000)+(Table3[[#This Row],[Myth]]*10000)+(Table3[[#This Row],[Legendary]]*2500)+(Table3[[#This Row],[Rare]]*500)+(Table3[[#This Row],[Uncommon]]*250)+(Table3[[#This Row],[Common]]*50)</f>
        <v>1750</v>
      </c>
      <c r="T976" s="17">
        <f>Table3[[#This Row],[Total frens to airdrop]]-Table3[[#This Row],[Frens value]]</f>
        <v>13.619582763030621</v>
      </c>
      <c r="U976" s="21" t="s">
        <v>2148</v>
      </c>
      <c r="AC976" t="str">
        <f>"'"&amp;Table3[[#This Row],[Unique wallets]]&amp;"'"&amp;","</f>
        <v>'0x531C30b870fb23FbFC31e7D06cAC342f3B2D9840',</v>
      </c>
    </row>
    <row r="977" spans="1:29" x14ac:dyDescent="0.2">
      <c r="A977">
        <v>3</v>
      </c>
      <c r="B977" s="1" t="s">
        <v>550</v>
      </c>
      <c r="D977" s="2">
        <v>7.572962458403552E-4</v>
      </c>
      <c r="E977" s="2">
        <v>3.54102637</v>
      </c>
      <c r="F977">
        <f t="shared" si="16"/>
        <v>14199.30460950666</v>
      </c>
      <c r="K977" s="1" t="s">
        <v>858</v>
      </c>
      <c r="L977" s="17">
        <f>SUMIF(B:B,K977,F:F)</f>
        <v>1753.1159174850509</v>
      </c>
      <c r="M977">
        <f>ROUNDDOWN((Table3[[#This Row],[Total frens to airdrop]]/6)/50000,0)</f>
        <v>0</v>
      </c>
      <c r="N977">
        <f>ROUNDDOWN(((Table3[[#This Row],[Total frens to airdrop]]-(50000*Table3[[#This Row],[Godlikes]]))/5)/10000,0)</f>
        <v>0</v>
      </c>
      <c r="O977">
        <f>ROUNDDOWN(((Table3[[#This Row],[Total frens to airdrop]]-(50000*Table3[[#This Row],[Godlikes]])-(10000*Table3[[#This Row],[Myth]]))/4)/2500,0)</f>
        <v>0</v>
      </c>
      <c r="P977">
        <f>ROUNDDOWN(((Table3[[#This Row],[Total frens to airdrop]]-(50000*Table3[[#This Row],[Godlikes]])-(10000*Table3[[#This Row],[Myth]])-(2500*Table3[[#This Row],[Legendary]]))/3)/500,0)</f>
        <v>1</v>
      </c>
      <c r="Q977">
        <f>ROUNDDOWN(((Table3[[#This Row],[Total frens to airdrop]]-(50000*Table3[[#This Row],[Godlikes]])-(10000*Table3[[#This Row],[Myth]])-(2500*Table3[[#This Row],[Legendary]])-(500*Table3[[#This Row],[Rare]]))/2)/250,0)</f>
        <v>2</v>
      </c>
      <c r="R9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977" s="18">
        <f>(Table3[[#This Row],[Godlikes]]*50000)+(Table3[[#This Row],[Myth]]*10000)+(Table3[[#This Row],[Legendary]]*2500)+(Table3[[#This Row],[Rare]]*500)+(Table3[[#This Row],[Uncommon]]*250)+(Table3[[#This Row],[Common]]*50)</f>
        <v>1750</v>
      </c>
      <c r="T977" s="17">
        <f>Table3[[#This Row],[Total frens to airdrop]]-Table3[[#This Row],[Frens value]]</f>
        <v>3.1159174850508862</v>
      </c>
      <c r="U977" s="21" t="s">
        <v>2148</v>
      </c>
      <c r="AC977" t="str">
        <f>"'"&amp;Table3[[#This Row],[Unique wallets]]&amp;"'"&amp;","</f>
        <v>'0x50bB11D2E4D4B0a7a4Bb9E611ba0EC8B0c4C4A1c',</v>
      </c>
    </row>
    <row r="978" spans="1:29" x14ac:dyDescent="0.2">
      <c r="A978">
        <v>3</v>
      </c>
      <c r="B978" s="1" t="s">
        <v>320</v>
      </c>
      <c r="D978" s="2">
        <v>7.2276916152681423E-4</v>
      </c>
      <c r="E978" s="2">
        <v>3.3795818670000002</v>
      </c>
      <c r="F978">
        <f t="shared" si="16"/>
        <v>13551.921778627766</v>
      </c>
      <c r="K978" s="7" t="s">
        <v>87</v>
      </c>
      <c r="L978" s="17">
        <f>SUMIF(B:B,K978,F:F)</f>
        <v>1729.0647242123409</v>
      </c>
      <c r="M978">
        <f>ROUNDDOWN((Table3[[#This Row],[Total frens to airdrop]]/6)/50000,0)</f>
        <v>0</v>
      </c>
      <c r="N978">
        <f>ROUNDDOWN(((Table3[[#This Row],[Total frens to airdrop]]-(50000*Table3[[#This Row],[Godlikes]]))/5)/10000,0)</f>
        <v>0</v>
      </c>
      <c r="O978">
        <f>ROUNDDOWN(((Table3[[#This Row],[Total frens to airdrop]]-(50000*Table3[[#This Row],[Godlikes]])-(10000*Table3[[#This Row],[Myth]]))/4)/2500,0)</f>
        <v>0</v>
      </c>
      <c r="P978">
        <f>ROUNDDOWN(((Table3[[#This Row],[Total frens to airdrop]]-(50000*Table3[[#This Row],[Godlikes]])-(10000*Table3[[#This Row],[Myth]])-(2500*Table3[[#This Row],[Legendary]]))/3)/500,0)</f>
        <v>1</v>
      </c>
      <c r="Q978">
        <f>ROUNDDOWN(((Table3[[#This Row],[Total frens to airdrop]]-(50000*Table3[[#This Row],[Godlikes]])-(10000*Table3[[#This Row],[Myth]])-(2500*Table3[[#This Row],[Legendary]])-(500*Table3[[#This Row],[Rare]]))/2)/250,0)</f>
        <v>2</v>
      </c>
      <c r="R9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978" s="18">
        <f>(Table3[[#This Row],[Godlikes]]*50000)+(Table3[[#This Row],[Myth]]*10000)+(Table3[[#This Row],[Legendary]]*2500)+(Table3[[#This Row],[Rare]]*500)+(Table3[[#This Row],[Uncommon]]*250)+(Table3[[#This Row],[Common]]*50)</f>
        <v>1700</v>
      </c>
      <c r="T978" s="17">
        <f>Table3[[#This Row],[Total frens to airdrop]]-Table3[[#This Row],[Frens value]]</f>
        <v>29.064724212340934</v>
      </c>
      <c r="U978" s="21" t="s">
        <v>2148</v>
      </c>
      <c r="AC978" t="str">
        <f>"'"&amp;Table3[[#This Row],[Unique wallets]]&amp;"'"&amp;","</f>
        <v>'0x49e37446d862D0E29934aAF51Cdb128f9c9cA4bA',</v>
      </c>
    </row>
    <row r="979" spans="1:29" x14ac:dyDescent="0.2">
      <c r="A979">
        <v>3</v>
      </c>
      <c r="B979" s="1" t="s">
        <v>312</v>
      </c>
      <c r="D979" s="2">
        <v>7.1174423359880918E-4</v>
      </c>
      <c r="E979" s="2">
        <v>3.328030627</v>
      </c>
      <c r="F979">
        <f t="shared" si="16"/>
        <v>13345.204379977673</v>
      </c>
      <c r="K979" s="1" t="s">
        <v>1810</v>
      </c>
      <c r="L979" s="17">
        <f>SUMIF(B:B,K979,F:F)</f>
        <v>1662.6773021869683</v>
      </c>
      <c r="M979">
        <f>ROUNDDOWN((Table3[[#This Row],[Total frens to airdrop]]/6)/50000,0)</f>
        <v>0</v>
      </c>
      <c r="N979">
        <f>ROUNDDOWN(((Table3[[#This Row],[Total frens to airdrop]]-(50000*Table3[[#This Row],[Godlikes]]))/5)/10000,0)</f>
        <v>0</v>
      </c>
      <c r="O979">
        <f>ROUNDDOWN(((Table3[[#This Row],[Total frens to airdrop]]-(50000*Table3[[#This Row],[Godlikes]])-(10000*Table3[[#This Row],[Myth]]))/4)/2500,0)</f>
        <v>0</v>
      </c>
      <c r="P979">
        <f>ROUNDDOWN(((Table3[[#This Row],[Total frens to airdrop]]-(50000*Table3[[#This Row],[Godlikes]])-(10000*Table3[[#This Row],[Myth]])-(2500*Table3[[#This Row],[Legendary]]))/3)/500,0)</f>
        <v>1</v>
      </c>
      <c r="Q979">
        <f>ROUNDDOWN(((Table3[[#This Row],[Total frens to airdrop]]-(50000*Table3[[#This Row],[Godlikes]])-(10000*Table3[[#This Row],[Myth]])-(2500*Table3[[#This Row],[Legendary]])-(500*Table3[[#This Row],[Rare]]))/2)/250,0)</f>
        <v>2</v>
      </c>
      <c r="R9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979" s="18">
        <f>(Table3[[#This Row],[Godlikes]]*50000)+(Table3[[#This Row],[Myth]]*10000)+(Table3[[#This Row],[Legendary]]*2500)+(Table3[[#This Row],[Rare]]*500)+(Table3[[#This Row],[Uncommon]]*250)+(Table3[[#This Row],[Common]]*50)</f>
        <v>1650</v>
      </c>
      <c r="T979" s="17">
        <f>Table3[[#This Row],[Total frens to airdrop]]-Table3[[#This Row],[Frens value]]</f>
        <v>12.677302186968291</v>
      </c>
      <c r="U979" s="21" t="s">
        <v>2148</v>
      </c>
      <c r="AC979" t="str">
        <f>"'"&amp;Table3[[#This Row],[Unique wallets]]&amp;"'"&amp;","</f>
        <v>'0xb4E8791b194bEd7104B5f0Deb83E0461F191F1d1',</v>
      </c>
    </row>
    <row r="980" spans="1:29" x14ac:dyDescent="0.2">
      <c r="A980">
        <v>3</v>
      </c>
      <c r="B980" s="1" t="s">
        <v>319</v>
      </c>
      <c r="D980" s="2">
        <v>7.0178200231828019E-4</v>
      </c>
      <c r="E980" s="2">
        <v>3.2814484290000001</v>
      </c>
      <c r="F980">
        <f t="shared" si="16"/>
        <v>13158.412543467753</v>
      </c>
      <c r="K980" s="1" t="s">
        <v>1569</v>
      </c>
      <c r="L980" s="17">
        <f>SUMIF(B:B,K980,F:F)</f>
        <v>1653.0768593291527</v>
      </c>
      <c r="M980">
        <f>ROUNDDOWN((Table3[[#This Row],[Total frens to airdrop]]/6)/50000,0)</f>
        <v>0</v>
      </c>
      <c r="N980">
        <f>ROUNDDOWN(((Table3[[#This Row],[Total frens to airdrop]]-(50000*Table3[[#This Row],[Godlikes]]))/5)/10000,0)</f>
        <v>0</v>
      </c>
      <c r="O980">
        <f>ROUNDDOWN(((Table3[[#This Row],[Total frens to airdrop]]-(50000*Table3[[#This Row],[Godlikes]])-(10000*Table3[[#This Row],[Myth]]))/4)/2500,0)</f>
        <v>0</v>
      </c>
      <c r="P980">
        <f>ROUNDDOWN(((Table3[[#This Row],[Total frens to airdrop]]-(50000*Table3[[#This Row],[Godlikes]])-(10000*Table3[[#This Row],[Myth]])-(2500*Table3[[#This Row],[Legendary]]))/3)/500,0)</f>
        <v>1</v>
      </c>
      <c r="Q980">
        <f>ROUNDDOWN(((Table3[[#This Row],[Total frens to airdrop]]-(50000*Table3[[#This Row],[Godlikes]])-(10000*Table3[[#This Row],[Myth]])-(2500*Table3[[#This Row],[Legendary]])-(500*Table3[[#This Row],[Rare]]))/2)/250,0)</f>
        <v>2</v>
      </c>
      <c r="R9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980" s="18">
        <f>(Table3[[#This Row],[Godlikes]]*50000)+(Table3[[#This Row],[Myth]]*10000)+(Table3[[#This Row],[Legendary]]*2500)+(Table3[[#This Row],[Rare]]*500)+(Table3[[#This Row],[Uncommon]]*250)+(Table3[[#This Row],[Common]]*50)</f>
        <v>1650</v>
      </c>
      <c r="T980" s="17">
        <f>Table3[[#This Row],[Total frens to airdrop]]-Table3[[#This Row],[Frens value]]</f>
        <v>3.0768593291527395</v>
      </c>
      <c r="U980" s="21" t="s">
        <v>2148</v>
      </c>
      <c r="AC980" t="str">
        <f>"'"&amp;Table3[[#This Row],[Unique wallets]]&amp;"'"&amp;","</f>
        <v>'0xd30126cDd9BbB338E0ca5A8d504B2EC2d43488c7',</v>
      </c>
    </row>
    <row r="981" spans="1:29" x14ac:dyDescent="0.2">
      <c r="A981">
        <v>3</v>
      </c>
      <c r="B981" s="1" t="s">
        <v>216</v>
      </c>
      <c r="D981" s="2">
        <v>6.9599545283454659E-4</v>
      </c>
      <c r="E981" s="2">
        <v>3.2543912179999999</v>
      </c>
      <c r="F981">
        <f t="shared" si="16"/>
        <v>13049.914740647748</v>
      </c>
      <c r="K981" s="1" t="s">
        <v>2017</v>
      </c>
      <c r="L981" s="17">
        <f>SUMIF(B:B,K981,F:F)</f>
        <v>1645.8461869744303</v>
      </c>
      <c r="M981">
        <f>ROUNDDOWN((Table3[[#This Row],[Total frens to airdrop]]/6)/50000,0)</f>
        <v>0</v>
      </c>
      <c r="N981">
        <f>ROUNDDOWN(((Table3[[#This Row],[Total frens to airdrop]]-(50000*Table3[[#This Row],[Godlikes]]))/5)/10000,0)</f>
        <v>0</v>
      </c>
      <c r="O981">
        <f>ROUNDDOWN(((Table3[[#This Row],[Total frens to airdrop]]-(50000*Table3[[#This Row],[Godlikes]])-(10000*Table3[[#This Row],[Myth]]))/4)/2500,0)</f>
        <v>0</v>
      </c>
      <c r="P981">
        <f>ROUNDDOWN(((Table3[[#This Row],[Total frens to airdrop]]-(50000*Table3[[#This Row],[Godlikes]])-(10000*Table3[[#This Row],[Myth]])-(2500*Table3[[#This Row],[Legendary]]))/3)/500,0)</f>
        <v>1</v>
      </c>
      <c r="Q981">
        <f>ROUNDDOWN(((Table3[[#This Row],[Total frens to airdrop]]-(50000*Table3[[#This Row],[Godlikes]])-(10000*Table3[[#This Row],[Myth]])-(2500*Table3[[#This Row],[Legendary]])-(500*Table3[[#This Row],[Rare]]))/2)/250,0)</f>
        <v>2</v>
      </c>
      <c r="R9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981" s="18">
        <f>(Table3[[#This Row],[Godlikes]]*50000)+(Table3[[#This Row],[Myth]]*10000)+(Table3[[#This Row],[Legendary]]*2500)+(Table3[[#This Row],[Rare]]*500)+(Table3[[#This Row],[Uncommon]]*250)+(Table3[[#This Row],[Common]]*50)</f>
        <v>1600</v>
      </c>
      <c r="T981" s="17">
        <f>Table3[[#This Row],[Total frens to airdrop]]-Table3[[#This Row],[Frens value]]</f>
        <v>45.846186974430339</v>
      </c>
      <c r="U981" s="21" t="s">
        <v>2148</v>
      </c>
      <c r="AC981" t="str">
        <f>"'"&amp;Table3[[#This Row],[Unique wallets]]&amp;"'"&amp;","</f>
        <v>'0xEf5BAD176FB6319395e74b6E74caf43B0F5A613b',</v>
      </c>
    </row>
    <row r="982" spans="1:29" x14ac:dyDescent="0.2">
      <c r="A982">
        <v>3</v>
      </c>
      <c r="B982" s="1" t="s">
        <v>401</v>
      </c>
      <c r="D982" s="2">
        <v>6.9348483643720538E-4</v>
      </c>
      <c r="E982" s="2">
        <v>3.2426518770000001</v>
      </c>
      <c r="F982">
        <f t="shared" si="16"/>
        <v>13002.840683197601</v>
      </c>
      <c r="K982" s="1" t="s">
        <v>620</v>
      </c>
      <c r="L982" s="17">
        <f>SUMIF(B:B,K982,F:F)</f>
        <v>1639.2191630238585</v>
      </c>
      <c r="M982">
        <f>ROUNDDOWN((Table3[[#This Row],[Total frens to airdrop]]/6)/50000,0)</f>
        <v>0</v>
      </c>
      <c r="N982">
        <f>ROUNDDOWN(((Table3[[#This Row],[Total frens to airdrop]]-(50000*Table3[[#This Row],[Godlikes]]))/5)/10000,0)</f>
        <v>0</v>
      </c>
      <c r="O982">
        <f>ROUNDDOWN(((Table3[[#This Row],[Total frens to airdrop]]-(50000*Table3[[#This Row],[Godlikes]])-(10000*Table3[[#This Row],[Myth]]))/4)/2500,0)</f>
        <v>0</v>
      </c>
      <c r="P982">
        <f>ROUNDDOWN(((Table3[[#This Row],[Total frens to airdrop]]-(50000*Table3[[#This Row],[Godlikes]])-(10000*Table3[[#This Row],[Myth]])-(2500*Table3[[#This Row],[Legendary]]))/3)/500,0)</f>
        <v>1</v>
      </c>
      <c r="Q982">
        <f>ROUNDDOWN(((Table3[[#This Row],[Total frens to airdrop]]-(50000*Table3[[#This Row],[Godlikes]])-(10000*Table3[[#This Row],[Myth]])-(2500*Table3[[#This Row],[Legendary]])-(500*Table3[[#This Row],[Rare]]))/2)/250,0)</f>
        <v>2</v>
      </c>
      <c r="R9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982" s="18">
        <f>(Table3[[#This Row],[Godlikes]]*50000)+(Table3[[#This Row],[Myth]]*10000)+(Table3[[#This Row],[Legendary]]*2500)+(Table3[[#This Row],[Rare]]*500)+(Table3[[#This Row],[Uncommon]]*250)+(Table3[[#This Row],[Common]]*50)</f>
        <v>1600</v>
      </c>
      <c r="T982" s="17">
        <f>Table3[[#This Row],[Total frens to airdrop]]-Table3[[#This Row],[Frens value]]</f>
        <v>39.219163023858528</v>
      </c>
      <c r="U982" s="21" t="s">
        <v>2148</v>
      </c>
      <c r="AC982" t="str">
        <f>"'"&amp;Table3[[#This Row],[Unique wallets]]&amp;"'"&amp;","</f>
        <v>'0x9517DD3573A349AeCaba61b67fa22d74aB2E7460',</v>
      </c>
    </row>
    <row r="983" spans="1:29" x14ac:dyDescent="0.2">
      <c r="A983">
        <v>3</v>
      </c>
      <c r="B983" s="1" t="s">
        <v>453</v>
      </c>
      <c r="D983" s="2">
        <v>6.9334373251665987E-4</v>
      </c>
      <c r="E983" s="2">
        <v>3.2419920919999998</v>
      </c>
      <c r="F983">
        <f t="shared" si="16"/>
        <v>13000.194984687372</v>
      </c>
      <c r="K983" s="1" t="s">
        <v>1571</v>
      </c>
      <c r="L983" s="17">
        <f>SUMIF(B:B,K983,F:F)</f>
        <v>1623.5749380330547</v>
      </c>
      <c r="M983">
        <f>ROUNDDOWN((Table3[[#This Row],[Total frens to airdrop]]/6)/50000,0)</f>
        <v>0</v>
      </c>
      <c r="N983">
        <f>ROUNDDOWN(((Table3[[#This Row],[Total frens to airdrop]]-(50000*Table3[[#This Row],[Godlikes]]))/5)/10000,0)</f>
        <v>0</v>
      </c>
      <c r="O983">
        <f>ROUNDDOWN(((Table3[[#This Row],[Total frens to airdrop]]-(50000*Table3[[#This Row],[Godlikes]])-(10000*Table3[[#This Row],[Myth]]))/4)/2500,0)</f>
        <v>0</v>
      </c>
      <c r="P983">
        <f>ROUNDDOWN(((Table3[[#This Row],[Total frens to airdrop]]-(50000*Table3[[#This Row],[Godlikes]])-(10000*Table3[[#This Row],[Myth]])-(2500*Table3[[#This Row],[Legendary]]))/3)/500,0)</f>
        <v>1</v>
      </c>
      <c r="Q983">
        <f>ROUNDDOWN(((Table3[[#This Row],[Total frens to airdrop]]-(50000*Table3[[#This Row],[Godlikes]])-(10000*Table3[[#This Row],[Myth]])-(2500*Table3[[#This Row],[Legendary]])-(500*Table3[[#This Row],[Rare]]))/2)/250,0)</f>
        <v>2</v>
      </c>
      <c r="R9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983" s="18">
        <f>(Table3[[#This Row],[Godlikes]]*50000)+(Table3[[#This Row],[Myth]]*10000)+(Table3[[#This Row],[Legendary]]*2500)+(Table3[[#This Row],[Rare]]*500)+(Table3[[#This Row],[Uncommon]]*250)+(Table3[[#This Row],[Common]]*50)</f>
        <v>1600</v>
      </c>
      <c r="T983" s="17">
        <f>Table3[[#This Row],[Total frens to airdrop]]-Table3[[#This Row],[Frens value]]</f>
        <v>23.57493803305465</v>
      </c>
      <c r="U983" s="21" t="s">
        <v>2148</v>
      </c>
      <c r="AC983" t="str">
        <f>"'"&amp;Table3[[#This Row],[Unique wallets]]&amp;"'"&amp;","</f>
        <v>'0x3Fc3E6514fD4925f55fB3Ae17bbfbca2eb126608',</v>
      </c>
    </row>
    <row r="984" spans="1:29" x14ac:dyDescent="0.2">
      <c r="A984">
        <v>3</v>
      </c>
      <c r="B984" s="1" t="s">
        <v>454</v>
      </c>
      <c r="D984" s="2">
        <v>6.8215029320684028E-4</v>
      </c>
      <c r="E984" s="2">
        <v>3.1896529130000002</v>
      </c>
      <c r="F984">
        <f t="shared" si="16"/>
        <v>12790.317997628255</v>
      </c>
      <c r="K984" s="1" t="s">
        <v>704</v>
      </c>
      <c r="L984" s="17">
        <f>SUMIF(B:B,K984,F:F)</f>
        <v>1613.0217253222922</v>
      </c>
      <c r="M984">
        <f>ROUNDDOWN((Table3[[#This Row],[Total frens to airdrop]]/6)/50000,0)</f>
        <v>0</v>
      </c>
      <c r="N984">
        <f>ROUNDDOWN(((Table3[[#This Row],[Total frens to airdrop]]-(50000*Table3[[#This Row],[Godlikes]]))/5)/10000,0)</f>
        <v>0</v>
      </c>
      <c r="O984">
        <f>ROUNDDOWN(((Table3[[#This Row],[Total frens to airdrop]]-(50000*Table3[[#This Row],[Godlikes]])-(10000*Table3[[#This Row],[Myth]]))/4)/2500,0)</f>
        <v>0</v>
      </c>
      <c r="P984">
        <f>ROUNDDOWN(((Table3[[#This Row],[Total frens to airdrop]]-(50000*Table3[[#This Row],[Godlikes]])-(10000*Table3[[#This Row],[Myth]])-(2500*Table3[[#This Row],[Legendary]]))/3)/500,0)</f>
        <v>1</v>
      </c>
      <c r="Q984">
        <f>ROUNDDOWN(((Table3[[#This Row],[Total frens to airdrop]]-(50000*Table3[[#This Row],[Godlikes]])-(10000*Table3[[#This Row],[Myth]])-(2500*Table3[[#This Row],[Legendary]])-(500*Table3[[#This Row],[Rare]]))/2)/250,0)</f>
        <v>2</v>
      </c>
      <c r="R9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984" s="18">
        <f>(Table3[[#This Row],[Godlikes]]*50000)+(Table3[[#This Row],[Myth]]*10000)+(Table3[[#This Row],[Legendary]]*2500)+(Table3[[#This Row],[Rare]]*500)+(Table3[[#This Row],[Uncommon]]*250)+(Table3[[#This Row],[Common]]*50)</f>
        <v>1600</v>
      </c>
      <c r="T984" s="17">
        <f>Table3[[#This Row],[Total frens to airdrop]]-Table3[[#This Row],[Frens value]]</f>
        <v>13.021725322292241</v>
      </c>
      <c r="U984" s="21" t="s">
        <v>2148</v>
      </c>
      <c r="AC984" t="str">
        <f>"'"&amp;Table3[[#This Row],[Unique wallets]]&amp;"'"&amp;","</f>
        <v>'0x2E60C6AB792FEa9c1824301dBAA717D94Ef799Ba',</v>
      </c>
    </row>
    <row r="985" spans="1:29" x14ac:dyDescent="0.2">
      <c r="A985">
        <v>3</v>
      </c>
      <c r="B985" s="1" t="s">
        <v>455</v>
      </c>
      <c r="D985" s="2">
        <v>6.7488822211006266E-4</v>
      </c>
      <c r="E985" s="2">
        <v>3.15569634</v>
      </c>
      <c r="F985">
        <f t="shared" si="16"/>
        <v>12654.154164563675</v>
      </c>
      <c r="K985" s="7" t="s">
        <v>50</v>
      </c>
      <c r="L985" s="17">
        <f>SUMIF(B:B,K985,F:F)</f>
        <v>1607.9700051439515</v>
      </c>
      <c r="M985">
        <f>ROUNDDOWN((Table3[[#This Row],[Total frens to airdrop]]/6)/50000,0)</f>
        <v>0</v>
      </c>
      <c r="N985">
        <f>ROUNDDOWN(((Table3[[#This Row],[Total frens to airdrop]]-(50000*Table3[[#This Row],[Godlikes]]))/5)/10000,0)</f>
        <v>0</v>
      </c>
      <c r="O985">
        <f>ROUNDDOWN(((Table3[[#This Row],[Total frens to airdrop]]-(50000*Table3[[#This Row],[Godlikes]])-(10000*Table3[[#This Row],[Myth]]))/4)/2500,0)</f>
        <v>0</v>
      </c>
      <c r="P985">
        <f>ROUNDDOWN(((Table3[[#This Row],[Total frens to airdrop]]-(50000*Table3[[#This Row],[Godlikes]])-(10000*Table3[[#This Row],[Myth]])-(2500*Table3[[#This Row],[Legendary]]))/3)/500,0)</f>
        <v>1</v>
      </c>
      <c r="Q985">
        <f>ROUNDDOWN(((Table3[[#This Row],[Total frens to airdrop]]-(50000*Table3[[#This Row],[Godlikes]])-(10000*Table3[[#This Row],[Myth]])-(2500*Table3[[#This Row],[Legendary]])-(500*Table3[[#This Row],[Rare]]))/2)/250,0)</f>
        <v>2</v>
      </c>
      <c r="R9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985" s="18">
        <f>(Table3[[#This Row],[Godlikes]]*50000)+(Table3[[#This Row],[Myth]]*10000)+(Table3[[#This Row],[Legendary]]*2500)+(Table3[[#This Row],[Rare]]*500)+(Table3[[#This Row],[Uncommon]]*250)+(Table3[[#This Row],[Common]]*50)</f>
        <v>1600</v>
      </c>
      <c r="T985" s="17">
        <f>Table3[[#This Row],[Total frens to airdrop]]-Table3[[#This Row],[Frens value]]</f>
        <v>7.9700051439515391</v>
      </c>
      <c r="U985" s="21" t="s">
        <v>2148</v>
      </c>
      <c r="AC985" t="str">
        <f>"'"&amp;Table3[[#This Row],[Unique wallets]]&amp;"'"&amp;","</f>
        <v>'0x15aE010DffeC19729A410B82d51337B385a96b95',</v>
      </c>
    </row>
    <row r="986" spans="1:29" x14ac:dyDescent="0.2">
      <c r="A986">
        <v>3</v>
      </c>
      <c r="B986" s="1" t="s">
        <v>97</v>
      </c>
      <c r="D986" s="2">
        <v>6.6311526065681746E-4</v>
      </c>
      <c r="E986" s="2">
        <v>3.1006473849999998</v>
      </c>
      <c r="F986">
        <f t="shared" si="16"/>
        <v>12433.411137315326</v>
      </c>
      <c r="K986" s="1" t="s">
        <v>521</v>
      </c>
      <c r="L986" s="17">
        <f>SUMIF(B:B,K986,F:F)</f>
        <v>1590.7468995141023</v>
      </c>
      <c r="M986">
        <f>ROUNDDOWN((Table3[[#This Row],[Total frens to airdrop]]/6)/50000,0)</f>
        <v>0</v>
      </c>
      <c r="N986">
        <f>ROUNDDOWN(((Table3[[#This Row],[Total frens to airdrop]]-(50000*Table3[[#This Row],[Godlikes]]))/5)/10000,0)</f>
        <v>0</v>
      </c>
      <c r="O986">
        <f>ROUNDDOWN(((Table3[[#This Row],[Total frens to airdrop]]-(50000*Table3[[#This Row],[Godlikes]])-(10000*Table3[[#This Row],[Myth]]))/4)/2500,0)</f>
        <v>0</v>
      </c>
      <c r="P986">
        <f>ROUNDDOWN(((Table3[[#This Row],[Total frens to airdrop]]-(50000*Table3[[#This Row],[Godlikes]])-(10000*Table3[[#This Row],[Myth]])-(2500*Table3[[#This Row],[Legendary]]))/3)/500,0)</f>
        <v>1</v>
      </c>
      <c r="Q986">
        <f>ROUNDDOWN(((Table3[[#This Row],[Total frens to airdrop]]-(50000*Table3[[#This Row],[Godlikes]])-(10000*Table3[[#This Row],[Myth]])-(2500*Table3[[#This Row],[Legendary]])-(500*Table3[[#This Row],[Rare]]))/2)/250,0)</f>
        <v>2</v>
      </c>
      <c r="R9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986" s="18">
        <f>(Table3[[#This Row],[Godlikes]]*50000)+(Table3[[#This Row],[Myth]]*10000)+(Table3[[#This Row],[Legendary]]*2500)+(Table3[[#This Row],[Rare]]*500)+(Table3[[#This Row],[Uncommon]]*250)+(Table3[[#This Row],[Common]]*50)</f>
        <v>1550</v>
      </c>
      <c r="T986" s="17">
        <f>Table3[[#This Row],[Total frens to airdrop]]-Table3[[#This Row],[Frens value]]</f>
        <v>40.746899514102324</v>
      </c>
      <c r="U986" s="21" t="s">
        <v>2148</v>
      </c>
      <c r="AC986" t="str">
        <f>"'"&amp;Table3[[#This Row],[Unique wallets]]&amp;"'"&amp;","</f>
        <v>'0xB3C523b3c77414837C5ca605BE570FD9a04d531D',</v>
      </c>
    </row>
    <row r="987" spans="1:29" x14ac:dyDescent="0.2">
      <c r="A987">
        <v>3</v>
      </c>
      <c r="B987" s="1" t="s">
        <v>318</v>
      </c>
      <c r="D987" s="2">
        <v>6.5903939023242682E-4</v>
      </c>
      <c r="E987" s="2">
        <v>3.0815891039999999</v>
      </c>
      <c r="F987">
        <f t="shared" si="16"/>
        <v>12356.988566858003</v>
      </c>
      <c r="K987" s="1" t="s">
        <v>1883</v>
      </c>
      <c r="L987" s="17">
        <f>SUMIF(B:B,K987,F:F)</f>
        <v>1575.7463902516747</v>
      </c>
      <c r="M987">
        <f>ROUNDDOWN((Table3[[#This Row],[Total frens to airdrop]]/6)/50000,0)</f>
        <v>0</v>
      </c>
      <c r="N987">
        <f>ROUNDDOWN(((Table3[[#This Row],[Total frens to airdrop]]-(50000*Table3[[#This Row],[Godlikes]]))/5)/10000,0)</f>
        <v>0</v>
      </c>
      <c r="O987">
        <f>ROUNDDOWN(((Table3[[#This Row],[Total frens to airdrop]]-(50000*Table3[[#This Row],[Godlikes]])-(10000*Table3[[#This Row],[Myth]]))/4)/2500,0)</f>
        <v>0</v>
      </c>
      <c r="P987">
        <f>ROUNDDOWN(((Table3[[#This Row],[Total frens to airdrop]]-(50000*Table3[[#This Row],[Godlikes]])-(10000*Table3[[#This Row],[Myth]])-(2500*Table3[[#This Row],[Legendary]]))/3)/500,0)</f>
        <v>1</v>
      </c>
      <c r="Q987">
        <f>ROUNDDOWN(((Table3[[#This Row],[Total frens to airdrop]]-(50000*Table3[[#This Row],[Godlikes]])-(10000*Table3[[#This Row],[Myth]])-(2500*Table3[[#This Row],[Legendary]])-(500*Table3[[#This Row],[Rare]]))/2)/250,0)</f>
        <v>2</v>
      </c>
      <c r="R9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987" s="18">
        <f>(Table3[[#This Row],[Godlikes]]*50000)+(Table3[[#This Row],[Myth]]*10000)+(Table3[[#This Row],[Legendary]]*2500)+(Table3[[#This Row],[Rare]]*500)+(Table3[[#This Row],[Uncommon]]*250)+(Table3[[#This Row],[Common]]*50)</f>
        <v>1550</v>
      </c>
      <c r="T987" s="17">
        <f>Table3[[#This Row],[Total frens to airdrop]]-Table3[[#This Row],[Frens value]]</f>
        <v>25.746390251674711</v>
      </c>
      <c r="U987" s="21" t="s">
        <v>2148</v>
      </c>
      <c r="AC987" t="str">
        <f>"'"&amp;Table3[[#This Row],[Unique wallets]]&amp;"'"&amp;","</f>
        <v>'0xF3531893C505392bD5E0719729FC53999aB83491',</v>
      </c>
    </row>
    <row r="988" spans="1:29" x14ac:dyDescent="0.2">
      <c r="A988">
        <v>3</v>
      </c>
      <c r="B988" s="1" t="s">
        <v>457</v>
      </c>
      <c r="D988" s="2">
        <v>6.2767091563513172E-4</v>
      </c>
      <c r="E988" s="2">
        <v>2.9349138809999999</v>
      </c>
      <c r="F988">
        <f t="shared" si="16"/>
        <v>11768.82966815872</v>
      </c>
      <c r="K988" s="7" t="s">
        <v>27</v>
      </c>
      <c r="L988" s="17">
        <f>SUMIF(B:B,K988,F:F)</f>
        <v>1547.2492370432499</v>
      </c>
      <c r="M988">
        <f>ROUNDDOWN((Table3[[#This Row],[Total frens to airdrop]]/6)/50000,0)</f>
        <v>0</v>
      </c>
      <c r="N988">
        <f>ROUNDDOWN(((Table3[[#This Row],[Total frens to airdrop]]-(50000*Table3[[#This Row],[Godlikes]]))/5)/10000,0)</f>
        <v>0</v>
      </c>
      <c r="O988">
        <f>ROUNDDOWN(((Table3[[#This Row],[Total frens to airdrop]]-(50000*Table3[[#This Row],[Godlikes]])-(10000*Table3[[#This Row],[Myth]]))/4)/2500,0)</f>
        <v>0</v>
      </c>
      <c r="P988">
        <f>ROUNDDOWN(((Table3[[#This Row],[Total frens to airdrop]]-(50000*Table3[[#This Row],[Godlikes]])-(10000*Table3[[#This Row],[Myth]])-(2500*Table3[[#This Row],[Legendary]]))/3)/500,0)</f>
        <v>1</v>
      </c>
      <c r="Q988">
        <f>ROUNDDOWN(((Table3[[#This Row],[Total frens to airdrop]]-(50000*Table3[[#This Row],[Godlikes]])-(10000*Table3[[#This Row],[Myth]])-(2500*Table3[[#This Row],[Legendary]])-(500*Table3[[#This Row],[Rare]]))/2)/250,0)</f>
        <v>2</v>
      </c>
      <c r="R9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988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988" s="17">
        <f>Table3[[#This Row],[Total frens to airdrop]]-Table3[[#This Row],[Frens value]]</f>
        <v>47.249237043249877</v>
      </c>
      <c r="U988" s="21" t="s">
        <v>2148</v>
      </c>
      <c r="AC988" t="str">
        <f>"'"&amp;Table3[[#This Row],[Unique wallets]]&amp;"'"&amp;","</f>
        <v>'0x2c628914A9C4809C4A6AaBff889851444F64e457',</v>
      </c>
    </row>
    <row r="989" spans="1:29" x14ac:dyDescent="0.2">
      <c r="A989">
        <v>3</v>
      </c>
      <c r="B989" s="1" t="s">
        <v>255</v>
      </c>
      <c r="D989" s="2">
        <v>6.2382573226857829E-4</v>
      </c>
      <c r="E989" s="2">
        <v>2.9169342650000001</v>
      </c>
      <c r="F989">
        <f t="shared" si="16"/>
        <v>11696.732480035844</v>
      </c>
      <c r="K989" s="1" t="s">
        <v>1687</v>
      </c>
      <c r="L989" s="17">
        <f>SUMIF(B:B,K989,F:F)</f>
        <v>1541.5752542836856</v>
      </c>
      <c r="M989">
        <f>ROUNDDOWN((Table3[[#This Row],[Total frens to airdrop]]/6)/50000,0)</f>
        <v>0</v>
      </c>
      <c r="N989">
        <f>ROUNDDOWN(((Table3[[#This Row],[Total frens to airdrop]]-(50000*Table3[[#This Row],[Godlikes]]))/5)/10000,0)</f>
        <v>0</v>
      </c>
      <c r="O989">
        <f>ROUNDDOWN(((Table3[[#This Row],[Total frens to airdrop]]-(50000*Table3[[#This Row],[Godlikes]])-(10000*Table3[[#This Row],[Myth]]))/4)/2500,0)</f>
        <v>0</v>
      </c>
      <c r="P989">
        <f>ROUNDDOWN(((Table3[[#This Row],[Total frens to airdrop]]-(50000*Table3[[#This Row],[Godlikes]])-(10000*Table3[[#This Row],[Myth]])-(2500*Table3[[#This Row],[Legendary]]))/3)/500,0)</f>
        <v>1</v>
      </c>
      <c r="Q989">
        <f>ROUNDDOWN(((Table3[[#This Row],[Total frens to airdrop]]-(50000*Table3[[#This Row],[Godlikes]])-(10000*Table3[[#This Row],[Myth]])-(2500*Table3[[#This Row],[Legendary]])-(500*Table3[[#This Row],[Rare]]))/2)/250,0)</f>
        <v>2</v>
      </c>
      <c r="R9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989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989" s="17">
        <f>Table3[[#This Row],[Total frens to airdrop]]-Table3[[#This Row],[Frens value]]</f>
        <v>41.575254283685581</v>
      </c>
      <c r="U989" s="21" t="s">
        <v>2148</v>
      </c>
      <c r="AC989" t="str">
        <f>"'"&amp;Table3[[#This Row],[Unique wallets]]&amp;"'"&amp;","</f>
        <v>'0xdbD01694d8f72c04B630EEeeD516517B2c13ED76',</v>
      </c>
    </row>
    <row r="990" spans="1:29" x14ac:dyDescent="0.2">
      <c r="A990">
        <v>3</v>
      </c>
      <c r="B990" s="1" t="s">
        <v>316</v>
      </c>
      <c r="D990" s="2">
        <v>6.0757003109575096E-4</v>
      </c>
      <c r="E990" s="2">
        <v>2.8409245570000001</v>
      </c>
      <c r="F990">
        <f t="shared" si="16"/>
        <v>11391.93808304533</v>
      </c>
      <c r="K990" s="7" t="s">
        <v>77</v>
      </c>
      <c r="L990" s="17">
        <f>SUMIF(B:B,K990,F:F)</f>
        <v>1537.6827851762664</v>
      </c>
      <c r="M990">
        <f>ROUNDDOWN((Table3[[#This Row],[Total frens to airdrop]]/6)/50000,0)</f>
        <v>0</v>
      </c>
      <c r="N990">
        <f>ROUNDDOWN(((Table3[[#This Row],[Total frens to airdrop]]-(50000*Table3[[#This Row],[Godlikes]]))/5)/10000,0)</f>
        <v>0</v>
      </c>
      <c r="O990">
        <f>ROUNDDOWN(((Table3[[#This Row],[Total frens to airdrop]]-(50000*Table3[[#This Row],[Godlikes]])-(10000*Table3[[#This Row],[Myth]]))/4)/2500,0)</f>
        <v>0</v>
      </c>
      <c r="P990">
        <f>ROUNDDOWN(((Table3[[#This Row],[Total frens to airdrop]]-(50000*Table3[[#This Row],[Godlikes]])-(10000*Table3[[#This Row],[Myth]])-(2500*Table3[[#This Row],[Legendary]]))/3)/500,0)</f>
        <v>1</v>
      </c>
      <c r="Q990">
        <f>ROUNDDOWN(((Table3[[#This Row],[Total frens to airdrop]]-(50000*Table3[[#This Row],[Godlikes]])-(10000*Table3[[#This Row],[Myth]])-(2500*Table3[[#This Row],[Legendary]])-(500*Table3[[#This Row],[Rare]]))/2)/250,0)</f>
        <v>2</v>
      </c>
      <c r="R9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990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990" s="17">
        <f>Table3[[#This Row],[Total frens to airdrop]]-Table3[[#This Row],[Frens value]]</f>
        <v>37.682785176266407</v>
      </c>
      <c r="U990" s="21" t="s">
        <v>2148</v>
      </c>
      <c r="AC990" t="str">
        <f>"'"&amp;Table3[[#This Row],[Unique wallets]]&amp;"'"&amp;","</f>
        <v>'0xB306E2DABC78cC94559c6b39769c254068E180Fa',</v>
      </c>
    </row>
    <row r="991" spans="1:29" x14ac:dyDescent="0.2">
      <c r="A991">
        <v>3</v>
      </c>
      <c r="B991" s="1" t="s">
        <v>315</v>
      </c>
      <c r="D991" s="2">
        <v>6.0722858542135378E-4</v>
      </c>
      <c r="E991" s="2">
        <v>2.8393279979999999</v>
      </c>
      <c r="F991">
        <f t="shared" si="16"/>
        <v>11385.535976650383</v>
      </c>
      <c r="K991" s="7" t="s">
        <v>7</v>
      </c>
      <c r="L991" s="17">
        <f>SUMIF(B:B,K991,F:F)</f>
        <v>1525.0030687129954</v>
      </c>
      <c r="M991">
        <f>ROUNDDOWN((Table3[[#This Row],[Total frens to airdrop]]/6)/50000,0)</f>
        <v>0</v>
      </c>
      <c r="N991">
        <f>ROUNDDOWN(((Table3[[#This Row],[Total frens to airdrop]]-(50000*Table3[[#This Row],[Godlikes]]))/5)/10000,0)</f>
        <v>0</v>
      </c>
      <c r="O991">
        <f>ROUNDDOWN(((Table3[[#This Row],[Total frens to airdrop]]-(50000*Table3[[#This Row],[Godlikes]])-(10000*Table3[[#This Row],[Myth]]))/4)/2500,0)</f>
        <v>0</v>
      </c>
      <c r="P991">
        <f>ROUNDDOWN(((Table3[[#This Row],[Total frens to airdrop]]-(50000*Table3[[#This Row],[Godlikes]])-(10000*Table3[[#This Row],[Myth]])-(2500*Table3[[#This Row],[Legendary]]))/3)/500,0)</f>
        <v>1</v>
      </c>
      <c r="Q991">
        <f>ROUNDDOWN(((Table3[[#This Row],[Total frens to airdrop]]-(50000*Table3[[#This Row],[Godlikes]])-(10000*Table3[[#This Row],[Myth]])-(2500*Table3[[#This Row],[Legendary]])-(500*Table3[[#This Row],[Rare]]))/2)/250,0)</f>
        <v>2</v>
      </c>
      <c r="R9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991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991" s="17">
        <f>Table3[[#This Row],[Total frens to airdrop]]-Table3[[#This Row],[Frens value]]</f>
        <v>25.0030687129954</v>
      </c>
      <c r="U991" s="21" t="s">
        <v>2148</v>
      </c>
      <c r="AC991" t="str">
        <f>"'"&amp;Table3[[#This Row],[Unique wallets]]&amp;"'"&amp;","</f>
        <v>'0xBB5B9e70345e2679c73373758694ecE96C550612',</v>
      </c>
    </row>
    <row r="992" spans="1:29" x14ac:dyDescent="0.2">
      <c r="A992">
        <v>3</v>
      </c>
      <c r="B992" s="1" t="s">
        <v>314</v>
      </c>
      <c r="D992" s="2">
        <v>6.0511720788386362E-4</v>
      </c>
      <c r="E992" s="2">
        <v>2.8294554500000002</v>
      </c>
      <c r="F992">
        <f t="shared" si="16"/>
        <v>11345.947647822442</v>
      </c>
      <c r="K992" s="1" t="s">
        <v>483</v>
      </c>
      <c r="L992" s="17">
        <f>SUMIF(B:B,K992,F:F)</f>
        <v>1509.938978064022</v>
      </c>
      <c r="M992">
        <f>ROUNDDOWN((Table3[[#This Row],[Total frens to airdrop]]/6)/50000,0)</f>
        <v>0</v>
      </c>
      <c r="N992">
        <f>ROUNDDOWN(((Table3[[#This Row],[Total frens to airdrop]]-(50000*Table3[[#This Row],[Godlikes]]))/5)/10000,0)</f>
        <v>0</v>
      </c>
      <c r="O992">
        <f>ROUNDDOWN(((Table3[[#This Row],[Total frens to airdrop]]-(50000*Table3[[#This Row],[Godlikes]])-(10000*Table3[[#This Row],[Myth]]))/4)/2500,0)</f>
        <v>0</v>
      </c>
      <c r="P992">
        <f>ROUNDDOWN(((Table3[[#This Row],[Total frens to airdrop]]-(50000*Table3[[#This Row],[Godlikes]])-(10000*Table3[[#This Row],[Myth]])-(2500*Table3[[#This Row],[Legendary]]))/3)/500,0)</f>
        <v>1</v>
      </c>
      <c r="Q992">
        <f>ROUNDDOWN(((Table3[[#This Row],[Total frens to airdrop]]-(50000*Table3[[#This Row],[Godlikes]])-(10000*Table3[[#This Row],[Myth]])-(2500*Table3[[#This Row],[Legendary]])-(500*Table3[[#This Row],[Rare]]))/2)/250,0)</f>
        <v>2</v>
      </c>
      <c r="R9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992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992" s="17">
        <f>Table3[[#This Row],[Total frens to airdrop]]-Table3[[#This Row],[Frens value]]</f>
        <v>9.9389780640219669</v>
      </c>
      <c r="U992" s="21" t="s">
        <v>2148</v>
      </c>
      <c r="AC992" t="str">
        <f>"'"&amp;Table3[[#This Row],[Unique wallets]]&amp;"'"&amp;","</f>
        <v>'0x2fa37cb96c19E9B1F9aD060AEd00C0CFC727AE39',</v>
      </c>
    </row>
    <row r="993" spans="1:29" x14ac:dyDescent="0.2">
      <c r="A993">
        <v>3</v>
      </c>
      <c r="B993" s="1" t="s">
        <v>551</v>
      </c>
      <c r="D993" s="2">
        <v>6.0356049834469662E-4</v>
      </c>
      <c r="E993" s="2">
        <v>2.8221764629999999</v>
      </c>
      <c r="F993">
        <f t="shared" si="16"/>
        <v>11316.759343963062</v>
      </c>
      <c r="K993" s="1" t="s">
        <v>668</v>
      </c>
      <c r="L993" s="17">
        <f>SUMIF(B:B,K993,F:F)</f>
        <v>1508.5384204314212</v>
      </c>
      <c r="M993">
        <f>ROUNDDOWN((Table3[[#This Row],[Total frens to airdrop]]/6)/50000,0)</f>
        <v>0</v>
      </c>
      <c r="N993">
        <f>ROUNDDOWN(((Table3[[#This Row],[Total frens to airdrop]]-(50000*Table3[[#This Row],[Godlikes]]))/5)/10000,0)</f>
        <v>0</v>
      </c>
      <c r="O993">
        <f>ROUNDDOWN(((Table3[[#This Row],[Total frens to airdrop]]-(50000*Table3[[#This Row],[Godlikes]])-(10000*Table3[[#This Row],[Myth]]))/4)/2500,0)</f>
        <v>0</v>
      </c>
      <c r="P993">
        <f>ROUNDDOWN(((Table3[[#This Row],[Total frens to airdrop]]-(50000*Table3[[#This Row],[Godlikes]])-(10000*Table3[[#This Row],[Myth]])-(2500*Table3[[#This Row],[Legendary]]))/3)/500,0)</f>
        <v>1</v>
      </c>
      <c r="Q993">
        <f>ROUNDDOWN(((Table3[[#This Row],[Total frens to airdrop]]-(50000*Table3[[#This Row],[Godlikes]])-(10000*Table3[[#This Row],[Myth]])-(2500*Table3[[#This Row],[Legendary]])-(500*Table3[[#This Row],[Rare]]))/2)/250,0)</f>
        <v>2</v>
      </c>
      <c r="R9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993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993" s="17">
        <f>Table3[[#This Row],[Total frens to airdrop]]-Table3[[#This Row],[Frens value]]</f>
        <v>8.5384204314211729</v>
      </c>
      <c r="U993" s="21" t="s">
        <v>2148</v>
      </c>
      <c r="AC993" t="str">
        <f>"'"&amp;Table3[[#This Row],[Unique wallets]]&amp;"'"&amp;","</f>
        <v>'0xfDF7fb637a50192BC9016e6156babb3f9004EF9b',</v>
      </c>
    </row>
    <row r="994" spans="1:29" x14ac:dyDescent="0.2">
      <c r="A994">
        <v>3</v>
      </c>
      <c r="B994" s="1" t="s">
        <v>245</v>
      </c>
      <c r="D994" s="2">
        <v>6.0259699479028536E-4</v>
      </c>
      <c r="E994" s="2">
        <v>2.8176712359999998</v>
      </c>
      <c r="F994">
        <f t="shared" si="16"/>
        <v>11298.69365231785</v>
      </c>
      <c r="K994" s="7" t="s">
        <v>86</v>
      </c>
      <c r="L994" s="17">
        <f>SUMIF(B:B,K994,F:F)</f>
        <v>1493.5508436657915</v>
      </c>
      <c r="M994">
        <f>ROUNDDOWN((Table3[[#This Row],[Total frens to airdrop]]/6)/50000,0)</f>
        <v>0</v>
      </c>
      <c r="N994">
        <f>ROUNDDOWN(((Table3[[#This Row],[Total frens to airdrop]]-(50000*Table3[[#This Row],[Godlikes]]))/5)/10000,0)</f>
        <v>0</v>
      </c>
      <c r="O994">
        <f>ROUNDDOWN(((Table3[[#This Row],[Total frens to airdrop]]-(50000*Table3[[#This Row],[Godlikes]])-(10000*Table3[[#This Row],[Myth]]))/4)/2500,0)</f>
        <v>0</v>
      </c>
      <c r="P994">
        <f>ROUNDDOWN(((Table3[[#This Row],[Total frens to airdrop]]-(50000*Table3[[#This Row],[Godlikes]])-(10000*Table3[[#This Row],[Myth]])-(2500*Table3[[#This Row],[Legendary]]))/3)/500,0)</f>
        <v>0</v>
      </c>
      <c r="Q994">
        <f>ROUNDDOWN(((Table3[[#This Row],[Total frens to airdrop]]-(50000*Table3[[#This Row],[Godlikes]])-(10000*Table3[[#This Row],[Myth]])-(2500*Table3[[#This Row],[Legendary]])-(500*Table3[[#This Row],[Rare]]))/2)/250,0)</f>
        <v>2</v>
      </c>
      <c r="R9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94" s="18">
        <f>(Table3[[#This Row],[Godlikes]]*50000)+(Table3[[#This Row],[Myth]]*10000)+(Table3[[#This Row],[Legendary]]*2500)+(Table3[[#This Row],[Rare]]*500)+(Table3[[#This Row],[Uncommon]]*250)+(Table3[[#This Row],[Common]]*50)</f>
        <v>1450</v>
      </c>
      <c r="T994" s="17">
        <f>Table3[[#This Row],[Total frens to airdrop]]-Table3[[#This Row],[Frens value]]</f>
        <v>43.55084366579149</v>
      </c>
      <c r="U994" s="21" t="s">
        <v>2148</v>
      </c>
      <c r="AC994" t="str">
        <f>"'"&amp;Table3[[#This Row],[Unique wallets]]&amp;"'"&amp;","</f>
        <v>'0xFfF6b41a29881fC97bD6E8778529B1E37597d94a',</v>
      </c>
    </row>
    <row r="995" spans="1:29" x14ac:dyDescent="0.2">
      <c r="A995">
        <v>3</v>
      </c>
      <c r="B995" s="1" t="s">
        <v>427</v>
      </c>
      <c r="D995" s="2">
        <v>5.9623879783056877E-4</v>
      </c>
      <c r="E995" s="2">
        <v>2.78794107</v>
      </c>
      <c r="F995">
        <f t="shared" si="16"/>
        <v>11179.477459323165</v>
      </c>
      <c r="K995" s="1" t="s">
        <v>1943</v>
      </c>
      <c r="L995" s="17">
        <f>SUMIF(B:B,K995,F:F)</f>
        <v>1470.9562504811929</v>
      </c>
      <c r="M995">
        <f>ROUNDDOWN((Table3[[#This Row],[Total frens to airdrop]]/6)/50000,0)</f>
        <v>0</v>
      </c>
      <c r="N995">
        <f>ROUNDDOWN(((Table3[[#This Row],[Total frens to airdrop]]-(50000*Table3[[#This Row],[Godlikes]]))/5)/10000,0)</f>
        <v>0</v>
      </c>
      <c r="O995">
        <f>ROUNDDOWN(((Table3[[#This Row],[Total frens to airdrop]]-(50000*Table3[[#This Row],[Godlikes]])-(10000*Table3[[#This Row],[Myth]]))/4)/2500,0)</f>
        <v>0</v>
      </c>
      <c r="P995">
        <f>ROUNDDOWN(((Table3[[#This Row],[Total frens to airdrop]]-(50000*Table3[[#This Row],[Godlikes]])-(10000*Table3[[#This Row],[Myth]])-(2500*Table3[[#This Row],[Legendary]]))/3)/500,0)</f>
        <v>0</v>
      </c>
      <c r="Q995">
        <f>ROUNDDOWN(((Table3[[#This Row],[Total frens to airdrop]]-(50000*Table3[[#This Row],[Godlikes]])-(10000*Table3[[#This Row],[Myth]])-(2500*Table3[[#This Row],[Legendary]])-(500*Table3[[#This Row],[Rare]]))/2)/250,0)</f>
        <v>2</v>
      </c>
      <c r="R9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995" s="18">
        <f>(Table3[[#This Row],[Godlikes]]*50000)+(Table3[[#This Row],[Myth]]*10000)+(Table3[[#This Row],[Legendary]]*2500)+(Table3[[#This Row],[Rare]]*500)+(Table3[[#This Row],[Uncommon]]*250)+(Table3[[#This Row],[Common]]*50)</f>
        <v>1450</v>
      </c>
      <c r="T995" s="17">
        <f>Table3[[#This Row],[Total frens to airdrop]]-Table3[[#This Row],[Frens value]]</f>
        <v>20.95625048119291</v>
      </c>
      <c r="U995" s="21" t="s">
        <v>2148</v>
      </c>
      <c r="AC995" t="str">
        <f>"'"&amp;Table3[[#This Row],[Unique wallets]]&amp;"'"&amp;","</f>
        <v>'0xE333845affc43F6beF32Aa9106Fd8Bbd24b84A62',</v>
      </c>
    </row>
    <row r="996" spans="1:29" x14ac:dyDescent="0.2">
      <c r="A996">
        <v>3</v>
      </c>
      <c r="B996" s="1" t="s">
        <v>313</v>
      </c>
      <c r="D996" s="2">
        <v>5.7792631568816992E-4</v>
      </c>
      <c r="E996" s="2">
        <v>2.7023141009999998</v>
      </c>
      <c r="F996">
        <f t="shared" si="16"/>
        <v>10836.118419153187</v>
      </c>
      <c r="K996" s="1" t="s">
        <v>1945</v>
      </c>
      <c r="L996" s="17">
        <f>SUMIF(B:B,K996,F:F)</f>
        <v>1443.7477143339866</v>
      </c>
      <c r="M996">
        <f>ROUNDDOWN((Table3[[#This Row],[Total frens to airdrop]]/6)/50000,0)</f>
        <v>0</v>
      </c>
      <c r="N996">
        <f>ROUNDDOWN(((Table3[[#This Row],[Total frens to airdrop]]-(50000*Table3[[#This Row],[Godlikes]]))/5)/10000,0)</f>
        <v>0</v>
      </c>
      <c r="O996">
        <f>ROUNDDOWN(((Table3[[#This Row],[Total frens to airdrop]]-(50000*Table3[[#This Row],[Godlikes]])-(10000*Table3[[#This Row],[Myth]]))/4)/2500,0)</f>
        <v>0</v>
      </c>
      <c r="P996">
        <f>ROUNDDOWN(((Table3[[#This Row],[Total frens to airdrop]]-(50000*Table3[[#This Row],[Godlikes]])-(10000*Table3[[#This Row],[Myth]])-(2500*Table3[[#This Row],[Legendary]]))/3)/500,0)</f>
        <v>0</v>
      </c>
      <c r="Q996">
        <f>ROUNDDOWN(((Table3[[#This Row],[Total frens to airdrop]]-(50000*Table3[[#This Row],[Godlikes]])-(10000*Table3[[#This Row],[Myth]])-(2500*Table3[[#This Row],[Legendary]])-(500*Table3[[#This Row],[Rare]]))/2)/250,0)</f>
        <v>2</v>
      </c>
      <c r="R9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96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996" s="17">
        <f>Table3[[#This Row],[Total frens to airdrop]]-Table3[[#This Row],[Frens value]]</f>
        <v>43.747714333986551</v>
      </c>
      <c r="U996" s="21" t="s">
        <v>2148</v>
      </c>
      <c r="AC996" t="str">
        <f>"'"&amp;Table3[[#This Row],[Unique wallets]]&amp;"'"&amp;","</f>
        <v>'0xB4845049cF818DccD320eB715c1A475b0cFFa1C3',</v>
      </c>
    </row>
    <row r="997" spans="1:29" x14ac:dyDescent="0.2">
      <c r="A997">
        <v>3</v>
      </c>
      <c r="B997" s="1" t="s">
        <v>309</v>
      </c>
      <c r="D997" s="2">
        <v>5.6288225767128319E-4</v>
      </c>
      <c r="E997" s="2">
        <v>2.6319698909999998</v>
      </c>
      <c r="F997">
        <f t="shared" si="16"/>
        <v>10554.042331336559</v>
      </c>
      <c r="K997" s="1" t="s">
        <v>1946</v>
      </c>
      <c r="L997" s="17">
        <f>SUMIF(B:B,K997,F:F)</f>
        <v>1443.0263180406685</v>
      </c>
      <c r="M997">
        <f>ROUNDDOWN((Table3[[#This Row],[Total frens to airdrop]]/6)/50000,0)</f>
        <v>0</v>
      </c>
      <c r="N997">
        <f>ROUNDDOWN(((Table3[[#This Row],[Total frens to airdrop]]-(50000*Table3[[#This Row],[Godlikes]]))/5)/10000,0)</f>
        <v>0</v>
      </c>
      <c r="O997">
        <f>ROUNDDOWN(((Table3[[#This Row],[Total frens to airdrop]]-(50000*Table3[[#This Row],[Godlikes]])-(10000*Table3[[#This Row],[Myth]]))/4)/2500,0)</f>
        <v>0</v>
      </c>
      <c r="P997">
        <f>ROUNDDOWN(((Table3[[#This Row],[Total frens to airdrop]]-(50000*Table3[[#This Row],[Godlikes]])-(10000*Table3[[#This Row],[Myth]])-(2500*Table3[[#This Row],[Legendary]]))/3)/500,0)</f>
        <v>0</v>
      </c>
      <c r="Q997">
        <f>ROUNDDOWN(((Table3[[#This Row],[Total frens to airdrop]]-(50000*Table3[[#This Row],[Godlikes]])-(10000*Table3[[#This Row],[Myth]])-(2500*Table3[[#This Row],[Legendary]])-(500*Table3[[#This Row],[Rare]]))/2)/250,0)</f>
        <v>2</v>
      </c>
      <c r="R9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97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997" s="17">
        <f>Table3[[#This Row],[Total frens to airdrop]]-Table3[[#This Row],[Frens value]]</f>
        <v>43.026318040668457</v>
      </c>
      <c r="U997" s="21" t="s">
        <v>2148</v>
      </c>
      <c r="AC997" t="str">
        <f>"'"&amp;Table3[[#This Row],[Unique wallets]]&amp;"'"&amp;","</f>
        <v>'0x28990952850FcbD63571296fd32736F78C2Ef471',</v>
      </c>
    </row>
    <row r="998" spans="1:29" x14ac:dyDescent="0.2">
      <c r="A998">
        <v>3</v>
      </c>
      <c r="B998" s="1" t="s">
        <v>311</v>
      </c>
      <c r="D998" s="2">
        <v>5.6156431259998113E-4</v>
      </c>
      <c r="E998" s="2">
        <v>2.625807338</v>
      </c>
      <c r="F998">
        <f t="shared" si="16"/>
        <v>10529.330861249646</v>
      </c>
      <c r="K998" s="7" t="s">
        <v>172</v>
      </c>
      <c r="L998" s="17">
        <f>SUMIF(B:B,K998,F:F)</f>
        <v>1420.6174202894697</v>
      </c>
      <c r="M998">
        <f>ROUNDDOWN((Table3[[#This Row],[Total frens to airdrop]]/6)/50000,0)</f>
        <v>0</v>
      </c>
      <c r="N998">
        <f>ROUNDDOWN(((Table3[[#This Row],[Total frens to airdrop]]-(50000*Table3[[#This Row],[Godlikes]]))/5)/10000,0)</f>
        <v>0</v>
      </c>
      <c r="O998">
        <f>ROUNDDOWN(((Table3[[#This Row],[Total frens to airdrop]]-(50000*Table3[[#This Row],[Godlikes]])-(10000*Table3[[#This Row],[Myth]]))/4)/2500,0)</f>
        <v>0</v>
      </c>
      <c r="P998">
        <f>ROUNDDOWN(((Table3[[#This Row],[Total frens to airdrop]]-(50000*Table3[[#This Row],[Godlikes]])-(10000*Table3[[#This Row],[Myth]])-(2500*Table3[[#This Row],[Legendary]]))/3)/500,0)</f>
        <v>0</v>
      </c>
      <c r="Q998">
        <f>ROUNDDOWN(((Table3[[#This Row],[Total frens to airdrop]]-(50000*Table3[[#This Row],[Godlikes]])-(10000*Table3[[#This Row],[Myth]])-(2500*Table3[[#This Row],[Legendary]])-(500*Table3[[#This Row],[Rare]]))/2)/250,0)</f>
        <v>2</v>
      </c>
      <c r="R9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98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998" s="17">
        <f>Table3[[#This Row],[Total frens to airdrop]]-Table3[[#This Row],[Frens value]]</f>
        <v>20.617420289469692</v>
      </c>
      <c r="U998" s="21" t="s">
        <v>2148</v>
      </c>
      <c r="AC998" t="str">
        <f>"'"&amp;Table3[[#This Row],[Unique wallets]]&amp;"'"&amp;","</f>
        <v>'0xd949B19355f86cED38aAa7B58630404aC46e9B7b',</v>
      </c>
    </row>
    <row r="999" spans="1:29" x14ac:dyDescent="0.2">
      <c r="A999">
        <v>3</v>
      </c>
      <c r="B999" s="1" t="s">
        <v>310</v>
      </c>
      <c r="D999" s="2">
        <v>5.5591804900895659E-4</v>
      </c>
      <c r="E999" s="2">
        <v>2.5994060870000002</v>
      </c>
      <c r="F999">
        <f t="shared" si="16"/>
        <v>10423.463418917936</v>
      </c>
      <c r="K999" s="7" t="s">
        <v>171</v>
      </c>
      <c r="L999" s="17">
        <f>SUMIF(B:B,K999,F:F)</f>
        <v>1420.0057892452869</v>
      </c>
      <c r="M999">
        <f>ROUNDDOWN((Table3[[#This Row],[Total frens to airdrop]]/6)/50000,0)</f>
        <v>0</v>
      </c>
      <c r="N999">
        <f>ROUNDDOWN(((Table3[[#This Row],[Total frens to airdrop]]-(50000*Table3[[#This Row],[Godlikes]]))/5)/10000,0)</f>
        <v>0</v>
      </c>
      <c r="O999">
        <f>ROUNDDOWN(((Table3[[#This Row],[Total frens to airdrop]]-(50000*Table3[[#This Row],[Godlikes]])-(10000*Table3[[#This Row],[Myth]]))/4)/2500,0)</f>
        <v>0</v>
      </c>
      <c r="P999">
        <f>ROUNDDOWN(((Table3[[#This Row],[Total frens to airdrop]]-(50000*Table3[[#This Row],[Godlikes]])-(10000*Table3[[#This Row],[Myth]])-(2500*Table3[[#This Row],[Legendary]]))/3)/500,0)</f>
        <v>0</v>
      </c>
      <c r="Q999">
        <f>ROUNDDOWN(((Table3[[#This Row],[Total frens to airdrop]]-(50000*Table3[[#This Row],[Godlikes]])-(10000*Table3[[#This Row],[Myth]])-(2500*Table3[[#This Row],[Legendary]])-(500*Table3[[#This Row],[Rare]]))/2)/250,0)</f>
        <v>2</v>
      </c>
      <c r="R9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999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999" s="17">
        <f>Table3[[#This Row],[Total frens to airdrop]]-Table3[[#This Row],[Frens value]]</f>
        <v>20.005789245286905</v>
      </c>
      <c r="U999" s="21" t="s">
        <v>2148</v>
      </c>
      <c r="AC999" t="str">
        <f>"'"&amp;Table3[[#This Row],[Unique wallets]]&amp;"'"&amp;","</f>
        <v>'0x5Fc75cbbCdDf4398c5c2949a5736e299C1440576',</v>
      </c>
    </row>
    <row r="1000" spans="1:29" x14ac:dyDescent="0.2">
      <c r="A1000">
        <v>3</v>
      </c>
      <c r="B1000" s="1" t="s">
        <v>298</v>
      </c>
      <c r="D1000" s="2">
        <v>5.5559034577448523E-4</v>
      </c>
      <c r="E1000" s="2">
        <v>2.5978737860000001</v>
      </c>
      <c r="F1000">
        <f t="shared" si="16"/>
        <v>10417.318983271598</v>
      </c>
      <c r="K1000" s="1" t="s">
        <v>941</v>
      </c>
      <c r="L1000" s="17">
        <f>SUMIF(B:B,K1000,F:F)</f>
        <v>1415.3580582692455</v>
      </c>
      <c r="M1000">
        <f>ROUNDDOWN((Table3[[#This Row],[Total frens to airdrop]]/6)/50000,0)</f>
        <v>0</v>
      </c>
      <c r="N1000">
        <f>ROUNDDOWN(((Table3[[#This Row],[Total frens to airdrop]]-(50000*Table3[[#This Row],[Godlikes]]))/5)/10000,0)</f>
        <v>0</v>
      </c>
      <c r="O1000">
        <f>ROUNDDOWN(((Table3[[#This Row],[Total frens to airdrop]]-(50000*Table3[[#This Row],[Godlikes]])-(10000*Table3[[#This Row],[Myth]]))/4)/2500,0)</f>
        <v>0</v>
      </c>
      <c r="P1000">
        <f>ROUNDDOWN(((Table3[[#This Row],[Total frens to airdrop]]-(50000*Table3[[#This Row],[Godlikes]])-(10000*Table3[[#This Row],[Myth]])-(2500*Table3[[#This Row],[Legendary]]))/3)/500,0)</f>
        <v>0</v>
      </c>
      <c r="Q1000">
        <f>ROUNDDOWN(((Table3[[#This Row],[Total frens to airdrop]]-(50000*Table3[[#This Row],[Godlikes]])-(10000*Table3[[#This Row],[Myth]])-(2500*Table3[[#This Row],[Legendary]])-(500*Table3[[#This Row],[Rare]]))/2)/250,0)</f>
        <v>2</v>
      </c>
      <c r="R10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000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000" s="17">
        <f>Table3[[#This Row],[Total frens to airdrop]]-Table3[[#This Row],[Frens value]]</f>
        <v>15.358058269245475</v>
      </c>
      <c r="U1000" s="21" t="s">
        <v>2148</v>
      </c>
      <c r="AC1000" t="str">
        <f>"'"&amp;Table3[[#This Row],[Unique wallets]]&amp;"'"&amp;","</f>
        <v>'0xeDA089739e7110819e680896a1edF752f2532fB0',</v>
      </c>
    </row>
    <row r="1001" spans="1:29" x14ac:dyDescent="0.2">
      <c r="A1001">
        <v>3</v>
      </c>
      <c r="B1001" s="1" t="s">
        <v>552</v>
      </c>
      <c r="D1001" s="2">
        <v>5.5558165521784133E-4</v>
      </c>
      <c r="E1001" s="2">
        <v>2.59783315</v>
      </c>
      <c r="F1001">
        <f t="shared" si="16"/>
        <v>10417.156035334525</v>
      </c>
      <c r="K1001" s="1" t="s">
        <v>739</v>
      </c>
      <c r="L1001" s="17">
        <f>SUMIF(B:B,K1001,F:F)</f>
        <v>1412.2685636179713</v>
      </c>
      <c r="M1001">
        <f>ROUNDDOWN((Table3[[#This Row],[Total frens to airdrop]]/6)/50000,0)</f>
        <v>0</v>
      </c>
      <c r="N1001">
        <f>ROUNDDOWN(((Table3[[#This Row],[Total frens to airdrop]]-(50000*Table3[[#This Row],[Godlikes]]))/5)/10000,0)</f>
        <v>0</v>
      </c>
      <c r="O1001">
        <f>ROUNDDOWN(((Table3[[#This Row],[Total frens to airdrop]]-(50000*Table3[[#This Row],[Godlikes]])-(10000*Table3[[#This Row],[Myth]]))/4)/2500,0)</f>
        <v>0</v>
      </c>
      <c r="P1001">
        <f>ROUNDDOWN(((Table3[[#This Row],[Total frens to airdrop]]-(50000*Table3[[#This Row],[Godlikes]])-(10000*Table3[[#This Row],[Myth]])-(2500*Table3[[#This Row],[Legendary]]))/3)/500,0)</f>
        <v>0</v>
      </c>
      <c r="Q1001">
        <f>ROUNDDOWN(((Table3[[#This Row],[Total frens to airdrop]]-(50000*Table3[[#This Row],[Godlikes]])-(10000*Table3[[#This Row],[Myth]])-(2500*Table3[[#This Row],[Legendary]])-(500*Table3[[#This Row],[Rare]]))/2)/250,0)</f>
        <v>2</v>
      </c>
      <c r="R10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001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001" s="17">
        <f>Table3[[#This Row],[Total frens to airdrop]]-Table3[[#This Row],[Frens value]]</f>
        <v>12.268563617971267</v>
      </c>
      <c r="U1001" s="21" t="s">
        <v>2148</v>
      </c>
      <c r="AC1001" t="str">
        <f>"'"&amp;Table3[[#This Row],[Unique wallets]]&amp;"'"&amp;","</f>
        <v>'0xe00EaA2787a8830A485153b7Bf508Bc781E4A220',</v>
      </c>
    </row>
    <row r="1002" spans="1:29" x14ac:dyDescent="0.2">
      <c r="A1002">
        <v>3</v>
      </c>
      <c r="B1002" s="1" t="s">
        <v>306</v>
      </c>
      <c r="D1002" s="2">
        <v>5.1604668297732187E-4</v>
      </c>
      <c r="E1002" s="2">
        <v>2.4129723639999998</v>
      </c>
      <c r="F1002">
        <f t="shared" si="16"/>
        <v>9675.8753058247858</v>
      </c>
      <c r="K1002" s="1" t="s">
        <v>772</v>
      </c>
      <c r="L1002" s="17">
        <f>SUMIF(B:B,K1002,F:F)</f>
        <v>1402.7324361938288</v>
      </c>
      <c r="M1002">
        <f>ROUNDDOWN((Table3[[#This Row],[Total frens to airdrop]]/6)/50000,0)</f>
        <v>0</v>
      </c>
      <c r="N1002">
        <f>ROUNDDOWN(((Table3[[#This Row],[Total frens to airdrop]]-(50000*Table3[[#This Row],[Godlikes]]))/5)/10000,0)</f>
        <v>0</v>
      </c>
      <c r="O1002">
        <f>ROUNDDOWN(((Table3[[#This Row],[Total frens to airdrop]]-(50000*Table3[[#This Row],[Godlikes]])-(10000*Table3[[#This Row],[Myth]]))/4)/2500,0)</f>
        <v>0</v>
      </c>
      <c r="P1002">
        <f>ROUNDDOWN(((Table3[[#This Row],[Total frens to airdrop]]-(50000*Table3[[#This Row],[Godlikes]])-(10000*Table3[[#This Row],[Myth]])-(2500*Table3[[#This Row],[Legendary]]))/3)/500,0)</f>
        <v>0</v>
      </c>
      <c r="Q1002">
        <f>ROUNDDOWN(((Table3[[#This Row],[Total frens to airdrop]]-(50000*Table3[[#This Row],[Godlikes]])-(10000*Table3[[#This Row],[Myth]])-(2500*Table3[[#This Row],[Legendary]])-(500*Table3[[#This Row],[Rare]]))/2)/250,0)</f>
        <v>2</v>
      </c>
      <c r="R10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002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002" s="17">
        <f>Table3[[#This Row],[Total frens to airdrop]]-Table3[[#This Row],[Frens value]]</f>
        <v>2.7324361938287893</v>
      </c>
      <c r="U1002" s="21" t="s">
        <v>2148</v>
      </c>
      <c r="AC1002" t="str">
        <f>"'"&amp;Table3[[#This Row],[Unique wallets]]&amp;"'"&amp;","</f>
        <v>'0xa322f14c4e9628F5934420a6098a01e7C999e657',</v>
      </c>
    </row>
    <row r="1003" spans="1:29" x14ac:dyDescent="0.2">
      <c r="A1003">
        <v>3</v>
      </c>
      <c r="B1003" s="1" t="s">
        <v>553</v>
      </c>
      <c r="D1003" s="2">
        <v>5.1345074467266049E-4</v>
      </c>
      <c r="E1003" s="2">
        <v>2.400834068</v>
      </c>
      <c r="F1003">
        <f t="shared" si="16"/>
        <v>9627.2014626123837</v>
      </c>
      <c r="K1003" s="1" t="s">
        <v>699</v>
      </c>
      <c r="L1003" s="17">
        <f>SUMIF(B:B,K1003,F:F)</f>
        <v>1401.9242086516335</v>
      </c>
      <c r="M1003">
        <f>ROUNDDOWN((Table3[[#This Row],[Total frens to airdrop]]/6)/50000,0)</f>
        <v>0</v>
      </c>
      <c r="N1003">
        <f>ROUNDDOWN(((Table3[[#This Row],[Total frens to airdrop]]-(50000*Table3[[#This Row],[Godlikes]]))/5)/10000,0)</f>
        <v>0</v>
      </c>
      <c r="O1003">
        <f>ROUNDDOWN(((Table3[[#This Row],[Total frens to airdrop]]-(50000*Table3[[#This Row],[Godlikes]])-(10000*Table3[[#This Row],[Myth]]))/4)/2500,0)</f>
        <v>0</v>
      </c>
      <c r="P1003">
        <f>ROUNDDOWN(((Table3[[#This Row],[Total frens to airdrop]]-(50000*Table3[[#This Row],[Godlikes]])-(10000*Table3[[#This Row],[Myth]])-(2500*Table3[[#This Row],[Legendary]]))/3)/500,0)</f>
        <v>0</v>
      </c>
      <c r="Q1003">
        <f>ROUNDDOWN(((Table3[[#This Row],[Total frens to airdrop]]-(50000*Table3[[#This Row],[Godlikes]])-(10000*Table3[[#This Row],[Myth]])-(2500*Table3[[#This Row],[Legendary]])-(500*Table3[[#This Row],[Rare]]))/2)/250,0)</f>
        <v>2</v>
      </c>
      <c r="R10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003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003" s="17">
        <f>Table3[[#This Row],[Total frens to airdrop]]-Table3[[#This Row],[Frens value]]</f>
        <v>1.9242086516335348</v>
      </c>
      <c r="U1003" s="21" t="s">
        <v>2148</v>
      </c>
      <c r="AC1003" t="str">
        <f>"'"&amp;Table3[[#This Row],[Unique wallets]]&amp;"'"&amp;","</f>
        <v>'0xBD2402D96474493BaDC395C3Db061A71b3f0cEB7',</v>
      </c>
    </row>
    <row r="1004" spans="1:29" x14ac:dyDescent="0.2">
      <c r="A1004">
        <v>3</v>
      </c>
      <c r="B1004" s="1" t="s">
        <v>305</v>
      </c>
      <c r="D1004" s="2">
        <v>5.1185898804075383E-4</v>
      </c>
      <c r="E1004" s="2">
        <v>2.3933912049999999</v>
      </c>
      <c r="F1004">
        <f t="shared" si="16"/>
        <v>9597.3560257641348</v>
      </c>
      <c r="K1004" s="1" t="s">
        <v>1645</v>
      </c>
      <c r="L1004" s="17">
        <f>SUMIF(B:B,K1004,F:F)</f>
        <v>1347.1917144473341</v>
      </c>
      <c r="M1004">
        <f>ROUNDDOWN((Table3[[#This Row],[Total frens to airdrop]]/6)/50000,0)</f>
        <v>0</v>
      </c>
      <c r="N1004">
        <f>ROUNDDOWN(((Table3[[#This Row],[Total frens to airdrop]]-(50000*Table3[[#This Row],[Godlikes]]))/5)/10000,0)</f>
        <v>0</v>
      </c>
      <c r="O1004">
        <f>ROUNDDOWN(((Table3[[#This Row],[Total frens to airdrop]]-(50000*Table3[[#This Row],[Godlikes]])-(10000*Table3[[#This Row],[Myth]]))/4)/2500,0)</f>
        <v>0</v>
      </c>
      <c r="P1004">
        <f>ROUNDDOWN(((Table3[[#This Row],[Total frens to airdrop]]-(50000*Table3[[#This Row],[Godlikes]])-(10000*Table3[[#This Row],[Myth]])-(2500*Table3[[#This Row],[Legendary]]))/3)/500,0)</f>
        <v>0</v>
      </c>
      <c r="Q1004">
        <f>ROUNDDOWN(((Table3[[#This Row],[Total frens to airdrop]]-(50000*Table3[[#This Row],[Godlikes]])-(10000*Table3[[#This Row],[Myth]])-(2500*Table3[[#This Row],[Legendary]])-(500*Table3[[#This Row],[Rare]]))/2)/250,0)</f>
        <v>2</v>
      </c>
      <c r="R10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004" s="18">
        <f>(Table3[[#This Row],[Godlikes]]*50000)+(Table3[[#This Row],[Myth]]*10000)+(Table3[[#This Row],[Legendary]]*2500)+(Table3[[#This Row],[Rare]]*500)+(Table3[[#This Row],[Uncommon]]*250)+(Table3[[#This Row],[Common]]*50)</f>
        <v>1300</v>
      </c>
      <c r="T1004" s="17">
        <f>Table3[[#This Row],[Total frens to airdrop]]-Table3[[#This Row],[Frens value]]</f>
        <v>47.191714447334107</v>
      </c>
      <c r="U1004" s="21" t="s">
        <v>2148</v>
      </c>
      <c r="AC1004" t="str">
        <f>"'"&amp;Table3[[#This Row],[Unique wallets]]&amp;"'"&amp;","</f>
        <v>'0xa8365f08E933b46Cb247643F36e4C9d9B4059678',</v>
      </c>
    </row>
    <row r="1005" spans="1:29" x14ac:dyDescent="0.2">
      <c r="A1005">
        <v>3</v>
      </c>
      <c r="B1005" s="1" t="s">
        <v>304</v>
      </c>
      <c r="D1005" s="2">
        <v>5.1084007181535882E-4</v>
      </c>
      <c r="E1005" s="2">
        <v>2.3886268749999999</v>
      </c>
      <c r="F1005">
        <f t="shared" si="16"/>
        <v>9578.251346537978</v>
      </c>
      <c r="K1005" s="1" t="s">
        <v>851</v>
      </c>
      <c r="L1005" s="17">
        <f>SUMIF(B:B,K1005,F:F)</f>
        <v>1307.8365355826068</v>
      </c>
      <c r="M1005">
        <f>ROUNDDOWN((Table3[[#This Row],[Total frens to airdrop]]/6)/50000,0)</f>
        <v>0</v>
      </c>
      <c r="N1005">
        <f>ROUNDDOWN(((Table3[[#This Row],[Total frens to airdrop]]-(50000*Table3[[#This Row],[Godlikes]]))/5)/10000,0)</f>
        <v>0</v>
      </c>
      <c r="O1005">
        <f>ROUNDDOWN(((Table3[[#This Row],[Total frens to airdrop]]-(50000*Table3[[#This Row],[Godlikes]])-(10000*Table3[[#This Row],[Myth]]))/4)/2500,0)</f>
        <v>0</v>
      </c>
      <c r="P1005">
        <f>ROUNDDOWN(((Table3[[#This Row],[Total frens to airdrop]]-(50000*Table3[[#This Row],[Godlikes]])-(10000*Table3[[#This Row],[Myth]])-(2500*Table3[[#This Row],[Legendary]]))/3)/500,0)</f>
        <v>0</v>
      </c>
      <c r="Q1005">
        <f>ROUNDDOWN(((Table3[[#This Row],[Total frens to airdrop]]-(50000*Table3[[#This Row],[Godlikes]])-(10000*Table3[[#This Row],[Myth]])-(2500*Table3[[#This Row],[Legendary]])-(500*Table3[[#This Row],[Rare]]))/2)/250,0)</f>
        <v>2</v>
      </c>
      <c r="R10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005" s="18">
        <f>(Table3[[#This Row],[Godlikes]]*50000)+(Table3[[#This Row],[Myth]]*10000)+(Table3[[#This Row],[Legendary]]*2500)+(Table3[[#This Row],[Rare]]*500)+(Table3[[#This Row],[Uncommon]]*250)+(Table3[[#This Row],[Common]]*50)</f>
        <v>1300</v>
      </c>
      <c r="T1005" s="17">
        <f>Table3[[#This Row],[Total frens to airdrop]]-Table3[[#This Row],[Frens value]]</f>
        <v>7.8365355826067571</v>
      </c>
      <c r="U1005" s="21" t="s">
        <v>2148</v>
      </c>
      <c r="AC1005" t="str">
        <f>"'"&amp;Table3[[#This Row],[Unique wallets]]&amp;"'"&amp;","</f>
        <v>'0xaE96984743268C349395f72F65b7D73Bc220dBC9',</v>
      </c>
    </row>
    <row r="1006" spans="1:29" x14ac:dyDescent="0.2">
      <c r="A1006">
        <v>3</v>
      </c>
      <c r="B1006" s="1" t="s">
        <v>303</v>
      </c>
      <c r="D1006" s="2">
        <v>5.0986716660821063E-4</v>
      </c>
      <c r="E1006" s="2">
        <v>2.384077687</v>
      </c>
      <c r="F1006">
        <f t="shared" si="16"/>
        <v>9560.0093739039494</v>
      </c>
      <c r="K1006" s="7" t="s">
        <v>118</v>
      </c>
      <c r="L1006" s="17">
        <f>SUMIF(B:B,K1006,F:F)</f>
        <v>1270.7997289881796</v>
      </c>
      <c r="M1006">
        <f>ROUNDDOWN((Table3[[#This Row],[Total frens to airdrop]]/6)/50000,0)</f>
        <v>0</v>
      </c>
      <c r="N1006">
        <f>ROUNDDOWN(((Table3[[#This Row],[Total frens to airdrop]]-(50000*Table3[[#This Row],[Godlikes]]))/5)/10000,0)</f>
        <v>0</v>
      </c>
      <c r="O1006">
        <f>ROUNDDOWN(((Table3[[#This Row],[Total frens to airdrop]]-(50000*Table3[[#This Row],[Godlikes]])-(10000*Table3[[#This Row],[Myth]]))/4)/2500,0)</f>
        <v>0</v>
      </c>
      <c r="P1006">
        <f>ROUNDDOWN(((Table3[[#This Row],[Total frens to airdrop]]-(50000*Table3[[#This Row],[Godlikes]])-(10000*Table3[[#This Row],[Myth]])-(2500*Table3[[#This Row],[Legendary]]))/3)/500,0)</f>
        <v>0</v>
      </c>
      <c r="Q1006">
        <f>ROUNDDOWN(((Table3[[#This Row],[Total frens to airdrop]]-(50000*Table3[[#This Row],[Godlikes]])-(10000*Table3[[#This Row],[Myth]])-(2500*Table3[[#This Row],[Legendary]])-(500*Table3[[#This Row],[Rare]]))/2)/250,0)</f>
        <v>2</v>
      </c>
      <c r="R10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06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06" s="17">
        <f>Table3[[#This Row],[Total frens to airdrop]]-Table3[[#This Row],[Frens value]]</f>
        <v>20.799728988179595</v>
      </c>
      <c r="U1006" s="21" t="s">
        <v>2148</v>
      </c>
      <c r="AC1006" t="str">
        <f>"'"&amp;Table3[[#This Row],[Unique wallets]]&amp;"'"&amp;","</f>
        <v>'0xA64a287F973700388C631378067Ab8F01618514d',</v>
      </c>
    </row>
    <row r="1007" spans="1:29" x14ac:dyDescent="0.2">
      <c r="A1007">
        <v>3</v>
      </c>
      <c r="B1007" s="1" t="s">
        <v>302</v>
      </c>
      <c r="D1007" s="2">
        <v>5.0959422461654275E-4</v>
      </c>
      <c r="E1007" s="2">
        <v>2.382801443</v>
      </c>
      <c r="F1007">
        <f t="shared" si="16"/>
        <v>9554.8917115601762</v>
      </c>
      <c r="K1007" s="1" t="s">
        <v>878</v>
      </c>
      <c r="L1007" s="17">
        <f>SUMIF(B:B,K1007,F:F)</f>
        <v>1264.5595227529363</v>
      </c>
      <c r="M1007">
        <f>ROUNDDOWN((Table3[[#This Row],[Total frens to airdrop]]/6)/50000,0)</f>
        <v>0</v>
      </c>
      <c r="N1007">
        <f>ROUNDDOWN(((Table3[[#This Row],[Total frens to airdrop]]-(50000*Table3[[#This Row],[Godlikes]]))/5)/10000,0)</f>
        <v>0</v>
      </c>
      <c r="O1007">
        <f>ROUNDDOWN(((Table3[[#This Row],[Total frens to airdrop]]-(50000*Table3[[#This Row],[Godlikes]])-(10000*Table3[[#This Row],[Myth]]))/4)/2500,0)</f>
        <v>0</v>
      </c>
      <c r="P1007">
        <f>ROUNDDOWN(((Table3[[#This Row],[Total frens to airdrop]]-(50000*Table3[[#This Row],[Godlikes]])-(10000*Table3[[#This Row],[Myth]])-(2500*Table3[[#This Row],[Legendary]]))/3)/500,0)</f>
        <v>0</v>
      </c>
      <c r="Q1007">
        <f>ROUNDDOWN(((Table3[[#This Row],[Total frens to airdrop]]-(50000*Table3[[#This Row],[Godlikes]])-(10000*Table3[[#This Row],[Myth]])-(2500*Table3[[#This Row],[Legendary]])-(500*Table3[[#This Row],[Rare]]))/2)/250,0)</f>
        <v>2</v>
      </c>
      <c r="R10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007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007" s="17">
        <f>Table3[[#This Row],[Total frens to airdrop]]-Table3[[#This Row],[Frens value]]</f>
        <v>14.559522752936346</v>
      </c>
      <c r="U1007" s="21" t="s">
        <v>2148</v>
      </c>
      <c r="AC1007" t="str">
        <f>"'"&amp;Table3[[#This Row],[Unique wallets]]&amp;"'"&amp;","</f>
        <v>'0x034961ef5fD3f25dbb91440AD3CE0a119e875847',</v>
      </c>
    </row>
    <row r="1008" spans="1:29" x14ac:dyDescent="0.2">
      <c r="A1008">
        <v>3</v>
      </c>
      <c r="B1008" s="1" t="s">
        <v>301</v>
      </c>
      <c r="D1008" s="2">
        <v>5.0928587923556635E-4</v>
      </c>
      <c r="E1008" s="2">
        <v>2.381359657</v>
      </c>
      <c r="F1008">
        <f t="shared" si="16"/>
        <v>9549.1102356668689</v>
      </c>
      <c r="K1008" s="1" t="s">
        <v>1662</v>
      </c>
      <c r="L1008" s="17">
        <f>SUMIF(B:B,K1008,F:F)</f>
        <v>1215.6512075869941</v>
      </c>
      <c r="M1008">
        <f>ROUNDDOWN((Table3[[#This Row],[Total frens to airdrop]]/6)/50000,0)</f>
        <v>0</v>
      </c>
      <c r="N1008">
        <f>ROUNDDOWN(((Table3[[#This Row],[Total frens to airdrop]]-(50000*Table3[[#This Row],[Godlikes]]))/5)/10000,0)</f>
        <v>0</v>
      </c>
      <c r="O1008">
        <f>ROUNDDOWN(((Table3[[#This Row],[Total frens to airdrop]]-(50000*Table3[[#This Row],[Godlikes]])-(10000*Table3[[#This Row],[Myth]]))/4)/2500,0)</f>
        <v>0</v>
      </c>
      <c r="P1008">
        <f>ROUNDDOWN(((Table3[[#This Row],[Total frens to airdrop]]-(50000*Table3[[#This Row],[Godlikes]])-(10000*Table3[[#This Row],[Myth]])-(2500*Table3[[#This Row],[Legendary]]))/3)/500,0)</f>
        <v>0</v>
      </c>
      <c r="Q1008">
        <f>ROUNDDOWN(((Table3[[#This Row],[Total frens to airdrop]]-(50000*Table3[[#This Row],[Godlikes]])-(10000*Table3[[#This Row],[Myth]])-(2500*Table3[[#This Row],[Legendary]])-(500*Table3[[#This Row],[Rare]]))/2)/250,0)</f>
        <v>2</v>
      </c>
      <c r="R10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08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008" s="17">
        <f>Table3[[#This Row],[Total frens to airdrop]]-Table3[[#This Row],[Frens value]]</f>
        <v>15.651207586994133</v>
      </c>
      <c r="U1008" s="21" t="s">
        <v>2148</v>
      </c>
      <c r="AC1008" t="str">
        <f>"'"&amp;Table3[[#This Row],[Unique wallets]]&amp;"'"&amp;","</f>
        <v>'0xE0350C57c2BA6eF8731e41E06F528E6661355B6b',</v>
      </c>
    </row>
    <row r="1009" spans="1:29" x14ac:dyDescent="0.2">
      <c r="A1009">
        <v>3</v>
      </c>
      <c r="B1009" s="1" t="s">
        <v>300</v>
      </c>
      <c r="D1009" s="2">
        <v>5.0927056169106143E-4</v>
      </c>
      <c r="E1009" s="2">
        <v>2.3812880340000002</v>
      </c>
      <c r="F1009">
        <f t="shared" si="16"/>
        <v>9548.8230317074012</v>
      </c>
      <c r="K1009" s="1" t="s">
        <v>659</v>
      </c>
      <c r="L1009" s="17">
        <f>SUMIF(B:B,K1009,F:F)</f>
        <v>1208.636232560769</v>
      </c>
      <c r="M1009">
        <f>ROUNDDOWN((Table3[[#This Row],[Total frens to airdrop]]/6)/50000,0)</f>
        <v>0</v>
      </c>
      <c r="N1009">
        <f>ROUNDDOWN(((Table3[[#This Row],[Total frens to airdrop]]-(50000*Table3[[#This Row],[Godlikes]]))/5)/10000,0)</f>
        <v>0</v>
      </c>
      <c r="O1009">
        <f>ROUNDDOWN(((Table3[[#This Row],[Total frens to airdrop]]-(50000*Table3[[#This Row],[Godlikes]])-(10000*Table3[[#This Row],[Myth]]))/4)/2500,0)</f>
        <v>0</v>
      </c>
      <c r="P1009">
        <f>ROUNDDOWN(((Table3[[#This Row],[Total frens to airdrop]]-(50000*Table3[[#This Row],[Godlikes]])-(10000*Table3[[#This Row],[Myth]])-(2500*Table3[[#This Row],[Legendary]]))/3)/500,0)</f>
        <v>0</v>
      </c>
      <c r="Q1009">
        <f>ROUNDDOWN(((Table3[[#This Row],[Total frens to airdrop]]-(50000*Table3[[#This Row],[Godlikes]])-(10000*Table3[[#This Row],[Myth]])-(2500*Table3[[#This Row],[Legendary]])-(500*Table3[[#This Row],[Rare]]))/2)/250,0)</f>
        <v>2</v>
      </c>
      <c r="R10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09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009" s="17">
        <f>Table3[[#This Row],[Total frens to airdrop]]-Table3[[#This Row],[Frens value]]</f>
        <v>8.6362325607690309</v>
      </c>
      <c r="U1009" s="21" t="s">
        <v>2148</v>
      </c>
      <c r="AC1009" t="str">
        <f>"'"&amp;Table3[[#This Row],[Unique wallets]]&amp;"'"&amp;","</f>
        <v>'0xbA431c3f9B6dFB27450616506B330E3Dd5f72E0a',</v>
      </c>
    </row>
    <row r="1010" spans="1:29" x14ac:dyDescent="0.2">
      <c r="A1010">
        <v>3</v>
      </c>
      <c r="B1010" s="1" t="s">
        <v>296</v>
      </c>
      <c r="D1010" s="2">
        <v>5.0691225737187434E-4</v>
      </c>
      <c r="E1010" s="2">
        <v>2.3702608860000001</v>
      </c>
      <c r="F1010">
        <f t="shared" si="16"/>
        <v>9504.6048257226448</v>
      </c>
      <c r="K1010" s="7" t="s">
        <v>82</v>
      </c>
      <c r="L1010" s="17">
        <f>SUMIF(B:B,K1010,F:F)</f>
        <v>1195.1814154341002</v>
      </c>
      <c r="M1010">
        <f>ROUNDDOWN((Table3[[#This Row],[Total frens to airdrop]]/6)/50000,0)</f>
        <v>0</v>
      </c>
      <c r="N1010">
        <f>ROUNDDOWN(((Table3[[#This Row],[Total frens to airdrop]]-(50000*Table3[[#This Row],[Godlikes]]))/5)/10000,0)</f>
        <v>0</v>
      </c>
      <c r="O1010">
        <f>ROUNDDOWN(((Table3[[#This Row],[Total frens to airdrop]]-(50000*Table3[[#This Row],[Godlikes]])-(10000*Table3[[#This Row],[Myth]]))/4)/2500,0)</f>
        <v>0</v>
      </c>
      <c r="P1010">
        <f>ROUNDDOWN(((Table3[[#This Row],[Total frens to airdrop]]-(50000*Table3[[#This Row],[Godlikes]])-(10000*Table3[[#This Row],[Myth]])-(2500*Table3[[#This Row],[Legendary]]))/3)/500,0)</f>
        <v>0</v>
      </c>
      <c r="Q1010">
        <f>ROUNDDOWN(((Table3[[#This Row],[Total frens to airdrop]]-(50000*Table3[[#This Row],[Godlikes]])-(10000*Table3[[#This Row],[Myth]])-(2500*Table3[[#This Row],[Legendary]])-(500*Table3[[#This Row],[Rare]]))/2)/250,0)</f>
        <v>2</v>
      </c>
      <c r="R10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10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10" s="17">
        <f>Table3[[#This Row],[Total frens to airdrop]]-Table3[[#This Row],[Frens value]]</f>
        <v>45.181415434100245</v>
      </c>
      <c r="U1010" s="21" t="s">
        <v>2148</v>
      </c>
      <c r="AC1010" t="str">
        <f>"'"&amp;Table3[[#This Row],[Unique wallets]]&amp;"'"&amp;","</f>
        <v>'0xE83B9A1B9056B21a01b85162E77AD76a42A1c64B',</v>
      </c>
    </row>
    <row r="1011" spans="1:29" x14ac:dyDescent="0.2">
      <c r="A1011">
        <v>3</v>
      </c>
      <c r="B1011" s="1" t="s">
        <v>462</v>
      </c>
      <c r="D1011" s="2">
        <v>5.0618622227259892E-4</v>
      </c>
      <c r="E1011" s="2">
        <v>2.366866033</v>
      </c>
      <c r="F1011">
        <f t="shared" si="16"/>
        <v>9490.9916676112298</v>
      </c>
      <c r="K1011" s="1" t="s">
        <v>1671</v>
      </c>
      <c r="L1011" s="17">
        <f>SUMIF(B:B,K1011,F:F)</f>
        <v>1186.1072202547969</v>
      </c>
      <c r="M1011">
        <f>ROUNDDOWN((Table3[[#This Row],[Total frens to airdrop]]/6)/50000,0)</f>
        <v>0</v>
      </c>
      <c r="N1011">
        <f>ROUNDDOWN(((Table3[[#This Row],[Total frens to airdrop]]-(50000*Table3[[#This Row],[Godlikes]]))/5)/10000,0)</f>
        <v>0</v>
      </c>
      <c r="O1011">
        <f>ROUNDDOWN(((Table3[[#This Row],[Total frens to airdrop]]-(50000*Table3[[#This Row],[Godlikes]])-(10000*Table3[[#This Row],[Myth]]))/4)/2500,0)</f>
        <v>0</v>
      </c>
      <c r="P1011">
        <f>ROUNDDOWN(((Table3[[#This Row],[Total frens to airdrop]]-(50000*Table3[[#This Row],[Godlikes]])-(10000*Table3[[#This Row],[Myth]])-(2500*Table3[[#This Row],[Legendary]]))/3)/500,0)</f>
        <v>0</v>
      </c>
      <c r="Q1011">
        <f>ROUNDDOWN(((Table3[[#This Row],[Total frens to airdrop]]-(50000*Table3[[#This Row],[Godlikes]])-(10000*Table3[[#This Row],[Myth]])-(2500*Table3[[#This Row],[Legendary]])-(500*Table3[[#This Row],[Rare]]))/2)/250,0)</f>
        <v>2</v>
      </c>
      <c r="R10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11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11" s="17">
        <f>Table3[[#This Row],[Total frens to airdrop]]-Table3[[#This Row],[Frens value]]</f>
        <v>36.107220254796857</v>
      </c>
      <c r="U1011" s="21" t="s">
        <v>2148</v>
      </c>
      <c r="AC1011" t="str">
        <f>"'"&amp;Table3[[#This Row],[Unique wallets]]&amp;"'"&amp;","</f>
        <v>'0xA2a341a2b2955D8Bf1F3D434e0A3635Ba6301118',</v>
      </c>
    </row>
    <row r="1012" spans="1:29" x14ac:dyDescent="0.2">
      <c r="A1012">
        <v>3</v>
      </c>
      <c r="B1012" s="1" t="s">
        <v>295</v>
      </c>
      <c r="D1012" s="2">
        <v>4.9880644777025931E-4</v>
      </c>
      <c r="E1012" s="2">
        <v>2.332359093</v>
      </c>
      <c r="F1012">
        <f t="shared" si="16"/>
        <v>9352.620895692362</v>
      </c>
      <c r="K1012" s="1" t="s">
        <v>1806</v>
      </c>
      <c r="L1012" s="17">
        <f>SUMIF(B:B,K1012,F:F)</f>
        <v>1160.8755130050388</v>
      </c>
      <c r="M1012">
        <f>ROUNDDOWN((Table3[[#This Row],[Total frens to airdrop]]/6)/50000,0)</f>
        <v>0</v>
      </c>
      <c r="N1012">
        <f>ROUNDDOWN(((Table3[[#This Row],[Total frens to airdrop]]-(50000*Table3[[#This Row],[Godlikes]]))/5)/10000,0)</f>
        <v>0</v>
      </c>
      <c r="O1012">
        <f>ROUNDDOWN(((Table3[[#This Row],[Total frens to airdrop]]-(50000*Table3[[#This Row],[Godlikes]])-(10000*Table3[[#This Row],[Myth]]))/4)/2500,0)</f>
        <v>0</v>
      </c>
      <c r="P1012">
        <f>ROUNDDOWN(((Table3[[#This Row],[Total frens to airdrop]]-(50000*Table3[[#This Row],[Godlikes]])-(10000*Table3[[#This Row],[Myth]])-(2500*Table3[[#This Row],[Legendary]]))/3)/500,0)</f>
        <v>0</v>
      </c>
      <c r="Q1012">
        <f>ROUNDDOWN(((Table3[[#This Row],[Total frens to airdrop]]-(50000*Table3[[#This Row],[Godlikes]])-(10000*Table3[[#This Row],[Myth]])-(2500*Table3[[#This Row],[Legendary]])-(500*Table3[[#This Row],[Rare]]))/2)/250,0)</f>
        <v>2</v>
      </c>
      <c r="R10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12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12" s="17">
        <f>Table3[[#This Row],[Total frens to airdrop]]-Table3[[#This Row],[Frens value]]</f>
        <v>10.875513005038783</v>
      </c>
      <c r="U1012" s="21" t="s">
        <v>2148</v>
      </c>
      <c r="AC1012" t="str">
        <f>"'"&amp;Table3[[#This Row],[Unique wallets]]&amp;"'"&amp;","</f>
        <v>'0x276796eaB6E6b78b47f040c08e603b20687959fe',</v>
      </c>
    </row>
    <row r="1013" spans="1:29" x14ac:dyDescent="0.2">
      <c r="A1013">
        <v>3</v>
      </c>
      <c r="B1013" s="1" t="s">
        <v>436</v>
      </c>
      <c r="D1013" s="2">
        <v>4.8886586802911961E-4</v>
      </c>
      <c r="E1013" s="2">
        <v>2.2858781349999999</v>
      </c>
      <c r="F1013">
        <f t="shared" si="16"/>
        <v>9166.2350255459933</v>
      </c>
      <c r="K1013" s="7" t="s">
        <v>32</v>
      </c>
      <c r="L1013" s="17">
        <f>SUMIF(B:B,K1013,F:F)</f>
        <v>1158.6080964644354</v>
      </c>
      <c r="M1013">
        <f>ROUNDDOWN((Table3[[#This Row],[Total frens to airdrop]]/6)/50000,0)</f>
        <v>0</v>
      </c>
      <c r="N1013">
        <f>ROUNDDOWN(((Table3[[#This Row],[Total frens to airdrop]]-(50000*Table3[[#This Row],[Godlikes]]))/5)/10000,0)</f>
        <v>0</v>
      </c>
      <c r="O1013">
        <f>ROUNDDOWN(((Table3[[#This Row],[Total frens to airdrop]]-(50000*Table3[[#This Row],[Godlikes]])-(10000*Table3[[#This Row],[Myth]]))/4)/2500,0)</f>
        <v>0</v>
      </c>
      <c r="P1013">
        <f>ROUNDDOWN(((Table3[[#This Row],[Total frens to airdrop]]-(50000*Table3[[#This Row],[Godlikes]])-(10000*Table3[[#This Row],[Myth]])-(2500*Table3[[#This Row],[Legendary]]))/3)/500,0)</f>
        <v>0</v>
      </c>
      <c r="Q1013">
        <f>ROUNDDOWN(((Table3[[#This Row],[Total frens to airdrop]]-(50000*Table3[[#This Row],[Godlikes]])-(10000*Table3[[#This Row],[Myth]])-(2500*Table3[[#This Row],[Legendary]])-(500*Table3[[#This Row],[Rare]]))/2)/250,0)</f>
        <v>2</v>
      </c>
      <c r="R10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13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13" s="17">
        <f>Table3[[#This Row],[Total frens to airdrop]]-Table3[[#This Row],[Frens value]]</f>
        <v>8.6080964644354481</v>
      </c>
      <c r="U1013" s="21" t="s">
        <v>2148</v>
      </c>
      <c r="AC1013" t="str">
        <f>"'"&amp;Table3[[#This Row],[Unique wallets]]&amp;"'"&amp;","</f>
        <v>'0xb9D8286cB05C873AEb564cd5Fe1338a38Fb3Bb39',</v>
      </c>
    </row>
    <row r="1014" spans="1:29" x14ac:dyDescent="0.2">
      <c r="A1014">
        <v>3</v>
      </c>
      <c r="B1014" s="1" t="s">
        <v>289</v>
      </c>
      <c r="D1014" s="2">
        <v>4.8285958878328784E-4</v>
      </c>
      <c r="E1014" s="2">
        <v>2.257793494</v>
      </c>
      <c r="F1014">
        <f t="shared" si="16"/>
        <v>9053.6172896866465</v>
      </c>
      <c r="K1014" s="7" t="s">
        <v>76</v>
      </c>
      <c r="L1014" s="17">
        <f>SUMIF(B:B,K1014,F:F)</f>
        <v>1157.9472781444347</v>
      </c>
      <c r="M1014">
        <f>ROUNDDOWN((Table3[[#This Row],[Total frens to airdrop]]/6)/50000,0)</f>
        <v>0</v>
      </c>
      <c r="N1014">
        <f>ROUNDDOWN(((Table3[[#This Row],[Total frens to airdrop]]-(50000*Table3[[#This Row],[Godlikes]]))/5)/10000,0)</f>
        <v>0</v>
      </c>
      <c r="O1014">
        <f>ROUNDDOWN(((Table3[[#This Row],[Total frens to airdrop]]-(50000*Table3[[#This Row],[Godlikes]])-(10000*Table3[[#This Row],[Myth]]))/4)/2500,0)</f>
        <v>0</v>
      </c>
      <c r="P1014">
        <f>ROUNDDOWN(((Table3[[#This Row],[Total frens to airdrop]]-(50000*Table3[[#This Row],[Godlikes]])-(10000*Table3[[#This Row],[Myth]])-(2500*Table3[[#This Row],[Legendary]]))/3)/500,0)</f>
        <v>0</v>
      </c>
      <c r="Q1014">
        <f>ROUNDDOWN(((Table3[[#This Row],[Total frens to airdrop]]-(50000*Table3[[#This Row],[Godlikes]])-(10000*Table3[[#This Row],[Myth]])-(2500*Table3[[#This Row],[Legendary]])-(500*Table3[[#This Row],[Rare]]))/2)/250,0)</f>
        <v>2</v>
      </c>
      <c r="R10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14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14" s="17">
        <f>Table3[[#This Row],[Total frens to airdrop]]-Table3[[#This Row],[Frens value]]</f>
        <v>7.9472781444346765</v>
      </c>
      <c r="U1014" s="21" t="s">
        <v>2148</v>
      </c>
      <c r="AC1014" t="str">
        <f>"'"&amp;Table3[[#This Row],[Unique wallets]]&amp;"'"&amp;","</f>
        <v>'0xfe0D666e2B1A69d57475C4D516AF1fD47FD2173c',</v>
      </c>
    </row>
    <row r="1015" spans="1:29" x14ac:dyDescent="0.2">
      <c r="A1015">
        <v>3</v>
      </c>
      <c r="B1015" s="1" t="s">
        <v>294</v>
      </c>
      <c r="D1015" s="2">
        <v>4.7808025569518462E-4</v>
      </c>
      <c r="E1015" s="2">
        <v>2.2354459059999998</v>
      </c>
      <c r="F1015">
        <f t="shared" si="16"/>
        <v>8964.0047942847123</v>
      </c>
      <c r="K1015" s="7" t="s">
        <v>71</v>
      </c>
      <c r="L1015" s="17">
        <f>SUMIF(B:B,K1015,F:F)</f>
        <v>1156.912012960662</v>
      </c>
      <c r="M1015">
        <f>ROUNDDOWN((Table3[[#This Row],[Total frens to airdrop]]/6)/50000,0)</f>
        <v>0</v>
      </c>
      <c r="N1015">
        <f>ROUNDDOWN(((Table3[[#This Row],[Total frens to airdrop]]-(50000*Table3[[#This Row],[Godlikes]]))/5)/10000,0)</f>
        <v>0</v>
      </c>
      <c r="O1015">
        <f>ROUNDDOWN(((Table3[[#This Row],[Total frens to airdrop]]-(50000*Table3[[#This Row],[Godlikes]])-(10000*Table3[[#This Row],[Myth]]))/4)/2500,0)</f>
        <v>0</v>
      </c>
      <c r="P1015">
        <f>ROUNDDOWN(((Table3[[#This Row],[Total frens to airdrop]]-(50000*Table3[[#This Row],[Godlikes]])-(10000*Table3[[#This Row],[Myth]])-(2500*Table3[[#This Row],[Legendary]]))/3)/500,0)</f>
        <v>0</v>
      </c>
      <c r="Q1015">
        <f>ROUNDDOWN(((Table3[[#This Row],[Total frens to airdrop]]-(50000*Table3[[#This Row],[Godlikes]])-(10000*Table3[[#This Row],[Myth]])-(2500*Table3[[#This Row],[Legendary]])-(500*Table3[[#This Row],[Rare]]))/2)/250,0)</f>
        <v>2</v>
      </c>
      <c r="R10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15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15" s="17">
        <f>Table3[[#This Row],[Total frens to airdrop]]-Table3[[#This Row],[Frens value]]</f>
        <v>6.9120129606619685</v>
      </c>
      <c r="U1015" s="21" t="s">
        <v>2148</v>
      </c>
      <c r="AC1015" t="str">
        <f>"'"&amp;Table3[[#This Row],[Unique wallets]]&amp;"'"&amp;","</f>
        <v>'0xBf8aB1e63A9b883A6B5A396cb5A36138af6E020A',</v>
      </c>
    </row>
    <row r="1016" spans="1:29" x14ac:dyDescent="0.2">
      <c r="A1016">
        <v>3</v>
      </c>
      <c r="B1016" s="1" t="s">
        <v>307</v>
      </c>
      <c r="D1016" s="2">
        <v>4.5600616675363782E-4</v>
      </c>
      <c r="E1016" s="2">
        <v>2.132230115</v>
      </c>
      <c r="F1016">
        <f t="shared" si="16"/>
        <v>8550.1156266307098</v>
      </c>
      <c r="K1016" s="7" t="s">
        <v>72</v>
      </c>
      <c r="L1016" s="17">
        <f>SUMIF(B:B,K1016,F:F)</f>
        <v>1156.9074125918544</v>
      </c>
      <c r="M1016">
        <f>ROUNDDOWN((Table3[[#This Row],[Total frens to airdrop]]/6)/50000,0)</f>
        <v>0</v>
      </c>
      <c r="N1016">
        <f>ROUNDDOWN(((Table3[[#This Row],[Total frens to airdrop]]-(50000*Table3[[#This Row],[Godlikes]]))/5)/10000,0)</f>
        <v>0</v>
      </c>
      <c r="O1016">
        <f>ROUNDDOWN(((Table3[[#This Row],[Total frens to airdrop]]-(50000*Table3[[#This Row],[Godlikes]])-(10000*Table3[[#This Row],[Myth]]))/4)/2500,0)</f>
        <v>0</v>
      </c>
      <c r="P1016">
        <f>ROUNDDOWN(((Table3[[#This Row],[Total frens to airdrop]]-(50000*Table3[[#This Row],[Godlikes]])-(10000*Table3[[#This Row],[Myth]])-(2500*Table3[[#This Row],[Legendary]]))/3)/500,0)</f>
        <v>0</v>
      </c>
      <c r="Q1016">
        <f>ROUNDDOWN(((Table3[[#This Row],[Total frens to airdrop]]-(50000*Table3[[#This Row],[Godlikes]])-(10000*Table3[[#This Row],[Myth]])-(2500*Table3[[#This Row],[Legendary]])-(500*Table3[[#This Row],[Rare]]))/2)/250,0)</f>
        <v>2</v>
      </c>
      <c r="R10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16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016" s="17">
        <f>Table3[[#This Row],[Total frens to airdrop]]-Table3[[#This Row],[Frens value]]</f>
        <v>6.9074125918543814</v>
      </c>
      <c r="U1016" s="21" t="s">
        <v>2148</v>
      </c>
      <c r="AC1016" t="str">
        <f>"'"&amp;Table3[[#This Row],[Unique wallets]]&amp;"'"&amp;","</f>
        <v>'0xcfbc091F167bBa962790E23Ee2DDA557938b8BAf',</v>
      </c>
    </row>
    <row r="1017" spans="1:29" x14ac:dyDescent="0.2">
      <c r="A1017">
        <v>3</v>
      </c>
      <c r="B1017" s="1" t="s">
        <v>293</v>
      </c>
      <c r="D1017" s="2">
        <v>4.5286039012977237E-4</v>
      </c>
      <c r="E1017" s="2">
        <v>2.1175208410000002</v>
      </c>
      <c r="F1017">
        <f t="shared" si="16"/>
        <v>8491.1323149332311</v>
      </c>
      <c r="K1017" s="1" t="s">
        <v>2092</v>
      </c>
      <c r="L1017" s="17">
        <f>SUMIF(B:B,K1017,F:F)</f>
        <v>1145.6904181672753</v>
      </c>
      <c r="M1017">
        <f>ROUNDDOWN((Table3[[#This Row],[Total frens to airdrop]]/6)/50000,0)</f>
        <v>0</v>
      </c>
      <c r="N1017">
        <f>ROUNDDOWN(((Table3[[#This Row],[Total frens to airdrop]]-(50000*Table3[[#This Row],[Godlikes]]))/5)/10000,0)</f>
        <v>0</v>
      </c>
      <c r="O1017">
        <f>ROUNDDOWN(((Table3[[#This Row],[Total frens to airdrop]]-(50000*Table3[[#This Row],[Godlikes]])-(10000*Table3[[#This Row],[Myth]]))/4)/2500,0)</f>
        <v>0</v>
      </c>
      <c r="P1017">
        <f>ROUNDDOWN(((Table3[[#This Row],[Total frens to airdrop]]-(50000*Table3[[#This Row],[Godlikes]])-(10000*Table3[[#This Row],[Myth]])-(2500*Table3[[#This Row],[Legendary]]))/3)/500,0)</f>
        <v>0</v>
      </c>
      <c r="Q1017">
        <f>ROUNDDOWN(((Table3[[#This Row],[Total frens to airdrop]]-(50000*Table3[[#This Row],[Godlikes]])-(10000*Table3[[#This Row],[Myth]])-(2500*Table3[[#This Row],[Legendary]])-(500*Table3[[#This Row],[Rare]]))/2)/250,0)</f>
        <v>2</v>
      </c>
      <c r="R10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17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017" s="17">
        <f>Table3[[#This Row],[Total frens to airdrop]]-Table3[[#This Row],[Frens value]]</f>
        <v>45.690418167275311</v>
      </c>
      <c r="U1017" s="21" t="s">
        <v>2148</v>
      </c>
      <c r="AC1017" t="str">
        <f>"'"&amp;Table3[[#This Row],[Unique wallets]]&amp;"'"&amp;","</f>
        <v>'0x2a4fAF7Bbd3a8a300f63F717793f997084daee7C',</v>
      </c>
    </row>
    <row r="1018" spans="1:29" x14ac:dyDescent="0.2">
      <c r="A1018">
        <v>3</v>
      </c>
      <c r="B1018" s="1" t="s">
        <v>292</v>
      </c>
      <c r="D1018" s="2">
        <v>4.4916219663464419E-4</v>
      </c>
      <c r="E1018" s="2">
        <v>2.100228532</v>
      </c>
      <c r="F1018">
        <f t="shared" si="16"/>
        <v>8421.791186899578</v>
      </c>
      <c r="K1018" s="1" t="s">
        <v>479</v>
      </c>
      <c r="L1018" s="17">
        <f>SUMIF(B:B,K1018,F:F)</f>
        <v>1145.0545980114973</v>
      </c>
      <c r="M1018">
        <f>ROUNDDOWN((Table3[[#This Row],[Total frens to airdrop]]/6)/50000,0)</f>
        <v>0</v>
      </c>
      <c r="N1018">
        <f>ROUNDDOWN(((Table3[[#This Row],[Total frens to airdrop]]-(50000*Table3[[#This Row],[Godlikes]]))/5)/10000,0)</f>
        <v>0</v>
      </c>
      <c r="O1018">
        <f>ROUNDDOWN(((Table3[[#This Row],[Total frens to airdrop]]-(50000*Table3[[#This Row],[Godlikes]])-(10000*Table3[[#This Row],[Myth]]))/4)/2500,0)</f>
        <v>0</v>
      </c>
      <c r="P1018">
        <f>ROUNDDOWN(((Table3[[#This Row],[Total frens to airdrop]]-(50000*Table3[[#This Row],[Godlikes]])-(10000*Table3[[#This Row],[Myth]])-(2500*Table3[[#This Row],[Legendary]]))/3)/500,0)</f>
        <v>0</v>
      </c>
      <c r="Q1018">
        <f>ROUNDDOWN(((Table3[[#This Row],[Total frens to airdrop]]-(50000*Table3[[#This Row],[Godlikes]])-(10000*Table3[[#This Row],[Myth]])-(2500*Table3[[#This Row],[Legendary]])-(500*Table3[[#This Row],[Rare]]))/2)/250,0)</f>
        <v>2</v>
      </c>
      <c r="R10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18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018" s="17">
        <f>Table3[[#This Row],[Total frens to airdrop]]-Table3[[#This Row],[Frens value]]</f>
        <v>45.054598011497319</v>
      </c>
      <c r="U1018" s="21" t="s">
        <v>2148</v>
      </c>
      <c r="AC1018" t="str">
        <f>"'"&amp;Table3[[#This Row],[Unique wallets]]&amp;"'"&amp;","</f>
        <v>'0x71ce9Ac68B6E90D6847e040cd199F9d6A44828e5',</v>
      </c>
    </row>
    <row r="1019" spans="1:29" x14ac:dyDescent="0.2">
      <c r="A1019">
        <v>3</v>
      </c>
      <c r="B1019" s="1" t="s">
        <v>297</v>
      </c>
      <c r="D1019" s="2">
        <v>4.3631527348862671E-4</v>
      </c>
      <c r="E1019" s="2">
        <v>2.040157861</v>
      </c>
      <c r="F1019">
        <f t="shared" si="16"/>
        <v>8180.9113779117506</v>
      </c>
      <c r="K1019" s="1" t="s">
        <v>1573</v>
      </c>
      <c r="L1019" s="17">
        <f>SUMIF(B:B,K1019,F:F)</f>
        <v>1134.9767958116975</v>
      </c>
      <c r="M1019">
        <f>ROUNDDOWN((Table3[[#This Row],[Total frens to airdrop]]/6)/50000,0)</f>
        <v>0</v>
      </c>
      <c r="N1019">
        <f>ROUNDDOWN(((Table3[[#This Row],[Total frens to airdrop]]-(50000*Table3[[#This Row],[Godlikes]]))/5)/10000,0)</f>
        <v>0</v>
      </c>
      <c r="O1019">
        <f>ROUNDDOWN(((Table3[[#This Row],[Total frens to airdrop]]-(50000*Table3[[#This Row],[Godlikes]])-(10000*Table3[[#This Row],[Myth]]))/4)/2500,0)</f>
        <v>0</v>
      </c>
      <c r="P1019">
        <f>ROUNDDOWN(((Table3[[#This Row],[Total frens to airdrop]]-(50000*Table3[[#This Row],[Godlikes]])-(10000*Table3[[#This Row],[Myth]])-(2500*Table3[[#This Row],[Legendary]]))/3)/500,0)</f>
        <v>0</v>
      </c>
      <c r="Q1019">
        <f>ROUNDDOWN(((Table3[[#This Row],[Total frens to airdrop]]-(50000*Table3[[#This Row],[Godlikes]])-(10000*Table3[[#This Row],[Myth]])-(2500*Table3[[#This Row],[Legendary]])-(500*Table3[[#This Row],[Rare]]))/2)/250,0)</f>
        <v>2</v>
      </c>
      <c r="R10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19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019" s="17">
        <f>Table3[[#This Row],[Total frens to airdrop]]-Table3[[#This Row],[Frens value]]</f>
        <v>34.976795811697457</v>
      </c>
      <c r="U1019" s="21" t="s">
        <v>2148</v>
      </c>
      <c r="AC1019" t="str">
        <f>"'"&amp;Table3[[#This Row],[Unique wallets]]&amp;"'"&amp;","</f>
        <v>'0xf275cB38D531692827764795c05DcDE2FF18C03C',</v>
      </c>
    </row>
    <row r="1020" spans="1:29" x14ac:dyDescent="0.2">
      <c r="A1020">
        <v>3</v>
      </c>
      <c r="B1020" s="1" t="s">
        <v>235</v>
      </c>
      <c r="D1020" s="2">
        <v>4.0235750511133736E-4</v>
      </c>
      <c r="E1020" s="2">
        <v>1.8813754110000001</v>
      </c>
      <c r="F1020">
        <f t="shared" si="16"/>
        <v>7544.2032208375758</v>
      </c>
      <c r="K1020" s="1" t="s">
        <v>611</v>
      </c>
      <c r="L1020" s="17">
        <f>SUMIF(B:B,K1020,F:F)</f>
        <v>1110.9805948292087</v>
      </c>
      <c r="M1020">
        <f>ROUNDDOWN((Table3[[#This Row],[Total frens to airdrop]]/6)/50000,0)</f>
        <v>0</v>
      </c>
      <c r="N1020">
        <f>ROUNDDOWN(((Table3[[#This Row],[Total frens to airdrop]]-(50000*Table3[[#This Row],[Godlikes]]))/5)/10000,0)</f>
        <v>0</v>
      </c>
      <c r="O1020">
        <f>ROUNDDOWN(((Table3[[#This Row],[Total frens to airdrop]]-(50000*Table3[[#This Row],[Godlikes]])-(10000*Table3[[#This Row],[Myth]]))/4)/2500,0)</f>
        <v>0</v>
      </c>
      <c r="P1020">
        <f>ROUNDDOWN(((Table3[[#This Row],[Total frens to airdrop]]-(50000*Table3[[#This Row],[Godlikes]])-(10000*Table3[[#This Row],[Myth]])-(2500*Table3[[#This Row],[Legendary]]))/3)/500,0)</f>
        <v>0</v>
      </c>
      <c r="Q1020">
        <f>ROUNDDOWN(((Table3[[#This Row],[Total frens to airdrop]]-(50000*Table3[[#This Row],[Godlikes]])-(10000*Table3[[#This Row],[Myth]])-(2500*Table3[[#This Row],[Legendary]])-(500*Table3[[#This Row],[Rare]]))/2)/250,0)</f>
        <v>2</v>
      </c>
      <c r="R10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20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020" s="17">
        <f>Table3[[#This Row],[Total frens to airdrop]]-Table3[[#This Row],[Frens value]]</f>
        <v>10.980594829208712</v>
      </c>
      <c r="U1020" s="21" t="s">
        <v>2148</v>
      </c>
      <c r="AC1020" t="str">
        <f>"'"&amp;Table3[[#This Row],[Unique wallets]]&amp;"'"&amp;","</f>
        <v>'0xDb8935b2e0002E7927FB7a109f31E5f7F2E73f70',</v>
      </c>
    </row>
    <row r="1021" spans="1:29" x14ac:dyDescent="0.2">
      <c r="A1021">
        <v>3</v>
      </c>
      <c r="B1021" s="1" t="s">
        <v>290</v>
      </c>
      <c r="D1021" s="2">
        <v>3.9413310350137296E-4</v>
      </c>
      <c r="E1021" s="2">
        <v>1.8429190959999999</v>
      </c>
      <c r="F1021">
        <f t="shared" si="16"/>
        <v>7389.9956906507432</v>
      </c>
      <c r="K1021" s="1" t="s">
        <v>517</v>
      </c>
      <c r="L1021" s="17">
        <f>SUMIF(B:B,K1021,F:F)</f>
        <v>1108.9105392995541</v>
      </c>
      <c r="M1021">
        <f>ROUNDDOWN((Table3[[#This Row],[Total frens to airdrop]]/6)/50000,0)</f>
        <v>0</v>
      </c>
      <c r="N1021">
        <f>ROUNDDOWN(((Table3[[#This Row],[Total frens to airdrop]]-(50000*Table3[[#This Row],[Godlikes]]))/5)/10000,0)</f>
        <v>0</v>
      </c>
      <c r="O1021">
        <f>ROUNDDOWN(((Table3[[#This Row],[Total frens to airdrop]]-(50000*Table3[[#This Row],[Godlikes]])-(10000*Table3[[#This Row],[Myth]]))/4)/2500,0)</f>
        <v>0</v>
      </c>
      <c r="P1021">
        <f>ROUNDDOWN(((Table3[[#This Row],[Total frens to airdrop]]-(50000*Table3[[#This Row],[Godlikes]])-(10000*Table3[[#This Row],[Myth]])-(2500*Table3[[#This Row],[Legendary]]))/3)/500,0)</f>
        <v>0</v>
      </c>
      <c r="Q1021">
        <f>ROUNDDOWN(((Table3[[#This Row],[Total frens to airdrop]]-(50000*Table3[[#This Row],[Godlikes]])-(10000*Table3[[#This Row],[Myth]])-(2500*Table3[[#This Row],[Legendary]])-(500*Table3[[#This Row],[Rare]]))/2)/250,0)</f>
        <v>2</v>
      </c>
      <c r="R10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21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021" s="17">
        <f>Table3[[#This Row],[Total frens to airdrop]]-Table3[[#This Row],[Frens value]]</f>
        <v>8.9105392995541024</v>
      </c>
      <c r="U1021" s="21" t="s">
        <v>2148</v>
      </c>
      <c r="AC1021" t="str">
        <f>"'"&amp;Table3[[#This Row],[Unique wallets]]&amp;"'"&amp;","</f>
        <v>'0x85AF33A8875e07524C8a220F5aB2922C69DEC15D',</v>
      </c>
    </row>
    <row r="1022" spans="1:29" x14ac:dyDescent="0.2">
      <c r="A1022">
        <v>3</v>
      </c>
      <c r="B1022" s="1" t="s">
        <v>257</v>
      </c>
      <c r="D1022" s="2">
        <v>3.9045309888192166E-4</v>
      </c>
      <c r="E1022" s="2">
        <v>1.825711836</v>
      </c>
      <c r="F1022">
        <f t="shared" si="16"/>
        <v>7320.9956040360312</v>
      </c>
      <c r="K1022" s="1" t="s">
        <v>1754</v>
      </c>
      <c r="L1022" s="17">
        <f>SUMIF(B:B,K1022,F:F)</f>
        <v>1107.9590045082423</v>
      </c>
      <c r="M1022">
        <f>ROUNDDOWN((Table3[[#This Row],[Total frens to airdrop]]/6)/50000,0)</f>
        <v>0</v>
      </c>
      <c r="N1022">
        <f>ROUNDDOWN(((Table3[[#This Row],[Total frens to airdrop]]-(50000*Table3[[#This Row],[Godlikes]]))/5)/10000,0)</f>
        <v>0</v>
      </c>
      <c r="O1022">
        <f>ROUNDDOWN(((Table3[[#This Row],[Total frens to airdrop]]-(50000*Table3[[#This Row],[Godlikes]])-(10000*Table3[[#This Row],[Myth]]))/4)/2500,0)</f>
        <v>0</v>
      </c>
      <c r="P1022">
        <f>ROUNDDOWN(((Table3[[#This Row],[Total frens to airdrop]]-(50000*Table3[[#This Row],[Godlikes]])-(10000*Table3[[#This Row],[Myth]])-(2500*Table3[[#This Row],[Legendary]]))/3)/500,0)</f>
        <v>0</v>
      </c>
      <c r="Q1022">
        <f>ROUNDDOWN(((Table3[[#This Row],[Total frens to airdrop]]-(50000*Table3[[#This Row],[Godlikes]])-(10000*Table3[[#This Row],[Myth]])-(2500*Table3[[#This Row],[Legendary]])-(500*Table3[[#This Row],[Rare]]))/2)/250,0)</f>
        <v>2</v>
      </c>
      <c r="R10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22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022" s="17">
        <f>Table3[[#This Row],[Total frens to airdrop]]-Table3[[#This Row],[Frens value]]</f>
        <v>7.9590045082422876</v>
      </c>
      <c r="U1022" s="21" t="s">
        <v>2148</v>
      </c>
      <c r="AC1022" t="str">
        <f>"'"&amp;Table3[[#This Row],[Unique wallets]]&amp;"'"&amp;","</f>
        <v>'0x750d8974E04eB5490Fb8E232972a36E5d6B153cb',</v>
      </c>
    </row>
    <row r="1023" spans="1:29" x14ac:dyDescent="0.2">
      <c r="A1023">
        <v>3</v>
      </c>
      <c r="B1023" s="1" t="s">
        <v>554</v>
      </c>
      <c r="D1023" s="2">
        <v>3.7885346523007437E-4</v>
      </c>
      <c r="E1023" s="2">
        <v>1.7714733410000001</v>
      </c>
      <c r="F1023">
        <f t="shared" si="16"/>
        <v>7103.5024730638943</v>
      </c>
      <c r="K1023" s="1" t="s">
        <v>2071</v>
      </c>
      <c r="L1023" s="17">
        <f>SUMIF(B:B,K1023,F:F)</f>
        <v>1100.3560813686408</v>
      </c>
      <c r="M1023">
        <f>ROUNDDOWN((Table3[[#This Row],[Total frens to airdrop]]/6)/50000,0)</f>
        <v>0</v>
      </c>
      <c r="N1023">
        <f>ROUNDDOWN(((Table3[[#This Row],[Total frens to airdrop]]-(50000*Table3[[#This Row],[Godlikes]]))/5)/10000,0)</f>
        <v>0</v>
      </c>
      <c r="O1023">
        <f>ROUNDDOWN(((Table3[[#This Row],[Total frens to airdrop]]-(50000*Table3[[#This Row],[Godlikes]])-(10000*Table3[[#This Row],[Myth]]))/4)/2500,0)</f>
        <v>0</v>
      </c>
      <c r="P1023">
        <f>ROUNDDOWN(((Table3[[#This Row],[Total frens to airdrop]]-(50000*Table3[[#This Row],[Godlikes]])-(10000*Table3[[#This Row],[Myth]])-(2500*Table3[[#This Row],[Legendary]]))/3)/500,0)</f>
        <v>0</v>
      </c>
      <c r="Q1023">
        <f>ROUNDDOWN(((Table3[[#This Row],[Total frens to airdrop]]-(50000*Table3[[#This Row],[Godlikes]])-(10000*Table3[[#This Row],[Myth]])-(2500*Table3[[#This Row],[Legendary]])-(500*Table3[[#This Row],[Rare]]))/2)/250,0)</f>
        <v>2</v>
      </c>
      <c r="R10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23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023" s="17">
        <f>Table3[[#This Row],[Total frens to airdrop]]-Table3[[#This Row],[Frens value]]</f>
        <v>0.35608136864084372</v>
      </c>
      <c r="U1023" s="21" t="s">
        <v>2148</v>
      </c>
      <c r="AC1023" t="str">
        <f>"'"&amp;Table3[[#This Row],[Unique wallets]]&amp;"'"&amp;","</f>
        <v>'0x1E058F0cf4fA59B9F342e61e8951a9fbF966eFcd',</v>
      </c>
    </row>
    <row r="1024" spans="1:29" x14ac:dyDescent="0.2">
      <c r="A1024">
        <v>3</v>
      </c>
      <c r="B1024" s="1" t="s">
        <v>485</v>
      </c>
      <c r="D1024" s="2">
        <v>3.7483650735262668E-4</v>
      </c>
      <c r="E1024" s="2">
        <v>1.752690528</v>
      </c>
      <c r="F1024">
        <f t="shared" si="16"/>
        <v>7028.1845128617506</v>
      </c>
      <c r="K1024" s="1" t="s">
        <v>1820</v>
      </c>
      <c r="L1024" s="17">
        <f>SUMIF(B:B,K1024,F:F)</f>
        <v>1084.6349176518645</v>
      </c>
      <c r="M1024">
        <f>ROUNDDOWN((Table3[[#This Row],[Total frens to airdrop]]/6)/50000,0)</f>
        <v>0</v>
      </c>
      <c r="N1024">
        <f>ROUNDDOWN(((Table3[[#This Row],[Total frens to airdrop]]-(50000*Table3[[#This Row],[Godlikes]]))/5)/10000,0)</f>
        <v>0</v>
      </c>
      <c r="O1024">
        <f>ROUNDDOWN(((Table3[[#This Row],[Total frens to airdrop]]-(50000*Table3[[#This Row],[Godlikes]])-(10000*Table3[[#This Row],[Myth]]))/4)/2500,0)</f>
        <v>0</v>
      </c>
      <c r="P1024">
        <f>ROUNDDOWN(((Table3[[#This Row],[Total frens to airdrop]]-(50000*Table3[[#This Row],[Godlikes]])-(10000*Table3[[#This Row],[Myth]])-(2500*Table3[[#This Row],[Legendary]]))/3)/500,0)</f>
        <v>0</v>
      </c>
      <c r="Q1024">
        <f>ROUNDDOWN(((Table3[[#This Row],[Total frens to airdrop]]-(50000*Table3[[#This Row],[Godlikes]])-(10000*Table3[[#This Row],[Myth]])-(2500*Table3[[#This Row],[Legendary]])-(500*Table3[[#This Row],[Rare]]))/2)/250,0)</f>
        <v>2</v>
      </c>
      <c r="R10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024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024" s="17">
        <f>Table3[[#This Row],[Total frens to airdrop]]-Table3[[#This Row],[Frens value]]</f>
        <v>34.634917651864498</v>
      </c>
      <c r="U1024" s="21" t="s">
        <v>2148</v>
      </c>
      <c r="AC1024" t="str">
        <f>"'"&amp;Table3[[#This Row],[Unique wallets]]&amp;"'"&amp;","</f>
        <v>'0xD4E8A869B1f41fc899551d59De055C6A2FEeA415',</v>
      </c>
    </row>
    <row r="1025" spans="1:29" x14ac:dyDescent="0.2">
      <c r="A1025">
        <v>3</v>
      </c>
      <c r="B1025" s="1" t="s">
        <v>288</v>
      </c>
      <c r="D1025" s="2">
        <v>3.732371718264797E-4</v>
      </c>
      <c r="E1025" s="2">
        <v>1.7452122269999999</v>
      </c>
      <c r="F1025">
        <f t="shared" si="16"/>
        <v>6998.1969717464945</v>
      </c>
      <c r="K1025" s="7" t="s">
        <v>47</v>
      </c>
      <c r="L1025" s="17">
        <f>SUMIF(B:B,K1025,F:F)</f>
        <v>1076.159812678603</v>
      </c>
      <c r="M1025">
        <f>ROUNDDOWN((Table3[[#This Row],[Total frens to airdrop]]/6)/50000,0)</f>
        <v>0</v>
      </c>
      <c r="N1025">
        <f>ROUNDDOWN(((Table3[[#This Row],[Total frens to airdrop]]-(50000*Table3[[#This Row],[Godlikes]]))/5)/10000,0)</f>
        <v>0</v>
      </c>
      <c r="O1025">
        <f>ROUNDDOWN(((Table3[[#This Row],[Total frens to airdrop]]-(50000*Table3[[#This Row],[Godlikes]])-(10000*Table3[[#This Row],[Myth]]))/4)/2500,0)</f>
        <v>0</v>
      </c>
      <c r="P1025">
        <f>ROUNDDOWN(((Table3[[#This Row],[Total frens to airdrop]]-(50000*Table3[[#This Row],[Godlikes]])-(10000*Table3[[#This Row],[Myth]])-(2500*Table3[[#This Row],[Legendary]]))/3)/500,0)</f>
        <v>0</v>
      </c>
      <c r="Q1025">
        <f>ROUNDDOWN(((Table3[[#This Row],[Total frens to airdrop]]-(50000*Table3[[#This Row],[Godlikes]])-(10000*Table3[[#This Row],[Myth]])-(2500*Table3[[#This Row],[Legendary]])-(500*Table3[[#This Row],[Rare]]))/2)/250,0)</f>
        <v>2</v>
      </c>
      <c r="R10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025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025" s="17">
        <f>Table3[[#This Row],[Total frens to airdrop]]-Table3[[#This Row],[Frens value]]</f>
        <v>26.159812678602975</v>
      </c>
      <c r="U1025" s="21" t="s">
        <v>2148</v>
      </c>
      <c r="AC1025" t="str">
        <f>"'"&amp;Table3[[#This Row],[Unique wallets]]&amp;"'"&amp;","</f>
        <v>'0xE2C6a4a3A83399775BA104f16F94D2eAe905d409',</v>
      </c>
    </row>
    <row r="1026" spans="1:29" x14ac:dyDescent="0.2">
      <c r="A1026">
        <v>3</v>
      </c>
      <c r="B1026" s="1" t="s">
        <v>555</v>
      </c>
      <c r="D1026" s="2">
        <v>3.7212223560057145E-4</v>
      </c>
      <c r="E1026" s="2">
        <v>1.739998919</v>
      </c>
      <c r="F1026">
        <f t="shared" si="16"/>
        <v>6977.2919175107145</v>
      </c>
      <c r="K1026" s="1" t="s">
        <v>2021</v>
      </c>
      <c r="L1026" s="17">
        <f>SUMIF(B:B,K1026,F:F)</f>
        <v>1063.1410397614995</v>
      </c>
      <c r="M1026">
        <f>ROUNDDOWN((Table3[[#This Row],[Total frens to airdrop]]/6)/50000,0)</f>
        <v>0</v>
      </c>
      <c r="N1026">
        <f>ROUNDDOWN(((Table3[[#This Row],[Total frens to airdrop]]-(50000*Table3[[#This Row],[Godlikes]]))/5)/10000,0)</f>
        <v>0</v>
      </c>
      <c r="O1026">
        <f>ROUNDDOWN(((Table3[[#This Row],[Total frens to airdrop]]-(50000*Table3[[#This Row],[Godlikes]])-(10000*Table3[[#This Row],[Myth]]))/4)/2500,0)</f>
        <v>0</v>
      </c>
      <c r="P1026">
        <f>ROUNDDOWN(((Table3[[#This Row],[Total frens to airdrop]]-(50000*Table3[[#This Row],[Godlikes]])-(10000*Table3[[#This Row],[Myth]])-(2500*Table3[[#This Row],[Legendary]]))/3)/500,0)</f>
        <v>0</v>
      </c>
      <c r="Q1026">
        <f>ROUNDDOWN(((Table3[[#This Row],[Total frens to airdrop]]-(50000*Table3[[#This Row],[Godlikes]])-(10000*Table3[[#This Row],[Myth]])-(2500*Table3[[#This Row],[Legendary]])-(500*Table3[[#This Row],[Rare]]))/2)/250,0)</f>
        <v>2</v>
      </c>
      <c r="R10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026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026" s="17">
        <f>Table3[[#This Row],[Total frens to airdrop]]-Table3[[#This Row],[Frens value]]</f>
        <v>13.141039761499542</v>
      </c>
      <c r="U1026" s="21" t="s">
        <v>2148</v>
      </c>
      <c r="AC1026" t="str">
        <f>"'"&amp;Table3[[#This Row],[Unique wallets]]&amp;"'"&amp;","</f>
        <v>'0x8aBc3D7c9547f91EfAb69e2D2283c13039acd27e',</v>
      </c>
    </row>
    <row r="1027" spans="1:29" x14ac:dyDescent="0.2">
      <c r="A1027">
        <v>3</v>
      </c>
      <c r="B1027" s="1" t="s">
        <v>556</v>
      </c>
      <c r="D1027" s="2">
        <v>3.7130054599348146E-4</v>
      </c>
      <c r="E1027" s="2">
        <v>1.736156797</v>
      </c>
      <c r="F1027">
        <f t="shared" ref="F1027:F1090" si="17">D1027*$I$8</f>
        <v>6961.8852373777772</v>
      </c>
      <c r="K1027" s="1" t="s">
        <v>672</v>
      </c>
      <c r="L1027" s="17">
        <f>SUMIF(B:B,K1027,F:F)</f>
        <v>1040.6605880002803</v>
      </c>
      <c r="M1027">
        <f>ROUNDDOWN((Table3[[#This Row],[Total frens to airdrop]]/6)/50000,0)</f>
        <v>0</v>
      </c>
      <c r="N1027">
        <f>ROUNDDOWN(((Table3[[#This Row],[Total frens to airdrop]]-(50000*Table3[[#This Row],[Godlikes]]))/5)/10000,0)</f>
        <v>0</v>
      </c>
      <c r="O1027">
        <f>ROUNDDOWN(((Table3[[#This Row],[Total frens to airdrop]]-(50000*Table3[[#This Row],[Godlikes]])-(10000*Table3[[#This Row],[Myth]]))/4)/2500,0)</f>
        <v>0</v>
      </c>
      <c r="P1027">
        <f>ROUNDDOWN(((Table3[[#This Row],[Total frens to airdrop]]-(50000*Table3[[#This Row],[Godlikes]])-(10000*Table3[[#This Row],[Myth]])-(2500*Table3[[#This Row],[Legendary]]))/3)/500,0)</f>
        <v>0</v>
      </c>
      <c r="Q1027">
        <f>ROUNDDOWN(((Table3[[#This Row],[Total frens to airdrop]]-(50000*Table3[[#This Row],[Godlikes]])-(10000*Table3[[#This Row],[Myth]])-(2500*Table3[[#This Row],[Legendary]])-(500*Table3[[#This Row],[Rare]]))/2)/250,0)</f>
        <v>2</v>
      </c>
      <c r="R10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027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027" s="17">
        <f>Table3[[#This Row],[Total frens to airdrop]]-Table3[[#This Row],[Frens value]]</f>
        <v>40.660588000280313</v>
      </c>
      <c r="U1027" s="21" t="s">
        <v>2148</v>
      </c>
      <c r="AC1027" t="str">
        <f>"'"&amp;Table3[[#This Row],[Unique wallets]]&amp;"'"&amp;","</f>
        <v>'0x73CB48Cf053B3C50Dd61B07d86617fDb8c070d25',</v>
      </c>
    </row>
    <row r="1028" spans="1:29" x14ac:dyDescent="0.2">
      <c r="A1028">
        <v>3</v>
      </c>
      <c r="B1028" s="1" t="s">
        <v>557</v>
      </c>
      <c r="D1028" s="2">
        <v>3.7061449930280506E-4</v>
      </c>
      <c r="E1028" s="2">
        <v>1.7329489250000001</v>
      </c>
      <c r="F1028">
        <f t="shared" si="17"/>
        <v>6949.0218619275947</v>
      </c>
      <c r="K1028" s="1" t="s">
        <v>600</v>
      </c>
      <c r="L1028" s="17">
        <f>SUMIF(B:B,K1028,F:F)</f>
        <v>1021.5710819065072</v>
      </c>
      <c r="M1028">
        <f>ROUNDDOWN((Table3[[#This Row],[Total frens to airdrop]]/6)/50000,0)</f>
        <v>0</v>
      </c>
      <c r="N1028">
        <f>ROUNDDOWN(((Table3[[#This Row],[Total frens to airdrop]]-(50000*Table3[[#This Row],[Godlikes]]))/5)/10000,0)</f>
        <v>0</v>
      </c>
      <c r="O1028">
        <f>ROUNDDOWN(((Table3[[#This Row],[Total frens to airdrop]]-(50000*Table3[[#This Row],[Godlikes]])-(10000*Table3[[#This Row],[Myth]]))/4)/2500,0)</f>
        <v>0</v>
      </c>
      <c r="P1028">
        <f>ROUNDDOWN(((Table3[[#This Row],[Total frens to airdrop]]-(50000*Table3[[#This Row],[Godlikes]])-(10000*Table3[[#This Row],[Myth]])-(2500*Table3[[#This Row],[Legendary]]))/3)/500,0)</f>
        <v>0</v>
      </c>
      <c r="Q1028">
        <f>ROUNDDOWN(((Table3[[#This Row],[Total frens to airdrop]]-(50000*Table3[[#This Row],[Godlikes]])-(10000*Table3[[#This Row],[Myth]])-(2500*Table3[[#This Row],[Legendary]])-(500*Table3[[#This Row],[Rare]]))/2)/250,0)</f>
        <v>2</v>
      </c>
      <c r="R10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028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028" s="17">
        <f>Table3[[#This Row],[Total frens to airdrop]]-Table3[[#This Row],[Frens value]]</f>
        <v>21.571081906507175</v>
      </c>
      <c r="U1028" s="21" t="s">
        <v>2148</v>
      </c>
      <c r="AC1028" t="str">
        <f>"'"&amp;Table3[[#This Row],[Unique wallets]]&amp;"'"&amp;","</f>
        <v>'0x1CA8Ac289DcC10d24785091161890D76f6d54DD9',</v>
      </c>
    </row>
    <row r="1029" spans="1:29" x14ac:dyDescent="0.2">
      <c r="A1029">
        <v>3</v>
      </c>
      <c r="B1029" s="1" t="s">
        <v>558</v>
      </c>
      <c r="D1029" s="2">
        <v>3.6979629374577617E-4</v>
      </c>
      <c r="E1029" s="2">
        <v>1.729123094</v>
      </c>
      <c r="F1029">
        <f t="shared" si="17"/>
        <v>6933.6805077333029</v>
      </c>
      <c r="K1029" s="1" t="s">
        <v>2111</v>
      </c>
      <c r="L1029" s="17">
        <f>SUMIF(B:B,K1029,F:F)</f>
        <v>1020.4503363537985</v>
      </c>
      <c r="M1029">
        <f>ROUNDDOWN((Table3[[#This Row],[Total frens to airdrop]]/6)/50000,0)</f>
        <v>0</v>
      </c>
      <c r="N1029">
        <f>ROUNDDOWN(((Table3[[#This Row],[Total frens to airdrop]]-(50000*Table3[[#This Row],[Godlikes]]))/5)/10000,0)</f>
        <v>0</v>
      </c>
      <c r="O1029">
        <f>ROUNDDOWN(((Table3[[#This Row],[Total frens to airdrop]]-(50000*Table3[[#This Row],[Godlikes]])-(10000*Table3[[#This Row],[Myth]]))/4)/2500,0)</f>
        <v>0</v>
      </c>
      <c r="P1029">
        <f>ROUNDDOWN(((Table3[[#This Row],[Total frens to airdrop]]-(50000*Table3[[#This Row],[Godlikes]])-(10000*Table3[[#This Row],[Myth]])-(2500*Table3[[#This Row],[Legendary]]))/3)/500,0)</f>
        <v>0</v>
      </c>
      <c r="Q1029">
        <f>ROUNDDOWN(((Table3[[#This Row],[Total frens to airdrop]]-(50000*Table3[[#This Row],[Godlikes]])-(10000*Table3[[#This Row],[Myth]])-(2500*Table3[[#This Row],[Legendary]])-(500*Table3[[#This Row],[Rare]]))/2)/250,0)</f>
        <v>2</v>
      </c>
      <c r="R10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029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029" s="17">
        <f>Table3[[#This Row],[Total frens to airdrop]]-Table3[[#This Row],[Frens value]]</f>
        <v>20.450336353798548</v>
      </c>
      <c r="U1029" s="21" t="s">
        <v>2148</v>
      </c>
      <c r="AC1029" t="str">
        <f>"'"&amp;Table3[[#This Row],[Unique wallets]]&amp;"'"&amp;","</f>
        <v>'0xcE507Cc4FEbD86362616b28B6D1c18AB3e2B63f0',</v>
      </c>
    </row>
    <row r="1030" spans="1:29" x14ac:dyDescent="0.2">
      <c r="A1030">
        <v>3</v>
      </c>
      <c r="B1030" s="1" t="s">
        <v>287</v>
      </c>
      <c r="D1030" s="2">
        <v>3.6707627206001864E-4</v>
      </c>
      <c r="E1030" s="2">
        <v>1.7164045990000001</v>
      </c>
      <c r="F1030">
        <f t="shared" si="17"/>
        <v>6882.6801011253492</v>
      </c>
      <c r="K1030" s="1" t="s">
        <v>613</v>
      </c>
      <c r="L1030" s="17">
        <f>SUMIF(B:B,K1030,F:F)</f>
        <v>1015.0874260566997</v>
      </c>
      <c r="M1030">
        <f>ROUNDDOWN((Table3[[#This Row],[Total frens to airdrop]]/6)/50000,0)</f>
        <v>0</v>
      </c>
      <c r="N1030">
        <f>ROUNDDOWN(((Table3[[#This Row],[Total frens to airdrop]]-(50000*Table3[[#This Row],[Godlikes]]))/5)/10000,0)</f>
        <v>0</v>
      </c>
      <c r="O1030">
        <f>ROUNDDOWN(((Table3[[#This Row],[Total frens to airdrop]]-(50000*Table3[[#This Row],[Godlikes]])-(10000*Table3[[#This Row],[Myth]]))/4)/2500,0)</f>
        <v>0</v>
      </c>
      <c r="P1030">
        <f>ROUNDDOWN(((Table3[[#This Row],[Total frens to airdrop]]-(50000*Table3[[#This Row],[Godlikes]])-(10000*Table3[[#This Row],[Myth]])-(2500*Table3[[#This Row],[Legendary]]))/3)/500,0)</f>
        <v>0</v>
      </c>
      <c r="Q1030">
        <f>ROUNDDOWN(((Table3[[#This Row],[Total frens to airdrop]]-(50000*Table3[[#This Row],[Godlikes]])-(10000*Table3[[#This Row],[Myth]])-(2500*Table3[[#This Row],[Legendary]])-(500*Table3[[#This Row],[Rare]]))/2)/250,0)</f>
        <v>2</v>
      </c>
      <c r="R10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030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030" s="17">
        <f>Table3[[#This Row],[Total frens to airdrop]]-Table3[[#This Row],[Frens value]]</f>
        <v>15.087426056699655</v>
      </c>
      <c r="U1030" s="21" t="s">
        <v>2148</v>
      </c>
      <c r="AC1030" t="str">
        <f>"'"&amp;Table3[[#This Row],[Unique wallets]]&amp;"'"&amp;","</f>
        <v>'0x491002Ab1DC8878e085f75D21Faa6EfBA92ac2c0',</v>
      </c>
    </row>
    <row r="1031" spans="1:29" x14ac:dyDescent="0.2">
      <c r="A1031">
        <v>3</v>
      </c>
      <c r="B1031" s="1" t="s">
        <v>286</v>
      </c>
      <c r="D1031" s="2">
        <v>3.6023771867541509E-4</v>
      </c>
      <c r="E1031" s="2">
        <v>1.6844283440000001</v>
      </c>
      <c r="F1031">
        <f t="shared" si="17"/>
        <v>6754.4572251640329</v>
      </c>
      <c r="K1031" s="1" t="s">
        <v>1949</v>
      </c>
      <c r="L1031" s="17">
        <f>SUMIF(B:B,K1031,F:F)</f>
        <v>1013.4247323498464</v>
      </c>
      <c r="M1031">
        <f>ROUNDDOWN((Table3[[#This Row],[Total frens to airdrop]]/6)/50000,0)</f>
        <v>0</v>
      </c>
      <c r="N1031">
        <f>ROUNDDOWN(((Table3[[#This Row],[Total frens to airdrop]]-(50000*Table3[[#This Row],[Godlikes]]))/5)/10000,0)</f>
        <v>0</v>
      </c>
      <c r="O1031">
        <f>ROUNDDOWN(((Table3[[#This Row],[Total frens to airdrop]]-(50000*Table3[[#This Row],[Godlikes]])-(10000*Table3[[#This Row],[Myth]]))/4)/2500,0)</f>
        <v>0</v>
      </c>
      <c r="P1031">
        <f>ROUNDDOWN(((Table3[[#This Row],[Total frens to airdrop]]-(50000*Table3[[#This Row],[Godlikes]])-(10000*Table3[[#This Row],[Myth]])-(2500*Table3[[#This Row],[Legendary]]))/3)/500,0)</f>
        <v>0</v>
      </c>
      <c r="Q1031">
        <f>ROUNDDOWN(((Table3[[#This Row],[Total frens to airdrop]]-(50000*Table3[[#This Row],[Godlikes]])-(10000*Table3[[#This Row],[Myth]])-(2500*Table3[[#This Row],[Legendary]])-(500*Table3[[#This Row],[Rare]]))/2)/250,0)</f>
        <v>2</v>
      </c>
      <c r="R10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031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031" s="17">
        <f>Table3[[#This Row],[Total frens to airdrop]]-Table3[[#This Row],[Frens value]]</f>
        <v>13.424732349846408</v>
      </c>
      <c r="U1031" s="21" t="s">
        <v>2148</v>
      </c>
      <c r="AC1031" t="str">
        <f>"'"&amp;Table3[[#This Row],[Unique wallets]]&amp;"'"&amp;","</f>
        <v>'0xF590D85c60Fa9AA932877073a93cce542bb247cE',</v>
      </c>
    </row>
    <row r="1032" spans="1:29" x14ac:dyDescent="0.2">
      <c r="A1032">
        <v>3</v>
      </c>
      <c r="B1032" s="1" t="s">
        <v>559</v>
      </c>
      <c r="D1032" s="2">
        <v>3.5844823434305411E-4</v>
      </c>
      <c r="E1032" s="2">
        <v>1.67606093</v>
      </c>
      <c r="F1032">
        <f t="shared" si="17"/>
        <v>6720.9043939322646</v>
      </c>
      <c r="K1032" s="1" t="s">
        <v>2072</v>
      </c>
      <c r="L1032" s="17">
        <f>SUMIF(B:B,K1032,F:F)</f>
        <v>1011.0878674174701</v>
      </c>
      <c r="M1032">
        <f>ROUNDDOWN((Table3[[#This Row],[Total frens to airdrop]]/6)/50000,0)</f>
        <v>0</v>
      </c>
      <c r="N1032">
        <f>ROUNDDOWN(((Table3[[#This Row],[Total frens to airdrop]]-(50000*Table3[[#This Row],[Godlikes]]))/5)/10000,0)</f>
        <v>0</v>
      </c>
      <c r="O1032">
        <f>ROUNDDOWN(((Table3[[#This Row],[Total frens to airdrop]]-(50000*Table3[[#This Row],[Godlikes]])-(10000*Table3[[#This Row],[Myth]]))/4)/2500,0)</f>
        <v>0</v>
      </c>
      <c r="P1032">
        <f>ROUNDDOWN(((Table3[[#This Row],[Total frens to airdrop]]-(50000*Table3[[#This Row],[Godlikes]])-(10000*Table3[[#This Row],[Myth]])-(2500*Table3[[#This Row],[Legendary]]))/3)/500,0)</f>
        <v>0</v>
      </c>
      <c r="Q1032">
        <f>ROUNDDOWN(((Table3[[#This Row],[Total frens to airdrop]]-(50000*Table3[[#This Row],[Godlikes]])-(10000*Table3[[#This Row],[Myth]])-(2500*Table3[[#This Row],[Legendary]])-(500*Table3[[#This Row],[Rare]]))/2)/250,0)</f>
        <v>2</v>
      </c>
      <c r="R10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032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032" s="17">
        <f>Table3[[#This Row],[Total frens to airdrop]]-Table3[[#This Row],[Frens value]]</f>
        <v>11.087867417470079</v>
      </c>
      <c r="U1032" s="21" t="s">
        <v>2148</v>
      </c>
      <c r="AC1032" t="str">
        <f>"'"&amp;Table3[[#This Row],[Unique wallets]]&amp;"'"&amp;","</f>
        <v>'0x8D9EA09C1087c75FAa39151557De6a30c2A49e7e',</v>
      </c>
    </row>
    <row r="1033" spans="1:29" x14ac:dyDescent="0.2">
      <c r="A1033">
        <v>3</v>
      </c>
      <c r="B1033" s="1" t="s">
        <v>251</v>
      </c>
      <c r="D1033" s="2">
        <v>3.5830545651299863E-4</v>
      </c>
      <c r="E1033" s="2">
        <v>1.675393318</v>
      </c>
      <c r="F1033">
        <f t="shared" si="17"/>
        <v>6718.2273096187246</v>
      </c>
      <c r="K1033" s="1" t="s">
        <v>518</v>
      </c>
      <c r="L1033" s="17">
        <f>SUMIF(B:B,K1033,F:F)</f>
        <v>1009.9602401045365</v>
      </c>
      <c r="M1033">
        <f>ROUNDDOWN((Table3[[#This Row],[Total frens to airdrop]]/6)/50000,0)</f>
        <v>0</v>
      </c>
      <c r="N1033">
        <f>ROUNDDOWN(((Table3[[#This Row],[Total frens to airdrop]]-(50000*Table3[[#This Row],[Godlikes]]))/5)/10000,0)</f>
        <v>0</v>
      </c>
      <c r="O1033">
        <f>ROUNDDOWN(((Table3[[#This Row],[Total frens to airdrop]]-(50000*Table3[[#This Row],[Godlikes]])-(10000*Table3[[#This Row],[Myth]]))/4)/2500,0)</f>
        <v>0</v>
      </c>
      <c r="P1033">
        <f>ROUNDDOWN(((Table3[[#This Row],[Total frens to airdrop]]-(50000*Table3[[#This Row],[Godlikes]])-(10000*Table3[[#This Row],[Myth]])-(2500*Table3[[#This Row],[Legendary]]))/3)/500,0)</f>
        <v>0</v>
      </c>
      <c r="Q1033">
        <f>ROUNDDOWN(((Table3[[#This Row],[Total frens to airdrop]]-(50000*Table3[[#This Row],[Godlikes]])-(10000*Table3[[#This Row],[Myth]])-(2500*Table3[[#This Row],[Legendary]])-(500*Table3[[#This Row],[Rare]]))/2)/250,0)</f>
        <v>2</v>
      </c>
      <c r="R10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033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033" s="17">
        <f>Table3[[#This Row],[Total frens to airdrop]]-Table3[[#This Row],[Frens value]]</f>
        <v>9.9602401045365241</v>
      </c>
      <c r="U1033" s="21" t="s">
        <v>2148</v>
      </c>
      <c r="AC1033" t="str">
        <f>"'"&amp;Table3[[#This Row],[Unique wallets]]&amp;"'"&amp;","</f>
        <v>'0x2c640AC98E293Daa246F98D2828E328A06FA6936',</v>
      </c>
    </row>
    <row r="1034" spans="1:29" x14ac:dyDescent="0.2">
      <c r="A1034">
        <v>3</v>
      </c>
      <c r="B1034" s="1" t="s">
        <v>207</v>
      </c>
      <c r="D1034" s="2">
        <v>3.5087893252179269E-4</v>
      </c>
      <c r="E1034" s="2">
        <v>1.640667783</v>
      </c>
      <c r="F1034">
        <f t="shared" si="17"/>
        <v>6578.979984783613</v>
      </c>
      <c r="K1034" s="1" t="s">
        <v>437</v>
      </c>
      <c r="L1034" s="17">
        <f>SUMIF(B:B,K1034,F:F)</f>
        <v>1009.944092074647</v>
      </c>
      <c r="M1034">
        <f>ROUNDDOWN((Table3[[#This Row],[Total frens to airdrop]]/6)/50000,0)</f>
        <v>0</v>
      </c>
      <c r="N1034">
        <f>ROUNDDOWN(((Table3[[#This Row],[Total frens to airdrop]]-(50000*Table3[[#This Row],[Godlikes]]))/5)/10000,0)</f>
        <v>0</v>
      </c>
      <c r="O1034">
        <f>ROUNDDOWN(((Table3[[#This Row],[Total frens to airdrop]]-(50000*Table3[[#This Row],[Godlikes]])-(10000*Table3[[#This Row],[Myth]]))/4)/2500,0)</f>
        <v>0</v>
      </c>
      <c r="P1034">
        <f>ROUNDDOWN(((Table3[[#This Row],[Total frens to airdrop]]-(50000*Table3[[#This Row],[Godlikes]])-(10000*Table3[[#This Row],[Myth]])-(2500*Table3[[#This Row],[Legendary]]))/3)/500,0)</f>
        <v>0</v>
      </c>
      <c r="Q1034">
        <f>ROUNDDOWN(((Table3[[#This Row],[Total frens to airdrop]]-(50000*Table3[[#This Row],[Godlikes]])-(10000*Table3[[#This Row],[Myth]])-(2500*Table3[[#This Row],[Legendary]])-(500*Table3[[#This Row],[Rare]]))/2)/250,0)</f>
        <v>2</v>
      </c>
      <c r="R10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034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034" s="17">
        <f>Table3[[#This Row],[Total frens to airdrop]]-Table3[[#This Row],[Frens value]]</f>
        <v>9.9440920746469601</v>
      </c>
      <c r="U1034" s="21" t="s">
        <v>2148</v>
      </c>
      <c r="AC1034" t="str">
        <f>"'"&amp;Table3[[#This Row],[Unique wallets]]&amp;"'"&amp;","</f>
        <v>'0x826088b7174bd1f07BeCf359025Fa751E6AC11CB',</v>
      </c>
    </row>
    <row r="1035" spans="1:29" x14ac:dyDescent="0.2">
      <c r="A1035">
        <v>3</v>
      </c>
      <c r="B1035" s="1" t="s">
        <v>560</v>
      </c>
      <c r="D1035" s="2">
        <v>3.4709087808070351E-4</v>
      </c>
      <c r="E1035" s="2">
        <v>1.6229552949999999</v>
      </c>
      <c r="F1035">
        <f t="shared" si="17"/>
        <v>6507.9539640131907</v>
      </c>
      <c r="K1035" s="1" t="s">
        <v>1050</v>
      </c>
      <c r="L1035" s="17">
        <f>SUMIF(B:B,K1035,F:F)</f>
        <v>980.94087904308901</v>
      </c>
      <c r="M1035">
        <f>ROUNDDOWN((Table3[[#This Row],[Total frens to airdrop]]/6)/50000,0)</f>
        <v>0</v>
      </c>
      <c r="N1035">
        <f>ROUNDDOWN(((Table3[[#This Row],[Total frens to airdrop]]-(50000*Table3[[#This Row],[Godlikes]]))/5)/10000,0)</f>
        <v>0</v>
      </c>
      <c r="O1035">
        <f>ROUNDDOWN(((Table3[[#This Row],[Total frens to airdrop]]-(50000*Table3[[#This Row],[Godlikes]])-(10000*Table3[[#This Row],[Myth]]))/4)/2500,0)</f>
        <v>0</v>
      </c>
      <c r="P1035">
        <f>ROUNDDOWN(((Table3[[#This Row],[Total frens to airdrop]]-(50000*Table3[[#This Row],[Godlikes]])-(10000*Table3[[#This Row],[Myth]])-(2500*Table3[[#This Row],[Legendary]]))/3)/500,0)</f>
        <v>0</v>
      </c>
      <c r="Q1035">
        <f>ROUNDDOWN(((Table3[[#This Row],[Total frens to airdrop]]-(50000*Table3[[#This Row],[Godlikes]])-(10000*Table3[[#This Row],[Myth]])-(2500*Table3[[#This Row],[Legendary]])-(500*Table3[[#This Row],[Rare]]))/2)/250,0)</f>
        <v>1</v>
      </c>
      <c r="R10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35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035" s="17">
        <f>Table3[[#This Row],[Total frens to airdrop]]-Table3[[#This Row],[Frens value]]</f>
        <v>30.940879043089012</v>
      </c>
      <c r="U1035" s="21" t="s">
        <v>2148</v>
      </c>
      <c r="AC1035" t="str">
        <f>"'"&amp;Table3[[#This Row],[Unique wallets]]&amp;"'"&amp;","</f>
        <v>'0xB21731D830b7e8460E5D6c66Dc1CcC0A5D0A6B87',</v>
      </c>
    </row>
    <row r="1036" spans="1:29" x14ac:dyDescent="0.2">
      <c r="A1036">
        <v>3</v>
      </c>
      <c r="B1036" s="1" t="s">
        <v>283</v>
      </c>
      <c r="D1036" s="2">
        <v>3.3642672780310871E-4</v>
      </c>
      <c r="E1036" s="2">
        <v>1.573091008</v>
      </c>
      <c r="F1036">
        <f t="shared" si="17"/>
        <v>6308.0011463082883</v>
      </c>
      <c r="K1036" s="1" t="s">
        <v>1699</v>
      </c>
      <c r="L1036" s="17">
        <f>SUMIF(B:B,K1036,F:F)</f>
        <v>977.71962577097781</v>
      </c>
      <c r="M1036">
        <f>ROUNDDOWN((Table3[[#This Row],[Total frens to airdrop]]/6)/50000,0)</f>
        <v>0</v>
      </c>
      <c r="N1036">
        <f>ROUNDDOWN(((Table3[[#This Row],[Total frens to airdrop]]-(50000*Table3[[#This Row],[Godlikes]]))/5)/10000,0)</f>
        <v>0</v>
      </c>
      <c r="O1036">
        <f>ROUNDDOWN(((Table3[[#This Row],[Total frens to airdrop]]-(50000*Table3[[#This Row],[Godlikes]])-(10000*Table3[[#This Row],[Myth]]))/4)/2500,0)</f>
        <v>0</v>
      </c>
      <c r="P1036">
        <f>ROUNDDOWN(((Table3[[#This Row],[Total frens to airdrop]]-(50000*Table3[[#This Row],[Godlikes]])-(10000*Table3[[#This Row],[Myth]])-(2500*Table3[[#This Row],[Legendary]]))/3)/500,0)</f>
        <v>0</v>
      </c>
      <c r="Q1036">
        <f>ROUNDDOWN(((Table3[[#This Row],[Total frens to airdrop]]-(50000*Table3[[#This Row],[Godlikes]])-(10000*Table3[[#This Row],[Myth]])-(2500*Table3[[#This Row],[Legendary]])-(500*Table3[[#This Row],[Rare]]))/2)/250,0)</f>
        <v>1</v>
      </c>
      <c r="R10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36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036" s="17">
        <f>Table3[[#This Row],[Total frens to airdrop]]-Table3[[#This Row],[Frens value]]</f>
        <v>27.719625770977814</v>
      </c>
      <c r="U1036" s="21" t="s">
        <v>2148</v>
      </c>
      <c r="AC1036" t="str">
        <f>"'"&amp;Table3[[#This Row],[Unique wallets]]&amp;"'"&amp;","</f>
        <v>'0x0D3b6801ceBCec9703010BA50636E4b569A5dA44',</v>
      </c>
    </row>
    <row r="1037" spans="1:29" x14ac:dyDescent="0.2">
      <c r="A1037">
        <v>3</v>
      </c>
      <c r="B1037" s="1" t="s">
        <v>448</v>
      </c>
      <c r="D1037" s="2">
        <v>3.3094894094801408E-4</v>
      </c>
      <c r="E1037" s="2">
        <v>1.547477534</v>
      </c>
      <c r="F1037">
        <f t="shared" si="17"/>
        <v>6205.2926427752636</v>
      </c>
      <c r="K1037" s="1" t="s">
        <v>1651</v>
      </c>
      <c r="L1037" s="17">
        <f>SUMIF(B:B,K1037,F:F)</f>
        <v>966.69865351548799</v>
      </c>
      <c r="M1037">
        <f>ROUNDDOWN((Table3[[#This Row],[Total frens to airdrop]]/6)/50000,0)</f>
        <v>0</v>
      </c>
      <c r="N1037">
        <f>ROUNDDOWN(((Table3[[#This Row],[Total frens to airdrop]]-(50000*Table3[[#This Row],[Godlikes]]))/5)/10000,0)</f>
        <v>0</v>
      </c>
      <c r="O1037">
        <f>ROUNDDOWN(((Table3[[#This Row],[Total frens to airdrop]]-(50000*Table3[[#This Row],[Godlikes]])-(10000*Table3[[#This Row],[Myth]]))/4)/2500,0)</f>
        <v>0</v>
      </c>
      <c r="P1037">
        <f>ROUNDDOWN(((Table3[[#This Row],[Total frens to airdrop]]-(50000*Table3[[#This Row],[Godlikes]])-(10000*Table3[[#This Row],[Myth]])-(2500*Table3[[#This Row],[Legendary]]))/3)/500,0)</f>
        <v>0</v>
      </c>
      <c r="Q1037">
        <f>ROUNDDOWN(((Table3[[#This Row],[Total frens to airdrop]]-(50000*Table3[[#This Row],[Godlikes]])-(10000*Table3[[#This Row],[Myth]])-(2500*Table3[[#This Row],[Legendary]])-(500*Table3[[#This Row],[Rare]]))/2)/250,0)</f>
        <v>1</v>
      </c>
      <c r="R10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37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037" s="17">
        <f>Table3[[#This Row],[Total frens to airdrop]]-Table3[[#This Row],[Frens value]]</f>
        <v>16.69865351548799</v>
      </c>
      <c r="U1037" s="21" t="s">
        <v>2148</v>
      </c>
      <c r="AC1037" t="str">
        <f>"'"&amp;Table3[[#This Row],[Unique wallets]]&amp;"'"&amp;","</f>
        <v>'0x54dE6D0A0D3afC15cd774D010A81134557371C07',</v>
      </c>
    </row>
    <row r="1038" spans="1:29" x14ac:dyDescent="0.2">
      <c r="A1038">
        <v>3</v>
      </c>
      <c r="B1038" s="1" t="s">
        <v>481</v>
      </c>
      <c r="D1038" s="2">
        <v>3.2839561772329487E-4</v>
      </c>
      <c r="E1038" s="2">
        <v>1.535538501</v>
      </c>
      <c r="F1038">
        <f t="shared" si="17"/>
        <v>6157.4178323117785</v>
      </c>
      <c r="K1038" s="1" t="s">
        <v>1060</v>
      </c>
      <c r="L1038" s="17">
        <f>SUMIF(B:B,K1038,F:F)</f>
        <v>953.45245306765798</v>
      </c>
      <c r="M1038">
        <f>ROUNDDOWN((Table3[[#This Row],[Total frens to airdrop]]/6)/50000,0)</f>
        <v>0</v>
      </c>
      <c r="N1038">
        <f>ROUNDDOWN(((Table3[[#This Row],[Total frens to airdrop]]-(50000*Table3[[#This Row],[Godlikes]]))/5)/10000,0)</f>
        <v>0</v>
      </c>
      <c r="O1038">
        <f>ROUNDDOWN(((Table3[[#This Row],[Total frens to airdrop]]-(50000*Table3[[#This Row],[Godlikes]])-(10000*Table3[[#This Row],[Myth]]))/4)/2500,0)</f>
        <v>0</v>
      </c>
      <c r="P1038">
        <f>ROUNDDOWN(((Table3[[#This Row],[Total frens to airdrop]]-(50000*Table3[[#This Row],[Godlikes]])-(10000*Table3[[#This Row],[Myth]])-(2500*Table3[[#This Row],[Legendary]]))/3)/500,0)</f>
        <v>0</v>
      </c>
      <c r="Q1038">
        <f>ROUNDDOWN(((Table3[[#This Row],[Total frens to airdrop]]-(50000*Table3[[#This Row],[Godlikes]])-(10000*Table3[[#This Row],[Myth]])-(2500*Table3[[#This Row],[Legendary]])-(500*Table3[[#This Row],[Rare]]))/2)/250,0)</f>
        <v>1</v>
      </c>
      <c r="R10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038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038" s="17">
        <f>Table3[[#This Row],[Total frens to airdrop]]-Table3[[#This Row],[Frens value]]</f>
        <v>3.4524530676579843</v>
      </c>
      <c r="U1038" s="21" t="s">
        <v>2148</v>
      </c>
      <c r="AC1038" t="str">
        <f>"'"&amp;Table3[[#This Row],[Unique wallets]]&amp;"'"&amp;","</f>
        <v>'0xeB2353929B13550AB840166E82DD03DF01063dA7',</v>
      </c>
    </row>
    <row r="1039" spans="1:29" x14ac:dyDescent="0.2">
      <c r="A1039">
        <v>3</v>
      </c>
      <c r="B1039" s="1" t="s">
        <v>281</v>
      </c>
      <c r="D1039" s="2">
        <v>3.2686259121277706E-4</v>
      </c>
      <c r="E1039" s="2">
        <v>1.5283702530000001</v>
      </c>
      <c r="F1039">
        <f t="shared" si="17"/>
        <v>6128.6735852395695</v>
      </c>
      <c r="K1039" s="1" t="s">
        <v>2093</v>
      </c>
      <c r="L1039" s="17">
        <f>SUMIF(B:B,K1039,F:F)</f>
        <v>947.58971172271299</v>
      </c>
      <c r="M1039">
        <f>ROUNDDOWN((Table3[[#This Row],[Total frens to airdrop]]/6)/50000,0)</f>
        <v>0</v>
      </c>
      <c r="N1039">
        <f>ROUNDDOWN(((Table3[[#This Row],[Total frens to airdrop]]-(50000*Table3[[#This Row],[Godlikes]]))/5)/10000,0)</f>
        <v>0</v>
      </c>
      <c r="O1039">
        <f>ROUNDDOWN(((Table3[[#This Row],[Total frens to airdrop]]-(50000*Table3[[#This Row],[Godlikes]])-(10000*Table3[[#This Row],[Myth]]))/4)/2500,0)</f>
        <v>0</v>
      </c>
      <c r="P1039">
        <f>ROUNDDOWN(((Table3[[#This Row],[Total frens to airdrop]]-(50000*Table3[[#This Row],[Godlikes]])-(10000*Table3[[#This Row],[Myth]])-(2500*Table3[[#This Row],[Legendary]]))/3)/500,0)</f>
        <v>0</v>
      </c>
      <c r="Q1039">
        <f>ROUNDDOWN(((Table3[[#This Row],[Total frens to airdrop]]-(50000*Table3[[#This Row],[Godlikes]])-(10000*Table3[[#This Row],[Myth]])-(2500*Table3[[#This Row],[Legendary]])-(500*Table3[[#This Row],[Rare]]))/2)/250,0)</f>
        <v>1</v>
      </c>
      <c r="R10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39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039" s="17">
        <f>Table3[[#This Row],[Total frens to airdrop]]-Table3[[#This Row],[Frens value]]</f>
        <v>47.589711722712991</v>
      </c>
      <c r="U1039" s="21" t="s">
        <v>2148</v>
      </c>
      <c r="AC1039" t="str">
        <f>"'"&amp;Table3[[#This Row],[Unique wallets]]&amp;"'"&amp;","</f>
        <v>'0xBbD9dBac3D4c95175bB99890E26a540229cfD2bF',</v>
      </c>
    </row>
    <row r="1040" spans="1:29" x14ac:dyDescent="0.2">
      <c r="A1040">
        <v>3</v>
      </c>
      <c r="B1040" s="1" t="s">
        <v>561</v>
      </c>
      <c r="D1040" s="2">
        <v>3.2512798254018493E-4</v>
      </c>
      <c r="E1040" s="2">
        <v>1.5202594309999999</v>
      </c>
      <c r="F1040">
        <f t="shared" si="17"/>
        <v>6096.1496726284677</v>
      </c>
      <c r="K1040" s="1" t="s">
        <v>1902</v>
      </c>
      <c r="L1040" s="17">
        <f>SUMIF(B:B,K1040,F:F)</f>
        <v>929.95366914890883</v>
      </c>
      <c r="M1040">
        <f>ROUNDDOWN((Table3[[#This Row],[Total frens to airdrop]]/6)/50000,0)</f>
        <v>0</v>
      </c>
      <c r="N1040">
        <f>ROUNDDOWN(((Table3[[#This Row],[Total frens to airdrop]]-(50000*Table3[[#This Row],[Godlikes]]))/5)/10000,0)</f>
        <v>0</v>
      </c>
      <c r="O1040">
        <f>ROUNDDOWN(((Table3[[#This Row],[Total frens to airdrop]]-(50000*Table3[[#This Row],[Godlikes]])-(10000*Table3[[#This Row],[Myth]]))/4)/2500,0)</f>
        <v>0</v>
      </c>
      <c r="P1040">
        <f>ROUNDDOWN(((Table3[[#This Row],[Total frens to airdrop]]-(50000*Table3[[#This Row],[Godlikes]])-(10000*Table3[[#This Row],[Myth]])-(2500*Table3[[#This Row],[Legendary]]))/3)/500,0)</f>
        <v>0</v>
      </c>
      <c r="Q1040">
        <f>ROUNDDOWN(((Table3[[#This Row],[Total frens to airdrop]]-(50000*Table3[[#This Row],[Godlikes]])-(10000*Table3[[#This Row],[Myth]])-(2500*Table3[[#This Row],[Legendary]])-(500*Table3[[#This Row],[Rare]]))/2)/250,0)</f>
        <v>1</v>
      </c>
      <c r="R10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40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040" s="17">
        <f>Table3[[#This Row],[Total frens to airdrop]]-Table3[[#This Row],[Frens value]]</f>
        <v>29.95366914890883</v>
      </c>
      <c r="U1040" s="21" t="s">
        <v>2148</v>
      </c>
      <c r="AC1040" t="str">
        <f>"'"&amp;Table3[[#This Row],[Unique wallets]]&amp;"'"&amp;","</f>
        <v>'0x0ea8684897E7D4b8fd54Ad8813309bb038213a7F',</v>
      </c>
    </row>
    <row r="1041" spans="1:29" x14ac:dyDescent="0.2">
      <c r="A1041">
        <v>3</v>
      </c>
      <c r="B1041" s="1" t="s">
        <v>449</v>
      </c>
      <c r="D1041" s="2">
        <v>3.2386951825110995E-4</v>
      </c>
      <c r="E1041" s="2">
        <v>1.5143750030000001</v>
      </c>
      <c r="F1041">
        <f t="shared" si="17"/>
        <v>6072.5534672083113</v>
      </c>
      <c r="K1041" s="7" t="s">
        <v>67</v>
      </c>
      <c r="L1041" s="17">
        <f>SUMIF(B:B,K1041,F:F)</f>
        <v>925.60106953022739</v>
      </c>
      <c r="M1041">
        <f>ROUNDDOWN((Table3[[#This Row],[Total frens to airdrop]]/6)/50000,0)</f>
        <v>0</v>
      </c>
      <c r="N1041">
        <f>ROUNDDOWN(((Table3[[#This Row],[Total frens to airdrop]]-(50000*Table3[[#This Row],[Godlikes]]))/5)/10000,0)</f>
        <v>0</v>
      </c>
      <c r="O1041">
        <f>ROUNDDOWN(((Table3[[#This Row],[Total frens to airdrop]]-(50000*Table3[[#This Row],[Godlikes]])-(10000*Table3[[#This Row],[Myth]]))/4)/2500,0)</f>
        <v>0</v>
      </c>
      <c r="P1041">
        <f>ROUNDDOWN(((Table3[[#This Row],[Total frens to airdrop]]-(50000*Table3[[#This Row],[Godlikes]])-(10000*Table3[[#This Row],[Myth]])-(2500*Table3[[#This Row],[Legendary]]))/3)/500,0)</f>
        <v>0</v>
      </c>
      <c r="Q1041">
        <f>ROUNDDOWN(((Table3[[#This Row],[Total frens to airdrop]]-(50000*Table3[[#This Row],[Godlikes]])-(10000*Table3[[#This Row],[Myth]])-(2500*Table3[[#This Row],[Legendary]])-(500*Table3[[#This Row],[Rare]]))/2)/250,0)</f>
        <v>1</v>
      </c>
      <c r="R10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41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041" s="17">
        <f>Table3[[#This Row],[Total frens to airdrop]]-Table3[[#This Row],[Frens value]]</f>
        <v>25.601069530227392</v>
      </c>
      <c r="U1041" s="21" t="s">
        <v>2148</v>
      </c>
      <c r="AC1041" t="str">
        <f>"'"&amp;Table3[[#This Row],[Unique wallets]]&amp;"'"&amp;","</f>
        <v>'0x346D3581ccB117c09B6F4D34c576A4651bec99aD',</v>
      </c>
    </row>
    <row r="1042" spans="1:29" x14ac:dyDescent="0.2">
      <c r="A1042">
        <v>3</v>
      </c>
      <c r="B1042" s="1" t="s">
        <v>308</v>
      </c>
      <c r="D1042" s="2">
        <v>3.1810267243812928E-4</v>
      </c>
      <c r="E1042" s="2">
        <v>1.487409924</v>
      </c>
      <c r="F1042">
        <f t="shared" si="17"/>
        <v>5964.425108214924</v>
      </c>
      <c r="K1042" s="1" t="s">
        <v>615</v>
      </c>
      <c r="L1042" s="17">
        <f>SUMIF(B:B,K1042,F:F)</f>
        <v>922.86293970332861</v>
      </c>
      <c r="M1042">
        <f>ROUNDDOWN((Table3[[#This Row],[Total frens to airdrop]]/6)/50000,0)</f>
        <v>0</v>
      </c>
      <c r="N1042">
        <f>ROUNDDOWN(((Table3[[#This Row],[Total frens to airdrop]]-(50000*Table3[[#This Row],[Godlikes]]))/5)/10000,0)</f>
        <v>0</v>
      </c>
      <c r="O1042">
        <f>ROUNDDOWN(((Table3[[#This Row],[Total frens to airdrop]]-(50000*Table3[[#This Row],[Godlikes]])-(10000*Table3[[#This Row],[Myth]]))/4)/2500,0)</f>
        <v>0</v>
      </c>
      <c r="P1042">
        <f>ROUNDDOWN(((Table3[[#This Row],[Total frens to airdrop]]-(50000*Table3[[#This Row],[Godlikes]])-(10000*Table3[[#This Row],[Myth]])-(2500*Table3[[#This Row],[Legendary]]))/3)/500,0)</f>
        <v>0</v>
      </c>
      <c r="Q1042">
        <f>ROUNDDOWN(((Table3[[#This Row],[Total frens to airdrop]]-(50000*Table3[[#This Row],[Godlikes]])-(10000*Table3[[#This Row],[Myth]])-(2500*Table3[[#This Row],[Legendary]])-(500*Table3[[#This Row],[Rare]]))/2)/250,0)</f>
        <v>1</v>
      </c>
      <c r="R10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42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042" s="17">
        <f>Table3[[#This Row],[Total frens to airdrop]]-Table3[[#This Row],[Frens value]]</f>
        <v>22.862939703328607</v>
      </c>
      <c r="U1042" s="21" t="s">
        <v>2148</v>
      </c>
      <c r="AC1042" t="str">
        <f>"'"&amp;Table3[[#This Row],[Unique wallets]]&amp;"'"&amp;","</f>
        <v>'0x8a213bEf3fa155c26F14277A7a3b16DCE39772A0',</v>
      </c>
    </row>
    <row r="1043" spans="1:29" x14ac:dyDescent="0.2">
      <c r="A1043">
        <v>3</v>
      </c>
      <c r="B1043" s="1" t="s">
        <v>279</v>
      </c>
      <c r="D1043" s="2">
        <v>3.154388249912316E-4</v>
      </c>
      <c r="E1043" s="2">
        <v>1.474954093</v>
      </c>
      <c r="F1043">
        <f t="shared" si="17"/>
        <v>5914.4779685855929</v>
      </c>
      <c r="K1043" s="7" t="s">
        <v>44</v>
      </c>
      <c r="L1043" s="17">
        <f>SUMIF(B:B,K1043,F:F)</f>
        <v>919.97948397841697</v>
      </c>
      <c r="M1043">
        <f>ROUNDDOWN((Table3[[#This Row],[Total frens to airdrop]]/6)/50000,0)</f>
        <v>0</v>
      </c>
      <c r="N1043">
        <f>ROUNDDOWN(((Table3[[#This Row],[Total frens to airdrop]]-(50000*Table3[[#This Row],[Godlikes]]))/5)/10000,0)</f>
        <v>0</v>
      </c>
      <c r="O1043">
        <f>ROUNDDOWN(((Table3[[#This Row],[Total frens to airdrop]]-(50000*Table3[[#This Row],[Godlikes]])-(10000*Table3[[#This Row],[Myth]]))/4)/2500,0)</f>
        <v>0</v>
      </c>
      <c r="P1043">
        <f>ROUNDDOWN(((Table3[[#This Row],[Total frens to airdrop]]-(50000*Table3[[#This Row],[Godlikes]])-(10000*Table3[[#This Row],[Myth]])-(2500*Table3[[#This Row],[Legendary]]))/3)/500,0)</f>
        <v>0</v>
      </c>
      <c r="Q1043">
        <f>ROUNDDOWN(((Table3[[#This Row],[Total frens to airdrop]]-(50000*Table3[[#This Row],[Godlikes]])-(10000*Table3[[#This Row],[Myth]])-(2500*Table3[[#This Row],[Legendary]])-(500*Table3[[#This Row],[Rare]]))/2)/250,0)</f>
        <v>1</v>
      </c>
      <c r="R10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043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043" s="17">
        <f>Table3[[#This Row],[Total frens to airdrop]]-Table3[[#This Row],[Frens value]]</f>
        <v>19.979483978416965</v>
      </c>
      <c r="U1043" s="21" t="s">
        <v>2148</v>
      </c>
      <c r="AC1043" t="str">
        <f>"'"&amp;Table3[[#This Row],[Unique wallets]]&amp;"'"&amp;","</f>
        <v>'0x9a60c82Cce9E97eBc78bfdA5e81fd705068EF9dc',</v>
      </c>
    </row>
    <row r="1044" spans="1:29" x14ac:dyDescent="0.2">
      <c r="A1044">
        <v>3</v>
      </c>
      <c r="B1044" s="1" t="s">
        <v>278</v>
      </c>
      <c r="D1044" s="2">
        <v>3.1345110524649903E-4</v>
      </c>
      <c r="E1044" s="2">
        <v>1.465659754</v>
      </c>
      <c r="F1044">
        <f t="shared" si="17"/>
        <v>5877.2082233718565</v>
      </c>
      <c r="K1044" s="1" t="s">
        <v>1980</v>
      </c>
      <c r="L1044" s="17">
        <f>SUMIF(B:B,K1044,F:F)</f>
        <v>892.87310490217874</v>
      </c>
      <c r="M1044">
        <f>ROUNDDOWN((Table3[[#This Row],[Total frens to airdrop]]/6)/50000,0)</f>
        <v>0</v>
      </c>
      <c r="N1044">
        <f>ROUNDDOWN(((Table3[[#This Row],[Total frens to airdrop]]-(50000*Table3[[#This Row],[Godlikes]]))/5)/10000,0)</f>
        <v>0</v>
      </c>
      <c r="O1044">
        <f>ROUNDDOWN(((Table3[[#This Row],[Total frens to airdrop]]-(50000*Table3[[#This Row],[Godlikes]])-(10000*Table3[[#This Row],[Myth]]))/4)/2500,0)</f>
        <v>0</v>
      </c>
      <c r="P1044">
        <f>ROUNDDOWN(((Table3[[#This Row],[Total frens to airdrop]]-(50000*Table3[[#This Row],[Godlikes]])-(10000*Table3[[#This Row],[Myth]])-(2500*Table3[[#This Row],[Legendary]]))/3)/500,0)</f>
        <v>0</v>
      </c>
      <c r="Q1044">
        <f>ROUNDDOWN(((Table3[[#This Row],[Total frens to airdrop]]-(50000*Table3[[#This Row],[Godlikes]])-(10000*Table3[[#This Row],[Myth]])-(2500*Table3[[#This Row],[Legendary]])-(500*Table3[[#This Row],[Rare]]))/2)/250,0)</f>
        <v>1</v>
      </c>
      <c r="R10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44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044" s="17">
        <f>Table3[[#This Row],[Total frens to airdrop]]-Table3[[#This Row],[Frens value]]</f>
        <v>42.873104902178738</v>
      </c>
      <c r="U1044" s="21" t="s">
        <v>2148</v>
      </c>
      <c r="AC1044" t="str">
        <f>"'"&amp;Table3[[#This Row],[Unique wallets]]&amp;"'"&amp;","</f>
        <v>'0xf8D9F4CBd06De6Ab6dC6Df7A57491374a9f18380',</v>
      </c>
    </row>
    <row r="1045" spans="1:29" x14ac:dyDescent="0.2">
      <c r="A1045">
        <v>3</v>
      </c>
      <c r="B1045" s="1" t="s">
        <v>277</v>
      </c>
      <c r="D1045" s="2">
        <v>3.1292161817668548E-4</v>
      </c>
      <c r="E1045" s="2">
        <v>1.4631839360000001</v>
      </c>
      <c r="F1045">
        <f t="shared" si="17"/>
        <v>5867.280340812853</v>
      </c>
      <c r="K1045" s="1" t="s">
        <v>2094</v>
      </c>
      <c r="L1045" s="17">
        <f>SUMIF(B:B,K1045,F:F)</f>
        <v>879.87456639178083</v>
      </c>
      <c r="M1045">
        <f>ROUNDDOWN((Table3[[#This Row],[Total frens to airdrop]]/6)/50000,0)</f>
        <v>0</v>
      </c>
      <c r="N1045">
        <f>ROUNDDOWN(((Table3[[#This Row],[Total frens to airdrop]]-(50000*Table3[[#This Row],[Godlikes]]))/5)/10000,0)</f>
        <v>0</v>
      </c>
      <c r="O1045">
        <f>ROUNDDOWN(((Table3[[#This Row],[Total frens to airdrop]]-(50000*Table3[[#This Row],[Godlikes]])-(10000*Table3[[#This Row],[Myth]]))/4)/2500,0)</f>
        <v>0</v>
      </c>
      <c r="P1045">
        <f>ROUNDDOWN(((Table3[[#This Row],[Total frens to airdrop]]-(50000*Table3[[#This Row],[Godlikes]])-(10000*Table3[[#This Row],[Myth]])-(2500*Table3[[#This Row],[Legendary]]))/3)/500,0)</f>
        <v>0</v>
      </c>
      <c r="Q1045">
        <f>ROUNDDOWN(((Table3[[#This Row],[Total frens to airdrop]]-(50000*Table3[[#This Row],[Godlikes]])-(10000*Table3[[#This Row],[Myth]])-(2500*Table3[[#This Row],[Legendary]])-(500*Table3[[#This Row],[Rare]]))/2)/250,0)</f>
        <v>1</v>
      </c>
      <c r="R10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45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045" s="17">
        <f>Table3[[#This Row],[Total frens to airdrop]]-Table3[[#This Row],[Frens value]]</f>
        <v>29.874566391780832</v>
      </c>
      <c r="U1045" s="21" t="s">
        <v>2148</v>
      </c>
      <c r="AC1045" t="str">
        <f>"'"&amp;Table3[[#This Row],[Unique wallets]]&amp;"'"&amp;","</f>
        <v>'0x57d393DA8404f337576F99ef71c3aa19452630C0',</v>
      </c>
    </row>
    <row r="1046" spans="1:29" x14ac:dyDescent="0.2">
      <c r="A1046">
        <v>3</v>
      </c>
      <c r="B1046" s="1" t="s">
        <v>272</v>
      </c>
      <c r="D1046" s="2">
        <v>3.1016953557405234E-4</v>
      </c>
      <c r="E1046" s="2">
        <v>1.450315528</v>
      </c>
      <c r="F1046">
        <f t="shared" si="17"/>
        <v>5815.6787920134811</v>
      </c>
      <c r="K1046" s="7" t="s">
        <v>58</v>
      </c>
      <c r="L1046" s="17">
        <f>SUMIF(B:B,K1046,F:F)</f>
        <v>856.19178952718528</v>
      </c>
      <c r="M1046">
        <f>ROUNDDOWN((Table3[[#This Row],[Total frens to airdrop]]/6)/50000,0)</f>
        <v>0</v>
      </c>
      <c r="N1046">
        <f>ROUNDDOWN(((Table3[[#This Row],[Total frens to airdrop]]-(50000*Table3[[#This Row],[Godlikes]]))/5)/10000,0)</f>
        <v>0</v>
      </c>
      <c r="O1046">
        <f>ROUNDDOWN(((Table3[[#This Row],[Total frens to airdrop]]-(50000*Table3[[#This Row],[Godlikes]])-(10000*Table3[[#This Row],[Myth]]))/4)/2500,0)</f>
        <v>0</v>
      </c>
      <c r="P1046">
        <f>ROUNDDOWN(((Table3[[#This Row],[Total frens to airdrop]]-(50000*Table3[[#This Row],[Godlikes]])-(10000*Table3[[#This Row],[Myth]])-(2500*Table3[[#This Row],[Legendary]]))/3)/500,0)</f>
        <v>0</v>
      </c>
      <c r="Q1046">
        <f>ROUNDDOWN(((Table3[[#This Row],[Total frens to airdrop]]-(50000*Table3[[#This Row],[Godlikes]])-(10000*Table3[[#This Row],[Myth]])-(2500*Table3[[#This Row],[Legendary]])-(500*Table3[[#This Row],[Rare]]))/2)/250,0)</f>
        <v>1</v>
      </c>
      <c r="R10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046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046" s="17">
        <f>Table3[[#This Row],[Total frens to airdrop]]-Table3[[#This Row],[Frens value]]</f>
        <v>6.1917895271852785</v>
      </c>
      <c r="U1046" s="21" t="s">
        <v>2148</v>
      </c>
      <c r="AC1046" t="str">
        <f>"'"&amp;Table3[[#This Row],[Unique wallets]]&amp;"'"&amp;","</f>
        <v>'0x2127AA7265D573Aa467f1D73554D17890b872E76',</v>
      </c>
    </row>
    <row r="1047" spans="1:29" x14ac:dyDescent="0.2">
      <c r="A1047">
        <v>3</v>
      </c>
      <c r="B1047" s="1" t="s">
        <v>486</v>
      </c>
      <c r="D1047" s="2">
        <v>2.9636374949742079E-4</v>
      </c>
      <c r="E1047" s="2">
        <v>1.3857613289999999</v>
      </c>
      <c r="F1047">
        <f t="shared" si="17"/>
        <v>5556.8203030766399</v>
      </c>
      <c r="K1047" s="1" t="s">
        <v>1735</v>
      </c>
      <c r="L1047" s="17">
        <f>SUMIF(B:B,K1047,F:F)</f>
        <v>845.58744089347874</v>
      </c>
      <c r="M1047">
        <f>ROUNDDOWN((Table3[[#This Row],[Total frens to airdrop]]/6)/50000,0)</f>
        <v>0</v>
      </c>
      <c r="N1047">
        <f>ROUNDDOWN(((Table3[[#This Row],[Total frens to airdrop]]-(50000*Table3[[#This Row],[Godlikes]]))/5)/10000,0)</f>
        <v>0</v>
      </c>
      <c r="O1047">
        <f>ROUNDDOWN(((Table3[[#This Row],[Total frens to airdrop]]-(50000*Table3[[#This Row],[Godlikes]])-(10000*Table3[[#This Row],[Myth]]))/4)/2500,0)</f>
        <v>0</v>
      </c>
      <c r="P1047">
        <f>ROUNDDOWN(((Table3[[#This Row],[Total frens to airdrop]]-(50000*Table3[[#This Row],[Godlikes]])-(10000*Table3[[#This Row],[Myth]])-(2500*Table3[[#This Row],[Legendary]]))/3)/500,0)</f>
        <v>0</v>
      </c>
      <c r="Q1047">
        <f>ROUNDDOWN(((Table3[[#This Row],[Total frens to airdrop]]-(50000*Table3[[#This Row],[Godlikes]])-(10000*Table3[[#This Row],[Myth]])-(2500*Table3[[#This Row],[Legendary]])-(500*Table3[[#This Row],[Rare]]))/2)/250,0)</f>
        <v>1</v>
      </c>
      <c r="R10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047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047" s="17">
        <f>Table3[[#This Row],[Total frens to airdrop]]-Table3[[#This Row],[Frens value]]</f>
        <v>45.587440893478743</v>
      </c>
      <c r="U1047" s="21" t="s">
        <v>2148</v>
      </c>
      <c r="AC1047" t="str">
        <f>"'"&amp;Table3[[#This Row],[Unique wallets]]&amp;"'"&amp;","</f>
        <v>'0x0524f2B8765Ee3A1a033311dDc9e2DcaaD34b8C3',</v>
      </c>
    </row>
    <row r="1048" spans="1:29" x14ac:dyDescent="0.2">
      <c r="A1048">
        <v>3</v>
      </c>
      <c r="B1048" s="1" t="s">
        <v>562</v>
      </c>
      <c r="D1048" s="2">
        <v>2.9226728423312832E-4</v>
      </c>
      <c r="E1048" s="2">
        <v>1.366606749</v>
      </c>
      <c r="F1048">
        <f t="shared" si="17"/>
        <v>5480.0115793711557</v>
      </c>
      <c r="K1048" s="1" t="s">
        <v>673</v>
      </c>
      <c r="L1048" s="17">
        <f>SUMIF(B:B,K1048,F:F)</f>
        <v>835.25798740892071</v>
      </c>
      <c r="M1048">
        <f>ROUNDDOWN((Table3[[#This Row],[Total frens to airdrop]]/6)/50000,0)</f>
        <v>0</v>
      </c>
      <c r="N1048">
        <f>ROUNDDOWN(((Table3[[#This Row],[Total frens to airdrop]]-(50000*Table3[[#This Row],[Godlikes]]))/5)/10000,0)</f>
        <v>0</v>
      </c>
      <c r="O1048">
        <f>ROUNDDOWN(((Table3[[#This Row],[Total frens to airdrop]]-(50000*Table3[[#This Row],[Godlikes]])-(10000*Table3[[#This Row],[Myth]]))/4)/2500,0)</f>
        <v>0</v>
      </c>
      <c r="P1048">
        <f>ROUNDDOWN(((Table3[[#This Row],[Total frens to airdrop]]-(50000*Table3[[#This Row],[Godlikes]])-(10000*Table3[[#This Row],[Myth]])-(2500*Table3[[#This Row],[Legendary]]))/3)/500,0)</f>
        <v>0</v>
      </c>
      <c r="Q1048">
        <f>ROUNDDOWN(((Table3[[#This Row],[Total frens to airdrop]]-(50000*Table3[[#This Row],[Godlikes]])-(10000*Table3[[#This Row],[Myth]])-(2500*Table3[[#This Row],[Legendary]])-(500*Table3[[#This Row],[Rare]]))/2)/250,0)</f>
        <v>1</v>
      </c>
      <c r="R10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048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048" s="17">
        <f>Table3[[#This Row],[Total frens to airdrop]]-Table3[[#This Row],[Frens value]]</f>
        <v>35.257987408920712</v>
      </c>
      <c r="U1048" s="21" t="s">
        <v>2148</v>
      </c>
      <c r="AC1048" t="str">
        <f>"'"&amp;Table3[[#This Row],[Unique wallets]]&amp;"'"&amp;","</f>
        <v>'0x0E0934c9cB01a700B2e849E4b80c85ca93939C9D',</v>
      </c>
    </row>
    <row r="1049" spans="1:29" x14ac:dyDescent="0.2">
      <c r="A1049">
        <v>3</v>
      </c>
      <c r="B1049" s="1" t="s">
        <v>196</v>
      </c>
      <c r="D1049" s="2">
        <v>2.8334759981008922E-4</v>
      </c>
      <c r="E1049" s="2">
        <v>1.324899375</v>
      </c>
      <c r="F1049">
        <f t="shared" si="17"/>
        <v>5312.7674964391726</v>
      </c>
      <c r="K1049" s="7" t="s">
        <v>80</v>
      </c>
      <c r="L1049" s="17">
        <f>SUMIF(B:B,K1049,F:F)</f>
        <v>829.64354877103347</v>
      </c>
      <c r="M1049">
        <f>ROUNDDOWN((Table3[[#This Row],[Total frens to airdrop]]/6)/50000,0)</f>
        <v>0</v>
      </c>
      <c r="N1049">
        <f>ROUNDDOWN(((Table3[[#This Row],[Total frens to airdrop]]-(50000*Table3[[#This Row],[Godlikes]]))/5)/10000,0)</f>
        <v>0</v>
      </c>
      <c r="O1049">
        <f>ROUNDDOWN(((Table3[[#This Row],[Total frens to airdrop]]-(50000*Table3[[#This Row],[Godlikes]])-(10000*Table3[[#This Row],[Myth]]))/4)/2500,0)</f>
        <v>0</v>
      </c>
      <c r="P1049">
        <f>ROUNDDOWN(((Table3[[#This Row],[Total frens to airdrop]]-(50000*Table3[[#This Row],[Godlikes]])-(10000*Table3[[#This Row],[Myth]])-(2500*Table3[[#This Row],[Legendary]]))/3)/500,0)</f>
        <v>0</v>
      </c>
      <c r="Q1049">
        <f>ROUNDDOWN(((Table3[[#This Row],[Total frens to airdrop]]-(50000*Table3[[#This Row],[Godlikes]])-(10000*Table3[[#This Row],[Myth]])-(2500*Table3[[#This Row],[Legendary]])-(500*Table3[[#This Row],[Rare]]))/2)/250,0)</f>
        <v>1</v>
      </c>
      <c r="R10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049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049" s="17">
        <f>Table3[[#This Row],[Total frens to airdrop]]-Table3[[#This Row],[Frens value]]</f>
        <v>29.643548771033466</v>
      </c>
      <c r="U1049" s="21" t="s">
        <v>2148</v>
      </c>
      <c r="AC1049" t="str">
        <f>"'"&amp;Table3[[#This Row],[Unique wallets]]&amp;"'"&amp;","</f>
        <v>'0x73c65A848607560345d363848a94862cdD26a3d4',</v>
      </c>
    </row>
    <row r="1050" spans="1:29" x14ac:dyDescent="0.2">
      <c r="A1050">
        <v>3</v>
      </c>
      <c r="B1050" s="1" t="s">
        <v>144</v>
      </c>
      <c r="D1050" s="2">
        <v>2.8176234206181509E-4</v>
      </c>
      <c r="E1050" s="2">
        <v>1.3174869</v>
      </c>
      <c r="F1050">
        <f t="shared" si="17"/>
        <v>5283.043913659033</v>
      </c>
      <c r="K1050" s="1" t="s">
        <v>617</v>
      </c>
      <c r="L1050" s="17">
        <f>SUMIF(B:B,K1050,F:F)</f>
        <v>820.18808758992941</v>
      </c>
      <c r="M1050">
        <f>ROUNDDOWN((Table3[[#This Row],[Total frens to airdrop]]/6)/50000,0)</f>
        <v>0</v>
      </c>
      <c r="N1050">
        <f>ROUNDDOWN(((Table3[[#This Row],[Total frens to airdrop]]-(50000*Table3[[#This Row],[Godlikes]]))/5)/10000,0)</f>
        <v>0</v>
      </c>
      <c r="O1050">
        <f>ROUNDDOWN(((Table3[[#This Row],[Total frens to airdrop]]-(50000*Table3[[#This Row],[Godlikes]])-(10000*Table3[[#This Row],[Myth]]))/4)/2500,0)</f>
        <v>0</v>
      </c>
      <c r="P1050">
        <f>ROUNDDOWN(((Table3[[#This Row],[Total frens to airdrop]]-(50000*Table3[[#This Row],[Godlikes]])-(10000*Table3[[#This Row],[Myth]])-(2500*Table3[[#This Row],[Legendary]]))/3)/500,0)</f>
        <v>0</v>
      </c>
      <c r="Q1050">
        <f>ROUNDDOWN(((Table3[[#This Row],[Total frens to airdrop]]-(50000*Table3[[#This Row],[Godlikes]])-(10000*Table3[[#This Row],[Myth]])-(2500*Table3[[#This Row],[Legendary]])-(500*Table3[[#This Row],[Rare]]))/2)/250,0)</f>
        <v>1</v>
      </c>
      <c r="R10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050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050" s="17">
        <f>Table3[[#This Row],[Total frens to airdrop]]-Table3[[#This Row],[Frens value]]</f>
        <v>20.18808758992941</v>
      </c>
      <c r="U1050" s="21" t="s">
        <v>2148</v>
      </c>
      <c r="AC1050" t="str">
        <f>"'"&amp;Table3[[#This Row],[Unique wallets]]&amp;"'"&amp;","</f>
        <v>'0xe2c0eA29434b11E8aFa2A1649831Ce53Bc975e5D',</v>
      </c>
    </row>
    <row r="1051" spans="1:29" x14ac:dyDescent="0.2">
      <c r="A1051">
        <v>3</v>
      </c>
      <c r="B1051" s="1" t="s">
        <v>273</v>
      </c>
      <c r="D1051" s="2">
        <v>2.8135166941837685E-4</v>
      </c>
      <c r="E1051" s="2">
        <v>1.315566644</v>
      </c>
      <c r="F1051">
        <f t="shared" si="17"/>
        <v>5275.3438015945658</v>
      </c>
      <c r="K1051" s="1" t="s">
        <v>1575</v>
      </c>
      <c r="L1051" s="17">
        <f>SUMIF(B:B,K1051,F:F)</f>
        <v>812.2999253616432</v>
      </c>
      <c r="M1051">
        <f>ROUNDDOWN((Table3[[#This Row],[Total frens to airdrop]]/6)/50000,0)</f>
        <v>0</v>
      </c>
      <c r="N1051">
        <f>ROUNDDOWN(((Table3[[#This Row],[Total frens to airdrop]]-(50000*Table3[[#This Row],[Godlikes]]))/5)/10000,0)</f>
        <v>0</v>
      </c>
      <c r="O1051">
        <f>ROUNDDOWN(((Table3[[#This Row],[Total frens to airdrop]]-(50000*Table3[[#This Row],[Godlikes]])-(10000*Table3[[#This Row],[Myth]]))/4)/2500,0)</f>
        <v>0</v>
      </c>
      <c r="P1051">
        <f>ROUNDDOWN(((Table3[[#This Row],[Total frens to airdrop]]-(50000*Table3[[#This Row],[Godlikes]])-(10000*Table3[[#This Row],[Myth]])-(2500*Table3[[#This Row],[Legendary]]))/3)/500,0)</f>
        <v>0</v>
      </c>
      <c r="Q1051">
        <f>ROUNDDOWN(((Table3[[#This Row],[Total frens to airdrop]]-(50000*Table3[[#This Row],[Godlikes]])-(10000*Table3[[#This Row],[Myth]])-(2500*Table3[[#This Row],[Legendary]])-(500*Table3[[#This Row],[Rare]]))/2)/250,0)</f>
        <v>1</v>
      </c>
      <c r="R10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051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051" s="17">
        <f>Table3[[#This Row],[Total frens to airdrop]]-Table3[[#This Row],[Frens value]]</f>
        <v>12.299925361643204</v>
      </c>
      <c r="U1051" s="21" t="s">
        <v>2148</v>
      </c>
      <c r="AC1051" t="str">
        <f>"'"&amp;Table3[[#This Row],[Unique wallets]]&amp;"'"&amp;","</f>
        <v>'0x4d3f684b8e08d6f36619De58Bd9523108459de3D',</v>
      </c>
    </row>
    <row r="1052" spans="1:29" x14ac:dyDescent="0.2">
      <c r="A1052">
        <v>3</v>
      </c>
      <c r="B1052" s="1" t="s">
        <v>276</v>
      </c>
      <c r="D1052" s="2">
        <v>2.8087129845077286E-4</v>
      </c>
      <c r="E1052" s="2">
        <v>1.3133204869999999</v>
      </c>
      <c r="F1052">
        <f t="shared" si="17"/>
        <v>5266.3368459519907</v>
      </c>
      <c r="K1052" s="7" t="s">
        <v>65</v>
      </c>
      <c r="L1052" s="17">
        <f>SUMIF(B:B,K1052,F:F)</f>
        <v>809.89091741073344</v>
      </c>
      <c r="M1052">
        <f>ROUNDDOWN((Table3[[#This Row],[Total frens to airdrop]]/6)/50000,0)</f>
        <v>0</v>
      </c>
      <c r="N1052">
        <f>ROUNDDOWN(((Table3[[#This Row],[Total frens to airdrop]]-(50000*Table3[[#This Row],[Godlikes]]))/5)/10000,0)</f>
        <v>0</v>
      </c>
      <c r="O1052">
        <f>ROUNDDOWN(((Table3[[#This Row],[Total frens to airdrop]]-(50000*Table3[[#This Row],[Godlikes]])-(10000*Table3[[#This Row],[Myth]]))/4)/2500,0)</f>
        <v>0</v>
      </c>
      <c r="P1052">
        <f>ROUNDDOWN(((Table3[[#This Row],[Total frens to airdrop]]-(50000*Table3[[#This Row],[Godlikes]])-(10000*Table3[[#This Row],[Myth]])-(2500*Table3[[#This Row],[Legendary]]))/3)/500,0)</f>
        <v>0</v>
      </c>
      <c r="Q1052">
        <f>ROUNDDOWN(((Table3[[#This Row],[Total frens to airdrop]]-(50000*Table3[[#This Row],[Godlikes]])-(10000*Table3[[#This Row],[Myth]])-(2500*Table3[[#This Row],[Legendary]])-(500*Table3[[#This Row],[Rare]]))/2)/250,0)</f>
        <v>1</v>
      </c>
      <c r="R10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052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052" s="17">
        <f>Table3[[#This Row],[Total frens to airdrop]]-Table3[[#This Row],[Frens value]]</f>
        <v>9.8909174107334366</v>
      </c>
      <c r="U1052" s="21" t="s">
        <v>2148</v>
      </c>
      <c r="AC1052" t="str">
        <f>"'"&amp;Table3[[#This Row],[Unique wallets]]&amp;"'"&amp;","</f>
        <v>'0x3D1b6e6757cC0334f0b468F4c7C93b3B30859649',</v>
      </c>
    </row>
    <row r="1053" spans="1:29" x14ac:dyDescent="0.2">
      <c r="A1053">
        <v>3</v>
      </c>
      <c r="B1053" s="1" t="s">
        <v>501</v>
      </c>
      <c r="D1053" s="2">
        <v>2.802773148583796E-4</v>
      </c>
      <c r="E1053" s="2">
        <v>1.310543091</v>
      </c>
      <c r="F1053">
        <f t="shared" si="17"/>
        <v>5255.1996535946173</v>
      </c>
      <c r="K1053" s="1" t="s">
        <v>520</v>
      </c>
      <c r="L1053" s="17">
        <f>SUMIF(B:B,K1053,F:F)</f>
        <v>806.54149058572932</v>
      </c>
      <c r="M1053">
        <f>ROUNDDOWN((Table3[[#This Row],[Total frens to airdrop]]/6)/50000,0)</f>
        <v>0</v>
      </c>
      <c r="N1053">
        <f>ROUNDDOWN(((Table3[[#This Row],[Total frens to airdrop]]-(50000*Table3[[#This Row],[Godlikes]]))/5)/10000,0)</f>
        <v>0</v>
      </c>
      <c r="O1053">
        <f>ROUNDDOWN(((Table3[[#This Row],[Total frens to airdrop]]-(50000*Table3[[#This Row],[Godlikes]])-(10000*Table3[[#This Row],[Myth]]))/4)/2500,0)</f>
        <v>0</v>
      </c>
      <c r="P1053">
        <f>ROUNDDOWN(((Table3[[#This Row],[Total frens to airdrop]]-(50000*Table3[[#This Row],[Godlikes]])-(10000*Table3[[#This Row],[Myth]])-(2500*Table3[[#This Row],[Legendary]]))/3)/500,0)</f>
        <v>0</v>
      </c>
      <c r="Q1053">
        <f>ROUNDDOWN(((Table3[[#This Row],[Total frens to airdrop]]-(50000*Table3[[#This Row],[Godlikes]])-(10000*Table3[[#This Row],[Myth]])-(2500*Table3[[#This Row],[Legendary]])-(500*Table3[[#This Row],[Rare]]))/2)/250,0)</f>
        <v>1</v>
      </c>
      <c r="R10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053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053" s="17">
        <f>Table3[[#This Row],[Total frens to airdrop]]-Table3[[#This Row],[Frens value]]</f>
        <v>6.5414905857293206</v>
      </c>
      <c r="U1053" s="21" t="s">
        <v>2148</v>
      </c>
      <c r="AC1053" t="str">
        <f>"'"&amp;Table3[[#This Row],[Unique wallets]]&amp;"'"&amp;","</f>
        <v>'0xa42aA9581D82E538E4c0966E9d88ED2090928219',</v>
      </c>
    </row>
    <row r="1054" spans="1:29" x14ac:dyDescent="0.2">
      <c r="A1054">
        <v>3</v>
      </c>
      <c r="B1054" s="1" t="s">
        <v>275</v>
      </c>
      <c r="D1054" s="2">
        <v>2.7820401421764458E-4</v>
      </c>
      <c r="E1054" s="2">
        <v>1.3008485860000001</v>
      </c>
      <c r="F1054">
        <f t="shared" si="17"/>
        <v>5216.3252665808359</v>
      </c>
      <c r="K1054" s="1" t="s">
        <v>2095</v>
      </c>
      <c r="L1054" s="17">
        <f>SUMIF(B:B,K1054,F:F)</f>
        <v>795.49430935994928</v>
      </c>
      <c r="M1054">
        <f>ROUNDDOWN((Table3[[#This Row],[Total frens to airdrop]]/6)/50000,0)</f>
        <v>0</v>
      </c>
      <c r="N1054">
        <f>ROUNDDOWN(((Table3[[#This Row],[Total frens to airdrop]]-(50000*Table3[[#This Row],[Godlikes]]))/5)/10000,0)</f>
        <v>0</v>
      </c>
      <c r="O1054">
        <f>ROUNDDOWN(((Table3[[#This Row],[Total frens to airdrop]]-(50000*Table3[[#This Row],[Godlikes]])-(10000*Table3[[#This Row],[Myth]]))/4)/2500,0)</f>
        <v>0</v>
      </c>
      <c r="P1054">
        <f>ROUNDDOWN(((Table3[[#This Row],[Total frens to airdrop]]-(50000*Table3[[#This Row],[Godlikes]])-(10000*Table3[[#This Row],[Myth]])-(2500*Table3[[#This Row],[Legendary]]))/3)/500,0)</f>
        <v>0</v>
      </c>
      <c r="Q1054">
        <f>ROUNDDOWN(((Table3[[#This Row],[Total frens to airdrop]]-(50000*Table3[[#This Row],[Godlikes]])-(10000*Table3[[#This Row],[Myth]])-(2500*Table3[[#This Row],[Legendary]])-(500*Table3[[#This Row],[Rare]]))/2)/250,0)</f>
        <v>1</v>
      </c>
      <c r="R10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054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054" s="17">
        <f>Table3[[#This Row],[Total frens to airdrop]]-Table3[[#This Row],[Frens value]]</f>
        <v>45.494309359949284</v>
      </c>
      <c r="U1054" s="21" t="s">
        <v>2148</v>
      </c>
      <c r="AC1054" t="str">
        <f>"'"&amp;Table3[[#This Row],[Unique wallets]]&amp;"'"&amp;","</f>
        <v>'0xf91C913D7EfB12a0a1B830Ed4f2a8e88832e0850',</v>
      </c>
    </row>
    <row r="1055" spans="1:29" x14ac:dyDescent="0.2">
      <c r="A1055">
        <v>3</v>
      </c>
      <c r="B1055" s="1" t="s">
        <v>451</v>
      </c>
      <c r="D1055" s="2">
        <v>2.7075010543469894E-4</v>
      </c>
      <c r="E1055" s="2">
        <v>1.265995003</v>
      </c>
      <c r="F1055">
        <f t="shared" si="17"/>
        <v>5076.5644769006049</v>
      </c>
      <c r="K1055" s="1" t="s">
        <v>1576</v>
      </c>
      <c r="L1055" s="17">
        <f>SUMIF(B:B,K1055,F:F)</f>
        <v>776.55211291778244</v>
      </c>
      <c r="M1055">
        <f>ROUNDDOWN((Table3[[#This Row],[Total frens to airdrop]]/6)/50000,0)</f>
        <v>0</v>
      </c>
      <c r="N1055">
        <f>ROUNDDOWN(((Table3[[#This Row],[Total frens to airdrop]]-(50000*Table3[[#This Row],[Godlikes]]))/5)/10000,0)</f>
        <v>0</v>
      </c>
      <c r="O1055">
        <f>ROUNDDOWN(((Table3[[#This Row],[Total frens to airdrop]]-(50000*Table3[[#This Row],[Godlikes]])-(10000*Table3[[#This Row],[Myth]]))/4)/2500,0)</f>
        <v>0</v>
      </c>
      <c r="P1055">
        <f>ROUNDDOWN(((Table3[[#This Row],[Total frens to airdrop]]-(50000*Table3[[#This Row],[Godlikes]])-(10000*Table3[[#This Row],[Myth]])-(2500*Table3[[#This Row],[Legendary]]))/3)/500,0)</f>
        <v>0</v>
      </c>
      <c r="Q1055">
        <f>ROUNDDOWN(((Table3[[#This Row],[Total frens to airdrop]]-(50000*Table3[[#This Row],[Godlikes]])-(10000*Table3[[#This Row],[Myth]])-(2500*Table3[[#This Row],[Legendary]])-(500*Table3[[#This Row],[Rare]]))/2)/250,0)</f>
        <v>1</v>
      </c>
      <c r="R10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055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055" s="17">
        <f>Table3[[#This Row],[Total frens to airdrop]]-Table3[[#This Row],[Frens value]]</f>
        <v>26.552112917782438</v>
      </c>
      <c r="U1055" s="21" t="s">
        <v>2148</v>
      </c>
      <c r="AC1055" t="str">
        <f>"'"&amp;Table3[[#This Row],[Unique wallets]]&amp;"'"&amp;","</f>
        <v>'0x77Ee567dE9D3d92ca5BB6E17744F6CCc184DD128',</v>
      </c>
    </row>
    <row r="1056" spans="1:29" x14ac:dyDescent="0.2">
      <c r="A1056">
        <v>3</v>
      </c>
      <c r="B1056" s="1" t="s">
        <v>563</v>
      </c>
      <c r="D1056" s="2">
        <v>2.5748675971154093E-4</v>
      </c>
      <c r="E1056" s="2">
        <v>1.20397719</v>
      </c>
      <c r="F1056">
        <f t="shared" si="17"/>
        <v>4827.8767445913927</v>
      </c>
      <c r="K1056" s="1" t="s">
        <v>1813</v>
      </c>
      <c r="L1056" s="17">
        <f>SUMIF(B:B,K1056,F:F)</f>
        <v>762.33459356313688</v>
      </c>
      <c r="M1056">
        <f>ROUNDDOWN((Table3[[#This Row],[Total frens to airdrop]]/6)/50000,0)</f>
        <v>0</v>
      </c>
      <c r="N1056">
        <f>ROUNDDOWN(((Table3[[#This Row],[Total frens to airdrop]]-(50000*Table3[[#This Row],[Godlikes]]))/5)/10000,0)</f>
        <v>0</v>
      </c>
      <c r="O1056">
        <f>ROUNDDOWN(((Table3[[#This Row],[Total frens to airdrop]]-(50000*Table3[[#This Row],[Godlikes]])-(10000*Table3[[#This Row],[Myth]]))/4)/2500,0)</f>
        <v>0</v>
      </c>
      <c r="P1056">
        <f>ROUNDDOWN(((Table3[[#This Row],[Total frens to airdrop]]-(50000*Table3[[#This Row],[Godlikes]])-(10000*Table3[[#This Row],[Myth]])-(2500*Table3[[#This Row],[Legendary]]))/3)/500,0)</f>
        <v>0</v>
      </c>
      <c r="Q1056">
        <f>ROUNDDOWN(((Table3[[#This Row],[Total frens to airdrop]]-(50000*Table3[[#This Row],[Godlikes]])-(10000*Table3[[#This Row],[Myth]])-(2500*Table3[[#This Row],[Legendary]])-(500*Table3[[#This Row],[Rare]]))/2)/250,0)</f>
        <v>1</v>
      </c>
      <c r="R10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056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056" s="17">
        <f>Table3[[#This Row],[Total frens to airdrop]]-Table3[[#This Row],[Frens value]]</f>
        <v>12.334593563136877</v>
      </c>
      <c r="U1056" s="21" t="s">
        <v>2148</v>
      </c>
      <c r="AC1056" t="str">
        <f>"'"&amp;Table3[[#This Row],[Unique wallets]]&amp;"'"&amp;","</f>
        <v>'0x34453671ad02330cBE70C75687f0D1647Aa2B5BA',</v>
      </c>
    </row>
    <row r="1057" spans="1:29" x14ac:dyDescent="0.2">
      <c r="A1057">
        <v>3</v>
      </c>
      <c r="B1057" s="1" t="s">
        <v>564</v>
      </c>
      <c r="D1057" s="2">
        <v>2.5666168742568245E-4</v>
      </c>
      <c r="E1057" s="2">
        <v>1.2001192510000001</v>
      </c>
      <c r="F1057">
        <f t="shared" si="17"/>
        <v>4812.4066392315463</v>
      </c>
      <c r="K1057" s="1" t="s">
        <v>1897</v>
      </c>
      <c r="L1057" s="17">
        <f>SUMIF(B:B,K1057,F:F)</f>
        <v>752.03239015971326</v>
      </c>
      <c r="M1057">
        <f>ROUNDDOWN((Table3[[#This Row],[Total frens to airdrop]]/6)/50000,0)</f>
        <v>0</v>
      </c>
      <c r="N1057">
        <f>ROUNDDOWN(((Table3[[#This Row],[Total frens to airdrop]]-(50000*Table3[[#This Row],[Godlikes]]))/5)/10000,0)</f>
        <v>0</v>
      </c>
      <c r="O1057">
        <f>ROUNDDOWN(((Table3[[#This Row],[Total frens to airdrop]]-(50000*Table3[[#This Row],[Godlikes]])-(10000*Table3[[#This Row],[Myth]]))/4)/2500,0)</f>
        <v>0</v>
      </c>
      <c r="P1057">
        <f>ROUNDDOWN(((Table3[[#This Row],[Total frens to airdrop]]-(50000*Table3[[#This Row],[Godlikes]])-(10000*Table3[[#This Row],[Myth]])-(2500*Table3[[#This Row],[Legendary]]))/3)/500,0)</f>
        <v>0</v>
      </c>
      <c r="Q1057">
        <f>ROUNDDOWN(((Table3[[#This Row],[Total frens to airdrop]]-(50000*Table3[[#This Row],[Godlikes]])-(10000*Table3[[#This Row],[Myth]])-(2500*Table3[[#This Row],[Legendary]])-(500*Table3[[#This Row],[Rare]]))/2)/250,0)</f>
        <v>1</v>
      </c>
      <c r="R10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057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057" s="17">
        <f>Table3[[#This Row],[Total frens to airdrop]]-Table3[[#This Row],[Frens value]]</f>
        <v>2.032390159713259</v>
      </c>
      <c r="U1057" s="21" t="s">
        <v>2148</v>
      </c>
      <c r="AC1057" t="str">
        <f>"'"&amp;Table3[[#This Row],[Unique wallets]]&amp;"'"&amp;","</f>
        <v>'0xd131d084263067374f122b4848D2fCA5e586790B',</v>
      </c>
    </row>
    <row r="1058" spans="1:29" x14ac:dyDescent="0.2">
      <c r="A1058">
        <v>3</v>
      </c>
      <c r="B1058" s="1" t="s">
        <v>271</v>
      </c>
      <c r="D1058" s="2">
        <v>2.5441868653601035E-4</v>
      </c>
      <c r="E1058" s="2">
        <v>1.189631248</v>
      </c>
      <c r="F1058">
        <f t="shared" si="17"/>
        <v>4770.3503725501942</v>
      </c>
      <c r="K1058" s="1" t="s">
        <v>1544</v>
      </c>
      <c r="L1058" s="17">
        <f>SUMIF(B:B,K1058,F:F)</f>
        <v>740.1166859942673</v>
      </c>
      <c r="M1058">
        <f>ROUNDDOWN((Table3[[#This Row],[Total frens to airdrop]]/6)/50000,0)</f>
        <v>0</v>
      </c>
      <c r="N1058">
        <f>ROUNDDOWN(((Table3[[#This Row],[Total frens to airdrop]]-(50000*Table3[[#This Row],[Godlikes]]))/5)/10000,0)</f>
        <v>0</v>
      </c>
      <c r="O1058">
        <f>ROUNDDOWN(((Table3[[#This Row],[Total frens to airdrop]]-(50000*Table3[[#This Row],[Godlikes]])-(10000*Table3[[#This Row],[Myth]]))/4)/2500,0)</f>
        <v>0</v>
      </c>
      <c r="P1058">
        <f>ROUNDDOWN(((Table3[[#This Row],[Total frens to airdrop]]-(50000*Table3[[#This Row],[Godlikes]])-(10000*Table3[[#This Row],[Myth]])-(2500*Table3[[#This Row],[Legendary]]))/3)/500,0)</f>
        <v>0</v>
      </c>
      <c r="Q1058">
        <f>ROUNDDOWN(((Table3[[#This Row],[Total frens to airdrop]]-(50000*Table3[[#This Row],[Godlikes]])-(10000*Table3[[#This Row],[Myth]])-(2500*Table3[[#This Row],[Legendary]])-(500*Table3[[#This Row],[Rare]]))/2)/250,0)</f>
        <v>1</v>
      </c>
      <c r="R10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058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058" s="17">
        <f>Table3[[#This Row],[Total frens to airdrop]]-Table3[[#This Row],[Frens value]]</f>
        <v>40.1166859942673</v>
      </c>
      <c r="U1058" s="21" t="s">
        <v>2148</v>
      </c>
      <c r="AC1058" t="str">
        <f>"'"&amp;Table3[[#This Row],[Unique wallets]]&amp;"'"&amp;","</f>
        <v>'0xBD6b15B9bA9224e0993dc8371CC705218076A188',</v>
      </c>
    </row>
    <row r="1059" spans="1:29" x14ac:dyDescent="0.2">
      <c r="A1059">
        <v>3</v>
      </c>
      <c r="B1059" s="1" t="s">
        <v>270</v>
      </c>
      <c r="D1059" s="2">
        <v>2.5418262957988658E-4</v>
      </c>
      <c r="E1059" s="2">
        <v>1.188527474</v>
      </c>
      <c r="F1059">
        <f t="shared" si="17"/>
        <v>4765.924304622873</v>
      </c>
      <c r="K1059" s="7" t="s">
        <v>43</v>
      </c>
      <c r="L1059" s="17">
        <f>SUMIF(B:B,K1059,F:F)</f>
        <v>739.14704413393838</v>
      </c>
      <c r="M1059">
        <f>ROUNDDOWN((Table3[[#This Row],[Total frens to airdrop]]/6)/50000,0)</f>
        <v>0</v>
      </c>
      <c r="N1059">
        <f>ROUNDDOWN(((Table3[[#This Row],[Total frens to airdrop]]-(50000*Table3[[#This Row],[Godlikes]]))/5)/10000,0)</f>
        <v>0</v>
      </c>
      <c r="O1059">
        <f>ROUNDDOWN(((Table3[[#This Row],[Total frens to airdrop]]-(50000*Table3[[#This Row],[Godlikes]])-(10000*Table3[[#This Row],[Myth]]))/4)/2500,0)</f>
        <v>0</v>
      </c>
      <c r="P1059">
        <f>ROUNDDOWN(((Table3[[#This Row],[Total frens to airdrop]]-(50000*Table3[[#This Row],[Godlikes]])-(10000*Table3[[#This Row],[Myth]])-(2500*Table3[[#This Row],[Legendary]]))/3)/500,0)</f>
        <v>0</v>
      </c>
      <c r="Q1059">
        <f>ROUNDDOWN(((Table3[[#This Row],[Total frens to airdrop]]-(50000*Table3[[#This Row],[Godlikes]])-(10000*Table3[[#This Row],[Myth]])-(2500*Table3[[#This Row],[Legendary]])-(500*Table3[[#This Row],[Rare]]))/2)/250,0)</f>
        <v>1</v>
      </c>
      <c r="R10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059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059" s="17">
        <f>Table3[[#This Row],[Total frens to airdrop]]-Table3[[#This Row],[Frens value]]</f>
        <v>39.14704413393838</v>
      </c>
      <c r="U1059" s="21" t="s">
        <v>2148</v>
      </c>
      <c r="AC1059" t="str">
        <f>"'"&amp;Table3[[#This Row],[Unique wallets]]&amp;"'"&amp;","</f>
        <v>'0xBB6182A3De745892Dd68F50F3EBc890Ba4719de1',</v>
      </c>
    </row>
    <row r="1060" spans="1:29" x14ac:dyDescent="0.2">
      <c r="A1060">
        <v>3</v>
      </c>
      <c r="B1060" s="1" t="s">
        <v>269</v>
      </c>
      <c r="D1060" s="2">
        <v>2.5346007125931372E-4</v>
      </c>
      <c r="E1060" s="2">
        <v>1.1851488779999999</v>
      </c>
      <c r="F1060">
        <f t="shared" si="17"/>
        <v>4752.3763361121319</v>
      </c>
      <c r="K1060" s="1" t="s">
        <v>2096</v>
      </c>
      <c r="L1060" s="17">
        <f>SUMIF(B:B,K1060,F:F)</f>
        <v>726.34636822373545</v>
      </c>
      <c r="M1060">
        <f>ROUNDDOWN((Table3[[#This Row],[Total frens to airdrop]]/6)/50000,0)</f>
        <v>0</v>
      </c>
      <c r="N1060">
        <f>ROUNDDOWN(((Table3[[#This Row],[Total frens to airdrop]]-(50000*Table3[[#This Row],[Godlikes]]))/5)/10000,0)</f>
        <v>0</v>
      </c>
      <c r="O1060">
        <f>ROUNDDOWN(((Table3[[#This Row],[Total frens to airdrop]]-(50000*Table3[[#This Row],[Godlikes]])-(10000*Table3[[#This Row],[Myth]]))/4)/2500,0)</f>
        <v>0</v>
      </c>
      <c r="P1060">
        <f>ROUNDDOWN(((Table3[[#This Row],[Total frens to airdrop]]-(50000*Table3[[#This Row],[Godlikes]])-(10000*Table3[[#This Row],[Myth]])-(2500*Table3[[#This Row],[Legendary]]))/3)/500,0)</f>
        <v>0</v>
      </c>
      <c r="Q1060">
        <f>ROUNDDOWN(((Table3[[#This Row],[Total frens to airdrop]]-(50000*Table3[[#This Row],[Godlikes]])-(10000*Table3[[#This Row],[Myth]])-(2500*Table3[[#This Row],[Legendary]])-(500*Table3[[#This Row],[Rare]]))/2)/250,0)</f>
        <v>1</v>
      </c>
      <c r="R10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060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060" s="17">
        <f>Table3[[#This Row],[Total frens to airdrop]]-Table3[[#This Row],[Frens value]]</f>
        <v>26.346368223735453</v>
      </c>
      <c r="U1060" s="21" t="s">
        <v>2148</v>
      </c>
      <c r="AC1060" t="str">
        <f>"'"&amp;Table3[[#This Row],[Unique wallets]]&amp;"'"&amp;","</f>
        <v>'0xDAa65Da48a9357350daE0E5bE286e60a8309020b',</v>
      </c>
    </row>
    <row r="1061" spans="1:29" x14ac:dyDescent="0.2">
      <c r="A1061">
        <v>3</v>
      </c>
      <c r="B1061" s="1" t="s">
        <v>487</v>
      </c>
      <c r="D1061" s="2">
        <v>2.5340145469943625E-4</v>
      </c>
      <c r="E1061" s="2">
        <v>1.184874794</v>
      </c>
      <c r="F1061">
        <f t="shared" si="17"/>
        <v>4751.2772756144295</v>
      </c>
      <c r="K1061" s="7" t="s">
        <v>61</v>
      </c>
      <c r="L1061" s="17">
        <f>SUMIF(B:B,K1061,F:F)</f>
        <v>694.02457236819589</v>
      </c>
      <c r="M1061">
        <f>ROUNDDOWN((Table3[[#This Row],[Total frens to airdrop]]/6)/50000,0)</f>
        <v>0</v>
      </c>
      <c r="N1061">
        <f>ROUNDDOWN(((Table3[[#This Row],[Total frens to airdrop]]-(50000*Table3[[#This Row],[Godlikes]]))/5)/10000,0)</f>
        <v>0</v>
      </c>
      <c r="O1061">
        <f>ROUNDDOWN(((Table3[[#This Row],[Total frens to airdrop]]-(50000*Table3[[#This Row],[Godlikes]])-(10000*Table3[[#This Row],[Myth]]))/4)/2500,0)</f>
        <v>0</v>
      </c>
      <c r="P1061">
        <f>ROUNDDOWN(((Table3[[#This Row],[Total frens to airdrop]]-(50000*Table3[[#This Row],[Godlikes]])-(10000*Table3[[#This Row],[Myth]])-(2500*Table3[[#This Row],[Legendary]]))/3)/500,0)</f>
        <v>0</v>
      </c>
      <c r="Q1061">
        <f>ROUNDDOWN(((Table3[[#This Row],[Total frens to airdrop]]-(50000*Table3[[#This Row],[Godlikes]])-(10000*Table3[[#This Row],[Myth]])-(2500*Table3[[#This Row],[Legendary]])-(500*Table3[[#This Row],[Rare]]))/2)/250,0)</f>
        <v>1</v>
      </c>
      <c r="R10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061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061" s="17">
        <f>Table3[[#This Row],[Total frens to airdrop]]-Table3[[#This Row],[Frens value]]</f>
        <v>44.024572368195891</v>
      </c>
      <c r="U1061" s="21" t="s">
        <v>2148</v>
      </c>
      <c r="AC1061" t="str">
        <f>"'"&amp;Table3[[#This Row],[Unique wallets]]&amp;"'"&amp;","</f>
        <v>'0x3560af9b737676483f8c8f2803Ee4F95368941fC',</v>
      </c>
    </row>
    <row r="1062" spans="1:29" x14ac:dyDescent="0.2">
      <c r="A1062">
        <v>3</v>
      </c>
      <c r="B1062" s="1" t="s">
        <v>488</v>
      </c>
      <c r="D1062" s="2">
        <v>2.5228489867148003E-4</v>
      </c>
      <c r="E1062" s="2">
        <v>1.179653912</v>
      </c>
      <c r="F1062">
        <f t="shared" si="17"/>
        <v>4730.3418500902508</v>
      </c>
      <c r="K1062" s="7" t="s">
        <v>63</v>
      </c>
      <c r="L1062" s="17">
        <f>SUMIF(B:B,K1062,F:F)</f>
        <v>685.68534158543412</v>
      </c>
      <c r="M1062">
        <f>ROUNDDOWN((Table3[[#This Row],[Total frens to airdrop]]/6)/50000,0)</f>
        <v>0</v>
      </c>
      <c r="N1062">
        <f>ROUNDDOWN(((Table3[[#This Row],[Total frens to airdrop]]-(50000*Table3[[#This Row],[Godlikes]]))/5)/10000,0)</f>
        <v>0</v>
      </c>
      <c r="O1062">
        <f>ROUNDDOWN(((Table3[[#This Row],[Total frens to airdrop]]-(50000*Table3[[#This Row],[Godlikes]])-(10000*Table3[[#This Row],[Myth]]))/4)/2500,0)</f>
        <v>0</v>
      </c>
      <c r="P1062">
        <f>ROUNDDOWN(((Table3[[#This Row],[Total frens to airdrop]]-(50000*Table3[[#This Row],[Godlikes]])-(10000*Table3[[#This Row],[Myth]])-(2500*Table3[[#This Row],[Legendary]]))/3)/500,0)</f>
        <v>0</v>
      </c>
      <c r="Q1062">
        <f>ROUNDDOWN(((Table3[[#This Row],[Total frens to airdrop]]-(50000*Table3[[#This Row],[Godlikes]])-(10000*Table3[[#This Row],[Myth]])-(2500*Table3[[#This Row],[Legendary]])-(500*Table3[[#This Row],[Rare]]))/2)/250,0)</f>
        <v>1</v>
      </c>
      <c r="R10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062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062" s="17">
        <f>Table3[[#This Row],[Total frens to airdrop]]-Table3[[#This Row],[Frens value]]</f>
        <v>35.685341585434116</v>
      </c>
      <c r="U1062" s="21" t="s">
        <v>2148</v>
      </c>
      <c r="AC1062" t="str">
        <f>"'"&amp;Table3[[#This Row],[Unique wallets]]&amp;"'"&amp;","</f>
        <v>'0xD8e367019Dc5C28290F1e036790d72B975d35EDA',</v>
      </c>
    </row>
    <row r="1063" spans="1:29" x14ac:dyDescent="0.2">
      <c r="A1063">
        <v>3</v>
      </c>
      <c r="B1063" s="1" t="s">
        <v>267</v>
      </c>
      <c r="D1063" s="2">
        <v>2.4510805752072339E-4</v>
      </c>
      <c r="E1063" s="2">
        <v>1.1460958640000001</v>
      </c>
      <c r="F1063">
        <f t="shared" si="17"/>
        <v>4595.7760785135633</v>
      </c>
      <c r="K1063" s="1" t="s">
        <v>1712</v>
      </c>
      <c r="L1063" s="17">
        <f>SUMIF(B:B,K1063,F:F)</f>
        <v>678.94933012609386</v>
      </c>
      <c r="M1063">
        <f>ROUNDDOWN((Table3[[#This Row],[Total frens to airdrop]]/6)/50000,0)</f>
        <v>0</v>
      </c>
      <c r="N1063">
        <f>ROUNDDOWN(((Table3[[#This Row],[Total frens to airdrop]]-(50000*Table3[[#This Row],[Godlikes]]))/5)/10000,0)</f>
        <v>0</v>
      </c>
      <c r="O1063">
        <f>ROUNDDOWN(((Table3[[#This Row],[Total frens to airdrop]]-(50000*Table3[[#This Row],[Godlikes]])-(10000*Table3[[#This Row],[Myth]]))/4)/2500,0)</f>
        <v>0</v>
      </c>
      <c r="P1063">
        <f>ROUNDDOWN(((Table3[[#This Row],[Total frens to airdrop]]-(50000*Table3[[#This Row],[Godlikes]])-(10000*Table3[[#This Row],[Myth]])-(2500*Table3[[#This Row],[Legendary]]))/3)/500,0)</f>
        <v>0</v>
      </c>
      <c r="Q1063">
        <f>ROUNDDOWN(((Table3[[#This Row],[Total frens to airdrop]]-(50000*Table3[[#This Row],[Godlikes]])-(10000*Table3[[#This Row],[Myth]])-(2500*Table3[[#This Row],[Legendary]])-(500*Table3[[#This Row],[Rare]]))/2)/250,0)</f>
        <v>1</v>
      </c>
      <c r="R10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063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063" s="17">
        <f>Table3[[#This Row],[Total frens to airdrop]]-Table3[[#This Row],[Frens value]]</f>
        <v>28.949330126093855</v>
      </c>
      <c r="U1063" s="21" t="s">
        <v>2148</v>
      </c>
      <c r="AC1063" t="str">
        <f>"'"&amp;Table3[[#This Row],[Unique wallets]]&amp;"'"&amp;","</f>
        <v>'0x34Fb6aBC67a85Ad6E9EEfAf7C5Ee00a5b858ab04',</v>
      </c>
    </row>
    <row r="1064" spans="1:29" x14ac:dyDescent="0.2">
      <c r="A1064">
        <v>3</v>
      </c>
      <c r="B1064" s="1" t="s">
        <v>565</v>
      </c>
      <c r="D1064" s="2">
        <v>2.4363436080481108E-4</v>
      </c>
      <c r="E1064" s="2">
        <v>1.139205035</v>
      </c>
      <c r="F1064">
        <f t="shared" si="17"/>
        <v>4568.1442650902081</v>
      </c>
      <c r="K1064" s="1" t="s">
        <v>1144</v>
      </c>
      <c r="L1064" s="17">
        <f>SUMIF(B:B,K1064,F:F)</f>
        <v>672.80746084159557</v>
      </c>
      <c r="M1064">
        <f>ROUNDDOWN((Table3[[#This Row],[Total frens to airdrop]]/6)/50000,0)</f>
        <v>0</v>
      </c>
      <c r="N1064">
        <f>ROUNDDOWN(((Table3[[#This Row],[Total frens to airdrop]]-(50000*Table3[[#This Row],[Godlikes]]))/5)/10000,0)</f>
        <v>0</v>
      </c>
      <c r="O1064">
        <f>ROUNDDOWN(((Table3[[#This Row],[Total frens to airdrop]]-(50000*Table3[[#This Row],[Godlikes]])-(10000*Table3[[#This Row],[Myth]]))/4)/2500,0)</f>
        <v>0</v>
      </c>
      <c r="P1064">
        <f>ROUNDDOWN(((Table3[[#This Row],[Total frens to airdrop]]-(50000*Table3[[#This Row],[Godlikes]])-(10000*Table3[[#This Row],[Myth]])-(2500*Table3[[#This Row],[Legendary]]))/3)/500,0)</f>
        <v>0</v>
      </c>
      <c r="Q1064">
        <f>ROUNDDOWN(((Table3[[#This Row],[Total frens to airdrop]]-(50000*Table3[[#This Row],[Godlikes]])-(10000*Table3[[#This Row],[Myth]])-(2500*Table3[[#This Row],[Legendary]])-(500*Table3[[#This Row],[Rare]]))/2)/250,0)</f>
        <v>1</v>
      </c>
      <c r="R10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064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064" s="17">
        <f>Table3[[#This Row],[Total frens to airdrop]]-Table3[[#This Row],[Frens value]]</f>
        <v>22.807460841595571</v>
      </c>
      <c r="U1064" s="21" t="s">
        <v>2148</v>
      </c>
      <c r="AC1064" t="str">
        <f>"'"&amp;Table3[[#This Row],[Unique wallets]]&amp;"'"&amp;","</f>
        <v>'0x68921a19cb3c23A09774e5ccdC315dfd501EbEbF',</v>
      </c>
    </row>
    <row r="1065" spans="1:29" x14ac:dyDescent="0.2">
      <c r="A1065">
        <v>3</v>
      </c>
      <c r="B1065" s="1" t="s">
        <v>266</v>
      </c>
      <c r="D1065" s="2">
        <v>2.432224201647604E-4</v>
      </c>
      <c r="E1065" s="2">
        <v>1.13727885</v>
      </c>
      <c r="F1065">
        <f t="shared" si="17"/>
        <v>4560.4203780892576</v>
      </c>
      <c r="K1065" s="1" t="s">
        <v>1898</v>
      </c>
      <c r="L1065" s="17">
        <f>SUMIF(B:B,K1065,F:F)</f>
        <v>667.2063039470645</v>
      </c>
      <c r="M1065">
        <f>ROUNDDOWN((Table3[[#This Row],[Total frens to airdrop]]/6)/50000,0)</f>
        <v>0</v>
      </c>
      <c r="N1065">
        <f>ROUNDDOWN(((Table3[[#This Row],[Total frens to airdrop]]-(50000*Table3[[#This Row],[Godlikes]]))/5)/10000,0)</f>
        <v>0</v>
      </c>
      <c r="O1065">
        <f>ROUNDDOWN(((Table3[[#This Row],[Total frens to airdrop]]-(50000*Table3[[#This Row],[Godlikes]])-(10000*Table3[[#This Row],[Myth]]))/4)/2500,0)</f>
        <v>0</v>
      </c>
      <c r="P1065">
        <f>ROUNDDOWN(((Table3[[#This Row],[Total frens to airdrop]]-(50000*Table3[[#This Row],[Godlikes]])-(10000*Table3[[#This Row],[Myth]])-(2500*Table3[[#This Row],[Legendary]]))/3)/500,0)</f>
        <v>0</v>
      </c>
      <c r="Q1065">
        <f>ROUNDDOWN(((Table3[[#This Row],[Total frens to airdrop]]-(50000*Table3[[#This Row],[Godlikes]])-(10000*Table3[[#This Row],[Myth]])-(2500*Table3[[#This Row],[Legendary]])-(500*Table3[[#This Row],[Rare]]))/2)/250,0)</f>
        <v>1</v>
      </c>
      <c r="R10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065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065" s="17">
        <f>Table3[[#This Row],[Total frens to airdrop]]-Table3[[#This Row],[Frens value]]</f>
        <v>17.206303947064498</v>
      </c>
      <c r="U1065" s="21" t="s">
        <v>2148</v>
      </c>
      <c r="AC1065" t="str">
        <f>"'"&amp;Table3[[#This Row],[Unique wallets]]&amp;"'"&amp;","</f>
        <v>'0x4332BCFc3a8dF8B89b8ca524068051c8C3bd2C7E',</v>
      </c>
    </row>
    <row r="1066" spans="1:29" x14ac:dyDescent="0.2">
      <c r="A1066">
        <v>3</v>
      </c>
      <c r="B1066" s="1" t="s">
        <v>566</v>
      </c>
      <c r="D1066" s="2">
        <v>2.4259656321376938E-4</v>
      </c>
      <c r="E1066" s="2">
        <v>1.134352418</v>
      </c>
      <c r="F1066">
        <f t="shared" si="17"/>
        <v>4548.6855602581763</v>
      </c>
      <c r="K1066" s="7" t="s">
        <v>74</v>
      </c>
      <c r="L1066" s="17">
        <f>SUMIF(B:B,K1066,F:F)</f>
        <v>661.48827526797095</v>
      </c>
      <c r="M1066">
        <f>ROUNDDOWN((Table3[[#This Row],[Total frens to airdrop]]/6)/50000,0)</f>
        <v>0</v>
      </c>
      <c r="N1066">
        <f>ROUNDDOWN(((Table3[[#This Row],[Total frens to airdrop]]-(50000*Table3[[#This Row],[Godlikes]]))/5)/10000,0)</f>
        <v>0</v>
      </c>
      <c r="O1066">
        <f>ROUNDDOWN(((Table3[[#This Row],[Total frens to airdrop]]-(50000*Table3[[#This Row],[Godlikes]])-(10000*Table3[[#This Row],[Myth]]))/4)/2500,0)</f>
        <v>0</v>
      </c>
      <c r="P1066">
        <f>ROUNDDOWN(((Table3[[#This Row],[Total frens to airdrop]]-(50000*Table3[[#This Row],[Godlikes]])-(10000*Table3[[#This Row],[Myth]])-(2500*Table3[[#This Row],[Legendary]]))/3)/500,0)</f>
        <v>0</v>
      </c>
      <c r="Q1066">
        <f>ROUNDDOWN(((Table3[[#This Row],[Total frens to airdrop]]-(50000*Table3[[#This Row],[Godlikes]])-(10000*Table3[[#This Row],[Myth]])-(2500*Table3[[#This Row],[Legendary]])-(500*Table3[[#This Row],[Rare]]))/2)/250,0)</f>
        <v>1</v>
      </c>
      <c r="R10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066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066" s="17">
        <f>Table3[[#This Row],[Total frens to airdrop]]-Table3[[#This Row],[Frens value]]</f>
        <v>11.488275267970948</v>
      </c>
      <c r="U1066" s="21" t="s">
        <v>2148</v>
      </c>
      <c r="AC1066" t="str">
        <f>"'"&amp;Table3[[#This Row],[Unique wallets]]&amp;"'"&amp;","</f>
        <v>'0x04C873241fe90e09CEaa93CDab3cC5C55ab863Cd',</v>
      </c>
    </row>
    <row r="1067" spans="1:29" x14ac:dyDescent="0.2">
      <c r="A1067">
        <v>3</v>
      </c>
      <c r="B1067" s="1" t="s">
        <v>472</v>
      </c>
      <c r="D1067" s="2">
        <v>2.4247592004071958E-4</v>
      </c>
      <c r="E1067" s="2">
        <v>1.1337883049999999</v>
      </c>
      <c r="F1067">
        <f t="shared" si="17"/>
        <v>4546.4235007634925</v>
      </c>
      <c r="K1067" s="1" t="s">
        <v>1583</v>
      </c>
      <c r="L1067" s="17">
        <f>SUMIF(B:B,K1067,F:F)</f>
        <v>650.86461799704011</v>
      </c>
      <c r="M1067">
        <f>ROUNDDOWN((Table3[[#This Row],[Total frens to airdrop]]/6)/50000,0)</f>
        <v>0</v>
      </c>
      <c r="N1067">
        <f>ROUNDDOWN(((Table3[[#This Row],[Total frens to airdrop]]-(50000*Table3[[#This Row],[Godlikes]]))/5)/10000,0)</f>
        <v>0</v>
      </c>
      <c r="O1067">
        <f>ROUNDDOWN(((Table3[[#This Row],[Total frens to airdrop]]-(50000*Table3[[#This Row],[Godlikes]])-(10000*Table3[[#This Row],[Myth]]))/4)/2500,0)</f>
        <v>0</v>
      </c>
      <c r="P1067">
        <f>ROUNDDOWN(((Table3[[#This Row],[Total frens to airdrop]]-(50000*Table3[[#This Row],[Godlikes]])-(10000*Table3[[#This Row],[Myth]])-(2500*Table3[[#This Row],[Legendary]]))/3)/500,0)</f>
        <v>0</v>
      </c>
      <c r="Q1067">
        <f>ROUNDDOWN(((Table3[[#This Row],[Total frens to airdrop]]-(50000*Table3[[#This Row],[Godlikes]])-(10000*Table3[[#This Row],[Myth]])-(2500*Table3[[#This Row],[Legendary]])-(500*Table3[[#This Row],[Rare]]))/2)/250,0)</f>
        <v>1</v>
      </c>
      <c r="R10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067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067" s="17">
        <f>Table3[[#This Row],[Total frens to airdrop]]-Table3[[#This Row],[Frens value]]</f>
        <v>0.86461799704011355</v>
      </c>
      <c r="U1067" s="21" t="s">
        <v>2148</v>
      </c>
      <c r="AC1067" t="str">
        <f>"'"&amp;Table3[[#This Row],[Unique wallets]]&amp;"'"&amp;","</f>
        <v>'0xe17b279D3891b48c36ef616a5f70a586E80b5B98',</v>
      </c>
    </row>
    <row r="1068" spans="1:29" x14ac:dyDescent="0.2">
      <c r="A1068">
        <v>3</v>
      </c>
      <c r="B1068" s="1" t="s">
        <v>567</v>
      </c>
      <c r="D1068" s="2">
        <v>2.4246845363867339E-4</v>
      </c>
      <c r="E1068" s="2">
        <v>1.1337533930000001</v>
      </c>
      <c r="F1068">
        <f t="shared" si="17"/>
        <v>4546.2835057251259</v>
      </c>
      <c r="K1068" s="7" t="s">
        <v>22</v>
      </c>
      <c r="L1068" s="17">
        <f>SUMIF(B:B,K1068,F:F)</f>
        <v>621.28322388829997</v>
      </c>
      <c r="M1068">
        <f>ROUNDDOWN((Table3[[#This Row],[Total frens to airdrop]]/6)/50000,0)</f>
        <v>0</v>
      </c>
      <c r="N1068">
        <f>ROUNDDOWN(((Table3[[#This Row],[Total frens to airdrop]]-(50000*Table3[[#This Row],[Godlikes]]))/5)/10000,0)</f>
        <v>0</v>
      </c>
      <c r="O1068">
        <f>ROUNDDOWN(((Table3[[#This Row],[Total frens to airdrop]]-(50000*Table3[[#This Row],[Godlikes]])-(10000*Table3[[#This Row],[Myth]]))/4)/2500,0)</f>
        <v>0</v>
      </c>
      <c r="P1068">
        <f>ROUNDDOWN(((Table3[[#This Row],[Total frens to airdrop]]-(50000*Table3[[#This Row],[Godlikes]])-(10000*Table3[[#This Row],[Myth]])-(2500*Table3[[#This Row],[Legendary]]))/3)/500,0)</f>
        <v>0</v>
      </c>
      <c r="Q1068">
        <f>ROUNDDOWN(((Table3[[#This Row],[Total frens to airdrop]]-(50000*Table3[[#This Row],[Godlikes]])-(10000*Table3[[#This Row],[Myth]])-(2500*Table3[[#This Row],[Legendary]])-(500*Table3[[#This Row],[Rare]]))/2)/250,0)</f>
        <v>1</v>
      </c>
      <c r="R10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068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068" s="17">
        <f>Table3[[#This Row],[Total frens to airdrop]]-Table3[[#This Row],[Frens value]]</f>
        <v>21.283223888299972</v>
      </c>
      <c r="U1068" s="21" t="s">
        <v>2148</v>
      </c>
      <c r="AC1068" t="str">
        <f>"'"&amp;Table3[[#This Row],[Unique wallets]]&amp;"'"&amp;","</f>
        <v>'0x9E0cb017C0E96b2fBc06Cd30B6F38f8E474e100A',</v>
      </c>
    </row>
    <row r="1069" spans="1:29" x14ac:dyDescent="0.2">
      <c r="A1069">
        <v>3</v>
      </c>
      <c r="B1069" s="1" t="s">
        <v>265</v>
      </c>
      <c r="D1069" s="2">
        <v>2.3767274630657757E-4</v>
      </c>
      <c r="E1069" s="2">
        <v>1.111329241</v>
      </c>
      <c r="F1069">
        <f t="shared" si="17"/>
        <v>4456.3639932483293</v>
      </c>
      <c r="K1069" s="1" t="s">
        <v>1579</v>
      </c>
      <c r="L1069" s="17">
        <f>SUMIF(B:B,K1069,F:F)</f>
        <v>588.80974009170473</v>
      </c>
      <c r="M1069">
        <f>ROUNDDOWN((Table3[[#This Row],[Total frens to airdrop]]/6)/50000,0)</f>
        <v>0</v>
      </c>
      <c r="N1069">
        <f>ROUNDDOWN(((Table3[[#This Row],[Total frens to airdrop]]-(50000*Table3[[#This Row],[Godlikes]]))/5)/10000,0)</f>
        <v>0</v>
      </c>
      <c r="O1069">
        <f>ROUNDDOWN(((Table3[[#This Row],[Total frens to airdrop]]-(50000*Table3[[#This Row],[Godlikes]])-(10000*Table3[[#This Row],[Myth]]))/4)/2500,0)</f>
        <v>0</v>
      </c>
      <c r="P1069">
        <f>ROUNDDOWN(((Table3[[#This Row],[Total frens to airdrop]]-(50000*Table3[[#This Row],[Godlikes]])-(10000*Table3[[#This Row],[Myth]])-(2500*Table3[[#This Row],[Legendary]]))/3)/500,0)</f>
        <v>0</v>
      </c>
      <c r="Q1069">
        <f>ROUNDDOWN(((Table3[[#This Row],[Total frens to airdrop]]-(50000*Table3[[#This Row],[Godlikes]])-(10000*Table3[[#This Row],[Myth]])-(2500*Table3[[#This Row],[Legendary]])-(500*Table3[[#This Row],[Rare]]))/2)/250,0)</f>
        <v>1</v>
      </c>
      <c r="R10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069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069" s="17">
        <f>Table3[[#This Row],[Total frens to airdrop]]-Table3[[#This Row],[Frens value]]</f>
        <v>38.809740091704725</v>
      </c>
      <c r="U1069" s="21" t="s">
        <v>2148</v>
      </c>
      <c r="AC1069" t="str">
        <f>"'"&amp;Table3[[#This Row],[Unique wallets]]&amp;"'"&amp;","</f>
        <v>'0xA7a7aBad6FBE05D82130eE398eD0Ab4920c0521C',</v>
      </c>
    </row>
    <row r="1070" spans="1:29" x14ac:dyDescent="0.2">
      <c r="A1070">
        <v>3</v>
      </c>
      <c r="B1070" s="1" t="s">
        <v>264</v>
      </c>
      <c r="D1070" s="2">
        <v>2.3447585887576244E-4</v>
      </c>
      <c r="E1070" s="2">
        <v>1.0963809790000001</v>
      </c>
      <c r="F1070">
        <f t="shared" si="17"/>
        <v>4396.4223539205459</v>
      </c>
      <c r="K1070" s="7" t="s">
        <v>60</v>
      </c>
      <c r="L1070" s="17">
        <f>SUMIF(B:B,K1070,F:F)</f>
        <v>579.16887369222479</v>
      </c>
      <c r="M1070">
        <f>ROUNDDOWN((Table3[[#This Row],[Total frens to airdrop]]/6)/50000,0)</f>
        <v>0</v>
      </c>
      <c r="N1070">
        <f>ROUNDDOWN(((Table3[[#This Row],[Total frens to airdrop]]-(50000*Table3[[#This Row],[Godlikes]]))/5)/10000,0)</f>
        <v>0</v>
      </c>
      <c r="O1070">
        <f>ROUNDDOWN(((Table3[[#This Row],[Total frens to airdrop]]-(50000*Table3[[#This Row],[Godlikes]])-(10000*Table3[[#This Row],[Myth]]))/4)/2500,0)</f>
        <v>0</v>
      </c>
      <c r="P1070">
        <f>ROUNDDOWN(((Table3[[#This Row],[Total frens to airdrop]]-(50000*Table3[[#This Row],[Godlikes]])-(10000*Table3[[#This Row],[Myth]])-(2500*Table3[[#This Row],[Legendary]]))/3)/500,0)</f>
        <v>0</v>
      </c>
      <c r="Q1070">
        <f>ROUNDDOWN(((Table3[[#This Row],[Total frens to airdrop]]-(50000*Table3[[#This Row],[Godlikes]])-(10000*Table3[[#This Row],[Myth]])-(2500*Table3[[#This Row],[Legendary]])-(500*Table3[[#This Row],[Rare]]))/2)/250,0)</f>
        <v>1</v>
      </c>
      <c r="R10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070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070" s="17">
        <f>Table3[[#This Row],[Total frens to airdrop]]-Table3[[#This Row],[Frens value]]</f>
        <v>29.168873692224793</v>
      </c>
      <c r="U1070" s="21" t="s">
        <v>2148</v>
      </c>
      <c r="AC1070" t="str">
        <f>"'"&amp;Table3[[#This Row],[Unique wallets]]&amp;"'"&amp;","</f>
        <v>'0xF61397E4b0FF46E78b34D5f72B49b4d46e8c96DD',</v>
      </c>
    </row>
    <row r="1071" spans="1:29" x14ac:dyDescent="0.2">
      <c r="A1071">
        <v>3</v>
      </c>
      <c r="B1071" s="1" t="s">
        <v>263</v>
      </c>
      <c r="D1071" s="2">
        <v>2.3221331193272707E-4</v>
      </c>
      <c r="E1071" s="2">
        <v>1.0858015809999999</v>
      </c>
      <c r="F1071">
        <f t="shared" si="17"/>
        <v>4353.9995987386328</v>
      </c>
      <c r="K1071" s="1" t="s">
        <v>1983</v>
      </c>
      <c r="L1071" s="17">
        <f>SUMIF(B:B,K1071,F:F)</f>
        <v>579.1642295140166</v>
      </c>
      <c r="M1071">
        <f>ROUNDDOWN((Table3[[#This Row],[Total frens to airdrop]]/6)/50000,0)</f>
        <v>0</v>
      </c>
      <c r="N1071">
        <f>ROUNDDOWN(((Table3[[#This Row],[Total frens to airdrop]]-(50000*Table3[[#This Row],[Godlikes]]))/5)/10000,0)</f>
        <v>0</v>
      </c>
      <c r="O1071">
        <f>ROUNDDOWN(((Table3[[#This Row],[Total frens to airdrop]]-(50000*Table3[[#This Row],[Godlikes]])-(10000*Table3[[#This Row],[Myth]]))/4)/2500,0)</f>
        <v>0</v>
      </c>
      <c r="P1071">
        <f>ROUNDDOWN(((Table3[[#This Row],[Total frens to airdrop]]-(50000*Table3[[#This Row],[Godlikes]])-(10000*Table3[[#This Row],[Myth]])-(2500*Table3[[#This Row],[Legendary]]))/3)/500,0)</f>
        <v>0</v>
      </c>
      <c r="Q1071">
        <f>ROUNDDOWN(((Table3[[#This Row],[Total frens to airdrop]]-(50000*Table3[[#This Row],[Godlikes]])-(10000*Table3[[#This Row],[Myth]])-(2500*Table3[[#This Row],[Legendary]])-(500*Table3[[#This Row],[Rare]]))/2)/250,0)</f>
        <v>1</v>
      </c>
      <c r="R10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071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071" s="17">
        <f>Table3[[#This Row],[Total frens to airdrop]]-Table3[[#This Row],[Frens value]]</f>
        <v>29.164229514016597</v>
      </c>
      <c r="U1071" s="21" t="s">
        <v>2148</v>
      </c>
      <c r="AC1071" t="str">
        <f>"'"&amp;Table3[[#This Row],[Unique wallets]]&amp;"'"&amp;","</f>
        <v>'0xbd789Aa56F6e5d519BdaF47001799f5857125f6e',</v>
      </c>
    </row>
    <row r="1072" spans="1:29" x14ac:dyDescent="0.2">
      <c r="A1072">
        <v>3</v>
      </c>
      <c r="B1072" s="1" t="s">
        <v>489</v>
      </c>
      <c r="D1072" s="2">
        <v>2.2953362810850574E-4</v>
      </c>
      <c r="E1072" s="2">
        <v>1.0732717009999999</v>
      </c>
      <c r="F1072">
        <f t="shared" si="17"/>
        <v>4303.7555270344828</v>
      </c>
      <c r="K1072" s="7" t="s">
        <v>57</v>
      </c>
      <c r="L1072" s="17">
        <f>SUMIF(B:B,K1072,F:F)</f>
        <v>578.50007988656671</v>
      </c>
      <c r="M1072">
        <f>ROUNDDOWN((Table3[[#This Row],[Total frens to airdrop]]/6)/50000,0)</f>
        <v>0</v>
      </c>
      <c r="N1072">
        <f>ROUNDDOWN(((Table3[[#This Row],[Total frens to airdrop]]-(50000*Table3[[#This Row],[Godlikes]]))/5)/10000,0)</f>
        <v>0</v>
      </c>
      <c r="O1072">
        <f>ROUNDDOWN(((Table3[[#This Row],[Total frens to airdrop]]-(50000*Table3[[#This Row],[Godlikes]])-(10000*Table3[[#This Row],[Myth]]))/4)/2500,0)</f>
        <v>0</v>
      </c>
      <c r="P1072">
        <f>ROUNDDOWN(((Table3[[#This Row],[Total frens to airdrop]]-(50000*Table3[[#This Row],[Godlikes]])-(10000*Table3[[#This Row],[Myth]])-(2500*Table3[[#This Row],[Legendary]]))/3)/500,0)</f>
        <v>0</v>
      </c>
      <c r="Q1072">
        <f>ROUNDDOWN(((Table3[[#This Row],[Total frens to airdrop]]-(50000*Table3[[#This Row],[Godlikes]])-(10000*Table3[[#This Row],[Myth]])-(2500*Table3[[#This Row],[Legendary]])-(500*Table3[[#This Row],[Rare]]))/2)/250,0)</f>
        <v>1</v>
      </c>
      <c r="R10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072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072" s="17">
        <f>Table3[[#This Row],[Total frens to airdrop]]-Table3[[#This Row],[Frens value]]</f>
        <v>28.500079886566709</v>
      </c>
      <c r="U1072" s="21" t="s">
        <v>2148</v>
      </c>
      <c r="AC1072" t="str">
        <f>"'"&amp;Table3[[#This Row],[Unique wallets]]&amp;"'"&amp;","</f>
        <v>'0xa768b6A093198Aab126F199AE9bcb234DDB62326',</v>
      </c>
    </row>
    <row r="1073" spans="1:29" x14ac:dyDescent="0.2">
      <c r="A1073">
        <v>3</v>
      </c>
      <c r="B1073" s="1" t="s">
        <v>262</v>
      </c>
      <c r="D1073" s="2">
        <v>2.2945688918449573E-4</v>
      </c>
      <c r="E1073" s="2">
        <v>1.072912879</v>
      </c>
      <c r="F1073">
        <f t="shared" si="17"/>
        <v>4302.3166722092947</v>
      </c>
      <c r="K1073" s="1" t="s">
        <v>1937</v>
      </c>
      <c r="L1073" s="17">
        <f>SUMIF(B:B,K1073,F:F)</f>
        <v>567.03208301766188</v>
      </c>
      <c r="M1073">
        <f>ROUNDDOWN((Table3[[#This Row],[Total frens to airdrop]]/6)/50000,0)</f>
        <v>0</v>
      </c>
      <c r="N1073">
        <f>ROUNDDOWN(((Table3[[#This Row],[Total frens to airdrop]]-(50000*Table3[[#This Row],[Godlikes]]))/5)/10000,0)</f>
        <v>0</v>
      </c>
      <c r="O1073">
        <f>ROUNDDOWN(((Table3[[#This Row],[Total frens to airdrop]]-(50000*Table3[[#This Row],[Godlikes]])-(10000*Table3[[#This Row],[Myth]]))/4)/2500,0)</f>
        <v>0</v>
      </c>
      <c r="P1073">
        <f>ROUNDDOWN(((Table3[[#This Row],[Total frens to airdrop]]-(50000*Table3[[#This Row],[Godlikes]])-(10000*Table3[[#This Row],[Myth]])-(2500*Table3[[#This Row],[Legendary]]))/3)/500,0)</f>
        <v>0</v>
      </c>
      <c r="Q1073">
        <f>ROUNDDOWN(((Table3[[#This Row],[Total frens to airdrop]]-(50000*Table3[[#This Row],[Godlikes]])-(10000*Table3[[#This Row],[Myth]])-(2500*Table3[[#This Row],[Legendary]])-(500*Table3[[#This Row],[Rare]]))/2)/250,0)</f>
        <v>1</v>
      </c>
      <c r="R10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073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073" s="17">
        <f>Table3[[#This Row],[Total frens to airdrop]]-Table3[[#This Row],[Frens value]]</f>
        <v>17.032083017661876</v>
      </c>
      <c r="U1073" s="21" t="s">
        <v>2148</v>
      </c>
      <c r="AC1073" t="str">
        <f>"'"&amp;Table3[[#This Row],[Unique wallets]]&amp;"'"&amp;","</f>
        <v>'0xfc2EA617F5214fDb17caa576837CD044B93959b9',</v>
      </c>
    </row>
    <row r="1074" spans="1:29" x14ac:dyDescent="0.2">
      <c r="A1074">
        <v>3</v>
      </c>
      <c r="B1074" s="1" t="s">
        <v>248</v>
      </c>
      <c r="D1074" s="2">
        <v>2.1795746896840809E-4</v>
      </c>
      <c r="E1074" s="2">
        <v>1.0191429700000001</v>
      </c>
      <c r="F1074">
        <f t="shared" si="17"/>
        <v>4086.7025431576517</v>
      </c>
      <c r="K1074" s="1" t="s">
        <v>475</v>
      </c>
      <c r="L1074" s="17">
        <f>SUMIF(B:B,K1074,F:F)</f>
        <v>561.71669022729407</v>
      </c>
      <c r="M1074">
        <f>ROUNDDOWN((Table3[[#This Row],[Total frens to airdrop]]/6)/50000,0)</f>
        <v>0</v>
      </c>
      <c r="N1074">
        <f>ROUNDDOWN(((Table3[[#This Row],[Total frens to airdrop]]-(50000*Table3[[#This Row],[Godlikes]]))/5)/10000,0)</f>
        <v>0</v>
      </c>
      <c r="O1074">
        <f>ROUNDDOWN(((Table3[[#This Row],[Total frens to airdrop]]-(50000*Table3[[#This Row],[Godlikes]])-(10000*Table3[[#This Row],[Myth]]))/4)/2500,0)</f>
        <v>0</v>
      </c>
      <c r="P1074">
        <f>ROUNDDOWN(((Table3[[#This Row],[Total frens to airdrop]]-(50000*Table3[[#This Row],[Godlikes]])-(10000*Table3[[#This Row],[Myth]])-(2500*Table3[[#This Row],[Legendary]]))/3)/500,0)</f>
        <v>0</v>
      </c>
      <c r="Q1074">
        <f>ROUNDDOWN(((Table3[[#This Row],[Total frens to airdrop]]-(50000*Table3[[#This Row],[Godlikes]])-(10000*Table3[[#This Row],[Myth]])-(2500*Table3[[#This Row],[Legendary]])-(500*Table3[[#This Row],[Rare]]))/2)/250,0)</f>
        <v>1</v>
      </c>
      <c r="R10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074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074" s="17">
        <f>Table3[[#This Row],[Total frens to airdrop]]-Table3[[#This Row],[Frens value]]</f>
        <v>11.716690227294066</v>
      </c>
      <c r="U1074" s="21" t="s">
        <v>2148</v>
      </c>
      <c r="AC1074" t="str">
        <f>"'"&amp;Table3[[#This Row],[Unique wallets]]&amp;"'"&amp;","</f>
        <v>'0x76bb5542F854430F31369369E9d690287DAe33fa',</v>
      </c>
    </row>
    <row r="1075" spans="1:29" x14ac:dyDescent="0.2">
      <c r="A1075">
        <v>3</v>
      </c>
      <c r="B1075" s="1" t="s">
        <v>568</v>
      </c>
      <c r="D1075" s="2">
        <v>2.1729553453039857E-4</v>
      </c>
      <c r="E1075" s="2">
        <v>1.016047844</v>
      </c>
      <c r="F1075">
        <f t="shared" si="17"/>
        <v>4074.2912724449729</v>
      </c>
      <c r="K1075" s="1" t="s">
        <v>1899</v>
      </c>
      <c r="L1075" s="17">
        <f>SUMIF(B:B,K1075,F:F)</f>
        <v>555.70339567097528</v>
      </c>
      <c r="M1075">
        <f>ROUNDDOWN((Table3[[#This Row],[Total frens to airdrop]]/6)/50000,0)</f>
        <v>0</v>
      </c>
      <c r="N1075">
        <f>ROUNDDOWN(((Table3[[#This Row],[Total frens to airdrop]]-(50000*Table3[[#This Row],[Godlikes]]))/5)/10000,0)</f>
        <v>0</v>
      </c>
      <c r="O1075">
        <f>ROUNDDOWN(((Table3[[#This Row],[Total frens to airdrop]]-(50000*Table3[[#This Row],[Godlikes]])-(10000*Table3[[#This Row],[Myth]]))/4)/2500,0)</f>
        <v>0</v>
      </c>
      <c r="P1075">
        <f>ROUNDDOWN(((Table3[[#This Row],[Total frens to airdrop]]-(50000*Table3[[#This Row],[Godlikes]])-(10000*Table3[[#This Row],[Myth]])-(2500*Table3[[#This Row],[Legendary]]))/3)/500,0)</f>
        <v>0</v>
      </c>
      <c r="Q1075">
        <f>ROUNDDOWN(((Table3[[#This Row],[Total frens to airdrop]]-(50000*Table3[[#This Row],[Godlikes]])-(10000*Table3[[#This Row],[Myth]])-(2500*Table3[[#This Row],[Legendary]])-(500*Table3[[#This Row],[Rare]]))/2)/250,0)</f>
        <v>1</v>
      </c>
      <c r="R10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075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075" s="17">
        <f>Table3[[#This Row],[Total frens to airdrop]]-Table3[[#This Row],[Frens value]]</f>
        <v>5.7033956709752829</v>
      </c>
      <c r="U1075" s="21" t="s">
        <v>2148</v>
      </c>
      <c r="AC1075" t="str">
        <f>"'"&amp;Table3[[#This Row],[Unique wallets]]&amp;"'"&amp;","</f>
        <v>'0x6615D7f48beDDb737953ec447F67D555c64500bc',</v>
      </c>
    </row>
    <row r="1076" spans="1:29" x14ac:dyDescent="0.2">
      <c r="A1076">
        <v>3</v>
      </c>
      <c r="B1076" s="1" t="s">
        <v>261</v>
      </c>
      <c r="D1076" s="2">
        <v>2.1320124939048908E-4</v>
      </c>
      <c r="E1076" s="2">
        <v>0.99690345800000002</v>
      </c>
      <c r="F1076">
        <f t="shared" si="17"/>
        <v>3997.5234260716702</v>
      </c>
      <c r="K1076" s="7" t="s">
        <v>55</v>
      </c>
      <c r="L1076" s="17">
        <f>SUMIF(B:B,K1076,F:F)</f>
        <v>553.02472562972105</v>
      </c>
      <c r="M1076">
        <f>ROUNDDOWN((Table3[[#This Row],[Total frens to airdrop]]/6)/50000,0)</f>
        <v>0</v>
      </c>
      <c r="N1076">
        <f>ROUNDDOWN(((Table3[[#This Row],[Total frens to airdrop]]-(50000*Table3[[#This Row],[Godlikes]]))/5)/10000,0)</f>
        <v>0</v>
      </c>
      <c r="O1076">
        <f>ROUNDDOWN(((Table3[[#This Row],[Total frens to airdrop]]-(50000*Table3[[#This Row],[Godlikes]])-(10000*Table3[[#This Row],[Myth]]))/4)/2500,0)</f>
        <v>0</v>
      </c>
      <c r="P1076">
        <f>ROUNDDOWN(((Table3[[#This Row],[Total frens to airdrop]]-(50000*Table3[[#This Row],[Godlikes]])-(10000*Table3[[#This Row],[Myth]])-(2500*Table3[[#This Row],[Legendary]]))/3)/500,0)</f>
        <v>0</v>
      </c>
      <c r="Q1076">
        <f>ROUNDDOWN(((Table3[[#This Row],[Total frens to airdrop]]-(50000*Table3[[#This Row],[Godlikes]])-(10000*Table3[[#This Row],[Myth]])-(2500*Table3[[#This Row],[Legendary]])-(500*Table3[[#This Row],[Rare]]))/2)/250,0)</f>
        <v>1</v>
      </c>
      <c r="R10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076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076" s="17">
        <f>Table3[[#This Row],[Total frens to airdrop]]-Table3[[#This Row],[Frens value]]</f>
        <v>3.024725629721047</v>
      </c>
      <c r="U1076" s="21" t="s">
        <v>2148</v>
      </c>
      <c r="AC1076" t="str">
        <f>"'"&amp;Table3[[#This Row],[Unique wallets]]&amp;"'"&amp;","</f>
        <v>'0xc2fB773304Dbe9215Fa1ff1AAe87815f4f8A27ca',</v>
      </c>
    </row>
    <row r="1077" spans="1:29" x14ac:dyDescent="0.2">
      <c r="A1077">
        <v>3</v>
      </c>
      <c r="B1077" s="1" t="s">
        <v>260</v>
      </c>
      <c r="D1077" s="2">
        <v>2.1292114233042764E-4</v>
      </c>
      <c r="E1077" s="2">
        <v>0.99559371100000005</v>
      </c>
      <c r="F1077">
        <f t="shared" si="17"/>
        <v>3992.2714186955182</v>
      </c>
      <c r="K1077" s="1" t="s">
        <v>778</v>
      </c>
      <c r="L1077" s="17">
        <f>SUMIF(B:B,K1077,F:F)</f>
        <v>552.62198104955644</v>
      </c>
      <c r="M1077">
        <f>ROUNDDOWN((Table3[[#This Row],[Total frens to airdrop]]/6)/50000,0)</f>
        <v>0</v>
      </c>
      <c r="N1077">
        <f>ROUNDDOWN(((Table3[[#This Row],[Total frens to airdrop]]-(50000*Table3[[#This Row],[Godlikes]]))/5)/10000,0)</f>
        <v>0</v>
      </c>
      <c r="O1077">
        <f>ROUNDDOWN(((Table3[[#This Row],[Total frens to airdrop]]-(50000*Table3[[#This Row],[Godlikes]])-(10000*Table3[[#This Row],[Myth]]))/4)/2500,0)</f>
        <v>0</v>
      </c>
      <c r="P1077">
        <f>ROUNDDOWN(((Table3[[#This Row],[Total frens to airdrop]]-(50000*Table3[[#This Row],[Godlikes]])-(10000*Table3[[#This Row],[Myth]])-(2500*Table3[[#This Row],[Legendary]]))/3)/500,0)</f>
        <v>0</v>
      </c>
      <c r="Q1077">
        <f>ROUNDDOWN(((Table3[[#This Row],[Total frens to airdrop]]-(50000*Table3[[#This Row],[Godlikes]])-(10000*Table3[[#This Row],[Myth]])-(2500*Table3[[#This Row],[Legendary]])-(500*Table3[[#This Row],[Rare]]))/2)/250,0)</f>
        <v>1</v>
      </c>
      <c r="R10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077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077" s="17">
        <f>Table3[[#This Row],[Total frens to airdrop]]-Table3[[#This Row],[Frens value]]</f>
        <v>2.6219810495564388</v>
      </c>
      <c r="U1077" s="21" t="s">
        <v>2148</v>
      </c>
      <c r="AC1077" t="str">
        <f>"'"&amp;Table3[[#This Row],[Unique wallets]]&amp;"'"&amp;","</f>
        <v>'0xC535e19EeeD3f4A7F56819E77Fb9d31e1A41a0Bc',</v>
      </c>
    </row>
    <row r="1078" spans="1:29" x14ac:dyDescent="0.2">
      <c r="A1078">
        <v>3</v>
      </c>
      <c r="B1078" s="1" t="s">
        <v>432</v>
      </c>
      <c r="D1078" s="2">
        <v>2.1174624584035517E-4</v>
      </c>
      <c r="E1078" s="2">
        <v>0.99010003599999996</v>
      </c>
      <c r="F1078">
        <f t="shared" si="17"/>
        <v>3970.2421095066593</v>
      </c>
      <c r="K1078" s="1" t="s">
        <v>1984</v>
      </c>
      <c r="L1078" s="17">
        <f>SUMIF(B:B,K1078,F:F)</f>
        <v>549.61586909843709</v>
      </c>
      <c r="M1078">
        <f>ROUNDDOWN((Table3[[#This Row],[Total frens to airdrop]]/6)/50000,0)</f>
        <v>0</v>
      </c>
      <c r="N1078">
        <f>ROUNDDOWN(((Table3[[#This Row],[Total frens to airdrop]]-(50000*Table3[[#This Row],[Godlikes]]))/5)/10000,0)</f>
        <v>0</v>
      </c>
      <c r="O1078">
        <f>ROUNDDOWN(((Table3[[#This Row],[Total frens to airdrop]]-(50000*Table3[[#This Row],[Godlikes]])-(10000*Table3[[#This Row],[Myth]]))/4)/2500,0)</f>
        <v>0</v>
      </c>
      <c r="P1078">
        <f>ROUNDDOWN(((Table3[[#This Row],[Total frens to airdrop]]-(50000*Table3[[#This Row],[Godlikes]])-(10000*Table3[[#This Row],[Myth]])-(2500*Table3[[#This Row],[Legendary]]))/3)/500,0)</f>
        <v>0</v>
      </c>
      <c r="Q1078">
        <f>ROUNDDOWN(((Table3[[#This Row],[Total frens to airdrop]]-(50000*Table3[[#This Row],[Godlikes]])-(10000*Table3[[#This Row],[Myth]])-(2500*Table3[[#This Row],[Legendary]])-(500*Table3[[#This Row],[Rare]]))/2)/250,0)</f>
        <v>1</v>
      </c>
      <c r="R10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078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078" s="17">
        <f>Table3[[#This Row],[Total frens to airdrop]]-Table3[[#This Row],[Frens value]]</f>
        <v>49.615869098437088</v>
      </c>
      <c r="U1078" s="21" t="s">
        <v>2148</v>
      </c>
      <c r="AC1078" t="str">
        <f>"'"&amp;Table3[[#This Row],[Unique wallets]]&amp;"'"&amp;","</f>
        <v>'0xdc17637f3399C3Ad21bE1Cef13ac5380363878dC',</v>
      </c>
    </row>
    <row r="1079" spans="1:29" x14ac:dyDescent="0.2">
      <c r="A1079">
        <v>3</v>
      </c>
      <c r="B1079" s="1" t="s">
        <v>259</v>
      </c>
      <c r="D1079" s="2">
        <v>2.0878900378110645E-4</v>
      </c>
      <c r="E1079" s="2">
        <v>0.976272327</v>
      </c>
      <c r="F1079">
        <f t="shared" si="17"/>
        <v>3914.7938208957457</v>
      </c>
      <c r="K1079" s="1" t="s">
        <v>1580</v>
      </c>
      <c r="L1079" s="17">
        <f>SUMIF(B:B,K1079,F:F)</f>
        <v>543.6766421507823</v>
      </c>
      <c r="M1079">
        <f>ROUNDDOWN((Table3[[#This Row],[Total frens to airdrop]]/6)/50000,0)</f>
        <v>0</v>
      </c>
      <c r="N1079">
        <f>ROUNDDOWN(((Table3[[#This Row],[Total frens to airdrop]]-(50000*Table3[[#This Row],[Godlikes]]))/5)/10000,0)</f>
        <v>0</v>
      </c>
      <c r="O1079">
        <f>ROUNDDOWN(((Table3[[#This Row],[Total frens to airdrop]]-(50000*Table3[[#This Row],[Godlikes]])-(10000*Table3[[#This Row],[Myth]]))/4)/2500,0)</f>
        <v>0</v>
      </c>
      <c r="P1079">
        <f>ROUNDDOWN(((Table3[[#This Row],[Total frens to airdrop]]-(50000*Table3[[#This Row],[Godlikes]])-(10000*Table3[[#This Row],[Myth]])-(2500*Table3[[#This Row],[Legendary]]))/3)/500,0)</f>
        <v>0</v>
      </c>
      <c r="Q1079">
        <f>ROUNDDOWN(((Table3[[#This Row],[Total frens to airdrop]]-(50000*Table3[[#This Row],[Godlikes]])-(10000*Table3[[#This Row],[Myth]])-(2500*Table3[[#This Row],[Legendary]])-(500*Table3[[#This Row],[Rare]]))/2)/250,0)</f>
        <v>1</v>
      </c>
      <c r="R10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079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079" s="17">
        <f>Table3[[#This Row],[Total frens to airdrop]]-Table3[[#This Row],[Frens value]]</f>
        <v>43.6766421507823</v>
      </c>
      <c r="U1079" s="21" t="s">
        <v>2148</v>
      </c>
      <c r="AC1079" t="str">
        <f>"'"&amp;Table3[[#This Row],[Unique wallets]]&amp;"'"&amp;","</f>
        <v>'0x7441CB7D4940cE9Ecd8738A44aFC7b94a089C207',</v>
      </c>
    </row>
    <row r="1080" spans="1:29" x14ac:dyDescent="0.2">
      <c r="A1080">
        <v>3</v>
      </c>
      <c r="B1080" s="1" t="s">
        <v>490</v>
      </c>
      <c r="D1080" s="2">
        <v>2.0532124220467589E-4</v>
      </c>
      <c r="E1080" s="2">
        <v>0.96005748999999996</v>
      </c>
      <c r="F1080">
        <f t="shared" si="17"/>
        <v>3849.7732913376731</v>
      </c>
      <c r="K1080" s="1" t="s">
        <v>522</v>
      </c>
      <c r="L1080" s="17">
        <f>SUMIF(B:B,K1080,F:F)</f>
        <v>530.43016100712589</v>
      </c>
      <c r="M1080">
        <f>ROUNDDOWN((Table3[[#This Row],[Total frens to airdrop]]/6)/50000,0)</f>
        <v>0</v>
      </c>
      <c r="N1080">
        <f>ROUNDDOWN(((Table3[[#This Row],[Total frens to airdrop]]-(50000*Table3[[#This Row],[Godlikes]]))/5)/10000,0)</f>
        <v>0</v>
      </c>
      <c r="O1080">
        <f>ROUNDDOWN(((Table3[[#This Row],[Total frens to airdrop]]-(50000*Table3[[#This Row],[Godlikes]])-(10000*Table3[[#This Row],[Myth]]))/4)/2500,0)</f>
        <v>0</v>
      </c>
      <c r="P1080">
        <f>ROUNDDOWN(((Table3[[#This Row],[Total frens to airdrop]]-(50000*Table3[[#This Row],[Godlikes]])-(10000*Table3[[#This Row],[Myth]])-(2500*Table3[[#This Row],[Legendary]]))/3)/500,0)</f>
        <v>0</v>
      </c>
      <c r="Q1080">
        <f>ROUNDDOWN(((Table3[[#This Row],[Total frens to airdrop]]-(50000*Table3[[#This Row],[Godlikes]])-(10000*Table3[[#This Row],[Myth]])-(2500*Table3[[#This Row],[Legendary]])-(500*Table3[[#This Row],[Rare]]))/2)/250,0)</f>
        <v>1</v>
      </c>
      <c r="R10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080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080" s="17">
        <f>Table3[[#This Row],[Total frens to airdrop]]-Table3[[#This Row],[Frens value]]</f>
        <v>30.430161007125889</v>
      </c>
      <c r="U1080" s="21" t="s">
        <v>2148</v>
      </c>
      <c r="AC1080" t="str">
        <f>"'"&amp;Table3[[#This Row],[Unique wallets]]&amp;"'"&amp;","</f>
        <v>'0x46aafAe06C3e1dF6Cd7Dd5898399BFdD178fFb01',</v>
      </c>
    </row>
    <row r="1081" spans="1:29" x14ac:dyDescent="0.2">
      <c r="A1081">
        <v>3</v>
      </c>
      <c r="B1081" s="1" t="s">
        <v>424</v>
      </c>
      <c r="D1081" s="2">
        <v>2.0524664041848806E-4</v>
      </c>
      <c r="E1081" s="2">
        <v>0.95970866099999996</v>
      </c>
      <c r="F1081">
        <f t="shared" si="17"/>
        <v>3848.3745078466513</v>
      </c>
      <c r="K1081" s="1" t="s">
        <v>478</v>
      </c>
      <c r="L1081" s="17">
        <f>SUMIF(B:B,K1081,F:F)</f>
        <v>514.93235497916965</v>
      </c>
      <c r="M1081">
        <f>ROUNDDOWN((Table3[[#This Row],[Total frens to airdrop]]/6)/50000,0)</f>
        <v>0</v>
      </c>
      <c r="N1081">
        <f>ROUNDDOWN(((Table3[[#This Row],[Total frens to airdrop]]-(50000*Table3[[#This Row],[Godlikes]]))/5)/10000,0)</f>
        <v>0</v>
      </c>
      <c r="O1081">
        <f>ROUNDDOWN(((Table3[[#This Row],[Total frens to airdrop]]-(50000*Table3[[#This Row],[Godlikes]])-(10000*Table3[[#This Row],[Myth]]))/4)/2500,0)</f>
        <v>0</v>
      </c>
      <c r="P1081">
        <f>ROUNDDOWN(((Table3[[#This Row],[Total frens to airdrop]]-(50000*Table3[[#This Row],[Godlikes]])-(10000*Table3[[#This Row],[Myth]])-(2500*Table3[[#This Row],[Legendary]]))/3)/500,0)</f>
        <v>0</v>
      </c>
      <c r="Q1081">
        <f>ROUNDDOWN(((Table3[[#This Row],[Total frens to airdrop]]-(50000*Table3[[#This Row],[Godlikes]])-(10000*Table3[[#This Row],[Myth]])-(2500*Table3[[#This Row],[Legendary]])-(500*Table3[[#This Row],[Rare]]))/2)/250,0)</f>
        <v>1</v>
      </c>
      <c r="R10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081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081" s="17">
        <f>Table3[[#This Row],[Total frens to airdrop]]-Table3[[#This Row],[Frens value]]</f>
        <v>14.932354979169645</v>
      </c>
      <c r="U1081" s="21" t="s">
        <v>2148</v>
      </c>
      <c r="AC1081" t="str">
        <f>"'"&amp;Table3[[#This Row],[Unique wallets]]&amp;"'"&amp;","</f>
        <v>'0xd0f46a5d48596409264d4eFc1f3B229878fFf743',</v>
      </c>
    </row>
    <row r="1082" spans="1:29" x14ac:dyDescent="0.2">
      <c r="A1082">
        <v>3</v>
      </c>
      <c r="B1082" s="1" t="s">
        <v>491</v>
      </c>
      <c r="D1082" s="2">
        <v>2.028403382892632E-4</v>
      </c>
      <c r="E1082" s="2">
        <v>0.94845708100000004</v>
      </c>
      <c r="F1082">
        <f t="shared" si="17"/>
        <v>3803.2563429236848</v>
      </c>
      <c r="K1082" s="1" t="s">
        <v>695</v>
      </c>
      <c r="L1082" s="17">
        <f>SUMIF(B:B,K1082,F:F)</f>
        <v>507.8748960088796</v>
      </c>
      <c r="M1082">
        <f>ROUNDDOWN((Table3[[#This Row],[Total frens to airdrop]]/6)/50000,0)</f>
        <v>0</v>
      </c>
      <c r="N1082">
        <f>ROUNDDOWN(((Table3[[#This Row],[Total frens to airdrop]]-(50000*Table3[[#This Row],[Godlikes]]))/5)/10000,0)</f>
        <v>0</v>
      </c>
      <c r="O1082">
        <f>ROUNDDOWN(((Table3[[#This Row],[Total frens to airdrop]]-(50000*Table3[[#This Row],[Godlikes]])-(10000*Table3[[#This Row],[Myth]]))/4)/2500,0)</f>
        <v>0</v>
      </c>
      <c r="P1082">
        <f>ROUNDDOWN(((Table3[[#This Row],[Total frens to airdrop]]-(50000*Table3[[#This Row],[Godlikes]])-(10000*Table3[[#This Row],[Myth]])-(2500*Table3[[#This Row],[Legendary]]))/3)/500,0)</f>
        <v>0</v>
      </c>
      <c r="Q1082">
        <f>ROUNDDOWN(((Table3[[#This Row],[Total frens to airdrop]]-(50000*Table3[[#This Row],[Godlikes]])-(10000*Table3[[#This Row],[Myth]])-(2500*Table3[[#This Row],[Legendary]])-(500*Table3[[#This Row],[Rare]]))/2)/250,0)</f>
        <v>1</v>
      </c>
      <c r="R10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082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082" s="17">
        <f>Table3[[#This Row],[Total frens to airdrop]]-Table3[[#This Row],[Frens value]]</f>
        <v>7.8748960088796025</v>
      </c>
      <c r="U1082" s="21" t="s">
        <v>2148</v>
      </c>
      <c r="AC1082" t="str">
        <f>"'"&amp;Table3[[#This Row],[Unique wallets]]&amp;"'"&amp;","</f>
        <v>'0x82bC93EC5d576a70d4adb6dc5537Db5c391DFF0c',</v>
      </c>
    </row>
    <row r="1083" spans="1:29" x14ac:dyDescent="0.2">
      <c r="A1083">
        <v>3</v>
      </c>
      <c r="B1083" s="1" t="s">
        <v>258</v>
      </c>
      <c r="D1083" s="2">
        <v>2.0120087641256832E-4</v>
      </c>
      <c r="E1083" s="2">
        <v>0.94079115400000002</v>
      </c>
      <c r="F1083">
        <f t="shared" si="17"/>
        <v>3772.5164327356561</v>
      </c>
      <c r="K1083" s="1" t="s">
        <v>1253</v>
      </c>
      <c r="L1083" s="17">
        <f>SUMIF(B:B,K1083,F:F)</f>
        <v>490.45206597474697</v>
      </c>
      <c r="M1083">
        <f>ROUNDDOWN((Table3[[#This Row],[Total frens to airdrop]]/6)/50000,0)</f>
        <v>0</v>
      </c>
      <c r="N1083">
        <f>ROUNDDOWN(((Table3[[#This Row],[Total frens to airdrop]]-(50000*Table3[[#This Row],[Godlikes]]))/5)/10000,0)</f>
        <v>0</v>
      </c>
      <c r="O1083">
        <f>ROUNDDOWN(((Table3[[#This Row],[Total frens to airdrop]]-(50000*Table3[[#This Row],[Godlikes]])-(10000*Table3[[#This Row],[Myth]]))/4)/2500,0)</f>
        <v>0</v>
      </c>
      <c r="P1083">
        <f>ROUNDDOWN(((Table3[[#This Row],[Total frens to airdrop]]-(50000*Table3[[#This Row],[Godlikes]])-(10000*Table3[[#This Row],[Myth]])-(2500*Table3[[#This Row],[Legendary]]))/3)/500,0)</f>
        <v>0</v>
      </c>
      <c r="Q1083">
        <f>ROUNDDOWN(((Table3[[#This Row],[Total frens to airdrop]]-(50000*Table3[[#This Row],[Godlikes]])-(10000*Table3[[#This Row],[Myth]])-(2500*Table3[[#This Row],[Legendary]])-(500*Table3[[#This Row],[Rare]]))/2)/250,0)</f>
        <v>0</v>
      </c>
      <c r="R10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083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083" s="17">
        <f>Table3[[#This Row],[Total frens to airdrop]]-Table3[[#This Row],[Frens value]]</f>
        <v>40.452065974746972</v>
      </c>
      <c r="U1083" s="21" t="s">
        <v>2148</v>
      </c>
      <c r="AC1083" t="str">
        <f>"'"&amp;Table3[[#This Row],[Unique wallets]]&amp;"'"&amp;","</f>
        <v>'0x7627974E190BDDA082F252A4f5AcFe6C0E93D364',</v>
      </c>
    </row>
    <row r="1084" spans="1:29" x14ac:dyDescent="0.2">
      <c r="A1084">
        <v>3</v>
      </c>
      <c r="B1084" s="1" t="s">
        <v>456</v>
      </c>
      <c r="D1084" s="2">
        <v>1.9741487591640506E-4</v>
      </c>
      <c r="E1084" s="2">
        <v>0.92308827000000004</v>
      </c>
      <c r="F1084">
        <f t="shared" si="17"/>
        <v>3701.5289234325946</v>
      </c>
      <c r="K1084" s="1" t="s">
        <v>1723</v>
      </c>
      <c r="L1084" s="17">
        <f>SUMIF(B:B,K1084,F:F)</f>
        <v>481.76510357408654</v>
      </c>
      <c r="M1084">
        <f>ROUNDDOWN((Table3[[#This Row],[Total frens to airdrop]]/6)/50000,0)</f>
        <v>0</v>
      </c>
      <c r="N1084">
        <f>ROUNDDOWN(((Table3[[#This Row],[Total frens to airdrop]]-(50000*Table3[[#This Row],[Godlikes]]))/5)/10000,0)</f>
        <v>0</v>
      </c>
      <c r="O1084">
        <f>ROUNDDOWN(((Table3[[#This Row],[Total frens to airdrop]]-(50000*Table3[[#This Row],[Godlikes]])-(10000*Table3[[#This Row],[Myth]]))/4)/2500,0)</f>
        <v>0</v>
      </c>
      <c r="P1084">
        <f>ROUNDDOWN(((Table3[[#This Row],[Total frens to airdrop]]-(50000*Table3[[#This Row],[Godlikes]])-(10000*Table3[[#This Row],[Myth]])-(2500*Table3[[#This Row],[Legendary]]))/3)/500,0)</f>
        <v>0</v>
      </c>
      <c r="Q1084">
        <f>ROUNDDOWN(((Table3[[#This Row],[Total frens to airdrop]]-(50000*Table3[[#This Row],[Godlikes]])-(10000*Table3[[#This Row],[Myth]])-(2500*Table3[[#This Row],[Legendary]])-(500*Table3[[#This Row],[Rare]]))/2)/250,0)</f>
        <v>0</v>
      </c>
      <c r="R10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084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084" s="17">
        <f>Table3[[#This Row],[Total frens to airdrop]]-Table3[[#This Row],[Frens value]]</f>
        <v>31.765103574086538</v>
      </c>
      <c r="U1084" s="21" t="s">
        <v>2148</v>
      </c>
      <c r="AC1084" t="str">
        <f>"'"&amp;Table3[[#This Row],[Unique wallets]]&amp;"'"&amp;","</f>
        <v>'0x3967D78660bCBc95c625d58A40C42Ce10bd905D6',</v>
      </c>
    </row>
    <row r="1085" spans="1:29" x14ac:dyDescent="0.2">
      <c r="A1085">
        <v>3</v>
      </c>
      <c r="B1085" s="1" t="s">
        <v>36</v>
      </c>
      <c r="D1085" s="2">
        <v>1.9646153601033387E-4</v>
      </c>
      <c r="E1085" s="2">
        <v>0.91863056700000001</v>
      </c>
      <c r="F1085">
        <f t="shared" si="17"/>
        <v>3683.6538001937602</v>
      </c>
      <c r="K1085" s="1" t="s">
        <v>1986</v>
      </c>
      <c r="L1085" s="17">
        <f>SUMIF(B:B,K1085,F:F)</f>
        <v>459.8577567217294</v>
      </c>
      <c r="M1085">
        <f>ROUNDDOWN((Table3[[#This Row],[Total frens to airdrop]]/6)/50000,0)</f>
        <v>0</v>
      </c>
      <c r="N1085">
        <f>ROUNDDOWN(((Table3[[#This Row],[Total frens to airdrop]]-(50000*Table3[[#This Row],[Godlikes]]))/5)/10000,0)</f>
        <v>0</v>
      </c>
      <c r="O1085">
        <f>ROUNDDOWN(((Table3[[#This Row],[Total frens to airdrop]]-(50000*Table3[[#This Row],[Godlikes]])-(10000*Table3[[#This Row],[Myth]]))/4)/2500,0)</f>
        <v>0</v>
      </c>
      <c r="P1085">
        <f>ROUNDDOWN(((Table3[[#This Row],[Total frens to airdrop]]-(50000*Table3[[#This Row],[Godlikes]])-(10000*Table3[[#This Row],[Myth]])-(2500*Table3[[#This Row],[Legendary]]))/3)/500,0)</f>
        <v>0</v>
      </c>
      <c r="Q1085">
        <f>ROUNDDOWN(((Table3[[#This Row],[Total frens to airdrop]]-(50000*Table3[[#This Row],[Godlikes]])-(10000*Table3[[#This Row],[Myth]])-(2500*Table3[[#This Row],[Legendary]])-(500*Table3[[#This Row],[Rare]]))/2)/250,0)</f>
        <v>0</v>
      </c>
      <c r="R10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085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085" s="17">
        <f>Table3[[#This Row],[Total frens to airdrop]]-Table3[[#This Row],[Frens value]]</f>
        <v>9.8577567217294018</v>
      </c>
      <c r="U1085" s="21" t="s">
        <v>2148</v>
      </c>
      <c r="AC1085" t="str">
        <f>"'"&amp;Table3[[#This Row],[Unique wallets]]&amp;"'"&amp;","</f>
        <v>'0x845eb9aD4cb6F5D5B2Cb60db5c7456D01961f8b7',</v>
      </c>
    </row>
    <row r="1086" spans="1:29" x14ac:dyDescent="0.2">
      <c r="A1086">
        <v>3</v>
      </c>
      <c r="B1086" s="1" t="s">
        <v>492</v>
      </c>
      <c r="D1086" s="2">
        <v>1.9548744835196796E-4</v>
      </c>
      <c r="E1086" s="2">
        <v>0.91407585000000002</v>
      </c>
      <c r="F1086">
        <f t="shared" si="17"/>
        <v>3665.3896565993991</v>
      </c>
      <c r="K1086" s="1" t="s">
        <v>1904</v>
      </c>
      <c r="L1086" s="17">
        <f>SUMIF(B:B,K1086,F:F)</f>
        <v>457.6014314417821</v>
      </c>
      <c r="M1086">
        <f>ROUNDDOWN((Table3[[#This Row],[Total frens to airdrop]]/6)/50000,0)</f>
        <v>0</v>
      </c>
      <c r="N1086">
        <f>ROUNDDOWN(((Table3[[#This Row],[Total frens to airdrop]]-(50000*Table3[[#This Row],[Godlikes]]))/5)/10000,0)</f>
        <v>0</v>
      </c>
      <c r="O1086">
        <f>ROUNDDOWN(((Table3[[#This Row],[Total frens to airdrop]]-(50000*Table3[[#This Row],[Godlikes]])-(10000*Table3[[#This Row],[Myth]]))/4)/2500,0)</f>
        <v>0</v>
      </c>
      <c r="P1086">
        <f>ROUNDDOWN(((Table3[[#This Row],[Total frens to airdrop]]-(50000*Table3[[#This Row],[Godlikes]])-(10000*Table3[[#This Row],[Myth]])-(2500*Table3[[#This Row],[Legendary]]))/3)/500,0)</f>
        <v>0</v>
      </c>
      <c r="Q1086">
        <f>ROUNDDOWN(((Table3[[#This Row],[Total frens to airdrop]]-(50000*Table3[[#This Row],[Godlikes]])-(10000*Table3[[#This Row],[Myth]])-(2500*Table3[[#This Row],[Legendary]])-(500*Table3[[#This Row],[Rare]]))/2)/250,0)</f>
        <v>0</v>
      </c>
      <c r="R10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086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086" s="17">
        <f>Table3[[#This Row],[Total frens to airdrop]]-Table3[[#This Row],[Frens value]]</f>
        <v>7.601431441782097</v>
      </c>
      <c r="U1086" s="21" t="s">
        <v>2148</v>
      </c>
      <c r="AC1086" t="str">
        <f>"'"&amp;Table3[[#This Row],[Unique wallets]]&amp;"'"&amp;","</f>
        <v>'0x650c1E71fD009DBD8344BB63a8727b538397B5D3',</v>
      </c>
    </row>
    <row r="1087" spans="1:29" x14ac:dyDescent="0.2">
      <c r="A1087">
        <v>3</v>
      </c>
      <c r="B1087" s="1" t="s">
        <v>241</v>
      </c>
      <c r="D1087" s="2">
        <v>1.9319519149336596E-4</v>
      </c>
      <c r="E1087" s="2">
        <v>0.90335753200000002</v>
      </c>
      <c r="F1087">
        <f t="shared" si="17"/>
        <v>3622.4098405006116</v>
      </c>
      <c r="K1087" s="1" t="s">
        <v>1952</v>
      </c>
      <c r="L1087" s="17">
        <f>SUMIF(B:B,K1087,F:F)</f>
        <v>455.81423309623</v>
      </c>
      <c r="M1087">
        <f>ROUNDDOWN((Table3[[#This Row],[Total frens to airdrop]]/6)/50000,0)</f>
        <v>0</v>
      </c>
      <c r="N1087">
        <f>ROUNDDOWN(((Table3[[#This Row],[Total frens to airdrop]]-(50000*Table3[[#This Row],[Godlikes]]))/5)/10000,0)</f>
        <v>0</v>
      </c>
      <c r="O1087">
        <f>ROUNDDOWN(((Table3[[#This Row],[Total frens to airdrop]]-(50000*Table3[[#This Row],[Godlikes]])-(10000*Table3[[#This Row],[Myth]]))/4)/2500,0)</f>
        <v>0</v>
      </c>
      <c r="P1087">
        <f>ROUNDDOWN(((Table3[[#This Row],[Total frens to airdrop]]-(50000*Table3[[#This Row],[Godlikes]])-(10000*Table3[[#This Row],[Myth]])-(2500*Table3[[#This Row],[Legendary]]))/3)/500,0)</f>
        <v>0</v>
      </c>
      <c r="Q1087">
        <f>ROUNDDOWN(((Table3[[#This Row],[Total frens to airdrop]]-(50000*Table3[[#This Row],[Godlikes]])-(10000*Table3[[#This Row],[Myth]])-(2500*Table3[[#This Row],[Legendary]])-(500*Table3[[#This Row],[Rare]]))/2)/250,0)</f>
        <v>0</v>
      </c>
      <c r="R10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087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087" s="17">
        <f>Table3[[#This Row],[Total frens to airdrop]]-Table3[[#This Row],[Frens value]]</f>
        <v>5.814233096229998</v>
      </c>
      <c r="U1087" s="21" t="s">
        <v>2148</v>
      </c>
      <c r="AC1087" t="str">
        <f>"'"&amp;Table3[[#This Row],[Unique wallets]]&amp;"'"&amp;","</f>
        <v>'0xAf568b4ACaB91A8119994C69B86648271346796d',</v>
      </c>
    </row>
    <row r="1088" spans="1:29" x14ac:dyDescent="0.2">
      <c r="A1088">
        <v>3</v>
      </c>
      <c r="B1088" s="1" t="s">
        <v>493</v>
      </c>
      <c r="D1088" s="2">
        <v>1.9150381724937336E-4</v>
      </c>
      <c r="E1088" s="2">
        <v>0.89544886899999998</v>
      </c>
      <c r="F1088">
        <f t="shared" si="17"/>
        <v>3590.6965734257506</v>
      </c>
      <c r="K1088" s="1" t="s">
        <v>1726</v>
      </c>
      <c r="L1088" s="17">
        <f>SUMIF(B:B,K1088,F:F)</f>
        <v>443.25056459960484</v>
      </c>
      <c r="M1088">
        <f>ROUNDDOWN((Table3[[#This Row],[Total frens to airdrop]]/6)/50000,0)</f>
        <v>0</v>
      </c>
      <c r="N1088">
        <f>ROUNDDOWN(((Table3[[#This Row],[Total frens to airdrop]]-(50000*Table3[[#This Row],[Godlikes]]))/5)/10000,0)</f>
        <v>0</v>
      </c>
      <c r="O1088">
        <f>ROUNDDOWN(((Table3[[#This Row],[Total frens to airdrop]]-(50000*Table3[[#This Row],[Godlikes]])-(10000*Table3[[#This Row],[Myth]]))/4)/2500,0)</f>
        <v>0</v>
      </c>
      <c r="P1088">
        <f>ROUNDDOWN(((Table3[[#This Row],[Total frens to airdrop]]-(50000*Table3[[#This Row],[Godlikes]])-(10000*Table3[[#This Row],[Myth]])-(2500*Table3[[#This Row],[Legendary]]))/3)/500,0)</f>
        <v>0</v>
      </c>
      <c r="Q1088">
        <f>ROUNDDOWN(((Table3[[#This Row],[Total frens to airdrop]]-(50000*Table3[[#This Row],[Godlikes]])-(10000*Table3[[#This Row],[Myth]])-(2500*Table3[[#This Row],[Legendary]])-(500*Table3[[#This Row],[Rare]]))/2)/250,0)</f>
        <v>0</v>
      </c>
      <c r="R10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088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088" s="17">
        <f>Table3[[#This Row],[Total frens to airdrop]]-Table3[[#This Row],[Frens value]]</f>
        <v>43.250564599604843</v>
      </c>
      <c r="U1088" s="21" t="s">
        <v>2148</v>
      </c>
      <c r="AC1088" t="str">
        <f>"'"&amp;Table3[[#This Row],[Unique wallets]]&amp;"'"&amp;","</f>
        <v>'0x5f45f8296BE3f38119D0c56ad339f6BF66154b9b',</v>
      </c>
    </row>
    <row r="1089" spans="1:29" x14ac:dyDescent="0.2">
      <c r="A1089">
        <v>3</v>
      </c>
      <c r="B1089" s="1" t="s">
        <v>253</v>
      </c>
      <c r="D1089" s="2">
        <v>1.8865727478036218E-4</v>
      </c>
      <c r="E1089" s="2">
        <v>0.88213877799999996</v>
      </c>
      <c r="F1089">
        <f t="shared" si="17"/>
        <v>3537.3239021317909</v>
      </c>
      <c r="K1089" s="7" t="s">
        <v>107</v>
      </c>
      <c r="L1089" s="17">
        <f>SUMIF(B:B,K1089,F:F)</f>
        <v>425.92665963853329</v>
      </c>
      <c r="M1089">
        <f>ROUNDDOWN((Table3[[#This Row],[Total frens to airdrop]]/6)/50000,0)</f>
        <v>0</v>
      </c>
      <c r="N1089">
        <f>ROUNDDOWN(((Table3[[#This Row],[Total frens to airdrop]]-(50000*Table3[[#This Row],[Godlikes]]))/5)/10000,0)</f>
        <v>0</v>
      </c>
      <c r="O1089">
        <f>ROUNDDOWN(((Table3[[#This Row],[Total frens to airdrop]]-(50000*Table3[[#This Row],[Godlikes]])-(10000*Table3[[#This Row],[Myth]]))/4)/2500,0)</f>
        <v>0</v>
      </c>
      <c r="P1089">
        <f>ROUNDDOWN(((Table3[[#This Row],[Total frens to airdrop]]-(50000*Table3[[#This Row],[Godlikes]])-(10000*Table3[[#This Row],[Myth]])-(2500*Table3[[#This Row],[Legendary]]))/3)/500,0)</f>
        <v>0</v>
      </c>
      <c r="Q1089">
        <f>ROUNDDOWN(((Table3[[#This Row],[Total frens to airdrop]]-(50000*Table3[[#This Row],[Godlikes]])-(10000*Table3[[#This Row],[Myth]])-(2500*Table3[[#This Row],[Legendary]])-(500*Table3[[#This Row],[Rare]]))/2)/250,0)</f>
        <v>0</v>
      </c>
      <c r="R10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089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089" s="17">
        <f>Table3[[#This Row],[Total frens to airdrop]]-Table3[[#This Row],[Frens value]]</f>
        <v>25.926659638533295</v>
      </c>
      <c r="U1089" s="21" t="s">
        <v>2148</v>
      </c>
      <c r="AC1089" t="str">
        <f>"'"&amp;Table3[[#This Row],[Unique wallets]]&amp;"'"&amp;","</f>
        <v>'0x100EF369bcbC42e47B712CC6E29eaF141F70443E',</v>
      </c>
    </row>
    <row r="1090" spans="1:29" x14ac:dyDescent="0.2">
      <c r="A1090">
        <v>3</v>
      </c>
      <c r="B1090" s="1" t="s">
        <v>569</v>
      </c>
      <c r="D1090" s="2">
        <v>1.8541024299169353E-4</v>
      </c>
      <c r="E1090" s="2">
        <v>0.86695604699999995</v>
      </c>
      <c r="F1090">
        <f t="shared" si="17"/>
        <v>3476.4420560942535</v>
      </c>
      <c r="K1090" s="1" t="s">
        <v>2027</v>
      </c>
      <c r="L1090" s="17">
        <f>SUMIF(B:B,K1090,F:F)</f>
        <v>422.34249889860303</v>
      </c>
      <c r="M1090">
        <f>ROUNDDOWN((Table3[[#This Row],[Total frens to airdrop]]/6)/50000,0)</f>
        <v>0</v>
      </c>
      <c r="N1090">
        <f>ROUNDDOWN(((Table3[[#This Row],[Total frens to airdrop]]-(50000*Table3[[#This Row],[Godlikes]]))/5)/10000,0)</f>
        <v>0</v>
      </c>
      <c r="O1090">
        <f>ROUNDDOWN(((Table3[[#This Row],[Total frens to airdrop]]-(50000*Table3[[#This Row],[Godlikes]])-(10000*Table3[[#This Row],[Myth]]))/4)/2500,0)</f>
        <v>0</v>
      </c>
      <c r="P1090">
        <f>ROUNDDOWN(((Table3[[#This Row],[Total frens to airdrop]]-(50000*Table3[[#This Row],[Godlikes]])-(10000*Table3[[#This Row],[Myth]])-(2500*Table3[[#This Row],[Legendary]]))/3)/500,0)</f>
        <v>0</v>
      </c>
      <c r="Q1090">
        <f>ROUNDDOWN(((Table3[[#This Row],[Total frens to airdrop]]-(50000*Table3[[#This Row],[Godlikes]])-(10000*Table3[[#This Row],[Myth]])-(2500*Table3[[#This Row],[Legendary]])-(500*Table3[[#This Row],[Rare]]))/2)/250,0)</f>
        <v>0</v>
      </c>
      <c r="R10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090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090" s="17">
        <f>Table3[[#This Row],[Total frens to airdrop]]-Table3[[#This Row],[Frens value]]</f>
        <v>22.342498898603026</v>
      </c>
      <c r="U1090" s="21" t="s">
        <v>2148</v>
      </c>
      <c r="AC1090" t="str">
        <f>"'"&amp;Table3[[#This Row],[Unique wallets]]&amp;"'"&amp;","</f>
        <v>'0xa19aD68F08aA362D5F6a49a5342fE0a1225318d1',</v>
      </c>
    </row>
    <row r="1091" spans="1:29" x14ac:dyDescent="0.2">
      <c r="A1091">
        <v>3</v>
      </c>
      <c r="B1091" s="1" t="s">
        <v>570</v>
      </c>
      <c r="D1091" s="2">
        <v>1.8439597230895575E-4</v>
      </c>
      <c r="E1091" s="2">
        <v>0.86221343900000003</v>
      </c>
      <c r="F1091">
        <f t="shared" ref="F1091:F1154" si="18">D1091*$I$8</f>
        <v>3457.4244807929203</v>
      </c>
      <c r="K1091" s="1" t="s">
        <v>2028</v>
      </c>
      <c r="L1091" s="17">
        <f>SUMIF(B:B,K1091,F:F)</f>
        <v>421.61327520167322</v>
      </c>
      <c r="M1091">
        <f>ROUNDDOWN((Table3[[#This Row],[Total frens to airdrop]]/6)/50000,0)</f>
        <v>0</v>
      </c>
      <c r="N1091">
        <f>ROUNDDOWN(((Table3[[#This Row],[Total frens to airdrop]]-(50000*Table3[[#This Row],[Godlikes]]))/5)/10000,0)</f>
        <v>0</v>
      </c>
      <c r="O1091">
        <f>ROUNDDOWN(((Table3[[#This Row],[Total frens to airdrop]]-(50000*Table3[[#This Row],[Godlikes]])-(10000*Table3[[#This Row],[Myth]]))/4)/2500,0)</f>
        <v>0</v>
      </c>
      <c r="P1091">
        <f>ROUNDDOWN(((Table3[[#This Row],[Total frens to airdrop]]-(50000*Table3[[#This Row],[Godlikes]])-(10000*Table3[[#This Row],[Myth]])-(2500*Table3[[#This Row],[Legendary]]))/3)/500,0)</f>
        <v>0</v>
      </c>
      <c r="Q1091">
        <f>ROUNDDOWN(((Table3[[#This Row],[Total frens to airdrop]]-(50000*Table3[[#This Row],[Godlikes]])-(10000*Table3[[#This Row],[Myth]])-(2500*Table3[[#This Row],[Legendary]])-(500*Table3[[#This Row],[Rare]]))/2)/250,0)</f>
        <v>0</v>
      </c>
      <c r="R10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091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091" s="17">
        <f>Table3[[#This Row],[Total frens to airdrop]]-Table3[[#This Row],[Frens value]]</f>
        <v>21.613275201673218</v>
      </c>
      <c r="U1091" s="21" t="s">
        <v>2148</v>
      </c>
      <c r="AC1091" t="str">
        <f>"'"&amp;Table3[[#This Row],[Unique wallets]]&amp;"'"&amp;","</f>
        <v>'0x5dA68351bD082aBDA73E42Ac981dB51d9364fe69',</v>
      </c>
    </row>
    <row r="1092" spans="1:29" x14ac:dyDescent="0.2">
      <c r="A1092">
        <v>3</v>
      </c>
      <c r="B1092" s="1" t="s">
        <v>503</v>
      </c>
      <c r="D1092" s="2">
        <v>1.840085425631111E-4</v>
      </c>
      <c r="E1092" s="2">
        <v>0.86040186399999996</v>
      </c>
      <c r="F1092">
        <f t="shared" si="18"/>
        <v>3450.1601730583329</v>
      </c>
      <c r="K1092" s="1" t="s">
        <v>2029</v>
      </c>
      <c r="L1092" s="17">
        <f>SUMIF(B:B,K1092,F:F)</f>
        <v>418.98264203743463</v>
      </c>
      <c r="M1092">
        <f>ROUNDDOWN((Table3[[#This Row],[Total frens to airdrop]]/6)/50000,0)</f>
        <v>0</v>
      </c>
      <c r="N1092">
        <f>ROUNDDOWN(((Table3[[#This Row],[Total frens to airdrop]]-(50000*Table3[[#This Row],[Godlikes]]))/5)/10000,0)</f>
        <v>0</v>
      </c>
      <c r="O1092">
        <f>ROUNDDOWN(((Table3[[#This Row],[Total frens to airdrop]]-(50000*Table3[[#This Row],[Godlikes]])-(10000*Table3[[#This Row],[Myth]]))/4)/2500,0)</f>
        <v>0</v>
      </c>
      <c r="P1092">
        <f>ROUNDDOWN(((Table3[[#This Row],[Total frens to airdrop]]-(50000*Table3[[#This Row],[Godlikes]])-(10000*Table3[[#This Row],[Myth]])-(2500*Table3[[#This Row],[Legendary]]))/3)/500,0)</f>
        <v>0</v>
      </c>
      <c r="Q1092">
        <f>ROUNDDOWN(((Table3[[#This Row],[Total frens to airdrop]]-(50000*Table3[[#This Row],[Godlikes]])-(10000*Table3[[#This Row],[Myth]])-(2500*Table3[[#This Row],[Legendary]])-(500*Table3[[#This Row],[Rare]]))/2)/250,0)</f>
        <v>0</v>
      </c>
      <c r="R10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092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092" s="17">
        <f>Table3[[#This Row],[Total frens to airdrop]]-Table3[[#This Row],[Frens value]]</f>
        <v>18.98264203743463</v>
      </c>
      <c r="U1092" s="21" t="s">
        <v>2148</v>
      </c>
      <c r="AC1092" t="str">
        <f>"'"&amp;Table3[[#This Row],[Unique wallets]]&amp;"'"&amp;","</f>
        <v>'0xd48f1A44e56526e96A983FF750559aa365810D5A',</v>
      </c>
    </row>
    <row r="1093" spans="1:29" x14ac:dyDescent="0.2">
      <c r="A1093">
        <v>3</v>
      </c>
      <c r="B1093" s="1" t="s">
        <v>254</v>
      </c>
      <c r="D1093" s="2">
        <v>1.821295700488464E-4</v>
      </c>
      <c r="E1093" s="2">
        <v>0.85161601399999998</v>
      </c>
      <c r="F1093">
        <f t="shared" si="18"/>
        <v>3414.9294384158702</v>
      </c>
      <c r="K1093" s="1" t="s">
        <v>438</v>
      </c>
      <c r="L1093" s="17">
        <f>SUMIF(B:B,K1093,F:F)</f>
        <v>401.14774652044105</v>
      </c>
      <c r="M1093">
        <f>ROUNDDOWN((Table3[[#This Row],[Total frens to airdrop]]/6)/50000,0)</f>
        <v>0</v>
      </c>
      <c r="N1093">
        <f>ROUNDDOWN(((Table3[[#This Row],[Total frens to airdrop]]-(50000*Table3[[#This Row],[Godlikes]]))/5)/10000,0)</f>
        <v>0</v>
      </c>
      <c r="O1093">
        <f>ROUNDDOWN(((Table3[[#This Row],[Total frens to airdrop]]-(50000*Table3[[#This Row],[Godlikes]])-(10000*Table3[[#This Row],[Myth]]))/4)/2500,0)</f>
        <v>0</v>
      </c>
      <c r="P1093">
        <f>ROUNDDOWN(((Table3[[#This Row],[Total frens to airdrop]]-(50000*Table3[[#This Row],[Godlikes]])-(10000*Table3[[#This Row],[Myth]])-(2500*Table3[[#This Row],[Legendary]]))/3)/500,0)</f>
        <v>0</v>
      </c>
      <c r="Q1093">
        <f>ROUNDDOWN(((Table3[[#This Row],[Total frens to airdrop]]-(50000*Table3[[#This Row],[Godlikes]])-(10000*Table3[[#This Row],[Myth]])-(2500*Table3[[#This Row],[Legendary]])-(500*Table3[[#This Row],[Rare]]))/2)/250,0)</f>
        <v>0</v>
      </c>
      <c r="R10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093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093" s="17">
        <f>Table3[[#This Row],[Total frens to airdrop]]-Table3[[#This Row],[Frens value]]</f>
        <v>1.1477465204410464</v>
      </c>
      <c r="U1093" s="21" t="s">
        <v>2148</v>
      </c>
      <c r="AC1093" t="str">
        <f>"'"&amp;Table3[[#This Row],[Unique wallets]]&amp;"'"&amp;","</f>
        <v>'0x7784981924567c0AA2c0c3e17ce9b1eE309E5701',</v>
      </c>
    </row>
    <row r="1094" spans="1:29" x14ac:dyDescent="0.2">
      <c r="A1094">
        <v>3</v>
      </c>
      <c r="B1094" s="1" t="s">
        <v>239</v>
      </c>
      <c r="D1094" s="2">
        <v>1.7684020911571725E-4</v>
      </c>
      <c r="E1094" s="2">
        <v>0.82688359700000003</v>
      </c>
      <c r="F1094">
        <f t="shared" si="18"/>
        <v>3315.7539209196984</v>
      </c>
      <c r="K1094" s="1" t="s">
        <v>1944</v>
      </c>
      <c r="L1094" s="17">
        <f>SUMIF(B:B,K1094,F:F)</f>
        <v>390.82061023807285</v>
      </c>
      <c r="M1094">
        <f>ROUNDDOWN((Table3[[#This Row],[Total frens to airdrop]]/6)/50000,0)</f>
        <v>0</v>
      </c>
      <c r="N1094">
        <f>ROUNDDOWN(((Table3[[#This Row],[Total frens to airdrop]]-(50000*Table3[[#This Row],[Godlikes]]))/5)/10000,0)</f>
        <v>0</v>
      </c>
      <c r="O1094">
        <f>ROUNDDOWN(((Table3[[#This Row],[Total frens to airdrop]]-(50000*Table3[[#This Row],[Godlikes]])-(10000*Table3[[#This Row],[Myth]]))/4)/2500,0)</f>
        <v>0</v>
      </c>
      <c r="P1094">
        <f>ROUNDDOWN(((Table3[[#This Row],[Total frens to airdrop]]-(50000*Table3[[#This Row],[Godlikes]])-(10000*Table3[[#This Row],[Myth]])-(2500*Table3[[#This Row],[Legendary]]))/3)/500,0)</f>
        <v>0</v>
      </c>
      <c r="Q1094">
        <f>ROUNDDOWN(((Table3[[#This Row],[Total frens to airdrop]]-(50000*Table3[[#This Row],[Godlikes]])-(10000*Table3[[#This Row],[Myth]])-(2500*Table3[[#This Row],[Legendary]])-(500*Table3[[#This Row],[Rare]]))/2)/250,0)</f>
        <v>0</v>
      </c>
      <c r="R10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094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094" s="17">
        <f>Table3[[#This Row],[Total frens to airdrop]]-Table3[[#This Row],[Frens value]]</f>
        <v>40.820610238072845</v>
      </c>
      <c r="U1094" s="21" t="s">
        <v>2148</v>
      </c>
      <c r="AC1094" t="str">
        <f>"'"&amp;Table3[[#This Row],[Unique wallets]]&amp;"'"&amp;","</f>
        <v>'0x47a2eb88539359D5cd0388Eb3bEE8b33D0B49D7c',</v>
      </c>
    </row>
    <row r="1095" spans="1:29" x14ac:dyDescent="0.2">
      <c r="A1095">
        <v>3</v>
      </c>
      <c r="B1095" s="1" t="s">
        <v>499</v>
      </c>
      <c r="D1095" s="2">
        <v>1.7655886015038879E-4</v>
      </c>
      <c r="E1095" s="2">
        <v>0.82556804299999997</v>
      </c>
      <c r="F1095">
        <f t="shared" si="18"/>
        <v>3310.4786278197898</v>
      </c>
      <c r="K1095" s="7" t="s">
        <v>30</v>
      </c>
      <c r="L1095" s="17">
        <f>SUMIF(B:B,K1095,F:F)</f>
        <v>386.47765330183211</v>
      </c>
      <c r="M1095">
        <f>ROUNDDOWN((Table3[[#This Row],[Total frens to airdrop]]/6)/50000,0)</f>
        <v>0</v>
      </c>
      <c r="N1095">
        <f>ROUNDDOWN(((Table3[[#This Row],[Total frens to airdrop]]-(50000*Table3[[#This Row],[Godlikes]]))/5)/10000,0)</f>
        <v>0</v>
      </c>
      <c r="O1095">
        <f>ROUNDDOWN(((Table3[[#This Row],[Total frens to airdrop]]-(50000*Table3[[#This Row],[Godlikes]])-(10000*Table3[[#This Row],[Myth]]))/4)/2500,0)</f>
        <v>0</v>
      </c>
      <c r="P1095">
        <f>ROUNDDOWN(((Table3[[#This Row],[Total frens to airdrop]]-(50000*Table3[[#This Row],[Godlikes]])-(10000*Table3[[#This Row],[Myth]])-(2500*Table3[[#This Row],[Legendary]]))/3)/500,0)</f>
        <v>0</v>
      </c>
      <c r="Q1095">
        <f>ROUNDDOWN(((Table3[[#This Row],[Total frens to airdrop]]-(50000*Table3[[#This Row],[Godlikes]])-(10000*Table3[[#This Row],[Myth]])-(2500*Table3[[#This Row],[Legendary]])-(500*Table3[[#This Row],[Rare]]))/2)/250,0)</f>
        <v>0</v>
      </c>
      <c r="R10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095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095" s="17">
        <f>Table3[[#This Row],[Total frens to airdrop]]-Table3[[#This Row],[Frens value]]</f>
        <v>36.477653301832106</v>
      </c>
      <c r="U1095" s="21" t="s">
        <v>2148</v>
      </c>
      <c r="AC1095" t="str">
        <f>"'"&amp;Table3[[#This Row],[Unique wallets]]&amp;"'"&amp;","</f>
        <v>'0x09949281E3247d8901Be507d32Ac8D8e12242a21',</v>
      </c>
    </row>
    <row r="1096" spans="1:29" x14ac:dyDescent="0.2">
      <c r="A1096">
        <v>3</v>
      </c>
      <c r="B1096" s="1" t="s">
        <v>232</v>
      </c>
      <c r="D1096" s="2">
        <v>1.7614004914582923E-4</v>
      </c>
      <c r="E1096" s="2">
        <v>0.82360973299999996</v>
      </c>
      <c r="F1096">
        <f t="shared" si="18"/>
        <v>3302.625921484298</v>
      </c>
      <c r="K1096" s="1" t="s">
        <v>737</v>
      </c>
      <c r="L1096" s="17">
        <f>SUMIF(B:B,K1096,F:F)</f>
        <v>367.6178289946223</v>
      </c>
      <c r="M1096">
        <f>ROUNDDOWN((Table3[[#This Row],[Total frens to airdrop]]/6)/50000,0)</f>
        <v>0</v>
      </c>
      <c r="N1096">
        <f>ROUNDDOWN(((Table3[[#This Row],[Total frens to airdrop]]-(50000*Table3[[#This Row],[Godlikes]]))/5)/10000,0)</f>
        <v>0</v>
      </c>
      <c r="O1096">
        <f>ROUNDDOWN(((Table3[[#This Row],[Total frens to airdrop]]-(50000*Table3[[#This Row],[Godlikes]])-(10000*Table3[[#This Row],[Myth]]))/4)/2500,0)</f>
        <v>0</v>
      </c>
      <c r="P1096">
        <f>ROUNDDOWN(((Table3[[#This Row],[Total frens to airdrop]]-(50000*Table3[[#This Row],[Godlikes]])-(10000*Table3[[#This Row],[Myth]])-(2500*Table3[[#This Row],[Legendary]]))/3)/500,0)</f>
        <v>0</v>
      </c>
      <c r="Q1096">
        <f>ROUNDDOWN(((Table3[[#This Row],[Total frens to airdrop]]-(50000*Table3[[#This Row],[Godlikes]])-(10000*Table3[[#This Row],[Myth]])-(2500*Table3[[#This Row],[Legendary]])-(500*Table3[[#This Row],[Rare]]))/2)/250,0)</f>
        <v>0</v>
      </c>
      <c r="R10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096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096" s="17">
        <f>Table3[[#This Row],[Total frens to airdrop]]-Table3[[#This Row],[Frens value]]</f>
        <v>17.6178289946223</v>
      </c>
      <c r="U1096" s="21" t="s">
        <v>2148</v>
      </c>
      <c r="AC1096" t="str">
        <f>"'"&amp;Table3[[#This Row],[Unique wallets]]&amp;"'"&amp;","</f>
        <v>'0xd6874acC7Cd2f875AD577BcCfDDC16a939188E68',</v>
      </c>
    </row>
    <row r="1097" spans="1:29" x14ac:dyDescent="0.2">
      <c r="A1097">
        <v>3</v>
      </c>
      <c r="B1097" s="1" t="s">
        <v>386</v>
      </c>
      <c r="D1097" s="2">
        <v>1.7310393316338313E-4</v>
      </c>
      <c r="E1097" s="2">
        <v>0.80941321899999996</v>
      </c>
      <c r="F1097">
        <f t="shared" si="18"/>
        <v>3245.6987468134334</v>
      </c>
      <c r="K1097" s="1" t="s">
        <v>779</v>
      </c>
      <c r="L1097" s="17">
        <f>SUMIF(B:B,K1097,F:F)</f>
        <v>366.81729562135905</v>
      </c>
      <c r="M1097">
        <f>ROUNDDOWN((Table3[[#This Row],[Total frens to airdrop]]/6)/50000,0)</f>
        <v>0</v>
      </c>
      <c r="N1097">
        <f>ROUNDDOWN(((Table3[[#This Row],[Total frens to airdrop]]-(50000*Table3[[#This Row],[Godlikes]]))/5)/10000,0)</f>
        <v>0</v>
      </c>
      <c r="O1097">
        <f>ROUNDDOWN(((Table3[[#This Row],[Total frens to airdrop]]-(50000*Table3[[#This Row],[Godlikes]])-(10000*Table3[[#This Row],[Myth]]))/4)/2500,0)</f>
        <v>0</v>
      </c>
      <c r="P1097">
        <f>ROUNDDOWN(((Table3[[#This Row],[Total frens to airdrop]]-(50000*Table3[[#This Row],[Godlikes]])-(10000*Table3[[#This Row],[Myth]])-(2500*Table3[[#This Row],[Legendary]]))/3)/500,0)</f>
        <v>0</v>
      </c>
      <c r="Q1097">
        <f>ROUNDDOWN(((Table3[[#This Row],[Total frens to airdrop]]-(50000*Table3[[#This Row],[Godlikes]])-(10000*Table3[[#This Row],[Myth]])-(2500*Table3[[#This Row],[Legendary]])-(500*Table3[[#This Row],[Rare]]))/2)/250,0)</f>
        <v>0</v>
      </c>
      <c r="R10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097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097" s="17">
        <f>Table3[[#This Row],[Total frens to airdrop]]-Table3[[#This Row],[Frens value]]</f>
        <v>16.817295621359051</v>
      </c>
      <c r="U1097" s="21" t="s">
        <v>2148</v>
      </c>
      <c r="AC1097" t="str">
        <f>"'"&amp;Table3[[#This Row],[Unique wallets]]&amp;"'"&amp;","</f>
        <v>'0xa0839d50d601C0Ce86677a03739F802fE614bA22',</v>
      </c>
    </row>
    <row r="1098" spans="1:29" x14ac:dyDescent="0.2">
      <c r="A1098">
        <v>3</v>
      </c>
      <c r="B1098" s="1" t="s">
        <v>214</v>
      </c>
      <c r="D1098" s="2">
        <v>1.7286221566849448E-4</v>
      </c>
      <c r="E1098" s="2">
        <v>0.80828297699999996</v>
      </c>
      <c r="F1098">
        <f t="shared" si="18"/>
        <v>3241.1665437842717</v>
      </c>
      <c r="K1098" s="1" t="s">
        <v>1737</v>
      </c>
      <c r="L1098" s="17">
        <f>SUMIF(B:B,K1098,F:F)</f>
        <v>366.69976025903145</v>
      </c>
      <c r="M1098">
        <f>ROUNDDOWN((Table3[[#This Row],[Total frens to airdrop]]/6)/50000,0)</f>
        <v>0</v>
      </c>
      <c r="N1098">
        <f>ROUNDDOWN(((Table3[[#This Row],[Total frens to airdrop]]-(50000*Table3[[#This Row],[Godlikes]]))/5)/10000,0)</f>
        <v>0</v>
      </c>
      <c r="O1098">
        <f>ROUNDDOWN(((Table3[[#This Row],[Total frens to airdrop]]-(50000*Table3[[#This Row],[Godlikes]])-(10000*Table3[[#This Row],[Myth]]))/4)/2500,0)</f>
        <v>0</v>
      </c>
      <c r="P1098">
        <f>ROUNDDOWN(((Table3[[#This Row],[Total frens to airdrop]]-(50000*Table3[[#This Row],[Godlikes]])-(10000*Table3[[#This Row],[Myth]])-(2500*Table3[[#This Row],[Legendary]]))/3)/500,0)</f>
        <v>0</v>
      </c>
      <c r="Q1098">
        <f>ROUNDDOWN(((Table3[[#This Row],[Total frens to airdrop]]-(50000*Table3[[#This Row],[Godlikes]])-(10000*Table3[[#This Row],[Myth]])-(2500*Table3[[#This Row],[Legendary]])-(500*Table3[[#This Row],[Rare]]))/2)/250,0)</f>
        <v>0</v>
      </c>
      <c r="R10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098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098" s="17">
        <f>Table3[[#This Row],[Total frens to airdrop]]-Table3[[#This Row],[Frens value]]</f>
        <v>16.69976025903145</v>
      </c>
      <c r="U1098" s="21" t="s">
        <v>2148</v>
      </c>
      <c r="AC1098" t="str">
        <f>"'"&amp;Table3[[#This Row],[Unique wallets]]&amp;"'"&amp;","</f>
        <v>'0x1e4192486061AB91d00fCB17bC8c31Eb24FEb230',</v>
      </c>
    </row>
    <row r="1099" spans="1:29" x14ac:dyDescent="0.2">
      <c r="A1099">
        <v>3</v>
      </c>
      <c r="B1099" s="1" t="s">
        <v>494</v>
      </c>
      <c r="D1099" s="2">
        <v>1.6625357194795419E-4</v>
      </c>
      <c r="E1099" s="2">
        <v>0.77738175200000004</v>
      </c>
      <c r="F1099">
        <f t="shared" si="18"/>
        <v>3117.254474024141</v>
      </c>
      <c r="K1099" s="1" t="s">
        <v>469</v>
      </c>
      <c r="L1099" s="17">
        <f>SUMIF(B:B,K1099,F:F)</f>
        <v>365.14572390651597</v>
      </c>
      <c r="M1099">
        <f>ROUNDDOWN((Table3[[#This Row],[Total frens to airdrop]]/6)/50000,0)</f>
        <v>0</v>
      </c>
      <c r="N1099">
        <f>ROUNDDOWN(((Table3[[#This Row],[Total frens to airdrop]]-(50000*Table3[[#This Row],[Godlikes]]))/5)/10000,0)</f>
        <v>0</v>
      </c>
      <c r="O1099">
        <f>ROUNDDOWN(((Table3[[#This Row],[Total frens to airdrop]]-(50000*Table3[[#This Row],[Godlikes]])-(10000*Table3[[#This Row],[Myth]]))/4)/2500,0)</f>
        <v>0</v>
      </c>
      <c r="P1099">
        <f>ROUNDDOWN(((Table3[[#This Row],[Total frens to airdrop]]-(50000*Table3[[#This Row],[Godlikes]])-(10000*Table3[[#This Row],[Myth]])-(2500*Table3[[#This Row],[Legendary]]))/3)/500,0)</f>
        <v>0</v>
      </c>
      <c r="Q1099">
        <f>ROUNDDOWN(((Table3[[#This Row],[Total frens to airdrop]]-(50000*Table3[[#This Row],[Godlikes]])-(10000*Table3[[#This Row],[Myth]])-(2500*Table3[[#This Row],[Legendary]])-(500*Table3[[#This Row],[Rare]]))/2)/250,0)</f>
        <v>0</v>
      </c>
      <c r="R10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099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099" s="17">
        <f>Table3[[#This Row],[Total frens to airdrop]]-Table3[[#This Row],[Frens value]]</f>
        <v>15.145723906515968</v>
      </c>
      <c r="U1099" s="21" t="s">
        <v>2148</v>
      </c>
      <c r="AC1099" t="str">
        <f>"'"&amp;Table3[[#This Row],[Unique wallets]]&amp;"'"&amp;","</f>
        <v>'0x40Ac62d5AA80cEddAB0de954C29bD62C75D514D2',</v>
      </c>
    </row>
    <row r="1100" spans="1:29" x14ac:dyDescent="0.2">
      <c r="A1100">
        <v>3</v>
      </c>
      <c r="B1100" s="1" t="s">
        <v>571</v>
      </c>
      <c r="D1100" s="2">
        <v>1.6610197331839142E-4</v>
      </c>
      <c r="E1100" s="2">
        <v>0.77667289500000003</v>
      </c>
      <c r="F1100">
        <f t="shared" si="18"/>
        <v>3114.4119997198391</v>
      </c>
      <c r="K1100" s="1" t="s">
        <v>618</v>
      </c>
      <c r="L1100" s="17">
        <f>SUMIF(B:B,K1100,F:F)</f>
        <v>361.84180972351737</v>
      </c>
      <c r="M1100">
        <f>ROUNDDOWN((Table3[[#This Row],[Total frens to airdrop]]/6)/50000,0)</f>
        <v>0</v>
      </c>
      <c r="N1100">
        <f>ROUNDDOWN(((Table3[[#This Row],[Total frens to airdrop]]-(50000*Table3[[#This Row],[Godlikes]]))/5)/10000,0)</f>
        <v>0</v>
      </c>
      <c r="O1100">
        <f>ROUNDDOWN(((Table3[[#This Row],[Total frens to airdrop]]-(50000*Table3[[#This Row],[Godlikes]])-(10000*Table3[[#This Row],[Myth]]))/4)/2500,0)</f>
        <v>0</v>
      </c>
      <c r="P1100">
        <f>ROUNDDOWN(((Table3[[#This Row],[Total frens to airdrop]]-(50000*Table3[[#This Row],[Godlikes]])-(10000*Table3[[#This Row],[Myth]])-(2500*Table3[[#This Row],[Legendary]]))/3)/500,0)</f>
        <v>0</v>
      </c>
      <c r="Q1100">
        <f>ROUNDDOWN(((Table3[[#This Row],[Total frens to airdrop]]-(50000*Table3[[#This Row],[Godlikes]])-(10000*Table3[[#This Row],[Myth]])-(2500*Table3[[#This Row],[Legendary]])-(500*Table3[[#This Row],[Rare]]))/2)/250,0)</f>
        <v>0</v>
      </c>
      <c r="R11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100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100" s="17">
        <f>Table3[[#This Row],[Total frens to airdrop]]-Table3[[#This Row],[Frens value]]</f>
        <v>11.841809723517372</v>
      </c>
      <c r="U1100" s="21" t="s">
        <v>2148</v>
      </c>
      <c r="AC1100" t="str">
        <f>"'"&amp;Table3[[#This Row],[Unique wallets]]&amp;"'"&amp;","</f>
        <v>'0x6d38939dE57C10B880f1EB2227Da45fF9174A095',</v>
      </c>
    </row>
    <row r="1101" spans="1:29" x14ac:dyDescent="0.2">
      <c r="A1101">
        <v>3</v>
      </c>
      <c r="B1101" s="1" t="s">
        <v>73</v>
      </c>
      <c r="D1101" s="2">
        <v>1.6472871523649023E-4</v>
      </c>
      <c r="E1101" s="2">
        <v>0.77025170499999995</v>
      </c>
      <c r="F1101">
        <f t="shared" si="18"/>
        <v>3088.6634106841921</v>
      </c>
      <c r="K1101" s="1" t="s">
        <v>740</v>
      </c>
      <c r="L1101" s="17">
        <f>SUMIF(B:B,K1101,F:F)</f>
        <v>353.53451389457706</v>
      </c>
      <c r="M1101">
        <f>ROUNDDOWN((Table3[[#This Row],[Total frens to airdrop]]/6)/50000,0)</f>
        <v>0</v>
      </c>
      <c r="N1101">
        <f>ROUNDDOWN(((Table3[[#This Row],[Total frens to airdrop]]-(50000*Table3[[#This Row],[Godlikes]]))/5)/10000,0)</f>
        <v>0</v>
      </c>
      <c r="O1101">
        <f>ROUNDDOWN(((Table3[[#This Row],[Total frens to airdrop]]-(50000*Table3[[#This Row],[Godlikes]])-(10000*Table3[[#This Row],[Myth]]))/4)/2500,0)</f>
        <v>0</v>
      </c>
      <c r="P1101">
        <f>ROUNDDOWN(((Table3[[#This Row],[Total frens to airdrop]]-(50000*Table3[[#This Row],[Godlikes]])-(10000*Table3[[#This Row],[Myth]])-(2500*Table3[[#This Row],[Legendary]]))/3)/500,0)</f>
        <v>0</v>
      </c>
      <c r="Q1101">
        <f>ROUNDDOWN(((Table3[[#This Row],[Total frens to airdrop]]-(50000*Table3[[#This Row],[Godlikes]])-(10000*Table3[[#This Row],[Myth]])-(2500*Table3[[#This Row],[Legendary]])-(500*Table3[[#This Row],[Rare]]))/2)/250,0)</f>
        <v>0</v>
      </c>
      <c r="R11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101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101" s="17">
        <f>Table3[[#This Row],[Total frens to airdrop]]-Table3[[#This Row],[Frens value]]</f>
        <v>3.53451389457706</v>
      </c>
      <c r="U1101" s="21" t="s">
        <v>2148</v>
      </c>
      <c r="AC1101" t="str">
        <f>"'"&amp;Table3[[#This Row],[Unique wallets]]&amp;"'"&amp;","</f>
        <v>'0xDE35ebaAbc73ac403Fb5ac238b8b3FdF6Db4bF79',</v>
      </c>
    </row>
    <row r="1102" spans="1:29" x14ac:dyDescent="0.2">
      <c r="A1102">
        <v>3</v>
      </c>
      <c r="B1102" s="1" t="s">
        <v>21</v>
      </c>
      <c r="D1102" s="2">
        <v>1.6093558880895146E-4</v>
      </c>
      <c r="E1102" s="2">
        <v>0.75251550099999998</v>
      </c>
      <c r="F1102">
        <f t="shared" si="18"/>
        <v>3017.5422901678398</v>
      </c>
      <c r="K1102" s="7" t="s">
        <v>83</v>
      </c>
      <c r="L1102" s="17">
        <f>SUMIF(B:B,K1102,F:F)</f>
        <v>351.44241436692124</v>
      </c>
      <c r="M1102">
        <f>ROUNDDOWN((Table3[[#This Row],[Total frens to airdrop]]/6)/50000,0)</f>
        <v>0</v>
      </c>
      <c r="N1102">
        <f>ROUNDDOWN(((Table3[[#This Row],[Total frens to airdrop]]-(50000*Table3[[#This Row],[Godlikes]]))/5)/10000,0)</f>
        <v>0</v>
      </c>
      <c r="O1102">
        <f>ROUNDDOWN(((Table3[[#This Row],[Total frens to airdrop]]-(50000*Table3[[#This Row],[Godlikes]])-(10000*Table3[[#This Row],[Myth]]))/4)/2500,0)</f>
        <v>0</v>
      </c>
      <c r="P1102">
        <f>ROUNDDOWN(((Table3[[#This Row],[Total frens to airdrop]]-(50000*Table3[[#This Row],[Godlikes]])-(10000*Table3[[#This Row],[Myth]])-(2500*Table3[[#This Row],[Legendary]]))/3)/500,0)</f>
        <v>0</v>
      </c>
      <c r="Q1102">
        <f>ROUNDDOWN(((Table3[[#This Row],[Total frens to airdrop]]-(50000*Table3[[#This Row],[Godlikes]])-(10000*Table3[[#This Row],[Myth]])-(2500*Table3[[#This Row],[Legendary]])-(500*Table3[[#This Row],[Rare]]))/2)/250,0)</f>
        <v>0</v>
      </c>
      <c r="R11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102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102" s="17">
        <f>Table3[[#This Row],[Total frens to airdrop]]-Table3[[#This Row],[Frens value]]</f>
        <v>1.4424143669212413</v>
      </c>
      <c r="U1102" s="21" t="s">
        <v>2148</v>
      </c>
      <c r="AC1102" t="str">
        <f>"'"&amp;Table3[[#This Row],[Unique wallets]]&amp;"'"&amp;","</f>
        <v>'0xDF97540FD25F355bA8eD53A9eBBe3D7a3b37ee44',</v>
      </c>
    </row>
    <row r="1103" spans="1:29" x14ac:dyDescent="0.2">
      <c r="A1103">
        <v>3</v>
      </c>
      <c r="B1103" s="1" t="s">
        <v>458</v>
      </c>
      <c r="D1103" s="2">
        <v>1.6067546130354071E-4</v>
      </c>
      <c r="E1103" s="2">
        <v>0.75129917599999996</v>
      </c>
      <c r="F1103">
        <f t="shared" si="18"/>
        <v>3012.6648994413881</v>
      </c>
      <c r="K1103" s="1" t="s">
        <v>513</v>
      </c>
      <c r="L1103" s="17">
        <f>SUMIF(B:B,K1103,F:F)</f>
        <v>349.64976494932517</v>
      </c>
      <c r="M1103">
        <f>ROUNDDOWN((Table3[[#This Row],[Total frens to airdrop]]/6)/50000,0)</f>
        <v>0</v>
      </c>
      <c r="N1103">
        <f>ROUNDDOWN(((Table3[[#This Row],[Total frens to airdrop]]-(50000*Table3[[#This Row],[Godlikes]]))/5)/10000,0)</f>
        <v>0</v>
      </c>
      <c r="O1103">
        <f>ROUNDDOWN(((Table3[[#This Row],[Total frens to airdrop]]-(50000*Table3[[#This Row],[Godlikes]])-(10000*Table3[[#This Row],[Myth]]))/4)/2500,0)</f>
        <v>0</v>
      </c>
      <c r="P1103">
        <f>ROUNDDOWN(((Table3[[#This Row],[Total frens to airdrop]]-(50000*Table3[[#This Row],[Godlikes]])-(10000*Table3[[#This Row],[Myth]])-(2500*Table3[[#This Row],[Legendary]]))/3)/500,0)</f>
        <v>0</v>
      </c>
      <c r="Q1103">
        <f>ROUNDDOWN(((Table3[[#This Row],[Total frens to airdrop]]-(50000*Table3[[#This Row],[Godlikes]])-(10000*Table3[[#This Row],[Myth]])-(2500*Table3[[#This Row],[Legendary]])-(500*Table3[[#This Row],[Rare]]))/2)/250,0)</f>
        <v>0</v>
      </c>
      <c r="R11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103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103" s="17">
        <f>Table3[[#This Row],[Total frens to airdrop]]-Table3[[#This Row],[Frens value]]</f>
        <v>49.649764949325174</v>
      </c>
      <c r="U1103" s="21" t="s">
        <v>2148</v>
      </c>
      <c r="AC1103" t="str">
        <f>"'"&amp;Table3[[#This Row],[Unique wallets]]&amp;"'"&amp;","</f>
        <v>'0x3049CFDADC637212740b7061b2169E6e0311422E',</v>
      </c>
    </row>
    <row r="1104" spans="1:29" x14ac:dyDescent="0.2">
      <c r="A1104">
        <v>3</v>
      </c>
      <c r="B1104" s="1" t="s">
        <v>249</v>
      </c>
      <c r="D1104" s="2">
        <v>1.6058599215548731E-4</v>
      </c>
      <c r="E1104" s="2">
        <v>0.75088082899999997</v>
      </c>
      <c r="F1104">
        <f t="shared" si="18"/>
        <v>3010.987352915387</v>
      </c>
      <c r="K1104" s="7" t="s">
        <v>53</v>
      </c>
      <c r="L1104" s="17">
        <f>SUMIF(B:B,K1104,F:F)</f>
        <v>347.09713566751083</v>
      </c>
      <c r="M1104">
        <f>ROUNDDOWN((Table3[[#This Row],[Total frens to airdrop]]/6)/50000,0)</f>
        <v>0</v>
      </c>
      <c r="N1104">
        <f>ROUNDDOWN(((Table3[[#This Row],[Total frens to airdrop]]-(50000*Table3[[#This Row],[Godlikes]]))/5)/10000,0)</f>
        <v>0</v>
      </c>
      <c r="O1104">
        <f>ROUNDDOWN(((Table3[[#This Row],[Total frens to airdrop]]-(50000*Table3[[#This Row],[Godlikes]])-(10000*Table3[[#This Row],[Myth]]))/4)/2500,0)</f>
        <v>0</v>
      </c>
      <c r="P1104">
        <f>ROUNDDOWN(((Table3[[#This Row],[Total frens to airdrop]]-(50000*Table3[[#This Row],[Godlikes]])-(10000*Table3[[#This Row],[Myth]])-(2500*Table3[[#This Row],[Legendary]]))/3)/500,0)</f>
        <v>0</v>
      </c>
      <c r="Q1104">
        <f>ROUNDDOWN(((Table3[[#This Row],[Total frens to airdrop]]-(50000*Table3[[#This Row],[Godlikes]])-(10000*Table3[[#This Row],[Myth]])-(2500*Table3[[#This Row],[Legendary]])-(500*Table3[[#This Row],[Rare]]))/2)/250,0)</f>
        <v>0</v>
      </c>
      <c r="R11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104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104" s="17">
        <f>Table3[[#This Row],[Total frens to airdrop]]-Table3[[#This Row],[Frens value]]</f>
        <v>47.097135667510827</v>
      </c>
      <c r="U1104" s="21" t="s">
        <v>2148</v>
      </c>
      <c r="AC1104" t="str">
        <f>"'"&amp;Table3[[#This Row],[Unique wallets]]&amp;"'"&amp;","</f>
        <v>'0xe69C2f976bdF4Eb965f4807C03eedF810Fe7C97A',</v>
      </c>
    </row>
    <row r="1105" spans="1:29" x14ac:dyDescent="0.2">
      <c r="A1105">
        <v>3</v>
      </c>
      <c r="B1105" s="1" t="s">
        <v>247</v>
      </c>
      <c r="D1105" s="2">
        <v>1.5814989007416786E-4</v>
      </c>
      <c r="E1105" s="2">
        <v>0.73948990800000003</v>
      </c>
      <c r="F1105">
        <f t="shared" si="18"/>
        <v>2965.3104388906472</v>
      </c>
      <c r="K1105" s="7" t="s">
        <v>52</v>
      </c>
      <c r="L1105" s="17">
        <f>SUMIF(B:B,K1105,F:F)</f>
        <v>347.06317602622386</v>
      </c>
      <c r="M1105">
        <f>ROUNDDOWN((Table3[[#This Row],[Total frens to airdrop]]/6)/50000,0)</f>
        <v>0</v>
      </c>
      <c r="N1105">
        <f>ROUNDDOWN(((Table3[[#This Row],[Total frens to airdrop]]-(50000*Table3[[#This Row],[Godlikes]]))/5)/10000,0)</f>
        <v>0</v>
      </c>
      <c r="O1105">
        <f>ROUNDDOWN(((Table3[[#This Row],[Total frens to airdrop]]-(50000*Table3[[#This Row],[Godlikes]])-(10000*Table3[[#This Row],[Myth]]))/4)/2500,0)</f>
        <v>0</v>
      </c>
      <c r="P1105">
        <f>ROUNDDOWN(((Table3[[#This Row],[Total frens to airdrop]]-(50000*Table3[[#This Row],[Godlikes]])-(10000*Table3[[#This Row],[Myth]])-(2500*Table3[[#This Row],[Legendary]]))/3)/500,0)</f>
        <v>0</v>
      </c>
      <c r="Q1105">
        <f>ROUNDDOWN(((Table3[[#This Row],[Total frens to airdrop]]-(50000*Table3[[#This Row],[Godlikes]])-(10000*Table3[[#This Row],[Myth]])-(2500*Table3[[#This Row],[Legendary]])-(500*Table3[[#This Row],[Rare]]))/2)/250,0)</f>
        <v>0</v>
      </c>
      <c r="R11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105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105" s="17">
        <f>Table3[[#This Row],[Total frens to airdrop]]-Table3[[#This Row],[Frens value]]</f>
        <v>47.063176026223857</v>
      </c>
      <c r="U1105" s="21" t="s">
        <v>2148</v>
      </c>
      <c r="AC1105" t="str">
        <f>"'"&amp;Table3[[#This Row],[Unique wallets]]&amp;"'"&amp;","</f>
        <v>'0xb76951378Af8c5eBc1c93D0A41Cc902ed19E729a',</v>
      </c>
    </row>
    <row r="1106" spans="1:29" x14ac:dyDescent="0.2">
      <c r="A1106">
        <v>3</v>
      </c>
      <c r="B1106" s="1" t="s">
        <v>246</v>
      </c>
      <c r="D1106" s="2">
        <v>1.5302194004123288E-4</v>
      </c>
      <c r="E1106" s="2">
        <v>0.715512229</v>
      </c>
      <c r="F1106">
        <f t="shared" si="18"/>
        <v>2869.1613757731166</v>
      </c>
      <c r="K1106" s="7" t="s">
        <v>51</v>
      </c>
      <c r="L1106" s="17">
        <f>SUMIF(B:B,K1106,F:F)</f>
        <v>346.85965250658694</v>
      </c>
      <c r="M1106">
        <f>ROUNDDOWN((Table3[[#This Row],[Total frens to airdrop]]/6)/50000,0)</f>
        <v>0</v>
      </c>
      <c r="N1106">
        <f>ROUNDDOWN(((Table3[[#This Row],[Total frens to airdrop]]-(50000*Table3[[#This Row],[Godlikes]]))/5)/10000,0)</f>
        <v>0</v>
      </c>
      <c r="O1106">
        <f>ROUNDDOWN(((Table3[[#This Row],[Total frens to airdrop]]-(50000*Table3[[#This Row],[Godlikes]])-(10000*Table3[[#This Row],[Myth]]))/4)/2500,0)</f>
        <v>0</v>
      </c>
      <c r="P1106">
        <f>ROUNDDOWN(((Table3[[#This Row],[Total frens to airdrop]]-(50000*Table3[[#This Row],[Godlikes]])-(10000*Table3[[#This Row],[Myth]])-(2500*Table3[[#This Row],[Legendary]]))/3)/500,0)</f>
        <v>0</v>
      </c>
      <c r="Q1106">
        <f>ROUNDDOWN(((Table3[[#This Row],[Total frens to airdrop]]-(50000*Table3[[#This Row],[Godlikes]])-(10000*Table3[[#This Row],[Myth]])-(2500*Table3[[#This Row],[Legendary]])-(500*Table3[[#This Row],[Rare]]))/2)/250,0)</f>
        <v>0</v>
      </c>
      <c r="R11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106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106" s="17">
        <f>Table3[[#This Row],[Total frens to airdrop]]-Table3[[#This Row],[Frens value]]</f>
        <v>46.85965250658694</v>
      </c>
      <c r="U1106" s="21" t="s">
        <v>2148</v>
      </c>
      <c r="AC1106" t="str">
        <f>"'"&amp;Table3[[#This Row],[Unique wallets]]&amp;"'"&amp;","</f>
        <v>'0xcd950256f924a0Eadb6B705f7A43EDF1F67C92Fa',</v>
      </c>
    </row>
    <row r="1107" spans="1:29" x14ac:dyDescent="0.2">
      <c r="A1107">
        <v>3</v>
      </c>
      <c r="B1107" s="1" t="s">
        <v>244</v>
      </c>
      <c r="D1107" s="2">
        <v>1.5283354085220323E-4</v>
      </c>
      <c r="E1107" s="2">
        <v>0.71463129700000005</v>
      </c>
      <c r="F1107">
        <f t="shared" si="18"/>
        <v>2865.6288909788104</v>
      </c>
      <c r="K1107" s="1" t="s">
        <v>2022</v>
      </c>
      <c r="L1107" s="17">
        <f>SUMIF(B:B,K1107,F:F)</f>
        <v>340.83831479181464</v>
      </c>
      <c r="M1107">
        <f>ROUNDDOWN((Table3[[#This Row],[Total frens to airdrop]]/6)/50000,0)</f>
        <v>0</v>
      </c>
      <c r="N1107">
        <f>ROUNDDOWN(((Table3[[#This Row],[Total frens to airdrop]]-(50000*Table3[[#This Row],[Godlikes]]))/5)/10000,0)</f>
        <v>0</v>
      </c>
      <c r="O1107">
        <f>ROUNDDOWN(((Table3[[#This Row],[Total frens to airdrop]]-(50000*Table3[[#This Row],[Godlikes]])-(10000*Table3[[#This Row],[Myth]]))/4)/2500,0)</f>
        <v>0</v>
      </c>
      <c r="P1107">
        <f>ROUNDDOWN(((Table3[[#This Row],[Total frens to airdrop]]-(50000*Table3[[#This Row],[Godlikes]])-(10000*Table3[[#This Row],[Myth]])-(2500*Table3[[#This Row],[Legendary]]))/3)/500,0)</f>
        <v>0</v>
      </c>
      <c r="Q1107">
        <f>ROUNDDOWN(((Table3[[#This Row],[Total frens to airdrop]]-(50000*Table3[[#This Row],[Godlikes]])-(10000*Table3[[#This Row],[Myth]])-(2500*Table3[[#This Row],[Legendary]])-(500*Table3[[#This Row],[Rare]]))/2)/250,0)</f>
        <v>0</v>
      </c>
      <c r="R11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107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107" s="17">
        <f>Table3[[#This Row],[Total frens to airdrop]]-Table3[[#This Row],[Frens value]]</f>
        <v>40.838314791814639</v>
      </c>
      <c r="U1107" s="21" t="s">
        <v>2148</v>
      </c>
      <c r="AC1107" t="str">
        <f>"'"&amp;Table3[[#This Row],[Unique wallets]]&amp;"'"&amp;","</f>
        <v>'0x186F4Eff0F2fDACFE5a30b4407DbFF6BBE5c4c3F',</v>
      </c>
    </row>
    <row r="1108" spans="1:29" x14ac:dyDescent="0.2">
      <c r="A1108">
        <v>3</v>
      </c>
      <c r="B1108" s="1" t="s">
        <v>243</v>
      </c>
      <c r="D1108" s="2">
        <v>1.5277933244651275E-4</v>
      </c>
      <c r="E1108" s="2">
        <v>0.71437782500000002</v>
      </c>
      <c r="F1108">
        <f t="shared" si="18"/>
        <v>2864.6124833721142</v>
      </c>
      <c r="K1108" s="1" t="s">
        <v>1673</v>
      </c>
      <c r="L1108" s="17">
        <f>SUMIF(B:B,K1108,F:F)</f>
        <v>339.04833723357956</v>
      </c>
      <c r="M1108">
        <f>ROUNDDOWN((Table3[[#This Row],[Total frens to airdrop]]/6)/50000,0)</f>
        <v>0</v>
      </c>
      <c r="N1108">
        <f>ROUNDDOWN(((Table3[[#This Row],[Total frens to airdrop]]-(50000*Table3[[#This Row],[Godlikes]]))/5)/10000,0)</f>
        <v>0</v>
      </c>
      <c r="O1108">
        <f>ROUNDDOWN(((Table3[[#This Row],[Total frens to airdrop]]-(50000*Table3[[#This Row],[Godlikes]])-(10000*Table3[[#This Row],[Myth]]))/4)/2500,0)</f>
        <v>0</v>
      </c>
      <c r="P1108">
        <f>ROUNDDOWN(((Table3[[#This Row],[Total frens to airdrop]]-(50000*Table3[[#This Row],[Godlikes]])-(10000*Table3[[#This Row],[Myth]])-(2500*Table3[[#This Row],[Legendary]]))/3)/500,0)</f>
        <v>0</v>
      </c>
      <c r="Q1108">
        <f>ROUNDDOWN(((Table3[[#This Row],[Total frens to airdrop]]-(50000*Table3[[#This Row],[Godlikes]])-(10000*Table3[[#This Row],[Myth]])-(2500*Table3[[#This Row],[Legendary]])-(500*Table3[[#This Row],[Rare]]))/2)/250,0)</f>
        <v>0</v>
      </c>
      <c r="R11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108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108" s="17">
        <f>Table3[[#This Row],[Total frens to airdrop]]-Table3[[#This Row],[Frens value]]</f>
        <v>39.048337233579559</v>
      </c>
      <c r="U1108" s="21" t="s">
        <v>2148</v>
      </c>
      <c r="AC1108" t="str">
        <f>"'"&amp;Table3[[#This Row],[Unique wallets]]&amp;"'"&amp;","</f>
        <v>'0x0BadB8176949ADD8582BEBfcb73777f2B02dA671',</v>
      </c>
    </row>
    <row r="1109" spans="1:29" x14ac:dyDescent="0.2">
      <c r="A1109">
        <v>3</v>
      </c>
      <c r="B1109" s="1" t="s">
        <v>572</v>
      </c>
      <c r="D1109" s="2">
        <v>1.5145999319914112E-4</v>
      </c>
      <c r="E1109" s="2">
        <v>0.70820875299999997</v>
      </c>
      <c r="F1109">
        <f t="shared" si="18"/>
        <v>2839.8748724838961</v>
      </c>
      <c r="K1109" s="7" t="s">
        <v>13</v>
      </c>
      <c r="L1109" s="17">
        <f>SUMIF(B:B,K1109,F:F)</f>
        <v>337.99781427306755</v>
      </c>
      <c r="M1109">
        <f>ROUNDDOWN((Table3[[#This Row],[Total frens to airdrop]]/6)/50000,0)</f>
        <v>0</v>
      </c>
      <c r="N1109">
        <f>ROUNDDOWN(((Table3[[#This Row],[Total frens to airdrop]]-(50000*Table3[[#This Row],[Godlikes]]))/5)/10000,0)</f>
        <v>0</v>
      </c>
      <c r="O1109">
        <f>ROUNDDOWN(((Table3[[#This Row],[Total frens to airdrop]]-(50000*Table3[[#This Row],[Godlikes]])-(10000*Table3[[#This Row],[Myth]]))/4)/2500,0)</f>
        <v>0</v>
      </c>
      <c r="P1109">
        <f>ROUNDDOWN(((Table3[[#This Row],[Total frens to airdrop]]-(50000*Table3[[#This Row],[Godlikes]])-(10000*Table3[[#This Row],[Myth]])-(2500*Table3[[#This Row],[Legendary]]))/3)/500,0)</f>
        <v>0</v>
      </c>
      <c r="Q1109">
        <f>ROUNDDOWN(((Table3[[#This Row],[Total frens to airdrop]]-(50000*Table3[[#This Row],[Godlikes]])-(10000*Table3[[#This Row],[Myth]])-(2500*Table3[[#This Row],[Legendary]])-(500*Table3[[#This Row],[Rare]]))/2)/250,0)</f>
        <v>0</v>
      </c>
      <c r="R11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109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109" s="17">
        <f>Table3[[#This Row],[Total frens to airdrop]]-Table3[[#This Row],[Frens value]]</f>
        <v>37.997814273067547</v>
      </c>
      <c r="U1109" s="21" t="s">
        <v>2148</v>
      </c>
      <c r="AC1109" t="str">
        <f>"'"&amp;Table3[[#This Row],[Unique wallets]]&amp;"'"&amp;","</f>
        <v>'0x284aA770c801698e77dbA304c6caADbA6fFDe9ff',</v>
      </c>
    </row>
    <row r="1110" spans="1:29" x14ac:dyDescent="0.2">
      <c r="A1110">
        <v>3</v>
      </c>
      <c r="B1110" s="1" t="s">
        <v>573</v>
      </c>
      <c r="D1110" s="2">
        <v>1.5004620755879107E-4</v>
      </c>
      <c r="E1110" s="2">
        <v>0.701598061</v>
      </c>
      <c r="F1110">
        <f t="shared" si="18"/>
        <v>2813.3663917273325</v>
      </c>
      <c r="K1110" s="1" t="s">
        <v>1675</v>
      </c>
      <c r="L1110" s="17">
        <f>SUMIF(B:B,K1110,F:F)</f>
        <v>334.98863449233085</v>
      </c>
      <c r="M1110">
        <f>ROUNDDOWN((Table3[[#This Row],[Total frens to airdrop]]/6)/50000,0)</f>
        <v>0</v>
      </c>
      <c r="N1110">
        <f>ROUNDDOWN(((Table3[[#This Row],[Total frens to airdrop]]-(50000*Table3[[#This Row],[Godlikes]]))/5)/10000,0)</f>
        <v>0</v>
      </c>
      <c r="O1110">
        <f>ROUNDDOWN(((Table3[[#This Row],[Total frens to airdrop]]-(50000*Table3[[#This Row],[Godlikes]])-(10000*Table3[[#This Row],[Myth]]))/4)/2500,0)</f>
        <v>0</v>
      </c>
      <c r="P1110">
        <f>ROUNDDOWN(((Table3[[#This Row],[Total frens to airdrop]]-(50000*Table3[[#This Row],[Godlikes]])-(10000*Table3[[#This Row],[Myth]])-(2500*Table3[[#This Row],[Legendary]]))/3)/500,0)</f>
        <v>0</v>
      </c>
      <c r="Q1110">
        <f>ROUNDDOWN(((Table3[[#This Row],[Total frens to airdrop]]-(50000*Table3[[#This Row],[Godlikes]])-(10000*Table3[[#This Row],[Myth]])-(2500*Table3[[#This Row],[Legendary]])-(500*Table3[[#This Row],[Rare]]))/2)/250,0)</f>
        <v>0</v>
      </c>
      <c r="R11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110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110" s="17">
        <f>Table3[[#This Row],[Total frens to airdrop]]-Table3[[#This Row],[Frens value]]</f>
        <v>34.988634492330846</v>
      </c>
      <c r="U1110" s="21" t="s">
        <v>2148</v>
      </c>
      <c r="AC1110" t="str">
        <f>"'"&amp;Table3[[#This Row],[Unique wallets]]&amp;"'"&amp;","</f>
        <v>'0xEFC53dc807b3B7D8e1E54a41F429fdd02624c95F',</v>
      </c>
    </row>
    <row r="1111" spans="1:29" x14ac:dyDescent="0.2">
      <c r="A1111">
        <v>3</v>
      </c>
      <c r="B1111" s="1" t="s">
        <v>242</v>
      </c>
      <c r="D1111" s="2">
        <v>1.4845249792552417E-4</v>
      </c>
      <c r="E1111" s="2">
        <v>0.69414606599999995</v>
      </c>
      <c r="F1111">
        <f t="shared" si="18"/>
        <v>2783.4843361035782</v>
      </c>
      <c r="K1111" s="1" t="s">
        <v>669</v>
      </c>
      <c r="L1111" s="17">
        <f>SUMIF(B:B,K1111,F:F)</f>
        <v>322.12466958091312</v>
      </c>
      <c r="M1111">
        <f>ROUNDDOWN((Table3[[#This Row],[Total frens to airdrop]]/6)/50000,0)</f>
        <v>0</v>
      </c>
      <c r="N1111">
        <f>ROUNDDOWN(((Table3[[#This Row],[Total frens to airdrop]]-(50000*Table3[[#This Row],[Godlikes]]))/5)/10000,0)</f>
        <v>0</v>
      </c>
      <c r="O1111">
        <f>ROUNDDOWN(((Table3[[#This Row],[Total frens to airdrop]]-(50000*Table3[[#This Row],[Godlikes]])-(10000*Table3[[#This Row],[Myth]]))/4)/2500,0)</f>
        <v>0</v>
      </c>
      <c r="P1111">
        <f>ROUNDDOWN(((Table3[[#This Row],[Total frens to airdrop]]-(50000*Table3[[#This Row],[Godlikes]])-(10000*Table3[[#This Row],[Myth]])-(2500*Table3[[#This Row],[Legendary]]))/3)/500,0)</f>
        <v>0</v>
      </c>
      <c r="Q1111">
        <f>ROUNDDOWN(((Table3[[#This Row],[Total frens to airdrop]]-(50000*Table3[[#This Row],[Godlikes]])-(10000*Table3[[#This Row],[Myth]])-(2500*Table3[[#This Row],[Legendary]])-(500*Table3[[#This Row],[Rare]]))/2)/250,0)</f>
        <v>0</v>
      </c>
      <c r="R11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111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111" s="17">
        <f>Table3[[#This Row],[Total frens to airdrop]]-Table3[[#This Row],[Frens value]]</f>
        <v>22.124669580913121</v>
      </c>
      <c r="U1111" s="21" t="s">
        <v>2148</v>
      </c>
      <c r="AC1111" t="str">
        <f>"'"&amp;Table3[[#This Row],[Unique wallets]]&amp;"'"&amp;","</f>
        <v>'0x64f961EeC2ba222DCba8Fa354F03e27529b96F5B',</v>
      </c>
    </row>
    <row r="1112" spans="1:29" x14ac:dyDescent="0.2">
      <c r="A1112">
        <v>3</v>
      </c>
      <c r="B1112" s="1" t="s">
        <v>459</v>
      </c>
      <c r="D1112" s="2">
        <v>1.4768773129336083E-4</v>
      </c>
      <c r="E1112" s="2">
        <v>0.69057010900000004</v>
      </c>
      <c r="F1112">
        <f t="shared" si="18"/>
        <v>2769.1449617505154</v>
      </c>
      <c r="K1112" s="1" t="s">
        <v>936</v>
      </c>
      <c r="L1112" s="17">
        <f>SUMIF(B:B,K1112,F:F)</f>
        <v>314.01360278706903</v>
      </c>
      <c r="M1112">
        <f>ROUNDDOWN((Table3[[#This Row],[Total frens to airdrop]]/6)/50000,0)</f>
        <v>0</v>
      </c>
      <c r="N1112">
        <f>ROUNDDOWN(((Table3[[#This Row],[Total frens to airdrop]]-(50000*Table3[[#This Row],[Godlikes]]))/5)/10000,0)</f>
        <v>0</v>
      </c>
      <c r="O1112">
        <f>ROUNDDOWN(((Table3[[#This Row],[Total frens to airdrop]]-(50000*Table3[[#This Row],[Godlikes]])-(10000*Table3[[#This Row],[Myth]]))/4)/2500,0)</f>
        <v>0</v>
      </c>
      <c r="P1112">
        <f>ROUNDDOWN(((Table3[[#This Row],[Total frens to airdrop]]-(50000*Table3[[#This Row],[Godlikes]])-(10000*Table3[[#This Row],[Myth]])-(2500*Table3[[#This Row],[Legendary]]))/3)/500,0)</f>
        <v>0</v>
      </c>
      <c r="Q1112">
        <f>ROUNDDOWN(((Table3[[#This Row],[Total frens to airdrop]]-(50000*Table3[[#This Row],[Godlikes]])-(10000*Table3[[#This Row],[Myth]])-(2500*Table3[[#This Row],[Legendary]])-(500*Table3[[#This Row],[Rare]]))/2)/250,0)</f>
        <v>0</v>
      </c>
      <c r="R11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112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112" s="17">
        <f>Table3[[#This Row],[Total frens to airdrop]]-Table3[[#This Row],[Frens value]]</f>
        <v>14.013602787069033</v>
      </c>
      <c r="U1112" s="21" t="s">
        <v>2148</v>
      </c>
      <c r="AC1112" t="str">
        <f>"'"&amp;Table3[[#This Row],[Unique wallets]]&amp;"'"&amp;","</f>
        <v>'0x6bdf6D03328e04Cf4E5079eA347e0c413AfcdF63',</v>
      </c>
    </row>
    <row r="1113" spans="1:29" x14ac:dyDescent="0.2">
      <c r="A1113">
        <v>3</v>
      </c>
      <c r="B1113" s="1" t="s">
        <v>574</v>
      </c>
      <c r="D1113" s="2">
        <v>1.4646148618014149E-4</v>
      </c>
      <c r="E1113" s="2">
        <v>0.68483633399999999</v>
      </c>
      <c r="F1113">
        <f t="shared" si="18"/>
        <v>2746.1528658776529</v>
      </c>
      <c r="K1113" s="1" t="s">
        <v>2097</v>
      </c>
      <c r="L1113" s="17">
        <f>SUMIF(B:B,K1113,F:F)</f>
        <v>300.43803385672857</v>
      </c>
      <c r="M1113">
        <f>ROUNDDOWN((Table3[[#This Row],[Total frens to airdrop]]/6)/50000,0)</f>
        <v>0</v>
      </c>
      <c r="N1113">
        <f>ROUNDDOWN(((Table3[[#This Row],[Total frens to airdrop]]-(50000*Table3[[#This Row],[Godlikes]]))/5)/10000,0)</f>
        <v>0</v>
      </c>
      <c r="O1113">
        <f>ROUNDDOWN(((Table3[[#This Row],[Total frens to airdrop]]-(50000*Table3[[#This Row],[Godlikes]])-(10000*Table3[[#This Row],[Myth]]))/4)/2500,0)</f>
        <v>0</v>
      </c>
      <c r="P1113">
        <f>ROUNDDOWN(((Table3[[#This Row],[Total frens to airdrop]]-(50000*Table3[[#This Row],[Godlikes]])-(10000*Table3[[#This Row],[Myth]])-(2500*Table3[[#This Row],[Legendary]]))/3)/500,0)</f>
        <v>0</v>
      </c>
      <c r="Q1113">
        <f>ROUNDDOWN(((Table3[[#This Row],[Total frens to airdrop]]-(50000*Table3[[#This Row],[Godlikes]])-(10000*Table3[[#This Row],[Myth]])-(2500*Table3[[#This Row],[Legendary]])-(500*Table3[[#This Row],[Rare]]))/2)/250,0)</f>
        <v>0</v>
      </c>
      <c r="R11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113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113" s="17">
        <f>Table3[[#This Row],[Total frens to airdrop]]-Table3[[#This Row],[Frens value]]</f>
        <v>0.43803385672856621</v>
      </c>
      <c r="U1113" s="21" t="s">
        <v>2148</v>
      </c>
      <c r="AC1113" t="str">
        <f>"'"&amp;Table3[[#This Row],[Unique wallets]]&amp;"'"&amp;","</f>
        <v>'0x60152B8d07ba7dd5f7c3fF8BBC3c99a4FC44EeFa',</v>
      </c>
    </row>
    <row r="1114" spans="1:29" x14ac:dyDescent="0.2">
      <c r="A1114">
        <v>3</v>
      </c>
      <c r="B1114" s="1" t="s">
        <v>240</v>
      </c>
      <c r="D1114" s="2">
        <v>1.4345911058453165E-4</v>
      </c>
      <c r="E1114" s="2">
        <v>0.67079758599999995</v>
      </c>
      <c r="F1114">
        <f t="shared" si="18"/>
        <v>2689.8583234599687</v>
      </c>
      <c r="K1114" s="1" t="s">
        <v>1953</v>
      </c>
      <c r="L1114" s="17">
        <f>SUMIF(B:B,K1114,F:F)</f>
        <v>296.04392916413593</v>
      </c>
      <c r="M1114">
        <f>ROUNDDOWN((Table3[[#This Row],[Total frens to airdrop]]/6)/50000,0)</f>
        <v>0</v>
      </c>
      <c r="N1114">
        <f>ROUNDDOWN(((Table3[[#This Row],[Total frens to airdrop]]-(50000*Table3[[#This Row],[Godlikes]]))/5)/10000,0)</f>
        <v>0</v>
      </c>
      <c r="O1114">
        <f>ROUNDDOWN(((Table3[[#This Row],[Total frens to airdrop]]-(50000*Table3[[#This Row],[Godlikes]])-(10000*Table3[[#This Row],[Myth]]))/4)/2500,0)</f>
        <v>0</v>
      </c>
      <c r="P1114">
        <f>ROUNDDOWN(((Table3[[#This Row],[Total frens to airdrop]]-(50000*Table3[[#This Row],[Godlikes]])-(10000*Table3[[#This Row],[Myth]])-(2500*Table3[[#This Row],[Legendary]]))/3)/500,0)</f>
        <v>0</v>
      </c>
      <c r="Q1114">
        <f>ROUNDDOWN(((Table3[[#This Row],[Total frens to airdrop]]-(50000*Table3[[#This Row],[Godlikes]])-(10000*Table3[[#This Row],[Myth]])-(2500*Table3[[#This Row],[Legendary]])-(500*Table3[[#This Row],[Rare]]))/2)/250,0)</f>
        <v>0</v>
      </c>
      <c r="R11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114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114" s="17">
        <f>Table3[[#This Row],[Total frens to airdrop]]-Table3[[#This Row],[Frens value]]</f>
        <v>46.043929164135932</v>
      </c>
      <c r="U1114" s="21" t="s">
        <v>2148</v>
      </c>
      <c r="AC1114" t="str">
        <f>"'"&amp;Table3[[#This Row],[Unique wallets]]&amp;"'"&amp;","</f>
        <v>'0x38F763241b414092Be3BD493226A5bFe6DA16D80',</v>
      </c>
    </row>
    <row r="1115" spans="1:29" x14ac:dyDescent="0.2">
      <c r="A1115">
        <v>3</v>
      </c>
      <c r="B1115" s="1" t="s">
        <v>495</v>
      </c>
      <c r="D1115" s="2">
        <v>1.4306315388761044E-4</v>
      </c>
      <c r="E1115" s="2">
        <v>0.66894613999999997</v>
      </c>
      <c r="F1115">
        <f t="shared" si="18"/>
        <v>2682.4341353926957</v>
      </c>
      <c r="K1115" s="1" t="s">
        <v>2098</v>
      </c>
      <c r="L1115" s="17">
        <f>SUMIF(B:B,K1115,F:F)</f>
        <v>293.8805061827934</v>
      </c>
      <c r="M1115">
        <f>ROUNDDOWN((Table3[[#This Row],[Total frens to airdrop]]/6)/50000,0)</f>
        <v>0</v>
      </c>
      <c r="N1115">
        <f>ROUNDDOWN(((Table3[[#This Row],[Total frens to airdrop]]-(50000*Table3[[#This Row],[Godlikes]]))/5)/10000,0)</f>
        <v>0</v>
      </c>
      <c r="O1115">
        <f>ROUNDDOWN(((Table3[[#This Row],[Total frens to airdrop]]-(50000*Table3[[#This Row],[Godlikes]])-(10000*Table3[[#This Row],[Myth]]))/4)/2500,0)</f>
        <v>0</v>
      </c>
      <c r="P1115">
        <f>ROUNDDOWN(((Table3[[#This Row],[Total frens to airdrop]]-(50000*Table3[[#This Row],[Godlikes]])-(10000*Table3[[#This Row],[Myth]])-(2500*Table3[[#This Row],[Legendary]]))/3)/500,0)</f>
        <v>0</v>
      </c>
      <c r="Q1115">
        <f>ROUNDDOWN(((Table3[[#This Row],[Total frens to airdrop]]-(50000*Table3[[#This Row],[Godlikes]])-(10000*Table3[[#This Row],[Myth]])-(2500*Table3[[#This Row],[Legendary]])-(500*Table3[[#This Row],[Rare]]))/2)/250,0)</f>
        <v>0</v>
      </c>
      <c r="R11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115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115" s="17">
        <f>Table3[[#This Row],[Total frens to airdrop]]-Table3[[#This Row],[Frens value]]</f>
        <v>43.880506182793397</v>
      </c>
      <c r="U1115" s="21" t="s">
        <v>2148</v>
      </c>
      <c r="AC1115" t="str">
        <f>"'"&amp;Table3[[#This Row],[Unique wallets]]&amp;"'"&amp;","</f>
        <v>'0xFEc3AF6358f81F1201Fddfc2E554b8e2e8524b10',</v>
      </c>
    </row>
    <row r="1116" spans="1:29" x14ac:dyDescent="0.2">
      <c r="A1116">
        <v>3</v>
      </c>
      <c r="B1116" s="1" t="s">
        <v>238</v>
      </c>
      <c r="D1116" s="2">
        <v>1.4258716968784484E-4</v>
      </c>
      <c r="E1116" s="2">
        <v>0.66672049499999997</v>
      </c>
      <c r="F1116">
        <f t="shared" si="18"/>
        <v>2673.5094316470909</v>
      </c>
      <c r="K1116" s="1" t="s">
        <v>614</v>
      </c>
      <c r="L1116" s="17">
        <f>SUMIF(B:B,K1116,F:F)</f>
        <v>286.58390975990085</v>
      </c>
      <c r="M1116">
        <f>ROUNDDOWN((Table3[[#This Row],[Total frens to airdrop]]/6)/50000,0)</f>
        <v>0</v>
      </c>
      <c r="N1116">
        <f>ROUNDDOWN(((Table3[[#This Row],[Total frens to airdrop]]-(50000*Table3[[#This Row],[Godlikes]]))/5)/10000,0)</f>
        <v>0</v>
      </c>
      <c r="O1116">
        <f>ROUNDDOWN(((Table3[[#This Row],[Total frens to airdrop]]-(50000*Table3[[#This Row],[Godlikes]])-(10000*Table3[[#This Row],[Myth]]))/4)/2500,0)</f>
        <v>0</v>
      </c>
      <c r="P1116">
        <f>ROUNDDOWN(((Table3[[#This Row],[Total frens to airdrop]]-(50000*Table3[[#This Row],[Godlikes]])-(10000*Table3[[#This Row],[Myth]])-(2500*Table3[[#This Row],[Legendary]]))/3)/500,0)</f>
        <v>0</v>
      </c>
      <c r="Q1116">
        <f>ROUNDDOWN(((Table3[[#This Row],[Total frens to airdrop]]-(50000*Table3[[#This Row],[Godlikes]])-(10000*Table3[[#This Row],[Myth]])-(2500*Table3[[#This Row],[Legendary]])-(500*Table3[[#This Row],[Rare]]))/2)/250,0)</f>
        <v>0</v>
      </c>
      <c r="R11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116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116" s="17">
        <f>Table3[[#This Row],[Total frens to airdrop]]-Table3[[#This Row],[Frens value]]</f>
        <v>36.583909759900848</v>
      </c>
      <c r="U1116" s="21" t="s">
        <v>2148</v>
      </c>
      <c r="AC1116" t="str">
        <f>"'"&amp;Table3[[#This Row],[Unique wallets]]&amp;"'"&amp;","</f>
        <v>'0xf85ea6Bb6C717e733e91760f19D5f4AC382eeeD5',</v>
      </c>
    </row>
    <row r="1117" spans="1:29" x14ac:dyDescent="0.2">
      <c r="A1117">
        <v>3</v>
      </c>
      <c r="B1117" s="1" t="s">
        <v>237</v>
      </c>
      <c r="D1117" s="2">
        <v>1.4226229009298784E-4</v>
      </c>
      <c r="E1117" s="2">
        <v>0.66520139700000003</v>
      </c>
      <c r="F1117">
        <f t="shared" si="18"/>
        <v>2667.4179392435221</v>
      </c>
      <c r="K1117" s="1" t="s">
        <v>2113</v>
      </c>
      <c r="L1117" s="17">
        <f>SUMIF(B:B,K1117,F:F)</f>
        <v>274.36085827694461</v>
      </c>
      <c r="M1117">
        <f>ROUNDDOWN((Table3[[#This Row],[Total frens to airdrop]]/6)/50000,0)</f>
        <v>0</v>
      </c>
      <c r="N1117">
        <f>ROUNDDOWN(((Table3[[#This Row],[Total frens to airdrop]]-(50000*Table3[[#This Row],[Godlikes]]))/5)/10000,0)</f>
        <v>0</v>
      </c>
      <c r="O1117">
        <f>ROUNDDOWN(((Table3[[#This Row],[Total frens to airdrop]]-(50000*Table3[[#This Row],[Godlikes]])-(10000*Table3[[#This Row],[Myth]]))/4)/2500,0)</f>
        <v>0</v>
      </c>
      <c r="P1117">
        <f>ROUNDDOWN(((Table3[[#This Row],[Total frens to airdrop]]-(50000*Table3[[#This Row],[Godlikes]])-(10000*Table3[[#This Row],[Myth]])-(2500*Table3[[#This Row],[Legendary]]))/3)/500,0)</f>
        <v>0</v>
      </c>
      <c r="Q1117">
        <f>ROUNDDOWN(((Table3[[#This Row],[Total frens to airdrop]]-(50000*Table3[[#This Row],[Godlikes]])-(10000*Table3[[#This Row],[Myth]])-(2500*Table3[[#This Row],[Legendary]])-(500*Table3[[#This Row],[Rare]]))/2)/250,0)</f>
        <v>0</v>
      </c>
      <c r="R11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117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117" s="17">
        <f>Table3[[#This Row],[Total frens to airdrop]]-Table3[[#This Row],[Frens value]]</f>
        <v>24.360858276944612</v>
      </c>
      <c r="U1117" s="21" t="s">
        <v>2148</v>
      </c>
      <c r="AC1117" t="str">
        <f>"'"&amp;Table3[[#This Row],[Unique wallets]]&amp;"'"&amp;","</f>
        <v>'0xE8e053e43882EA923DB13eE33C304861C1d76BA3',</v>
      </c>
    </row>
    <row r="1118" spans="1:29" x14ac:dyDescent="0.2">
      <c r="A1118">
        <v>3</v>
      </c>
      <c r="B1118" s="1" t="s">
        <v>236</v>
      </c>
      <c r="D1118" s="2">
        <v>1.4207837091627674E-4</v>
      </c>
      <c r="E1118" s="2">
        <v>0.66434141300000005</v>
      </c>
      <c r="F1118">
        <f t="shared" si="18"/>
        <v>2663.9694546801888</v>
      </c>
      <c r="K1118" s="1" t="s">
        <v>524</v>
      </c>
      <c r="L1118" s="17">
        <f>SUMIF(B:B,K1118,F:F)</f>
        <v>274.19260117881549</v>
      </c>
      <c r="M1118">
        <f>ROUNDDOWN((Table3[[#This Row],[Total frens to airdrop]]/6)/50000,0)</f>
        <v>0</v>
      </c>
      <c r="N1118">
        <f>ROUNDDOWN(((Table3[[#This Row],[Total frens to airdrop]]-(50000*Table3[[#This Row],[Godlikes]]))/5)/10000,0)</f>
        <v>0</v>
      </c>
      <c r="O1118">
        <f>ROUNDDOWN(((Table3[[#This Row],[Total frens to airdrop]]-(50000*Table3[[#This Row],[Godlikes]])-(10000*Table3[[#This Row],[Myth]]))/4)/2500,0)</f>
        <v>0</v>
      </c>
      <c r="P1118">
        <f>ROUNDDOWN(((Table3[[#This Row],[Total frens to airdrop]]-(50000*Table3[[#This Row],[Godlikes]])-(10000*Table3[[#This Row],[Myth]])-(2500*Table3[[#This Row],[Legendary]]))/3)/500,0)</f>
        <v>0</v>
      </c>
      <c r="Q1118">
        <f>ROUNDDOWN(((Table3[[#This Row],[Total frens to airdrop]]-(50000*Table3[[#This Row],[Godlikes]])-(10000*Table3[[#This Row],[Myth]])-(2500*Table3[[#This Row],[Legendary]])-(500*Table3[[#This Row],[Rare]]))/2)/250,0)</f>
        <v>0</v>
      </c>
      <c r="R11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118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118" s="17">
        <f>Table3[[#This Row],[Total frens to airdrop]]-Table3[[#This Row],[Frens value]]</f>
        <v>24.192601178815494</v>
      </c>
      <c r="U1118" s="21" t="s">
        <v>2148</v>
      </c>
      <c r="AC1118" t="str">
        <f>"'"&amp;Table3[[#This Row],[Unique wallets]]&amp;"'"&amp;","</f>
        <v>'0x656ff4527625b80c1516414fd0F965e6d24Acbb8',</v>
      </c>
    </row>
    <row r="1119" spans="1:29" x14ac:dyDescent="0.2">
      <c r="A1119">
        <v>3</v>
      </c>
      <c r="B1119" s="1" t="s">
        <v>460</v>
      </c>
      <c r="D1119" s="2">
        <v>1.4089652985106545E-4</v>
      </c>
      <c r="E1119" s="2">
        <v>0.65881526599999995</v>
      </c>
      <c r="F1119">
        <f t="shared" si="18"/>
        <v>2641.8099347074772</v>
      </c>
      <c r="K1119" s="1" t="s">
        <v>780</v>
      </c>
      <c r="L1119" s="17">
        <f>SUMIF(B:B,K1119,F:F)</f>
        <v>273.39140707203774</v>
      </c>
      <c r="M1119">
        <f>ROUNDDOWN((Table3[[#This Row],[Total frens to airdrop]]/6)/50000,0)</f>
        <v>0</v>
      </c>
      <c r="N1119">
        <f>ROUNDDOWN(((Table3[[#This Row],[Total frens to airdrop]]-(50000*Table3[[#This Row],[Godlikes]]))/5)/10000,0)</f>
        <v>0</v>
      </c>
      <c r="O1119">
        <f>ROUNDDOWN(((Table3[[#This Row],[Total frens to airdrop]]-(50000*Table3[[#This Row],[Godlikes]])-(10000*Table3[[#This Row],[Myth]]))/4)/2500,0)</f>
        <v>0</v>
      </c>
      <c r="P1119">
        <f>ROUNDDOWN(((Table3[[#This Row],[Total frens to airdrop]]-(50000*Table3[[#This Row],[Godlikes]])-(10000*Table3[[#This Row],[Myth]])-(2500*Table3[[#This Row],[Legendary]]))/3)/500,0)</f>
        <v>0</v>
      </c>
      <c r="Q1119">
        <f>ROUNDDOWN(((Table3[[#This Row],[Total frens to airdrop]]-(50000*Table3[[#This Row],[Godlikes]])-(10000*Table3[[#This Row],[Myth]])-(2500*Table3[[#This Row],[Legendary]])-(500*Table3[[#This Row],[Rare]]))/2)/250,0)</f>
        <v>0</v>
      </c>
      <c r="R11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119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119" s="17">
        <f>Table3[[#This Row],[Total frens to airdrop]]-Table3[[#This Row],[Frens value]]</f>
        <v>23.391407072037737</v>
      </c>
      <c r="U1119" s="21" t="s">
        <v>2148</v>
      </c>
      <c r="AC1119" t="str">
        <f>"'"&amp;Table3[[#This Row],[Unique wallets]]&amp;"'"&amp;","</f>
        <v>'0x3dE6467aCE006530D6747aEC4a2a3a0e82A5F3eF',</v>
      </c>
    </row>
    <row r="1120" spans="1:29" x14ac:dyDescent="0.2">
      <c r="A1120">
        <v>3</v>
      </c>
      <c r="B1120" s="1" t="s">
        <v>234</v>
      </c>
      <c r="D1120" s="2">
        <v>1.4011917970521058E-4</v>
      </c>
      <c r="E1120" s="2">
        <v>0.65518047000000001</v>
      </c>
      <c r="F1120">
        <f t="shared" si="18"/>
        <v>2627.2346194726983</v>
      </c>
      <c r="K1120" s="1" t="s">
        <v>2074</v>
      </c>
      <c r="L1120" s="17">
        <f>SUMIF(B:B,K1120,F:F)</f>
        <v>261.89819215848138</v>
      </c>
      <c r="M1120">
        <f>ROUNDDOWN((Table3[[#This Row],[Total frens to airdrop]]/6)/50000,0)</f>
        <v>0</v>
      </c>
      <c r="N1120">
        <f>ROUNDDOWN(((Table3[[#This Row],[Total frens to airdrop]]-(50000*Table3[[#This Row],[Godlikes]]))/5)/10000,0)</f>
        <v>0</v>
      </c>
      <c r="O1120">
        <f>ROUNDDOWN(((Table3[[#This Row],[Total frens to airdrop]]-(50000*Table3[[#This Row],[Godlikes]])-(10000*Table3[[#This Row],[Myth]]))/4)/2500,0)</f>
        <v>0</v>
      </c>
      <c r="P1120">
        <f>ROUNDDOWN(((Table3[[#This Row],[Total frens to airdrop]]-(50000*Table3[[#This Row],[Godlikes]])-(10000*Table3[[#This Row],[Myth]])-(2500*Table3[[#This Row],[Legendary]]))/3)/500,0)</f>
        <v>0</v>
      </c>
      <c r="Q1120">
        <f>ROUNDDOWN(((Table3[[#This Row],[Total frens to airdrop]]-(50000*Table3[[#This Row],[Godlikes]])-(10000*Table3[[#This Row],[Myth]])-(2500*Table3[[#This Row],[Legendary]])-(500*Table3[[#This Row],[Rare]]))/2)/250,0)</f>
        <v>0</v>
      </c>
      <c r="R11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120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120" s="17">
        <f>Table3[[#This Row],[Total frens to airdrop]]-Table3[[#This Row],[Frens value]]</f>
        <v>11.898192158481379</v>
      </c>
      <c r="U1120" s="21" t="s">
        <v>2148</v>
      </c>
      <c r="AC1120" t="str">
        <f>"'"&amp;Table3[[#This Row],[Unique wallets]]&amp;"'"&amp;","</f>
        <v>'0x300010ded7B789Ab5764BB52ddE82edD6D29908d',</v>
      </c>
    </row>
    <row r="1121" spans="1:29" x14ac:dyDescent="0.2">
      <c r="A1121">
        <v>3</v>
      </c>
      <c r="B1121" s="1" t="s">
        <v>496</v>
      </c>
      <c r="D1121" s="2">
        <v>1.3875477214984132E-4</v>
      </c>
      <c r="E1121" s="2">
        <v>0.64880066400000003</v>
      </c>
      <c r="F1121">
        <f t="shared" si="18"/>
        <v>2601.6519778095249</v>
      </c>
      <c r="K1121" s="1" t="s">
        <v>1985</v>
      </c>
      <c r="L1121" s="17">
        <f>SUMIF(B:B,K1121,F:F)</f>
        <v>255.52225062448139</v>
      </c>
      <c r="M1121">
        <f>ROUNDDOWN((Table3[[#This Row],[Total frens to airdrop]]/6)/50000,0)</f>
        <v>0</v>
      </c>
      <c r="N1121">
        <f>ROUNDDOWN(((Table3[[#This Row],[Total frens to airdrop]]-(50000*Table3[[#This Row],[Godlikes]]))/5)/10000,0)</f>
        <v>0</v>
      </c>
      <c r="O1121">
        <f>ROUNDDOWN(((Table3[[#This Row],[Total frens to airdrop]]-(50000*Table3[[#This Row],[Godlikes]])-(10000*Table3[[#This Row],[Myth]]))/4)/2500,0)</f>
        <v>0</v>
      </c>
      <c r="P1121">
        <f>ROUNDDOWN(((Table3[[#This Row],[Total frens to airdrop]]-(50000*Table3[[#This Row],[Godlikes]])-(10000*Table3[[#This Row],[Myth]])-(2500*Table3[[#This Row],[Legendary]]))/3)/500,0)</f>
        <v>0</v>
      </c>
      <c r="Q1121">
        <f>ROUNDDOWN(((Table3[[#This Row],[Total frens to airdrop]]-(50000*Table3[[#This Row],[Godlikes]])-(10000*Table3[[#This Row],[Myth]])-(2500*Table3[[#This Row],[Legendary]])-(500*Table3[[#This Row],[Rare]]))/2)/250,0)</f>
        <v>0</v>
      </c>
      <c r="R11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121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121" s="17">
        <f>Table3[[#This Row],[Total frens to airdrop]]-Table3[[#This Row],[Frens value]]</f>
        <v>5.5222506244813871</v>
      </c>
      <c r="U1121" s="21" t="s">
        <v>2148</v>
      </c>
      <c r="AC1121" t="str">
        <f>"'"&amp;Table3[[#This Row],[Unique wallets]]&amp;"'"&amp;","</f>
        <v>'0x3A645aBbc55A6a77E7c424D7e64C289b00b6Fa30',</v>
      </c>
    </row>
    <row r="1122" spans="1:29" x14ac:dyDescent="0.2">
      <c r="A1122">
        <v>3</v>
      </c>
      <c r="B1122" s="1" t="s">
        <v>433</v>
      </c>
      <c r="D1122" s="2">
        <v>1.3765216109053267E-4</v>
      </c>
      <c r="E1122" s="2">
        <v>0.64364498699999995</v>
      </c>
      <c r="F1122">
        <f t="shared" si="18"/>
        <v>2580.9780204474873</v>
      </c>
      <c r="K1122" s="1" t="s">
        <v>1427</v>
      </c>
      <c r="L1122" s="17">
        <f>SUMIF(B:B,K1122,F:F)</f>
        <v>252.12387026613172</v>
      </c>
      <c r="M1122">
        <f>ROUNDDOWN((Table3[[#This Row],[Total frens to airdrop]]/6)/50000,0)</f>
        <v>0</v>
      </c>
      <c r="N1122">
        <f>ROUNDDOWN(((Table3[[#This Row],[Total frens to airdrop]]-(50000*Table3[[#This Row],[Godlikes]]))/5)/10000,0)</f>
        <v>0</v>
      </c>
      <c r="O1122">
        <f>ROUNDDOWN(((Table3[[#This Row],[Total frens to airdrop]]-(50000*Table3[[#This Row],[Godlikes]])-(10000*Table3[[#This Row],[Myth]]))/4)/2500,0)</f>
        <v>0</v>
      </c>
      <c r="P1122">
        <f>ROUNDDOWN(((Table3[[#This Row],[Total frens to airdrop]]-(50000*Table3[[#This Row],[Godlikes]])-(10000*Table3[[#This Row],[Myth]])-(2500*Table3[[#This Row],[Legendary]]))/3)/500,0)</f>
        <v>0</v>
      </c>
      <c r="Q1122">
        <f>ROUNDDOWN(((Table3[[#This Row],[Total frens to airdrop]]-(50000*Table3[[#This Row],[Godlikes]])-(10000*Table3[[#This Row],[Myth]])-(2500*Table3[[#This Row],[Legendary]])-(500*Table3[[#This Row],[Rare]]))/2)/250,0)</f>
        <v>0</v>
      </c>
      <c r="R11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122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122" s="17">
        <f>Table3[[#This Row],[Total frens to airdrop]]-Table3[[#This Row],[Frens value]]</f>
        <v>2.1238702661317177</v>
      </c>
      <c r="U1122" s="21" t="s">
        <v>2148</v>
      </c>
      <c r="AC1122" t="str">
        <f>"'"&amp;Table3[[#This Row],[Unique wallets]]&amp;"'"&amp;","</f>
        <v>'0xbEE2D469AACB46251aE33Cca91F482e26c971dFF',</v>
      </c>
    </row>
    <row r="1123" spans="1:29" x14ac:dyDescent="0.2">
      <c r="A1123">
        <v>3</v>
      </c>
      <c r="B1123" s="1" t="s">
        <v>575</v>
      </c>
      <c r="D1123" s="2">
        <v>1.3262838909467307E-4</v>
      </c>
      <c r="E1123" s="2">
        <v>0.62015443199999998</v>
      </c>
      <c r="F1123">
        <f t="shared" si="18"/>
        <v>2486.7822955251199</v>
      </c>
      <c r="K1123" s="1" t="s">
        <v>1988</v>
      </c>
      <c r="L1123" s="17">
        <f>SUMIF(B:B,K1123,F:F)</f>
        <v>249.56832323541238</v>
      </c>
      <c r="M1123">
        <f>ROUNDDOWN((Table3[[#This Row],[Total frens to airdrop]]/6)/50000,0)</f>
        <v>0</v>
      </c>
      <c r="N1123">
        <f>ROUNDDOWN(((Table3[[#This Row],[Total frens to airdrop]]-(50000*Table3[[#This Row],[Godlikes]]))/5)/10000,0)</f>
        <v>0</v>
      </c>
      <c r="O1123">
        <f>ROUNDDOWN(((Table3[[#This Row],[Total frens to airdrop]]-(50000*Table3[[#This Row],[Godlikes]])-(10000*Table3[[#This Row],[Myth]]))/4)/2500,0)</f>
        <v>0</v>
      </c>
      <c r="P1123">
        <f>ROUNDDOWN(((Table3[[#This Row],[Total frens to airdrop]]-(50000*Table3[[#This Row],[Godlikes]])-(10000*Table3[[#This Row],[Myth]])-(2500*Table3[[#This Row],[Legendary]]))/3)/500,0)</f>
        <v>0</v>
      </c>
      <c r="Q1123">
        <f>ROUNDDOWN(((Table3[[#This Row],[Total frens to airdrop]]-(50000*Table3[[#This Row],[Godlikes]])-(10000*Table3[[#This Row],[Myth]])-(2500*Table3[[#This Row],[Legendary]])-(500*Table3[[#This Row],[Rare]]))/2)/250,0)</f>
        <v>0</v>
      </c>
      <c r="R11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123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123" s="17">
        <f>Table3[[#This Row],[Total frens to airdrop]]-Table3[[#This Row],[Frens value]]</f>
        <v>49.568323235412379</v>
      </c>
      <c r="U1123" s="21" t="s">
        <v>2148</v>
      </c>
      <c r="AC1123" t="str">
        <f>"'"&amp;Table3[[#This Row],[Unique wallets]]&amp;"'"&amp;","</f>
        <v>'0xE763dcc8485Dd1716945d67530BAb80F48B37146',</v>
      </c>
    </row>
    <row r="1124" spans="1:29" x14ac:dyDescent="0.2">
      <c r="A1124">
        <v>3</v>
      </c>
      <c r="B1124" s="1" t="s">
        <v>230</v>
      </c>
      <c r="D1124" s="2">
        <v>1.3240346843802664E-4</v>
      </c>
      <c r="E1124" s="2">
        <v>0.61910273000000005</v>
      </c>
      <c r="F1124">
        <f t="shared" si="18"/>
        <v>2482.5650332129994</v>
      </c>
      <c r="K1124" s="1" t="s">
        <v>471</v>
      </c>
      <c r="L1124" s="17">
        <f>SUMIF(B:B,K1124,F:F)</f>
        <v>245.24326570613448</v>
      </c>
      <c r="M1124">
        <f>ROUNDDOWN((Table3[[#This Row],[Total frens to airdrop]]/6)/50000,0)</f>
        <v>0</v>
      </c>
      <c r="N1124">
        <f>ROUNDDOWN(((Table3[[#This Row],[Total frens to airdrop]]-(50000*Table3[[#This Row],[Godlikes]]))/5)/10000,0)</f>
        <v>0</v>
      </c>
      <c r="O1124">
        <f>ROUNDDOWN(((Table3[[#This Row],[Total frens to airdrop]]-(50000*Table3[[#This Row],[Godlikes]])-(10000*Table3[[#This Row],[Myth]]))/4)/2500,0)</f>
        <v>0</v>
      </c>
      <c r="P1124">
        <f>ROUNDDOWN(((Table3[[#This Row],[Total frens to airdrop]]-(50000*Table3[[#This Row],[Godlikes]])-(10000*Table3[[#This Row],[Myth]])-(2500*Table3[[#This Row],[Legendary]]))/3)/500,0)</f>
        <v>0</v>
      </c>
      <c r="Q1124">
        <f>ROUNDDOWN(((Table3[[#This Row],[Total frens to airdrop]]-(50000*Table3[[#This Row],[Godlikes]])-(10000*Table3[[#This Row],[Myth]])-(2500*Table3[[#This Row],[Legendary]])-(500*Table3[[#This Row],[Rare]]))/2)/250,0)</f>
        <v>0</v>
      </c>
      <c r="R11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124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124" s="17">
        <f>Table3[[#This Row],[Total frens to airdrop]]-Table3[[#This Row],[Frens value]]</f>
        <v>45.24326570613448</v>
      </c>
      <c r="U1124" s="21" t="s">
        <v>2148</v>
      </c>
      <c r="AC1124" t="str">
        <f>"'"&amp;Table3[[#This Row],[Unique wallets]]&amp;"'"&amp;","</f>
        <v>'0x3437c5b790b878c357aCff653349AA5072Ea5B00',</v>
      </c>
    </row>
    <row r="1125" spans="1:29" x14ac:dyDescent="0.2">
      <c r="A1125">
        <v>3</v>
      </c>
      <c r="B1125" s="1" t="s">
        <v>9</v>
      </c>
      <c r="D1125" s="2">
        <v>1.3092310196155589E-4</v>
      </c>
      <c r="E1125" s="2">
        <v>0.61218071399999996</v>
      </c>
      <c r="F1125">
        <f t="shared" si="18"/>
        <v>2454.8081617791731</v>
      </c>
      <c r="K1125" s="1" t="s">
        <v>741</v>
      </c>
      <c r="L1125" s="17">
        <f>SUMIF(B:B,K1125,F:F)</f>
        <v>243.00526585370025</v>
      </c>
      <c r="M1125">
        <f>ROUNDDOWN((Table3[[#This Row],[Total frens to airdrop]]/6)/50000,0)</f>
        <v>0</v>
      </c>
      <c r="N1125">
        <f>ROUNDDOWN(((Table3[[#This Row],[Total frens to airdrop]]-(50000*Table3[[#This Row],[Godlikes]]))/5)/10000,0)</f>
        <v>0</v>
      </c>
      <c r="O1125">
        <f>ROUNDDOWN(((Table3[[#This Row],[Total frens to airdrop]]-(50000*Table3[[#This Row],[Godlikes]])-(10000*Table3[[#This Row],[Myth]]))/4)/2500,0)</f>
        <v>0</v>
      </c>
      <c r="P1125">
        <f>ROUNDDOWN(((Table3[[#This Row],[Total frens to airdrop]]-(50000*Table3[[#This Row],[Godlikes]])-(10000*Table3[[#This Row],[Myth]])-(2500*Table3[[#This Row],[Legendary]]))/3)/500,0)</f>
        <v>0</v>
      </c>
      <c r="Q1125">
        <f>ROUNDDOWN(((Table3[[#This Row],[Total frens to airdrop]]-(50000*Table3[[#This Row],[Godlikes]])-(10000*Table3[[#This Row],[Myth]])-(2500*Table3[[#This Row],[Legendary]])-(500*Table3[[#This Row],[Rare]]))/2)/250,0)</f>
        <v>0</v>
      </c>
      <c r="R11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125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125" s="17">
        <f>Table3[[#This Row],[Total frens to airdrop]]-Table3[[#This Row],[Frens value]]</f>
        <v>43.005265853700251</v>
      </c>
      <c r="U1125" s="21" t="s">
        <v>2148</v>
      </c>
      <c r="AC1125" t="str">
        <f>"'"&amp;Table3[[#This Row],[Unique wallets]]&amp;"'"&amp;","</f>
        <v>'0x090445BA57A90EdC50CB7Ca50DC33D6b05125e20',</v>
      </c>
    </row>
    <row r="1126" spans="1:29" x14ac:dyDescent="0.2">
      <c r="A1126">
        <v>3</v>
      </c>
      <c r="B1126" s="1" t="s">
        <v>217</v>
      </c>
      <c r="D1126" s="2">
        <v>1.2984924206780327E-4</v>
      </c>
      <c r="E1126" s="2">
        <v>0.60715947400000003</v>
      </c>
      <c r="F1126">
        <f t="shared" si="18"/>
        <v>2434.6732887713115</v>
      </c>
      <c r="K1126" s="1" t="s">
        <v>742</v>
      </c>
      <c r="L1126" s="17">
        <f>SUMIF(B:B,K1126,F:F)</f>
        <v>240.12775670034301</v>
      </c>
      <c r="M1126">
        <f>ROUNDDOWN((Table3[[#This Row],[Total frens to airdrop]]/6)/50000,0)</f>
        <v>0</v>
      </c>
      <c r="N1126">
        <f>ROUNDDOWN(((Table3[[#This Row],[Total frens to airdrop]]-(50000*Table3[[#This Row],[Godlikes]]))/5)/10000,0)</f>
        <v>0</v>
      </c>
      <c r="O1126">
        <f>ROUNDDOWN(((Table3[[#This Row],[Total frens to airdrop]]-(50000*Table3[[#This Row],[Godlikes]])-(10000*Table3[[#This Row],[Myth]]))/4)/2500,0)</f>
        <v>0</v>
      </c>
      <c r="P1126">
        <f>ROUNDDOWN(((Table3[[#This Row],[Total frens to airdrop]]-(50000*Table3[[#This Row],[Godlikes]])-(10000*Table3[[#This Row],[Myth]])-(2500*Table3[[#This Row],[Legendary]]))/3)/500,0)</f>
        <v>0</v>
      </c>
      <c r="Q1126">
        <f>ROUNDDOWN(((Table3[[#This Row],[Total frens to airdrop]]-(50000*Table3[[#This Row],[Godlikes]])-(10000*Table3[[#This Row],[Myth]])-(2500*Table3[[#This Row],[Legendary]])-(500*Table3[[#This Row],[Rare]]))/2)/250,0)</f>
        <v>0</v>
      </c>
      <c r="R11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126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126" s="17">
        <f>Table3[[#This Row],[Total frens to airdrop]]-Table3[[#This Row],[Frens value]]</f>
        <v>40.127756700343014</v>
      </c>
      <c r="U1126" s="21" t="s">
        <v>2148</v>
      </c>
      <c r="AC1126" t="str">
        <f>"'"&amp;Table3[[#This Row],[Unique wallets]]&amp;"'"&amp;","</f>
        <v>'0xe78278c042158d37E05acF2abF567CF3184abCD1',</v>
      </c>
    </row>
    <row r="1127" spans="1:29" x14ac:dyDescent="0.2">
      <c r="A1127">
        <v>3</v>
      </c>
      <c r="B1127" s="1" t="s">
        <v>228</v>
      </c>
      <c r="D1127" s="2">
        <v>1.2747256388102345E-4</v>
      </c>
      <c r="E1127" s="2">
        <v>0.59604641199999997</v>
      </c>
      <c r="F1127">
        <f t="shared" si="18"/>
        <v>2390.1105727691897</v>
      </c>
      <c r="K1127" s="1" t="s">
        <v>2078</v>
      </c>
      <c r="L1127" s="17">
        <f>SUMIF(B:B,K1127,F:F)</f>
        <v>238.02653591409535</v>
      </c>
      <c r="M1127">
        <f>ROUNDDOWN((Table3[[#This Row],[Total frens to airdrop]]/6)/50000,0)</f>
        <v>0</v>
      </c>
      <c r="N1127">
        <f>ROUNDDOWN(((Table3[[#This Row],[Total frens to airdrop]]-(50000*Table3[[#This Row],[Godlikes]]))/5)/10000,0)</f>
        <v>0</v>
      </c>
      <c r="O1127">
        <f>ROUNDDOWN(((Table3[[#This Row],[Total frens to airdrop]]-(50000*Table3[[#This Row],[Godlikes]])-(10000*Table3[[#This Row],[Myth]]))/4)/2500,0)</f>
        <v>0</v>
      </c>
      <c r="P1127">
        <f>ROUNDDOWN(((Table3[[#This Row],[Total frens to airdrop]]-(50000*Table3[[#This Row],[Godlikes]])-(10000*Table3[[#This Row],[Myth]])-(2500*Table3[[#This Row],[Legendary]]))/3)/500,0)</f>
        <v>0</v>
      </c>
      <c r="Q1127">
        <f>ROUNDDOWN(((Table3[[#This Row],[Total frens to airdrop]]-(50000*Table3[[#This Row],[Godlikes]])-(10000*Table3[[#This Row],[Myth]])-(2500*Table3[[#This Row],[Legendary]])-(500*Table3[[#This Row],[Rare]]))/2)/250,0)</f>
        <v>0</v>
      </c>
      <c r="R11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127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127" s="17">
        <f>Table3[[#This Row],[Total frens to airdrop]]-Table3[[#This Row],[Frens value]]</f>
        <v>38.026535914095348</v>
      </c>
      <c r="U1127" s="21" t="s">
        <v>2148</v>
      </c>
      <c r="AC1127" t="str">
        <f>"'"&amp;Table3[[#This Row],[Unique wallets]]&amp;"'"&amp;","</f>
        <v>'0x86c7e05B935eC835610531Ae5c716e081FABc828',</v>
      </c>
    </row>
    <row r="1128" spans="1:29" x14ac:dyDescent="0.2">
      <c r="A1128">
        <v>3</v>
      </c>
      <c r="B1128" s="1" t="s">
        <v>227</v>
      </c>
      <c r="D1128" s="2">
        <v>1.2745635452577912E-4</v>
      </c>
      <c r="E1128" s="2">
        <v>0.59597061900000003</v>
      </c>
      <c r="F1128">
        <f t="shared" si="18"/>
        <v>2389.8066473583585</v>
      </c>
      <c r="K1128" s="7" t="s">
        <v>45</v>
      </c>
      <c r="L1128" s="17">
        <f>SUMIF(B:B,K1128,F:F)</f>
        <v>232.11047378728708</v>
      </c>
      <c r="M1128">
        <f>ROUNDDOWN((Table3[[#This Row],[Total frens to airdrop]]/6)/50000,0)</f>
        <v>0</v>
      </c>
      <c r="N1128">
        <f>ROUNDDOWN(((Table3[[#This Row],[Total frens to airdrop]]-(50000*Table3[[#This Row],[Godlikes]]))/5)/10000,0)</f>
        <v>0</v>
      </c>
      <c r="O1128">
        <f>ROUNDDOWN(((Table3[[#This Row],[Total frens to airdrop]]-(50000*Table3[[#This Row],[Godlikes]])-(10000*Table3[[#This Row],[Myth]]))/4)/2500,0)</f>
        <v>0</v>
      </c>
      <c r="P1128">
        <f>ROUNDDOWN(((Table3[[#This Row],[Total frens to airdrop]]-(50000*Table3[[#This Row],[Godlikes]])-(10000*Table3[[#This Row],[Myth]])-(2500*Table3[[#This Row],[Legendary]]))/3)/500,0)</f>
        <v>0</v>
      </c>
      <c r="Q1128">
        <f>ROUNDDOWN(((Table3[[#This Row],[Total frens to airdrop]]-(50000*Table3[[#This Row],[Godlikes]])-(10000*Table3[[#This Row],[Myth]])-(2500*Table3[[#This Row],[Legendary]])-(500*Table3[[#This Row],[Rare]]))/2)/250,0)</f>
        <v>0</v>
      </c>
      <c r="R11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128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128" s="17">
        <f>Table3[[#This Row],[Total frens to airdrop]]-Table3[[#This Row],[Frens value]]</f>
        <v>32.110473787287077</v>
      </c>
      <c r="U1128" s="21" t="s">
        <v>2148</v>
      </c>
      <c r="AC1128" t="str">
        <f>"'"&amp;Table3[[#This Row],[Unique wallets]]&amp;"'"&amp;","</f>
        <v>'0x65D3FeBC3112cef66BE36df9A62Ac0f94079BD42',</v>
      </c>
    </row>
    <row r="1129" spans="1:29" x14ac:dyDescent="0.2">
      <c r="A1129">
        <v>3</v>
      </c>
      <c r="B1129" s="1" t="s">
        <v>226</v>
      </c>
      <c r="D1129" s="2">
        <v>1.2731234847771972E-4</v>
      </c>
      <c r="E1129" s="2">
        <v>0.59529726400000005</v>
      </c>
      <c r="F1129">
        <f t="shared" si="18"/>
        <v>2387.1065339572447</v>
      </c>
      <c r="K1129" s="7" t="s">
        <v>46</v>
      </c>
      <c r="L1129" s="17">
        <f>SUMIF(B:B,K1129,F:F)</f>
        <v>232.11047378728708</v>
      </c>
      <c r="M1129">
        <f>ROUNDDOWN((Table3[[#This Row],[Total frens to airdrop]]/6)/50000,0)</f>
        <v>0</v>
      </c>
      <c r="N1129">
        <f>ROUNDDOWN(((Table3[[#This Row],[Total frens to airdrop]]-(50000*Table3[[#This Row],[Godlikes]]))/5)/10000,0)</f>
        <v>0</v>
      </c>
      <c r="O1129">
        <f>ROUNDDOWN(((Table3[[#This Row],[Total frens to airdrop]]-(50000*Table3[[#This Row],[Godlikes]])-(10000*Table3[[#This Row],[Myth]]))/4)/2500,0)</f>
        <v>0</v>
      </c>
      <c r="P1129">
        <f>ROUNDDOWN(((Table3[[#This Row],[Total frens to airdrop]]-(50000*Table3[[#This Row],[Godlikes]])-(10000*Table3[[#This Row],[Myth]])-(2500*Table3[[#This Row],[Legendary]]))/3)/500,0)</f>
        <v>0</v>
      </c>
      <c r="Q1129">
        <f>ROUNDDOWN(((Table3[[#This Row],[Total frens to airdrop]]-(50000*Table3[[#This Row],[Godlikes]])-(10000*Table3[[#This Row],[Myth]])-(2500*Table3[[#This Row],[Legendary]])-(500*Table3[[#This Row],[Rare]]))/2)/250,0)</f>
        <v>0</v>
      </c>
      <c r="R11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129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129" s="17">
        <f>Table3[[#This Row],[Total frens to airdrop]]-Table3[[#This Row],[Frens value]]</f>
        <v>32.110473787287077</v>
      </c>
      <c r="U1129" s="21" t="s">
        <v>2148</v>
      </c>
      <c r="AC1129" t="str">
        <f>"'"&amp;Table3[[#This Row],[Unique wallets]]&amp;"'"&amp;","</f>
        <v>'0x87a78919AdC0A79303940418A9C35AD7A5F31561',</v>
      </c>
    </row>
    <row r="1130" spans="1:29" x14ac:dyDescent="0.2">
      <c r="A1130">
        <v>3</v>
      </c>
      <c r="B1130" s="1" t="s">
        <v>498</v>
      </c>
      <c r="D1130" s="2">
        <v>1.2631416460644841E-4</v>
      </c>
      <c r="E1130" s="2">
        <v>0.59062987600000005</v>
      </c>
      <c r="F1130">
        <f t="shared" si="18"/>
        <v>2368.3905863709078</v>
      </c>
      <c r="K1130" s="1" t="s">
        <v>2122</v>
      </c>
      <c r="L1130" s="17">
        <f>SUMIF(B:B,K1130,F:F)</f>
        <v>230.83609128121336</v>
      </c>
      <c r="M1130">
        <f>ROUNDDOWN((Table3[[#This Row],[Total frens to airdrop]]/6)/50000,0)</f>
        <v>0</v>
      </c>
      <c r="N1130">
        <f>ROUNDDOWN(((Table3[[#This Row],[Total frens to airdrop]]-(50000*Table3[[#This Row],[Godlikes]]))/5)/10000,0)</f>
        <v>0</v>
      </c>
      <c r="O1130">
        <f>ROUNDDOWN(((Table3[[#This Row],[Total frens to airdrop]]-(50000*Table3[[#This Row],[Godlikes]])-(10000*Table3[[#This Row],[Myth]]))/4)/2500,0)</f>
        <v>0</v>
      </c>
      <c r="P1130">
        <f>ROUNDDOWN(((Table3[[#This Row],[Total frens to airdrop]]-(50000*Table3[[#This Row],[Godlikes]])-(10000*Table3[[#This Row],[Myth]])-(2500*Table3[[#This Row],[Legendary]]))/3)/500,0)</f>
        <v>0</v>
      </c>
      <c r="Q1130">
        <f>ROUNDDOWN(((Table3[[#This Row],[Total frens to airdrop]]-(50000*Table3[[#This Row],[Godlikes]])-(10000*Table3[[#This Row],[Myth]])-(2500*Table3[[#This Row],[Legendary]])-(500*Table3[[#This Row],[Rare]]))/2)/250,0)</f>
        <v>0</v>
      </c>
      <c r="R11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130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130" s="17">
        <f>Table3[[#This Row],[Total frens to airdrop]]-Table3[[#This Row],[Frens value]]</f>
        <v>30.836091281213356</v>
      </c>
      <c r="U1130" s="21" t="s">
        <v>2148</v>
      </c>
      <c r="AC1130" t="str">
        <f>"'"&amp;Table3[[#This Row],[Unique wallets]]&amp;"'"&amp;","</f>
        <v>'0x80918D1F355D68ab8261bE21dE6b3c0da339df72',</v>
      </c>
    </row>
    <row r="1131" spans="1:29" x14ac:dyDescent="0.2">
      <c r="A1131">
        <v>3</v>
      </c>
      <c r="B1131" s="1" t="s">
        <v>576</v>
      </c>
      <c r="D1131" s="2">
        <v>1.2630629271923147E-4</v>
      </c>
      <c r="E1131" s="2">
        <v>0.590593068</v>
      </c>
      <c r="F1131">
        <f t="shared" si="18"/>
        <v>2368.2429884855901</v>
      </c>
      <c r="K1131" s="1" t="s">
        <v>1716</v>
      </c>
      <c r="L1131" s="17">
        <f>SUMIF(B:B,K1131,F:F)</f>
        <v>230.7503667758796</v>
      </c>
      <c r="M1131">
        <f>ROUNDDOWN((Table3[[#This Row],[Total frens to airdrop]]/6)/50000,0)</f>
        <v>0</v>
      </c>
      <c r="N1131">
        <f>ROUNDDOWN(((Table3[[#This Row],[Total frens to airdrop]]-(50000*Table3[[#This Row],[Godlikes]]))/5)/10000,0)</f>
        <v>0</v>
      </c>
      <c r="O1131">
        <f>ROUNDDOWN(((Table3[[#This Row],[Total frens to airdrop]]-(50000*Table3[[#This Row],[Godlikes]])-(10000*Table3[[#This Row],[Myth]]))/4)/2500,0)</f>
        <v>0</v>
      </c>
      <c r="P1131">
        <f>ROUNDDOWN(((Table3[[#This Row],[Total frens to airdrop]]-(50000*Table3[[#This Row],[Godlikes]])-(10000*Table3[[#This Row],[Myth]])-(2500*Table3[[#This Row],[Legendary]]))/3)/500,0)</f>
        <v>0</v>
      </c>
      <c r="Q1131">
        <f>ROUNDDOWN(((Table3[[#This Row],[Total frens to airdrop]]-(50000*Table3[[#This Row],[Godlikes]])-(10000*Table3[[#This Row],[Myth]])-(2500*Table3[[#This Row],[Legendary]])-(500*Table3[[#This Row],[Rare]]))/2)/250,0)</f>
        <v>0</v>
      </c>
      <c r="R11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131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131" s="17">
        <f>Table3[[#This Row],[Total frens to airdrop]]-Table3[[#This Row],[Frens value]]</f>
        <v>30.750366775879598</v>
      </c>
      <c r="U1131" s="21" t="s">
        <v>2148</v>
      </c>
      <c r="AC1131" t="str">
        <f>"'"&amp;Table3[[#This Row],[Unique wallets]]&amp;"'"&amp;","</f>
        <v>'0xf3e11d89b07e738F31dE12e8D8CFa0EAc7867A37',</v>
      </c>
    </row>
    <row r="1132" spans="1:29" x14ac:dyDescent="0.2">
      <c r="A1132">
        <v>3</v>
      </c>
      <c r="B1132" s="1" t="s">
        <v>577</v>
      </c>
      <c r="D1132" s="2">
        <v>1.2620524778223565E-4</v>
      </c>
      <c r="E1132" s="2">
        <v>0.59012059400000005</v>
      </c>
      <c r="F1132">
        <f t="shared" si="18"/>
        <v>2366.3483959169184</v>
      </c>
      <c r="K1132" s="1" t="s">
        <v>2123</v>
      </c>
      <c r="L1132" s="17">
        <f>SUMIF(B:B,K1132,F:F)</f>
        <v>229.60191183263899</v>
      </c>
      <c r="M1132">
        <f>ROUNDDOWN((Table3[[#This Row],[Total frens to airdrop]]/6)/50000,0)</f>
        <v>0</v>
      </c>
      <c r="N1132">
        <f>ROUNDDOWN(((Table3[[#This Row],[Total frens to airdrop]]-(50000*Table3[[#This Row],[Godlikes]]))/5)/10000,0)</f>
        <v>0</v>
      </c>
      <c r="O1132">
        <f>ROUNDDOWN(((Table3[[#This Row],[Total frens to airdrop]]-(50000*Table3[[#This Row],[Godlikes]])-(10000*Table3[[#This Row],[Myth]]))/4)/2500,0)</f>
        <v>0</v>
      </c>
      <c r="P1132">
        <f>ROUNDDOWN(((Table3[[#This Row],[Total frens to airdrop]]-(50000*Table3[[#This Row],[Godlikes]])-(10000*Table3[[#This Row],[Myth]])-(2500*Table3[[#This Row],[Legendary]]))/3)/500,0)</f>
        <v>0</v>
      </c>
      <c r="Q1132">
        <f>ROUNDDOWN(((Table3[[#This Row],[Total frens to airdrop]]-(50000*Table3[[#This Row],[Godlikes]])-(10000*Table3[[#This Row],[Myth]])-(2500*Table3[[#This Row],[Legendary]])-(500*Table3[[#This Row],[Rare]]))/2)/250,0)</f>
        <v>0</v>
      </c>
      <c r="R11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132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132" s="17">
        <f>Table3[[#This Row],[Total frens to airdrop]]-Table3[[#This Row],[Frens value]]</f>
        <v>29.60191183263899</v>
      </c>
      <c r="U1132" s="21" t="s">
        <v>2148</v>
      </c>
      <c r="AC1132" t="str">
        <f>"'"&amp;Table3[[#This Row],[Unique wallets]]&amp;"'"&amp;","</f>
        <v>'0xd6C35B96192e1BED03535ed9Cb7043292309910B',</v>
      </c>
    </row>
    <row r="1133" spans="1:29" x14ac:dyDescent="0.2">
      <c r="A1133">
        <v>3</v>
      </c>
      <c r="B1133" s="1" t="s">
        <v>578</v>
      </c>
      <c r="D1133" s="2">
        <v>1.2325462800585128E-4</v>
      </c>
      <c r="E1133" s="2">
        <v>0.57632384999999997</v>
      </c>
      <c r="F1133">
        <f t="shared" si="18"/>
        <v>2311.0242751097117</v>
      </c>
      <c r="K1133" s="1" t="s">
        <v>781</v>
      </c>
      <c r="L1133" s="17">
        <f>SUMIF(B:B,K1133,F:F)</f>
        <v>228.96295991342805</v>
      </c>
      <c r="M1133">
        <f>ROUNDDOWN((Table3[[#This Row],[Total frens to airdrop]]/6)/50000,0)</f>
        <v>0</v>
      </c>
      <c r="N1133">
        <f>ROUNDDOWN(((Table3[[#This Row],[Total frens to airdrop]]-(50000*Table3[[#This Row],[Godlikes]]))/5)/10000,0)</f>
        <v>0</v>
      </c>
      <c r="O1133">
        <f>ROUNDDOWN(((Table3[[#This Row],[Total frens to airdrop]]-(50000*Table3[[#This Row],[Godlikes]])-(10000*Table3[[#This Row],[Myth]]))/4)/2500,0)</f>
        <v>0</v>
      </c>
      <c r="P1133">
        <f>ROUNDDOWN(((Table3[[#This Row],[Total frens to airdrop]]-(50000*Table3[[#This Row],[Godlikes]])-(10000*Table3[[#This Row],[Myth]])-(2500*Table3[[#This Row],[Legendary]]))/3)/500,0)</f>
        <v>0</v>
      </c>
      <c r="Q1133">
        <f>ROUNDDOWN(((Table3[[#This Row],[Total frens to airdrop]]-(50000*Table3[[#This Row],[Godlikes]])-(10000*Table3[[#This Row],[Myth]])-(2500*Table3[[#This Row],[Legendary]])-(500*Table3[[#This Row],[Rare]]))/2)/250,0)</f>
        <v>0</v>
      </c>
      <c r="R11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133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133" s="17">
        <f>Table3[[#This Row],[Total frens to airdrop]]-Table3[[#This Row],[Frens value]]</f>
        <v>28.962959913428051</v>
      </c>
      <c r="U1133" s="21" t="s">
        <v>2148</v>
      </c>
      <c r="AC1133" t="str">
        <f>"'"&amp;Table3[[#This Row],[Unique wallets]]&amp;"'"&amp;","</f>
        <v>'0xbF7a2633cc06F9bd31fc523ba42860Cd266F97bA',</v>
      </c>
    </row>
    <row r="1134" spans="1:29" x14ac:dyDescent="0.2">
      <c r="A1134">
        <v>3</v>
      </c>
      <c r="B1134" s="1" t="s">
        <v>579</v>
      </c>
      <c r="D1134" s="2">
        <v>1.2219071575831717E-4</v>
      </c>
      <c r="E1134" s="2">
        <v>0.57134912400000004</v>
      </c>
      <c r="F1134">
        <f t="shared" si="18"/>
        <v>2291.0759204684468</v>
      </c>
      <c r="K1134" s="1" t="s">
        <v>1942</v>
      </c>
      <c r="L1134" s="17">
        <f>SUMIF(B:B,K1134,F:F)</f>
        <v>212.37603803989836</v>
      </c>
      <c r="M1134">
        <f>ROUNDDOWN((Table3[[#This Row],[Total frens to airdrop]]/6)/50000,0)</f>
        <v>0</v>
      </c>
      <c r="N1134">
        <f>ROUNDDOWN(((Table3[[#This Row],[Total frens to airdrop]]-(50000*Table3[[#This Row],[Godlikes]]))/5)/10000,0)</f>
        <v>0</v>
      </c>
      <c r="O1134">
        <f>ROUNDDOWN(((Table3[[#This Row],[Total frens to airdrop]]-(50000*Table3[[#This Row],[Godlikes]])-(10000*Table3[[#This Row],[Myth]]))/4)/2500,0)</f>
        <v>0</v>
      </c>
      <c r="P1134">
        <f>ROUNDDOWN(((Table3[[#This Row],[Total frens to airdrop]]-(50000*Table3[[#This Row],[Godlikes]])-(10000*Table3[[#This Row],[Myth]])-(2500*Table3[[#This Row],[Legendary]]))/3)/500,0)</f>
        <v>0</v>
      </c>
      <c r="Q1134">
        <f>ROUNDDOWN(((Table3[[#This Row],[Total frens to airdrop]]-(50000*Table3[[#This Row],[Godlikes]])-(10000*Table3[[#This Row],[Myth]])-(2500*Table3[[#This Row],[Legendary]])-(500*Table3[[#This Row],[Rare]]))/2)/250,0)</f>
        <v>0</v>
      </c>
      <c r="R11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134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134" s="17">
        <f>Table3[[#This Row],[Total frens to airdrop]]-Table3[[#This Row],[Frens value]]</f>
        <v>12.376038039898361</v>
      </c>
      <c r="U1134" s="21" t="s">
        <v>2148</v>
      </c>
      <c r="AC1134" t="str">
        <f>"'"&amp;Table3[[#This Row],[Unique wallets]]&amp;"'"&amp;","</f>
        <v>'0xdaaF88a9bEC5e584329e4954Bf72E7909F3A71E9',</v>
      </c>
    </row>
    <row r="1135" spans="1:29" x14ac:dyDescent="0.2">
      <c r="A1135">
        <v>3</v>
      </c>
      <c r="B1135" s="1" t="s">
        <v>224</v>
      </c>
      <c r="D1135" s="2">
        <v>1.2166089548919133E-4</v>
      </c>
      <c r="E1135" s="2">
        <v>0.56887174799999995</v>
      </c>
      <c r="F1135">
        <f t="shared" si="18"/>
        <v>2281.1417904223372</v>
      </c>
      <c r="K1135" s="1" t="s">
        <v>1681</v>
      </c>
      <c r="L1135" s="17">
        <f>SUMIF(B:B,K1135,F:F)</f>
        <v>211.91090640518468</v>
      </c>
      <c r="M1135">
        <f>ROUNDDOWN((Table3[[#This Row],[Total frens to airdrop]]/6)/50000,0)</f>
        <v>0</v>
      </c>
      <c r="N1135">
        <f>ROUNDDOWN(((Table3[[#This Row],[Total frens to airdrop]]-(50000*Table3[[#This Row],[Godlikes]]))/5)/10000,0)</f>
        <v>0</v>
      </c>
      <c r="O1135">
        <f>ROUNDDOWN(((Table3[[#This Row],[Total frens to airdrop]]-(50000*Table3[[#This Row],[Godlikes]])-(10000*Table3[[#This Row],[Myth]]))/4)/2500,0)</f>
        <v>0</v>
      </c>
      <c r="P1135">
        <f>ROUNDDOWN(((Table3[[#This Row],[Total frens to airdrop]]-(50000*Table3[[#This Row],[Godlikes]])-(10000*Table3[[#This Row],[Myth]])-(2500*Table3[[#This Row],[Legendary]]))/3)/500,0)</f>
        <v>0</v>
      </c>
      <c r="Q1135">
        <f>ROUNDDOWN(((Table3[[#This Row],[Total frens to airdrop]]-(50000*Table3[[#This Row],[Godlikes]])-(10000*Table3[[#This Row],[Myth]])-(2500*Table3[[#This Row],[Legendary]])-(500*Table3[[#This Row],[Rare]]))/2)/250,0)</f>
        <v>0</v>
      </c>
      <c r="R11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135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135" s="17">
        <f>Table3[[#This Row],[Total frens to airdrop]]-Table3[[#This Row],[Frens value]]</f>
        <v>11.910906405184676</v>
      </c>
      <c r="U1135" s="21" t="s">
        <v>2148</v>
      </c>
      <c r="AC1135" t="str">
        <f>"'"&amp;Table3[[#This Row],[Unique wallets]]&amp;"'"&amp;","</f>
        <v>'0x64931189b070Fc7C8c80839C8a2d9a10b83082AB',</v>
      </c>
    </row>
    <row r="1136" spans="1:29" x14ac:dyDescent="0.2">
      <c r="A1136">
        <v>3</v>
      </c>
      <c r="B1136" s="1" t="s">
        <v>580</v>
      </c>
      <c r="D1136" s="2">
        <v>1.2124561387375212E-4</v>
      </c>
      <c r="E1136" s="2">
        <v>0.56692994100000005</v>
      </c>
      <c r="F1136">
        <f t="shared" si="18"/>
        <v>2273.3552601328524</v>
      </c>
      <c r="K1136" s="1" t="s">
        <v>1592</v>
      </c>
      <c r="L1136" s="17">
        <f>SUMIF(B:B,K1136,F:F)</f>
        <v>210.23022270674184</v>
      </c>
      <c r="M1136">
        <f>ROUNDDOWN((Table3[[#This Row],[Total frens to airdrop]]/6)/50000,0)</f>
        <v>0</v>
      </c>
      <c r="N1136">
        <f>ROUNDDOWN(((Table3[[#This Row],[Total frens to airdrop]]-(50000*Table3[[#This Row],[Godlikes]]))/5)/10000,0)</f>
        <v>0</v>
      </c>
      <c r="O1136">
        <f>ROUNDDOWN(((Table3[[#This Row],[Total frens to airdrop]]-(50000*Table3[[#This Row],[Godlikes]])-(10000*Table3[[#This Row],[Myth]]))/4)/2500,0)</f>
        <v>0</v>
      </c>
      <c r="P1136">
        <f>ROUNDDOWN(((Table3[[#This Row],[Total frens to airdrop]]-(50000*Table3[[#This Row],[Godlikes]])-(10000*Table3[[#This Row],[Myth]])-(2500*Table3[[#This Row],[Legendary]]))/3)/500,0)</f>
        <v>0</v>
      </c>
      <c r="Q1136">
        <f>ROUNDDOWN(((Table3[[#This Row],[Total frens to airdrop]]-(50000*Table3[[#This Row],[Godlikes]])-(10000*Table3[[#This Row],[Myth]])-(2500*Table3[[#This Row],[Legendary]])-(500*Table3[[#This Row],[Rare]]))/2)/250,0)</f>
        <v>0</v>
      </c>
      <c r="R11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136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136" s="17">
        <f>Table3[[#This Row],[Total frens to airdrop]]-Table3[[#This Row],[Frens value]]</f>
        <v>10.230222706741841</v>
      </c>
      <c r="U1136" s="21" t="s">
        <v>2148</v>
      </c>
      <c r="AC1136" t="str">
        <f>"'"&amp;Table3[[#This Row],[Unique wallets]]&amp;"'"&amp;","</f>
        <v>'0x7582CfC5D00b8C0939DA0e5ce821997a16de297E',</v>
      </c>
    </row>
    <row r="1137" spans="1:29" x14ac:dyDescent="0.2">
      <c r="A1137">
        <v>3</v>
      </c>
      <c r="B1137" s="1" t="s">
        <v>500</v>
      </c>
      <c r="D1137" s="2">
        <v>1.1986208307313275E-4</v>
      </c>
      <c r="E1137" s="2">
        <v>0.560460717</v>
      </c>
      <c r="F1137">
        <f t="shared" si="18"/>
        <v>2247.414057621239</v>
      </c>
      <c r="K1137" s="1" t="s">
        <v>2099</v>
      </c>
      <c r="L1137" s="17">
        <f>SUMIF(B:B,K1137,F:F)</f>
        <v>208.5446202105272</v>
      </c>
      <c r="M1137">
        <f>ROUNDDOWN((Table3[[#This Row],[Total frens to airdrop]]/6)/50000,0)</f>
        <v>0</v>
      </c>
      <c r="N1137">
        <f>ROUNDDOWN(((Table3[[#This Row],[Total frens to airdrop]]-(50000*Table3[[#This Row],[Godlikes]]))/5)/10000,0)</f>
        <v>0</v>
      </c>
      <c r="O1137">
        <f>ROUNDDOWN(((Table3[[#This Row],[Total frens to airdrop]]-(50000*Table3[[#This Row],[Godlikes]])-(10000*Table3[[#This Row],[Myth]]))/4)/2500,0)</f>
        <v>0</v>
      </c>
      <c r="P1137">
        <f>ROUNDDOWN(((Table3[[#This Row],[Total frens to airdrop]]-(50000*Table3[[#This Row],[Godlikes]])-(10000*Table3[[#This Row],[Myth]])-(2500*Table3[[#This Row],[Legendary]]))/3)/500,0)</f>
        <v>0</v>
      </c>
      <c r="Q1137">
        <f>ROUNDDOWN(((Table3[[#This Row],[Total frens to airdrop]]-(50000*Table3[[#This Row],[Godlikes]])-(10000*Table3[[#This Row],[Myth]])-(2500*Table3[[#This Row],[Legendary]])-(500*Table3[[#This Row],[Rare]]))/2)/250,0)</f>
        <v>0</v>
      </c>
      <c r="R11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137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137" s="17">
        <f>Table3[[#This Row],[Total frens to airdrop]]-Table3[[#This Row],[Frens value]]</f>
        <v>8.5446202105271993</v>
      </c>
      <c r="U1137" s="21" t="s">
        <v>2148</v>
      </c>
      <c r="AC1137" t="str">
        <f>"'"&amp;Table3[[#This Row],[Unique wallets]]&amp;"'"&amp;","</f>
        <v>'0x30036E7C61E805A91C84127043d7B88BC0282814',</v>
      </c>
    </row>
    <row r="1138" spans="1:29" x14ac:dyDescent="0.2">
      <c r="A1138">
        <v>3</v>
      </c>
      <c r="B1138" s="1" t="s">
        <v>581</v>
      </c>
      <c r="D1138" s="2">
        <v>1.1848481633403765E-4</v>
      </c>
      <c r="E1138" s="2">
        <v>0.55402078300000002</v>
      </c>
      <c r="F1138">
        <f t="shared" si="18"/>
        <v>2221.590306263206</v>
      </c>
      <c r="K1138" s="7" t="s">
        <v>6</v>
      </c>
      <c r="L1138" s="17">
        <f>SUMIF(B:B,K1138,F:F)</f>
        <v>201.61311660459276</v>
      </c>
      <c r="M1138">
        <f>ROUNDDOWN((Table3[[#This Row],[Total frens to airdrop]]/6)/50000,0)</f>
        <v>0</v>
      </c>
      <c r="N1138">
        <f>ROUNDDOWN(((Table3[[#This Row],[Total frens to airdrop]]-(50000*Table3[[#This Row],[Godlikes]]))/5)/10000,0)</f>
        <v>0</v>
      </c>
      <c r="O1138">
        <f>ROUNDDOWN(((Table3[[#This Row],[Total frens to airdrop]]-(50000*Table3[[#This Row],[Godlikes]])-(10000*Table3[[#This Row],[Myth]]))/4)/2500,0)</f>
        <v>0</v>
      </c>
      <c r="P1138">
        <f>ROUNDDOWN(((Table3[[#This Row],[Total frens to airdrop]]-(50000*Table3[[#This Row],[Godlikes]])-(10000*Table3[[#This Row],[Myth]])-(2500*Table3[[#This Row],[Legendary]]))/3)/500,0)</f>
        <v>0</v>
      </c>
      <c r="Q1138">
        <f>ROUNDDOWN(((Table3[[#This Row],[Total frens to airdrop]]-(50000*Table3[[#This Row],[Godlikes]])-(10000*Table3[[#This Row],[Myth]])-(2500*Table3[[#This Row],[Legendary]])-(500*Table3[[#This Row],[Rare]]))/2)/250,0)</f>
        <v>0</v>
      </c>
      <c r="R11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138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138" s="17">
        <f>Table3[[#This Row],[Total frens to airdrop]]-Table3[[#This Row],[Frens value]]</f>
        <v>1.6131166045927614</v>
      </c>
      <c r="U1138" s="21" t="s">
        <v>2148</v>
      </c>
      <c r="AC1138" t="str">
        <f>"'"&amp;Table3[[#This Row],[Unique wallets]]&amp;"'"&amp;","</f>
        <v>'0xBd617f592d27cFCD015F6d554B2e83133b663182',</v>
      </c>
    </row>
    <row r="1139" spans="1:29" x14ac:dyDescent="0.2">
      <c r="A1139">
        <v>3</v>
      </c>
      <c r="B1139" s="1" t="s">
        <v>223</v>
      </c>
      <c r="D1139" s="2">
        <v>1.1724476504957354E-4</v>
      </c>
      <c r="E1139" s="2">
        <v>0.54822245199999997</v>
      </c>
      <c r="F1139">
        <f t="shared" si="18"/>
        <v>2198.3393446795039</v>
      </c>
      <c r="K1139" s="1" t="s">
        <v>705</v>
      </c>
      <c r="L1139" s="17">
        <f>SUMIF(B:B,K1139,F:F)</f>
        <v>200.00179511664112</v>
      </c>
      <c r="M1139">
        <f>ROUNDDOWN((Table3[[#This Row],[Total frens to airdrop]]/6)/50000,0)</f>
        <v>0</v>
      </c>
      <c r="N1139">
        <f>ROUNDDOWN(((Table3[[#This Row],[Total frens to airdrop]]-(50000*Table3[[#This Row],[Godlikes]]))/5)/10000,0)</f>
        <v>0</v>
      </c>
      <c r="O1139">
        <f>ROUNDDOWN(((Table3[[#This Row],[Total frens to airdrop]]-(50000*Table3[[#This Row],[Godlikes]])-(10000*Table3[[#This Row],[Myth]]))/4)/2500,0)</f>
        <v>0</v>
      </c>
      <c r="P1139">
        <f>ROUNDDOWN(((Table3[[#This Row],[Total frens to airdrop]]-(50000*Table3[[#This Row],[Godlikes]])-(10000*Table3[[#This Row],[Myth]])-(2500*Table3[[#This Row],[Legendary]]))/3)/500,0)</f>
        <v>0</v>
      </c>
      <c r="Q1139">
        <f>ROUNDDOWN(((Table3[[#This Row],[Total frens to airdrop]]-(50000*Table3[[#This Row],[Godlikes]])-(10000*Table3[[#This Row],[Myth]])-(2500*Table3[[#This Row],[Legendary]])-(500*Table3[[#This Row],[Rare]]))/2)/250,0)</f>
        <v>0</v>
      </c>
      <c r="R11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139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139" s="17">
        <f>Table3[[#This Row],[Total frens to airdrop]]-Table3[[#This Row],[Frens value]]</f>
        <v>1.7951166411194208E-3</v>
      </c>
      <c r="U1139" s="21" t="s">
        <v>2148</v>
      </c>
      <c r="AC1139" t="str">
        <f>"'"&amp;Table3[[#This Row],[Unique wallets]]&amp;"'"&amp;","</f>
        <v>'0x8dD3556019B0198Cc20e91BBa194DB2a0C92683a',</v>
      </c>
    </row>
    <row r="1140" spans="1:29" x14ac:dyDescent="0.2">
      <c r="A1140">
        <v>3</v>
      </c>
      <c r="B1140" s="1" t="s">
        <v>222</v>
      </c>
      <c r="D1140" s="2">
        <v>1.1569098201835804E-4</v>
      </c>
      <c r="E1140" s="2">
        <v>0.54095714900000003</v>
      </c>
      <c r="F1140">
        <f t="shared" si="18"/>
        <v>2169.2059128442133</v>
      </c>
      <c r="K1140" s="1" t="s">
        <v>1594</v>
      </c>
      <c r="L1140" s="17">
        <f>SUMIF(B:B,K1140,F:F)</f>
        <v>199.77961635029126</v>
      </c>
      <c r="M1140">
        <f>ROUNDDOWN((Table3[[#This Row],[Total frens to airdrop]]/6)/50000,0)</f>
        <v>0</v>
      </c>
      <c r="N1140">
        <f>ROUNDDOWN(((Table3[[#This Row],[Total frens to airdrop]]-(50000*Table3[[#This Row],[Godlikes]]))/5)/10000,0)</f>
        <v>0</v>
      </c>
      <c r="O1140">
        <f>ROUNDDOWN(((Table3[[#This Row],[Total frens to airdrop]]-(50000*Table3[[#This Row],[Godlikes]])-(10000*Table3[[#This Row],[Myth]]))/4)/2500,0)</f>
        <v>0</v>
      </c>
      <c r="P1140">
        <f>ROUNDDOWN(((Table3[[#This Row],[Total frens to airdrop]]-(50000*Table3[[#This Row],[Godlikes]])-(10000*Table3[[#This Row],[Myth]])-(2500*Table3[[#This Row],[Legendary]]))/3)/500,0)</f>
        <v>0</v>
      </c>
      <c r="Q1140">
        <f>ROUNDDOWN(((Table3[[#This Row],[Total frens to airdrop]]-(50000*Table3[[#This Row],[Godlikes]])-(10000*Table3[[#This Row],[Myth]])-(2500*Table3[[#This Row],[Legendary]])-(500*Table3[[#This Row],[Rare]]))/2)/250,0)</f>
        <v>0</v>
      </c>
      <c r="R11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14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140" s="17">
        <f>Table3[[#This Row],[Total frens to airdrop]]-Table3[[#This Row],[Frens value]]</f>
        <v>49.779616350291263</v>
      </c>
      <c r="U1140" s="21" t="s">
        <v>2148</v>
      </c>
      <c r="AC1140" t="str">
        <f>"'"&amp;Table3[[#This Row],[Unique wallets]]&amp;"'"&amp;","</f>
        <v>'0x55a808AfcE38BDE4DFE52499cdef2E676df6eAfD',</v>
      </c>
    </row>
    <row r="1141" spans="1:29" x14ac:dyDescent="0.2">
      <c r="A1141">
        <v>3</v>
      </c>
      <c r="B1141" s="1" t="s">
        <v>221</v>
      </c>
      <c r="D1141" s="2">
        <v>1.1506716789139157E-4</v>
      </c>
      <c r="E1141" s="2">
        <v>0.53804026900000002</v>
      </c>
      <c r="F1141">
        <f t="shared" si="18"/>
        <v>2157.5093979635922</v>
      </c>
      <c r="K1141" s="1" t="s">
        <v>1990</v>
      </c>
      <c r="L1141" s="17">
        <f>SUMIF(B:B,K1141,F:F)</f>
        <v>192.36450277808672</v>
      </c>
      <c r="M1141">
        <f>ROUNDDOWN((Table3[[#This Row],[Total frens to airdrop]]/6)/50000,0)</f>
        <v>0</v>
      </c>
      <c r="N1141">
        <f>ROUNDDOWN(((Table3[[#This Row],[Total frens to airdrop]]-(50000*Table3[[#This Row],[Godlikes]]))/5)/10000,0)</f>
        <v>0</v>
      </c>
      <c r="O1141">
        <f>ROUNDDOWN(((Table3[[#This Row],[Total frens to airdrop]]-(50000*Table3[[#This Row],[Godlikes]])-(10000*Table3[[#This Row],[Myth]]))/4)/2500,0)</f>
        <v>0</v>
      </c>
      <c r="P1141">
        <f>ROUNDDOWN(((Table3[[#This Row],[Total frens to airdrop]]-(50000*Table3[[#This Row],[Godlikes]])-(10000*Table3[[#This Row],[Myth]])-(2500*Table3[[#This Row],[Legendary]]))/3)/500,0)</f>
        <v>0</v>
      </c>
      <c r="Q1141">
        <f>ROUNDDOWN(((Table3[[#This Row],[Total frens to airdrop]]-(50000*Table3[[#This Row],[Godlikes]])-(10000*Table3[[#This Row],[Myth]])-(2500*Table3[[#This Row],[Legendary]])-(500*Table3[[#This Row],[Rare]]))/2)/250,0)</f>
        <v>0</v>
      </c>
      <c r="R11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14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141" s="17">
        <f>Table3[[#This Row],[Total frens to airdrop]]-Table3[[#This Row],[Frens value]]</f>
        <v>42.364502778086717</v>
      </c>
      <c r="U1141" s="21" t="s">
        <v>2148</v>
      </c>
      <c r="AC1141" t="str">
        <f>"'"&amp;Table3[[#This Row],[Unique wallets]]&amp;"'"&amp;","</f>
        <v>'0xa10C3d6ea76Eef866A4e5802759A258690F0938f',</v>
      </c>
    </row>
    <row r="1142" spans="1:29" x14ac:dyDescent="0.2">
      <c r="A1142">
        <v>3</v>
      </c>
      <c r="B1142" s="1" t="s">
        <v>219</v>
      </c>
      <c r="D1142" s="2">
        <v>1.0867909976303925E-4</v>
      </c>
      <c r="E1142" s="2">
        <v>0.50817042899999998</v>
      </c>
      <c r="F1142">
        <f t="shared" si="18"/>
        <v>2037.733120556986</v>
      </c>
      <c r="K1142" s="1" t="s">
        <v>1951</v>
      </c>
      <c r="L1142" s="17">
        <f>SUMIF(B:B,K1142,F:F)</f>
        <v>192.08055088026211</v>
      </c>
      <c r="M1142">
        <f>ROUNDDOWN((Table3[[#This Row],[Total frens to airdrop]]/6)/50000,0)</f>
        <v>0</v>
      </c>
      <c r="N1142">
        <f>ROUNDDOWN(((Table3[[#This Row],[Total frens to airdrop]]-(50000*Table3[[#This Row],[Godlikes]]))/5)/10000,0)</f>
        <v>0</v>
      </c>
      <c r="O1142">
        <f>ROUNDDOWN(((Table3[[#This Row],[Total frens to airdrop]]-(50000*Table3[[#This Row],[Godlikes]])-(10000*Table3[[#This Row],[Myth]]))/4)/2500,0)</f>
        <v>0</v>
      </c>
      <c r="P1142">
        <f>ROUNDDOWN(((Table3[[#This Row],[Total frens to airdrop]]-(50000*Table3[[#This Row],[Godlikes]])-(10000*Table3[[#This Row],[Myth]])-(2500*Table3[[#This Row],[Legendary]]))/3)/500,0)</f>
        <v>0</v>
      </c>
      <c r="Q1142">
        <f>ROUNDDOWN(((Table3[[#This Row],[Total frens to airdrop]]-(50000*Table3[[#This Row],[Godlikes]])-(10000*Table3[[#This Row],[Myth]])-(2500*Table3[[#This Row],[Legendary]])-(500*Table3[[#This Row],[Rare]]))/2)/250,0)</f>
        <v>0</v>
      </c>
      <c r="R11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14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142" s="17">
        <f>Table3[[#This Row],[Total frens to airdrop]]-Table3[[#This Row],[Frens value]]</f>
        <v>42.080550880262109</v>
      </c>
      <c r="U1142" s="21" t="s">
        <v>2148</v>
      </c>
      <c r="AC1142" t="str">
        <f>"'"&amp;Table3[[#This Row],[Unique wallets]]&amp;"'"&amp;","</f>
        <v>'0x4e9c5dE41c288F1B1013EA008fCBfC0F16F09865',</v>
      </c>
    </row>
    <row r="1143" spans="1:29" x14ac:dyDescent="0.2">
      <c r="A1143">
        <v>3</v>
      </c>
      <c r="B1143" s="1" t="s">
        <v>218</v>
      </c>
      <c r="D1143" s="2">
        <v>1.0745318571049728E-4</v>
      </c>
      <c r="E1143" s="2">
        <v>0.502438202</v>
      </c>
      <c r="F1143">
        <f t="shared" si="18"/>
        <v>2014.7472320718239</v>
      </c>
      <c r="K1143" s="1" t="s">
        <v>1878</v>
      </c>
      <c r="L1143" s="17">
        <f>SUMIF(B:B,K1143,F:F)</f>
        <v>190.60963765162919</v>
      </c>
      <c r="M1143">
        <f>ROUNDDOWN((Table3[[#This Row],[Total frens to airdrop]]/6)/50000,0)</f>
        <v>0</v>
      </c>
      <c r="N1143">
        <f>ROUNDDOWN(((Table3[[#This Row],[Total frens to airdrop]]-(50000*Table3[[#This Row],[Godlikes]]))/5)/10000,0)</f>
        <v>0</v>
      </c>
      <c r="O1143">
        <f>ROUNDDOWN(((Table3[[#This Row],[Total frens to airdrop]]-(50000*Table3[[#This Row],[Godlikes]])-(10000*Table3[[#This Row],[Myth]]))/4)/2500,0)</f>
        <v>0</v>
      </c>
      <c r="P1143">
        <f>ROUNDDOWN(((Table3[[#This Row],[Total frens to airdrop]]-(50000*Table3[[#This Row],[Godlikes]])-(10000*Table3[[#This Row],[Myth]])-(2500*Table3[[#This Row],[Legendary]]))/3)/500,0)</f>
        <v>0</v>
      </c>
      <c r="Q1143">
        <f>ROUNDDOWN(((Table3[[#This Row],[Total frens to airdrop]]-(50000*Table3[[#This Row],[Godlikes]])-(10000*Table3[[#This Row],[Myth]])-(2500*Table3[[#This Row],[Legendary]])-(500*Table3[[#This Row],[Rare]]))/2)/250,0)</f>
        <v>0</v>
      </c>
      <c r="R11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14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143" s="17">
        <f>Table3[[#This Row],[Total frens to airdrop]]-Table3[[#This Row],[Frens value]]</f>
        <v>40.609637651629185</v>
      </c>
      <c r="U1143" s="21" t="s">
        <v>2148</v>
      </c>
      <c r="AC1143" t="str">
        <f>"'"&amp;Table3[[#This Row],[Unique wallets]]&amp;"'"&amp;","</f>
        <v>'0xFd86D28a6dF8635C47AF7c6Ac5597893070D6336',</v>
      </c>
    </row>
    <row r="1144" spans="1:29" x14ac:dyDescent="0.2">
      <c r="A1144">
        <v>3</v>
      </c>
      <c r="B1144" s="1" t="s">
        <v>193</v>
      </c>
      <c r="D1144" s="2">
        <v>1.0596266071841023E-4</v>
      </c>
      <c r="E1144" s="2">
        <v>0.49546868599999999</v>
      </c>
      <c r="F1144">
        <f t="shared" si="18"/>
        <v>1986.7998884701917</v>
      </c>
      <c r="K1144" s="1" t="s">
        <v>619</v>
      </c>
      <c r="L1144" s="17">
        <f>SUMIF(B:B,K1144,F:F)</f>
        <v>184.58080751644607</v>
      </c>
      <c r="M1144">
        <f>ROUNDDOWN((Table3[[#This Row],[Total frens to airdrop]]/6)/50000,0)</f>
        <v>0</v>
      </c>
      <c r="N1144">
        <f>ROUNDDOWN(((Table3[[#This Row],[Total frens to airdrop]]-(50000*Table3[[#This Row],[Godlikes]]))/5)/10000,0)</f>
        <v>0</v>
      </c>
      <c r="O1144">
        <f>ROUNDDOWN(((Table3[[#This Row],[Total frens to airdrop]]-(50000*Table3[[#This Row],[Godlikes]])-(10000*Table3[[#This Row],[Myth]]))/4)/2500,0)</f>
        <v>0</v>
      </c>
      <c r="P1144">
        <f>ROUNDDOWN(((Table3[[#This Row],[Total frens to airdrop]]-(50000*Table3[[#This Row],[Godlikes]])-(10000*Table3[[#This Row],[Myth]])-(2500*Table3[[#This Row],[Legendary]]))/3)/500,0)</f>
        <v>0</v>
      </c>
      <c r="Q1144">
        <f>ROUNDDOWN(((Table3[[#This Row],[Total frens to airdrop]]-(50000*Table3[[#This Row],[Godlikes]])-(10000*Table3[[#This Row],[Myth]])-(2500*Table3[[#This Row],[Legendary]])-(500*Table3[[#This Row],[Rare]]))/2)/250,0)</f>
        <v>0</v>
      </c>
      <c r="R11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14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144" s="17">
        <f>Table3[[#This Row],[Total frens to airdrop]]-Table3[[#This Row],[Frens value]]</f>
        <v>34.580807516446072</v>
      </c>
      <c r="U1144" s="21" t="s">
        <v>2148</v>
      </c>
      <c r="AC1144" t="str">
        <f>"'"&amp;Table3[[#This Row],[Unique wallets]]&amp;"'"&amp;","</f>
        <v>'0x408674FC7fd6654b345b2331bDE6336Ab3ea10A3',</v>
      </c>
    </row>
    <row r="1145" spans="1:29" x14ac:dyDescent="0.2">
      <c r="A1145">
        <v>3</v>
      </c>
      <c r="B1145" s="1" t="s">
        <v>215</v>
      </c>
      <c r="D1145" s="2">
        <v>1.0393501501321676E-4</v>
      </c>
      <c r="E1145" s="2">
        <v>0.48598765799999999</v>
      </c>
      <c r="F1145">
        <f t="shared" si="18"/>
        <v>1948.7815314978143</v>
      </c>
      <c r="K1145" s="1" t="s">
        <v>2112</v>
      </c>
      <c r="L1145" s="17">
        <f>SUMIF(B:B,K1145,F:F)</f>
        <v>179.98968242341547</v>
      </c>
      <c r="M1145">
        <f>ROUNDDOWN((Table3[[#This Row],[Total frens to airdrop]]/6)/50000,0)</f>
        <v>0</v>
      </c>
      <c r="N1145">
        <f>ROUNDDOWN(((Table3[[#This Row],[Total frens to airdrop]]-(50000*Table3[[#This Row],[Godlikes]]))/5)/10000,0)</f>
        <v>0</v>
      </c>
      <c r="O1145">
        <f>ROUNDDOWN(((Table3[[#This Row],[Total frens to airdrop]]-(50000*Table3[[#This Row],[Godlikes]])-(10000*Table3[[#This Row],[Myth]]))/4)/2500,0)</f>
        <v>0</v>
      </c>
      <c r="P1145">
        <f>ROUNDDOWN(((Table3[[#This Row],[Total frens to airdrop]]-(50000*Table3[[#This Row],[Godlikes]])-(10000*Table3[[#This Row],[Myth]])-(2500*Table3[[#This Row],[Legendary]]))/3)/500,0)</f>
        <v>0</v>
      </c>
      <c r="Q1145">
        <f>ROUNDDOWN(((Table3[[#This Row],[Total frens to airdrop]]-(50000*Table3[[#This Row],[Godlikes]])-(10000*Table3[[#This Row],[Myth]])-(2500*Table3[[#This Row],[Legendary]])-(500*Table3[[#This Row],[Rare]]))/2)/250,0)</f>
        <v>0</v>
      </c>
      <c r="R11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14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145" s="17">
        <f>Table3[[#This Row],[Total frens to airdrop]]-Table3[[#This Row],[Frens value]]</f>
        <v>29.989682423415474</v>
      </c>
      <c r="U1145" s="21" t="s">
        <v>2148</v>
      </c>
      <c r="AC1145" t="str">
        <f>"'"&amp;Table3[[#This Row],[Unique wallets]]&amp;"'"&amp;","</f>
        <v>'0x4Ea6415289Cf688f8A19381e1a9Af213d2510454',</v>
      </c>
    </row>
    <row r="1146" spans="1:29" x14ac:dyDescent="0.2">
      <c r="A1146">
        <v>3</v>
      </c>
      <c r="B1146" s="1" t="s">
        <v>213</v>
      </c>
      <c r="D1146" s="2">
        <v>1.0188613009743621E-4</v>
      </c>
      <c r="E1146" s="2">
        <v>0.47640731800000002</v>
      </c>
      <c r="F1146">
        <f t="shared" si="18"/>
        <v>1910.3649393269288</v>
      </c>
      <c r="K1146" s="1" t="s">
        <v>1570</v>
      </c>
      <c r="L1146" s="17">
        <f>SUMIF(B:B,K1146,F:F)</f>
        <v>178.65742862185832</v>
      </c>
      <c r="M1146">
        <f>ROUNDDOWN((Table3[[#This Row],[Total frens to airdrop]]/6)/50000,0)</f>
        <v>0</v>
      </c>
      <c r="N1146">
        <f>ROUNDDOWN(((Table3[[#This Row],[Total frens to airdrop]]-(50000*Table3[[#This Row],[Godlikes]]))/5)/10000,0)</f>
        <v>0</v>
      </c>
      <c r="O1146">
        <f>ROUNDDOWN(((Table3[[#This Row],[Total frens to airdrop]]-(50000*Table3[[#This Row],[Godlikes]])-(10000*Table3[[#This Row],[Myth]]))/4)/2500,0)</f>
        <v>0</v>
      </c>
      <c r="P1146">
        <f>ROUNDDOWN(((Table3[[#This Row],[Total frens to airdrop]]-(50000*Table3[[#This Row],[Godlikes]])-(10000*Table3[[#This Row],[Myth]])-(2500*Table3[[#This Row],[Legendary]]))/3)/500,0)</f>
        <v>0</v>
      </c>
      <c r="Q1146">
        <f>ROUNDDOWN(((Table3[[#This Row],[Total frens to airdrop]]-(50000*Table3[[#This Row],[Godlikes]])-(10000*Table3[[#This Row],[Myth]])-(2500*Table3[[#This Row],[Legendary]])-(500*Table3[[#This Row],[Rare]]))/2)/250,0)</f>
        <v>0</v>
      </c>
      <c r="R11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146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146" s="17">
        <f>Table3[[#This Row],[Total frens to airdrop]]-Table3[[#This Row],[Frens value]]</f>
        <v>28.657428621858315</v>
      </c>
      <c r="U1146" s="21" t="s">
        <v>2148</v>
      </c>
      <c r="AC1146" t="str">
        <f>"'"&amp;Table3[[#This Row],[Unique wallets]]&amp;"'"&amp;","</f>
        <v>'0x5C76C15A73f4C45ce64aD6871E91f487301F0D33',</v>
      </c>
    </row>
    <row r="1147" spans="1:29" x14ac:dyDescent="0.2">
      <c r="A1147">
        <v>3</v>
      </c>
      <c r="B1147" s="1" t="s">
        <v>212</v>
      </c>
      <c r="D1147" s="2">
        <v>1.0185503349102201E-4</v>
      </c>
      <c r="E1147" s="2">
        <v>0.47626191400000001</v>
      </c>
      <c r="F1147">
        <f t="shared" si="18"/>
        <v>1909.7818779566628</v>
      </c>
      <c r="K1147" s="1" t="s">
        <v>525</v>
      </c>
      <c r="L1147" s="17">
        <f>SUMIF(B:B,K1147,F:F)</f>
        <v>177.42569045826667</v>
      </c>
      <c r="M1147">
        <f>ROUNDDOWN((Table3[[#This Row],[Total frens to airdrop]]/6)/50000,0)</f>
        <v>0</v>
      </c>
      <c r="N1147">
        <f>ROUNDDOWN(((Table3[[#This Row],[Total frens to airdrop]]-(50000*Table3[[#This Row],[Godlikes]]))/5)/10000,0)</f>
        <v>0</v>
      </c>
      <c r="O1147">
        <f>ROUNDDOWN(((Table3[[#This Row],[Total frens to airdrop]]-(50000*Table3[[#This Row],[Godlikes]])-(10000*Table3[[#This Row],[Myth]]))/4)/2500,0)</f>
        <v>0</v>
      </c>
      <c r="P1147">
        <f>ROUNDDOWN(((Table3[[#This Row],[Total frens to airdrop]]-(50000*Table3[[#This Row],[Godlikes]])-(10000*Table3[[#This Row],[Myth]])-(2500*Table3[[#This Row],[Legendary]]))/3)/500,0)</f>
        <v>0</v>
      </c>
      <c r="Q1147">
        <f>ROUNDDOWN(((Table3[[#This Row],[Total frens to airdrop]]-(50000*Table3[[#This Row],[Godlikes]])-(10000*Table3[[#This Row],[Myth]])-(2500*Table3[[#This Row],[Legendary]])-(500*Table3[[#This Row],[Rare]]))/2)/250,0)</f>
        <v>0</v>
      </c>
      <c r="R11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147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147" s="17">
        <f>Table3[[#This Row],[Total frens to airdrop]]-Table3[[#This Row],[Frens value]]</f>
        <v>27.425690458266672</v>
      </c>
      <c r="U1147" s="21" t="s">
        <v>2148</v>
      </c>
      <c r="AC1147" t="str">
        <f>"'"&amp;Table3[[#This Row],[Unique wallets]]&amp;"'"&amp;","</f>
        <v>'0x3b486D3B5DedD0f87C6A58A2217CDC305Cd43a1b',</v>
      </c>
    </row>
    <row r="1148" spans="1:29" x14ac:dyDescent="0.2">
      <c r="A1148">
        <v>3</v>
      </c>
      <c r="B1148" s="1" t="s">
        <v>166</v>
      </c>
      <c r="D1148" s="2">
        <v>1.0135661971650256E-4</v>
      </c>
      <c r="E1148" s="2">
        <v>0.47393139099999998</v>
      </c>
      <c r="F1148">
        <f t="shared" si="18"/>
        <v>1900.436619684423</v>
      </c>
      <c r="K1148" s="1" t="s">
        <v>1004</v>
      </c>
      <c r="L1148" s="17">
        <f>SUMIF(B:B,K1148,F:F)</f>
        <v>173.89294902777658</v>
      </c>
      <c r="M1148">
        <f>ROUNDDOWN((Table3[[#This Row],[Total frens to airdrop]]/6)/50000,0)</f>
        <v>0</v>
      </c>
      <c r="N1148">
        <f>ROUNDDOWN(((Table3[[#This Row],[Total frens to airdrop]]-(50000*Table3[[#This Row],[Godlikes]]))/5)/10000,0)</f>
        <v>0</v>
      </c>
      <c r="O1148">
        <f>ROUNDDOWN(((Table3[[#This Row],[Total frens to airdrop]]-(50000*Table3[[#This Row],[Godlikes]])-(10000*Table3[[#This Row],[Myth]]))/4)/2500,0)</f>
        <v>0</v>
      </c>
      <c r="P1148">
        <f>ROUNDDOWN(((Table3[[#This Row],[Total frens to airdrop]]-(50000*Table3[[#This Row],[Godlikes]])-(10000*Table3[[#This Row],[Myth]])-(2500*Table3[[#This Row],[Legendary]]))/3)/500,0)</f>
        <v>0</v>
      </c>
      <c r="Q1148">
        <f>ROUNDDOWN(((Table3[[#This Row],[Total frens to airdrop]]-(50000*Table3[[#This Row],[Godlikes]])-(10000*Table3[[#This Row],[Myth]])-(2500*Table3[[#This Row],[Legendary]])-(500*Table3[[#This Row],[Rare]]))/2)/250,0)</f>
        <v>0</v>
      </c>
      <c r="R11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14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148" s="17">
        <f>Table3[[#This Row],[Total frens to airdrop]]-Table3[[#This Row],[Frens value]]</f>
        <v>23.892949027776581</v>
      </c>
      <c r="U1148" s="21" t="s">
        <v>2148</v>
      </c>
      <c r="AC1148" t="str">
        <f>"'"&amp;Table3[[#This Row],[Unique wallets]]&amp;"'"&amp;","</f>
        <v>'0x2b4aC053Dd77071069a773f5029b6bE396Ba49E9',</v>
      </c>
    </row>
    <row r="1149" spans="1:29" x14ac:dyDescent="0.2">
      <c r="A1149">
        <v>3</v>
      </c>
      <c r="B1149" s="1" t="s">
        <v>209</v>
      </c>
      <c r="D1149" s="2">
        <v>1.0114132184743833E-4</v>
      </c>
      <c r="E1149" s="2">
        <v>0.47292468399999998</v>
      </c>
      <c r="F1149">
        <f t="shared" si="18"/>
        <v>1896.3997846394689</v>
      </c>
      <c r="K1149" s="1" t="s">
        <v>1688</v>
      </c>
      <c r="L1149" s="17">
        <f>SUMIF(B:B,K1149,F:F)</f>
        <v>169.53987404509954</v>
      </c>
      <c r="M1149">
        <f>ROUNDDOWN((Table3[[#This Row],[Total frens to airdrop]]/6)/50000,0)</f>
        <v>0</v>
      </c>
      <c r="N1149">
        <f>ROUNDDOWN(((Table3[[#This Row],[Total frens to airdrop]]-(50000*Table3[[#This Row],[Godlikes]]))/5)/10000,0)</f>
        <v>0</v>
      </c>
      <c r="O1149">
        <f>ROUNDDOWN(((Table3[[#This Row],[Total frens to airdrop]]-(50000*Table3[[#This Row],[Godlikes]])-(10000*Table3[[#This Row],[Myth]]))/4)/2500,0)</f>
        <v>0</v>
      </c>
      <c r="P1149">
        <f>ROUNDDOWN(((Table3[[#This Row],[Total frens to airdrop]]-(50000*Table3[[#This Row],[Godlikes]])-(10000*Table3[[#This Row],[Myth]])-(2500*Table3[[#This Row],[Legendary]]))/3)/500,0)</f>
        <v>0</v>
      </c>
      <c r="Q1149">
        <f>ROUNDDOWN(((Table3[[#This Row],[Total frens to airdrop]]-(50000*Table3[[#This Row],[Godlikes]])-(10000*Table3[[#This Row],[Myth]])-(2500*Table3[[#This Row],[Legendary]])-(500*Table3[[#This Row],[Rare]]))/2)/250,0)</f>
        <v>0</v>
      </c>
      <c r="R11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14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149" s="17">
        <f>Table3[[#This Row],[Total frens to airdrop]]-Table3[[#This Row],[Frens value]]</f>
        <v>19.539874045099538</v>
      </c>
      <c r="U1149" s="21" t="s">
        <v>2148</v>
      </c>
      <c r="AC1149" t="str">
        <f>"'"&amp;Table3[[#This Row],[Unique wallets]]&amp;"'"&amp;","</f>
        <v>'0xCe46b0D80C04F038901b6d879D3B7D9D171001f8',</v>
      </c>
    </row>
    <row r="1150" spans="1:29" x14ac:dyDescent="0.2">
      <c r="A1150">
        <v>3</v>
      </c>
      <c r="B1150" s="1" t="s">
        <v>428</v>
      </c>
      <c r="D1150" s="2">
        <v>1.0106988053585635E-4</v>
      </c>
      <c r="E1150" s="2">
        <v>0.47259063299999998</v>
      </c>
      <c r="F1150">
        <f t="shared" si="18"/>
        <v>1895.0602600473067</v>
      </c>
      <c r="K1150" s="1" t="s">
        <v>1013</v>
      </c>
      <c r="L1150" s="17">
        <f>SUMIF(B:B,K1150,F:F)</f>
        <v>167.35639793578963</v>
      </c>
      <c r="M1150">
        <f>ROUNDDOWN((Table3[[#This Row],[Total frens to airdrop]]/6)/50000,0)</f>
        <v>0</v>
      </c>
      <c r="N1150">
        <f>ROUNDDOWN(((Table3[[#This Row],[Total frens to airdrop]]-(50000*Table3[[#This Row],[Godlikes]]))/5)/10000,0)</f>
        <v>0</v>
      </c>
      <c r="O1150">
        <f>ROUNDDOWN(((Table3[[#This Row],[Total frens to airdrop]]-(50000*Table3[[#This Row],[Godlikes]])-(10000*Table3[[#This Row],[Myth]]))/4)/2500,0)</f>
        <v>0</v>
      </c>
      <c r="P1150">
        <f>ROUNDDOWN(((Table3[[#This Row],[Total frens to airdrop]]-(50000*Table3[[#This Row],[Godlikes]])-(10000*Table3[[#This Row],[Myth]])-(2500*Table3[[#This Row],[Legendary]]))/3)/500,0)</f>
        <v>0</v>
      </c>
      <c r="Q1150">
        <f>ROUNDDOWN(((Table3[[#This Row],[Total frens to airdrop]]-(50000*Table3[[#This Row],[Godlikes]])-(10000*Table3[[#This Row],[Myth]])-(2500*Table3[[#This Row],[Legendary]])-(500*Table3[[#This Row],[Rare]]))/2)/250,0)</f>
        <v>0</v>
      </c>
      <c r="R11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15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150" s="17">
        <f>Table3[[#This Row],[Total frens to airdrop]]-Table3[[#This Row],[Frens value]]</f>
        <v>17.35639793578963</v>
      </c>
      <c r="U1150" s="21" t="s">
        <v>2148</v>
      </c>
      <c r="AC1150" t="str">
        <f>"'"&amp;Table3[[#This Row],[Unique wallets]]&amp;"'"&amp;","</f>
        <v>'0x1441bAe48B5Da3da1D6E48C2C5b033fCbF6Ee759',</v>
      </c>
    </row>
    <row r="1151" spans="1:29" x14ac:dyDescent="0.2">
      <c r="A1151">
        <v>3</v>
      </c>
      <c r="B1151" s="1" t="s">
        <v>434</v>
      </c>
      <c r="D1151" s="2">
        <v>1.0106062088847446E-4</v>
      </c>
      <c r="E1151" s="2">
        <v>0.47254733599999998</v>
      </c>
      <c r="F1151">
        <f t="shared" si="18"/>
        <v>1894.8866416588962</v>
      </c>
      <c r="K1151" s="1" t="s">
        <v>1991</v>
      </c>
      <c r="L1151" s="17">
        <f>SUMIF(B:B,K1151,F:F)</f>
        <v>162.8561976569116</v>
      </c>
      <c r="M1151">
        <f>ROUNDDOWN((Table3[[#This Row],[Total frens to airdrop]]/6)/50000,0)</f>
        <v>0</v>
      </c>
      <c r="N1151">
        <f>ROUNDDOWN(((Table3[[#This Row],[Total frens to airdrop]]-(50000*Table3[[#This Row],[Godlikes]]))/5)/10000,0)</f>
        <v>0</v>
      </c>
      <c r="O1151">
        <f>ROUNDDOWN(((Table3[[#This Row],[Total frens to airdrop]]-(50000*Table3[[#This Row],[Godlikes]])-(10000*Table3[[#This Row],[Myth]]))/4)/2500,0)</f>
        <v>0</v>
      </c>
      <c r="P1151">
        <f>ROUNDDOWN(((Table3[[#This Row],[Total frens to airdrop]]-(50000*Table3[[#This Row],[Godlikes]])-(10000*Table3[[#This Row],[Myth]])-(2500*Table3[[#This Row],[Legendary]]))/3)/500,0)</f>
        <v>0</v>
      </c>
      <c r="Q1151">
        <f>ROUNDDOWN(((Table3[[#This Row],[Total frens to airdrop]]-(50000*Table3[[#This Row],[Godlikes]])-(10000*Table3[[#This Row],[Myth]])-(2500*Table3[[#This Row],[Legendary]])-(500*Table3[[#This Row],[Rare]]))/2)/250,0)</f>
        <v>0</v>
      </c>
      <c r="R11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15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151" s="17">
        <f>Table3[[#This Row],[Total frens to airdrop]]-Table3[[#This Row],[Frens value]]</f>
        <v>12.856197656911604</v>
      </c>
      <c r="U1151" s="21" t="s">
        <v>2148</v>
      </c>
      <c r="AC1151" t="str">
        <f>"'"&amp;Table3[[#This Row],[Unique wallets]]&amp;"'"&amp;","</f>
        <v>'0x12bbAd7EF12A759868Ac09F566983A42A39FE14d',</v>
      </c>
    </row>
    <row r="1152" spans="1:29" x14ac:dyDescent="0.2">
      <c r="A1152">
        <v>3</v>
      </c>
      <c r="B1152" s="1" t="s">
        <v>208</v>
      </c>
      <c r="D1152" s="2">
        <v>1.002405833768189E-4</v>
      </c>
      <c r="E1152" s="2">
        <v>0.468712939</v>
      </c>
      <c r="F1152">
        <f t="shared" si="18"/>
        <v>1879.5109383153545</v>
      </c>
      <c r="K1152" s="1" t="s">
        <v>1957</v>
      </c>
      <c r="L1152" s="17">
        <f>SUMIF(B:B,K1152,F:F)</f>
        <v>159.5685718517156</v>
      </c>
      <c r="M1152">
        <f>ROUNDDOWN((Table3[[#This Row],[Total frens to airdrop]]/6)/50000,0)</f>
        <v>0</v>
      </c>
      <c r="N1152">
        <f>ROUNDDOWN(((Table3[[#This Row],[Total frens to airdrop]]-(50000*Table3[[#This Row],[Godlikes]]))/5)/10000,0)</f>
        <v>0</v>
      </c>
      <c r="O1152">
        <f>ROUNDDOWN(((Table3[[#This Row],[Total frens to airdrop]]-(50000*Table3[[#This Row],[Godlikes]])-(10000*Table3[[#This Row],[Myth]]))/4)/2500,0)</f>
        <v>0</v>
      </c>
      <c r="P1152">
        <f>ROUNDDOWN(((Table3[[#This Row],[Total frens to airdrop]]-(50000*Table3[[#This Row],[Godlikes]])-(10000*Table3[[#This Row],[Myth]])-(2500*Table3[[#This Row],[Legendary]]))/3)/500,0)</f>
        <v>0</v>
      </c>
      <c r="Q1152">
        <f>ROUNDDOWN(((Table3[[#This Row],[Total frens to airdrop]]-(50000*Table3[[#This Row],[Godlikes]])-(10000*Table3[[#This Row],[Myth]])-(2500*Table3[[#This Row],[Legendary]])-(500*Table3[[#This Row],[Rare]]))/2)/250,0)</f>
        <v>0</v>
      </c>
      <c r="R11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15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152" s="17">
        <f>Table3[[#This Row],[Total frens to airdrop]]-Table3[[#This Row],[Frens value]]</f>
        <v>9.5685718517156033</v>
      </c>
      <c r="U1152" s="21" t="s">
        <v>2148</v>
      </c>
      <c r="AC1152" t="str">
        <f>"'"&amp;Table3[[#This Row],[Unique wallets]]&amp;"'"&amp;","</f>
        <v>'0xc89A3292Eb0a8396A2505deB6195AFA7f83A8A30',</v>
      </c>
    </row>
    <row r="1153" spans="1:29" x14ac:dyDescent="0.2">
      <c r="A1153">
        <v>3</v>
      </c>
      <c r="B1153" s="1" t="s">
        <v>252</v>
      </c>
      <c r="D1153" s="2">
        <v>9.9626247251854202E-5</v>
      </c>
      <c r="E1153" s="2">
        <v>0.46584037700000003</v>
      </c>
      <c r="F1153">
        <f t="shared" si="18"/>
        <v>1867.9921359722664</v>
      </c>
      <c r="K1153" s="1" t="s">
        <v>1259</v>
      </c>
      <c r="L1153" s="17">
        <f>SUMIF(B:B,K1153,F:F)</f>
        <v>158.93236604834277</v>
      </c>
      <c r="M1153">
        <f>ROUNDDOWN((Table3[[#This Row],[Total frens to airdrop]]/6)/50000,0)</f>
        <v>0</v>
      </c>
      <c r="N1153">
        <f>ROUNDDOWN(((Table3[[#This Row],[Total frens to airdrop]]-(50000*Table3[[#This Row],[Godlikes]]))/5)/10000,0)</f>
        <v>0</v>
      </c>
      <c r="O1153">
        <f>ROUNDDOWN(((Table3[[#This Row],[Total frens to airdrop]]-(50000*Table3[[#This Row],[Godlikes]])-(10000*Table3[[#This Row],[Myth]]))/4)/2500,0)</f>
        <v>0</v>
      </c>
      <c r="P1153">
        <f>ROUNDDOWN(((Table3[[#This Row],[Total frens to airdrop]]-(50000*Table3[[#This Row],[Godlikes]])-(10000*Table3[[#This Row],[Myth]])-(2500*Table3[[#This Row],[Legendary]]))/3)/500,0)</f>
        <v>0</v>
      </c>
      <c r="Q1153">
        <f>ROUNDDOWN(((Table3[[#This Row],[Total frens to airdrop]]-(50000*Table3[[#This Row],[Godlikes]])-(10000*Table3[[#This Row],[Myth]])-(2500*Table3[[#This Row],[Legendary]])-(500*Table3[[#This Row],[Rare]]))/2)/250,0)</f>
        <v>0</v>
      </c>
      <c r="R11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15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153" s="17">
        <f>Table3[[#This Row],[Total frens to airdrop]]-Table3[[#This Row],[Frens value]]</f>
        <v>8.9323660483427716</v>
      </c>
      <c r="U1153" s="21" t="s">
        <v>2148</v>
      </c>
      <c r="AC1153" t="str">
        <f>"'"&amp;Table3[[#This Row],[Unique wallets]]&amp;"'"&amp;","</f>
        <v>'0x562a7ccf32fb6Ee2AC2FE37B9Ea5D55f4cE04d08',</v>
      </c>
    </row>
    <row r="1154" spans="1:29" x14ac:dyDescent="0.2">
      <c r="A1154">
        <v>3</v>
      </c>
      <c r="B1154" s="1" t="s">
        <v>192</v>
      </c>
      <c r="D1154" s="2">
        <v>9.8064408838550174E-5</v>
      </c>
      <c r="E1154" s="2">
        <v>0.45853740799999998</v>
      </c>
      <c r="F1154">
        <f t="shared" si="18"/>
        <v>1838.7076657228158</v>
      </c>
      <c r="K1154" s="1" t="s">
        <v>1598</v>
      </c>
      <c r="L1154" s="17">
        <f>SUMIF(B:B,K1154,F:F)</f>
        <v>156.66321767239535</v>
      </c>
      <c r="M1154">
        <f>ROUNDDOWN((Table3[[#This Row],[Total frens to airdrop]]/6)/50000,0)</f>
        <v>0</v>
      </c>
      <c r="N1154">
        <f>ROUNDDOWN(((Table3[[#This Row],[Total frens to airdrop]]-(50000*Table3[[#This Row],[Godlikes]]))/5)/10000,0)</f>
        <v>0</v>
      </c>
      <c r="O1154">
        <f>ROUNDDOWN(((Table3[[#This Row],[Total frens to airdrop]]-(50000*Table3[[#This Row],[Godlikes]])-(10000*Table3[[#This Row],[Myth]]))/4)/2500,0)</f>
        <v>0</v>
      </c>
      <c r="P1154">
        <f>ROUNDDOWN(((Table3[[#This Row],[Total frens to airdrop]]-(50000*Table3[[#This Row],[Godlikes]])-(10000*Table3[[#This Row],[Myth]])-(2500*Table3[[#This Row],[Legendary]]))/3)/500,0)</f>
        <v>0</v>
      </c>
      <c r="Q1154">
        <f>ROUNDDOWN(((Table3[[#This Row],[Total frens to airdrop]]-(50000*Table3[[#This Row],[Godlikes]])-(10000*Table3[[#This Row],[Myth]])-(2500*Table3[[#This Row],[Legendary]])-(500*Table3[[#This Row],[Rare]]))/2)/250,0)</f>
        <v>0</v>
      </c>
      <c r="R11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15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154" s="17">
        <f>Table3[[#This Row],[Total frens to airdrop]]-Table3[[#This Row],[Frens value]]</f>
        <v>6.6632176723953478</v>
      </c>
      <c r="U1154" s="21" t="s">
        <v>2148</v>
      </c>
      <c r="AC1154" t="str">
        <f>"'"&amp;Table3[[#This Row],[Unique wallets]]&amp;"'"&amp;","</f>
        <v>'0x841722B7f8E80424742AE4B9537645DdcAA05baf',</v>
      </c>
    </row>
    <row r="1155" spans="1:29" x14ac:dyDescent="0.2">
      <c r="A1155">
        <v>3</v>
      </c>
      <c r="B1155" s="1" t="s">
        <v>582</v>
      </c>
      <c r="D1155" s="2">
        <v>9.7501681180868616E-5</v>
      </c>
      <c r="E1155" s="2">
        <v>0.45590616099999998</v>
      </c>
      <c r="F1155">
        <f t="shared" ref="F1155:F1218" si="19">D1155*$I$8</f>
        <v>1828.1565221412866</v>
      </c>
      <c r="K1155" s="1" t="s">
        <v>621</v>
      </c>
      <c r="L1155" s="17">
        <f>SUMIF(B:B,K1155,F:F)</f>
        <v>154.11516121029621</v>
      </c>
      <c r="M1155">
        <f>ROUNDDOWN((Table3[[#This Row],[Total frens to airdrop]]/6)/50000,0)</f>
        <v>0</v>
      </c>
      <c r="N1155">
        <f>ROUNDDOWN(((Table3[[#This Row],[Total frens to airdrop]]-(50000*Table3[[#This Row],[Godlikes]]))/5)/10000,0)</f>
        <v>0</v>
      </c>
      <c r="O1155">
        <f>ROUNDDOWN(((Table3[[#This Row],[Total frens to airdrop]]-(50000*Table3[[#This Row],[Godlikes]])-(10000*Table3[[#This Row],[Myth]]))/4)/2500,0)</f>
        <v>0</v>
      </c>
      <c r="P1155">
        <f>ROUNDDOWN(((Table3[[#This Row],[Total frens to airdrop]]-(50000*Table3[[#This Row],[Godlikes]])-(10000*Table3[[#This Row],[Myth]])-(2500*Table3[[#This Row],[Legendary]]))/3)/500,0)</f>
        <v>0</v>
      </c>
      <c r="Q1155">
        <f>ROUNDDOWN(((Table3[[#This Row],[Total frens to airdrop]]-(50000*Table3[[#This Row],[Godlikes]])-(10000*Table3[[#This Row],[Myth]])-(2500*Table3[[#This Row],[Legendary]])-(500*Table3[[#This Row],[Rare]]))/2)/250,0)</f>
        <v>0</v>
      </c>
      <c r="R11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15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155" s="17">
        <f>Table3[[#This Row],[Total frens to airdrop]]-Table3[[#This Row],[Frens value]]</f>
        <v>4.1151612102962076</v>
      </c>
      <c r="U1155" s="21" t="s">
        <v>2148</v>
      </c>
      <c r="AC1155" t="str">
        <f>"'"&amp;Table3[[#This Row],[Unique wallets]]&amp;"'"&amp;","</f>
        <v>'0x4734e2F2d5C314DAd4ab38403B56dc0c48d2e5A4',</v>
      </c>
    </row>
    <row r="1156" spans="1:29" x14ac:dyDescent="0.2">
      <c r="A1156">
        <v>3</v>
      </c>
      <c r="B1156" s="1" t="s">
        <v>206</v>
      </c>
      <c r="D1156" s="2">
        <v>9.6414755083535074E-5</v>
      </c>
      <c r="E1156" s="2">
        <v>0.45082382500000001</v>
      </c>
      <c r="F1156">
        <f t="shared" si="19"/>
        <v>1807.7766578162827</v>
      </c>
      <c r="K1156" s="1" t="s">
        <v>1752</v>
      </c>
      <c r="L1156" s="17">
        <f>SUMIF(B:B,K1156,F:F)</f>
        <v>147.74746010376657</v>
      </c>
      <c r="M1156">
        <f>ROUNDDOWN((Table3[[#This Row],[Total frens to airdrop]]/6)/50000,0)</f>
        <v>0</v>
      </c>
      <c r="N1156">
        <f>ROUNDDOWN(((Table3[[#This Row],[Total frens to airdrop]]-(50000*Table3[[#This Row],[Godlikes]]))/5)/10000,0)</f>
        <v>0</v>
      </c>
      <c r="O1156">
        <f>ROUNDDOWN(((Table3[[#This Row],[Total frens to airdrop]]-(50000*Table3[[#This Row],[Godlikes]])-(10000*Table3[[#This Row],[Myth]]))/4)/2500,0)</f>
        <v>0</v>
      </c>
      <c r="P1156">
        <f>ROUNDDOWN(((Table3[[#This Row],[Total frens to airdrop]]-(50000*Table3[[#This Row],[Godlikes]])-(10000*Table3[[#This Row],[Myth]])-(2500*Table3[[#This Row],[Legendary]]))/3)/500,0)</f>
        <v>0</v>
      </c>
      <c r="Q1156">
        <f>ROUNDDOWN(((Table3[[#This Row],[Total frens to airdrop]]-(50000*Table3[[#This Row],[Godlikes]])-(10000*Table3[[#This Row],[Myth]])-(2500*Table3[[#This Row],[Legendary]])-(500*Table3[[#This Row],[Rare]]))/2)/250,0)</f>
        <v>0</v>
      </c>
      <c r="R11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15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156" s="17">
        <f>Table3[[#This Row],[Total frens to airdrop]]-Table3[[#This Row],[Frens value]]</f>
        <v>47.747460103766571</v>
      </c>
      <c r="U1156" s="21" t="s">
        <v>2148</v>
      </c>
      <c r="AC1156" t="str">
        <f>"'"&amp;Table3[[#This Row],[Unique wallets]]&amp;"'"&amp;","</f>
        <v>'0xdec6Fa827552752b62C68202B4aABE06408f7b07',</v>
      </c>
    </row>
    <row r="1157" spans="1:29" x14ac:dyDescent="0.2">
      <c r="A1157">
        <v>3</v>
      </c>
      <c r="B1157" s="1" t="s">
        <v>205</v>
      </c>
      <c r="D1157" s="2">
        <v>9.518386357220459E-5</v>
      </c>
      <c r="E1157" s="2">
        <v>0.44506832400000002</v>
      </c>
      <c r="F1157">
        <f t="shared" si="19"/>
        <v>1784.697441978836</v>
      </c>
      <c r="K1157" s="7" t="s">
        <v>81</v>
      </c>
      <c r="L1157" s="17">
        <f>SUMIF(B:B,K1157,F:F)</f>
        <v>144.83958492545787</v>
      </c>
      <c r="M1157">
        <f>ROUNDDOWN((Table3[[#This Row],[Total frens to airdrop]]/6)/50000,0)</f>
        <v>0</v>
      </c>
      <c r="N1157">
        <f>ROUNDDOWN(((Table3[[#This Row],[Total frens to airdrop]]-(50000*Table3[[#This Row],[Godlikes]]))/5)/10000,0)</f>
        <v>0</v>
      </c>
      <c r="O1157">
        <f>ROUNDDOWN(((Table3[[#This Row],[Total frens to airdrop]]-(50000*Table3[[#This Row],[Godlikes]])-(10000*Table3[[#This Row],[Myth]]))/4)/2500,0)</f>
        <v>0</v>
      </c>
      <c r="P1157">
        <f>ROUNDDOWN(((Table3[[#This Row],[Total frens to airdrop]]-(50000*Table3[[#This Row],[Godlikes]])-(10000*Table3[[#This Row],[Myth]])-(2500*Table3[[#This Row],[Legendary]]))/3)/500,0)</f>
        <v>0</v>
      </c>
      <c r="Q1157">
        <f>ROUNDDOWN(((Table3[[#This Row],[Total frens to airdrop]]-(50000*Table3[[#This Row],[Godlikes]])-(10000*Table3[[#This Row],[Myth]])-(2500*Table3[[#This Row],[Legendary]])-(500*Table3[[#This Row],[Rare]]))/2)/250,0)</f>
        <v>0</v>
      </c>
      <c r="R11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15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157" s="17">
        <f>Table3[[#This Row],[Total frens to airdrop]]-Table3[[#This Row],[Frens value]]</f>
        <v>44.839584925457871</v>
      </c>
      <c r="U1157" s="21" t="s">
        <v>2148</v>
      </c>
      <c r="AC1157" t="str">
        <f>"'"&amp;Table3[[#This Row],[Unique wallets]]&amp;"'"&amp;","</f>
        <v>'0xdCDc977e90Ad7980d8BbA4090dbB0EB70530B845',</v>
      </c>
    </row>
    <row r="1158" spans="1:29" x14ac:dyDescent="0.2">
      <c r="A1158">
        <v>3</v>
      </c>
      <c r="B1158" s="1" t="s">
        <v>396</v>
      </c>
      <c r="D1158" s="2">
        <v>9.4705472766623601E-5</v>
      </c>
      <c r="E1158" s="2">
        <v>0.44283142599999997</v>
      </c>
      <c r="F1158">
        <f t="shared" si="19"/>
        <v>1775.7276143741926</v>
      </c>
      <c r="K1158" s="1" t="s">
        <v>1578</v>
      </c>
      <c r="L1158" s="17">
        <f>SUMIF(B:B,K1158,F:F)</f>
        <v>135.1672546130354</v>
      </c>
      <c r="M1158">
        <f>ROUNDDOWN((Table3[[#This Row],[Total frens to airdrop]]/6)/50000,0)</f>
        <v>0</v>
      </c>
      <c r="N1158">
        <f>ROUNDDOWN(((Table3[[#This Row],[Total frens to airdrop]]-(50000*Table3[[#This Row],[Godlikes]]))/5)/10000,0)</f>
        <v>0</v>
      </c>
      <c r="O1158">
        <f>ROUNDDOWN(((Table3[[#This Row],[Total frens to airdrop]]-(50000*Table3[[#This Row],[Godlikes]])-(10000*Table3[[#This Row],[Myth]]))/4)/2500,0)</f>
        <v>0</v>
      </c>
      <c r="P1158">
        <f>ROUNDDOWN(((Table3[[#This Row],[Total frens to airdrop]]-(50000*Table3[[#This Row],[Godlikes]])-(10000*Table3[[#This Row],[Myth]])-(2500*Table3[[#This Row],[Legendary]]))/3)/500,0)</f>
        <v>0</v>
      </c>
      <c r="Q1158">
        <f>ROUNDDOWN(((Table3[[#This Row],[Total frens to airdrop]]-(50000*Table3[[#This Row],[Godlikes]])-(10000*Table3[[#This Row],[Myth]])-(2500*Table3[[#This Row],[Legendary]])-(500*Table3[[#This Row],[Rare]]))/2)/250,0)</f>
        <v>0</v>
      </c>
      <c r="R11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15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158" s="17">
        <f>Table3[[#This Row],[Total frens to airdrop]]-Table3[[#This Row],[Frens value]]</f>
        <v>35.167254613035396</v>
      </c>
      <c r="U1158" s="21" t="s">
        <v>2148</v>
      </c>
      <c r="AC1158" t="str">
        <f>"'"&amp;Table3[[#This Row],[Unique wallets]]&amp;"'"&amp;","</f>
        <v>'0x0Bffc731d7Fa5EF9e169E0aD5dd65B12B56E81A5',</v>
      </c>
    </row>
    <row r="1159" spans="1:29" x14ac:dyDescent="0.2">
      <c r="A1159">
        <v>3</v>
      </c>
      <c r="B1159" s="1" t="s">
        <v>204</v>
      </c>
      <c r="D1159" s="2">
        <v>9.1900495093971622E-5</v>
      </c>
      <c r="E1159" s="2">
        <v>0.42971568700000001</v>
      </c>
      <c r="F1159">
        <f t="shared" si="19"/>
        <v>1723.1342830119679</v>
      </c>
      <c r="K1159" s="1" t="s">
        <v>1582</v>
      </c>
      <c r="L1159" s="17">
        <f>SUMIF(B:B,K1159,F:F)</f>
        <v>129.81431302770812</v>
      </c>
      <c r="M1159">
        <f>ROUNDDOWN((Table3[[#This Row],[Total frens to airdrop]]/6)/50000,0)</f>
        <v>0</v>
      </c>
      <c r="N1159">
        <f>ROUNDDOWN(((Table3[[#This Row],[Total frens to airdrop]]-(50000*Table3[[#This Row],[Godlikes]]))/5)/10000,0)</f>
        <v>0</v>
      </c>
      <c r="O1159">
        <f>ROUNDDOWN(((Table3[[#This Row],[Total frens to airdrop]]-(50000*Table3[[#This Row],[Godlikes]])-(10000*Table3[[#This Row],[Myth]]))/4)/2500,0)</f>
        <v>0</v>
      </c>
      <c r="P1159">
        <f>ROUNDDOWN(((Table3[[#This Row],[Total frens to airdrop]]-(50000*Table3[[#This Row],[Godlikes]])-(10000*Table3[[#This Row],[Myth]])-(2500*Table3[[#This Row],[Legendary]]))/3)/500,0)</f>
        <v>0</v>
      </c>
      <c r="Q1159">
        <f>ROUNDDOWN(((Table3[[#This Row],[Total frens to airdrop]]-(50000*Table3[[#This Row],[Godlikes]])-(10000*Table3[[#This Row],[Myth]])-(2500*Table3[[#This Row],[Legendary]])-(500*Table3[[#This Row],[Rare]]))/2)/250,0)</f>
        <v>0</v>
      </c>
      <c r="R11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15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159" s="17">
        <f>Table3[[#This Row],[Total frens to airdrop]]-Table3[[#This Row],[Frens value]]</f>
        <v>29.814313027708124</v>
      </c>
      <c r="U1159" s="21" t="s">
        <v>2148</v>
      </c>
      <c r="AC1159" t="str">
        <f>"'"&amp;Table3[[#This Row],[Unique wallets]]&amp;"'"&amp;","</f>
        <v>'0x2C8Ce96E584e1e507fB9C032798A210F415605F4',</v>
      </c>
    </row>
    <row r="1160" spans="1:29" x14ac:dyDescent="0.2">
      <c r="A1160">
        <v>3</v>
      </c>
      <c r="B1160" s="1" t="s">
        <v>203</v>
      </c>
      <c r="D1160" s="2">
        <v>9.1285188242640962E-5</v>
      </c>
      <c r="E1160" s="2">
        <v>0.42683858600000002</v>
      </c>
      <c r="F1160">
        <f t="shared" si="19"/>
        <v>1711.5972795495181</v>
      </c>
      <c r="K1160" s="1" t="s">
        <v>612</v>
      </c>
      <c r="L1160" s="17">
        <f>SUMIF(B:B,K1160,F:F)</f>
        <v>111.89238211617382</v>
      </c>
      <c r="M1160">
        <f>ROUNDDOWN((Table3[[#This Row],[Total frens to airdrop]]/6)/50000,0)</f>
        <v>0</v>
      </c>
      <c r="N1160">
        <f>ROUNDDOWN(((Table3[[#This Row],[Total frens to airdrop]]-(50000*Table3[[#This Row],[Godlikes]]))/5)/10000,0)</f>
        <v>0</v>
      </c>
      <c r="O1160">
        <f>ROUNDDOWN(((Table3[[#This Row],[Total frens to airdrop]]-(50000*Table3[[#This Row],[Godlikes]])-(10000*Table3[[#This Row],[Myth]]))/4)/2500,0)</f>
        <v>0</v>
      </c>
      <c r="P1160">
        <f>ROUNDDOWN(((Table3[[#This Row],[Total frens to airdrop]]-(50000*Table3[[#This Row],[Godlikes]])-(10000*Table3[[#This Row],[Myth]])-(2500*Table3[[#This Row],[Legendary]]))/3)/500,0)</f>
        <v>0</v>
      </c>
      <c r="Q1160">
        <f>ROUNDDOWN(((Table3[[#This Row],[Total frens to airdrop]]-(50000*Table3[[#This Row],[Godlikes]])-(10000*Table3[[#This Row],[Myth]])-(2500*Table3[[#This Row],[Legendary]])-(500*Table3[[#This Row],[Rare]]))/2)/250,0)</f>
        <v>0</v>
      </c>
      <c r="R11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16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160" s="17">
        <f>Table3[[#This Row],[Total frens to airdrop]]-Table3[[#This Row],[Frens value]]</f>
        <v>11.89238211617382</v>
      </c>
      <c r="U1160" s="21" t="s">
        <v>2148</v>
      </c>
      <c r="AC1160" t="str">
        <f>"'"&amp;Table3[[#This Row],[Unique wallets]]&amp;"'"&amp;","</f>
        <v>'0x20Bfd85C389A85551A02C3feFDEb8B74402a79cA',</v>
      </c>
    </row>
    <row r="1161" spans="1:29" x14ac:dyDescent="0.2">
      <c r="A1161">
        <v>3</v>
      </c>
      <c r="B1161" s="1" t="s">
        <v>202</v>
      </c>
      <c r="D1161" s="2">
        <v>8.9727562726160635E-5</v>
      </c>
      <c r="E1161" s="2">
        <v>0.41955531600000001</v>
      </c>
      <c r="F1161">
        <f t="shared" si="19"/>
        <v>1682.391801115512</v>
      </c>
      <c r="K1161" s="1" t="s">
        <v>1099</v>
      </c>
      <c r="L1161" s="17">
        <f>SUMIF(B:B,K1161,F:F)</f>
        <v>109.96611065724527</v>
      </c>
      <c r="M1161">
        <f>ROUNDDOWN((Table3[[#This Row],[Total frens to airdrop]]/6)/50000,0)</f>
        <v>0</v>
      </c>
      <c r="N1161">
        <f>ROUNDDOWN(((Table3[[#This Row],[Total frens to airdrop]]-(50000*Table3[[#This Row],[Godlikes]]))/5)/10000,0)</f>
        <v>0</v>
      </c>
      <c r="O1161">
        <f>ROUNDDOWN(((Table3[[#This Row],[Total frens to airdrop]]-(50000*Table3[[#This Row],[Godlikes]])-(10000*Table3[[#This Row],[Myth]]))/4)/2500,0)</f>
        <v>0</v>
      </c>
      <c r="P1161">
        <f>ROUNDDOWN(((Table3[[#This Row],[Total frens to airdrop]]-(50000*Table3[[#This Row],[Godlikes]])-(10000*Table3[[#This Row],[Myth]])-(2500*Table3[[#This Row],[Legendary]]))/3)/500,0)</f>
        <v>0</v>
      </c>
      <c r="Q1161">
        <f>ROUNDDOWN(((Table3[[#This Row],[Total frens to airdrop]]-(50000*Table3[[#This Row],[Godlikes]])-(10000*Table3[[#This Row],[Myth]])-(2500*Table3[[#This Row],[Legendary]])-(500*Table3[[#This Row],[Rare]]))/2)/250,0)</f>
        <v>0</v>
      </c>
      <c r="R11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16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161" s="17">
        <f>Table3[[#This Row],[Total frens to airdrop]]-Table3[[#This Row],[Frens value]]</f>
        <v>9.9661106572452667</v>
      </c>
      <c r="U1161" s="21" t="s">
        <v>2148</v>
      </c>
      <c r="AC1161" t="str">
        <f>"'"&amp;Table3[[#This Row],[Unique wallets]]&amp;"'"&amp;","</f>
        <v>'0xdafc253DA6C1C2F8f86b3e9c52b8f491e6768cbC',</v>
      </c>
    </row>
    <row r="1162" spans="1:29" x14ac:dyDescent="0.2">
      <c r="A1162">
        <v>3</v>
      </c>
      <c r="B1162" s="1" t="s">
        <v>8</v>
      </c>
      <c r="D1162" s="2">
        <v>8.9005381446914805E-5</v>
      </c>
      <c r="E1162" s="2">
        <v>0.41617848299999999</v>
      </c>
      <c r="F1162">
        <f t="shared" si="19"/>
        <v>1668.8509021296527</v>
      </c>
      <c r="K1162" s="1" t="s">
        <v>1599</v>
      </c>
      <c r="L1162" s="17">
        <f>SUMIF(B:B,K1162,F:F)</f>
        <v>103.64738696245414</v>
      </c>
      <c r="M1162">
        <f>ROUNDDOWN((Table3[[#This Row],[Total frens to airdrop]]/6)/50000,0)</f>
        <v>0</v>
      </c>
      <c r="N1162">
        <f>ROUNDDOWN(((Table3[[#This Row],[Total frens to airdrop]]-(50000*Table3[[#This Row],[Godlikes]]))/5)/10000,0)</f>
        <v>0</v>
      </c>
      <c r="O1162">
        <f>ROUNDDOWN(((Table3[[#This Row],[Total frens to airdrop]]-(50000*Table3[[#This Row],[Godlikes]])-(10000*Table3[[#This Row],[Myth]]))/4)/2500,0)</f>
        <v>0</v>
      </c>
      <c r="P1162">
        <f>ROUNDDOWN(((Table3[[#This Row],[Total frens to airdrop]]-(50000*Table3[[#This Row],[Godlikes]])-(10000*Table3[[#This Row],[Myth]])-(2500*Table3[[#This Row],[Legendary]]))/3)/500,0)</f>
        <v>0</v>
      </c>
      <c r="Q1162">
        <f>ROUNDDOWN(((Table3[[#This Row],[Total frens to airdrop]]-(50000*Table3[[#This Row],[Godlikes]])-(10000*Table3[[#This Row],[Myth]])-(2500*Table3[[#This Row],[Legendary]])-(500*Table3[[#This Row],[Rare]]))/2)/250,0)</f>
        <v>0</v>
      </c>
      <c r="R11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16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162" s="17">
        <f>Table3[[#This Row],[Total frens to airdrop]]-Table3[[#This Row],[Frens value]]</f>
        <v>3.6473869624541351</v>
      </c>
      <c r="U1162" s="21" t="s">
        <v>2148</v>
      </c>
      <c r="AC1162" t="str">
        <f>"'"&amp;Table3[[#This Row],[Unique wallets]]&amp;"'"&amp;","</f>
        <v>'0xea25220Caf98e0097fB8401d8A44e2d4f2CEf093',</v>
      </c>
    </row>
    <row r="1163" spans="1:29" x14ac:dyDescent="0.2">
      <c r="A1163">
        <v>3</v>
      </c>
      <c r="B1163" s="1" t="s">
        <v>201</v>
      </c>
      <c r="D1163" s="2">
        <v>8.8710980392995529E-5</v>
      </c>
      <c r="E1163" s="2">
        <v>0.41480189899999997</v>
      </c>
      <c r="F1163">
        <f t="shared" si="19"/>
        <v>1663.3308823686662</v>
      </c>
      <c r="K1163" s="1" t="s">
        <v>1600</v>
      </c>
      <c r="L1163" s="17">
        <f>SUMIF(B:B,K1163,F:F)</f>
        <v>103.28744669452595</v>
      </c>
      <c r="M1163">
        <f>ROUNDDOWN((Table3[[#This Row],[Total frens to airdrop]]/6)/50000,0)</f>
        <v>0</v>
      </c>
      <c r="N1163">
        <f>ROUNDDOWN(((Table3[[#This Row],[Total frens to airdrop]]-(50000*Table3[[#This Row],[Godlikes]]))/5)/10000,0)</f>
        <v>0</v>
      </c>
      <c r="O1163">
        <f>ROUNDDOWN(((Table3[[#This Row],[Total frens to airdrop]]-(50000*Table3[[#This Row],[Godlikes]])-(10000*Table3[[#This Row],[Myth]]))/4)/2500,0)</f>
        <v>0</v>
      </c>
      <c r="P1163">
        <f>ROUNDDOWN(((Table3[[#This Row],[Total frens to airdrop]]-(50000*Table3[[#This Row],[Godlikes]])-(10000*Table3[[#This Row],[Myth]])-(2500*Table3[[#This Row],[Legendary]]))/3)/500,0)</f>
        <v>0</v>
      </c>
      <c r="Q1163">
        <f>ROUNDDOWN(((Table3[[#This Row],[Total frens to airdrop]]-(50000*Table3[[#This Row],[Godlikes]])-(10000*Table3[[#This Row],[Myth]])-(2500*Table3[[#This Row],[Legendary]])-(500*Table3[[#This Row],[Rare]]))/2)/250,0)</f>
        <v>0</v>
      </c>
      <c r="R11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16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163" s="17">
        <f>Table3[[#This Row],[Total frens to airdrop]]-Table3[[#This Row],[Frens value]]</f>
        <v>3.2874466945259542</v>
      </c>
      <c r="U1163" s="21" t="s">
        <v>2148</v>
      </c>
      <c r="AC1163" t="str">
        <f>"'"&amp;Table3[[#This Row],[Unique wallets]]&amp;"'"&amp;","</f>
        <v>'0xED3dB70381c81E349d55f14bf0A333cB140f948D',</v>
      </c>
    </row>
    <row r="1164" spans="1:29" x14ac:dyDescent="0.2">
      <c r="A1164">
        <v>3</v>
      </c>
      <c r="B1164" s="1" t="s">
        <v>502</v>
      </c>
      <c r="D1164" s="2">
        <v>8.7721971906892392E-5</v>
      </c>
      <c r="E1164" s="2">
        <v>0.41017741400000002</v>
      </c>
      <c r="F1164">
        <f t="shared" si="19"/>
        <v>1644.7869732542324</v>
      </c>
      <c r="K1164" s="1" t="s">
        <v>1756</v>
      </c>
      <c r="L1164" s="17">
        <f>SUMIF(B:B,K1164,F:F)</f>
        <v>102.41505609639256</v>
      </c>
      <c r="M1164">
        <f>ROUNDDOWN((Table3[[#This Row],[Total frens to airdrop]]/6)/50000,0)</f>
        <v>0</v>
      </c>
      <c r="N1164">
        <f>ROUNDDOWN(((Table3[[#This Row],[Total frens to airdrop]]-(50000*Table3[[#This Row],[Godlikes]]))/5)/10000,0)</f>
        <v>0</v>
      </c>
      <c r="O1164">
        <f>ROUNDDOWN(((Table3[[#This Row],[Total frens to airdrop]]-(50000*Table3[[#This Row],[Godlikes]])-(10000*Table3[[#This Row],[Myth]]))/4)/2500,0)</f>
        <v>0</v>
      </c>
      <c r="P1164">
        <f>ROUNDDOWN(((Table3[[#This Row],[Total frens to airdrop]]-(50000*Table3[[#This Row],[Godlikes]])-(10000*Table3[[#This Row],[Myth]])-(2500*Table3[[#This Row],[Legendary]]))/3)/500,0)</f>
        <v>0</v>
      </c>
      <c r="Q1164">
        <f>ROUNDDOWN(((Table3[[#This Row],[Total frens to airdrop]]-(50000*Table3[[#This Row],[Godlikes]])-(10000*Table3[[#This Row],[Myth]])-(2500*Table3[[#This Row],[Legendary]])-(500*Table3[[#This Row],[Rare]]))/2)/250,0)</f>
        <v>0</v>
      </c>
      <c r="R11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16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164" s="17">
        <f>Table3[[#This Row],[Total frens to airdrop]]-Table3[[#This Row],[Frens value]]</f>
        <v>2.4150560963925614</v>
      </c>
      <c r="U1164" s="21" t="s">
        <v>2148</v>
      </c>
      <c r="AC1164" t="str">
        <f>"'"&amp;Table3[[#This Row],[Unique wallets]]&amp;"'"&amp;","</f>
        <v>'0x52432473144056FE91Aeae9240aD21e6B8213440',</v>
      </c>
    </row>
    <row r="1165" spans="1:29" x14ac:dyDescent="0.2">
      <c r="A1165">
        <v>3</v>
      </c>
      <c r="B1165" s="1" t="s">
        <v>211</v>
      </c>
      <c r="D1165" s="2">
        <v>8.6437491766255768E-5</v>
      </c>
      <c r="E1165" s="2">
        <v>0.40417133900000002</v>
      </c>
      <c r="F1165">
        <f t="shared" si="19"/>
        <v>1620.7029706172957</v>
      </c>
      <c r="K1165" s="1" t="s">
        <v>526</v>
      </c>
      <c r="L1165" s="17">
        <f>SUMIF(B:B,K1165,F:F)</f>
        <v>101.12745622214426</v>
      </c>
      <c r="M1165">
        <f>ROUNDDOWN((Table3[[#This Row],[Total frens to airdrop]]/6)/50000,0)</f>
        <v>0</v>
      </c>
      <c r="N1165">
        <f>ROUNDDOWN(((Table3[[#This Row],[Total frens to airdrop]]-(50000*Table3[[#This Row],[Godlikes]]))/5)/10000,0)</f>
        <v>0</v>
      </c>
      <c r="O1165">
        <f>ROUNDDOWN(((Table3[[#This Row],[Total frens to airdrop]]-(50000*Table3[[#This Row],[Godlikes]])-(10000*Table3[[#This Row],[Myth]]))/4)/2500,0)</f>
        <v>0</v>
      </c>
      <c r="P1165">
        <f>ROUNDDOWN(((Table3[[#This Row],[Total frens to airdrop]]-(50000*Table3[[#This Row],[Godlikes]])-(10000*Table3[[#This Row],[Myth]])-(2500*Table3[[#This Row],[Legendary]]))/3)/500,0)</f>
        <v>0</v>
      </c>
      <c r="Q1165">
        <f>ROUNDDOWN(((Table3[[#This Row],[Total frens to airdrop]]-(50000*Table3[[#This Row],[Godlikes]])-(10000*Table3[[#This Row],[Myth]])-(2500*Table3[[#This Row],[Legendary]])-(500*Table3[[#This Row],[Rare]]))/2)/250,0)</f>
        <v>0</v>
      </c>
      <c r="R11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16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165" s="17">
        <f>Table3[[#This Row],[Total frens to airdrop]]-Table3[[#This Row],[Frens value]]</f>
        <v>1.1274562221442608</v>
      </c>
      <c r="U1165" s="21" t="s">
        <v>2148</v>
      </c>
      <c r="AC1165" t="str">
        <f>"'"&amp;Table3[[#This Row],[Unique wallets]]&amp;"'"&amp;","</f>
        <v>'0x23a057A8289B8E636905cb9eE46b791Ab1AB5f63',</v>
      </c>
    </row>
    <row r="1166" spans="1:29" x14ac:dyDescent="0.2">
      <c r="A1166">
        <v>3</v>
      </c>
      <c r="B1166" s="1" t="s">
        <v>200</v>
      </c>
      <c r="D1166" s="2">
        <v>8.1947613925079346E-5</v>
      </c>
      <c r="E1166" s="2">
        <v>0.38317720900000002</v>
      </c>
      <c r="F1166">
        <f t="shared" si="19"/>
        <v>1536.5177610952378</v>
      </c>
      <c r="K1166" s="1" t="s">
        <v>2114</v>
      </c>
      <c r="L1166" s="17">
        <f>SUMIF(B:B,K1166,F:F)</f>
        <v>100.60354949228807</v>
      </c>
      <c r="M1166">
        <f>ROUNDDOWN((Table3[[#This Row],[Total frens to airdrop]]/6)/50000,0)</f>
        <v>0</v>
      </c>
      <c r="N1166">
        <f>ROUNDDOWN(((Table3[[#This Row],[Total frens to airdrop]]-(50000*Table3[[#This Row],[Godlikes]]))/5)/10000,0)</f>
        <v>0</v>
      </c>
      <c r="O1166">
        <f>ROUNDDOWN(((Table3[[#This Row],[Total frens to airdrop]]-(50000*Table3[[#This Row],[Godlikes]])-(10000*Table3[[#This Row],[Myth]]))/4)/2500,0)</f>
        <v>0</v>
      </c>
      <c r="P1166">
        <f>ROUNDDOWN(((Table3[[#This Row],[Total frens to airdrop]]-(50000*Table3[[#This Row],[Godlikes]])-(10000*Table3[[#This Row],[Myth]])-(2500*Table3[[#This Row],[Legendary]]))/3)/500,0)</f>
        <v>0</v>
      </c>
      <c r="Q1166">
        <f>ROUNDDOWN(((Table3[[#This Row],[Total frens to airdrop]]-(50000*Table3[[#This Row],[Godlikes]])-(10000*Table3[[#This Row],[Myth]])-(2500*Table3[[#This Row],[Legendary]])-(500*Table3[[#This Row],[Rare]]))/2)/250,0)</f>
        <v>0</v>
      </c>
      <c r="R11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16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166" s="17">
        <f>Table3[[#This Row],[Total frens to airdrop]]-Table3[[#This Row],[Frens value]]</f>
        <v>0.60354949228806731</v>
      </c>
      <c r="U1166" s="21" t="s">
        <v>2148</v>
      </c>
      <c r="AC1166" t="str">
        <f>"'"&amp;Table3[[#This Row],[Unique wallets]]&amp;"'"&amp;","</f>
        <v>'0x404240e15322547346debD435C70A7a87859Ed5E',</v>
      </c>
    </row>
    <row r="1167" spans="1:29" x14ac:dyDescent="0.2">
      <c r="A1167">
        <v>3</v>
      </c>
      <c r="B1167" s="1" t="s">
        <v>461</v>
      </c>
      <c r="D1167" s="2">
        <v>8.175471804237918E-5</v>
      </c>
      <c r="E1167" s="2">
        <v>0.38227525099999998</v>
      </c>
      <c r="F1167">
        <f t="shared" si="19"/>
        <v>1532.9009632946097</v>
      </c>
      <c r="K1167" s="7" t="s">
        <v>42</v>
      </c>
      <c r="L1167" s="17">
        <f>SUMIF(B:B,K1167,F:F)</f>
        <v>94.331821695128909</v>
      </c>
      <c r="M1167">
        <f>ROUNDDOWN((Table3[[#This Row],[Total frens to airdrop]]/6)/50000,0)</f>
        <v>0</v>
      </c>
      <c r="N1167">
        <f>ROUNDDOWN(((Table3[[#This Row],[Total frens to airdrop]]-(50000*Table3[[#This Row],[Godlikes]]))/5)/10000,0)</f>
        <v>0</v>
      </c>
      <c r="O1167">
        <f>ROUNDDOWN(((Table3[[#This Row],[Total frens to airdrop]]-(50000*Table3[[#This Row],[Godlikes]])-(10000*Table3[[#This Row],[Myth]]))/4)/2500,0)</f>
        <v>0</v>
      </c>
      <c r="P1167">
        <f>ROUNDDOWN(((Table3[[#This Row],[Total frens to airdrop]]-(50000*Table3[[#This Row],[Godlikes]])-(10000*Table3[[#This Row],[Myth]])-(2500*Table3[[#This Row],[Legendary]]))/3)/500,0)</f>
        <v>0</v>
      </c>
      <c r="Q1167">
        <f>ROUNDDOWN(((Table3[[#This Row],[Total frens to airdrop]]-(50000*Table3[[#This Row],[Godlikes]])-(10000*Table3[[#This Row],[Myth]])-(2500*Table3[[#This Row],[Legendary]])-(500*Table3[[#This Row],[Rare]]))/2)/250,0)</f>
        <v>0</v>
      </c>
      <c r="R11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6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67" s="17">
        <f>Table3[[#This Row],[Total frens to airdrop]]-Table3[[#This Row],[Frens value]]</f>
        <v>44.331821695128909</v>
      </c>
      <c r="U1167" s="21" t="s">
        <v>2148</v>
      </c>
      <c r="AC1167" t="str">
        <f>"'"&amp;Table3[[#This Row],[Unique wallets]]&amp;"'"&amp;","</f>
        <v>'0xdB19555BE6b11dA29b4DBB8D977Db92fBED4407c',</v>
      </c>
    </row>
    <row r="1168" spans="1:29" x14ac:dyDescent="0.2">
      <c r="A1168">
        <v>3</v>
      </c>
      <c r="B1168" s="1" t="s">
        <v>452</v>
      </c>
      <c r="D1168" s="2">
        <v>8.1734412132047863E-5</v>
      </c>
      <c r="E1168" s="2">
        <v>0.382180303</v>
      </c>
      <c r="F1168">
        <f t="shared" si="19"/>
        <v>1532.5202274758974</v>
      </c>
      <c r="K1168" s="1" t="s">
        <v>2079</v>
      </c>
      <c r="L1168" s="17">
        <f>SUMIF(B:B,K1168,F:F)</f>
        <v>93.227701256234113</v>
      </c>
      <c r="M1168">
        <f>ROUNDDOWN((Table3[[#This Row],[Total frens to airdrop]]/6)/50000,0)</f>
        <v>0</v>
      </c>
      <c r="N1168">
        <f>ROUNDDOWN(((Table3[[#This Row],[Total frens to airdrop]]-(50000*Table3[[#This Row],[Godlikes]]))/5)/10000,0)</f>
        <v>0</v>
      </c>
      <c r="O1168">
        <f>ROUNDDOWN(((Table3[[#This Row],[Total frens to airdrop]]-(50000*Table3[[#This Row],[Godlikes]])-(10000*Table3[[#This Row],[Myth]]))/4)/2500,0)</f>
        <v>0</v>
      </c>
      <c r="P1168">
        <f>ROUNDDOWN(((Table3[[#This Row],[Total frens to airdrop]]-(50000*Table3[[#This Row],[Godlikes]])-(10000*Table3[[#This Row],[Myth]])-(2500*Table3[[#This Row],[Legendary]]))/3)/500,0)</f>
        <v>0</v>
      </c>
      <c r="Q1168">
        <f>ROUNDDOWN(((Table3[[#This Row],[Total frens to airdrop]]-(50000*Table3[[#This Row],[Godlikes]])-(10000*Table3[[#This Row],[Myth]])-(2500*Table3[[#This Row],[Legendary]])-(500*Table3[[#This Row],[Rare]]))/2)/250,0)</f>
        <v>0</v>
      </c>
      <c r="R11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6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68" s="17">
        <f>Table3[[#This Row],[Total frens to airdrop]]-Table3[[#This Row],[Frens value]]</f>
        <v>43.227701256234113</v>
      </c>
      <c r="U1168" s="21" t="s">
        <v>2148</v>
      </c>
      <c r="AC1168" t="str">
        <f>"'"&amp;Table3[[#This Row],[Unique wallets]]&amp;"'"&amp;","</f>
        <v>'0x1Fa1ac90A768BaA92E9e267fc192a8e547A58F27',</v>
      </c>
    </row>
    <row r="1169" spans="1:29" x14ac:dyDescent="0.2">
      <c r="A1169">
        <v>3</v>
      </c>
      <c r="B1169" s="1" t="s">
        <v>199</v>
      </c>
      <c r="D1169" s="2">
        <v>8.1664728992189716E-5</v>
      </c>
      <c r="E1169" s="2">
        <v>0.38185447300000003</v>
      </c>
      <c r="F1169">
        <f t="shared" si="19"/>
        <v>1531.2136686035572</v>
      </c>
      <c r="K1169" s="1" t="s">
        <v>2124</v>
      </c>
      <c r="L1169" s="17">
        <f>SUMIF(B:B,K1169,F:F)</f>
        <v>89.087421779429746</v>
      </c>
      <c r="M1169">
        <f>ROUNDDOWN((Table3[[#This Row],[Total frens to airdrop]]/6)/50000,0)</f>
        <v>0</v>
      </c>
      <c r="N1169">
        <f>ROUNDDOWN(((Table3[[#This Row],[Total frens to airdrop]]-(50000*Table3[[#This Row],[Godlikes]]))/5)/10000,0)</f>
        <v>0</v>
      </c>
      <c r="O1169">
        <f>ROUNDDOWN(((Table3[[#This Row],[Total frens to airdrop]]-(50000*Table3[[#This Row],[Godlikes]])-(10000*Table3[[#This Row],[Myth]]))/4)/2500,0)</f>
        <v>0</v>
      </c>
      <c r="P1169">
        <f>ROUNDDOWN(((Table3[[#This Row],[Total frens to airdrop]]-(50000*Table3[[#This Row],[Godlikes]])-(10000*Table3[[#This Row],[Myth]])-(2500*Table3[[#This Row],[Legendary]]))/3)/500,0)</f>
        <v>0</v>
      </c>
      <c r="Q1169">
        <f>ROUNDDOWN(((Table3[[#This Row],[Total frens to airdrop]]-(50000*Table3[[#This Row],[Godlikes]])-(10000*Table3[[#This Row],[Myth]])-(2500*Table3[[#This Row],[Legendary]])-(500*Table3[[#This Row],[Rare]]))/2)/250,0)</f>
        <v>0</v>
      </c>
      <c r="R11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6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69" s="17">
        <f>Table3[[#This Row],[Total frens to airdrop]]-Table3[[#This Row],[Frens value]]</f>
        <v>39.087421779429746</v>
      </c>
      <c r="U1169" s="21" t="s">
        <v>2148</v>
      </c>
      <c r="AC1169" t="str">
        <f>"'"&amp;Table3[[#This Row],[Unique wallets]]&amp;"'"&amp;","</f>
        <v>'0x53A385d47D3a011539Ec377f53aCB410F53ff97d',</v>
      </c>
    </row>
    <row r="1170" spans="1:29" x14ac:dyDescent="0.2">
      <c r="A1170">
        <v>3</v>
      </c>
      <c r="B1170" s="1" t="s">
        <v>435</v>
      </c>
      <c r="D1170" s="2">
        <v>8.142754754185309E-5</v>
      </c>
      <c r="E1170" s="2">
        <v>0.38074544100000002</v>
      </c>
      <c r="F1170">
        <f t="shared" si="19"/>
        <v>1526.7665164097455</v>
      </c>
      <c r="K1170" s="1" t="s">
        <v>2100</v>
      </c>
      <c r="L1170" s="17">
        <f>SUMIF(B:B,K1170,F:F)</f>
        <v>85.971313153887593</v>
      </c>
      <c r="M1170">
        <f>ROUNDDOWN((Table3[[#This Row],[Total frens to airdrop]]/6)/50000,0)</f>
        <v>0</v>
      </c>
      <c r="N1170">
        <f>ROUNDDOWN(((Table3[[#This Row],[Total frens to airdrop]]-(50000*Table3[[#This Row],[Godlikes]]))/5)/10000,0)</f>
        <v>0</v>
      </c>
      <c r="O1170">
        <f>ROUNDDOWN(((Table3[[#This Row],[Total frens to airdrop]]-(50000*Table3[[#This Row],[Godlikes]])-(10000*Table3[[#This Row],[Myth]]))/4)/2500,0)</f>
        <v>0</v>
      </c>
      <c r="P1170">
        <f>ROUNDDOWN(((Table3[[#This Row],[Total frens to airdrop]]-(50000*Table3[[#This Row],[Godlikes]])-(10000*Table3[[#This Row],[Myth]])-(2500*Table3[[#This Row],[Legendary]]))/3)/500,0)</f>
        <v>0</v>
      </c>
      <c r="Q1170">
        <f>ROUNDDOWN(((Table3[[#This Row],[Total frens to airdrop]]-(50000*Table3[[#This Row],[Godlikes]])-(10000*Table3[[#This Row],[Myth]])-(2500*Table3[[#This Row],[Legendary]])-(500*Table3[[#This Row],[Rare]]))/2)/250,0)</f>
        <v>0</v>
      </c>
      <c r="R11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7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70" s="17">
        <f>Table3[[#This Row],[Total frens to airdrop]]-Table3[[#This Row],[Frens value]]</f>
        <v>35.971313153887593</v>
      </c>
      <c r="U1170" s="21" t="s">
        <v>2148</v>
      </c>
      <c r="AC1170" t="str">
        <f>"'"&amp;Table3[[#This Row],[Unique wallets]]&amp;"'"&amp;","</f>
        <v>'0xAf0bc87E95cDe5345B1EfBbd1eF6782a408Cb5FD',</v>
      </c>
    </row>
    <row r="1171" spans="1:29" x14ac:dyDescent="0.2">
      <c r="A1171">
        <v>3</v>
      </c>
      <c r="B1171" s="1" t="s">
        <v>198</v>
      </c>
      <c r="D1171" s="2">
        <v>8.141336497087179E-5</v>
      </c>
      <c r="E1171" s="2">
        <v>0.38067912500000001</v>
      </c>
      <c r="F1171">
        <f t="shared" si="19"/>
        <v>1526.5005932038462</v>
      </c>
      <c r="K1171" s="1" t="s">
        <v>519</v>
      </c>
      <c r="L1171" s="17">
        <f>SUMIF(B:B,K1171,F:F)</f>
        <v>83.747475653379695</v>
      </c>
      <c r="M1171">
        <f>ROUNDDOWN((Table3[[#This Row],[Total frens to airdrop]]/6)/50000,0)</f>
        <v>0</v>
      </c>
      <c r="N1171">
        <f>ROUNDDOWN(((Table3[[#This Row],[Total frens to airdrop]]-(50000*Table3[[#This Row],[Godlikes]]))/5)/10000,0)</f>
        <v>0</v>
      </c>
      <c r="O1171">
        <f>ROUNDDOWN(((Table3[[#This Row],[Total frens to airdrop]]-(50000*Table3[[#This Row],[Godlikes]])-(10000*Table3[[#This Row],[Myth]]))/4)/2500,0)</f>
        <v>0</v>
      </c>
      <c r="P1171">
        <f>ROUNDDOWN(((Table3[[#This Row],[Total frens to airdrop]]-(50000*Table3[[#This Row],[Godlikes]])-(10000*Table3[[#This Row],[Myth]])-(2500*Table3[[#This Row],[Legendary]]))/3)/500,0)</f>
        <v>0</v>
      </c>
      <c r="Q1171">
        <f>ROUNDDOWN(((Table3[[#This Row],[Total frens to airdrop]]-(50000*Table3[[#This Row],[Godlikes]])-(10000*Table3[[#This Row],[Myth]])-(2500*Table3[[#This Row],[Legendary]])-(500*Table3[[#This Row],[Rare]]))/2)/250,0)</f>
        <v>0</v>
      </c>
      <c r="R11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7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71" s="17">
        <f>Table3[[#This Row],[Total frens to airdrop]]-Table3[[#This Row],[Frens value]]</f>
        <v>33.747475653379695</v>
      </c>
      <c r="U1171" s="21" t="s">
        <v>2148</v>
      </c>
      <c r="AC1171" t="str">
        <f>"'"&amp;Table3[[#This Row],[Unique wallets]]&amp;"'"&amp;","</f>
        <v>'0x71C38305448e21f9CA3ed8d89e8Ad38dd0ea244F',</v>
      </c>
    </row>
    <row r="1172" spans="1:29" x14ac:dyDescent="0.2">
      <c r="A1172">
        <v>3</v>
      </c>
      <c r="B1172" s="1" t="s">
        <v>583</v>
      </c>
      <c r="D1172" s="2">
        <v>8.1020473365441361E-5</v>
      </c>
      <c r="E1172" s="2">
        <v>0.37884201099999998</v>
      </c>
      <c r="F1172">
        <f t="shared" si="19"/>
        <v>1519.1338756020255</v>
      </c>
      <c r="K1172" s="7" t="s">
        <v>39</v>
      </c>
      <c r="L1172" s="17">
        <f>SUMIF(B:B,K1172,F:F)</f>
        <v>83.39428989783741</v>
      </c>
      <c r="M1172">
        <f>ROUNDDOWN((Table3[[#This Row],[Total frens to airdrop]]/6)/50000,0)</f>
        <v>0</v>
      </c>
      <c r="N1172">
        <f>ROUNDDOWN(((Table3[[#This Row],[Total frens to airdrop]]-(50000*Table3[[#This Row],[Godlikes]]))/5)/10000,0)</f>
        <v>0</v>
      </c>
      <c r="O1172">
        <f>ROUNDDOWN(((Table3[[#This Row],[Total frens to airdrop]]-(50000*Table3[[#This Row],[Godlikes]])-(10000*Table3[[#This Row],[Myth]]))/4)/2500,0)</f>
        <v>0</v>
      </c>
      <c r="P1172">
        <f>ROUNDDOWN(((Table3[[#This Row],[Total frens to airdrop]]-(50000*Table3[[#This Row],[Godlikes]])-(10000*Table3[[#This Row],[Myth]])-(2500*Table3[[#This Row],[Legendary]]))/3)/500,0)</f>
        <v>0</v>
      </c>
      <c r="Q1172">
        <f>ROUNDDOWN(((Table3[[#This Row],[Total frens to airdrop]]-(50000*Table3[[#This Row],[Godlikes]])-(10000*Table3[[#This Row],[Myth]])-(2500*Table3[[#This Row],[Legendary]])-(500*Table3[[#This Row],[Rare]]))/2)/250,0)</f>
        <v>0</v>
      </c>
      <c r="R11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7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72" s="17">
        <f>Table3[[#This Row],[Total frens to airdrop]]-Table3[[#This Row],[Frens value]]</f>
        <v>33.39428989783741</v>
      </c>
      <c r="U1172" s="21" t="s">
        <v>2148</v>
      </c>
      <c r="AC1172" t="str">
        <f>"'"&amp;Table3[[#This Row],[Unique wallets]]&amp;"'"&amp;","</f>
        <v>'0xD4b1a5c065C53D89fA2018f17aD6396DE87a390d',</v>
      </c>
    </row>
    <row r="1173" spans="1:29" x14ac:dyDescent="0.2">
      <c r="A1173">
        <v>3</v>
      </c>
      <c r="B1173" s="1" t="s">
        <v>197</v>
      </c>
      <c r="D1173" s="2">
        <v>8.0902826205976199E-5</v>
      </c>
      <c r="E1173" s="2">
        <v>0.37829190699999998</v>
      </c>
      <c r="F1173">
        <f t="shared" si="19"/>
        <v>1516.9279913620537</v>
      </c>
      <c r="K1173" s="1" t="s">
        <v>1958</v>
      </c>
      <c r="L1173" s="17">
        <f>SUMIF(B:B,K1173,F:F)</f>
        <v>76.604749244393574</v>
      </c>
      <c r="M1173">
        <f>ROUNDDOWN((Table3[[#This Row],[Total frens to airdrop]]/6)/50000,0)</f>
        <v>0</v>
      </c>
      <c r="N1173">
        <f>ROUNDDOWN(((Table3[[#This Row],[Total frens to airdrop]]-(50000*Table3[[#This Row],[Godlikes]]))/5)/10000,0)</f>
        <v>0</v>
      </c>
      <c r="O1173">
        <f>ROUNDDOWN(((Table3[[#This Row],[Total frens to airdrop]]-(50000*Table3[[#This Row],[Godlikes]])-(10000*Table3[[#This Row],[Myth]]))/4)/2500,0)</f>
        <v>0</v>
      </c>
      <c r="P1173">
        <f>ROUNDDOWN(((Table3[[#This Row],[Total frens to airdrop]]-(50000*Table3[[#This Row],[Godlikes]])-(10000*Table3[[#This Row],[Myth]])-(2500*Table3[[#This Row],[Legendary]]))/3)/500,0)</f>
        <v>0</v>
      </c>
      <c r="Q1173">
        <f>ROUNDDOWN(((Table3[[#This Row],[Total frens to airdrop]]-(50000*Table3[[#This Row],[Godlikes]])-(10000*Table3[[#This Row],[Myth]])-(2500*Table3[[#This Row],[Legendary]])-(500*Table3[[#This Row],[Rare]]))/2)/250,0)</f>
        <v>0</v>
      </c>
      <c r="R11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7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73" s="17">
        <f>Table3[[#This Row],[Total frens to airdrop]]-Table3[[#This Row],[Frens value]]</f>
        <v>26.604749244393574</v>
      </c>
      <c r="U1173" s="21" t="s">
        <v>2148</v>
      </c>
      <c r="AC1173" t="str">
        <f>"'"&amp;Table3[[#This Row],[Unique wallets]]&amp;"'"&amp;","</f>
        <v>'0x441599E98107aA7116F50C6dCF3CE6245e5F339E',</v>
      </c>
    </row>
    <row r="1174" spans="1:29" x14ac:dyDescent="0.2">
      <c r="A1174">
        <v>3</v>
      </c>
      <c r="B1174" s="1" t="s">
        <v>584</v>
      </c>
      <c r="D1174" s="2">
        <v>7.9411001993207685E-5</v>
      </c>
      <c r="E1174" s="2">
        <v>0.37131631599999998</v>
      </c>
      <c r="F1174">
        <f t="shared" si="19"/>
        <v>1488.9562873726441</v>
      </c>
      <c r="K1174" s="1" t="s">
        <v>708</v>
      </c>
      <c r="L1174" s="17">
        <f>SUMIF(B:B,K1174,F:F)</f>
        <v>75.505473033952981</v>
      </c>
      <c r="M1174">
        <f>ROUNDDOWN((Table3[[#This Row],[Total frens to airdrop]]/6)/50000,0)</f>
        <v>0</v>
      </c>
      <c r="N1174">
        <f>ROUNDDOWN(((Table3[[#This Row],[Total frens to airdrop]]-(50000*Table3[[#This Row],[Godlikes]]))/5)/10000,0)</f>
        <v>0</v>
      </c>
      <c r="O1174">
        <f>ROUNDDOWN(((Table3[[#This Row],[Total frens to airdrop]]-(50000*Table3[[#This Row],[Godlikes]])-(10000*Table3[[#This Row],[Myth]]))/4)/2500,0)</f>
        <v>0</v>
      </c>
      <c r="P1174">
        <f>ROUNDDOWN(((Table3[[#This Row],[Total frens to airdrop]]-(50000*Table3[[#This Row],[Godlikes]])-(10000*Table3[[#This Row],[Myth]])-(2500*Table3[[#This Row],[Legendary]]))/3)/500,0)</f>
        <v>0</v>
      </c>
      <c r="Q1174">
        <f>ROUNDDOWN(((Table3[[#This Row],[Total frens to airdrop]]-(50000*Table3[[#This Row],[Godlikes]])-(10000*Table3[[#This Row],[Myth]])-(2500*Table3[[#This Row],[Legendary]])-(500*Table3[[#This Row],[Rare]]))/2)/250,0)</f>
        <v>0</v>
      </c>
      <c r="R11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7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74" s="17">
        <f>Table3[[#This Row],[Total frens to airdrop]]-Table3[[#This Row],[Frens value]]</f>
        <v>25.505473033952981</v>
      </c>
      <c r="U1174" s="21" t="s">
        <v>2148</v>
      </c>
      <c r="AC1174" t="str">
        <f>"'"&amp;Table3[[#This Row],[Unique wallets]]&amp;"'"&amp;","</f>
        <v>'0x89B123439A9FB0E03C028Ff57d8bc0fc444A7008',</v>
      </c>
    </row>
    <row r="1175" spans="1:29" x14ac:dyDescent="0.2">
      <c r="A1175">
        <v>3</v>
      </c>
      <c r="B1175" s="1" t="s">
        <v>179</v>
      </c>
      <c r="D1175" s="2">
        <v>7.9369139071148103E-5</v>
      </c>
      <c r="E1175" s="2">
        <v>0.37112056999999998</v>
      </c>
      <c r="F1175">
        <f t="shared" si="19"/>
        <v>1488.171357584027</v>
      </c>
      <c r="K1175" s="1" t="s">
        <v>709</v>
      </c>
      <c r="L1175" s="17">
        <f>SUMIF(B:B,K1175,F:F)</f>
        <v>70.212772782877224</v>
      </c>
      <c r="M1175">
        <f>ROUNDDOWN((Table3[[#This Row],[Total frens to airdrop]]/6)/50000,0)</f>
        <v>0</v>
      </c>
      <c r="N1175">
        <f>ROUNDDOWN(((Table3[[#This Row],[Total frens to airdrop]]-(50000*Table3[[#This Row],[Godlikes]]))/5)/10000,0)</f>
        <v>0</v>
      </c>
      <c r="O1175">
        <f>ROUNDDOWN(((Table3[[#This Row],[Total frens to airdrop]]-(50000*Table3[[#This Row],[Godlikes]])-(10000*Table3[[#This Row],[Myth]]))/4)/2500,0)</f>
        <v>0</v>
      </c>
      <c r="P1175">
        <f>ROUNDDOWN(((Table3[[#This Row],[Total frens to airdrop]]-(50000*Table3[[#This Row],[Godlikes]])-(10000*Table3[[#This Row],[Myth]])-(2500*Table3[[#This Row],[Legendary]]))/3)/500,0)</f>
        <v>0</v>
      </c>
      <c r="Q1175">
        <f>ROUNDDOWN(((Table3[[#This Row],[Total frens to airdrop]]-(50000*Table3[[#This Row],[Godlikes]])-(10000*Table3[[#This Row],[Myth]])-(2500*Table3[[#This Row],[Legendary]])-(500*Table3[[#This Row],[Rare]]))/2)/250,0)</f>
        <v>0</v>
      </c>
      <c r="R11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7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75" s="17">
        <f>Table3[[#This Row],[Total frens to airdrop]]-Table3[[#This Row],[Frens value]]</f>
        <v>20.212772782877224</v>
      </c>
      <c r="U1175" s="21" t="s">
        <v>2148</v>
      </c>
      <c r="AC1175" t="str">
        <f>"'"&amp;Table3[[#This Row],[Unique wallets]]&amp;"'"&amp;","</f>
        <v>'0x21373fA7B22FF7492F1a1909f4e87706C1258dEA',</v>
      </c>
    </row>
    <row r="1176" spans="1:29" x14ac:dyDescent="0.2">
      <c r="A1176">
        <v>3</v>
      </c>
      <c r="B1176" s="1" t="s">
        <v>195</v>
      </c>
      <c r="D1176" s="2">
        <v>7.7761172870133535E-5</v>
      </c>
      <c r="E1176" s="2">
        <v>0.363601913</v>
      </c>
      <c r="F1176">
        <f t="shared" si="19"/>
        <v>1458.0219913150038</v>
      </c>
      <c r="K1176" s="1" t="s">
        <v>1254</v>
      </c>
      <c r="L1176" s="17">
        <f>SUMIF(B:B,K1176,F:F)</f>
        <v>69.729975961744103</v>
      </c>
      <c r="M1176">
        <f>ROUNDDOWN((Table3[[#This Row],[Total frens to airdrop]]/6)/50000,0)</f>
        <v>0</v>
      </c>
      <c r="N1176">
        <f>ROUNDDOWN(((Table3[[#This Row],[Total frens to airdrop]]-(50000*Table3[[#This Row],[Godlikes]]))/5)/10000,0)</f>
        <v>0</v>
      </c>
      <c r="O1176">
        <f>ROUNDDOWN(((Table3[[#This Row],[Total frens to airdrop]]-(50000*Table3[[#This Row],[Godlikes]])-(10000*Table3[[#This Row],[Myth]]))/4)/2500,0)</f>
        <v>0</v>
      </c>
      <c r="P1176">
        <f>ROUNDDOWN(((Table3[[#This Row],[Total frens to airdrop]]-(50000*Table3[[#This Row],[Godlikes]])-(10000*Table3[[#This Row],[Myth]])-(2500*Table3[[#This Row],[Legendary]]))/3)/500,0)</f>
        <v>0</v>
      </c>
      <c r="Q1176">
        <f>ROUNDDOWN(((Table3[[#This Row],[Total frens to airdrop]]-(50000*Table3[[#This Row],[Godlikes]])-(10000*Table3[[#This Row],[Myth]])-(2500*Table3[[#This Row],[Legendary]])-(500*Table3[[#This Row],[Rare]]))/2)/250,0)</f>
        <v>0</v>
      </c>
      <c r="R11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7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76" s="17">
        <f>Table3[[#This Row],[Total frens to airdrop]]-Table3[[#This Row],[Frens value]]</f>
        <v>19.729975961744103</v>
      </c>
      <c r="U1176" s="21" t="s">
        <v>2148</v>
      </c>
      <c r="AC1176" t="str">
        <f>"'"&amp;Table3[[#This Row],[Unique wallets]]&amp;"'"&amp;","</f>
        <v>'0x193aACb9c49Ca3080Cda17cF267DfbBd481b89cd',</v>
      </c>
    </row>
    <row r="1177" spans="1:29" x14ac:dyDescent="0.2">
      <c r="A1177">
        <v>3</v>
      </c>
      <c r="B1177" s="1" t="s">
        <v>12</v>
      </c>
      <c r="D1177" s="2">
        <v>7.7583548765152222E-5</v>
      </c>
      <c r="E1177" s="2">
        <v>0.36277136399999999</v>
      </c>
      <c r="F1177">
        <f t="shared" si="19"/>
        <v>1454.6915393466043</v>
      </c>
      <c r="K1177" s="1" t="s">
        <v>2125</v>
      </c>
      <c r="L1177" s="17">
        <f>SUMIF(B:B,K1177,F:F)</f>
        <v>68.824274788916739</v>
      </c>
      <c r="M1177">
        <f>ROUNDDOWN((Table3[[#This Row],[Total frens to airdrop]]/6)/50000,0)</f>
        <v>0</v>
      </c>
      <c r="N1177">
        <f>ROUNDDOWN(((Table3[[#This Row],[Total frens to airdrop]]-(50000*Table3[[#This Row],[Godlikes]]))/5)/10000,0)</f>
        <v>0</v>
      </c>
      <c r="O1177">
        <f>ROUNDDOWN(((Table3[[#This Row],[Total frens to airdrop]]-(50000*Table3[[#This Row],[Godlikes]])-(10000*Table3[[#This Row],[Myth]]))/4)/2500,0)</f>
        <v>0</v>
      </c>
      <c r="P1177">
        <f>ROUNDDOWN(((Table3[[#This Row],[Total frens to airdrop]]-(50000*Table3[[#This Row],[Godlikes]])-(10000*Table3[[#This Row],[Myth]])-(2500*Table3[[#This Row],[Legendary]]))/3)/500,0)</f>
        <v>0</v>
      </c>
      <c r="Q1177">
        <f>ROUNDDOWN(((Table3[[#This Row],[Total frens to airdrop]]-(50000*Table3[[#This Row],[Godlikes]])-(10000*Table3[[#This Row],[Myth]])-(2500*Table3[[#This Row],[Legendary]])-(500*Table3[[#This Row],[Rare]]))/2)/250,0)</f>
        <v>0</v>
      </c>
      <c r="R11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7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77" s="17">
        <f>Table3[[#This Row],[Total frens to airdrop]]-Table3[[#This Row],[Frens value]]</f>
        <v>18.824274788916739</v>
      </c>
      <c r="U1177" s="21" t="s">
        <v>2148</v>
      </c>
      <c r="AC1177" t="str">
        <f>"'"&amp;Table3[[#This Row],[Unique wallets]]&amp;"'"&amp;","</f>
        <v>'0xEB8c587A8b3bCB23efbF6d4E41c6aC1F90BF5c27',</v>
      </c>
    </row>
    <row r="1178" spans="1:29" x14ac:dyDescent="0.2">
      <c r="A1178">
        <v>3</v>
      </c>
      <c r="B1178" s="1" t="s">
        <v>194</v>
      </c>
      <c r="D1178" s="2">
        <v>7.7512650666826339E-5</v>
      </c>
      <c r="E1178" s="2">
        <v>0.36243985299999998</v>
      </c>
      <c r="F1178">
        <f t="shared" si="19"/>
        <v>1453.3622000029939</v>
      </c>
      <c r="K1178" s="1" t="s">
        <v>1907</v>
      </c>
      <c r="L1178" s="17">
        <f>SUMIF(B:B,K1178,F:F)</f>
        <v>65.376684442286802</v>
      </c>
      <c r="M1178">
        <f>ROUNDDOWN((Table3[[#This Row],[Total frens to airdrop]]/6)/50000,0)</f>
        <v>0</v>
      </c>
      <c r="N1178">
        <f>ROUNDDOWN(((Table3[[#This Row],[Total frens to airdrop]]-(50000*Table3[[#This Row],[Godlikes]]))/5)/10000,0)</f>
        <v>0</v>
      </c>
      <c r="O1178">
        <f>ROUNDDOWN(((Table3[[#This Row],[Total frens to airdrop]]-(50000*Table3[[#This Row],[Godlikes]])-(10000*Table3[[#This Row],[Myth]]))/4)/2500,0)</f>
        <v>0</v>
      </c>
      <c r="P1178">
        <f>ROUNDDOWN(((Table3[[#This Row],[Total frens to airdrop]]-(50000*Table3[[#This Row],[Godlikes]])-(10000*Table3[[#This Row],[Myth]])-(2500*Table3[[#This Row],[Legendary]]))/3)/500,0)</f>
        <v>0</v>
      </c>
      <c r="Q1178">
        <f>ROUNDDOWN(((Table3[[#This Row],[Total frens to airdrop]]-(50000*Table3[[#This Row],[Godlikes]])-(10000*Table3[[#This Row],[Myth]])-(2500*Table3[[#This Row],[Legendary]])-(500*Table3[[#This Row],[Rare]]))/2)/250,0)</f>
        <v>0</v>
      </c>
      <c r="R11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7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78" s="17">
        <f>Table3[[#This Row],[Total frens to airdrop]]-Table3[[#This Row],[Frens value]]</f>
        <v>15.376684442286802</v>
      </c>
      <c r="U1178" s="21" t="s">
        <v>2148</v>
      </c>
      <c r="AC1178" t="str">
        <f>"'"&amp;Table3[[#This Row],[Unique wallets]]&amp;"'"&amp;","</f>
        <v>'0x412d8b26380A3e10580dfb5db7bD36DAf462e8cd',</v>
      </c>
    </row>
    <row r="1179" spans="1:29" x14ac:dyDescent="0.2">
      <c r="A1179">
        <v>3</v>
      </c>
      <c r="B1179" s="1" t="s">
        <v>504</v>
      </c>
      <c r="D1179" s="2">
        <v>7.5931686441910396E-5</v>
      </c>
      <c r="E1179" s="2">
        <v>0.35504745399999998</v>
      </c>
      <c r="F1179">
        <f t="shared" si="19"/>
        <v>1423.71912078582</v>
      </c>
      <c r="K1179" s="7" t="s">
        <v>37</v>
      </c>
      <c r="L1179" s="17">
        <f>SUMIF(B:B,K1179,F:F)</f>
        <v>65.325519753554403</v>
      </c>
      <c r="M1179">
        <f>ROUNDDOWN((Table3[[#This Row],[Total frens to airdrop]]/6)/50000,0)</f>
        <v>0</v>
      </c>
      <c r="N1179">
        <f>ROUNDDOWN(((Table3[[#This Row],[Total frens to airdrop]]-(50000*Table3[[#This Row],[Godlikes]]))/5)/10000,0)</f>
        <v>0</v>
      </c>
      <c r="O1179">
        <f>ROUNDDOWN(((Table3[[#This Row],[Total frens to airdrop]]-(50000*Table3[[#This Row],[Godlikes]])-(10000*Table3[[#This Row],[Myth]]))/4)/2500,0)</f>
        <v>0</v>
      </c>
      <c r="P1179">
        <f>ROUNDDOWN(((Table3[[#This Row],[Total frens to airdrop]]-(50000*Table3[[#This Row],[Godlikes]])-(10000*Table3[[#This Row],[Myth]])-(2500*Table3[[#This Row],[Legendary]]))/3)/500,0)</f>
        <v>0</v>
      </c>
      <c r="Q1179">
        <f>ROUNDDOWN(((Table3[[#This Row],[Total frens to airdrop]]-(50000*Table3[[#This Row],[Godlikes]])-(10000*Table3[[#This Row],[Myth]])-(2500*Table3[[#This Row],[Legendary]])-(500*Table3[[#This Row],[Rare]]))/2)/250,0)</f>
        <v>0</v>
      </c>
      <c r="R11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7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79" s="17">
        <f>Table3[[#This Row],[Total frens to airdrop]]-Table3[[#This Row],[Frens value]]</f>
        <v>15.325519753554403</v>
      </c>
      <c r="U1179" s="21" t="s">
        <v>2148</v>
      </c>
      <c r="AC1179" t="str">
        <f>"'"&amp;Table3[[#This Row],[Unique wallets]]&amp;"'"&amp;","</f>
        <v>'0x03aD93E9F86e7D1AF7603D968db5898110091Fc8',</v>
      </c>
    </row>
    <row r="1180" spans="1:29" x14ac:dyDescent="0.2">
      <c r="A1180">
        <v>3</v>
      </c>
      <c r="B1180" s="1" t="s">
        <v>585</v>
      </c>
      <c r="D1180" s="2">
        <v>7.3267574018152741E-5</v>
      </c>
      <c r="E1180" s="2">
        <v>0.34259038400000003</v>
      </c>
      <c r="F1180">
        <f t="shared" si="19"/>
        <v>1373.7670128403638</v>
      </c>
      <c r="K1180" s="1" t="s">
        <v>1993</v>
      </c>
      <c r="L1180" s="17">
        <f>SUMIF(B:B,K1180,F:F)</f>
        <v>62.369886791363342</v>
      </c>
      <c r="M1180">
        <f>ROUNDDOWN((Table3[[#This Row],[Total frens to airdrop]]/6)/50000,0)</f>
        <v>0</v>
      </c>
      <c r="N1180">
        <f>ROUNDDOWN(((Table3[[#This Row],[Total frens to airdrop]]-(50000*Table3[[#This Row],[Godlikes]]))/5)/10000,0)</f>
        <v>0</v>
      </c>
      <c r="O1180">
        <f>ROUNDDOWN(((Table3[[#This Row],[Total frens to airdrop]]-(50000*Table3[[#This Row],[Godlikes]])-(10000*Table3[[#This Row],[Myth]]))/4)/2500,0)</f>
        <v>0</v>
      </c>
      <c r="P1180">
        <f>ROUNDDOWN(((Table3[[#This Row],[Total frens to airdrop]]-(50000*Table3[[#This Row],[Godlikes]])-(10000*Table3[[#This Row],[Myth]])-(2500*Table3[[#This Row],[Legendary]]))/3)/500,0)</f>
        <v>0</v>
      </c>
      <c r="Q1180">
        <f>ROUNDDOWN(((Table3[[#This Row],[Total frens to airdrop]]-(50000*Table3[[#This Row],[Godlikes]])-(10000*Table3[[#This Row],[Myth]])-(2500*Table3[[#This Row],[Legendary]])-(500*Table3[[#This Row],[Rare]]))/2)/250,0)</f>
        <v>0</v>
      </c>
      <c r="R11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8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80" s="17">
        <f>Table3[[#This Row],[Total frens to airdrop]]-Table3[[#This Row],[Frens value]]</f>
        <v>12.369886791363342</v>
      </c>
      <c r="U1180" s="21" t="s">
        <v>2148</v>
      </c>
      <c r="AC1180" t="str">
        <f>"'"&amp;Table3[[#This Row],[Unique wallets]]&amp;"'"&amp;","</f>
        <v>'0x01810a0DB5D71d58c4c026e18482172EE02341b9',</v>
      </c>
    </row>
    <row r="1181" spans="1:29" x14ac:dyDescent="0.2">
      <c r="A1181">
        <v>3</v>
      </c>
      <c r="B1181" s="1" t="s">
        <v>586</v>
      </c>
      <c r="D1181" s="2">
        <v>7.290261555044185E-5</v>
      </c>
      <c r="E1181" s="2">
        <v>0.34088388200000003</v>
      </c>
      <c r="F1181">
        <f t="shared" si="19"/>
        <v>1366.9240415707848</v>
      </c>
      <c r="K1181" s="1" t="s">
        <v>1960</v>
      </c>
      <c r="L1181" s="17">
        <f>SUMIF(B:B,K1181,F:F)</f>
        <v>54.587157925353097</v>
      </c>
      <c r="M1181">
        <f>ROUNDDOWN((Table3[[#This Row],[Total frens to airdrop]]/6)/50000,0)</f>
        <v>0</v>
      </c>
      <c r="N1181">
        <f>ROUNDDOWN(((Table3[[#This Row],[Total frens to airdrop]]-(50000*Table3[[#This Row],[Godlikes]]))/5)/10000,0)</f>
        <v>0</v>
      </c>
      <c r="O1181">
        <f>ROUNDDOWN(((Table3[[#This Row],[Total frens to airdrop]]-(50000*Table3[[#This Row],[Godlikes]])-(10000*Table3[[#This Row],[Myth]]))/4)/2500,0)</f>
        <v>0</v>
      </c>
      <c r="P1181">
        <f>ROUNDDOWN(((Table3[[#This Row],[Total frens to airdrop]]-(50000*Table3[[#This Row],[Godlikes]])-(10000*Table3[[#This Row],[Myth]])-(2500*Table3[[#This Row],[Legendary]]))/3)/500,0)</f>
        <v>0</v>
      </c>
      <c r="Q1181">
        <f>ROUNDDOWN(((Table3[[#This Row],[Total frens to airdrop]]-(50000*Table3[[#This Row],[Godlikes]])-(10000*Table3[[#This Row],[Myth]])-(2500*Table3[[#This Row],[Legendary]])-(500*Table3[[#This Row],[Rare]]))/2)/250,0)</f>
        <v>0</v>
      </c>
      <c r="R11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8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81" s="17">
        <f>Table3[[#This Row],[Total frens to airdrop]]-Table3[[#This Row],[Frens value]]</f>
        <v>4.5871579253530967</v>
      </c>
      <c r="U1181" s="21" t="s">
        <v>2148</v>
      </c>
      <c r="AC1181" t="str">
        <f>"'"&amp;Table3[[#This Row],[Unique wallets]]&amp;"'"&amp;","</f>
        <v>'0x4264e905F87a68F67F4E51a1DDcfFFD62bf7Ce73',</v>
      </c>
    </row>
    <row r="1182" spans="1:29" x14ac:dyDescent="0.2">
      <c r="A1182">
        <v>3</v>
      </c>
      <c r="B1182" s="1" t="s">
        <v>188</v>
      </c>
      <c r="D1182" s="2">
        <v>7.1997422089531806E-5</v>
      </c>
      <c r="E1182" s="2">
        <v>0.33665130599999998</v>
      </c>
      <c r="F1182">
        <f t="shared" si="19"/>
        <v>1349.9516641787213</v>
      </c>
      <c r="K1182" s="7" t="s">
        <v>40</v>
      </c>
      <c r="L1182" s="17">
        <f>SUMIF(B:B,K1182,F:F)</f>
        <v>52.556954556388305</v>
      </c>
      <c r="M1182">
        <f>ROUNDDOWN((Table3[[#This Row],[Total frens to airdrop]]/6)/50000,0)</f>
        <v>0</v>
      </c>
      <c r="N1182">
        <f>ROUNDDOWN(((Table3[[#This Row],[Total frens to airdrop]]-(50000*Table3[[#This Row],[Godlikes]]))/5)/10000,0)</f>
        <v>0</v>
      </c>
      <c r="O1182">
        <f>ROUNDDOWN(((Table3[[#This Row],[Total frens to airdrop]]-(50000*Table3[[#This Row],[Godlikes]])-(10000*Table3[[#This Row],[Myth]]))/4)/2500,0)</f>
        <v>0</v>
      </c>
      <c r="P1182">
        <f>ROUNDDOWN(((Table3[[#This Row],[Total frens to airdrop]]-(50000*Table3[[#This Row],[Godlikes]])-(10000*Table3[[#This Row],[Myth]])-(2500*Table3[[#This Row],[Legendary]]))/3)/500,0)</f>
        <v>0</v>
      </c>
      <c r="Q1182">
        <f>ROUNDDOWN(((Table3[[#This Row],[Total frens to airdrop]]-(50000*Table3[[#This Row],[Godlikes]])-(10000*Table3[[#This Row],[Myth]])-(2500*Table3[[#This Row],[Legendary]])-(500*Table3[[#This Row],[Rare]]))/2)/250,0)</f>
        <v>0</v>
      </c>
      <c r="R11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8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82" s="17">
        <f>Table3[[#This Row],[Total frens to airdrop]]-Table3[[#This Row],[Frens value]]</f>
        <v>2.5569545563883054</v>
      </c>
      <c r="U1182" s="21" t="s">
        <v>2148</v>
      </c>
      <c r="AC1182" t="str">
        <f>"'"&amp;Table3[[#This Row],[Unique wallets]]&amp;"'"&amp;","</f>
        <v>'0xadC045001169071580ad97aF8cF5efB7f235A719',</v>
      </c>
    </row>
    <row r="1183" spans="1:29" x14ac:dyDescent="0.2">
      <c r="A1183">
        <v>3</v>
      </c>
      <c r="B1183" s="1" t="s">
        <v>191</v>
      </c>
      <c r="D1183" s="2">
        <v>7.1236976569116406E-5</v>
      </c>
      <c r="E1183" s="2">
        <v>0.33309555400000002</v>
      </c>
      <c r="F1183">
        <f t="shared" si="19"/>
        <v>1335.6933106709325</v>
      </c>
      <c r="K1183" s="1" t="s">
        <v>527</v>
      </c>
      <c r="L1183" s="17">
        <f>SUMIF(B:B,K1183,F:F)</f>
        <v>50.405022690915935</v>
      </c>
      <c r="M1183">
        <f>ROUNDDOWN((Table3[[#This Row],[Total frens to airdrop]]/6)/50000,0)</f>
        <v>0</v>
      </c>
      <c r="N1183">
        <f>ROUNDDOWN(((Table3[[#This Row],[Total frens to airdrop]]-(50000*Table3[[#This Row],[Godlikes]]))/5)/10000,0)</f>
        <v>0</v>
      </c>
      <c r="O1183">
        <f>ROUNDDOWN(((Table3[[#This Row],[Total frens to airdrop]]-(50000*Table3[[#This Row],[Godlikes]])-(10000*Table3[[#This Row],[Myth]]))/4)/2500,0)</f>
        <v>0</v>
      </c>
      <c r="P1183">
        <f>ROUNDDOWN(((Table3[[#This Row],[Total frens to airdrop]]-(50000*Table3[[#This Row],[Godlikes]])-(10000*Table3[[#This Row],[Myth]])-(2500*Table3[[#This Row],[Legendary]]))/3)/500,0)</f>
        <v>0</v>
      </c>
      <c r="Q1183">
        <f>ROUNDDOWN(((Table3[[#This Row],[Total frens to airdrop]]-(50000*Table3[[#This Row],[Godlikes]])-(10000*Table3[[#This Row],[Myth]])-(2500*Table3[[#This Row],[Legendary]])-(500*Table3[[#This Row],[Rare]]))/2)/250,0)</f>
        <v>0</v>
      </c>
      <c r="R11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8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83" s="17">
        <f>Table3[[#This Row],[Total frens to airdrop]]-Table3[[#This Row],[Frens value]]</f>
        <v>0.4050226909159349</v>
      </c>
      <c r="U1183" s="21" t="s">
        <v>2148</v>
      </c>
      <c r="AC1183" t="str">
        <f>"'"&amp;Table3[[#This Row],[Unique wallets]]&amp;"'"&amp;","</f>
        <v>'0x010afb8548a5D1a3a3D62f58CA0a5A1329974206',</v>
      </c>
    </row>
    <row r="1184" spans="1:29" x14ac:dyDescent="0.2">
      <c r="A1184">
        <v>3</v>
      </c>
      <c r="B1184" s="1" t="s">
        <v>150</v>
      </c>
      <c r="D1184" s="2">
        <v>7.0609180304028328E-5</v>
      </c>
      <c r="E1184" s="2">
        <v>0.33016005399999998</v>
      </c>
      <c r="F1184">
        <f t="shared" si="19"/>
        <v>1323.9221307005312</v>
      </c>
      <c r="K1184" s="1" t="s">
        <v>2101</v>
      </c>
      <c r="L1184" s="17">
        <f>SUMIF(B:B,K1184,F:F)</f>
        <v>50.279274970700698</v>
      </c>
      <c r="M1184">
        <f>ROUNDDOWN((Table3[[#This Row],[Total frens to airdrop]]/6)/50000,0)</f>
        <v>0</v>
      </c>
      <c r="N1184">
        <f>ROUNDDOWN(((Table3[[#This Row],[Total frens to airdrop]]-(50000*Table3[[#This Row],[Godlikes]]))/5)/10000,0)</f>
        <v>0</v>
      </c>
      <c r="O1184">
        <f>ROUNDDOWN(((Table3[[#This Row],[Total frens to airdrop]]-(50000*Table3[[#This Row],[Godlikes]])-(10000*Table3[[#This Row],[Myth]]))/4)/2500,0)</f>
        <v>0</v>
      </c>
      <c r="P1184">
        <f>ROUNDDOWN(((Table3[[#This Row],[Total frens to airdrop]]-(50000*Table3[[#This Row],[Godlikes]])-(10000*Table3[[#This Row],[Myth]])-(2500*Table3[[#This Row],[Legendary]]))/3)/500,0)</f>
        <v>0</v>
      </c>
      <c r="Q1184">
        <f>ROUNDDOWN(((Table3[[#This Row],[Total frens to airdrop]]-(50000*Table3[[#This Row],[Godlikes]])-(10000*Table3[[#This Row],[Myth]])-(2500*Table3[[#This Row],[Legendary]])-(500*Table3[[#This Row],[Rare]]))/2)/250,0)</f>
        <v>0</v>
      </c>
      <c r="R11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18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184" s="17">
        <f>Table3[[#This Row],[Total frens to airdrop]]-Table3[[#This Row],[Frens value]]</f>
        <v>0.27927497070069762</v>
      </c>
      <c r="U1184" s="21" t="s">
        <v>2148</v>
      </c>
      <c r="AC1184" t="str">
        <f>"'"&amp;Table3[[#This Row],[Unique wallets]]&amp;"'"&amp;","</f>
        <v>'0x8147d38d3C85C0FF8a3E7EC6A41a3671181E1D97',</v>
      </c>
    </row>
    <row r="1185" spans="1:29" x14ac:dyDescent="0.2">
      <c r="A1185">
        <v>3</v>
      </c>
      <c r="B1185" s="1" t="s">
        <v>190</v>
      </c>
      <c r="D1185" s="2">
        <v>6.9638111756503587E-5</v>
      </c>
      <c r="E1185" s="2">
        <v>0.32561945399999997</v>
      </c>
      <c r="F1185">
        <f t="shared" si="19"/>
        <v>1305.7145954344423</v>
      </c>
      <c r="K1185" s="1" t="s">
        <v>639</v>
      </c>
      <c r="L1185" s="17">
        <f>SUMIF(B:B,K1185,F:F)</f>
        <v>167949.27406579081</v>
      </c>
      <c r="M1185">
        <f>ROUNDDOWN((Table3[[#This Row],[Total frens to airdrop]]/6)/50000,0)</f>
        <v>0</v>
      </c>
      <c r="N1185">
        <f>ROUNDDOWN(((Table3[[#This Row],[Total frens to airdrop]]-(50000*Table3[[#This Row],[Godlikes]]))/5)/10000,0)</f>
        <v>3</v>
      </c>
      <c r="O1185">
        <f>ROUNDDOWN(((Table3[[#This Row],[Total frens to airdrop]]-(50000*Table3[[#This Row],[Godlikes]])-(10000*Table3[[#This Row],[Myth]]))/4)/2500,0)</f>
        <v>13</v>
      </c>
      <c r="P1185">
        <f>ROUNDDOWN(((Table3[[#This Row],[Total frens to airdrop]]-(50000*Table3[[#This Row],[Godlikes]])-(10000*Table3[[#This Row],[Myth]])-(2500*Table3[[#This Row],[Legendary]]))/3)/500,0)</f>
        <v>70</v>
      </c>
      <c r="Q1185">
        <f>ROUNDDOWN(((Table3[[#This Row],[Total frens to airdrop]]-(50000*Table3[[#This Row],[Godlikes]])-(10000*Table3[[#This Row],[Myth]])-(2500*Table3[[#This Row],[Legendary]])-(500*Table3[[#This Row],[Rare]]))/2)/250,0)</f>
        <v>140</v>
      </c>
      <c r="R11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708</v>
      </c>
      <c r="S1185" s="18">
        <f>(Table3[[#This Row],[Godlikes]]*50000)+(Table3[[#This Row],[Myth]]*10000)+(Table3[[#This Row],[Legendary]]*2500)+(Table3[[#This Row],[Rare]]*500)+(Table3[[#This Row],[Uncommon]]*250)+(Table3[[#This Row],[Common]]*50)</f>
        <v>167900</v>
      </c>
      <c r="T1185" s="17">
        <f>Table3[[#This Row],[Total frens to airdrop]]-Table3[[#This Row],[Frens value]]</f>
        <v>49.274065790814348</v>
      </c>
      <c r="U1185" s="21" t="s">
        <v>2149</v>
      </c>
      <c r="AC1185" t="str">
        <f>"'"&amp;Table3[[#This Row],[Unique wallets]]&amp;"'"&amp;","</f>
        <v>'0xDBD30B8A960264a5d0aF925666199320AE3e629d',</v>
      </c>
    </row>
    <row r="1186" spans="1:29" x14ac:dyDescent="0.2">
      <c r="A1186">
        <v>3</v>
      </c>
      <c r="B1186" s="1" t="s">
        <v>189</v>
      </c>
      <c r="D1186" s="2">
        <v>6.8306766426854415E-5</v>
      </c>
      <c r="E1186" s="2">
        <v>0.31939424300000002</v>
      </c>
      <c r="F1186">
        <f t="shared" si="19"/>
        <v>1280.7518705035202</v>
      </c>
      <c r="K1186" s="1" t="s">
        <v>1774</v>
      </c>
      <c r="L1186" s="17">
        <f>SUMIF(B:B,K1186,F:F)</f>
        <v>146129.48739328215</v>
      </c>
      <c r="M1186">
        <f>ROUNDDOWN((Table3[[#This Row],[Total frens to airdrop]]/6)/50000,0)</f>
        <v>0</v>
      </c>
      <c r="N1186">
        <f>ROUNDDOWN(((Table3[[#This Row],[Total frens to airdrop]]-(50000*Table3[[#This Row],[Godlikes]]))/5)/10000,0)</f>
        <v>2</v>
      </c>
      <c r="O1186">
        <f>ROUNDDOWN(((Table3[[#This Row],[Total frens to airdrop]]-(50000*Table3[[#This Row],[Godlikes]])-(10000*Table3[[#This Row],[Myth]]))/4)/2500,0)</f>
        <v>12</v>
      </c>
      <c r="P1186">
        <f>ROUNDDOWN(((Table3[[#This Row],[Total frens to airdrop]]-(50000*Table3[[#This Row],[Godlikes]])-(10000*Table3[[#This Row],[Myth]])-(2500*Table3[[#This Row],[Legendary]]))/3)/500,0)</f>
        <v>64</v>
      </c>
      <c r="Q1186">
        <f>ROUNDDOWN(((Table3[[#This Row],[Total frens to airdrop]]-(50000*Table3[[#This Row],[Godlikes]])-(10000*Table3[[#This Row],[Myth]])-(2500*Table3[[#This Row],[Legendary]])-(500*Table3[[#This Row],[Rare]]))/2)/250,0)</f>
        <v>128</v>
      </c>
      <c r="R11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642</v>
      </c>
      <c r="S1186" s="18">
        <f>(Table3[[#This Row],[Godlikes]]*50000)+(Table3[[#This Row],[Myth]]*10000)+(Table3[[#This Row],[Legendary]]*2500)+(Table3[[#This Row],[Rare]]*500)+(Table3[[#This Row],[Uncommon]]*250)+(Table3[[#This Row],[Common]]*50)</f>
        <v>146100</v>
      </c>
      <c r="T1186" s="17">
        <f>Table3[[#This Row],[Total frens to airdrop]]-Table3[[#This Row],[Frens value]]</f>
        <v>29.487393282150151</v>
      </c>
      <c r="U1186" s="21" t="s">
        <v>2149</v>
      </c>
      <c r="AC1186" t="str">
        <f>"'"&amp;Table3[[#This Row],[Unique wallets]]&amp;"'"&amp;","</f>
        <v>'0x22Ff9461516c38dcBB23227e3ba6e2905820d0Fc',</v>
      </c>
    </row>
    <row r="1187" spans="1:29" x14ac:dyDescent="0.2">
      <c r="A1187">
        <v>3</v>
      </c>
      <c r="B1187" s="1" t="s">
        <v>587</v>
      </c>
      <c r="D1187" s="2">
        <v>6.8196808301325092E-5</v>
      </c>
      <c r="E1187" s="2">
        <v>0.318880092</v>
      </c>
      <c r="F1187">
        <f t="shared" si="19"/>
        <v>1278.6901556498456</v>
      </c>
      <c r="K1187" s="1" t="s">
        <v>2118</v>
      </c>
      <c r="L1187" s="17">
        <f>SUMIF(B:B,K1187,F:F)</f>
        <v>85991.920518169849</v>
      </c>
      <c r="M1187">
        <f>ROUNDDOWN((Table3[[#This Row],[Total frens to airdrop]]/6)/50000,0)</f>
        <v>0</v>
      </c>
      <c r="N1187">
        <f>ROUNDDOWN(((Table3[[#This Row],[Total frens to airdrop]]-(50000*Table3[[#This Row],[Godlikes]]))/5)/10000,0)</f>
        <v>1</v>
      </c>
      <c r="O1187">
        <f>ROUNDDOWN(((Table3[[#This Row],[Total frens to airdrop]]-(50000*Table3[[#This Row],[Godlikes]])-(10000*Table3[[#This Row],[Myth]]))/4)/2500,0)</f>
        <v>7</v>
      </c>
      <c r="P1187">
        <f>ROUNDDOWN(((Table3[[#This Row],[Total frens to airdrop]]-(50000*Table3[[#This Row],[Godlikes]])-(10000*Table3[[#This Row],[Myth]])-(2500*Table3[[#This Row],[Legendary]]))/3)/500,0)</f>
        <v>38</v>
      </c>
      <c r="Q1187">
        <f>ROUNDDOWN(((Table3[[#This Row],[Total frens to airdrop]]-(50000*Table3[[#This Row],[Godlikes]])-(10000*Table3[[#This Row],[Myth]])-(2500*Table3[[#This Row],[Legendary]])-(500*Table3[[#This Row],[Rare]]))/2)/250,0)</f>
        <v>78</v>
      </c>
      <c r="R11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399</v>
      </c>
      <c r="S1187" s="18">
        <f>(Table3[[#This Row],[Godlikes]]*50000)+(Table3[[#This Row],[Myth]]*10000)+(Table3[[#This Row],[Legendary]]*2500)+(Table3[[#This Row],[Rare]]*500)+(Table3[[#This Row],[Uncommon]]*250)+(Table3[[#This Row],[Common]]*50)</f>
        <v>85950</v>
      </c>
      <c r="T1187" s="17">
        <f>Table3[[#This Row],[Total frens to airdrop]]-Table3[[#This Row],[Frens value]]</f>
        <v>41.920518169848947</v>
      </c>
      <c r="U1187" s="21" t="s">
        <v>2149</v>
      </c>
      <c r="AC1187" t="str">
        <f>"'"&amp;Table3[[#This Row],[Unique wallets]]&amp;"'"&amp;","</f>
        <v>'0xE23B6c5bd85E0204eC4bdC6A20f777e69C61CCBc',</v>
      </c>
    </row>
    <row r="1188" spans="1:29" x14ac:dyDescent="0.2">
      <c r="A1188">
        <v>3</v>
      </c>
      <c r="B1188" s="1" t="s">
        <v>187</v>
      </c>
      <c r="D1188" s="2">
        <v>6.6206619716502557E-5</v>
      </c>
      <c r="E1188" s="2">
        <v>0.30957420899999999</v>
      </c>
      <c r="F1188">
        <f t="shared" si="19"/>
        <v>1241.374119684423</v>
      </c>
      <c r="K1188" s="1" t="s">
        <v>789</v>
      </c>
      <c r="L1188" s="17">
        <f>SUMIF(B:B,K1188,F:F)</f>
        <v>84832.048552892724</v>
      </c>
      <c r="M1188">
        <f>ROUNDDOWN((Table3[[#This Row],[Total frens to airdrop]]/6)/50000,0)</f>
        <v>0</v>
      </c>
      <c r="N1188">
        <f>ROUNDDOWN(((Table3[[#This Row],[Total frens to airdrop]]-(50000*Table3[[#This Row],[Godlikes]]))/5)/10000,0)</f>
        <v>1</v>
      </c>
      <c r="O1188">
        <f>ROUNDDOWN(((Table3[[#This Row],[Total frens to airdrop]]-(50000*Table3[[#This Row],[Godlikes]])-(10000*Table3[[#This Row],[Myth]]))/4)/2500,0)</f>
        <v>7</v>
      </c>
      <c r="P1188">
        <f>ROUNDDOWN(((Table3[[#This Row],[Total frens to airdrop]]-(50000*Table3[[#This Row],[Godlikes]])-(10000*Table3[[#This Row],[Myth]])-(2500*Table3[[#This Row],[Legendary]]))/3)/500,0)</f>
        <v>38</v>
      </c>
      <c r="Q1188">
        <f>ROUNDDOWN(((Table3[[#This Row],[Total frens to airdrop]]-(50000*Table3[[#This Row],[Godlikes]])-(10000*Table3[[#This Row],[Myth]])-(2500*Table3[[#This Row],[Legendary]])-(500*Table3[[#This Row],[Rare]]))/2)/250,0)</f>
        <v>76</v>
      </c>
      <c r="R11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386</v>
      </c>
      <c r="S1188" s="18">
        <f>(Table3[[#This Row],[Godlikes]]*50000)+(Table3[[#This Row],[Myth]]*10000)+(Table3[[#This Row],[Legendary]]*2500)+(Table3[[#This Row],[Rare]]*500)+(Table3[[#This Row],[Uncommon]]*250)+(Table3[[#This Row],[Common]]*50)</f>
        <v>84800</v>
      </c>
      <c r="T1188" s="17">
        <f>Table3[[#This Row],[Total frens to airdrop]]-Table3[[#This Row],[Frens value]]</f>
        <v>32.048552892723819</v>
      </c>
      <c r="U1188" s="21" t="s">
        <v>2149</v>
      </c>
      <c r="AC1188" t="str">
        <f>"'"&amp;Table3[[#This Row],[Unique wallets]]&amp;"'"&amp;","</f>
        <v>'0x3FEACf904b152b1880bDE8BF04aC9Eb636fEE4d8',</v>
      </c>
    </row>
    <row r="1189" spans="1:29" x14ac:dyDescent="0.2">
      <c r="A1189">
        <v>3</v>
      </c>
      <c r="B1189" s="1" t="s">
        <v>588</v>
      </c>
      <c r="D1189" s="2">
        <v>6.543816500851177E-5</v>
      </c>
      <c r="E1189" s="2">
        <v>0.30598100700000003</v>
      </c>
      <c r="F1189">
        <f t="shared" si="19"/>
        <v>1226.9655939095958</v>
      </c>
      <c r="K1189" s="1" t="s">
        <v>1779</v>
      </c>
      <c r="L1189" s="17">
        <f>SUMIF(B:B,K1189,F:F)</f>
        <v>53854.309406731991</v>
      </c>
      <c r="M1189">
        <f>ROUNDDOWN((Table3[[#This Row],[Total frens to airdrop]]/6)/50000,0)</f>
        <v>0</v>
      </c>
      <c r="N1189">
        <f>ROUNDDOWN(((Table3[[#This Row],[Total frens to airdrop]]-(50000*Table3[[#This Row],[Godlikes]]))/5)/10000,0)</f>
        <v>1</v>
      </c>
      <c r="O1189">
        <f>ROUNDDOWN(((Table3[[#This Row],[Total frens to airdrop]]-(50000*Table3[[#This Row],[Godlikes]])-(10000*Table3[[#This Row],[Myth]]))/4)/2500,0)</f>
        <v>4</v>
      </c>
      <c r="P1189">
        <f>ROUNDDOWN(((Table3[[#This Row],[Total frens to airdrop]]-(50000*Table3[[#This Row],[Godlikes]])-(10000*Table3[[#This Row],[Myth]])-(2500*Table3[[#This Row],[Legendary]]))/3)/500,0)</f>
        <v>22</v>
      </c>
      <c r="Q1189">
        <f>ROUNDDOWN(((Table3[[#This Row],[Total frens to airdrop]]-(50000*Table3[[#This Row],[Godlikes]])-(10000*Table3[[#This Row],[Myth]])-(2500*Table3[[#This Row],[Legendary]])-(500*Table3[[#This Row],[Rare]]))/2)/250,0)</f>
        <v>45</v>
      </c>
      <c r="R11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232</v>
      </c>
      <c r="S1189" s="18">
        <f>(Table3[[#This Row],[Godlikes]]*50000)+(Table3[[#This Row],[Myth]]*10000)+(Table3[[#This Row],[Legendary]]*2500)+(Table3[[#This Row],[Rare]]*500)+(Table3[[#This Row],[Uncommon]]*250)+(Table3[[#This Row],[Common]]*50)</f>
        <v>53850</v>
      </c>
      <c r="T1189" s="17">
        <f>Table3[[#This Row],[Total frens to airdrop]]-Table3[[#This Row],[Frens value]]</f>
        <v>4.3094067319907481</v>
      </c>
      <c r="U1189" s="21" t="s">
        <v>2149</v>
      </c>
      <c r="AC1189" t="str">
        <f>"'"&amp;Table3[[#This Row],[Unique wallets]]&amp;"'"&amp;","</f>
        <v>'0x3ab0CF7768611993838dc0DeBc60fceEE6Ce8aea',</v>
      </c>
    </row>
    <row r="1190" spans="1:29" x14ac:dyDescent="0.2">
      <c r="A1190">
        <v>3</v>
      </c>
      <c r="B1190" s="1" t="s">
        <v>589</v>
      </c>
      <c r="D1190" s="2">
        <v>6.5421607483511122E-5</v>
      </c>
      <c r="E1190" s="2">
        <v>0.30590358600000001</v>
      </c>
      <c r="F1190">
        <f t="shared" si="19"/>
        <v>1226.6551403158335</v>
      </c>
      <c r="K1190" s="1" t="s">
        <v>1782</v>
      </c>
      <c r="L1190" s="17">
        <f>SUMIF(B:B,K1190,F:F)</f>
        <v>48693.978987645103</v>
      </c>
      <c r="M1190">
        <f>ROUNDDOWN((Table3[[#This Row],[Total frens to airdrop]]/6)/50000,0)</f>
        <v>0</v>
      </c>
      <c r="N1190">
        <f>ROUNDDOWN(((Table3[[#This Row],[Total frens to airdrop]]-(50000*Table3[[#This Row],[Godlikes]]))/5)/10000,0)</f>
        <v>0</v>
      </c>
      <c r="O1190">
        <f>ROUNDDOWN(((Table3[[#This Row],[Total frens to airdrop]]-(50000*Table3[[#This Row],[Godlikes]])-(10000*Table3[[#This Row],[Myth]]))/4)/2500,0)</f>
        <v>4</v>
      </c>
      <c r="P1190">
        <f>ROUNDDOWN(((Table3[[#This Row],[Total frens to airdrop]]-(50000*Table3[[#This Row],[Godlikes]])-(10000*Table3[[#This Row],[Myth]])-(2500*Table3[[#This Row],[Legendary]]))/3)/500,0)</f>
        <v>25</v>
      </c>
      <c r="Q1190">
        <f>ROUNDDOWN(((Table3[[#This Row],[Total frens to airdrop]]-(50000*Table3[[#This Row],[Godlikes]])-(10000*Table3[[#This Row],[Myth]])-(2500*Table3[[#This Row],[Legendary]])-(500*Table3[[#This Row],[Rare]]))/2)/250,0)</f>
        <v>52</v>
      </c>
      <c r="R11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263</v>
      </c>
      <c r="S1190" s="18">
        <f>(Table3[[#This Row],[Godlikes]]*50000)+(Table3[[#This Row],[Myth]]*10000)+(Table3[[#This Row],[Legendary]]*2500)+(Table3[[#This Row],[Rare]]*500)+(Table3[[#This Row],[Uncommon]]*250)+(Table3[[#This Row],[Common]]*50)</f>
        <v>48650</v>
      </c>
      <c r="T1190" s="17">
        <f>Table3[[#This Row],[Total frens to airdrop]]-Table3[[#This Row],[Frens value]]</f>
        <v>43.978987645103189</v>
      </c>
      <c r="U1190" s="21" t="s">
        <v>2149</v>
      </c>
      <c r="AC1190" t="str">
        <f>"'"&amp;Table3[[#This Row],[Unique wallets]]&amp;"'"&amp;","</f>
        <v>'0x30318A14f57F8fBa0339Ad0A7717E4483429EA4b',</v>
      </c>
    </row>
    <row r="1191" spans="1:29" x14ac:dyDescent="0.2">
      <c r="A1191">
        <v>3</v>
      </c>
      <c r="B1191" s="1" t="s">
        <v>165</v>
      </c>
      <c r="D1191" s="2">
        <v>6.3326075305610932E-5</v>
      </c>
      <c r="E1191" s="2">
        <v>0.29610512900000002</v>
      </c>
      <c r="F1191">
        <f t="shared" si="19"/>
        <v>1187.3639119802049</v>
      </c>
      <c r="K1191" s="1" t="s">
        <v>1784</v>
      </c>
      <c r="L1191" s="17">
        <f>SUMIF(B:B,K1191,F:F)</f>
        <v>42361.620513144051</v>
      </c>
      <c r="M1191">
        <f>ROUNDDOWN((Table3[[#This Row],[Total frens to airdrop]]/6)/50000,0)</f>
        <v>0</v>
      </c>
      <c r="N1191">
        <f>ROUNDDOWN(((Table3[[#This Row],[Total frens to airdrop]]-(50000*Table3[[#This Row],[Godlikes]]))/5)/10000,0)</f>
        <v>0</v>
      </c>
      <c r="O1191">
        <f>ROUNDDOWN(((Table3[[#This Row],[Total frens to airdrop]]-(50000*Table3[[#This Row],[Godlikes]])-(10000*Table3[[#This Row],[Myth]]))/4)/2500,0)</f>
        <v>4</v>
      </c>
      <c r="P1191">
        <f>ROUNDDOWN(((Table3[[#This Row],[Total frens to airdrop]]-(50000*Table3[[#This Row],[Godlikes]])-(10000*Table3[[#This Row],[Myth]])-(2500*Table3[[#This Row],[Legendary]]))/3)/500,0)</f>
        <v>21</v>
      </c>
      <c r="Q1191">
        <f>ROUNDDOWN(((Table3[[#This Row],[Total frens to airdrop]]-(50000*Table3[[#This Row],[Godlikes]])-(10000*Table3[[#This Row],[Myth]])-(2500*Table3[[#This Row],[Legendary]])-(500*Table3[[#This Row],[Rare]]))/2)/250,0)</f>
        <v>43</v>
      </c>
      <c r="R11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222</v>
      </c>
      <c r="S1191" s="18">
        <f>(Table3[[#This Row],[Godlikes]]*50000)+(Table3[[#This Row],[Myth]]*10000)+(Table3[[#This Row],[Legendary]]*2500)+(Table3[[#This Row],[Rare]]*500)+(Table3[[#This Row],[Uncommon]]*250)+(Table3[[#This Row],[Common]]*50)</f>
        <v>42350</v>
      </c>
      <c r="T1191" s="17">
        <f>Table3[[#This Row],[Total frens to airdrop]]-Table3[[#This Row],[Frens value]]</f>
        <v>11.620513144051074</v>
      </c>
      <c r="U1191" s="21" t="s">
        <v>2149</v>
      </c>
      <c r="AC1191" t="str">
        <f>"'"&amp;Table3[[#This Row],[Unique wallets]]&amp;"'"&amp;","</f>
        <v>'0x92e139e9BbbDe7DeE2362A8b5fC19def9815a63A',</v>
      </c>
    </row>
    <row r="1192" spans="1:29" x14ac:dyDescent="0.2">
      <c r="A1192">
        <v>3</v>
      </c>
      <c r="B1192" s="1" t="s">
        <v>162</v>
      </c>
      <c r="D1192" s="2">
        <v>6.2127597799772449E-5</v>
      </c>
      <c r="E1192" s="2">
        <v>0.29050119200000002</v>
      </c>
      <c r="F1192">
        <f t="shared" si="19"/>
        <v>1164.8924587457334</v>
      </c>
      <c r="K1192" s="1" t="s">
        <v>784</v>
      </c>
      <c r="L1192" s="17">
        <f>SUMIF(B:B,K1192,F:F)</f>
        <v>35752.863701591996</v>
      </c>
      <c r="M1192">
        <f>ROUNDDOWN((Table3[[#This Row],[Total frens to airdrop]]/6)/50000,0)</f>
        <v>0</v>
      </c>
      <c r="N1192">
        <f>ROUNDDOWN(((Table3[[#This Row],[Total frens to airdrop]]-(50000*Table3[[#This Row],[Godlikes]]))/5)/10000,0)</f>
        <v>0</v>
      </c>
      <c r="O1192">
        <f>ROUNDDOWN(((Table3[[#This Row],[Total frens to airdrop]]-(50000*Table3[[#This Row],[Godlikes]])-(10000*Table3[[#This Row],[Myth]]))/4)/2500,0)</f>
        <v>3</v>
      </c>
      <c r="P1192">
        <f>ROUNDDOWN(((Table3[[#This Row],[Total frens to airdrop]]-(50000*Table3[[#This Row],[Godlikes]])-(10000*Table3[[#This Row],[Myth]])-(2500*Table3[[#This Row],[Legendary]]))/3)/500,0)</f>
        <v>18</v>
      </c>
      <c r="Q1192">
        <f>ROUNDDOWN(((Table3[[#This Row],[Total frens to airdrop]]-(50000*Table3[[#This Row],[Godlikes]])-(10000*Table3[[#This Row],[Myth]])-(2500*Table3[[#This Row],[Legendary]])-(500*Table3[[#This Row],[Rare]]))/2)/250,0)</f>
        <v>38</v>
      </c>
      <c r="R11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195</v>
      </c>
      <c r="S1192" s="18">
        <f>(Table3[[#This Row],[Godlikes]]*50000)+(Table3[[#This Row],[Myth]]*10000)+(Table3[[#This Row],[Legendary]]*2500)+(Table3[[#This Row],[Rare]]*500)+(Table3[[#This Row],[Uncommon]]*250)+(Table3[[#This Row],[Common]]*50)</f>
        <v>35750</v>
      </c>
      <c r="T1192" s="17">
        <f>Table3[[#This Row],[Total frens to airdrop]]-Table3[[#This Row],[Frens value]]</f>
        <v>2.8637015919957776</v>
      </c>
      <c r="U1192" s="21" t="s">
        <v>2149</v>
      </c>
      <c r="AC1192" t="str">
        <f>"'"&amp;Table3[[#This Row],[Unique wallets]]&amp;"'"&amp;","</f>
        <v>'0xbE1505483148122424cD67AA7F956362Ee5e3F47',</v>
      </c>
    </row>
    <row r="1193" spans="1:29" x14ac:dyDescent="0.2">
      <c r="A1193">
        <v>3</v>
      </c>
      <c r="B1193" s="1" t="s">
        <v>185</v>
      </c>
      <c r="D1193" s="2">
        <v>6.2074839174658028E-5</v>
      </c>
      <c r="E1193" s="2">
        <v>0.290254499</v>
      </c>
      <c r="F1193">
        <f t="shared" si="19"/>
        <v>1163.9032345248381</v>
      </c>
      <c r="K1193" s="1" t="s">
        <v>675</v>
      </c>
      <c r="L1193" s="17">
        <f>SUMIF(B:B,K1193,F:F)</f>
        <v>34476.197142325866</v>
      </c>
      <c r="M1193">
        <f>ROUNDDOWN((Table3[[#This Row],[Total frens to airdrop]]/6)/50000,0)</f>
        <v>0</v>
      </c>
      <c r="N1193">
        <f>ROUNDDOWN(((Table3[[#This Row],[Total frens to airdrop]]-(50000*Table3[[#This Row],[Godlikes]]))/5)/10000,0)</f>
        <v>0</v>
      </c>
      <c r="O1193">
        <f>ROUNDDOWN(((Table3[[#This Row],[Total frens to airdrop]]-(50000*Table3[[#This Row],[Godlikes]])-(10000*Table3[[#This Row],[Myth]]))/4)/2500,0)</f>
        <v>3</v>
      </c>
      <c r="P1193">
        <f>ROUNDDOWN(((Table3[[#This Row],[Total frens to airdrop]]-(50000*Table3[[#This Row],[Godlikes]])-(10000*Table3[[#This Row],[Myth]])-(2500*Table3[[#This Row],[Legendary]]))/3)/500,0)</f>
        <v>17</v>
      </c>
      <c r="Q1193">
        <f>ROUNDDOWN(((Table3[[#This Row],[Total frens to airdrop]]-(50000*Table3[[#This Row],[Godlikes]])-(10000*Table3[[#This Row],[Myth]])-(2500*Table3[[#This Row],[Legendary]])-(500*Table3[[#This Row],[Rare]]))/2)/250,0)</f>
        <v>36</v>
      </c>
      <c r="R11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189</v>
      </c>
      <c r="S1193" s="18">
        <f>(Table3[[#This Row],[Godlikes]]*50000)+(Table3[[#This Row],[Myth]]*10000)+(Table3[[#This Row],[Legendary]]*2500)+(Table3[[#This Row],[Rare]]*500)+(Table3[[#This Row],[Uncommon]]*250)+(Table3[[#This Row],[Common]]*50)</f>
        <v>34450</v>
      </c>
      <c r="T1193" s="17">
        <f>Table3[[#This Row],[Total frens to airdrop]]-Table3[[#This Row],[Frens value]]</f>
        <v>26.19714232586557</v>
      </c>
      <c r="U1193" s="21" t="s">
        <v>2149</v>
      </c>
      <c r="AC1193" t="str">
        <f>"'"&amp;Table3[[#This Row],[Unique wallets]]&amp;"'"&amp;","</f>
        <v>'0xD390Fc3C23AB8C8bD20416F1ABcaac05637AC501',</v>
      </c>
    </row>
    <row r="1194" spans="1:29" x14ac:dyDescent="0.2">
      <c r="A1194">
        <v>3</v>
      </c>
      <c r="B1194" s="1" t="s">
        <v>463</v>
      </c>
      <c r="D1194" s="2">
        <v>6.1786273599835748E-5</v>
      </c>
      <c r="E1194" s="2">
        <v>0.288905201</v>
      </c>
      <c r="F1194">
        <f t="shared" si="19"/>
        <v>1158.4926299969202</v>
      </c>
      <c r="K1194" s="1" t="s">
        <v>785</v>
      </c>
      <c r="L1194" s="17">
        <f>SUMIF(B:B,K1194,F:F)</f>
        <v>27906.308117402499</v>
      </c>
      <c r="M1194">
        <f>ROUNDDOWN((Table3[[#This Row],[Total frens to airdrop]]/6)/50000,0)</f>
        <v>0</v>
      </c>
      <c r="N1194">
        <f>ROUNDDOWN(((Table3[[#This Row],[Total frens to airdrop]]-(50000*Table3[[#This Row],[Godlikes]]))/5)/10000,0)</f>
        <v>0</v>
      </c>
      <c r="O1194">
        <f>ROUNDDOWN(((Table3[[#This Row],[Total frens to airdrop]]-(50000*Table3[[#This Row],[Godlikes]])-(10000*Table3[[#This Row],[Myth]]))/4)/2500,0)</f>
        <v>2</v>
      </c>
      <c r="P1194">
        <f>ROUNDDOWN(((Table3[[#This Row],[Total frens to airdrop]]-(50000*Table3[[#This Row],[Godlikes]])-(10000*Table3[[#This Row],[Myth]])-(2500*Table3[[#This Row],[Legendary]]))/3)/500,0)</f>
        <v>15</v>
      </c>
      <c r="Q1194">
        <f>ROUNDDOWN(((Table3[[#This Row],[Total frens to airdrop]]-(50000*Table3[[#This Row],[Godlikes]])-(10000*Table3[[#This Row],[Myth]])-(2500*Table3[[#This Row],[Legendary]])-(500*Table3[[#This Row],[Rare]]))/2)/250,0)</f>
        <v>30</v>
      </c>
      <c r="R11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158</v>
      </c>
      <c r="S1194" s="18">
        <f>(Table3[[#This Row],[Godlikes]]*50000)+(Table3[[#This Row],[Myth]]*10000)+(Table3[[#This Row],[Legendary]]*2500)+(Table3[[#This Row],[Rare]]*500)+(Table3[[#This Row],[Uncommon]]*250)+(Table3[[#This Row],[Common]]*50)</f>
        <v>27900</v>
      </c>
      <c r="T1194" s="17">
        <f>Table3[[#This Row],[Total frens to airdrop]]-Table3[[#This Row],[Frens value]]</f>
        <v>6.3081174024991924</v>
      </c>
      <c r="U1194" s="21" t="s">
        <v>2149</v>
      </c>
      <c r="AC1194" t="str">
        <f>"'"&amp;Table3[[#This Row],[Unique wallets]]&amp;"'"&amp;","</f>
        <v>'0xF5Be11915496F1f4EbE822943A537ba396a88eE2',</v>
      </c>
    </row>
    <row r="1195" spans="1:29" x14ac:dyDescent="0.2">
      <c r="A1195">
        <v>3</v>
      </c>
      <c r="B1195" s="1" t="s">
        <v>183</v>
      </c>
      <c r="D1195" s="2">
        <v>6.1115037597200947E-5</v>
      </c>
      <c r="E1195" s="2">
        <v>0.28576658199999999</v>
      </c>
      <c r="F1195">
        <f t="shared" si="19"/>
        <v>1145.9069549475178</v>
      </c>
      <c r="K1195" s="1" t="s">
        <v>1793</v>
      </c>
      <c r="L1195" s="17">
        <f>SUMIF(B:B,K1195,F:F)</f>
        <v>25762.495464757434</v>
      </c>
      <c r="M1195">
        <f>ROUNDDOWN((Table3[[#This Row],[Total frens to airdrop]]/6)/50000,0)</f>
        <v>0</v>
      </c>
      <c r="N1195">
        <f>ROUNDDOWN(((Table3[[#This Row],[Total frens to airdrop]]-(50000*Table3[[#This Row],[Godlikes]]))/5)/10000,0)</f>
        <v>0</v>
      </c>
      <c r="O1195">
        <f>ROUNDDOWN(((Table3[[#This Row],[Total frens to airdrop]]-(50000*Table3[[#This Row],[Godlikes]])-(10000*Table3[[#This Row],[Myth]]))/4)/2500,0)</f>
        <v>2</v>
      </c>
      <c r="P1195">
        <f>ROUNDDOWN(((Table3[[#This Row],[Total frens to airdrop]]-(50000*Table3[[#This Row],[Godlikes]])-(10000*Table3[[#This Row],[Myth]])-(2500*Table3[[#This Row],[Legendary]]))/3)/500,0)</f>
        <v>13</v>
      </c>
      <c r="Q1195">
        <f>ROUNDDOWN(((Table3[[#This Row],[Total frens to airdrop]]-(50000*Table3[[#This Row],[Godlikes]])-(10000*Table3[[#This Row],[Myth]])-(2500*Table3[[#This Row],[Legendary]])-(500*Table3[[#This Row],[Rare]]))/2)/250,0)</f>
        <v>28</v>
      </c>
      <c r="R11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145</v>
      </c>
      <c r="S1195" s="18">
        <f>(Table3[[#This Row],[Godlikes]]*50000)+(Table3[[#This Row],[Myth]]*10000)+(Table3[[#This Row],[Legendary]]*2500)+(Table3[[#This Row],[Rare]]*500)+(Table3[[#This Row],[Uncommon]]*250)+(Table3[[#This Row],[Common]]*50)</f>
        <v>25750</v>
      </c>
      <c r="T1195" s="17">
        <f>Table3[[#This Row],[Total frens to airdrop]]-Table3[[#This Row],[Frens value]]</f>
        <v>12.495464757434092</v>
      </c>
      <c r="U1195" s="21" t="s">
        <v>2149</v>
      </c>
      <c r="AC1195" t="str">
        <f>"'"&amp;Table3[[#This Row],[Unique wallets]]&amp;"'"&amp;","</f>
        <v>'0x23e9A43ce2359882cA8CCF0b0912028D1325Bc21',</v>
      </c>
    </row>
    <row r="1196" spans="1:29" x14ac:dyDescent="0.2">
      <c r="A1196">
        <v>3</v>
      </c>
      <c r="B1196" s="1" t="s">
        <v>68</v>
      </c>
      <c r="D1196" s="2">
        <v>6.0459213666732248E-5</v>
      </c>
      <c r="E1196" s="2">
        <v>0.28270002799999999</v>
      </c>
      <c r="F1196">
        <f t="shared" si="19"/>
        <v>1133.6102562512297</v>
      </c>
      <c r="K1196" s="1" t="s">
        <v>843</v>
      </c>
      <c r="L1196" s="17">
        <f>SUMIF(B:B,K1196,F:F)</f>
        <v>20855.511518687392</v>
      </c>
      <c r="M1196">
        <f>ROUNDDOWN((Table3[[#This Row],[Total frens to airdrop]]/6)/50000,0)</f>
        <v>0</v>
      </c>
      <c r="N1196">
        <f>ROUNDDOWN(((Table3[[#This Row],[Total frens to airdrop]]-(50000*Table3[[#This Row],[Godlikes]]))/5)/10000,0)</f>
        <v>0</v>
      </c>
      <c r="O1196">
        <f>ROUNDDOWN(((Table3[[#This Row],[Total frens to airdrop]]-(50000*Table3[[#This Row],[Godlikes]])-(10000*Table3[[#This Row],[Myth]]))/4)/2500,0)</f>
        <v>2</v>
      </c>
      <c r="P1196">
        <f>ROUNDDOWN(((Table3[[#This Row],[Total frens to airdrop]]-(50000*Table3[[#This Row],[Godlikes]])-(10000*Table3[[#This Row],[Myth]])-(2500*Table3[[#This Row],[Legendary]]))/3)/500,0)</f>
        <v>10</v>
      </c>
      <c r="Q1196">
        <f>ROUNDDOWN(((Table3[[#This Row],[Total frens to airdrop]]-(50000*Table3[[#This Row],[Godlikes]])-(10000*Table3[[#This Row],[Myth]])-(2500*Table3[[#This Row],[Legendary]])-(500*Table3[[#This Row],[Rare]]))/2)/250,0)</f>
        <v>21</v>
      </c>
      <c r="R11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112</v>
      </c>
      <c r="S1196" s="18">
        <f>(Table3[[#This Row],[Godlikes]]*50000)+(Table3[[#This Row],[Myth]]*10000)+(Table3[[#This Row],[Legendary]]*2500)+(Table3[[#This Row],[Rare]]*500)+(Table3[[#This Row],[Uncommon]]*250)+(Table3[[#This Row],[Common]]*50)</f>
        <v>20850</v>
      </c>
      <c r="T1196" s="17">
        <f>Table3[[#This Row],[Total frens to airdrop]]-Table3[[#This Row],[Frens value]]</f>
        <v>5.5115186873917992</v>
      </c>
      <c r="U1196" s="21" t="s">
        <v>2149</v>
      </c>
      <c r="AC1196" t="str">
        <f>"'"&amp;Table3[[#This Row],[Unique wallets]]&amp;"'"&amp;","</f>
        <v>'0x17c329410827c44773143be72Cf0eaf54DbD59d1',</v>
      </c>
    </row>
    <row r="1197" spans="1:29" x14ac:dyDescent="0.2">
      <c r="A1197">
        <v>3</v>
      </c>
      <c r="B1197" s="1" t="s">
        <v>182</v>
      </c>
      <c r="D1197" s="2">
        <v>6.0090002523589142E-5</v>
      </c>
      <c r="E1197" s="2">
        <v>0.280973641</v>
      </c>
      <c r="F1197">
        <f t="shared" si="19"/>
        <v>1126.6875473172963</v>
      </c>
      <c r="K1197" s="1" t="s">
        <v>1644</v>
      </c>
      <c r="L1197" s="17">
        <f>SUMIF(B:B,K1197,F:F)</f>
        <v>19357.487966168934</v>
      </c>
      <c r="M1197">
        <f>ROUNDDOWN((Table3[[#This Row],[Total frens to airdrop]]/6)/50000,0)</f>
        <v>0</v>
      </c>
      <c r="N1197">
        <f>ROUNDDOWN(((Table3[[#This Row],[Total frens to airdrop]]-(50000*Table3[[#This Row],[Godlikes]]))/5)/10000,0)</f>
        <v>0</v>
      </c>
      <c r="O1197">
        <f>ROUNDDOWN(((Table3[[#This Row],[Total frens to airdrop]]-(50000*Table3[[#This Row],[Godlikes]])-(10000*Table3[[#This Row],[Myth]]))/4)/2500,0)</f>
        <v>1</v>
      </c>
      <c r="P1197">
        <f>ROUNDDOWN(((Table3[[#This Row],[Total frens to airdrop]]-(50000*Table3[[#This Row],[Godlikes]])-(10000*Table3[[#This Row],[Myth]])-(2500*Table3[[#This Row],[Legendary]]))/3)/500,0)</f>
        <v>11</v>
      </c>
      <c r="Q1197">
        <f>ROUNDDOWN(((Table3[[#This Row],[Total frens to airdrop]]-(50000*Table3[[#This Row],[Godlikes]])-(10000*Table3[[#This Row],[Myth]])-(2500*Table3[[#This Row],[Legendary]])-(500*Table3[[#This Row],[Rare]]))/2)/250,0)</f>
        <v>22</v>
      </c>
      <c r="R11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117</v>
      </c>
      <c r="S1197" s="18">
        <f>(Table3[[#This Row],[Godlikes]]*50000)+(Table3[[#This Row],[Myth]]*10000)+(Table3[[#This Row],[Legendary]]*2500)+(Table3[[#This Row],[Rare]]*500)+(Table3[[#This Row],[Uncommon]]*250)+(Table3[[#This Row],[Common]]*50)</f>
        <v>19350</v>
      </c>
      <c r="T1197" s="17">
        <f>Table3[[#This Row],[Total frens to airdrop]]-Table3[[#This Row],[Frens value]]</f>
        <v>7.4879661689337809</v>
      </c>
      <c r="U1197" s="21" t="s">
        <v>2149</v>
      </c>
      <c r="AC1197" t="str">
        <f>"'"&amp;Table3[[#This Row],[Unique wallets]]&amp;"'"&amp;","</f>
        <v>'0x16A383b0853926A0a43A809C7a9990DF7b4bD98a',</v>
      </c>
    </row>
    <row r="1198" spans="1:29" x14ac:dyDescent="0.2">
      <c r="A1198">
        <v>3</v>
      </c>
      <c r="B1198" s="1" t="s">
        <v>181</v>
      </c>
      <c r="D1198" s="2">
        <v>5.9275605233667238E-5</v>
      </c>
      <c r="E1198" s="2">
        <v>0.27716561699999998</v>
      </c>
      <c r="F1198">
        <f t="shared" si="19"/>
        <v>1111.4175981312608</v>
      </c>
      <c r="K1198" s="1" t="s">
        <v>835</v>
      </c>
      <c r="L1198" s="17">
        <f>SUMIF(B:B,K1198,F:F)</f>
        <v>16733.366163160732</v>
      </c>
      <c r="M1198">
        <f>ROUNDDOWN((Table3[[#This Row],[Total frens to airdrop]]/6)/50000,0)</f>
        <v>0</v>
      </c>
      <c r="N1198">
        <f>ROUNDDOWN(((Table3[[#This Row],[Total frens to airdrop]]-(50000*Table3[[#This Row],[Godlikes]]))/5)/10000,0)</f>
        <v>0</v>
      </c>
      <c r="O1198">
        <f>ROUNDDOWN(((Table3[[#This Row],[Total frens to airdrop]]-(50000*Table3[[#This Row],[Godlikes]])-(10000*Table3[[#This Row],[Myth]]))/4)/2500,0)</f>
        <v>1</v>
      </c>
      <c r="P1198">
        <f>ROUNDDOWN(((Table3[[#This Row],[Total frens to airdrop]]-(50000*Table3[[#This Row],[Godlikes]])-(10000*Table3[[#This Row],[Myth]])-(2500*Table3[[#This Row],[Legendary]]))/3)/500,0)</f>
        <v>9</v>
      </c>
      <c r="Q1198">
        <f>ROUNDDOWN(((Table3[[#This Row],[Total frens to airdrop]]-(50000*Table3[[#This Row],[Godlikes]])-(10000*Table3[[#This Row],[Myth]])-(2500*Table3[[#This Row],[Legendary]])-(500*Table3[[#This Row],[Rare]]))/2)/250,0)</f>
        <v>19</v>
      </c>
      <c r="R11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99</v>
      </c>
      <c r="S1198" s="18">
        <f>(Table3[[#This Row],[Godlikes]]*50000)+(Table3[[#This Row],[Myth]]*10000)+(Table3[[#This Row],[Legendary]]*2500)+(Table3[[#This Row],[Rare]]*500)+(Table3[[#This Row],[Uncommon]]*250)+(Table3[[#This Row],[Common]]*50)</f>
        <v>16700</v>
      </c>
      <c r="T1198" s="17">
        <f>Table3[[#This Row],[Total frens to airdrop]]-Table3[[#This Row],[Frens value]]</f>
        <v>33.366163160731958</v>
      </c>
      <c r="U1198" s="21" t="s">
        <v>2149</v>
      </c>
      <c r="AC1198" t="str">
        <f>"'"&amp;Table3[[#This Row],[Unique wallets]]&amp;"'"&amp;","</f>
        <v>'0x78E70c3FBA6c44c562E50c8fEc9b1871Cb1A3F8D',</v>
      </c>
    </row>
    <row r="1199" spans="1:29" x14ac:dyDescent="0.2">
      <c r="A1199">
        <v>3</v>
      </c>
      <c r="B1199" s="1" t="s">
        <v>186</v>
      </c>
      <c r="D1199" s="2">
        <v>5.9210623882563284E-5</v>
      </c>
      <c r="E1199" s="2">
        <v>0.27686177200000001</v>
      </c>
      <c r="F1199">
        <f t="shared" si="19"/>
        <v>1110.1991977980615</v>
      </c>
      <c r="K1199" s="1" t="s">
        <v>1795</v>
      </c>
      <c r="L1199" s="17">
        <f>SUMIF(B:B,K1199,F:F)</f>
        <v>15975.574059054126</v>
      </c>
      <c r="M1199">
        <f>ROUNDDOWN((Table3[[#This Row],[Total frens to airdrop]]/6)/50000,0)</f>
        <v>0</v>
      </c>
      <c r="N1199">
        <f>ROUNDDOWN(((Table3[[#This Row],[Total frens to airdrop]]-(50000*Table3[[#This Row],[Godlikes]]))/5)/10000,0)</f>
        <v>0</v>
      </c>
      <c r="O1199">
        <f>ROUNDDOWN(((Table3[[#This Row],[Total frens to airdrop]]-(50000*Table3[[#This Row],[Godlikes]])-(10000*Table3[[#This Row],[Myth]]))/4)/2500,0)</f>
        <v>1</v>
      </c>
      <c r="P1199">
        <f>ROUNDDOWN(((Table3[[#This Row],[Total frens to airdrop]]-(50000*Table3[[#This Row],[Godlikes]])-(10000*Table3[[#This Row],[Myth]])-(2500*Table3[[#This Row],[Legendary]]))/3)/500,0)</f>
        <v>8</v>
      </c>
      <c r="Q1199">
        <f>ROUNDDOWN(((Table3[[#This Row],[Total frens to airdrop]]-(50000*Table3[[#This Row],[Godlikes]])-(10000*Table3[[#This Row],[Myth]])-(2500*Table3[[#This Row],[Legendary]])-(500*Table3[[#This Row],[Rare]]))/2)/250,0)</f>
        <v>18</v>
      </c>
      <c r="R11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99</v>
      </c>
      <c r="S1199" s="18">
        <f>(Table3[[#This Row],[Godlikes]]*50000)+(Table3[[#This Row],[Myth]]*10000)+(Table3[[#This Row],[Legendary]]*2500)+(Table3[[#This Row],[Rare]]*500)+(Table3[[#This Row],[Uncommon]]*250)+(Table3[[#This Row],[Common]]*50)</f>
        <v>15950</v>
      </c>
      <c r="T1199" s="17">
        <f>Table3[[#This Row],[Total frens to airdrop]]-Table3[[#This Row],[Frens value]]</f>
        <v>25.574059054126337</v>
      </c>
      <c r="U1199" s="21" t="s">
        <v>2149</v>
      </c>
      <c r="AC1199" t="str">
        <f>"'"&amp;Table3[[#This Row],[Unique wallets]]&amp;"'"&amp;","</f>
        <v>'0xEc35804C1E0941C4216D19cEaee100AA02a4F9eb',</v>
      </c>
    </row>
    <row r="1200" spans="1:29" x14ac:dyDescent="0.2">
      <c r="A1200">
        <v>3</v>
      </c>
      <c r="B1200" s="1" t="s">
        <v>590</v>
      </c>
      <c r="D1200" s="2">
        <v>5.7448249313498207E-5</v>
      </c>
      <c r="E1200" s="2">
        <v>0.26862111999999999</v>
      </c>
      <c r="F1200">
        <f t="shared" si="19"/>
        <v>1077.1546746280915</v>
      </c>
      <c r="K1200" s="1" t="s">
        <v>844</v>
      </c>
      <c r="L1200" s="17">
        <f>SUMIF(B:B,K1200,F:F)</f>
        <v>15831.976237627996</v>
      </c>
      <c r="M1200">
        <f>ROUNDDOWN((Table3[[#This Row],[Total frens to airdrop]]/6)/50000,0)</f>
        <v>0</v>
      </c>
      <c r="N1200">
        <f>ROUNDDOWN(((Table3[[#This Row],[Total frens to airdrop]]-(50000*Table3[[#This Row],[Godlikes]]))/5)/10000,0)</f>
        <v>0</v>
      </c>
      <c r="O1200">
        <f>ROUNDDOWN(((Table3[[#This Row],[Total frens to airdrop]]-(50000*Table3[[#This Row],[Godlikes]])-(10000*Table3[[#This Row],[Myth]]))/4)/2500,0)</f>
        <v>1</v>
      </c>
      <c r="P1200">
        <f>ROUNDDOWN(((Table3[[#This Row],[Total frens to airdrop]]-(50000*Table3[[#This Row],[Godlikes]])-(10000*Table3[[#This Row],[Myth]])-(2500*Table3[[#This Row],[Legendary]]))/3)/500,0)</f>
        <v>8</v>
      </c>
      <c r="Q1200">
        <f>ROUNDDOWN(((Table3[[#This Row],[Total frens to airdrop]]-(50000*Table3[[#This Row],[Godlikes]])-(10000*Table3[[#This Row],[Myth]])-(2500*Table3[[#This Row],[Legendary]])-(500*Table3[[#This Row],[Rare]]))/2)/250,0)</f>
        <v>18</v>
      </c>
      <c r="R12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96</v>
      </c>
      <c r="S1200" s="18">
        <f>(Table3[[#This Row],[Godlikes]]*50000)+(Table3[[#This Row],[Myth]]*10000)+(Table3[[#This Row],[Legendary]]*2500)+(Table3[[#This Row],[Rare]]*500)+(Table3[[#This Row],[Uncommon]]*250)+(Table3[[#This Row],[Common]]*50)</f>
        <v>15800</v>
      </c>
      <c r="T1200" s="17">
        <f>Table3[[#This Row],[Total frens to airdrop]]-Table3[[#This Row],[Frens value]]</f>
        <v>31.976237627995943</v>
      </c>
      <c r="U1200" s="21" t="s">
        <v>2149</v>
      </c>
      <c r="AC1200" t="str">
        <f>"'"&amp;Table3[[#This Row],[Unique wallets]]&amp;"'"&amp;","</f>
        <v>'0x139267b135942416E1d2D9CB8E67b8A4ff213557',</v>
      </c>
    </row>
    <row r="1201" spans="1:29" x14ac:dyDescent="0.2">
      <c r="A1201">
        <v>3</v>
      </c>
      <c r="B1201" s="1" t="s">
        <v>591</v>
      </c>
      <c r="D1201" s="2">
        <v>5.635496975970299E-5</v>
      </c>
      <c r="E1201" s="2">
        <v>0.26350907600000001</v>
      </c>
      <c r="F1201">
        <f t="shared" si="19"/>
        <v>1056.6556829944311</v>
      </c>
      <c r="K1201" s="1" t="s">
        <v>1796</v>
      </c>
      <c r="L1201" s="17">
        <f>SUMIF(B:B,K1201,F:F)</f>
        <v>15201.686671813648</v>
      </c>
      <c r="M1201">
        <f>ROUNDDOWN((Table3[[#This Row],[Total frens to airdrop]]/6)/50000,0)</f>
        <v>0</v>
      </c>
      <c r="N1201">
        <f>ROUNDDOWN(((Table3[[#This Row],[Total frens to airdrop]]-(50000*Table3[[#This Row],[Godlikes]]))/5)/10000,0)</f>
        <v>0</v>
      </c>
      <c r="O1201">
        <f>ROUNDDOWN(((Table3[[#This Row],[Total frens to airdrop]]-(50000*Table3[[#This Row],[Godlikes]])-(10000*Table3[[#This Row],[Myth]]))/4)/2500,0)</f>
        <v>1</v>
      </c>
      <c r="P1201">
        <f>ROUNDDOWN(((Table3[[#This Row],[Total frens to airdrop]]-(50000*Table3[[#This Row],[Godlikes]])-(10000*Table3[[#This Row],[Myth]])-(2500*Table3[[#This Row],[Legendary]]))/3)/500,0)</f>
        <v>8</v>
      </c>
      <c r="Q1201">
        <f>ROUNDDOWN(((Table3[[#This Row],[Total frens to airdrop]]-(50000*Table3[[#This Row],[Godlikes]])-(10000*Table3[[#This Row],[Myth]])-(2500*Table3[[#This Row],[Legendary]])-(500*Table3[[#This Row],[Rare]]))/2)/250,0)</f>
        <v>17</v>
      </c>
      <c r="R12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89</v>
      </c>
      <c r="S1201" s="18">
        <f>(Table3[[#This Row],[Godlikes]]*50000)+(Table3[[#This Row],[Myth]]*10000)+(Table3[[#This Row],[Legendary]]*2500)+(Table3[[#This Row],[Rare]]*500)+(Table3[[#This Row],[Uncommon]]*250)+(Table3[[#This Row],[Common]]*50)</f>
        <v>15200</v>
      </c>
      <c r="T1201" s="17">
        <f>Table3[[#This Row],[Total frens to airdrop]]-Table3[[#This Row],[Frens value]]</f>
        <v>1.6866718136479903</v>
      </c>
      <c r="U1201" s="21" t="s">
        <v>2149</v>
      </c>
      <c r="AC1201" t="str">
        <f>"'"&amp;Table3[[#This Row],[Unique wallets]]&amp;"'"&amp;","</f>
        <v>'0x45A27FBA10e82b3121cD5Be0Aa5E22042c1E3615',</v>
      </c>
    </row>
    <row r="1202" spans="1:29" x14ac:dyDescent="0.2">
      <c r="A1202">
        <v>3</v>
      </c>
      <c r="B1202" s="1" t="s">
        <v>592</v>
      </c>
      <c r="D1202" s="2">
        <v>5.6329509953206672E-5</v>
      </c>
      <c r="E1202" s="2">
        <v>0.26339002900000003</v>
      </c>
      <c r="F1202">
        <f t="shared" si="19"/>
        <v>1056.1783116226252</v>
      </c>
      <c r="K1202" s="1" t="s">
        <v>857</v>
      </c>
      <c r="L1202" s="17">
        <f>SUMIF(B:B,K1202,F:F)</f>
        <v>13101.131262992207</v>
      </c>
      <c r="M1202">
        <f>ROUNDDOWN((Table3[[#This Row],[Total frens to airdrop]]/6)/50000,0)</f>
        <v>0</v>
      </c>
      <c r="N1202">
        <f>ROUNDDOWN(((Table3[[#This Row],[Total frens to airdrop]]-(50000*Table3[[#This Row],[Godlikes]]))/5)/10000,0)</f>
        <v>0</v>
      </c>
      <c r="O1202">
        <f>ROUNDDOWN(((Table3[[#This Row],[Total frens to airdrop]]-(50000*Table3[[#This Row],[Godlikes]])-(10000*Table3[[#This Row],[Myth]]))/4)/2500,0)</f>
        <v>1</v>
      </c>
      <c r="P1202">
        <f>ROUNDDOWN(((Table3[[#This Row],[Total frens to airdrop]]-(50000*Table3[[#This Row],[Godlikes]])-(10000*Table3[[#This Row],[Myth]])-(2500*Table3[[#This Row],[Legendary]]))/3)/500,0)</f>
        <v>7</v>
      </c>
      <c r="Q1202">
        <f>ROUNDDOWN(((Table3[[#This Row],[Total frens to airdrop]]-(50000*Table3[[#This Row],[Godlikes]])-(10000*Table3[[#This Row],[Myth]])-(2500*Table3[[#This Row],[Legendary]])-(500*Table3[[#This Row],[Rare]]))/2)/250,0)</f>
        <v>14</v>
      </c>
      <c r="R12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72</v>
      </c>
      <c r="S1202" s="18">
        <f>(Table3[[#This Row],[Godlikes]]*50000)+(Table3[[#This Row],[Myth]]*10000)+(Table3[[#This Row],[Legendary]]*2500)+(Table3[[#This Row],[Rare]]*500)+(Table3[[#This Row],[Uncommon]]*250)+(Table3[[#This Row],[Common]]*50)</f>
        <v>13100</v>
      </c>
      <c r="T1202" s="17">
        <f>Table3[[#This Row],[Total frens to airdrop]]-Table3[[#This Row],[Frens value]]</f>
        <v>1.1312629922067572</v>
      </c>
      <c r="U1202" s="21" t="s">
        <v>2149</v>
      </c>
      <c r="AC1202" t="str">
        <f>"'"&amp;Table3[[#This Row],[Unique wallets]]&amp;"'"&amp;","</f>
        <v>'0xEfbc59a62D3cdB3CC8b9395b8e7010f59E5e01BB',</v>
      </c>
    </row>
    <row r="1203" spans="1:29" x14ac:dyDescent="0.2">
      <c r="A1203">
        <v>3</v>
      </c>
      <c r="B1203" s="1" t="s">
        <v>139</v>
      </c>
      <c r="D1203" s="2">
        <v>5.4856533529517432E-5</v>
      </c>
      <c r="E1203" s="2">
        <v>0.25650256799999999</v>
      </c>
      <c r="F1203">
        <f t="shared" si="19"/>
        <v>1028.5600036784519</v>
      </c>
      <c r="K1203" s="1" t="s">
        <v>828</v>
      </c>
      <c r="L1203" s="17">
        <f>SUMIF(B:B,K1203,F:F)</f>
        <v>12819.509922463792</v>
      </c>
      <c r="M1203">
        <f>ROUNDDOWN((Table3[[#This Row],[Total frens to airdrop]]/6)/50000,0)</f>
        <v>0</v>
      </c>
      <c r="N1203">
        <f>ROUNDDOWN(((Table3[[#This Row],[Total frens to airdrop]]-(50000*Table3[[#This Row],[Godlikes]]))/5)/10000,0)</f>
        <v>0</v>
      </c>
      <c r="O1203">
        <f>ROUNDDOWN(((Table3[[#This Row],[Total frens to airdrop]]-(50000*Table3[[#This Row],[Godlikes]])-(10000*Table3[[#This Row],[Myth]]))/4)/2500,0)</f>
        <v>1</v>
      </c>
      <c r="P1203">
        <f>ROUNDDOWN(((Table3[[#This Row],[Total frens to airdrop]]-(50000*Table3[[#This Row],[Godlikes]])-(10000*Table3[[#This Row],[Myth]])-(2500*Table3[[#This Row],[Legendary]]))/3)/500,0)</f>
        <v>6</v>
      </c>
      <c r="Q1203">
        <f>ROUNDDOWN(((Table3[[#This Row],[Total frens to airdrop]]-(50000*Table3[[#This Row],[Godlikes]])-(10000*Table3[[#This Row],[Myth]])-(2500*Table3[[#This Row],[Legendary]])-(500*Table3[[#This Row],[Rare]]))/2)/250,0)</f>
        <v>14</v>
      </c>
      <c r="R12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76</v>
      </c>
      <c r="S1203" s="18">
        <f>(Table3[[#This Row],[Godlikes]]*50000)+(Table3[[#This Row],[Myth]]*10000)+(Table3[[#This Row],[Legendary]]*2500)+(Table3[[#This Row],[Rare]]*500)+(Table3[[#This Row],[Uncommon]]*250)+(Table3[[#This Row],[Common]]*50)</f>
        <v>12800</v>
      </c>
      <c r="T1203" s="17">
        <f>Table3[[#This Row],[Total frens to airdrop]]-Table3[[#This Row],[Frens value]]</f>
        <v>19.509922463792464</v>
      </c>
      <c r="U1203" s="21" t="s">
        <v>2149</v>
      </c>
      <c r="AC1203" t="str">
        <f>"'"&amp;Table3[[#This Row],[Unique wallets]]&amp;"'"&amp;","</f>
        <v>'0xc3eE951D510aAb239a5bAf329086Dd10a6a80629',</v>
      </c>
    </row>
    <row r="1204" spans="1:29" x14ac:dyDescent="0.2">
      <c r="A1204">
        <v>3</v>
      </c>
      <c r="B1204" s="1" t="s">
        <v>484</v>
      </c>
      <c r="D1204" s="2">
        <v>5.4052285131354952E-5</v>
      </c>
      <c r="E1204" s="2">
        <v>0.25274199899999999</v>
      </c>
      <c r="F1204">
        <f t="shared" si="19"/>
        <v>1013.4803462129054</v>
      </c>
      <c r="K1204" s="1" t="s">
        <v>842</v>
      </c>
      <c r="L1204" s="17">
        <f>SUMIF(B:B,K1204,F:F)</f>
        <v>11430.606375163605</v>
      </c>
      <c r="M1204">
        <f>ROUNDDOWN((Table3[[#This Row],[Total frens to airdrop]]/6)/50000,0)</f>
        <v>0</v>
      </c>
      <c r="N1204">
        <f>ROUNDDOWN(((Table3[[#This Row],[Total frens to airdrop]]-(50000*Table3[[#This Row],[Godlikes]]))/5)/10000,0)</f>
        <v>0</v>
      </c>
      <c r="O1204">
        <f>ROUNDDOWN(((Table3[[#This Row],[Total frens to airdrop]]-(50000*Table3[[#This Row],[Godlikes]])-(10000*Table3[[#This Row],[Myth]]))/4)/2500,0)</f>
        <v>1</v>
      </c>
      <c r="P1204">
        <f>ROUNDDOWN(((Table3[[#This Row],[Total frens to airdrop]]-(50000*Table3[[#This Row],[Godlikes]])-(10000*Table3[[#This Row],[Myth]])-(2500*Table3[[#This Row],[Legendary]]))/3)/500,0)</f>
        <v>5</v>
      </c>
      <c r="Q1204">
        <f>ROUNDDOWN(((Table3[[#This Row],[Total frens to airdrop]]-(50000*Table3[[#This Row],[Godlikes]])-(10000*Table3[[#This Row],[Myth]])-(2500*Table3[[#This Row],[Legendary]])-(500*Table3[[#This Row],[Rare]]))/2)/250,0)</f>
        <v>12</v>
      </c>
      <c r="R12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68</v>
      </c>
      <c r="S1204" s="18">
        <f>(Table3[[#This Row],[Godlikes]]*50000)+(Table3[[#This Row],[Myth]]*10000)+(Table3[[#This Row],[Legendary]]*2500)+(Table3[[#This Row],[Rare]]*500)+(Table3[[#This Row],[Uncommon]]*250)+(Table3[[#This Row],[Common]]*50)</f>
        <v>11400</v>
      </c>
      <c r="T1204" s="17">
        <f>Table3[[#This Row],[Total frens to airdrop]]-Table3[[#This Row],[Frens value]]</f>
        <v>30.606375163604753</v>
      </c>
      <c r="U1204" s="21" t="s">
        <v>2149</v>
      </c>
      <c r="AC1204" t="str">
        <f>"'"&amp;Table3[[#This Row],[Unique wallets]]&amp;"'"&amp;","</f>
        <v>'0x2df3785D05A39A6E9d61100f79380DaB380240a3',</v>
      </c>
    </row>
    <row r="1205" spans="1:29" x14ac:dyDescent="0.2">
      <c r="A1205">
        <v>3</v>
      </c>
      <c r="B1205" s="1" t="s">
        <v>157</v>
      </c>
      <c r="D1205" s="2">
        <v>5.2933945695783466E-5</v>
      </c>
      <c r="E1205" s="2">
        <v>0.24751277799999999</v>
      </c>
      <c r="F1205">
        <f t="shared" si="19"/>
        <v>992.51148179593997</v>
      </c>
      <c r="K1205" s="1" t="s">
        <v>826</v>
      </c>
      <c r="L1205" s="17">
        <f>SUMIF(B:B,K1205,F:F)</f>
        <v>10842.302801825537</v>
      </c>
      <c r="M1205">
        <f>ROUNDDOWN((Table3[[#This Row],[Total frens to airdrop]]/6)/50000,0)</f>
        <v>0</v>
      </c>
      <c r="N1205">
        <f>ROUNDDOWN(((Table3[[#This Row],[Total frens to airdrop]]-(50000*Table3[[#This Row],[Godlikes]]))/5)/10000,0)</f>
        <v>0</v>
      </c>
      <c r="O1205">
        <f>ROUNDDOWN(((Table3[[#This Row],[Total frens to airdrop]]-(50000*Table3[[#This Row],[Godlikes]])-(10000*Table3[[#This Row],[Myth]]))/4)/2500,0)</f>
        <v>1</v>
      </c>
      <c r="P1205">
        <f>ROUNDDOWN(((Table3[[#This Row],[Total frens to airdrop]]-(50000*Table3[[#This Row],[Godlikes]])-(10000*Table3[[#This Row],[Myth]])-(2500*Table3[[#This Row],[Legendary]]))/3)/500,0)</f>
        <v>5</v>
      </c>
      <c r="Q1205">
        <f>ROUNDDOWN(((Table3[[#This Row],[Total frens to airdrop]]-(50000*Table3[[#This Row],[Godlikes]])-(10000*Table3[[#This Row],[Myth]])-(2500*Table3[[#This Row],[Legendary]])-(500*Table3[[#This Row],[Rare]]))/2)/250,0)</f>
        <v>11</v>
      </c>
      <c r="R12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61</v>
      </c>
      <c r="S1205" s="18">
        <f>(Table3[[#This Row],[Godlikes]]*50000)+(Table3[[#This Row],[Myth]]*10000)+(Table3[[#This Row],[Legendary]]*2500)+(Table3[[#This Row],[Rare]]*500)+(Table3[[#This Row],[Uncommon]]*250)+(Table3[[#This Row],[Common]]*50)</f>
        <v>10800</v>
      </c>
      <c r="T1205" s="17">
        <f>Table3[[#This Row],[Total frens to airdrop]]-Table3[[#This Row],[Frens value]]</f>
        <v>42.302801825537244</v>
      </c>
      <c r="U1205" s="21" t="s">
        <v>2149</v>
      </c>
      <c r="AC1205" t="str">
        <f>"'"&amp;Table3[[#This Row],[Unique wallets]]&amp;"'"&amp;","</f>
        <v>'0xD1D7eB1D3cfE65D5597f8185E76353DdEea5199C',</v>
      </c>
    </row>
    <row r="1206" spans="1:29" x14ac:dyDescent="0.2">
      <c r="A1206">
        <v>3</v>
      </c>
      <c r="B1206" s="1" t="s">
        <v>178</v>
      </c>
      <c r="D1206" s="2">
        <v>5.2023225574651189E-5</v>
      </c>
      <c r="E1206" s="2">
        <v>0.24325436</v>
      </c>
      <c r="F1206">
        <f t="shared" si="19"/>
        <v>975.43547952470976</v>
      </c>
      <c r="K1206" s="1" t="s">
        <v>1633</v>
      </c>
      <c r="L1206" s="17">
        <f>SUMIF(B:B,K1206,F:F)</f>
        <v>10533.720835703654</v>
      </c>
      <c r="M1206">
        <f>ROUNDDOWN((Table3[[#This Row],[Total frens to airdrop]]/6)/50000,0)</f>
        <v>0</v>
      </c>
      <c r="N1206">
        <f>ROUNDDOWN(((Table3[[#This Row],[Total frens to airdrop]]-(50000*Table3[[#This Row],[Godlikes]]))/5)/10000,0)</f>
        <v>0</v>
      </c>
      <c r="O1206">
        <f>ROUNDDOWN(((Table3[[#This Row],[Total frens to airdrop]]-(50000*Table3[[#This Row],[Godlikes]])-(10000*Table3[[#This Row],[Myth]]))/4)/2500,0)</f>
        <v>1</v>
      </c>
      <c r="P1206">
        <f>ROUNDDOWN(((Table3[[#This Row],[Total frens to airdrop]]-(50000*Table3[[#This Row],[Godlikes]])-(10000*Table3[[#This Row],[Myth]])-(2500*Table3[[#This Row],[Legendary]]))/3)/500,0)</f>
        <v>5</v>
      </c>
      <c r="Q1206">
        <f>ROUNDDOWN(((Table3[[#This Row],[Total frens to airdrop]]-(50000*Table3[[#This Row],[Godlikes]])-(10000*Table3[[#This Row],[Myth]])-(2500*Table3[[#This Row],[Legendary]])-(500*Table3[[#This Row],[Rare]]))/2)/250,0)</f>
        <v>11</v>
      </c>
      <c r="R12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55</v>
      </c>
      <c r="S1206" s="18">
        <f>(Table3[[#This Row],[Godlikes]]*50000)+(Table3[[#This Row],[Myth]]*10000)+(Table3[[#This Row],[Legendary]]*2500)+(Table3[[#This Row],[Rare]]*500)+(Table3[[#This Row],[Uncommon]]*250)+(Table3[[#This Row],[Common]]*50)</f>
        <v>10500</v>
      </c>
      <c r="T1206" s="17">
        <f>Table3[[#This Row],[Total frens to airdrop]]-Table3[[#This Row],[Frens value]]</f>
        <v>33.720835703654302</v>
      </c>
      <c r="U1206" s="21" t="s">
        <v>2149</v>
      </c>
      <c r="AC1206" t="str">
        <f>"'"&amp;Table3[[#This Row],[Unique wallets]]&amp;"'"&amp;","</f>
        <v>'0xA48E6B30E7B3482cd8415BBf502cDddc29A2e096',</v>
      </c>
    </row>
    <row r="1207" spans="1:29" x14ac:dyDescent="0.2">
      <c r="A1207">
        <v>3</v>
      </c>
      <c r="B1207" s="1" t="s">
        <v>177</v>
      </c>
      <c r="D1207" s="2">
        <v>5.1898635978682088E-5</v>
      </c>
      <c r="E1207" s="2">
        <v>0.242671794</v>
      </c>
      <c r="F1207">
        <f t="shared" si="19"/>
        <v>973.09942460028913</v>
      </c>
      <c r="K1207" s="1" t="s">
        <v>1803</v>
      </c>
      <c r="L1207" s="17">
        <f>SUMIF(B:B,K1207,F:F)</f>
        <v>10413.680792439069</v>
      </c>
      <c r="M1207">
        <f>ROUNDDOWN((Table3[[#This Row],[Total frens to airdrop]]/6)/50000,0)</f>
        <v>0</v>
      </c>
      <c r="N1207">
        <f>ROUNDDOWN(((Table3[[#This Row],[Total frens to airdrop]]-(50000*Table3[[#This Row],[Godlikes]]))/5)/10000,0)</f>
        <v>0</v>
      </c>
      <c r="O1207">
        <f>ROUNDDOWN(((Table3[[#This Row],[Total frens to airdrop]]-(50000*Table3[[#This Row],[Godlikes]])-(10000*Table3[[#This Row],[Myth]]))/4)/2500,0)</f>
        <v>1</v>
      </c>
      <c r="P1207">
        <f>ROUNDDOWN(((Table3[[#This Row],[Total frens to airdrop]]-(50000*Table3[[#This Row],[Godlikes]])-(10000*Table3[[#This Row],[Myth]])-(2500*Table3[[#This Row],[Legendary]]))/3)/500,0)</f>
        <v>5</v>
      </c>
      <c r="Q1207">
        <f>ROUNDDOWN(((Table3[[#This Row],[Total frens to airdrop]]-(50000*Table3[[#This Row],[Godlikes]])-(10000*Table3[[#This Row],[Myth]])-(2500*Table3[[#This Row],[Legendary]])-(500*Table3[[#This Row],[Rare]]))/2)/250,0)</f>
        <v>10</v>
      </c>
      <c r="R12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58</v>
      </c>
      <c r="S1207" s="18">
        <f>(Table3[[#This Row],[Godlikes]]*50000)+(Table3[[#This Row],[Myth]]*10000)+(Table3[[#This Row],[Legendary]]*2500)+(Table3[[#This Row],[Rare]]*500)+(Table3[[#This Row],[Uncommon]]*250)+(Table3[[#This Row],[Common]]*50)</f>
        <v>10400</v>
      </c>
      <c r="T1207" s="17">
        <f>Table3[[#This Row],[Total frens to airdrop]]-Table3[[#This Row],[Frens value]]</f>
        <v>13.680792439068682</v>
      </c>
      <c r="U1207" s="21" t="s">
        <v>2149</v>
      </c>
      <c r="AC1207" t="str">
        <f>"'"&amp;Table3[[#This Row],[Unique wallets]]&amp;"'"&amp;","</f>
        <v>'0x85DD4Aa67959158257be2f385dd223Ed4Aa53EFe',</v>
      </c>
    </row>
    <row r="1208" spans="1:29" x14ac:dyDescent="0.2">
      <c r="A1208">
        <v>3</v>
      </c>
      <c r="B1208" s="1" t="s">
        <v>175</v>
      </c>
      <c r="D1208" s="2">
        <v>5.1239688571990728E-5</v>
      </c>
      <c r="E1208" s="2">
        <v>0.239590635</v>
      </c>
      <c r="F1208">
        <f t="shared" si="19"/>
        <v>960.7441607248262</v>
      </c>
      <c r="K1208" s="1" t="s">
        <v>1804</v>
      </c>
      <c r="L1208" s="17">
        <f>SUMIF(B:B,K1208,F:F)</f>
        <v>10379.870567144579</v>
      </c>
      <c r="M1208">
        <f>ROUNDDOWN((Table3[[#This Row],[Total frens to airdrop]]/6)/50000,0)</f>
        <v>0</v>
      </c>
      <c r="N1208">
        <f>ROUNDDOWN(((Table3[[#This Row],[Total frens to airdrop]]-(50000*Table3[[#This Row],[Godlikes]]))/5)/10000,0)</f>
        <v>0</v>
      </c>
      <c r="O1208">
        <f>ROUNDDOWN(((Table3[[#This Row],[Total frens to airdrop]]-(50000*Table3[[#This Row],[Godlikes]])-(10000*Table3[[#This Row],[Myth]]))/4)/2500,0)</f>
        <v>1</v>
      </c>
      <c r="P1208">
        <f>ROUNDDOWN(((Table3[[#This Row],[Total frens to airdrop]]-(50000*Table3[[#This Row],[Godlikes]])-(10000*Table3[[#This Row],[Myth]])-(2500*Table3[[#This Row],[Legendary]]))/3)/500,0)</f>
        <v>5</v>
      </c>
      <c r="Q1208">
        <f>ROUNDDOWN(((Table3[[#This Row],[Total frens to airdrop]]-(50000*Table3[[#This Row],[Godlikes]])-(10000*Table3[[#This Row],[Myth]])-(2500*Table3[[#This Row],[Legendary]])-(500*Table3[[#This Row],[Rare]]))/2)/250,0)</f>
        <v>10</v>
      </c>
      <c r="R12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</v>
      </c>
      <c r="S1208" s="18">
        <f>(Table3[[#This Row],[Godlikes]]*50000)+(Table3[[#This Row],[Myth]]*10000)+(Table3[[#This Row],[Legendary]]*2500)+(Table3[[#This Row],[Rare]]*500)+(Table3[[#This Row],[Uncommon]]*250)+(Table3[[#This Row],[Common]]*50)</f>
        <v>10350</v>
      </c>
      <c r="T1208" s="17">
        <f>Table3[[#This Row],[Total frens to airdrop]]-Table3[[#This Row],[Frens value]]</f>
        <v>29.870567144578672</v>
      </c>
      <c r="U1208" s="21" t="s">
        <v>2149</v>
      </c>
      <c r="AC1208" t="str">
        <f>"'"&amp;Table3[[#This Row],[Unique wallets]]&amp;"'"&amp;","</f>
        <v>'0x78e9021B3E161546bCb670Ec88c4F50760808Ad8',</v>
      </c>
    </row>
    <row r="1209" spans="1:29" x14ac:dyDescent="0.2">
      <c r="A1209">
        <v>3</v>
      </c>
      <c r="B1209" s="1" t="s">
        <v>210</v>
      </c>
      <c r="D1209" s="2">
        <v>5.1084051985936336E-5</v>
      </c>
      <c r="E1209" s="2">
        <v>0.23886289699999999</v>
      </c>
      <c r="F1209">
        <f t="shared" si="19"/>
        <v>957.82597473630631</v>
      </c>
      <c r="K1209" s="1" t="s">
        <v>1805</v>
      </c>
      <c r="L1209" s="17">
        <f>SUMIF(B:B,K1209,F:F)</f>
        <v>10212.40402074048</v>
      </c>
      <c r="M1209">
        <f>ROUNDDOWN((Table3[[#This Row],[Total frens to airdrop]]/6)/50000,0)</f>
        <v>0</v>
      </c>
      <c r="N1209">
        <f>ROUNDDOWN(((Table3[[#This Row],[Total frens to airdrop]]-(50000*Table3[[#This Row],[Godlikes]]))/5)/10000,0)</f>
        <v>0</v>
      </c>
      <c r="O1209">
        <f>ROUNDDOWN(((Table3[[#This Row],[Total frens to airdrop]]-(50000*Table3[[#This Row],[Godlikes]])-(10000*Table3[[#This Row],[Myth]]))/4)/2500,0)</f>
        <v>1</v>
      </c>
      <c r="P1209">
        <f>ROUNDDOWN(((Table3[[#This Row],[Total frens to airdrop]]-(50000*Table3[[#This Row],[Godlikes]])-(10000*Table3[[#This Row],[Myth]])-(2500*Table3[[#This Row],[Legendary]]))/3)/500,0)</f>
        <v>5</v>
      </c>
      <c r="Q1209">
        <f>ROUNDDOWN(((Table3[[#This Row],[Total frens to airdrop]]-(50000*Table3[[#This Row],[Godlikes]])-(10000*Table3[[#This Row],[Myth]])-(2500*Table3[[#This Row],[Legendary]])-(500*Table3[[#This Row],[Rare]]))/2)/250,0)</f>
        <v>10</v>
      </c>
      <c r="R12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</v>
      </c>
      <c r="S1209" s="18">
        <f>(Table3[[#This Row],[Godlikes]]*50000)+(Table3[[#This Row],[Myth]]*10000)+(Table3[[#This Row],[Legendary]]*2500)+(Table3[[#This Row],[Rare]]*500)+(Table3[[#This Row],[Uncommon]]*250)+(Table3[[#This Row],[Common]]*50)</f>
        <v>10200</v>
      </c>
      <c r="T1209" s="17">
        <f>Table3[[#This Row],[Total frens to airdrop]]-Table3[[#This Row],[Frens value]]</f>
        <v>12.404020740479609</v>
      </c>
      <c r="U1209" s="21" t="s">
        <v>2149</v>
      </c>
      <c r="AC1209" t="str">
        <f>"'"&amp;Table3[[#This Row],[Unique wallets]]&amp;"'"&amp;","</f>
        <v>'0x54Aee68348F870302083b397A73E0AF70b3c68Cb',</v>
      </c>
    </row>
    <row r="1210" spans="1:29" x14ac:dyDescent="0.2">
      <c r="A1210">
        <v>3</v>
      </c>
      <c r="B1210" s="1" t="s">
        <v>174</v>
      </c>
      <c r="D1210" s="2">
        <v>5.1084047922530088E-5</v>
      </c>
      <c r="E1210" s="2">
        <v>0.238862878</v>
      </c>
      <c r="F1210">
        <f t="shared" si="19"/>
        <v>957.82589854743912</v>
      </c>
      <c r="K1210" s="1" t="s">
        <v>850</v>
      </c>
      <c r="L1210" s="17">
        <f>SUMIF(B:B,K1210,F:F)</f>
        <v>9512.6150224663597</v>
      </c>
      <c r="M1210">
        <f>ROUNDDOWN((Table3[[#This Row],[Total frens to airdrop]]/6)/50000,0)</f>
        <v>0</v>
      </c>
      <c r="N1210">
        <f>ROUNDDOWN(((Table3[[#This Row],[Total frens to airdrop]]-(50000*Table3[[#This Row],[Godlikes]]))/5)/10000,0)</f>
        <v>0</v>
      </c>
      <c r="O1210">
        <f>ROUNDDOWN(((Table3[[#This Row],[Total frens to airdrop]]-(50000*Table3[[#This Row],[Godlikes]])-(10000*Table3[[#This Row],[Myth]]))/4)/2500,0)</f>
        <v>0</v>
      </c>
      <c r="P1210">
        <f>ROUNDDOWN(((Table3[[#This Row],[Total frens to airdrop]]-(50000*Table3[[#This Row],[Godlikes]])-(10000*Table3[[#This Row],[Myth]])-(2500*Table3[[#This Row],[Legendary]]))/3)/500,0)</f>
        <v>6</v>
      </c>
      <c r="Q1210">
        <f>ROUNDDOWN(((Table3[[#This Row],[Total frens to airdrop]]-(50000*Table3[[#This Row],[Godlikes]])-(10000*Table3[[#This Row],[Myth]])-(2500*Table3[[#This Row],[Legendary]])-(500*Table3[[#This Row],[Rare]]))/2)/250,0)</f>
        <v>13</v>
      </c>
      <c r="R12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65</v>
      </c>
      <c r="S1210" s="18">
        <f>(Table3[[#This Row],[Godlikes]]*50000)+(Table3[[#This Row],[Myth]]*10000)+(Table3[[#This Row],[Legendary]]*2500)+(Table3[[#This Row],[Rare]]*500)+(Table3[[#This Row],[Uncommon]]*250)+(Table3[[#This Row],[Common]]*50)</f>
        <v>9500</v>
      </c>
      <c r="T1210" s="17">
        <f>Table3[[#This Row],[Total frens to airdrop]]-Table3[[#This Row],[Frens value]]</f>
        <v>12.615022466359733</v>
      </c>
      <c r="U1210" s="21" t="s">
        <v>2149</v>
      </c>
      <c r="AC1210" t="str">
        <f>"'"&amp;Table3[[#This Row],[Unique wallets]]&amp;"'"&amp;","</f>
        <v>'0x9Daf567D017D577a5F35f8cAf72b64b323EbB44A',</v>
      </c>
    </row>
    <row r="1211" spans="1:29" x14ac:dyDescent="0.2">
      <c r="A1211">
        <v>3</v>
      </c>
      <c r="B1211" s="1" t="s">
        <v>173</v>
      </c>
      <c r="D1211" s="2">
        <v>5.1055830560236789E-5</v>
      </c>
      <c r="E1211" s="2">
        <v>0.238730937</v>
      </c>
      <c r="F1211">
        <f t="shared" si="19"/>
        <v>957.29682300443983</v>
      </c>
      <c r="K1211" s="1" t="s">
        <v>845</v>
      </c>
      <c r="L1211" s="17">
        <f>SUMIF(B:B,K1211,F:F)</f>
        <v>7644.2557323434294</v>
      </c>
      <c r="M1211">
        <f>ROUNDDOWN((Table3[[#This Row],[Total frens to airdrop]]/6)/50000,0)</f>
        <v>0</v>
      </c>
      <c r="N1211">
        <f>ROUNDDOWN(((Table3[[#This Row],[Total frens to airdrop]]-(50000*Table3[[#This Row],[Godlikes]]))/5)/10000,0)</f>
        <v>0</v>
      </c>
      <c r="O1211">
        <f>ROUNDDOWN(((Table3[[#This Row],[Total frens to airdrop]]-(50000*Table3[[#This Row],[Godlikes]])-(10000*Table3[[#This Row],[Myth]]))/4)/2500,0)</f>
        <v>0</v>
      </c>
      <c r="P1211">
        <f>ROUNDDOWN(((Table3[[#This Row],[Total frens to airdrop]]-(50000*Table3[[#This Row],[Godlikes]])-(10000*Table3[[#This Row],[Myth]])-(2500*Table3[[#This Row],[Legendary]]))/3)/500,0)</f>
        <v>5</v>
      </c>
      <c r="Q1211">
        <f>ROUNDDOWN(((Table3[[#This Row],[Total frens to airdrop]]-(50000*Table3[[#This Row],[Godlikes]])-(10000*Table3[[#This Row],[Myth]])-(2500*Table3[[#This Row],[Legendary]])-(500*Table3[[#This Row],[Rare]]))/2)/250,0)</f>
        <v>10</v>
      </c>
      <c r="R12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</v>
      </c>
      <c r="S1211" s="18">
        <f>(Table3[[#This Row],[Godlikes]]*50000)+(Table3[[#This Row],[Myth]]*10000)+(Table3[[#This Row],[Legendary]]*2500)+(Table3[[#This Row],[Rare]]*500)+(Table3[[#This Row],[Uncommon]]*250)+(Table3[[#This Row],[Common]]*50)</f>
        <v>7600</v>
      </c>
      <c r="T1211" s="17">
        <f>Table3[[#This Row],[Total frens to airdrop]]-Table3[[#This Row],[Frens value]]</f>
        <v>44.255732343429372</v>
      </c>
      <c r="U1211" s="21" t="s">
        <v>2149</v>
      </c>
      <c r="AC1211" t="str">
        <f>"'"&amp;Table3[[#This Row],[Unique wallets]]&amp;"'"&amp;","</f>
        <v>'0xA4C34d2417818F5C9c3519164AB9658989624e05',</v>
      </c>
    </row>
    <row r="1212" spans="1:29" x14ac:dyDescent="0.2">
      <c r="A1212">
        <v>3</v>
      </c>
      <c r="B1212" s="1" t="s">
        <v>170</v>
      </c>
      <c r="D1212" s="2">
        <v>5.0966882169773394E-5</v>
      </c>
      <c r="E1212" s="2">
        <v>0.23831502500000001</v>
      </c>
      <c r="F1212">
        <f t="shared" si="19"/>
        <v>955.62904068325111</v>
      </c>
      <c r="K1212" s="1" t="s">
        <v>1807</v>
      </c>
      <c r="L1212" s="17">
        <f>SUMIF(B:B,K1212,F:F)</f>
        <v>7588.064277472904</v>
      </c>
      <c r="M1212">
        <f>ROUNDDOWN((Table3[[#This Row],[Total frens to airdrop]]/6)/50000,0)</f>
        <v>0</v>
      </c>
      <c r="N1212">
        <f>ROUNDDOWN(((Table3[[#This Row],[Total frens to airdrop]]-(50000*Table3[[#This Row],[Godlikes]]))/5)/10000,0)</f>
        <v>0</v>
      </c>
      <c r="O1212">
        <f>ROUNDDOWN(((Table3[[#This Row],[Total frens to airdrop]]-(50000*Table3[[#This Row],[Godlikes]])-(10000*Table3[[#This Row],[Myth]]))/4)/2500,0)</f>
        <v>0</v>
      </c>
      <c r="P1212">
        <f>ROUNDDOWN(((Table3[[#This Row],[Total frens to airdrop]]-(50000*Table3[[#This Row],[Godlikes]])-(10000*Table3[[#This Row],[Myth]])-(2500*Table3[[#This Row],[Legendary]]))/3)/500,0)</f>
        <v>5</v>
      </c>
      <c r="Q1212">
        <f>ROUNDDOWN(((Table3[[#This Row],[Total frens to airdrop]]-(50000*Table3[[#This Row],[Godlikes]])-(10000*Table3[[#This Row],[Myth]])-(2500*Table3[[#This Row],[Legendary]])-(500*Table3[[#This Row],[Rare]]))/2)/250,0)</f>
        <v>10</v>
      </c>
      <c r="R12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51</v>
      </c>
      <c r="S1212" s="18">
        <f>(Table3[[#This Row],[Godlikes]]*50000)+(Table3[[#This Row],[Myth]]*10000)+(Table3[[#This Row],[Legendary]]*2500)+(Table3[[#This Row],[Rare]]*500)+(Table3[[#This Row],[Uncommon]]*250)+(Table3[[#This Row],[Common]]*50)</f>
        <v>7550</v>
      </c>
      <c r="T1212" s="17">
        <f>Table3[[#This Row],[Total frens to airdrop]]-Table3[[#This Row],[Frens value]]</f>
        <v>38.064277472903996</v>
      </c>
      <c r="U1212" s="21" t="s">
        <v>2149</v>
      </c>
      <c r="AC1212" t="str">
        <f>"'"&amp;Table3[[#This Row],[Unique wallets]]&amp;"'"&amp;","</f>
        <v>'0x576D74DE6342e395Acd8D55659806B08EFF0DC0C',</v>
      </c>
    </row>
    <row r="1213" spans="1:29" x14ac:dyDescent="0.2">
      <c r="A1213">
        <v>3</v>
      </c>
      <c r="B1213" s="1" t="s">
        <v>169</v>
      </c>
      <c r="D1213" s="2">
        <v>5.0929999914454601E-5</v>
      </c>
      <c r="E1213" s="2">
        <v>0.238142568</v>
      </c>
      <c r="F1213">
        <f t="shared" si="19"/>
        <v>954.93749839602378</v>
      </c>
      <c r="K1213" s="1" t="s">
        <v>853</v>
      </c>
      <c r="L1213" s="17">
        <f>SUMIF(B:B,K1213,F:F)</f>
        <v>7392.5584515641976</v>
      </c>
      <c r="M1213">
        <f>ROUNDDOWN((Table3[[#This Row],[Total frens to airdrop]]/6)/50000,0)</f>
        <v>0</v>
      </c>
      <c r="N1213">
        <f>ROUNDDOWN(((Table3[[#This Row],[Total frens to airdrop]]-(50000*Table3[[#This Row],[Godlikes]]))/5)/10000,0)</f>
        <v>0</v>
      </c>
      <c r="O1213">
        <f>ROUNDDOWN(((Table3[[#This Row],[Total frens to airdrop]]-(50000*Table3[[#This Row],[Godlikes]])-(10000*Table3[[#This Row],[Myth]]))/4)/2500,0)</f>
        <v>0</v>
      </c>
      <c r="P1213">
        <f>ROUNDDOWN(((Table3[[#This Row],[Total frens to airdrop]]-(50000*Table3[[#This Row],[Godlikes]])-(10000*Table3[[#This Row],[Myth]])-(2500*Table3[[#This Row],[Legendary]]))/3)/500,0)</f>
        <v>4</v>
      </c>
      <c r="Q1213">
        <f>ROUNDDOWN(((Table3[[#This Row],[Total frens to airdrop]]-(50000*Table3[[#This Row],[Godlikes]])-(10000*Table3[[#This Row],[Myth]])-(2500*Table3[[#This Row],[Legendary]])-(500*Table3[[#This Row],[Rare]]))/2)/250,0)</f>
        <v>10</v>
      </c>
      <c r="R12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57</v>
      </c>
      <c r="S1213" s="18">
        <f>(Table3[[#This Row],[Godlikes]]*50000)+(Table3[[#This Row],[Myth]]*10000)+(Table3[[#This Row],[Legendary]]*2500)+(Table3[[#This Row],[Rare]]*500)+(Table3[[#This Row],[Uncommon]]*250)+(Table3[[#This Row],[Common]]*50)</f>
        <v>7350</v>
      </c>
      <c r="T1213" s="17">
        <f>Table3[[#This Row],[Total frens to airdrop]]-Table3[[#This Row],[Frens value]]</f>
        <v>42.55845156419764</v>
      </c>
      <c r="U1213" s="21" t="s">
        <v>2149</v>
      </c>
      <c r="AC1213" t="str">
        <f>"'"&amp;Table3[[#This Row],[Unique wallets]]&amp;"'"&amp;","</f>
        <v>'0xFfFd8Ce8520062A2a1D7B1811B5dF0F1eaC8363c',</v>
      </c>
    </row>
    <row r="1214" spans="1:29" x14ac:dyDescent="0.2">
      <c r="A1214">
        <v>3</v>
      </c>
      <c r="B1214" s="1" t="s">
        <v>168</v>
      </c>
      <c r="D1214" s="2">
        <v>5.0926329589296563E-5</v>
      </c>
      <c r="E1214" s="2">
        <v>0.23812540600000001</v>
      </c>
      <c r="F1214">
        <f t="shared" si="19"/>
        <v>954.8686797993106</v>
      </c>
      <c r="K1214" s="1" t="s">
        <v>1809</v>
      </c>
      <c r="L1214" s="17">
        <f>SUMIF(B:B,K1214,F:F)</f>
        <v>7080.1522574360324</v>
      </c>
      <c r="M1214">
        <f>ROUNDDOWN((Table3[[#This Row],[Total frens to airdrop]]/6)/50000,0)</f>
        <v>0</v>
      </c>
      <c r="N1214">
        <f>ROUNDDOWN(((Table3[[#This Row],[Total frens to airdrop]]-(50000*Table3[[#This Row],[Godlikes]]))/5)/10000,0)</f>
        <v>0</v>
      </c>
      <c r="O1214">
        <f>ROUNDDOWN(((Table3[[#This Row],[Total frens to airdrop]]-(50000*Table3[[#This Row],[Godlikes]])-(10000*Table3[[#This Row],[Myth]]))/4)/2500,0)</f>
        <v>0</v>
      </c>
      <c r="P1214">
        <f>ROUNDDOWN(((Table3[[#This Row],[Total frens to airdrop]]-(50000*Table3[[#This Row],[Godlikes]])-(10000*Table3[[#This Row],[Myth]])-(2500*Table3[[#This Row],[Legendary]]))/3)/500,0)</f>
        <v>4</v>
      </c>
      <c r="Q1214">
        <f>ROUNDDOWN(((Table3[[#This Row],[Total frens to airdrop]]-(50000*Table3[[#This Row],[Godlikes]])-(10000*Table3[[#This Row],[Myth]])-(2500*Table3[[#This Row],[Legendary]])-(500*Table3[[#This Row],[Rare]]))/2)/250,0)</f>
        <v>10</v>
      </c>
      <c r="R12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51</v>
      </c>
      <c r="S1214" s="18">
        <f>(Table3[[#This Row],[Godlikes]]*50000)+(Table3[[#This Row],[Myth]]*10000)+(Table3[[#This Row],[Legendary]]*2500)+(Table3[[#This Row],[Rare]]*500)+(Table3[[#This Row],[Uncommon]]*250)+(Table3[[#This Row],[Common]]*50)</f>
        <v>7050</v>
      </c>
      <c r="T1214" s="17">
        <f>Table3[[#This Row],[Total frens to airdrop]]-Table3[[#This Row],[Frens value]]</f>
        <v>30.152257436032414</v>
      </c>
      <c r="U1214" s="21" t="s">
        <v>2149</v>
      </c>
      <c r="AC1214" t="str">
        <f>"'"&amp;Table3[[#This Row],[Unique wallets]]&amp;"'"&amp;","</f>
        <v>'0xBEc3462F50C530ce187c92b5F27C76a147A6757A',</v>
      </c>
    </row>
    <row r="1215" spans="1:29" x14ac:dyDescent="0.2">
      <c r="A1215">
        <v>3</v>
      </c>
      <c r="B1215" s="1" t="s">
        <v>167</v>
      </c>
      <c r="D1215" s="2">
        <v>5.0926329589296563E-5</v>
      </c>
      <c r="E1215" s="2">
        <v>0.23812540600000001</v>
      </c>
      <c r="F1215">
        <f t="shared" si="19"/>
        <v>954.8686797993106</v>
      </c>
      <c r="K1215" s="1" t="s">
        <v>866</v>
      </c>
      <c r="L1215" s="17">
        <f>SUMIF(B:B,K1215,F:F)</f>
        <v>6966.624377389925</v>
      </c>
      <c r="M1215">
        <f>ROUNDDOWN((Table3[[#This Row],[Total frens to airdrop]]/6)/50000,0)</f>
        <v>0</v>
      </c>
      <c r="N1215">
        <f>ROUNDDOWN(((Table3[[#This Row],[Total frens to airdrop]]-(50000*Table3[[#This Row],[Godlikes]]))/5)/10000,0)</f>
        <v>0</v>
      </c>
      <c r="O1215">
        <f>ROUNDDOWN(((Table3[[#This Row],[Total frens to airdrop]]-(50000*Table3[[#This Row],[Godlikes]])-(10000*Table3[[#This Row],[Myth]]))/4)/2500,0)</f>
        <v>0</v>
      </c>
      <c r="P1215">
        <f>ROUNDDOWN(((Table3[[#This Row],[Total frens to airdrop]]-(50000*Table3[[#This Row],[Godlikes]])-(10000*Table3[[#This Row],[Myth]])-(2500*Table3[[#This Row],[Legendary]]))/3)/500,0)</f>
        <v>4</v>
      </c>
      <c r="Q1215">
        <f>ROUNDDOWN(((Table3[[#This Row],[Total frens to airdrop]]-(50000*Table3[[#This Row],[Godlikes]])-(10000*Table3[[#This Row],[Myth]])-(2500*Table3[[#This Row],[Legendary]])-(500*Table3[[#This Row],[Rare]]))/2)/250,0)</f>
        <v>9</v>
      </c>
      <c r="R12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54</v>
      </c>
      <c r="S1215" s="18">
        <f>(Table3[[#This Row],[Godlikes]]*50000)+(Table3[[#This Row],[Myth]]*10000)+(Table3[[#This Row],[Legendary]]*2500)+(Table3[[#This Row],[Rare]]*500)+(Table3[[#This Row],[Uncommon]]*250)+(Table3[[#This Row],[Common]]*50)</f>
        <v>6950</v>
      </c>
      <c r="T1215" s="17">
        <f>Table3[[#This Row],[Total frens to airdrop]]-Table3[[#This Row],[Frens value]]</f>
        <v>16.62437738992503</v>
      </c>
      <c r="U1215" s="21" t="s">
        <v>2149</v>
      </c>
      <c r="AC1215" t="str">
        <f>"'"&amp;Table3[[#This Row],[Unique wallets]]&amp;"'"&amp;","</f>
        <v>'0xa81f1d717712F340bff0C3491F15C003f18082a8',</v>
      </c>
    </row>
    <row r="1216" spans="1:29" x14ac:dyDescent="0.2">
      <c r="A1216">
        <v>3</v>
      </c>
      <c r="B1216" s="1" t="s">
        <v>593</v>
      </c>
      <c r="D1216" s="2">
        <v>5.0518488498421686E-5</v>
      </c>
      <c r="E1216" s="2">
        <v>0.23621839</v>
      </c>
      <c r="F1216">
        <f t="shared" si="19"/>
        <v>947.22165934540658</v>
      </c>
      <c r="K1216" s="1" t="s">
        <v>1811</v>
      </c>
      <c r="L1216" s="17">
        <f>SUMIF(B:B,K1216,F:F)</f>
        <v>6861.2211778852325</v>
      </c>
      <c r="M1216">
        <f>ROUNDDOWN((Table3[[#This Row],[Total frens to airdrop]]/6)/50000,0)</f>
        <v>0</v>
      </c>
      <c r="N1216">
        <f>ROUNDDOWN(((Table3[[#This Row],[Total frens to airdrop]]-(50000*Table3[[#This Row],[Godlikes]]))/5)/10000,0)</f>
        <v>0</v>
      </c>
      <c r="O1216">
        <f>ROUNDDOWN(((Table3[[#This Row],[Total frens to airdrop]]-(50000*Table3[[#This Row],[Godlikes]])-(10000*Table3[[#This Row],[Myth]]))/4)/2500,0)</f>
        <v>0</v>
      </c>
      <c r="P1216">
        <f>ROUNDDOWN(((Table3[[#This Row],[Total frens to airdrop]]-(50000*Table3[[#This Row],[Godlikes]])-(10000*Table3[[#This Row],[Myth]])-(2500*Table3[[#This Row],[Legendary]]))/3)/500,0)</f>
        <v>4</v>
      </c>
      <c r="Q1216">
        <f>ROUNDDOWN(((Table3[[#This Row],[Total frens to airdrop]]-(50000*Table3[[#This Row],[Godlikes]])-(10000*Table3[[#This Row],[Myth]])-(2500*Table3[[#This Row],[Legendary]])-(500*Table3[[#This Row],[Rare]]))/2)/250,0)</f>
        <v>9</v>
      </c>
      <c r="R12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52</v>
      </c>
      <c r="S1216" s="18">
        <f>(Table3[[#This Row],[Godlikes]]*50000)+(Table3[[#This Row],[Myth]]*10000)+(Table3[[#This Row],[Legendary]]*2500)+(Table3[[#This Row],[Rare]]*500)+(Table3[[#This Row],[Uncommon]]*250)+(Table3[[#This Row],[Common]]*50)</f>
        <v>6850</v>
      </c>
      <c r="T1216" s="17">
        <f>Table3[[#This Row],[Total frens to airdrop]]-Table3[[#This Row],[Frens value]]</f>
        <v>11.221177885232464</v>
      </c>
      <c r="U1216" s="21" t="s">
        <v>2149</v>
      </c>
      <c r="AC1216" t="str">
        <f>"'"&amp;Table3[[#This Row],[Unique wallets]]&amp;"'"&amp;","</f>
        <v>'0xF0693eC4AEEA631db0AB92AAAC64d6Fc6822fAa2',</v>
      </c>
    </row>
    <row r="1217" spans="1:29" x14ac:dyDescent="0.2">
      <c r="A1217">
        <v>3</v>
      </c>
      <c r="B1217" s="1" t="s">
        <v>594</v>
      </c>
      <c r="D1217" s="2">
        <v>5.037169367049625E-5</v>
      </c>
      <c r="E1217" s="2">
        <v>0.23553199499999999</v>
      </c>
      <c r="F1217">
        <f t="shared" si="19"/>
        <v>944.46925632180466</v>
      </c>
      <c r="K1217" s="1" t="s">
        <v>1660</v>
      </c>
      <c r="L1217" s="17">
        <f>SUMIF(B:B,K1217,F:F)</f>
        <v>6601.7244949079104</v>
      </c>
      <c r="M1217">
        <f>ROUNDDOWN((Table3[[#This Row],[Total frens to airdrop]]/6)/50000,0)</f>
        <v>0</v>
      </c>
      <c r="N1217">
        <f>ROUNDDOWN(((Table3[[#This Row],[Total frens to airdrop]]-(50000*Table3[[#This Row],[Godlikes]]))/5)/10000,0)</f>
        <v>0</v>
      </c>
      <c r="O1217">
        <f>ROUNDDOWN(((Table3[[#This Row],[Total frens to airdrop]]-(50000*Table3[[#This Row],[Godlikes]])-(10000*Table3[[#This Row],[Myth]]))/4)/2500,0)</f>
        <v>0</v>
      </c>
      <c r="P1217">
        <f>ROUNDDOWN(((Table3[[#This Row],[Total frens to airdrop]]-(50000*Table3[[#This Row],[Godlikes]])-(10000*Table3[[#This Row],[Myth]])-(2500*Table3[[#This Row],[Legendary]]))/3)/500,0)</f>
        <v>4</v>
      </c>
      <c r="Q1217">
        <f>ROUNDDOWN(((Table3[[#This Row],[Total frens to airdrop]]-(50000*Table3[[#This Row],[Godlikes]])-(10000*Table3[[#This Row],[Myth]])-(2500*Table3[[#This Row],[Legendary]])-(500*Table3[[#This Row],[Rare]]))/2)/250,0)</f>
        <v>9</v>
      </c>
      <c r="R12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</v>
      </c>
      <c r="S1217" s="18">
        <f>(Table3[[#This Row],[Godlikes]]*50000)+(Table3[[#This Row],[Myth]]*10000)+(Table3[[#This Row],[Legendary]]*2500)+(Table3[[#This Row],[Rare]]*500)+(Table3[[#This Row],[Uncommon]]*250)+(Table3[[#This Row],[Common]]*50)</f>
        <v>6600</v>
      </c>
      <c r="T1217" s="17">
        <f>Table3[[#This Row],[Total frens to airdrop]]-Table3[[#This Row],[Frens value]]</f>
        <v>1.7244949079104117</v>
      </c>
      <c r="U1217" s="21" t="s">
        <v>2149</v>
      </c>
      <c r="AC1217" t="str">
        <f>"'"&amp;Table3[[#This Row],[Unique wallets]]&amp;"'"&amp;","</f>
        <v>'0xaaFe0Dc88e03480A6C568c81ff6cFc67c0eb793d',</v>
      </c>
    </row>
    <row r="1218" spans="1:29" x14ac:dyDescent="0.2">
      <c r="A1218">
        <v>3</v>
      </c>
      <c r="B1218" s="1" t="s">
        <v>164</v>
      </c>
      <c r="D1218" s="2">
        <v>5.0346103193409583E-5</v>
      </c>
      <c r="E1218" s="2">
        <v>0.235412337</v>
      </c>
      <c r="F1218">
        <f t="shared" si="19"/>
        <v>943.98943487642964</v>
      </c>
      <c r="K1218" s="1" t="s">
        <v>861</v>
      </c>
      <c r="L1218" s="17">
        <f>SUMIF(B:B,K1218,F:F)</f>
        <v>6387.4632074604142</v>
      </c>
      <c r="M1218">
        <f>ROUNDDOWN((Table3[[#This Row],[Total frens to airdrop]]/6)/50000,0)</f>
        <v>0</v>
      </c>
      <c r="N1218">
        <f>ROUNDDOWN(((Table3[[#This Row],[Total frens to airdrop]]-(50000*Table3[[#This Row],[Godlikes]]))/5)/10000,0)</f>
        <v>0</v>
      </c>
      <c r="O1218">
        <f>ROUNDDOWN(((Table3[[#This Row],[Total frens to airdrop]]-(50000*Table3[[#This Row],[Godlikes]])-(10000*Table3[[#This Row],[Myth]]))/4)/2500,0)</f>
        <v>0</v>
      </c>
      <c r="P1218">
        <f>ROUNDDOWN(((Table3[[#This Row],[Total frens to airdrop]]-(50000*Table3[[#This Row],[Godlikes]])-(10000*Table3[[#This Row],[Myth]])-(2500*Table3[[#This Row],[Legendary]]))/3)/500,0)</f>
        <v>4</v>
      </c>
      <c r="Q1218">
        <f>ROUNDDOWN(((Table3[[#This Row],[Total frens to airdrop]]-(50000*Table3[[#This Row],[Godlikes]])-(10000*Table3[[#This Row],[Myth]])-(2500*Table3[[#This Row],[Legendary]])-(500*Table3[[#This Row],[Rare]]))/2)/250,0)</f>
        <v>8</v>
      </c>
      <c r="R12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</v>
      </c>
      <c r="S1218" s="18">
        <f>(Table3[[#This Row],[Godlikes]]*50000)+(Table3[[#This Row],[Myth]]*10000)+(Table3[[#This Row],[Legendary]]*2500)+(Table3[[#This Row],[Rare]]*500)+(Table3[[#This Row],[Uncommon]]*250)+(Table3[[#This Row],[Common]]*50)</f>
        <v>6350</v>
      </c>
      <c r="T1218" s="17">
        <f>Table3[[#This Row],[Total frens to airdrop]]-Table3[[#This Row],[Frens value]]</f>
        <v>37.463207460414196</v>
      </c>
      <c r="U1218" s="21" t="s">
        <v>2149</v>
      </c>
      <c r="AC1218" t="str">
        <f>"'"&amp;Table3[[#This Row],[Unique wallets]]&amp;"'"&amp;","</f>
        <v>'0x44a6a4782f93cC56E2052205ceb0D1295DafC0C5',</v>
      </c>
    </row>
    <row r="1219" spans="1:29" x14ac:dyDescent="0.2">
      <c r="A1219">
        <v>3</v>
      </c>
      <c r="B1219" s="1" t="s">
        <v>163</v>
      </c>
      <c r="D1219" s="2">
        <v>5.0188480029427613E-5</v>
      </c>
      <c r="E1219" s="2">
        <v>0.23467531</v>
      </c>
      <c r="F1219">
        <f t="shared" ref="F1219:F1282" si="20">D1219*$I$8</f>
        <v>941.03400055176769</v>
      </c>
      <c r="K1219" s="1" t="s">
        <v>862</v>
      </c>
      <c r="L1219" s="17">
        <f>SUMIF(B:B,K1219,F:F)</f>
        <v>6370.7897149841319</v>
      </c>
      <c r="M1219">
        <f>ROUNDDOWN((Table3[[#This Row],[Total frens to airdrop]]/6)/50000,0)</f>
        <v>0</v>
      </c>
      <c r="N1219">
        <f>ROUNDDOWN(((Table3[[#This Row],[Total frens to airdrop]]-(50000*Table3[[#This Row],[Godlikes]]))/5)/10000,0)</f>
        <v>0</v>
      </c>
      <c r="O1219">
        <f>ROUNDDOWN(((Table3[[#This Row],[Total frens to airdrop]]-(50000*Table3[[#This Row],[Godlikes]])-(10000*Table3[[#This Row],[Myth]]))/4)/2500,0)</f>
        <v>0</v>
      </c>
      <c r="P1219">
        <f>ROUNDDOWN(((Table3[[#This Row],[Total frens to airdrop]]-(50000*Table3[[#This Row],[Godlikes]])-(10000*Table3[[#This Row],[Myth]])-(2500*Table3[[#This Row],[Legendary]]))/3)/500,0)</f>
        <v>4</v>
      </c>
      <c r="Q1219">
        <f>ROUNDDOWN(((Table3[[#This Row],[Total frens to airdrop]]-(50000*Table3[[#This Row],[Godlikes]])-(10000*Table3[[#This Row],[Myth]])-(2500*Table3[[#This Row],[Legendary]])-(500*Table3[[#This Row],[Rare]]))/2)/250,0)</f>
        <v>8</v>
      </c>
      <c r="R12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</v>
      </c>
      <c r="S1219" s="18">
        <f>(Table3[[#This Row],[Godlikes]]*50000)+(Table3[[#This Row],[Myth]]*10000)+(Table3[[#This Row],[Legendary]]*2500)+(Table3[[#This Row],[Rare]]*500)+(Table3[[#This Row],[Uncommon]]*250)+(Table3[[#This Row],[Common]]*50)</f>
        <v>6350</v>
      </c>
      <c r="T1219" s="17">
        <f>Table3[[#This Row],[Total frens to airdrop]]-Table3[[#This Row],[Frens value]]</f>
        <v>20.789714984131933</v>
      </c>
      <c r="U1219" s="21" t="s">
        <v>2149</v>
      </c>
      <c r="AC1219" t="str">
        <f>"'"&amp;Table3[[#This Row],[Unique wallets]]&amp;"'"&amp;","</f>
        <v>'0x6bbaf3cA8E5E2F4ea00fC602cEc9c174C3F9956C',</v>
      </c>
    </row>
    <row r="1220" spans="1:29" x14ac:dyDescent="0.2">
      <c r="A1220">
        <v>3</v>
      </c>
      <c r="B1220" s="1" t="s">
        <v>161</v>
      </c>
      <c r="D1220" s="2">
        <v>4.940174405673371E-5</v>
      </c>
      <c r="E1220" s="2">
        <v>0.23099662700000001</v>
      </c>
      <c r="F1220">
        <f t="shared" si="20"/>
        <v>926.28270106375703</v>
      </c>
      <c r="K1220" s="1" t="s">
        <v>905</v>
      </c>
      <c r="L1220" s="17">
        <f>SUMIF(B:B,K1220,F:F)</f>
        <v>6356.5514873670827</v>
      </c>
      <c r="M1220">
        <f>ROUNDDOWN((Table3[[#This Row],[Total frens to airdrop]]/6)/50000,0)</f>
        <v>0</v>
      </c>
      <c r="N1220">
        <f>ROUNDDOWN(((Table3[[#This Row],[Total frens to airdrop]]-(50000*Table3[[#This Row],[Godlikes]]))/5)/10000,0)</f>
        <v>0</v>
      </c>
      <c r="O1220">
        <f>ROUNDDOWN(((Table3[[#This Row],[Total frens to airdrop]]-(50000*Table3[[#This Row],[Godlikes]])-(10000*Table3[[#This Row],[Myth]]))/4)/2500,0)</f>
        <v>0</v>
      </c>
      <c r="P1220">
        <f>ROUNDDOWN(((Table3[[#This Row],[Total frens to airdrop]]-(50000*Table3[[#This Row],[Godlikes]])-(10000*Table3[[#This Row],[Myth]])-(2500*Table3[[#This Row],[Legendary]]))/3)/500,0)</f>
        <v>4</v>
      </c>
      <c r="Q1220">
        <f>ROUNDDOWN(((Table3[[#This Row],[Total frens to airdrop]]-(50000*Table3[[#This Row],[Godlikes]])-(10000*Table3[[#This Row],[Myth]])-(2500*Table3[[#This Row],[Legendary]])-(500*Table3[[#This Row],[Rare]]))/2)/250,0)</f>
        <v>8</v>
      </c>
      <c r="R12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47</v>
      </c>
      <c r="S1220" s="18">
        <f>(Table3[[#This Row],[Godlikes]]*50000)+(Table3[[#This Row],[Myth]]*10000)+(Table3[[#This Row],[Legendary]]*2500)+(Table3[[#This Row],[Rare]]*500)+(Table3[[#This Row],[Uncommon]]*250)+(Table3[[#This Row],[Common]]*50)</f>
        <v>6350</v>
      </c>
      <c r="T1220" s="17">
        <f>Table3[[#This Row],[Total frens to airdrop]]-Table3[[#This Row],[Frens value]]</f>
        <v>6.5514873670827001</v>
      </c>
      <c r="U1220" s="21" t="s">
        <v>2149</v>
      </c>
      <c r="AC1220" t="str">
        <f>"'"&amp;Table3[[#This Row],[Unique wallets]]&amp;"'"&amp;","</f>
        <v>'0x02b0e4534F278b3cabD0D0B4253bbF1a2934347A',</v>
      </c>
    </row>
    <row r="1221" spans="1:29" x14ac:dyDescent="0.2">
      <c r="A1221">
        <v>3</v>
      </c>
      <c r="B1221" s="1" t="s">
        <v>160</v>
      </c>
      <c r="D1221" s="2">
        <v>4.8998900955542058E-5</v>
      </c>
      <c r="E1221" s="2">
        <v>0.22911298099999999</v>
      </c>
      <c r="F1221">
        <f t="shared" si="20"/>
        <v>918.72939291641364</v>
      </c>
      <c r="K1221" s="1" t="s">
        <v>1816</v>
      </c>
      <c r="L1221" s="17">
        <f>SUMIF(B:B,K1221,F:F)</f>
        <v>6112.4536250395649</v>
      </c>
      <c r="M1221">
        <f>ROUNDDOWN((Table3[[#This Row],[Total frens to airdrop]]/6)/50000,0)</f>
        <v>0</v>
      </c>
      <c r="N1221">
        <f>ROUNDDOWN(((Table3[[#This Row],[Total frens to airdrop]]-(50000*Table3[[#This Row],[Godlikes]]))/5)/10000,0)</f>
        <v>0</v>
      </c>
      <c r="O1221">
        <f>ROUNDDOWN(((Table3[[#This Row],[Total frens to airdrop]]-(50000*Table3[[#This Row],[Godlikes]])-(10000*Table3[[#This Row],[Myth]]))/4)/2500,0)</f>
        <v>0</v>
      </c>
      <c r="P1221">
        <f>ROUNDDOWN(((Table3[[#This Row],[Total frens to airdrop]]-(50000*Table3[[#This Row],[Godlikes]])-(10000*Table3[[#This Row],[Myth]])-(2500*Table3[[#This Row],[Legendary]]))/3)/500,0)</f>
        <v>4</v>
      </c>
      <c r="Q1221">
        <f>ROUNDDOWN(((Table3[[#This Row],[Total frens to airdrop]]-(50000*Table3[[#This Row],[Godlikes]])-(10000*Table3[[#This Row],[Myth]])-(2500*Table3[[#This Row],[Legendary]])-(500*Table3[[#This Row],[Rare]]))/2)/250,0)</f>
        <v>8</v>
      </c>
      <c r="R12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42</v>
      </c>
      <c r="S1221" s="18">
        <f>(Table3[[#This Row],[Godlikes]]*50000)+(Table3[[#This Row],[Myth]]*10000)+(Table3[[#This Row],[Legendary]]*2500)+(Table3[[#This Row],[Rare]]*500)+(Table3[[#This Row],[Uncommon]]*250)+(Table3[[#This Row],[Common]]*50)</f>
        <v>6100</v>
      </c>
      <c r="T1221" s="17">
        <f>Table3[[#This Row],[Total frens to airdrop]]-Table3[[#This Row],[Frens value]]</f>
        <v>12.45362503956494</v>
      </c>
      <c r="U1221" s="21" t="s">
        <v>2149</v>
      </c>
      <c r="AC1221" t="str">
        <f>"'"&amp;Table3[[#This Row],[Unique wallets]]&amp;"'"&amp;","</f>
        <v>'0x306Df21A9E873ca7C8c7486e704Ec030F17b375c',</v>
      </c>
    </row>
    <row r="1222" spans="1:29" x14ac:dyDescent="0.2">
      <c r="A1222">
        <v>3</v>
      </c>
      <c r="B1222" s="1" t="s">
        <v>159</v>
      </c>
      <c r="D1222" s="2">
        <v>4.8929302505624613E-5</v>
      </c>
      <c r="E1222" s="2">
        <v>0.22878754700000001</v>
      </c>
      <c r="F1222">
        <f t="shared" si="20"/>
        <v>917.42442198046149</v>
      </c>
      <c r="K1222" s="1" t="s">
        <v>743</v>
      </c>
      <c r="L1222" s="17">
        <f>SUMIF(B:B,K1222,F:F)</f>
        <v>5945.741813172066</v>
      </c>
      <c r="M1222">
        <f>ROUNDDOWN((Table3[[#This Row],[Total frens to airdrop]]/6)/50000,0)</f>
        <v>0</v>
      </c>
      <c r="N1222">
        <f>ROUNDDOWN(((Table3[[#This Row],[Total frens to airdrop]]-(50000*Table3[[#This Row],[Godlikes]]))/5)/10000,0)</f>
        <v>0</v>
      </c>
      <c r="O1222">
        <f>ROUNDDOWN(((Table3[[#This Row],[Total frens to airdrop]]-(50000*Table3[[#This Row],[Godlikes]])-(10000*Table3[[#This Row],[Myth]]))/4)/2500,0)</f>
        <v>0</v>
      </c>
      <c r="P1222">
        <f>ROUNDDOWN(((Table3[[#This Row],[Total frens to airdrop]]-(50000*Table3[[#This Row],[Godlikes]])-(10000*Table3[[#This Row],[Myth]])-(2500*Table3[[#This Row],[Legendary]]))/3)/500,0)</f>
        <v>3</v>
      </c>
      <c r="Q1222">
        <f>ROUNDDOWN(((Table3[[#This Row],[Total frens to airdrop]]-(50000*Table3[[#This Row],[Godlikes]])-(10000*Table3[[#This Row],[Myth]])-(2500*Table3[[#This Row],[Legendary]])-(500*Table3[[#This Row],[Rare]]))/2)/250,0)</f>
        <v>8</v>
      </c>
      <c r="R12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48</v>
      </c>
      <c r="S1222" s="18">
        <f>(Table3[[#This Row],[Godlikes]]*50000)+(Table3[[#This Row],[Myth]]*10000)+(Table3[[#This Row],[Legendary]]*2500)+(Table3[[#This Row],[Rare]]*500)+(Table3[[#This Row],[Uncommon]]*250)+(Table3[[#This Row],[Common]]*50)</f>
        <v>5900</v>
      </c>
      <c r="T1222" s="17">
        <f>Table3[[#This Row],[Total frens to airdrop]]-Table3[[#This Row],[Frens value]]</f>
        <v>45.741813172066031</v>
      </c>
      <c r="U1222" s="21" t="s">
        <v>2149</v>
      </c>
      <c r="AC1222" t="str">
        <f>"'"&amp;Table3[[#This Row],[Unique wallets]]&amp;"'"&amp;","</f>
        <v>'0x047056668E705504eedB0aeBCb4523a8eC46fD49',</v>
      </c>
    </row>
    <row r="1223" spans="1:29" x14ac:dyDescent="0.2">
      <c r="A1223">
        <v>3</v>
      </c>
      <c r="B1223" s="1" t="s">
        <v>158</v>
      </c>
      <c r="D1223" s="2">
        <v>4.8915680256978367E-5</v>
      </c>
      <c r="E1223" s="2">
        <v>0.22872385100000001</v>
      </c>
      <c r="F1223">
        <f t="shared" si="20"/>
        <v>917.16900481834432</v>
      </c>
      <c r="K1223" s="1" t="s">
        <v>1655</v>
      </c>
      <c r="L1223" s="17">
        <f>SUMIF(B:B,K1223,F:F)</f>
        <v>5734.5599277569136</v>
      </c>
      <c r="M1223">
        <f>ROUNDDOWN((Table3[[#This Row],[Total frens to airdrop]]/6)/50000,0)</f>
        <v>0</v>
      </c>
      <c r="N1223">
        <f>ROUNDDOWN(((Table3[[#This Row],[Total frens to airdrop]]-(50000*Table3[[#This Row],[Godlikes]]))/5)/10000,0)</f>
        <v>0</v>
      </c>
      <c r="O1223">
        <f>ROUNDDOWN(((Table3[[#This Row],[Total frens to airdrop]]-(50000*Table3[[#This Row],[Godlikes]])-(10000*Table3[[#This Row],[Myth]]))/4)/2500,0)</f>
        <v>0</v>
      </c>
      <c r="P1223">
        <f>ROUNDDOWN(((Table3[[#This Row],[Total frens to airdrop]]-(50000*Table3[[#This Row],[Godlikes]])-(10000*Table3[[#This Row],[Myth]])-(2500*Table3[[#This Row],[Legendary]]))/3)/500,0)</f>
        <v>3</v>
      </c>
      <c r="Q1223">
        <f>ROUNDDOWN(((Table3[[#This Row],[Total frens to airdrop]]-(50000*Table3[[#This Row],[Godlikes]])-(10000*Table3[[#This Row],[Myth]])-(2500*Table3[[#This Row],[Legendary]])-(500*Table3[[#This Row],[Rare]]))/2)/250,0)</f>
        <v>8</v>
      </c>
      <c r="R12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44</v>
      </c>
      <c r="S1223" s="18">
        <f>(Table3[[#This Row],[Godlikes]]*50000)+(Table3[[#This Row],[Myth]]*10000)+(Table3[[#This Row],[Legendary]]*2500)+(Table3[[#This Row],[Rare]]*500)+(Table3[[#This Row],[Uncommon]]*250)+(Table3[[#This Row],[Common]]*50)</f>
        <v>5700</v>
      </c>
      <c r="T1223" s="17">
        <f>Table3[[#This Row],[Total frens to airdrop]]-Table3[[#This Row],[Frens value]]</f>
        <v>34.559927756913567</v>
      </c>
      <c r="U1223" s="21" t="s">
        <v>2149</v>
      </c>
      <c r="AC1223" t="str">
        <f>"'"&amp;Table3[[#This Row],[Unique wallets]]&amp;"'"&amp;","</f>
        <v>'0x1139EFAcbbC46230bfE4F9F7e6F48b0ebFb73415',</v>
      </c>
    </row>
    <row r="1224" spans="1:29" x14ac:dyDescent="0.2">
      <c r="A1224">
        <v>3</v>
      </c>
      <c r="B1224" s="1" t="s">
        <v>156</v>
      </c>
      <c r="D1224" s="2">
        <v>4.8888327330898135E-5</v>
      </c>
      <c r="E1224" s="2">
        <v>0.22859595199999999</v>
      </c>
      <c r="F1224">
        <f t="shared" si="20"/>
        <v>916.65613745434007</v>
      </c>
      <c r="K1224" s="1" t="s">
        <v>868</v>
      </c>
      <c r="L1224" s="17">
        <f>SUMIF(B:B,K1224,F:F)</f>
        <v>5656.63913129721</v>
      </c>
      <c r="M1224">
        <f>ROUNDDOWN((Table3[[#This Row],[Total frens to airdrop]]/6)/50000,0)</f>
        <v>0</v>
      </c>
      <c r="N1224">
        <f>ROUNDDOWN(((Table3[[#This Row],[Total frens to airdrop]]-(50000*Table3[[#This Row],[Godlikes]]))/5)/10000,0)</f>
        <v>0</v>
      </c>
      <c r="O1224">
        <f>ROUNDDOWN(((Table3[[#This Row],[Total frens to airdrop]]-(50000*Table3[[#This Row],[Godlikes]])-(10000*Table3[[#This Row],[Myth]]))/4)/2500,0)</f>
        <v>0</v>
      </c>
      <c r="P1224">
        <f>ROUNDDOWN(((Table3[[#This Row],[Total frens to airdrop]]-(50000*Table3[[#This Row],[Godlikes]])-(10000*Table3[[#This Row],[Myth]])-(2500*Table3[[#This Row],[Legendary]]))/3)/500,0)</f>
        <v>3</v>
      </c>
      <c r="Q1224">
        <f>ROUNDDOWN(((Table3[[#This Row],[Total frens to airdrop]]-(50000*Table3[[#This Row],[Godlikes]])-(10000*Table3[[#This Row],[Myth]])-(2500*Table3[[#This Row],[Legendary]])-(500*Table3[[#This Row],[Rare]]))/2)/250,0)</f>
        <v>8</v>
      </c>
      <c r="R12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</v>
      </c>
      <c r="S1224" s="18">
        <f>(Table3[[#This Row],[Godlikes]]*50000)+(Table3[[#This Row],[Myth]]*10000)+(Table3[[#This Row],[Legendary]]*2500)+(Table3[[#This Row],[Rare]]*500)+(Table3[[#This Row],[Uncommon]]*250)+(Table3[[#This Row],[Common]]*50)</f>
        <v>5650</v>
      </c>
      <c r="T1224" s="17">
        <f>Table3[[#This Row],[Total frens to airdrop]]-Table3[[#This Row],[Frens value]]</f>
        <v>6.6391312972100422</v>
      </c>
      <c r="U1224" s="21" t="s">
        <v>2149</v>
      </c>
      <c r="AC1224" t="str">
        <f>"'"&amp;Table3[[#This Row],[Unique wallets]]&amp;"'"&amp;","</f>
        <v>'0x087E1C7AD9F3A0F6A9B3a3ed0D9B73e89c155D1A',</v>
      </c>
    </row>
    <row r="1225" spans="1:29" x14ac:dyDescent="0.2">
      <c r="A1225">
        <v>3</v>
      </c>
      <c r="B1225" s="1" t="s">
        <v>155</v>
      </c>
      <c r="D1225" s="2">
        <v>4.8756698845992623E-5</v>
      </c>
      <c r="E1225" s="2">
        <v>0.22798047299999999</v>
      </c>
      <c r="F1225">
        <f t="shared" si="20"/>
        <v>914.18810336236163</v>
      </c>
      <c r="K1225" s="1" t="s">
        <v>869</v>
      </c>
      <c r="L1225" s="17">
        <f>SUMIF(B:B,K1225,F:F)</f>
        <v>5422.957165282256</v>
      </c>
      <c r="M1225">
        <f>ROUNDDOWN((Table3[[#This Row],[Total frens to airdrop]]/6)/50000,0)</f>
        <v>0</v>
      </c>
      <c r="N1225">
        <f>ROUNDDOWN(((Table3[[#This Row],[Total frens to airdrop]]-(50000*Table3[[#This Row],[Godlikes]]))/5)/10000,0)</f>
        <v>0</v>
      </c>
      <c r="O1225">
        <f>ROUNDDOWN(((Table3[[#This Row],[Total frens to airdrop]]-(50000*Table3[[#This Row],[Godlikes]])-(10000*Table3[[#This Row],[Myth]]))/4)/2500,0)</f>
        <v>0</v>
      </c>
      <c r="P1225">
        <f>ROUNDDOWN(((Table3[[#This Row],[Total frens to airdrop]]-(50000*Table3[[#This Row],[Godlikes]])-(10000*Table3[[#This Row],[Myth]])-(2500*Table3[[#This Row],[Legendary]]))/3)/500,0)</f>
        <v>3</v>
      </c>
      <c r="Q1225">
        <f>ROUNDDOWN(((Table3[[#This Row],[Total frens to airdrop]]-(50000*Table3[[#This Row],[Godlikes]])-(10000*Table3[[#This Row],[Myth]])-(2500*Table3[[#This Row],[Legendary]])-(500*Table3[[#This Row],[Rare]]))/2)/250,0)</f>
        <v>7</v>
      </c>
      <c r="R12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43</v>
      </c>
      <c r="S1225" s="18">
        <f>(Table3[[#This Row],[Godlikes]]*50000)+(Table3[[#This Row],[Myth]]*10000)+(Table3[[#This Row],[Legendary]]*2500)+(Table3[[#This Row],[Rare]]*500)+(Table3[[#This Row],[Uncommon]]*250)+(Table3[[#This Row],[Common]]*50)</f>
        <v>5400</v>
      </c>
      <c r="T1225" s="17">
        <f>Table3[[#This Row],[Total frens to airdrop]]-Table3[[#This Row],[Frens value]]</f>
        <v>22.957165282256028</v>
      </c>
      <c r="U1225" s="21" t="s">
        <v>2149</v>
      </c>
      <c r="AC1225" t="str">
        <f>"'"&amp;Table3[[#This Row],[Unique wallets]]&amp;"'"&amp;","</f>
        <v>'0xa787A7aAb2Fd70aE018F1458894f104138733958',</v>
      </c>
    </row>
    <row r="1226" spans="1:29" x14ac:dyDescent="0.2">
      <c r="A1226">
        <v>3</v>
      </c>
      <c r="B1226" s="1" t="s">
        <v>154</v>
      </c>
      <c r="D1226" s="2">
        <v>4.8160631795512289E-5</v>
      </c>
      <c r="E1226" s="2">
        <v>0.22519333499999999</v>
      </c>
      <c r="F1226">
        <f t="shared" si="20"/>
        <v>903.01184616585545</v>
      </c>
      <c r="K1226" s="1" t="s">
        <v>782</v>
      </c>
      <c r="L1226" s="17">
        <f>SUMIF(B:B,K1226,F:F)</f>
        <v>5325.523786431645</v>
      </c>
      <c r="M1226">
        <f>ROUNDDOWN((Table3[[#This Row],[Total frens to airdrop]]/6)/50000,0)</f>
        <v>0</v>
      </c>
      <c r="N1226">
        <f>ROUNDDOWN(((Table3[[#This Row],[Total frens to airdrop]]-(50000*Table3[[#This Row],[Godlikes]]))/5)/10000,0)</f>
        <v>0</v>
      </c>
      <c r="O1226">
        <f>ROUNDDOWN(((Table3[[#This Row],[Total frens to airdrop]]-(50000*Table3[[#This Row],[Godlikes]])-(10000*Table3[[#This Row],[Myth]]))/4)/2500,0)</f>
        <v>0</v>
      </c>
      <c r="P1226">
        <f>ROUNDDOWN(((Table3[[#This Row],[Total frens to airdrop]]-(50000*Table3[[#This Row],[Godlikes]])-(10000*Table3[[#This Row],[Myth]])-(2500*Table3[[#This Row],[Legendary]]))/3)/500,0)</f>
        <v>3</v>
      </c>
      <c r="Q1226">
        <f>ROUNDDOWN(((Table3[[#This Row],[Total frens to airdrop]]-(50000*Table3[[#This Row],[Godlikes]])-(10000*Table3[[#This Row],[Myth]])-(2500*Table3[[#This Row],[Legendary]])-(500*Table3[[#This Row],[Rare]]))/2)/250,0)</f>
        <v>7</v>
      </c>
      <c r="R12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41</v>
      </c>
      <c r="S1226" s="18">
        <f>(Table3[[#This Row],[Godlikes]]*50000)+(Table3[[#This Row],[Myth]]*10000)+(Table3[[#This Row],[Legendary]]*2500)+(Table3[[#This Row],[Rare]]*500)+(Table3[[#This Row],[Uncommon]]*250)+(Table3[[#This Row],[Common]]*50)</f>
        <v>5300</v>
      </c>
      <c r="T1226" s="17">
        <f>Table3[[#This Row],[Total frens to airdrop]]-Table3[[#This Row],[Frens value]]</f>
        <v>25.523786431645021</v>
      </c>
      <c r="U1226" s="21" t="s">
        <v>2149</v>
      </c>
      <c r="AC1226" t="str">
        <f>"'"&amp;Table3[[#This Row],[Unique wallets]]&amp;"'"&amp;","</f>
        <v>'0x56ef9CD00ce4496bB5dD885EF23d7B1C3292ef43',</v>
      </c>
    </row>
    <row r="1227" spans="1:29" x14ac:dyDescent="0.2">
      <c r="A1227">
        <v>3</v>
      </c>
      <c r="B1227" s="1" t="s">
        <v>505</v>
      </c>
      <c r="D1227" s="2">
        <v>4.7711578783031211E-5</v>
      </c>
      <c r="E1227" s="2">
        <v>0.22309361699999999</v>
      </c>
      <c r="F1227">
        <f t="shared" si="20"/>
        <v>894.59210218183523</v>
      </c>
      <c r="K1227" s="1" t="s">
        <v>1819</v>
      </c>
      <c r="L1227" s="17">
        <f>SUMIF(B:B,K1227,F:F)</f>
        <v>5045.7092889466794</v>
      </c>
      <c r="M1227">
        <f>ROUNDDOWN((Table3[[#This Row],[Total frens to airdrop]]/6)/50000,0)</f>
        <v>0</v>
      </c>
      <c r="N1227">
        <f>ROUNDDOWN(((Table3[[#This Row],[Total frens to airdrop]]-(50000*Table3[[#This Row],[Godlikes]]))/5)/10000,0)</f>
        <v>0</v>
      </c>
      <c r="O1227">
        <f>ROUNDDOWN(((Table3[[#This Row],[Total frens to airdrop]]-(50000*Table3[[#This Row],[Godlikes]])-(10000*Table3[[#This Row],[Myth]]))/4)/2500,0)</f>
        <v>0</v>
      </c>
      <c r="P1227">
        <f>ROUNDDOWN(((Table3[[#This Row],[Total frens to airdrop]]-(50000*Table3[[#This Row],[Godlikes]])-(10000*Table3[[#This Row],[Myth]])-(2500*Table3[[#This Row],[Legendary]]))/3)/500,0)</f>
        <v>3</v>
      </c>
      <c r="Q1227">
        <f>ROUNDDOWN(((Table3[[#This Row],[Total frens to airdrop]]-(50000*Table3[[#This Row],[Godlikes]])-(10000*Table3[[#This Row],[Myth]])-(2500*Table3[[#This Row],[Legendary]])-(500*Table3[[#This Row],[Rare]]))/2)/250,0)</f>
        <v>7</v>
      </c>
      <c r="R12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</v>
      </c>
      <c r="S1227" s="18">
        <f>(Table3[[#This Row],[Godlikes]]*50000)+(Table3[[#This Row],[Myth]]*10000)+(Table3[[#This Row],[Legendary]]*2500)+(Table3[[#This Row],[Rare]]*500)+(Table3[[#This Row],[Uncommon]]*250)+(Table3[[#This Row],[Common]]*50)</f>
        <v>5000</v>
      </c>
      <c r="T1227" s="17">
        <f>Table3[[#This Row],[Total frens to airdrop]]-Table3[[#This Row],[Frens value]]</f>
        <v>45.709288946679408</v>
      </c>
      <c r="U1227" s="21" t="s">
        <v>2149</v>
      </c>
      <c r="AC1227" t="str">
        <f>"'"&amp;Table3[[#This Row],[Unique wallets]]&amp;"'"&amp;","</f>
        <v>'0x4BA29468E15EB35e9C722E5Fc48AdB60167873db',</v>
      </c>
    </row>
    <row r="1228" spans="1:29" x14ac:dyDescent="0.2">
      <c r="A1228">
        <v>3</v>
      </c>
      <c r="B1228" s="1" t="s">
        <v>595</v>
      </c>
      <c r="D1228" s="2">
        <v>4.7388231092329145E-5</v>
      </c>
      <c r="E1228" s="2">
        <v>0.221581682</v>
      </c>
      <c r="F1228">
        <f t="shared" si="20"/>
        <v>888.52933298117148</v>
      </c>
      <c r="K1228" s="1" t="s">
        <v>870</v>
      </c>
      <c r="L1228" s="17">
        <f>SUMIF(B:B,K1228,F:F)</f>
        <v>5012.4577766644989</v>
      </c>
      <c r="M1228">
        <f>ROUNDDOWN((Table3[[#This Row],[Total frens to airdrop]]/6)/50000,0)</f>
        <v>0</v>
      </c>
      <c r="N1228">
        <f>ROUNDDOWN(((Table3[[#This Row],[Total frens to airdrop]]-(50000*Table3[[#This Row],[Godlikes]]))/5)/10000,0)</f>
        <v>0</v>
      </c>
      <c r="O1228">
        <f>ROUNDDOWN(((Table3[[#This Row],[Total frens to airdrop]]-(50000*Table3[[#This Row],[Godlikes]])-(10000*Table3[[#This Row],[Myth]]))/4)/2500,0)</f>
        <v>0</v>
      </c>
      <c r="P1228">
        <f>ROUNDDOWN(((Table3[[#This Row],[Total frens to airdrop]]-(50000*Table3[[#This Row],[Godlikes]])-(10000*Table3[[#This Row],[Myth]])-(2500*Table3[[#This Row],[Legendary]]))/3)/500,0)</f>
        <v>3</v>
      </c>
      <c r="Q1228">
        <f>ROUNDDOWN(((Table3[[#This Row],[Total frens to airdrop]]-(50000*Table3[[#This Row],[Godlikes]])-(10000*Table3[[#This Row],[Myth]])-(2500*Table3[[#This Row],[Legendary]])-(500*Table3[[#This Row],[Rare]]))/2)/250,0)</f>
        <v>7</v>
      </c>
      <c r="R12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</v>
      </c>
      <c r="S1228" s="18">
        <f>(Table3[[#This Row],[Godlikes]]*50000)+(Table3[[#This Row],[Myth]]*10000)+(Table3[[#This Row],[Legendary]]*2500)+(Table3[[#This Row],[Rare]]*500)+(Table3[[#This Row],[Uncommon]]*250)+(Table3[[#This Row],[Common]]*50)</f>
        <v>5000</v>
      </c>
      <c r="T1228" s="17">
        <f>Table3[[#This Row],[Total frens to airdrop]]-Table3[[#This Row],[Frens value]]</f>
        <v>12.457776664498851</v>
      </c>
      <c r="U1228" s="21" t="s">
        <v>2149</v>
      </c>
      <c r="AC1228" t="str">
        <f>"'"&amp;Table3[[#This Row],[Unique wallets]]&amp;"'"&amp;","</f>
        <v>'0x1960FCf4F922267851BD217C575b71F6F1332580',</v>
      </c>
    </row>
    <row r="1229" spans="1:29" x14ac:dyDescent="0.2">
      <c r="A1229">
        <v>3</v>
      </c>
      <c r="B1229" s="1" t="s">
        <v>464</v>
      </c>
      <c r="D1229" s="2">
        <v>4.5315687956063884E-5</v>
      </c>
      <c r="E1229" s="2">
        <v>0.21189071900000001</v>
      </c>
      <c r="F1229">
        <f t="shared" si="20"/>
        <v>849.66914917619783</v>
      </c>
      <c r="K1229" s="1" t="s">
        <v>1933</v>
      </c>
      <c r="L1229" s="17">
        <f>SUMIF(B:B,K1229,F:F)</f>
        <v>4911.0253404172045</v>
      </c>
      <c r="M1229">
        <f>ROUNDDOWN((Table3[[#This Row],[Total frens to airdrop]]/6)/50000,0)</f>
        <v>0</v>
      </c>
      <c r="N1229">
        <f>ROUNDDOWN(((Table3[[#This Row],[Total frens to airdrop]]-(50000*Table3[[#This Row],[Godlikes]]))/5)/10000,0)</f>
        <v>0</v>
      </c>
      <c r="O1229">
        <f>ROUNDDOWN(((Table3[[#This Row],[Total frens to airdrop]]-(50000*Table3[[#This Row],[Godlikes]])-(10000*Table3[[#This Row],[Myth]]))/4)/2500,0)</f>
        <v>0</v>
      </c>
      <c r="P1229">
        <f>ROUNDDOWN(((Table3[[#This Row],[Total frens to airdrop]]-(50000*Table3[[#This Row],[Godlikes]])-(10000*Table3[[#This Row],[Myth]])-(2500*Table3[[#This Row],[Legendary]]))/3)/500,0)</f>
        <v>3</v>
      </c>
      <c r="Q1229">
        <f>ROUNDDOWN(((Table3[[#This Row],[Total frens to airdrop]]-(50000*Table3[[#This Row],[Godlikes]])-(10000*Table3[[#This Row],[Myth]])-(2500*Table3[[#This Row],[Legendary]])-(500*Table3[[#This Row],[Rare]]))/2)/250,0)</f>
        <v>6</v>
      </c>
      <c r="R12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1229" s="18">
        <f>(Table3[[#This Row],[Godlikes]]*50000)+(Table3[[#This Row],[Myth]]*10000)+(Table3[[#This Row],[Legendary]]*2500)+(Table3[[#This Row],[Rare]]*500)+(Table3[[#This Row],[Uncommon]]*250)+(Table3[[#This Row],[Common]]*50)</f>
        <v>4900</v>
      </c>
      <c r="T1229" s="17">
        <f>Table3[[#This Row],[Total frens to airdrop]]-Table3[[#This Row],[Frens value]]</f>
        <v>11.025340417204461</v>
      </c>
      <c r="U1229" s="21" t="s">
        <v>2149</v>
      </c>
      <c r="AC1229" t="str">
        <f>"'"&amp;Table3[[#This Row],[Unique wallets]]&amp;"'"&amp;","</f>
        <v>'0x9B6359C8735Ee60C35d709C25fDCe76505136740',</v>
      </c>
    </row>
    <row r="1230" spans="1:29" x14ac:dyDescent="0.2">
      <c r="A1230">
        <v>3</v>
      </c>
      <c r="B1230" s="1" t="s">
        <v>153</v>
      </c>
      <c r="D1230" s="2">
        <v>4.4747627612342485E-5</v>
      </c>
      <c r="E1230" s="2">
        <v>0.209234537</v>
      </c>
      <c r="F1230">
        <f t="shared" si="20"/>
        <v>839.01801773142154</v>
      </c>
      <c r="K1230" s="1" t="s">
        <v>872</v>
      </c>
      <c r="L1230" s="17">
        <f>SUMIF(B:B,K1230,F:F)</f>
        <v>4871.7102128369415</v>
      </c>
      <c r="M1230">
        <f>ROUNDDOWN((Table3[[#This Row],[Total frens to airdrop]]/6)/50000,0)</f>
        <v>0</v>
      </c>
      <c r="N1230">
        <f>ROUNDDOWN(((Table3[[#This Row],[Total frens to airdrop]]-(50000*Table3[[#This Row],[Godlikes]]))/5)/10000,0)</f>
        <v>0</v>
      </c>
      <c r="O1230">
        <f>ROUNDDOWN(((Table3[[#This Row],[Total frens to airdrop]]-(50000*Table3[[#This Row],[Godlikes]])-(10000*Table3[[#This Row],[Myth]]))/4)/2500,0)</f>
        <v>0</v>
      </c>
      <c r="P1230">
        <f>ROUNDDOWN(((Table3[[#This Row],[Total frens to airdrop]]-(50000*Table3[[#This Row],[Godlikes]])-(10000*Table3[[#This Row],[Myth]])-(2500*Table3[[#This Row],[Legendary]]))/3)/500,0)</f>
        <v>3</v>
      </c>
      <c r="Q1230">
        <f>ROUNDDOWN(((Table3[[#This Row],[Total frens to airdrop]]-(50000*Table3[[#This Row],[Godlikes]])-(10000*Table3[[#This Row],[Myth]])-(2500*Table3[[#This Row],[Legendary]])-(500*Table3[[#This Row],[Rare]]))/2)/250,0)</f>
        <v>6</v>
      </c>
      <c r="R12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37</v>
      </c>
      <c r="S1230" s="18">
        <f>(Table3[[#This Row],[Godlikes]]*50000)+(Table3[[#This Row],[Myth]]*10000)+(Table3[[#This Row],[Legendary]]*2500)+(Table3[[#This Row],[Rare]]*500)+(Table3[[#This Row],[Uncommon]]*250)+(Table3[[#This Row],[Common]]*50)</f>
        <v>4850</v>
      </c>
      <c r="T1230" s="17">
        <f>Table3[[#This Row],[Total frens to airdrop]]-Table3[[#This Row],[Frens value]]</f>
        <v>21.710212836941537</v>
      </c>
      <c r="U1230" s="21" t="s">
        <v>2149</v>
      </c>
      <c r="AC1230" t="str">
        <f>"'"&amp;Table3[[#This Row],[Unique wallets]]&amp;"'"&amp;","</f>
        <v>'0x5Ba7c72F7f3EAB017110a1D5eD3739c815d43845',</v>
      </c>
    </row>
    <row r="1231" spans="1:29" x14ac:dyDescent="0.2">
      <c r="A1231">
        <v>3</v>
      </c>
      <c r="B1231" s="1" t="s">
        <v>596</v>
      </c>
      <c r="D1231" s="2">
        <v>4.3129533905917171E-5</v>
      </c>
      <c r="E1231" s="2">
        <v>0.20166852499999999</v>
      </c>
      <c r="F1231">
        <f t="shared" si="20"/>
        <v>808.67876073594698</v>
      </c>
      <c r="K1231" s="1" t="s">
        <v>873</v>
      </c>
      <c r="L1231" s="17">
        <f>SUMIF(B:B,K1231,F:F)</f>
        <v>4813.0734963258255</v>
      </c>
      <c r="M1231">
        <f>ROUNDDOWN((Table3[[#This Row],[Total frens to airdrop]]/6)/50000,0)</f>
        <v>0</v>
      </c>
      <c r="N1231">
        <f>ROUNDDOWN(((Table3[[#This Row],[Total frens to airdrop]]-(50000*Table3[[#This Row],[Godlikes]]))/5)/10000,0)</f>
        <v>0</v>
      </c>
      <c r="O1231">
        <f>ROUNDDOWN(((Table3[[#This Row],[Total frens to airdrop]]-(50000*Table3[[#This Row],[Godlikes]])-(10000*Table3[[#This Row],[Myth]]))/4)/2500,0)</f>
        <v>0</v>
      </c>
      <c r="P1231">
        <f>ROUNDDOWN(((Table3[[#This Row],[Total frens to airdrop]]-(50000*Table3[[#This Row],[Godlikes]])-(10000*Table3[[#This Row],[Myth]])-(2500*Table3[[#This Row],[Legendary]]))/3)/500,0)</f>
        <v>3</v>
      </c>
      <c r="Q1231">
        <f>ROUNDDOWN(((Table3[[#This Row],[Total frens to airdrop]]-(50000*Table3[[#This Row],[Godlikes]])-(10000*Table3[[#This Row],[Myth]])-(2500*Table3[[#This Row],[Legendary]])-(500*Table3[[#This Row],[Rare]]))/2)/250,0)</f>
        <v>6</v>
      </c>
      <c r="R12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</v>
      </c>
      <c r="S1231" s="18">
        <f>(Table3[[#This Row],[Godlikes]]*50000)+(Table3[[#This Row],[Myth]]*10000)+(Table3[[#This Row],[Legendary]]*2500)+(Table3[[#This Row],[Rare]]*500)+(Table3[[#This Row],[Uncommon]]*250)+(Table3[[#This Row],[Common]]*50)</f>
        <v>4800</v>
      </c>
      <c r="T1231" s="17">
        <f>Table3[[#This Row],[Total frens to airdrop]]-Table3[[#This Row],[Frens value]]</f>
        <v>13.073496325825545</v>
      </c>
      <c r="U1231" s="21" t="s">
        <v>2149</v>
      </c>
      <c r="AC1231" t="str">
        <f>"'"&amp;Table3[[#This Row],[Unique wallets]]&amp;"'"&amp;","</f>
        <v>'0xDa4d4520F337088Ab2a5868eAF378A7dAdA42127',</v>
      </c>
    </row>
    <row r="1232" spans="1:29" x14ac:dyDescent="0.2">
      <c r="A1232">
        <v>3</v>
      </c>
      <c r="B1232" s="1" t="s">
        <v>465</v>
      </c>
      <c r="D1232" s="2">
        <v>4.2956557482227943E-5</v>
      </c>
      <c r="E1232" s="2">
        <v>0.200859708</v>
      </c>
      <c r="F1232">
        <f t="shared" si="20"/>
        <v>805.43545279177397</v>
      </c>
      <c r="K1232" s="1" t="s">
        <v>875</v>
      </c>
      <c r="L1232" s="17">
        <f>SUMIF(B:B,K1232,F:F)</f>
        <v>4714.101535432902</v>
      </c>
      <c r="M1232">
        <f>ROUNDDOWN((Table3[[#This Row],[Total frens to airdrop]]/6)/50000,0)</f>
        <v>0</v>
      </c>
      <c r="N1232">
        <f>ROUNDDOWN(((Table3[[#This Row],[Total frens to airdrop]]-(50000*Table3[[#This Row],[Godlikes]]))/5)/10000,0)</f>
        <v>0</v>
      </c>
      <c r="O1232">
        <f>ROUNDDOWN(((Table3[[#This Row],[Total frens to airdrop]]-(50000*Table3[[#This Row],[Godlikes]])-(10000*Table3[[#This Row],[Myth]]))/4)/2500,0)</f>
        <v>0</v>
      </c>
      <c r="P1232">
        <f>ROUNDDOWN(((Table3[[#This Row],[Total frens to airdrop]]-(50000*Table3[[#This Row],[Godlikes]])-(10000*Table3[[#This Row],[Myth]])-(2500*Table3[[#This Row],[Legendary]]))/3)/500,0)</f>
        <v>3</v>
      </c>
      <c r="Q1232">
        <f>ROUNDDOWN(((Table3[[#This Row],[Total frens to airdrop]]-(50000*Table3[[#This Row],[Godlikes]])-(10000*Table3[[#This Row],[Myth]])-(2500*Table3[[#This Row],[Legendary]])-(500*Table3[[#This Row],[Rare]]))/2)/250,0)</f>
        <v>6</v>
      </c>
      <c r="R12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</v>
      </c>
      <c r="S1232" s="18">
        <f>(Table3[[#This Row],[Godlikes]]*50000)+(Table3[[#This Row],[Myth]]*10000)+(Table3[[#This Row],[Legendary]]*2500)+(Table3[[#This Row],[Rare]]*500)+(Table3[[#This Row],[Uncommon]]*250)+(Table3[[#This Row],[Common]]*50)</f>
        <v>4700</v>
      </c>
      <c r="T1232" s="17">
        <f>Table3[[#This Row],[Total frens to airdrop]]-Table3[[#This Row],[Frens value]]</f>
        <v>14.101535432901983</v>
      </c>
      <c r="U1232" s="21" t="s">
        <v>2149</v>
      </c>
      <c r="AC1232" t="str">
        <f>"'"&amp;Table3[[#This Row],[Unique wallets]]&amp;"'"&amp;","</f>
        <v>'0xe905017ac1998d7524f6d16B9137eCa888Bf11d7',</v>
      </c>
    </row>
    <row r="1233" spans="1:29" x14ac:dyDescent="0.2">
      <c r="A1233">
        <v>3</v>
      </c>
      <c r="B1233" s="1" t="s">
        <v>152</v>
      </c>
      <c r="D1233" s="2">
        <v>4.0813150251931187E-5</v>
      </c>
      <c r="E1233" s="2">
        <v>0.19083739299999999</v>
      </c>
      <c r="F1233">
        <f t="shared" si="20"/>
        <v>765.2465672237098</v>
      </c>
      <c r="K1233" s="1" t="s">
        <v>863</v>
      </c>
      <c r="L1233" s="17">
        <f>SUMIF(B:B,K1233,F:F)</f>
        <v>4682.6339173054057</v>
      </c>
      <c r="M1233">
        <f>ROUNDDOWN((Table3[[#This Row],[Total frens to airdrop]]/6)/50000,0)</f>
        <v>0</v>
      </c>
      <c r="N1233">
        <f>ROUNDDOWN(((Table3[[#This Row],[Total frens to airdrop]]-(50000*Table3[[#This Row],[Godlikes]]))/5)/10000,0)</f>
        <v>0</v>
      </c>
      <c r="O1233">
        <f>ROUNDDOWN(((Table3[[#This Row],[Total frens to airdrop]]-(50000*Table3[[#This Row],[Godlikes]])-(10000*Table3[[#This Row],[Myth]]))/4)/2500,0)</f>
        <v>0</v>
      </c>
      <c r="P1233">
        <f>ROUNDDOWN(((Table3[[#This Row],[Total frens to airdrop]]-(50000*Table3[[#This Row],[Godlikes]])-(10000*Table3[[#This Row],[Myth]])-(2500*Table3[[#This Row],[Legendary]]))/3)/500,0)</f>
        <v>3</v>
      </c>
      <c r="Q1233">
        <f>ROUNDDOWN(((Table3[[#This Row],[Total frens to airdrop]]-(50000*Table3[[#This Row],[Godlikes]])-(10000*Table3[[#This Row],[Myth]])-(2500*Table3[[#This Row],[Legendary]])-(500*Table3[[#This Row],[Rare]]))/2)/250,0)</f>
        <v>6</v>
      </c>
      <c r="R12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</v>
      </c>
      <c r="S1233" s="18">
        <f>(Table3[[#This Row],[Godlikes]]*50000)+(Table3[[#This Row],[Myth]]*10000)+(Table3[[#This Row],[Legendary]]*2500)+(Table3[[#This Row],[Rare]]*500)+(Table3[[#This Row],[Uncommon]]*250)+(Table3[[#This Row],[Common]]*50)</f>
        <v>4650</v>
      </c>
      <c r="T1233" s="17">
        <f>Table3[[#This Row],[Total frens to airdrop]]-Table3[[#This Row],[Frens value]]</f>
        <v>32.633917305405703</v>
      </c>
      <c r="U1233" s="21" t="s">
        <v>2149</v>
      </c>
      <c r="AC1233" t="str">
        <f>"'"&amp;Table3[[#This Row],[Unique wallets]]&amp;"'"&amp;","</f>
        <v>'0x0d430F96FFE0ec8b2A7E6560fa69755Fd750F102',</v>
      </c>
    </row>
    <row r="1234" spans="1:29" x14ac:dyDescent="0.2">
      <c r="A1234">
        <v>3</v>
      </c>
      <c r="B1234" s="1" t="s">
        <v>151</v>
      </c>
      <c r="D1234" s="2">
        <v>4.0739951624079312E-5</v>
      </c>
      <c r="E1234" s="2">
        <v>0.19049512499999999</v>
      </c>
      <c r="F1234">
        <f t="shared" si="20"/>
        <v>763.87409295148711</v>
      </c>
      <c r="K1234" s="1" t="s">
        <v>1674</v>
      </c>
      <c r="L1234" s="17">
        <f>SUMIF(B:B,K1234,F:F)</f>
        <v>4633.0982777573417</v>
      </c>
      <c r="M1234">
        <f>ROUNDDOWN((Table3[[#This Row],[Total frens to airdrop]]/6)/50000,0)</f>
        <v>0</v>
      </c>
      <c r="N1234">
        <f>ROUNDDOWN(((Table3[[#This Row],[Total frens to airdrop]]-(50000*Table3[[#This Row],[Godlikes]]))/5)/10000,0)</f>
        <v>0</v>
      </c>
      <c r="O1234">
        <f>ROUNDDOWN(((Table3[[#This Row],[Total frens to airdrop]]-(50000*Table3[[#This Row],[Godlikes]])-(10000*Table3[[#This Row],[Myth]]))/4)/2500,0)</f>
        <v>0</v>
      </c>
      <c r="P1234">
        <f>ROUNDDOWN(((Table3[[#This Row],[Total frens to airdrop]]-(50000*Table3[[#This Row],[Godlikes]])-(10000*Table3[[#This Row],[Myth]])-(2500*Table3[[#This Row],[Legendary]]))/3)/500,0)</f>
        <v>3</v>
      </c>
      <c r="Q1234">
        <f>ROUNDDOWN(((Table3[[#This Row],[Total frens to airdrop]]-(50000*Table3[[#This Row],[Godlikes]])-(10000*Table3[[#This Row],[Myth]])-(2500*Table3[[#This Row],[Legendary]])-(500*Table3[[#This Row],[Rare]]))/2)/250,0)</f>
        <v>6</v>
      </c>
      <c r="R12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</v>
      </c>
      <c r="S1234" s="18">
        <f>(Table3[[#This Row],[Godlikes]]*50000)+(Table3[[#This Row],[Myth]]*10000)+(Table3[[#This Row],[Legendary]]*2500)+(Table3[[#This Row],[Rare]]*500)+(Table3[[#This Row],[Uncommon]]*250)+(Table3[[#This Row],[Common]]*50)</f>
        <v>4600</v>
      </c>
      <c r="T1234" s="17">
        <f>Table3[[#This Row],[Total frens to airdrop]]-Table3[[#This Row],[Frens value]]</f>
        <v>33.098277757341748</v>
      </c>
      <c r="U1234" s="21" t="s">
        <v>2149</v>
      </c>
      <c r="AC1234" t="str">
        <f>"'"&amp;Table3[[#This Row],[Unique wallets]]&amp;"'"&amp;","</f>
        <v>'0xa500B73e8b8dE1ff62de34FFb2EfDabf4015B5E2',</v>
      </c>
    </row>
    <row r="1235" spans="1:29" x14ac:dyDescent="0.2">
      <c r="A1235">
        <v>3</v>
      </c>
      <c r="B1235" s="1" t="s">
        <v>149</v>
      </c>
      <c r="D1235" s="2">
        <v>3.84501779344209E-5</v>
      </c>
      <c r="E1235" s="2">
        <v>0.17978841800000001</v>
      </c>
      <c r="F1235">
        <f t="shared" si="20"/>
        <v>720.94083627039186</v>
      </c>
      <c r="K1235" s="1" t="s">
        <v>876</v>
      </c>
      <c r="L1235" s="17">
        <f>SUMIF(B:B,K1235,F:F)</f>
        <v>4493.6798046570912</v>
      </c>
      <c r="M1235">
        <f>ROUNDDOWN((Table3[[#This Row],[Total frens to airdrop]]/6)/50000,0)</f>
        <v>0</v>
      </c>
      <c r="N1235">
        <f>ROUNDDOWN(((Table3[[#This Row],[Total frens to airdrop]]-(50000*Table3[[#This Row],[Godlikes]]))/5)/10000,0)</f>
        <v>0</v>
      </c>
      <c r="O1235">
        <f>ROUNDDOWN(((Table3[[#This Row],[Total frens to airdrop]]-(50000*Table3[[#This Row],[Godlikes]])-(10000*Table3[[#This Row],[Myth]]))/4)/2500,0)</f>
        <v>0</v>
      </c>
      <c r="P1235">
        <f>ROUNDDOWN(((Table3[[#This Row],[Total frens to airdrop]]-(50000*Table3[[#This Row],[Godlikes]])-(10000*Table3[[#This Row],[Myth]])-(2500*Table3[[#This Row],[Legendary]]))/3)/500,0)</f>
        <v>2</v>
      </c>
      <c r="Q1235">
        <f>ROUNDDOWN(((Table3[[#This Row],[Total frens to airdrop]]-(50000*Table3[[#This Row],[Godlikes]])-(10000*Table3[[#This Row],[Myth]])-(2500*Table3[[#This Row],[Legendary]])-(500*Table3[[#This Row],[Rare]]))/2)/250,0)</f>
        <v>6</v>
      </c>
      <c r="R12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39</v>
      </c>
      <c r="S1235" s="18">
        <f>(Table3[[#This Row],[Godlikes]]*50000)+(Table3[[#This Row],[Myth]]*10000)+(Table3[[#This Row],[Legendary]]*2500)+(Table3[[#This Row],[Rare]]*500)+(Table3[[#This Row],[Uncommon]]*250)+(Table3[[#This Row],[Common]]*50)</f>
        <v>4450</v>
      </c>
      <c r="T1235" s="17">
        <f>Table3[[#This Row],[Total frens to airdrop]]-Table3[[#This Row],[Frens value]]</f>
        <v>43.679804657091154</v>
      </c>
      <c r="U1235" s="21" t="s">
        <v>2149</v>
      </c>
      <c r="AC1235" t="str">
        <f>"'"&amp;Table3[[#This Row],[Unique wallets]]&amp;"'"&amp;","</f>
        <v>'0x74859a58128b6Ae611ECFCe7D7E879Cd377e4B6e',</v>
      </c>
    </row>
    <row r="1236" spans="1:29" x14ac:dyDescent="0.2">
      <c r="A1236">
        <v>3</v>
      </c>
      <c r="B1236" s="1" t="s">
        <v>506</v>
      </c>
      <c r="D1236" s="2">
        <v>3.8231822672951402E-5</v>
      </c>
      <c r="E1236" s="2">
        <v>0.17876741500000001</v>
      </c>
      <c r="F1236">
        <f t="shared" si="20"/>
        <v>716.8466751178388</v>
      </c>
      <c r="K1236" s="1" t="s">
        <v>948</v>
      </c>
      <c r="L1236" s="17">
        <f>SUMIF(B:B,K1236,F:F)</f>
        <v>4442.1795790311135</v>
      </c>
      <c r="M1236">
        <f>ROUNDDOWN((Table3[[#This Row],[Total frens to airdrop]]/6)/50000,0)</f>
        <v>0</v>
      </c>
      <c r="N1236">
        <f>ROUNDDOWN(((Table3[[#This Row],[Total frens to airdrop]]-(50000*Table3[[#This Row],[Godlikes]]))/5)/10000,0)</f>
        <v>0</v>
      </c>
      <c r="O1236">
        <f>ROUNDDOWN(((Table3[[#This Row],[Total frens to airdrop]]-(50000*Table3[[#This Row],[Godlikes]])-(10000*Table3[[#This Row],[Myth]]))/4)/2500,0)</f>
        <v>0</v>
      </c>
      <c r="P1236">
        <f>ROUNDDOWN(((Table3[[#This Row],[Total frens to airdrop]]-(50000*Table3[[#This Row],[Godlikes]])-(10000*Table3[[#This Row],[Myth]])-(2500*Table3[[#This Row],[Legendary]]))/3)/500,0)</f>
        <v>2</v>
      </c>
      <c r="Q1236">
        <f>ROUNDDOWN(((Table3[[#This Row],[Total frens to airdrop]]-(50000*Table3[[#This Row],[Godlikes]])-(10000*Table3[[#This Row],[Myth]])-(2500*Table3[[#This Row],[Legendary]])-(500*Table3[[#This Row],[Rare]]))/2)/250,0)</f>
        <v>6</v>
      </c>
      <c r="R12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1236" s="18">
        <f>(Table3[[#This Row],[Godlikes]]*50000)+(Table3[[#This Row],[Myth]]*10000)+(Table3[[#This Row],[Legendary]]*2500)+(Table3[[#This Row],[Rare]]*500)+(Table3[[#This Row],[Uncommon]]*250)+(Table3[[#This Row],[Common]]*50)</f>
        <v>4400</v>
      </c>
      <c r="T1236" s="17">
        <f>Table3[[#This Row],[Total frens to airdrop]]-Table3[[#This Row],[Frens value]]</f>
        <v>42.179579031113462</v>
      </c>
      <c r="U1236" s="21" t="s">
        <v>2149</v>
      </c>
      <c r="AC1236" t="str">
        <f>"'"&amp;Table3[[#This Row],[Unique wallets]]&amp;"'"&amp;","</f>
        <v>'0x6aC56589DA6De2E5646B6726AEd3d10e22aC11F3',</v>
      </c>
    </row>
    <row r="1237" spans="1:29" x14ac:dyDescent="0.2">
      <c r="A1237">
        <v>3</v>
      </c>
      <c r="B1237" s="1" t="s">
        <v>429</v>
      </c>
      <c r="D1237" s="2">
        <v>3.7963966568859763E-5</v>
      </c>
      <c r="E1237" s="2">
        <v>0.177514952</v>
      </c>
      <c r="F1237">
        <f t="shared" si="20"/>
        <v>711.82437316612061</v>
      </c>
      <c r="K1237" s="1" t="s">
        <v>1821</v>
      </c>
      <c r="L1237" s="17">
        <f>SUMIF(B:B,K1237,F:F)</f>
        <v>4440.2099925575503</v>
      </c>
      <c r="M1237">
        <f>ROUNDDOWN((Table3[[#This Row],[Total frens to airdrop]]/6)/50000,0)</f>
        <v>0</v>
      </c>
      <c r="N1237">
        <f>ROUNDDOWN(((Table3[[#This Row],[Total frens to airdrop]]-(50000*Table3[[#This Row],[Godlikes]]))/5)/10000,0)</f>
        <v>0</v>
      </c>
      <c r="O1237">
        <f>ROUNDDOWN(((Table3[[#This Row],[Total frens to airdrop]]-(50000*Table3[[#This Row],[Godlikes]])-(10000*Table3[[#This Row],[Myth]]))/4)/2500,0)</f>
        <v>0</v>
      </c>
      <c r="P1237">
        <f>ROUNDDOWN(((Table3[[#This Row],[Total frens to airdrop]]-(50000*Table3[[#This Row],[Godlikes]])-(10000*Table3[[#This Row],[Myth]])-(2500*Table3[[#This Row],[Legendary]]))/3)/500,0)</f>
        <v>2</v>
      </c>
      <c r="Q1237">
        <f>ROUNDDOWN(((Table3[[#This Row],[Total frens to airdrop]]-(50000*Table3[[#This Row],[Godlikes]])-(10000*Table3[[#This Row],[Myth]])-(2500*Table3[[#This Row],[Legendary]])-(500*Table3[[#This Row],[Rare]]))/2)/250,0)</f>
        <v>6</v>
      </c>
      <c r="R12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38</v>
      </c>
      <c r="S1237" s="18">
        <f>(Table3[[#This Row],[Godlikes]]*50000)+(Table3[[#This Row],[Myth]]*10000)+(Table3[[#This Row],[Legendary]]*2500)+(Table3[[#This Row],[Rare]]*500)+(Table3[[#This Row],[Uncommon]]*250)+(Table3[[#This Row],[Common]]*50)</f>
        <v>4400</v>
      </c>
      <c r="T1237" s="17">
        <f>Table3[[#This Row],[Total frens to airdrop]]-Table3[[#This Row],[Frens value]]</f>
        <v>40.209992557550322</v>
      </c>
      <c r="U1237" s="21" t="s">
        <v>2149</v>
      </c>
      <c r="AC1237" t="str">
        <f>"'"&amp;Table3[[#This Row],[Unique wallets]]&amp;"'"&amp;","</f>
        <v>'0x4F4058eA105cA1bcc3ECf51544636c72C757073b',</v>
      </c>
    </row>
    <row r="1238" spans="1:29" x14ac:dyDescent="0.2">
      <c r="A1238">
        <v>3</v>
      </c>
      <c r="B1238" s="1" t="s">
        <v>148</v>
      </c>
      <c r="D1238" s="2">
        <v>3.7722314088471048E-5</v>
      </c>
      <c r="E1238" s="2">
        <v>0.17638501400000001</v>
      </c>
      <c r="F1238">
        <f t="shared" si="20"/>
        <v>707.29338915883216</v>
      </c>
      <c r="K1238" s="1" t="s">
        <v>1822</v>
      </c>
      <c r="L1238" s="17">
        <f>SUMIF(B:B,K1238,F:F)</f>
        <v>4323.9943657664435</v>
      </c>
      <c r="M1238">
        <f>ROUNDDOWN((Table3[[#This Row],[Total frens to airdrop]]/6)/50000,0)</f>
        <v>0</v>
      </c>
      <c r="N1238">
        <f>ROUNDDOWN(((Table3[[#This Row],[Total frens to airdrop]]-(50000*Table3[[#This Row],[Godlikes]]))/5)/10000,0)</f>
        <v>0</v>
      </c>
      <c r="O1238">
        <f>ROUNDDOWN(((Table3[[#This Row],[Total frens to airdrop]]-(50000*Table3[[#This Row],[Godlikes]])-(10000*Table3[[#This Row],[Myth]]))/4)/2500,0)</f>
        <v>0</v>
      </c>
      <c r="P1238">
        <f>ROUNDDOWN(((Table3[[#This Row],[Total frens to airdrop]]-(50000*Table3[[#This Row],[Godlikes]])-(10000*Table3[[#This Row],[Myth]])-(2500*Table3[[#This Row],[Legendary]]))/3)/500,0)</f>
        <v>2</v>
      </c>
      <c r="Q1238">
        <f>ROUNDDOWN(((Table3[[#This Row],[Total frens to airdrop]]-(50000*Table3[[#This Row],[Godlikes]])-(10000*Table3[[#This Row],[Myth]])-(2500*Table3[[#This Row],[Legendary]])-(500*Table3[[#This Row],[Rare]]))/2)/250,0)</f>
        <v>6</v>
      </c>
      <c r="R12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36</v>
      </c>
      <c r="S1238" s="18">
        <f>(Table3[[#This Row],[Godlikes]]*50000)+(Table3[[#This Row],[Myth]]*10000)+(Table3[[#This Row],[Legendary]]*2500)+(Table3[[#This Row],[Rare]]*500)+(Table3[[#This Row],[Uncommon]]*250)+(Table3[[#This Row],[Common]]*50)</f>
        <v>4300</v>
      </c>
      <c r="T1238" s="17">
        <f>Table3[[#This Row],[Total frens to airdrop]]-Table3[[#This Row],[Frens value]]</f>
        <v>23.99436576644348</v>
      </c>
      <c r="U1238" s="21" t="s">
        <v>2149</v>
      </c>
      <c r="AC1238" t="str">
        <f>"'"&amp;Table3[[#This Row],[Unique wallets]]&amp;"'"&amp;","</f>
        <v>'0x6BBE3418c79593f90F6132Cc8518b694Ce75F339',</v>
      </c>
    </row>
    <row r="1239" spans="1:29" x14ac:dyDescent="0.2">
      <c r="A1239">
        <v>3</v>
      </c>
      <c r="B1239" s="1" t="s">
        <v>147</v>
      </c>
      <c r="D1239" s="2">
        <v>3.6105897499508117E-5</v>
      </c>
      <c r="E1239" s="2">
        <v>0.168826844</v>
      </c>
      <c r="F1239">
        <f t="shared" si="20"/>
        <v>676.98557811577723</v>
      </c>
      <c r="K1239" s="1" t="s">
        <v>879</v>
      </c>
      <c r="L1239" s="17">
        <f>SUMIF(B:B,K1239,F:F)</f>
        <v>4276.3057207948013</v>
      </c>
      <c r="M1239">
        <f>ROUNDDOWN((Table3[[#This Row],[Total frens to airdrop]]/6)/50000,0)</f>
        <v>0</v>
      </c>
      <c r="N1239">
        <f>ROUNDDOWN(((Table3[[#This Row],[Total frens to airdrop]]-(50000*Table3[[#This Row],[Godlikes]]))/5)/10000,0)</f>
        <v>0</v>
      </c>
      <c r="O1239">
        <f>ROUNDDOWN(((Table3[[#This Row],[Total frens to airdrop]]-(50000*Table3[[#This Row],[Godlikes]])-(10000*Table3[[#This Row],[Myth]]))/4)/2500,0)</f>
        <v>0</v>
      </c>
      <c r="P1239">
        <f>ROUNDDOWN(((Table3[[#This Row],[Total frens to airdrop]]-(50000*Table3[[#This Row],[Godlikes]])-(10000*Table3[[#This Row],[Myth]])-(2500*Table3[[#This Row],[Legendary]]))/3)/500,0)</f>
        <v>2</v>
      </c>
      <c r="Q1239">
        <f>ROUNDDOWN(((Table3[[#This Row],[Total frens to airdrop]]-(50000*Table3[[#This Row],[Godlikes]])-(10000*Table3[[#This Row],[Myth]])-(2500*Table3[[#This Row],[Legendary]])-(500*Table3[[#This Row],[Rare]]))/2)/250,0)</f>
        <v>6</v>
      </c>
      <c r="R12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35</v>
      </c>
      <c r="S1239" s="18">
        <f>(Table3[[#This Row],[Godlikes]]*50000)+(Table3[[#This Row],[Myth]]*10000)+(Table3[[#This Row],[Legendary]]*2500)+(Table3[[#This Row],[Rare]]*500)+(Table3[[#This Row],[Uncommon]]*250)+(Table3[[#This Row],[Common]]*50)</f>
        <v>4250</v>
      </c>
      <c r="T1239" s="17">
        <f>Table3[[#This Row],[Total frens to airdrop]]-Table3[[#This Row],[Frens value]]</f>
        <v>26.305720794801346</v>
      </c>
      <c r="U1239" s="21" t="s">
        <v>2149</v>
      </c>
      <c r="AC1239" t="str">
        <f>"'"&amp;Table3[[#This Row],[Unique wallets]]&amp;"'"&amp;","</f>
        <v>'0x1D968Ee3e3a5CBb4A08aE313e2e1Bf4eA53Cb0F1',</v>
      </c>
    </row>
    <row r="1240" spans="1:29" x14ac:dyDescent="0.2">
      <c r="A1240">
        <v>3</v>
      </c>
      <c r="B1240" s="1" t="s">
        <v>597</v>
      </c>
      <c r="D1240" s="2">
        <v>3.4820237260152099E-5</v>
      </c>
      <c r="E1240" s="2">
        <v>0.16281525099999999</v>
      </c>
      <c r="F1240">
        <f t="shared" si="20"/>
        <v>652.87944862785184</v>
      </c>
      <c r="K1240" s="1" t="s">
        <v>880</v>
      </c>
      <c r="L1240" s="17">
        <f>SUMIF(B:B,K1240,F:F)</f>
        <v>4238.861238419292</v>
      </c>
      <c r="M1240">
        <f>ROUNDDOWN((Table3[[#This Row],[Total frens to airdrop]]/6)/50000,0)</f>
        <v>0</v>
      </c>
      <c r="N1240">
        <f>ROUNDDOWN(((Table3[[#This Row],[Total frens to airdrop]]-(50000*Table3[[#This Row],[Godlikes]]))/5)/10000,0)</f>
        <v>0</v>
      </c>
      <c r="O1240">
        <f>ROUNDDOWN(((Table3[[#This Row],[Total frens to airdrop]]-(50000*Table3[[#This Row],[Godlikes]])-(10000*Table3[[#This Row],[Myth]]))/4)/2500,0)</f>
        <v>0</v>
      </c>
      <c r="P1240">
        <f>ROUNDDOWN(((Table3[[#This Row],[Total frens to airdrop]]-(50000*Table3[[#This Row],[Godlikes]])-(10000*Table3[[#This Row],[Myth]])-(2500*Table3[[#This Row],[Legendary]]))/3)/500,0)</f>
        <v>2</v>
      </c>
      <c r="Q1240">
        <f>ROUNDDOWN(((Table3[[#This Row],[Total frens to airdrop]]-(50000*Table3[[#This Row],[Godlikes]])-(10000*Table3[[#This Row],[Myth]])-(2500*Table3[[#This Row],[Legendary]])-(500*Table3[[#This Row],[Rare]]))/2)/250,0)</f>
        <v>6</v>
      </c>
      <c r="R12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</v>
      </c>
      <c r="S1240" s="18">
        <f>(Table3[[#This Row],[Godlikes]]*50000)+(Table3[[#This Row],[Myth]]*10000)+(Table3[[#This Row],[Legendary]]*2500)+(Table3[[#This Row],[Rare]]*500)+(Table3[[#This Row],[Uncommon]]*250)+(Table3[[#This Row],[Common]]*50)</f>
        <v>4200</v>
      </c>
      <c r="T1240" s="17">
        <f>Table3[[#This Row],[Total frens to airdrop]]-Table3[[#This Row],[Frens value]]</f>
        <v>38.861238419292022</v>
      </c>
      <c r="U1240" s="21" t="s">
        <v>2149</v>
      </c>
      <c r="AC1240" t="str">
        <f>"'"&amp;Table3[[#This Row],[Unique wallets]]&amp;"'"&amp;","</f>
        <v>'0x28E5EC4Dc91de2e54718B30d3B4b185e81b6A78c',</v>
      </c>
    </row>
    <row r="1241" spans="1:29" x14ac:dyDescent="0.2">
      <c r="A1241">
        <v>3</v>
      </c>
      <c r="B1241" s="1" t="s">
        <v>115</v>
      </c>
      <c r="D1241" s="2">
        <v>3.4133300897371188E-5</v>
      </c>
      <c r="E1241" s="2">
        <v>0.15960321899999999</v>
      </c>
      <c r="F1241">
        <f t="shared" si="20"/>
        <v>639.99939182570972</v>
      </c>
      <c r="K1241" s="1" t="s">
        <v>1678</v>
      </c>
      <c r="L1241" s="17">
        <f>SUMIF(B:B,K1241,F:F)</f>
        <v>4217.1914725142651</v>
      </c>
      <c r="M1241">
        <f>ROUNDDOWN((Table3[[#This Row],[Total frens to airdrop]]/6)/50000,0)</f>
        <v>0</v>
      </c>
      <c r="N1241">
        <f>ROUNDDOWN(((Table3[[#This Row],[Total frens to airdrop]]-(50000*Table3[[#This Row],[Godlikes]]))/5)/10000,0)</f>
        <v>0</v>
      </c>
      <c r="O1241">
        <f>ROUNDDOWN(((Table3[[#This Row],[Total frens to airdrop]]-(50000*Table3[[#This Row],[Godlikes]])-(10000*Table3[[#This Row],[Myth]]))/4)/2500,0)</f>
        <v>0</v>
      </c>
      <c r="P1241">
        <f>ROUNDDOWN(((Table3[[#This Row],[Total frens to airdrop]]-(50000*Table3[[#This Row],[Godlikes]])-(10000*Table3[[#This Row],[Myth]])-(2500*Table3[[#This Row],[Legendary]]))/3)/500,0)</f>
        <v>2</v>
      </c>
      <c r="Q1241">
        <f>ROUNDDOWN(((Table3[[#This Row],[Total frens to airdrop]]-(50000*Table3[[#This Row],[Godlikes]])-(10000*Table3[[#This Row],[Myth]])-(2500*Table3[[#This Row],[Legendary]])-(500*Table3[[#This Row],[Rare]]))/2)/250,0)</f>
        <v>6</v>
      </c>
      <c r="R12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</v>
      </c>
      <c r="S1241" s="18">
        <f>(Table3[[#This Row],[Godlikes]]*50000)+(Table3[[#This Row],[Myth]]*10000)+(Table3[[#This Row],[Legendary]]*2500)+(Table3[[#This Row],[Rare]]*500)+(Table3[[#This Row],[Uncommon]]*250)+(Table3[[#This Row],[Common]]*50)</f>
        <v>4200</v>
      </c>
      <c r="T1241" s="17">
        <f>Table3[[#This Row],[Total frens to airdrop]]-Table3[[#This Row],[Frens value]]</f>
        <v>17.191472514265115</v>
      </c>
      <c r="U1241" s="21" t="s">
        <v>2149</v>
      </c>
      <c r="AC1241" t="str">
        <f>"'"&amp;Table3[[#This Row],[Unique wallets]]&amp;"'"&amp;","</f>
        <v>'0xD1249fA727686e09B8566da29e6a3a234acdd030',</v>
      </c>
    </row>
    <row r="1242" spans="1:29" x14ac:dyDescent="0.2">
      <c r="A1242">
        <v>3</v>
      </c>
      <c r="B1242" s="1" t="s">
        <v>146</v>
      </c>
      <c r="D1242" s="2">
        <v>3.3434411918184389E-5</v>
      </c>
      <c r="E1242" s="2">
        <v>0.15633529800000001</v>
      </c>
      <c r="F1242">
        <f t="shared" si="20"/>
        <v>626.89522346595732</v>
      </c>
      <c r="K1242" s="1" t="s">
        <v>881</v>
      </c>
      <c r="L1242" s="17">
        <f>SUMIF(B:B,K1242,F:F)</f>
        <v>4213.3841103172026</v>
      </c>
      <c r="M1242">
        <f>ROUNDDOWN((Table3[[#This Row],[Total frens to airdrop]]/6)/50000,0)</f>
        <v>0</v>
      </c>
      <c r="N1242">
        <f>ROUNDDOWN(((Table3[[#This Row],[Total frens to airdrop]]-(50000*Table3[[#This Row],[Godlikes]]))/5)/10000,0)</f>
        <v>0</v>
      </c>
      <c r="O1242">
        <f>ROUNDDOWN(((Table3[[#This Row],[Total frens to airdrop]]-(50000*Table3[[#This Row],[Godlikes]])-(10000*Table3[[#This Row],[Myth]]))/4)/2500,0)</f>
        <v>0</v>
      </c>
      <c r="P1242">
        <f>ROUNDDOWN(((Table3[[#This Row],[Total frens to airdrop]]-(50000*Table3[[#This Row],[Godlikes]])-(10000*Table3[[#This Row],[Myth]])-(2500*Table3[[#This Row],[Legendary]]))/3)/500,0)</f>
        <v>2</v>
      </c>
      <c r="Q1242">
        <f>ROUNDDOWN(((Table3[[#This Row],[Total frens to airdrop]]-(50000*Table3[[#This Row],[Godlikes]])-(10000*Table3[[#This Row],[Myth]])-(2500*Table3[[#This Row],[Legendary]])-(500*Table3[[#This Row],[Rare]]))/2)/250,0)</f>
        <v>6</v>
      </c>
      <c r="R12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</v>
      </c>
      <c r="S1242" s="18">
        <f>(Table3[[#This Row],[Godlikes]]*50000)+(Table3[[#This Row],[Myth]]*10000)+(Table3[[#This Row],[Legendary]]*2500)+(Table3[[#This Row],[Rare]]*500)+(Table3[[#This Row],[Uncommon]]*250)+(Table3[[#This Row],[Common]]*50)</f>
        <v>4200</v>
      </c>
      <c r="T1242" s="17">
        <f>Table3[[#This Row],[Total frens to airdrop]]-Table3[[#This Row],[Frens value]]</f>
        <v>13.384110317202612</v>
      </c>
      <c r="U1242" s="21" t="s">
        <v>2149</v>
      </c>
      <c r="AC1242" t="str">
        <f>"'"&amp;Table3[[#This Row],[Unique wallets]]&amp;"'"&amp;","</f>
        <v>'0x3EcF2b1D634269cf0820a0f4CeE46DB24fB8E87d',</v>
      </c>
    </row>
    <row r="1243" spans="1:29" x14ac:dyDescent="0.2">
      <c r="A1243">
        <v>3</v>
      </c>
      <c r="B1243" s="1" t="s">
        <v>145</v>
      </c>
      <c r="D1243" s="2">
        <v>3.335086550553051E-5</v>
      </c>
      <c r="E1243" s="2">
        <v>0.15594464499999999</v>
      </c>
      <c r="F1243">
        <f t="shared" si="20"/>
        <v>625.32872822869706</v>
      </c>
      <c r="K1243" s="1" t="s">
        <v>1823</v>
      </c>
      <c r="L1243" s="17">
        <f>SUMIF(B:B,K1243,F:F)</f>
        <v>4114.2619571075393</v>
      </c>
      <c r="M1243">
        <f>ROUNDDOWN((Table3[[#This Row],[Total frens to airdrop]]/6)/50000,0)</f>
        <v>0</v>
      </c>
      <c r="N1243">
        <f>ROUNDDOWN(((Table3[[#This Row],[Total frens to airdrop]]-(50000*Table3[[#This Row],[Godlikes]]))/5)/10000,0)</f>
        <v>0</v>
      </c>
      <c r="O1243">
        <f>ROUNDDOWN(((Table3[[#This Row],[Total frens to airdrop]]-(50000*Table3[[#This Row],[Godlikes]])-(10000*Table3[[#This Row],[Myth]]))/4)/2500,0)</f>
        <v>0</v>
      </c>
      <c r="P1243">
        <f>ROUNDDOWN(((Table3[[#This Row],[Total frens to airdrop]]-(50000*Table3[[#This Row],[Godlikes]])-(10000*Table3[[#This Row],[Myth]])-(2500*Table3[[#This Row],[Legendary]]))/3)/500,0)</f>
        <v>2</v>
      </c>
      <c r="Q1243">
        <f>ROUNDDOWN(((Table3[[#This Row],[Total frens to airdrop]]-(50000*Table3[[#This Row],[Godlikes]])-(10000*Table3[[#This Row],[Myth]])-(2500*Table3[[#This Row],[Legendary]])-(500*Table3[[#This Row],[Rare]]))/2)/250,0)</f>
        <v>6</v>
      </c>
      <c r="R12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32</v>
      </c>
      <c r="S1243" s="18">
        <f>(Table3[[#This Row],[Godlikes]]*50000)+(Table3[[#This Row],[Myth]]*10000)+(Table3[[#This Row],[Legendary]]*2500)+(Table3[[#This Row],[Rare]]*500)+(Table3[[#This Row],[Uncommon]]*250)+(Table3[[#This Row],[Common]]*50)</f>
        <v>4100</v>
      </c>
      <c r="T1243" s="17">
        <f>Table3[[#This Row],[Total frens to airdrop]]-Table3[[#This Row],[Frens value]]</f>
        <v>14.261957107539274</v>
      </c>
      <c r="U1243" s="21" t="s">
        <v>2149</v>
      </c>
      <c r="AC1243" t="str">
        <f>"'"&amp;Table3[[#This Row],[Unique wallets]]&amp;"'"&amp;","</f>
        <v>'0xb98006EA3045cD731d4BB9FC2528b18b85EdF693',</v>
      </c>
    </row>
    <row r="1244" spans="1:29" x14ac:dyDescent="0.2">
      <c r="A1244">
        <v>3</v>
      </c>
      <c r="B1244" s="1" t="s">
        <v>96</v>
      </c>
      <c r="D1244" s="2">
        <v>3.3323460396759541E-5</v>
      </c>
      <c r="E1244" s="2">
        <v>0.155816502</v>
      </c>
      <c r="F1244">
        <f t="shared" si="20"/>
        <v>624.81488243924139</v>
      </c>
      <c r="K1244" s="1" t="s">
        <v>1824</v>
      </c>
      <c r="L1244" s="17">
        <f>SUMIF(B:B,K1244,F:F)</f>
        <v>4080.4857882366532</v>
      </c>
      <c r="M1244">
        <f>ROUNDDOWN((Table3[[#This Row],[Total frens to airdrop]]/6)/50000,0)</f>
        <v>0</v>
      </c>
      <c r="N1244">
        <f>ROUNDDOWN(((Table3[[#This Row],[Total frens to airdrop]]-(50000*Table3[[#This Row],[Godlikes]]))/5)/10000,0)</f>
        <v>0</v>
      </c>
      <c r="O1244">
        <f>ROUNDDOWN(((Table3[[#This Row],[Total frens to airdrop]]-(50000*Table3[[#This Row],[Godlikes]])-(10000*Table3[[#This Row],[Myth]]))/4)/2500,0)</f>
        <v>0</v>
      </c>
      <c r="P1244">
        <f>ROUNDDOWN(((Table3[[#This Row],[Total frens to airdrop]]-(50000*Table3[[#This Row],[Godlikes]])-(10000*Table3[[#This Row],[Myth]])-(2500*Table3[[#This Row],[Legendary]]))/3)/500,0)</f>
        <v>2</v>
      </c>
      <c r="Q1244">
        <f>ROUNDDOWN(((Table3[[#This Row],[Total frens to airdrop]]-(50000*Table3[[#This Row],[Godlikes]])-(10000*Table3[[#This Row],[Myth]])-(2500*Table3[[#This Row],[Legendary]])-(500*Table3[[#This Row],[Rare]]))/2)/250,0)</f>
        <v>6</v>
      </c>
      <c r="R12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1244" s="18">
        <f>(Table3[[#This Row],[Godlikes]]*50000)+(Table3[[#This Row],[Myth]]*10000)+(Table3[[#This Row],[Legendary]]*2500)+(Table3[[#This Row],[Rare]]*500)+(Table3[[#This Row],[Uncommon]]*250)+(Table3[[#This Row],[Common]]*50)</f>
        <v>4050</v>
      </c>
      <c r="T1244" s="17">
        <f>Table3[[#This Row],[Total frens to airdrop]]-Table3[[#This Row],[Frens value]]</f>
        <v>30.485788236653207</v>
      </c>
      <c r="U1244" s="21" t="s">
        <v>2149</v>
      </c>
      <c r="AC1244" t="str">
        <f>"'"&amp;Table3[[#This Row],[Unique wallets]]&amp;"'"&amp;","</f>
        <v>'0x2F70bD1B90b8D95E1A0726a44928d0C519b889eF',</v>
      </c>
    </row>
    <row r="1245" spans="1:29" x14ac:dyDescent="0.2">
      <c r="A1245">
        <v>3</v>
      </c>
      <c r="B1245" s="1" t="s">
        <v>598</v>
      </c>
      <c r="D1245" s="2">
        <v>3.3059637330299324E-5</v>
      </c>
      <c r="E1245" s="2">
        <v>0.154582897</v>
      </c>
      <c r="F1245">
        <f t="shared" si="20"/>
        <v>619.86819994311236</v>
      </c>
      <c r="K1245" s="1" t="s">
        <v>1664</v>
      </c>
      <c r="L1245" s="17">
        <f>SUMIF(B:B,K1245,F:F)</f>
        <v>4037.492314280948</v>
      </c>
      <c r="M1245">
        <f>ROUNDDOWN((Table3[[#This Row],[Total frens to airdrop]]/6)/50000,0)</f>
        <v>0</v>
      </c>
      <c r="N1245">
        <f>ROUNDDOWN(((Table3[[#This Row],[Total frens to airdrop]]-(50000*Table3[[#This Row],[Godlikes]]))/5)/10000,0)</f>
        <v>0</v>
      </c>
      <c r="O1245">
        <f>ROUNDDOWN(((Table3[[#This Row],[Total frens to airdrop]]-(50000*Table3[[#This Row],[Godlikes]])-(10000*Table3[[#This Row],[Myth]]))/4)/2500,0)</f>
        <v>0</v>
      </c>
      <c r="P1245">
        <f>ROUNDDOWN(((Table3[[#This Row],[Total frens to airdrop]]-(50000*Table3[[#This Row],[Godlikes]])-(10000*Table3[[#This Row],[Myth]])-(2500*Table3[[#This Row],[Legendary]]))/3)/500,0)</f>
        <v>2</v>
      </c>
      <c r="Q1245">
        <f>ROUNDDOWN(((Table3[[#This Row],[Total frens to airdrop]]-(50000*Table3[[#This Row],[Godlikes]])-(10000*Table3[[#This Row],[Myth]])-(2500*Table3[[#This Row],[Legendary]])-(500*Table3[[#This Row],[Rare]]))/2)/250,0)</f>
        <v>6</v>
      </c>
      <c r="R12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1245" s="18">
        <f>(Table3[[#This Row],[Godlikes]]*50000)+(Table3[[#This Row],[Myth]]*10000)+(Table3[[#This Row],[Legendary]]*2500)+(Table3[[#This Row],[Rare]]*500)+(Table3[[#This Row],[Uncommon]]*250)+(Table3[[#This Row],[Common]]*50)</f>
        <v>4000</v>
      </c>
      <c r="T1245" s="17">
        <f>Table3[[#This Row],[Total frens to airdrop]]-Table3[[#This Row],[Frens value]]</f>
        <v>37.492314280947994</v>
      </c>
      <c r="U1245" s="21" t="s">
        <v>2149</v>
      </c>
      <c r="AC1245" t="str">
        <f>"'"&amp;Table3[[#This Row],[Unique wallets]]&amp;"'"&amp;","</f>
        <v>'0x296416a51E73f6Ba16Bc6EADabDd7541d1683c6F',</v>
      </c>
    </row>
    <row r="1246" spans="1:29" x14ac:dyDescent="0.2">
      <c r="A1246">
        <v>3</v>
      </c>
      <c r="B1246" s="1" t="s">
        <v>599</v>
      </c>
      <c r="D1246" s="2">
        <v>3.2602514179149166E-5</v>
      </c>
      <c r="E1246" s="2">
        <v>0.15244544400000001</v>
      </c>
      <c r="F1246">
        <f t="shared" si="20"/>
        <v>611.29714085904686</v>
      </c>
      <c r="K1246" s="1" t="s">
        <v>849</v>
      </c>
      <c r="L1246" s="17">
        <f>SUMIF(B:B,K1246,F:F)</f>
        <v>4026.9091793951084</v>
      </c>
      <c r="M1246">
        <f>ROUNDDOWN((Table3[[#This Row],[Total frens to airdrop]]/6)/50000,0)</f>
        <v>0</v>
      </c>
      <c r="N1246">
        <f>ROUNDDOWN(((Table3[[#This Row],[Total frens to airdrop]]-(50000*Table3[[#This Row],[Godlikes]]))/5)/10000,0)</f>
        <v>0</v>
      </c>
      <c r="O1246">
        <f>ROUNDDOWN(((Table3[[#This Row],[Total frens to airdrop]]-(50000*Table3[[#This Row],[Godlikes]])-(10000*Table3[[#This Row],[Myth]]))/4)/2500,0)</f>
        <v>0</v>
      </c>
      <c r="P1246">
        <f>ROUNDDOWN(((Table3[[#This Row],[Total frens to airdrop]]-(50000*Table3[[#This Row],[Godlikes]])-(10000*Table3[[#This Row],[Myth]])-(2500*Table3[[#This Row],[Legendary]]))/3)/500,0)</f>
        <v>2</v>
      </c>
      <c r="Q1246">
        <f>ROUNDDOWN(((Table3[[#This Row],[Total frens to airdrop]]-(50000*Table3[[#This Row],[Godlikes]])-(10000*Table3[[#This Row],[Myth]])-(2500*Table3[[#This Row],[Legendary]])-(500*Table3[[#This Row],[Rare]]))/2)/250,0)</f>
        <v>6</v>
      </c>
      <c r="R12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30</v>
      </c>
      <c r="S1246" s="18">
        <f>(Table3[[#This Row],[Godlikes]]*50000)+(Table3[[#This Row],[Myth]]*10000)+(Table3[[#This Row],[Legendary]]*2500)+(Table3[[#This Row],[Rare]]*500)+(Table3[[#This Row],[Uncommon]]*250)+(Table3[[#This Row],[Common]]*50)</f>
        <v>4000</v>
      </c>
      <c r="T1246" s="17">
        <f>Table3[[#This Row],[Total frens to airdrop]]-Table3[[#This Row],[Frens value]]</f>
        <v>26.909179395108367</v>
      </c>
      <c r="U1246" s="21" t="s">
        <v>2149</v>
      </c>
      <c r="AC1246" t="str">
        <f>"'"&amp;Table3[[#This Row],[Unique wallets]]&amp;"'"&amp;","</f>
        <v>'0x9DF0b9794b7fE8aB2A1e075e72472b490E7E18FE',</v>
      </c>
    </row>
    <row r="1247" spans="1:29" x14ac:dyDescent="0.2">
      <c r="A1247">
        <v>3</v>
      </c>
      <c r="B1247" s="1" t="s">
        <v>143</v>
      </c>
      <c r="D1247" s="2">
        <v>3.1654614960178617E-5</v>
      </c>
      <c r="E1247" s="2">
        <v>0.14801318099999999</v>
      </c>
      <c r="F1247">
        <f t="shared" si="20"/>
        <v>593.52403050334908</v>
      </c>
      <c r="K1247" s="1" t="s">
        <v>883</v>
      </c>
      <c r="L1247" s="17">
        <f>SUMIF(B:B,K1247,F:F)</f>
        <v>3992.7299954767868</v>
      </c>
      <c r="M1247">
        <f>ROUNDDOWN((Table3[[#This Row],[Total frens to airdrop]]/6)/50000,0)</f>
        <v>0</v>
      </c>
      <c r="N1247">
        <f>ROUNDDOWN(((Table3[[#This Row],[Total frens to airdrop]]-(50000*Table3[[#This Row],[Godlikes]]))/5)/10000,0)</f>
        <v>0</v>
      </c>
      <c r="O1247">
        <f>ROUNDDOWN(((Table3[[#This Row],[Total frens to airdrop]]-(50000*Table3[[#This Row],[Godlikes]])-(10000*Table3[[#This Row],[Myth]]))/4)/2500,0)</f>
        <v>0</v>
      </c>
      <c r="P1247">
        <f>ROUNDDOWN(((Table3[[#This Row],[Total frens to airdrop]]-(50000*Table3[[#This Row],[Godlikes]])-(10000*Table3[[#This Row],[Myth]])-(2500*Table3[[#This Row],[Legendary]]))/3)/500,0)</f>
        <v>2</v>
      </c>
      <c r="Q1247">
        <f>ROUNDDOWN(((Table3[[#This Row],[Total frens to airdrop]]-(50000*Table3[[#This Row],[Godlikes]])-(10000*Table3[[#This Row],[Myth]])-(2500*Table3[[#This Row],[Legendary]])-(500*Table3[[#This Row],[Rare]]))/2)/250,0)</f>
        <v>5</v>
      </c>
      <c r="R12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</v>
      </c>
      <c r="S1247" s="18">
        <f>(Table3[[#This Row],[Godlikes]]*50000)+(Table3[[#This Row],[Myth]]*10000)+(Table3[[#This Row],[Legendary]]*2500)+(Table3[[#This Row],[Rare]]*500)+(Table3[[#This Row],[Uncommon]]*250)+(Table3[[#This Row],[Common]]*50)</f>
        <v>3950</v>
      </c>
      <c r="T1247" s="17">
        <f>Table3[[#This Row],[Total frens to airdrop]]-Table3[[#This Row],[Frens value]]</f>
        <v>42.729995476786826</v>
      </c>
      <c r="U1247" s="21" t="s">
        <v>2149</v>
      </c>
      <c r="AC1247" t="str">
        <f>"'"&amp;Table3[[#This Row],[Unique wallets]]&amp;"'"&amp;","</f>
        <v>'0x32991098b0576cA339b9340e72C4CcC92cDf7ACE',</v>
      </c>
    </row>
    <row r="1248" spans="1:29" x14ac:dyDescent="0.2">
      <c r="A1248">
        <v>3</v>
      </c>
      <c r="B1248" s="1" t="s">
        <v>142</v>
      </c>
      <c r="D1248" s="2">
        <v>3.1333467924754268E-5</v>
      </c>
      <c r="E1248" s="2">
        <v>0.146511536</v>
      </c>
      <c r="F1248">
        <f t="shared" si="20"/>
        <v>587.50252358914258</v>
      </c>
      <c r="K1248" s="1" t="s">
        <v>1825</v>
      </c>
      <c r="L1248" s="17">
        <f>SUMIF(B:B,K1248,F:F)</f>
        <v>3975.6665884282747</v>
      </c>
      <c r="M1248">
        <f>ROUNDDOWN((Table3[[#This Row],[Total frens to airdrop]]/6)/50000,0)</f>
        <v>0</v>
      </c>
      <c r="N1248">
        <f>ROUNDDOWN(((Table3[[#This Row],[Total frens to airdrop]]-(50000*Table3[[#This Row],[Godlikes]]))/5)/10000,0)</f>
        <v>0</v>
      </c>
      <c r="O1248">
        <f>ROUNDDOWN(((Table3[[#This Row],[Total frens to airdrop]]-(50000*Table3[[#This Row],[Godlikes]])-(10000*Table3[[#This Row],[Myth]]))/4)/2500,0)</f>
        <v>0</v>
      </c>
      <c r="P1248">
        <f>ROUNDDOWN(((Table3[[#This Row],[Total frens to airdrop]]-(50000*Table3[[#This Row],[Godlikes]])-(10000*Table3[[#This Row],[Myth]])-(2500*Table3[[#This Row],[Legendary]]))/3)/500,0)</f>
        <v>2</v>
      </c>
      <c r="Q1248">
        <f>ROUNDDOWN(((Table3[[#This Row],[Total frens to airdrop]]-(50000*Table3[[#This Row],[Godlikes]])-(10000*Table3[[#This Row],[Myth]])-(2500*Table3[[#This Row],[Legendary]])-(500*Table3[[#This Row],[Rare]]))/2)/250,0)</f>
        <v>5</v>
      </c>
      <c r="R12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34</v>
      </c>
      <c r="S1248" s="18">
        <f>(Table3[[#This Row],[Godlikes]]*50000)+(Table3[[#This Row],[Myth]]*10000)+(Table3[[#This Row],[Legendary]]*2500)+(Table3[[#This Row],[Rare]]*500)+(Table3[[#This Row],[Uncommon]]*250)+(Table3[[#This Row],[Common]]*50)</f>
        <v>3950</v>
      </c>
      <c r="T1248" s="17">
        <f>Table3[[#This Row],[Total frens to airdrop]]-Table3[[#This Row],[Frens value]]</f>
        <v>25.666588428274736</v>
      </c>
      <c r="U1248" s="21" t="s">
        <v>2149</v>
      </c>
      <c r="AC1248" t="str">
        <f>"'"&amp;Table3[[#This Row],[Unique wallets]]&amp;"'"&amp;","</f>
        <v>'0xb831fD16d58a5B6A8931895305E55bba4C13E211',</v>
      </c>
    </row>
    <row r="1249" spans="1:29" x14ac:dyDescent="0.2">
      <c r="A1249">
        <v>3</v>
      </c>
      <c r="B1249" s="1" t="s">
        <v>507</v>
      </c>
      <c r="D1249" s="2">
        <v>2.9491708512622222E-5</v>
      </c>
      <c r="E1249" s="2">
        <v>0.13789968999999999</v>
      </c>
      <c r="F1249">
        <f t="shared" si="20"/>
        <v>552.96953461166663</v>
      </c>
      <c r="K1249" s="1" t="s">
        <v>884</v>
      </c>
      <c r="L1249" s="17">
        <f>SUMIF(B:B,K1249,F:F)</f>
        <v>3941.297646111534</v>
      </c>
      <c r="M1249">
        <f>ROUNDDOWN((Table3[[#This Row],[Total frens to airdrop]]/6)/50000,0)</f>
        <v>0</v>
      </c>
      <c r="N1249">
        <f>ROUNDDOWN(((Table3[[#This Row],[Total frens to airdrop]]-(50000*Table3[[#This Row],[Godlikes]]))/5)/10000,0)</f>
        <v>0</v>
      </c>
      <c r="O1249">
        <f>ROUNDDOWN(((Table3[[#This Row],[Total frens to airdrop]]-(50000*Table3[[#This Row],[Godlikes]])-(10000*Table3[[#This Row],[Myth]]))/4)/2500,0)</f>
        <v>0</v>
      </c>
      <c r="P1249">
        <f>ROUNDDOWN(((Table3[[#This Row],[Total frens to airdrop]]-(50000*Table3[[#This Row],[Godlikes]])-(10000*Table3[[#This Row],[Myth]])-(2500*Table3[[#This Row],[Legendary]]))/3)/500,0)</f>
        <v>2</v>
      </c>
      <c r="Q1249">
        <f>ROUNDDOWN(((Table3[[#This Row],[Total frens to airdrop]]-(50000*Table3[[#This Row],[Godlikes]])-(10000*Table3[[#This Row],[Myth]])-(2500*Table3[[#This Row],[Legendary]])-(500*Table3[[#This Row],[Rare]]))/2)/250,0)</f>
        <v>5</v>
      </c>
      <c r="R12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</v>
      </c>
      <c r="S1249" s="18">
        <f>(Table3[[#This Row],[Godlikes]]*50000)+(Table3[[#This Row],[Myth]]*10000)+(Table3[[#This Row],[Legendary]]*2500)+(Table3[[#This Row],[Rare]]*500)+(Table3[[#This Row],[Uncommon]]*250)+(Table3[[#This Row],[Common]]*50)</f>
        <v>3900</v>
      </c>
      <c r="T1249" s="17">
        <f>Table3[[#This Row],[Total frens to airdrop]]-Table3[[#This Row],[Frens value]]</f>
        <v>41.29764611153405</v>
      </c>
      <c r="U1249" s="21" t="s">
        <v>2149</v>
      </c>
      <c r="AC1249" t="str">
        <f>"'"&amp;Table3[[#This Row],[Unique wallets]]&amp;"'"&amp;","</f>
        <v>'0x7A66B404F34B389C8252715f9e86A8CA76174AB2',</v>
      </c>
    </row>
    <row r="1250" spans="1:29" x14ac:dyDescent="0.2">
      <c r="A1250">
        <v>3</v>
      </c>
      <c r="B1250" s="1" t="s">
        <v>600</v>
      </c>
      <c r="D1250" s="2">
        <v>2.9297881682164639E-5</v>
      </c>
      <c r="E1250" s="2">
        <v>0.136993379</v>
      </c>
      <c r="F1250">
        <f t="shared" si="20"/>
        <v>549.33528154058695</v>
      </c>
      <c r="K1250" s="1" t="s">
        <v>885</v>
      </c>
      <c r="L1250" s="17">
        <f>SUMIF(B:B,K1250,F:F)</f>
        <v>3924.7597778386094</v>
      </c>
      <c r="M1250">
        <f>ROUNDDOWN((Table3[[#This Row],[Total frens to airdrop]]/6)/50000,0)</f>
        <v>0</v>
      </c>
      <c r="N1250">
        <f>ROUNDDOWN(((Table3[[#This Row],[Total frens to airdrop]]-(50000*Table3[[#This Row],[Godlikes]]))/5)/10000,0)</f>
        <v>0</v>
      </c>
      <c r="O1250">
        <f>ROUNDDOWN(((Table3[[#This Row],[Total frens to airdrop]]-(50000*Table3[[#This Row],[Godlikes]])-(10000*Table3[[#This Row],[Myth]]))/4)/2500,0)</f>
        <v>0</v>
      </c>
      <c r="P1250">
        <f>ROUNDDOWN(((Table3[[#This Row],[Total frens to airdrop]]-(50000*Table3[[#This Row],[Godlikes]])-(10000*Table3[[#This Row],[Myth]])-(2500*Table3[[#This Row],[Legendary]]))/3)/500,0)</f>
        <v>2</v>
      </c>
      <c r="Q1250">
        <f>ROUNDDOWN(((Table3[[#This Row],[Total frens to airdrop]]-(50000*Table3[[#This Row],[Godlikes]])-(10000*Table3[[#This Row],[Myth]])-(2500*Table3[[#This Row],[Legendary]])-(500*Table3[[#This Row],[Rare]]))/2)/250,0)</f>
        <v>5</v>
      </c>
      <c r="R12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33</v>
      </c>
      <c r="S1250" s="18">
        <f>(Table3[[#This Row],[Godlikes]]*50000)+(Table3[[#This Row],[Myth]]*10000)+(Table3[[#This Row],[Legendary]]*2500)+(Table3[[#This Row],[Rare]]*500)+(Table3[[#This Row],[Uncommon]]*250)+(Table3[[#This Row],[Common]]*50)</f>
        <v>3900</v>
      </c>
      <c r="T1250" s="17">
        <f>Table3[[#This Row],[Total frens to airdrop]]-Table3[[#This Row],[Frens value]]</f>
        <v>24.759777838609352</v>
      </c>
      <c r="U1250" s="21" t="s">
        <v>2149</v>
      </c>
      <c r="AC1250" t="str">
        <f>"'"&amp;Table3[[#This Row],[Unique wallets]]&amp;"'"&amp;","</f>
        <v>'0x45fF65bbfF2865E254e9297a26924E8028032296',</v>
      </c>
    </row>
    <row r="1251" spans="1:29" x14ac:dyDescent="0.2">
      <c r="A1251">
        <v>3</v>
      </c>
      <c r="B1251" s="1" t="s">
        <v>141</v>
      </c>
      <c r="D1251" s="2">
        <v>2.9288815367374697E-5</v>
      </c>
      <c r="E1251" s="2">
        <v>0.136950986</v>
      </c>
      <c r="F1251">
        <f t="shared" si="20"/>
        <v>549.16528813827551</v>
      </c>
      <c r="K1251" s="1" t="s">
        <v>887</v>
      </c>
      <c r="L1251" s="17">
        <f>SUMIF(B:B,K1251,F:F)</f>
        <v>3845.4874911246652</v>
      </c>
      <c r="M1251">
        <f>ROUNDDOWN((Table3[[#This Row],[Total frens to airdrop]]/6)/50000,0)</f>
        <v>0</v>
      </c>
      <c r="N1251">
        <f>ROUNDDOWN(((Table3[[#This Row],[Total frens to airdrop]]-(50000*Table3[[#This Row],[Godlikes]]))/5)/10000,0)</f>
        <v>0</v>
      </c>
      <c r="O1251">
        <f>ROUNDDOWN(((Table3[[#This Row],[Total frens to airdrop]]-(50000*Table3[[#This Row],[Godlikes]])-(10000*Table3[[#This Row],[Myth]]))/4)/2500,0)</f>
        <v>0</v>
      </c>
      <c r="P1251">
        <f>ROUNDDOWN(((Table3[[#This Row],[Total frens to airdrop]]-(50000*Table3[[#This Row],[Godlikes]])-(10000*Table3[[#This Row],[Myth]])-(2500*Table3[[#This Row],[Legendary]]))/3)/500,0)</f>
        <v>2</v>
      </c>
      <c r="Q1251">
        <f>ROUNDDOWN(((Table3[[#This Row],[Total frens to airdrop]]-(50000*Table3[[#This Row],[Godlikes]])-(10000*Table3[[#This Row],[Myth]])-(2500*Table3[[#This Row],[Legendary]])-(500*Table3[[#This Row],[Rare]]))/2)/250,0)</f>
        <v>5</v>
      </c>
      <c r="R12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1251" s="18">
        <f>(Table3[[#This Row],[Godlikes]]*50000)+(Table3[[#This Row],[Myth]]*10000)+(Table3[[#This Row],[Legendary]]*2500)+(Table3[[#This Row],[Rare]]*500)+(Table3[[#This Row],[Uncommon]]*250)+(Table3[[#This Row],[Common]]*50)</f>
        <v>3800</v>
      </c>
      <c r="T1251" s="17">
        <f>Table3[[#This Row],[Total frens to airdrop]]-Table3[[#This Row],[Frens value]]</f>
        <v>45.487491124665212</v>
      </c>
      <c r="U1251" s="21" t="s">
        <v>2149</v>
      </c>
      <c r="AC1251" t="str">
        <f>"'"&amp;Table3[[#This Row],[Unique wallets]]&amp;"'"&amp;","</f>
        <v>'0x6D9326582389931cfD5096c1962567C0C9023372',</v>
      </c>
    </row>
    <row r="1252" spans="1:29" x14ac:dyDescent="0.2">
      <c r="A1252">
        <v>3</v>
      </c>
      <c r="B1252" s="1" t="s">
        <v>533</v>
      </c>
      <c r="D1252" s="2">
        <v>2.9046167994046042E-5</v>
      </c>
      <c r="E1252" s="2">
        <v>0.13581639600000001</v>
      </c>
      <c r="F1252">
        <f t="shared" si="20"/>
        <v>544.61564988836324</v>
      </c>
      <c r="K1252" s="1" t="s">
        <v>865</v>
      </c>
      <c r="L1252" s="17">
        <f>SUMIF(B:B,K1252,F:F)</f>
        <v>3841.747728502442</v>
      </c>
      <c r="M1252">
        <f>ROUNDDOWN((Table3[[#This Row],[Total frens to airdrop]]/6)/50000,0)</f>
        <v>0</v>
      </c>
      <c r="N1252">
        <f>ROUNDDOWN(((Table3[[#This Row],[Total frens to airdrop]]-(50000*Table3[[#This Row],[Godlikes]]))/5)/10000,0)</f>
        <v>0</v>
      </c>
      <c r="O1252">
        <f>ROUNDDOWN(((Table3[[#This Row],[Total frens to airdrop]]-(50000*Table3[[#This Row],[Godlikes]])-(10000*Table3[[#This Row],[Myth]]))/4)/2500,0)</f>
        <v>0</v>
      </c>
      <c r="P1252">
        <f>ROUNDDOWN(((Table3[[#This Row],[Total frens to airdrop]]-(50000*Table3[[#This Row],[Godlikes]])-(10000*Table3[[#This Row],[Myth]])-(2500*Table3[[#This Row],[Legendary]]))/3)/500,0)</f>
        <v>2</v>
      </c>
      <c r="Q1252">
        <f>ROUNDDOWN(((Table3[[#This Row],[Total frens to airdrop]]-(50000*Table3[[#This Row],[Godlikes]])-(10000*Table3[[#This Row],[Myth]])-(2500*Table3[[#This Row],[Legendary]])-(500*Table3[[#This Row],[Rare]]))/2)/250,0)</f>
        <v>5</v>
      </c>
      <c r="R12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1252" s="18">
        <f>(Table3[[#This Row],[Godlikes]]*50000)+(Table3[[#This Row],[Myth]]*10000)+(Table3[[#This Row],[Legendary]]*2500)+(Table3[[#This Row],[Rare]]*500)+(Table3[[#This Row],[Uncommon]]*250)+(Table3[[#This Row],[Common]]*50)</f>
        <v>3800</v>
      </c>
      <c r="T1252" s="17">
        <f>Table3[[#This Row],[Total frens to airdrop]]-Table3[[#This Row],[Frens value]]</f>
        <v>41.747728502441987</v>
      </c>
      <c r="U1252" s="21" t="s">
        <v>2149</v>
      </c>
      <c r="AC1252" t="str">
        <f>"'"&amp;Table3[[#This Row],[Unique wallets]]&amp;"'"&amp;","</f>
        <v>'0xc4e2CBb8d0B71A1621AF3416eFF2eD8c2999b4Af',</v>
      </c>
    </row>
    <row r="1253" spans="1:29" x14ac:dyDescent="0.2">
      <c r="A1253">
        <v>3</v>
      </c>
      <c r="B1253" s="1" t="s">
        <v>140</v>
      </c>
      <c r="D1253" s="2">
        <v>2.8889413543546884E-5</v>
      </c>
      <c r="E1253" s="2">
        <v>0.135083431</v>
      </c>
      <c r="F1253">
        <f t="shared" si="20"/>
        <v>541.67650394150405</v>
      </c>
      <c r="K1253" s="1" t="s">
        <v>783</v>
      </c>
      <c r="L1253" s="17">
        <f>SUMIF(B:B,K1253,F:F)</f>
        <v>3828.0493030188968</v>
      </c>
      <c r="M1253">
        <f>ROUNDDOWN((Table3[[#This Row],[Total frens to airdrop]]/6)/50000,0)</f>
        <v>0</v>
      </c>
      <c r="N1253">
        <f>ROUNDDOWN(((Table3[[#This Row],[Total frens to airdrop]]-(50000*Table3[[#This Row],[Godlikes]]))/5)/10000,0)</f>
        <v>0</v>
      </c>
      <c r="O1253">
        <f>ROUNDDOWN(((Table3[[#This Row],[Total frens to airdrop]]-(50000*Table3[[#This Row],[Godlikes]])-(10000*Table3[[#This Row],[Myth]]))/4)/2500,0)</f>
        <v>0</v>
      </c>
      <c r="P1253">
        <f>ROUNDDOWN(((Table3[[#This Row],[Total frens to airdrop]]-(50000*Table3[[#This Row],[Godlikes]])-(10000*Table3[[#This Row],[Myth]])-(2500*Table3[[#This Row],[Legendary]]))/3)/500,0)</f>
        <v>2</v>
      </c>
      <c r="Q1253">
        <f>ROUNDDOWN(((Table3[[#This Row],[Total frens to airdrop]]-(50000*Table3[[#This Row],[Godlikes]])-(10000*Table3[[#This Row],[Myth]])-(2500*Table3[[#This Row],[Legendary]])-(500*Table3[[#This Row],[Rare]]))/2)/250,0)</f>
        <v>5</v>
      </c>
      <c r="R12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31</v>
      </c>
      <c r="S1253" s="18">
        <f>(Table3[[#This Row],[Godlikes]]*50000)+(Table3[[#This Row],[Myth]]*10000)+(Table3[[#This Row],[Legendary]]*2500)+(Table3[[#This Row],[Rare]]*500)+(Table3[[#This Row],[Uncommon]]*250)+(Table3[[#This Row],[Common]]*50)</f>
        <v>3800</v>
      </c>
      <c r="T1253" s="17">
        <f>Table3[[#This Row],[Total frens to airdrop]]-Table3[[#This Row],[Frens value]]</f>
        <v>28.049303018896808</v>
      </c>
      <c r="U1253" s="21" t="s">
        <v>2149</v>
      </c>
      <c r="AC1253" t="str">
        <f>"'"&amp;Table3[[#This Row],[Unique wallets]]&amp;"'"&amp;","</f>
        <v>'0x9492A98b3F6F419b48Aaf09748C004631F27A6f0',</v>
      </c>
    </row>
    <row r="1254" spans="1:29" x14ac:dyDescent="0.2">
      <c r="A1254">
        <v>3</v>
      </c>
      <c r="B1254" s="1" t="s">
        <v>601</v>
      </c>
      <c r="D1254" s="2">
        <v>2.6757722610503262E-5</v>
      </c>
      <c r="E1254" s="2">
        <v>0.1251159</v>
      </c>
      <c r="F1254">
        <f t="shared" si="20"/>
        <v>501.70729894693619</v>
      </c>
      <c r="K1254" s="1" t="s">
        <v>1827</v>
      </c>
      <c r="L1254" s="17">
        <f>SUMIF(B:B,K1254,F:F)</f>
        <v>3659.9010226417267</v>
      </c>
      <c r="M1254">
        <f>ROUNDDOWN((Table3[[#This Row],[Total frens to airdrop]]/6)/50000,0)</f>
        <v>0</v>
      </c>
      <c r="N1254">
        <f>ROUNDDOWN(((Table3[[#This Row],[Total frens to airdrop]]-(50000*Table3[[#This Row],[Godlikes]]))/5)/10000,0)</f>
        <v>0</v>
      </c>
      <c r="O1254">
        <f>ROUNDDOWN(((Table3[[#This Row],[Total frens to airdrop]]-(50000*Table3[[#This Row],[Godlikes]])-(10000*Table3[[#This Row],[Myth]]))/4)/2500,0)</f>
        <v>0</v>
      </c>
      <c r="P1254">
        <f>ROUNDDOWN(((Table3[[#This Row],[Total frens to airdrop]]-(50000*Table3[[#This Row],[Godlikes]])-(10000*Table3[[#This Row],[Myth]])-(2500*Table3[[#This Row],[Legendary]]))/3)/500,0)</f>
        <v>2</v>
      </c>
      <c r="Q1254">
        <f>ROUNDDOWN(((Table3[[#This Row],[Total frens to airdrop]]-(50000*Table3[[#This Row],[Godlikes]])-(10000*Table3[[#This Row],[Myth]])-(2500*Table3[[#This Row],[Legendary]])-(500*Table3[[#This Row],[Rare]]))/2)/250,0)</f>
        <v>5</v>
      </c>
      <c r="R12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28</v>
      </c>
      <c r="S1254" s="18">
        <f>(Table3[[#This Row],[Godlikes]]*50000)+(Table3[[#This Row],[Myth]]*10000)+(Table3[[#This Row],[Legendary]]*2500)+(Table3[[#This Row],[Rare]]*500)+(Table3[[#This Row],[Uncommon]]*250)+(Table3[[#This Row],[Common]]*50)</f>
        <v>3650</v>
      </c>
      <c r="T1254" s="17">
        <f>Table3[[#This Row],[Total frens to airdrop]]-Table3[[#This Row],[Frens value]]</f>
        <v>9.9010226417267404</v>
      </c>
      <c r="U1254" s="21" t="s">
        <v>2149</v>
      </c>
      <c r="AC1254" t="str">
        <f>"'"&amp;Table3[[#This Row],[Unique wallets]]&amp;"'"&amp;","</f>
        <v>'0xB431869ff11E6D1177302ad01e5b5B01d681E525',</v>
      </c>
    </row>
    <row r="1255" spans="1:29" x14ac:dyDescent="0.2">
      <c r="A1255">
        <v>3</v>
      </c>
      <c r="B1255" s="1" t="s">
        <v>138</v>
      </c>
      <c r="D1255" s="2">
        <v>2.647491103278955E-5</v>
      </c>
      <c r="E1255" s="2">
        <v>0.123793507</v>
      </c>
      <c r="F1255">
        <f t="shared" si="20"/>
        <v>496.40458186480407</v>
      </c>
      <c r="K1255" s="1" t="s">
        <v>1828</v>
      </c>
      <c r="L1255" s="17">
        <f>SUMIF(B:B,K1255,F:F)</f>
        <v>3629.9870238329468</v>
      </c>
      <c r="M1255">
        <f>ROUNDDOWN((Table3[[#This Row],[Total frens to airdrop]]/6)/50000,0)</f>
        <v>0</v>
      </c>
      <c r="N1255">
        <f>ROUNDDOWN(((Table3[[#This Row],[Total frens to airdrop]]-(50000*Table3[[#This Row],[Godlikes]]))/5)/10000,0)</f>
        <v>0</v>
      </c>
      <c r="O1255">
        <f>ROUNDDOWN(((Table3[[#This Row],[Total frens to airdrop]]-(50000*Table3[[#This Row],[Godlikes]])-(10000*Table3[[#This Row],[Myth]]))/4)/2500,0)</f>
        <v>0</v>
      </c>
      <c r="P1255">
        <f>ROUNDDOWN(((Table3[[#This Row],[Total frens to airdrop]]-(50000*Table3[[#This Row],[Godlikes]])-(10000*Table3[[#This Row],[Myth]])-(2500*Table3[[#This Row],[Legendary]]))/3)/500,0)</f>
        <v>2</v>
      </c>
      <c r="Q1255">
        <f>ROUNDDOWN(((Table3[[#This Row],[Total frens to airdrop]]-(50000*Table3[[#This Row],[Godlikes]])-(10000*Table3[[#This Row],[Myth]])-(2500*Table3[[#This Row],[Legendary]])-(500*Table3[[#This Row],[Rare]]))/2)/250,0)</f>
        <v>5</v>
      </c>
      <c r="R12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1255" s="18">
        <f>(Table3[[#This Row],[Godlikes]]*50000)+(Table3[[#This Row],[Myth]]*10000)+(Table3[[#This Row],[Legendary]]*2500)+(Table3[[#This Row],[Rare]]*500)+(Table3[[#This Row],[Uncommon]]*250)+(Table3[[#This Row],[Common]]*50)</f>
        <v>3600</v>
      </c>
      <c r="T1255" s="17">
        <f>Table3[[#This Row],[Total frens to airdrop]]-Table3[[#This Row],[Frens value]]</f>
        <v>29.987023832946761</v>
      </c>
      <c r="U1255" s="21" t="s">
        <v>2149</v>
      </c>
      <c r="AC1255" t="str">
        <f>"'"&amp;Table3[[#This Row],[Unique wallets]]&amp;"'"&amp;","</f>
        <v>'0xc1D5DfE7EA1F167c5952e5638ab16B855e55b9Ae',</v>
      </c>
    </row>
    <row r="1256" spans="1:29" x14ac:dyDescent="0.2">
      <c r="A1256">
        <v>3</v>
      </c>
      <c r="B1256" s="1" t="s">
        <v>602</v>
      </c>
      <c r="D1256" s="2">
        <v>2.6030924232443948E-5</v>
      </c>
      <c r="E1256" s="2">
        <v>0.121717478</v>
      </c>
      <c r="F1256">
        <f t="shared" si="20"/>
        <v>488.07982935832399</v>
      </c>
      <c r="K1256" s="1" t="s">
        <v>895</v>
      </c>
      <c r="L1256" s="17">
        <f>SUMIF(B:B,K1256,F:F)</f>
        <v>3553.074490791038</v>
      </c>
      <c r="M1256">
        <f>ROUNDDOWN((Table3[[#This Row],[Total frens to airdrop]]/6)/50000,0)</f>
        <v>0</v>
      </c>
      <c r="N1256">
        <f>ROUNDDOWN(((Table3[[#This Row],[Total frens to airdrop]]-(50000*Table3[[#This Row],[Godlikes]]))/5)/10000,0)</f>
        <v>0</v>
      </c>
      <c r="O1256">
        <f>ROUNDDOWN(((Table3[[#This Row],[Total frens to airdrop]]-(50000*Table3[[#This Row],[Godlikes]])-(10000*Table3[[#This Row],[Myth]]))/4)/2500,0)</f>
        <v>0</v>
      </c>
      <c r="P1256">
        <f>ROUNDDOWN(((Table3[[#This Row],[Total frens to airdrop]]-(50000*Table3[[#This Row],[Godlikes]])-(10000*Table3[[#This Row],[Myth]])-(2500*Table3[[#This Row],[Legendary]]))/3)/500,0)</f>
        <v>2</v>
      </c>
      <c r="Q1256">
        <f>ROUNDDOWN(((Table3[[#This Row],[Total frens to airdrop]]-(50000*Table3[[#This Row],[Godlikes]])-(10000*Table3[[#This Row],[Myth]])-(2500*Table3[[#This Row],[Legendary]])-(500*Table3[[#This Row],[Rare]]))/2)/250,0)</f>
        <v>5</v>
      </c>
      <c r="R12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1256" s="18">
        <f>(Table3[[#This Row],[Godlikes]]*50000)+(Table3[[#This Row],[Myth]]*10000)+(Table3[[#This Row],[Legendary]]*2500)+(Table3[[#This Row],[Rare]]*500)+(Table3[[#This Row],[Uncommon]]*250)+(Table3[[#This Row],[Common]]*50)</f>
        <v>3550</v>
      </c>
      <c r="T1256" s="17">
        <f>Table3[[#This Row],[Total frens to airdrop]]-Table3[[#This Row],[Frens value]]</f>
        <v>3.0744907910379879</v>
      </c>
      <c r="U1256" s="21" t="s">
        <v>2149</v>
      </c>
      <c r="AC1256" t="str">
        <f>"'"&amp;Table3[[#This Row],[Unique wallets]]&amp;"'"&amp;","</f>
        <v>'0x3a74559BB28CF3Cd19bD5C2dD0cA91e1682c7A94',</v>
      </c>
    </row>
    <row r="1257" spans="1:29" x14ac:dyDescent="0.2">
      <c r="A1257">
        <v>3</v>
      </c>
      <c r="B1257" s="1" t="s">
        <v>137</v>
      </c>
      <c r="D1257" s="2">
        <v>2.5814556404355973E-5</v>
      </c>
      <c r="E1257" s="2">
        <v>0.120705768</v>
      </c>
      <c r="F1257">
        <f t="shared" si="20"/>
        <v>484.02293258167452</v>
      </c>
      <c r="K1257" s="1" t="s">
        <v>1829</v>
      </c>
      <c r="L1257" s="17">
        <f>SUMIF(B:B,K1257,F:F)</f>
        <v>3321.1126969682709</v>
      </c>
      <c r="M1257">
        <f>ROUNDDOWN((Table3[[#This Row],[Total frens to airdrop]]/6)/50000,0)</f>
        <v>0</v>
      </c>
      <c r="N1257">
        <f>ROUNDDOWN(((Table3[[#This Row],[Total frens to airdrop]]-(50000*Table3[[#This Row],[Godlikes]]))/5)/10000,0)</f>
        <v>0</v>
      </c>
      <c r="O1257">
        <f>ROUNDDOWN(((Table3[[#This Row],[Total frens to airdrop]]-(50000*Table3[[#This Row],[Godlikes]])-(10000*Table3[[#This Row],[Myth]]))/4)/2500,0)</f>
        <v>0</v>
      </c>
      <c r="P1257">
        <f>ROUNDDOWN(((Table3[[#This Row],[Total frens to airdrop]]-(50000*Table3[[#This Row],[Godlikes]])-(10000*Table3[[#This Row],[Myth]])-(2500*Table3[[#This Row],[Legendary]]))/3)/500,0)</f>
        <v>2</v>
      </c>
      <c r="Q1257">
        <f>ROUNDDOWN(((Table3[[#This Row],[Total frens to airdrop]]-(50000*Table3[[#This Row],[Godlikes]])-(10000*Table3[[#This Row],[Myth]])-(2500*Table3[[#This Row],[Legendary]])-(500*Table3[[#This Row],[Rare]]))/2)/250,0)</f>
        <v>4</v>
      </c>
      <c r="R12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1257" s="18">
        <f>(Table3[[#This Row],[Godlikes]]*50000)+(Table3[[#This Row],[Myth]]*10000)+(Table3[[#This Row],[Legendary]]*2500)+(Table3[[#This Row],[Rare]]*500)+(Table3[[#This Row],[Uncommon]]*250)+(Table3[[#This Row],[Common]]*50)</f>
        <v>3300</v>
      </c>
      <c r="T1257" s="17">
        <f>Table3[[#This Row],[Total frens to airdrop]]-Table3[[#This Row],[Frens value]]</f>
        <v>21.112696968270939</v>
      </c>
      <c r="U1257" s="21" t="s">
        <v>2149</v>
      </c>
      <c r="AC1257" t="str">
        <f>"'"&amp;Table3[[#This Row],[Unique wallets]]&amp;"'"&amp;","</f>
        <v>'0x789436e915F21FD1CAa87c3360ecBdd8f6e76C76',</v>
      </c>
    </row>
    <row r="1258" spans="1:29" x14ac:dyDescent="0.2">
      <c r="A1258">
        <v>3</v>
      </c>
      <c r="B1258" s="1" t="s">
        <v>135</v>
      </c>
      <c r="D1258" s="2">
        <v>2.5475059240185805E-5</v>
      </c>
      <c r="E1258" s="2">
        <v>0.11911832</v>
      </c>
      <c r="F1258">
        <f t="shared" si="20"/>
        <v>477.65736075348383</v>
      </c>
      <c r="K1258" s="1" t="s">
        <v>898</v>
      </c>
      <c r="L1258" s="17">
        <f>SUMIF(B:B,K1258,F:F)</f>
        <v>3292.2167458318004</v>
      </c>
      <c r="M1258">
        <f>ROUNDDOWN((Table3[[#This Row],[Total frens to airdrop]]/6)/50000,0)</f>
        <v>0</v>
      </c>
      <c r="N1258">
        <f>ROUNDDOWN(((Table3[[#This Row],[Total frens to airdrop]]-(50000*Table3[[#This Row],[Godlikes]]))/5)/10000,0)</f>
        <v>0</v>
      </c>
      <c r="O1258">
        <f>ROUNDDOWN(((Table3[[#This Row],[Total frens to airdrop]]-(50000*Table3[[#This Row],[Godlikes]])-(10000*Table3[[#This Row],[Myth]]))/4)/2500,0)</f>
        <v>0</v>
      </c>
      <c r="P1258">
        <f>ROUNDDOWN(((Table3[[#This Row],[Total frens to airdrop]]-(50000*Table3[[#This Row],[Godlikes]])-(10000*Table3[[#This Row],[Myth]])-(2500*Table3[[#This Row],[Legendary]]))/3)/500,0)</f>
        <v>2</v>
      </c>
      <c r="Q1258">
        <f>ROUNDDOWN(((Table3[[#This Row],[Total frens to airdrop]]-(50000*Table3[[#This Row],[Godlikes]])-(10000*Table3[[#This Row],[Myth]])-(2500*Table3[[#This Row],[Legendary]])-(500*Table3[[#This Row],[Rare]]))/2)/250,0)</f>
        <v>4</v>
      </c>
      <c r="R12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1258" s="18">
        <f>(Table3[[#This Row],[Godlikes]]*50000)+(Table3[[#This Row],[Myth]]*10000)+(Table3[[#This Row],[Legendary]]*2500)+(Table3[[#This Row],[Rare]]*500)+(Table3[[#This Row],[Uncommon]]*250)+(Table3[[#This Row],[Common]]*50)</f>
        <v>3250</v>
      </c>
      <c r="T1258" s="17">
        <f>Table3[[#This Row],[Total frens to airdrop]]-Table3[[#This Row],[Frens value]]</f>
        <v>42.216745831800381</v>
      </c>
      <c r="U1258" s="21" t="s">
        <v>2149</v>
      </c>
      <c r="AC1258" t="str">
        <f>"'"&amp;Table3[[#This Row],[Unique wallets]]&amp;"'"&amp;","</f>
        <v>'0xB369b72cCfEC74d757E7f6a3C03925a910474C08',</v>
      </c>
    </row>
    <row r="1259" spans="1:29" x14ac:dyDescent="0.2">
      <c r="A1259">
        <v>3</v>
      </c>
      <c r="B1259" s="1" t="s">
        <v>134</v>
      </c>
      <c r="D1259" s="2">
        <v>2.5471262307843659E-5</v>
      </c>
      <c r="E1259" s="2">
        <v>0.119100566</v>
      </c>
      <c r="F1259">
        <f t="shared" si="20"/>
        <v>477.58616827206862</v>
      </c>
      <c r="K1259" s="1" t="s">
        <v>900</v>
      </c>
      <c r="L1259" s="17">
        <f>SUMIF(B:B,K1259,F:F)</f>
        <v>3252.3576778595693</v>
      </c>
      <c r="M1259">
        <f>ROUNDDOWN((Table3[[#This Row],[Total frens to airdrop]]/6)/50000,0)</f>
        <v>0</v>
      </c>
      <c r="N1259">
        <f>ROUNDDOWN(((Table3[[#This Row],[Total frens to airdrop]]-(50000*Table3[[#This Row],[Godlikes]]))/5)/10000,0)</f>
        <v>0</v>
      </c>
      <c r="O1259">
        <f>ROUNDDOWN(((Table3[[#This Row],[Total frens to airdrop]]-(50000*Table3[[#This Row],[Godlikes]])-(10000*Table3[[#This Row],[Myth]]))/4)/2500,0)</f>
        <v>0</v>
      </c>
      <c r="P1259">
        <f>ROUNDDOWN(((Table3[[#This Row],[Total frens to airdrop]]-(50000*Table3[[#This Row],[Godlikes]])-(10000*Table3[[#This Row],[Myth]])-(2500*Table3[[#This Row],[Legendary]]))/3)/500,0)</f>
        <v>2</v>
      </c>
      <c r="Q1259">
        <f>ROUNDDOWN(((Table3[[#This Row],[Total frens to airdrop]]-(50000*Table3[[#This Row],[Godlikes]])-(10000*Table3[[#This Row],[Myth]])-(2500*Table3[[#This Row],[Legendary]])-(500*Table3[[#This Row],[Rare]]))/2)/250,0)</f>
        <v>4</v>
      </c>
      <c r="R12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1259" s="18">
        <f>(Table3[[#This Row],[Godlikes]]*50000)+(Table3[[#This Row],[Myth]]*10000)+(Table3[[#This Row],[Legendary]]*2500)+(Table3[[#This Row],[Rare]]*500)+(Table3[[#This Row],[Uncommon]]*250)+(Table3[[#This Row],[Common]]*50)</f>
        <v>3250</v>
      </c>
      <c r="T1259" s="17">
        <f>Table3[[#This Row],[Total frens to airdrop]]-Table3[[#This Row],[Frens value]]</f>
        <v>2.3576778595693213</v>
      </c>
      <c r="U1259" s="21" t="s">
        <v>2149</v>
      </c>
      <c r="AC1259" t="str">
        <f>"'"&amp;Table3[[#This Row],[Unique wallets]]&amp;"'"&amp;","</f>
        <v>'0x667A91C86b8B42Adc991dd53DF6DFb430dE647A8',</v>
      </c>
    </row>
    <row r="1260" spans="1:29" x14ac:dyDescent="0.2">
      <c r="A1260">
        <v>3</v>
      </c>
      <c r="B1260" s="1" t="s">
        <v>133</v>
      </c>
      <c r="D1260" s="2">
        <v>2.5471262307843659E-5</v>
      </c>
      <c r="E1260" s="2">
        <v>0.119100566</v>
      </c>
      <c r="F1260">
        <f t="shared" si="20"/>
        <v>477.58616827206862</v>
      </c>
      <c r="K1260" s="1" t="s">
        <v>1830</v>
      </c>
      <c r="L1260" s="17">
        <f>SUMIF(B:B,K1260,F:F)</f>
        <v>3249.3793187057836</v>
      </c>
      <c r="M1260">
        <f>ROUNDDOWN((Table3[[#This Row],[Total frens to airdrop]]/6)/50000,0)</f>
        <v>0</v>
      </c>
      <c r="N1260">
        <f>ROUNDDOWN(((Table3[[#This Row],[Total frens to airdrop]]-(50000*Table3[[#This Row],[Godlikes]]))/5)/10000,0)</f>
        <v>0</v>
      </c>
      <c r="O1260">
        <f>ROUNDDOWN(((Table3[[#This Row],[Total frens to airdrop]]-(50000*Table3[[#This Row],[Godlikes]])-(10000*Table3[[#This Row],[Myth]]))/4)/2500,0)</f>
        <v>0</v>
      </c>
      <c r="P1260">
        <f>ROUNDDOWN(((Table3[[#This Row],[Total frens to airdrop]]-(50000*Table3[[#This Row],[Godlikes]])-(10000*Table3[[#This Row],[Myth]])-(2500*Table3[[#This Row],[Legendary]]))/3)/500,0)</f>
        <v>2</v>
      </c>
      <c r="Q1260">
        <f>ROUNDDOWN(((Table3[[#This Row],[Total frens to airdrop]]-(50000*Table3[[#This Row],[Godlikes]])-(10000*Table3[[#This Row],[Myth]])-(2500*Table3[[#This Row],[Legendary]])-(500*Table3[[#This Row],[Rare]]))/2)/250,0)</f>
        <v>4</v>
      </c>
      <c r="R12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1260" s="18">
        <f>(Table3[[#This Row],[Godlikes]]*50000)+(Table3[[#This Row],[Myth]]*10000)+(Table3[[#This Row],[Legendary]]*2500)+(Table3[[#This Row],[Rare]]*500)+(Table3[[#This Row],[Uncommon]]*250)+(Table3[[#This Row],[Common]]*50)</f>
        <v>3200</v>
      </c>
      <c r="T1260" s="17">
        <f>Table3[[#This Row],[Total frens to airdrop]]-Table3[[#This Row],[Frens value]]</f>
        <v>49.379318705783589</v>
      </c>
      <c r="U1260" s="21" t="s">
        <v>2149</v>
      </c>
      <c r="AC1260" t="str">
        <f>"'"&amp;Table3[[#This Row],[Unique wallets]]&amp;"'"&amp;","</f>
        <v>'0xc73279d210549257245D05cB3edC9957E30bA739',</v>
      </c>
    </row>
    <row r="1261" spans="1:29" x14ac:dyDescent="0.2">
      <c r="A1261">
        <v>3</v>
      </c>
      <c r="B1261" s="1" t="s">
        <v>132</v>
      </c>
      <c r="D1261" s="2">
        <v>2.546730262538816E-5</v>
      </c>
      <c r="E1261" s="2">
        <v>0.11908205099999999</v>
      </c>
      <c r="F1261">
        <f t="shared" si="20"/>
        <v>477.51192422602799</v>
      </c>
      <c r="K1261" s="1" t="s">
        <v>1831</v>
      </c>
      <c r="L1261" s="17">
        <f>SUMIF(B:B,K1261,F:F)</f>
        <v>3218.6847930229173</v>
      </c>
      <c r="M1261">
        <f>ROUNDDOWN((Table3[[#This Row],[Total frens to airdrop]]/6)/50000,0)</f>
        <v>0</v>
      </c>
      <c r="N1261">
        <f>ROUNDDOWN(((Table3[[#This Row],[Total frens to airdrop]]-(50000*Table3[[#This Row],[Godlikes]]))/5)/10000,0)</f>
        <v>0</v>
      </c>
      <c r="O1261">
        <f>ROUNDDOWN(((Table3[[#This Row],[Total frens to airdrop]]-(50000*Table3[[#This Row],[Godlikes]])-(10000*Table3[[#This Row],[Myth]]))/4)/2500,0)</f>
        <v>0</v>
      </c>
      <c r="P1261">
        <f>ROUNDDOWN(((Table3[[#This Row],[Total frens to airdrop]]-(50000*Table3[[#This Row],[Godlikes]])-(10000*Table3[[#This Row],[Myth]])-(2500*Table3[[#This Row],[Legendary]]))/3)/500,0)</f>
        <v>2</v>
      </c>
      <c r="Q1261">
        <f>ROUNDDOWN(((Table3[[#This Row],[Total frens to airdrop]]-(50000*Table3[[#This Row],[Godlikes]])-(10000*Table3[[#This Row],[Myth]])-(2500*Table3[[#This Row],[Legendary]])-(500*Table3[[#This Row],[Rare]]))/2)/250,0)</f>
        <v>4</v>
      </c>
      <c r="R12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1261" s="18">
        <f>(Table3[[#This Row],[Godlikes]]*50000)+(Table3[[#This Row],[Myth]]*10000)+(Table3[[#This Row],[Legendary]]*2500)+(Table3[[#This Row],[Rare]]*500)+(Table3[[#This Row],[Uncommon]]*250)+(Table3[[#This Row],[Common]]*50)</f>
        <v>3200</v>
      </c>
      <c r="T1261" s="17">
        <f>Table3[[#This Row],[Total frens to airdrop]]-Table3[[#This Row],[Frens value]]</f>
        <v>18.684793022917347</v>
      </c>
      <c r="U1261" s="21" t="s">
        <v>2149</v>
      </c>
      <c r="AC1261" t="str">
        <f>"'"&amp;Table3[[#This Row],[Unique wallets]]&amp;"'"&amp;","</f>
        <v>'0x874B4D0c0d8eDaf3d23760Cbc2e86DC36938a92C',</v>
      </c>
    </row>
    <row r="1262" spans="1:29" x14ac:dyDescent="0.2">
      <c r="A1262">
        <v>3</v>
      </c>
      <c r="B1262" s="1" t="s">
        <v>131</v>
      </c>
      <c r="D1262" s="2">
        <v>2.5443652959442927E-5</v>
      </c>
      <c r="E1262" s="2">
        <v>0.118971468</v>
      </c>
      <c r="F1262">
        <f t="shared" si="20"/>
        <v>477.0684929895549</v>
      </c>
      <c r="K1262" s="1" t="s">
        <v>925</v>
      </c>
      <c r="L1262" s="17">
        <f>SUMIF(B:B,K1262,F:F)</f>
        <v>3154.9728994862999</v>
      </c>
      <c r="M1262">
        <f>ROUNDDOWN((Table3[[#This Row],[Total frens to airdrop]]/6)/50000,0)</f>
        <v>0</v>
      </c>
      <c r="N1262">
        <f>ROUNDDOWN(((Table3[[#This Row],[Total frens to airdrop]]-(50000*Table3[[#This Row],[Godlikes]]))/5)/10000,0)</f>
        <v>0</v>
      </c>
      <c r="O1262">
        <f>ROUNDDOWN(((Table3[[#This Row],[Total frens to airdrop]]-(50000*Table3[[#This Row],[Godlikes]])-(10000*Table3[[#This Row],[Myth]]))/4)/2500,0)</f>
        <v>0</v>
      </c>
      <c r="P1262">
        <f>ROUNDDOWN(((Table3[[#This Row],[Total frens to airdrop]]-(50000*Table3[[#This Row],[Godlikes]])-(10000*Table3[[#This Row],[Myth]])-(2500*Table3[[#This Row],[Legendary]]))/3)/500,0)</f>
        <v>2</v>
      </c>
      <c r="Q1262">
        <f>ROUNDDOWN(((Table3[[#This Row],[Total frens to airdrop]]-(50000*Table3[[#This Row],[Godlikes]])-(10000*Table3[[#This Row],[Myth]])-(2500*Table3[[#This Row],[Legendary]])-(500*Table3[[#This Row],[Rare]]))/2)/250,0)</f>
        <v>4</v>
      </c>
      <c r="R12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1262" s="18">
        <f>(Table3[[#This Row],[Godlikes]]*50000)+(Table3[[#This Row],[Myth]]*10000)+(Table3[[#This Row],[Legendary]]*2500)+(Table3[[#This Row],[Rare]]*500)+(Table3[[#This Row],[Uncommon]]*250)+(Table3[[#This Row],[Common]]*50)</f>
        <v>3150</v>
      </c>
      <c r="T1262" s="17">
        <f>Table3[[#This Row],[Total frens to airdrop]]-Table3[[#This Row],[Frens value]]</f>
        <v>4.9728994862998661</v>
      </c>
      <c r="U1262" s="21" t="s">
        <v>2149</v>
      </c>
      <c r="AC1262" t="str">
        <f>"'"&amp;Table3[[#This Row],[Unique wallets]]&amp;"'"&amp;","</f>
        <v>'0xF3B8A195cf1744CFc1225b9dffD4Dfa1d0f6C421',</v>
      </c>
    </row>
    <row r="1263" spans="1:29" x14ac:dyDescent="0.2">
      <c r="A1263">
        <v>3</v>
      </c>
      <c r="B1263" s="1" t="s">
        <v>104</v>
      </c>
      <c r="D1263" s="2">
        <v>2.5267003858097297E-5</v>
      </c>
      <c r="E1263" s="2">
        <v>0.118145478</v>
      </c>
      <c r="F1263">
        <f t="shared" si="20"/>
        <v>473.7563223393243</v>
      </c>
      <c r="K1263" s="1" t="s">
        <v>1832</v>
      </c>
      <c r="L1263" s="17">
        <f>SUMIF(B:B,K1263,F:F)</f>
        <v>3106.0780083107352</v>
      </c>
      <c r="M1263">
        <f>ROUNDDOWN((Table3[[#This Row],[Total frens to airdrop]]/6)/50000,0)</f>
        <v>0</v>
      </c>
      <c r="N1263">
        <f>ROUNDDOWN(((Table3[[#This Row],[Total frens to airdrop]]-(50000*Table3[[#This Row],[Godlikes]]))/5)/10000,0)</f>
        <v>0</v>
      </c>
      <c r="O1263">
        <f>ROUNDDOWN(((Table3[[#This Row],[Total frens to airdrop]]-(50000*Table3[[#This Row],[Godlikes]])-(10000*Table3[[#This Row],[Myth]]))/4)/2500,0)</f>
        <v>0</v>
      </c>
      <c r="P1263">
        <f>ROUNDDOWN(((Table3[[#This Row],[Total frens to airdrop]]-(50000*Table3[[#This Row],[Godlikes]])-(10000*Table3[[#This Row],[Myth]])-(2500*Table3[[#This Row],[Legendary]]))/3)/500,0)</f>
        <v>2</v>
      </c>
      <c r="Q1263">
        <f>ROUNDDOWN(((Table3[[#This Row],[Total frens to airdrop]]-(50000*Table3[[#This Row],[Godlikes]])-(10000*Table3[[#This Row],[Myth]])-(2500*Table3[[#This Row],[Legendary]])-(500*Table3[[#This Row],[Rare]]))/2)/250,0)</f>
        <v>4</v>
      </c>
      <c r="R12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1263" s="18">
        <f>(Table3[[#This Row],[Godlikes]]*50000)+(Table3[[#This Row],[Myth]]*10000)+(Table3[[#This Row],[Legendary]]*2500)+(Table3[[#This Row],[Rare]]*500)+(Table3[[#This Row],[Uncommon]]*250)+(Table3[[#This Row],[Common]]*50)</f>
        <v>3100</v>
      </c>
      <c r="T1263" s="17">
        <f>Table3[[#This Row],[Total frens to airdrop]]-Table3[[#This Row],[Frens value]]</f>
        <v>6.0780083107351857</v>
      </c>
      <c r="U1263" s="21" t="s">
        <v>2149</v>
      </c>
      <c r="AC1263" t="str">
        <f>"'"&amp;Table3[[#This Row],[Unique wallets]]&amp;"'"&amp;","</f>
        <v>'0x22A817a2451704B747408230feC979Ac0d24fA01',</v>
      </c>
    </row>
    <row r="1264" spans="1:29" x14ac:dyDescent="0.2">
      <c r="A1264">
        <v>3</v>
      </c>
      <c r="B1264" s="1" t="s">
        <v>508</v>
      </c>
      <c r="D1264" s="2">
        <v>2.5262832878516985E-5</v>
      </c>
      <c r="E1264" s="2">
        <v>0.11812597499999999</v>
      </c>
      <c r="F1264">
        <f t="shared" si="20"/>
        <v>473.67811647219344</v>
      </c>
      <c r="K1264" s="1" t="s">
        <v>1000</v>
      </c>
      <c r="L1264" s="17">
        <f>SUMIF(B:B,K1264,F:F)</f>
        <v>3070.3841977339025</v>
      </c>
      <c r="M1264">
        <f>ROUNDDOWN((Table3[[#This Row],[Total frens to airdrop]]/6)/50000,0)</f>
        <v>0</v>
      </c>
      <c r="N1264">
        <f>ROUNDDOWN(((Table3[[#This Row],[Total frens to airdrop]]-(50000*Table3[[#This Row],[Godlikes]]))/5)/10000,0)</f>
        <v>0</v>
      </c>
      <c r="O1264">
        <f>ROUNDDOWN(((Table3[[#This Row],[Total frens to airdrop]]-(50000*Table3[[#This Row],[Godlikes]])-(10000*Table3[[#This Row],[Myth]]))/4)/2500,0)</f>
        <v>0</v>
      </c>
      <c r="P1264">
        <f>ROUNDDOWN(((Table3[[#This Row],[Total frens to airdrop]]-(50000*Table3[[#This Row],[Godlikes]])-(10000*Table3[[#This Row],[Myth]])-(2500*Table3[[#This Row],[Legendary]]))/3)/500,0)</f>
        <v>2</v>
      </c>
      <c r="Q1264">
        <f>ROUNDDOWN(((Table3[[#This Row],[Total frens to airdrop]]-(50000*Table3[[#This Row],[Godlikes]])-(10000*Table3[[#This Row],[Myth]])-(2500*Table3[[#This Row],[Legendary]])-(500*Table3[[#This Row],[Rare]]))/2)/250,0)</f>
        <v>4</v>
      </c>
      <c r="R12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1264" s="18">
        <f>(Table3[[#This Row],[Godlikes]]*50000)+(Table3[[#This Row],[Myth]]*10000)+(Table3[[#This Row],[Legendary]]*2500)+(Table3[[#This Row],[Rare]]*500)+(Table3[[#This Row],[Uncommon]]*250)+(Table3[[#This Row],[Common]]*50)</f>
        <v>3050</v>
      </c>
      <c r="T1264" s="17">
        <f>Table3[[#This Row],[Total frens to airdrop]]-Table3[[#This Row],[Frens value]]</f>
        <v>20.384197733902511</v>
      </c>
      <c r="U1264" s="21" t="s">
        <v>2149</v>
      </c>
      <c r="AC1264" t="str">
        <f>"'"&amp;Table3[[#This Row],[Unique wallets]]&amp;"'"&amp;","</f>
        <v>'0xa0250975727eD794954E46aE9263B5d843934B13',</v>
      </c>
    </row>
    <row r="1265" spans="1:29" x14ac:dyDescent="0.2">
      <c r="A1265">
        <v>3</v>
      </c>
      <c r="B1265" s="1" t="s">
        <v>603</v>
      </c>
      <c r="D1265" s="2">
        <v>2.5260251332369523E-5</v>
      </c>
      <c r="E1265" s="2">
        <v>0.11811390400000001</v>
      </c>
      <c r="F1265">
        <f t="shared" si="20"/>
        <v>473.62971248192855</v>
      </c>
      <c r="K1265" s="1" t="s">
        <v>1835</v>
      </c>
      <c r="L1265" s="17">
        <f>SUMIF(B:B,K1265,F:F)</f>
        <v>2990.0594339995891</v>
      </c>
      <c r="M1265">
        <f>ROUNDDOWN((Table3[[#This Row],[Total frens to airdrop]]/6)/50000,0)</f>
        <v>0</v>
      </c>
      <c r="N1265">
        <f>ROUNDDOWN(((Table3[[#This Row],[Total frens to airdrop]]-(50000*Table3[[#This Row],[Godlikes]]))/5)/10000,0)</f>
        <v>0</v>
      </c>
      <c r="O1265">
        <f>ROUNDDOWN(((Table3[[#This Row],[Total frens to airdrop]]-(50000*Table3[[#This Row],[Godlikes]])-(10000*Table3[[#This Row],[Myth]]))/4)/2500,0)</f>
        <v>0</v>
      </c>
      <c r="P1265">
        <f>ROUNDDOWN(((Table3[[#This Row],[Total frens to airdrop]]-(50000*Table3[[#This Row],[Godlikes]])-(10000*Table3[[#This Row],[Myth]])-(2500*Table3[[#This Row],[Legendary]]))/3)/500,0)</f>
        <v>1</v>
      </c>
      <c r="Q1265">
        <f>ROUNDDOWN(((Table3[[#This Row],[Total frens to airdrop]]-(50000*Table3[[#This Row],[Godlikes]])-(10000*Table3[[#This Row],[Myth]])-(2500*Table3[[#This Row],[Legendary]])-(500*Table3[[#This Row],[Rare]]))/2)/250,0)</f>
        <v>4</v>
      </c>
      <c r="R12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29</v>
      </c>
      <c r="S1265" s="18">
        <f>(Table3[[#This Row],[Godlikes]]*50000)+(Table3[[#This Row],[Myth]]*10000)+(Table3[[#This Row],[Legendary]]*2500)+(Table3[[#This Row],[Rare]]*500)+(Table3[[#This Row],[Uncommon]]*250)+(Table3[[#This Row],[Common]]*50)</f>
        <v>2950</v>
      </c>
      <c r="T1265" s="17">
        <f>Table3[[#This Row],[Total frens to airdrop]]-Table3[[#This Row],[Frens value]]</f>
        <v>40.059433999589146</v>
      </c>
      <c r="U1265" s="21" t="s">
        <v>2149</v>
      </c>
      <c r="AC1265" t="str">
        <f>"'"&amp;Table3[[#This Row],[Unique wallets]]&amp;"'"&amp;","</f>
        <v>'0x2d5A731F889139C4b8af67869582682c119f3819',</v>
      </c>
    </row>
    <row r="1266" spans="1:29" x14ac:dyDescent="0.2">
      <c r="A1266">
        <v>3</v>
      </c>
      <c r="B1266" s="1" t="s">
        <v>604</v>
      </c>
      <c r="D1266" s="2">
        <v>2.5243004311487892E-5</v>
      </c>
      <c r="E1266" s="2">
        <v>0.118033259</v>
      </c>
      <c r="F1266">
        <f t="shared" si="20"/>
        <v>473.306330840398</v>
      </c>
      <c r="K1266" s="1" t="s">
        <v>907</v>
      </c>
      <c r="L1266" s="17">
        <f>SUMIF(B:B,K1266,F:F)</f>
        <v>2859.7404098265997</v>
      </c>
      <c r="M1266">
        <f>ROUNDDOWN((Table3[[#This Row],[Total frens to airdrop]]/6)/50000,0)</f>
        <v>0</v>
      </c>
      <c r="N1266">
        <f>ROUNDDOWN(((Table3[[#This Row],[Total frens to airdrop]]-(50000*Table3[[#This Row],[Godlikes]]))/5)/10000,0)</f>
        <v>0</v>
      </c>
      <c r="O1266">
        <f>ROUNDDOWN(((Table3[[#This Row],[Total frens to airdrop]]-(50000*Table3[[#This Row],[Godlikes]])-(10000*Table3[[#This Row],[Myth]]))/4)/2500,0)</f>
        <v>0</v>
      </c>
      <c r="P1266">
        <f>ROUNDDOWN(((Table3[[#This Row],[Total frens to airdrop]]-(50000*Table3[[#This Row],[Godlikes]])-(10000*Table3[[#This Row],[Myth]])-(2500*Table3[[#This Row],[Legendary]]))/3)/500,0)</f>
        <v>1</v>
      </c>
      <c r="Q1266">
        <f>ROUNDDOWN(((Table3[[#This Row],[Total frens to airdrop]]-(50000*Table3[[#This Row],[Godlikes]])-(10000*Table3[[#This Row],[Myth]])-(2500*Table3[[#This Row],[Legendary]])-(500*Table3[[#This Row],[Rare]]))/2)/250,0)</f>
        <v>4</v>
      </c>
      <c r="R12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27</v>
      </c>
      <c r="S1266" s="18">
        <f>(Table3[[#This Row],[Godlikes]]*50000)+(Table3[[#This Row],[Myth]]*10000)+(Table3[[#This Row],[Legendary]]*2500)+(Table3[[#This Row],[Rare]]*500)+(Table3[[#This Row],[Uncommon]]*250)+(Table3[[#This Row],[Common]]*50)</f>
        <v>2850</v>
      </c>
      <c r="T1266" s="17">
        <f>Table3[[#This Row],[Total frens to airdrop]]-Table3[[#This Row],[Frens value]]</f>
        <v>9.7404098265997163</v>
      </c>
      <c r="U1266" s="21" t="s">
        <v>2149</v>
      </c>
      <c r="AC1266" t="str">
        <f>"'"&amp;Table3[[#This Row],[Unique wallets]]&amp;"'"&amp;","</f>
        <v>'0x58a4799F6973ea5acE27735E3cBDEe198DedD957',</v>
      </c>
    </row>
    <row r="1267" spans="1:29" x14ac:dyDescent="0.2">
      <c r="A1267">
        <v>3</v>
      </c>
      <c r="B1267" s="1" t="s">
        <v>509</v>
      </c>
      <c r="D1267" s="2">
        <v>2.5167568243838595E-5</v>
      </c>
      <c r="E1267" s="2">
        <v>0.11768052900000001</v>
      </c>
      <c r="F1267">
        <f t="shared" si="20"/>
        <v>471.89190457197367</v>
      </c>
      <c r="K1267" s="1" t="s">
        <v>1838</v>
      </c>
      <c r="L1267" s="17">
        <f>SUMIF(B:B,K1267,F:F)</f>
        <v>2848.5818926063116</v>
      </c>
      <c r="M1267">
        <f>ROUNDDOWN((Table3[[#This Row],[Total frens to airdrop]]/6)/50000,0)</f>
        <v>0</v>
      </c>
      <c r="N1267">
        <f>ROUNDDOWN(((Table3[[#This Row],[Total frens to airdrop]]-(50000*Table3[[#This Row],[Godlikes]]))/5)/10000,0)</f>
        <v>0</v>
      </c>
      <c r="O1267">
        <f>ROUNDDOWN(((Table3[[#This Row],[Total frens to airdrop]]-(50000*Table3[[#This Row],[Godlikes]])-(10000*Table3[[#This Row],[Myth]]))/4)/2500,0)</f>
        <v>0</v>
      </c>
      <c r="P1267">
        <f>ROUNDDOWN(((Table3[[#This Row],[Total frens to airdrop]]-(50000*Table3[[#This Row],[Godlikes]])-(10000*Table3[[#This Row],[Myth]])-(2500*Table3[[#This Row],[Legendary]]))/3)/500,0)</f>
        <v>1</v>
      </c>
      <c r="Q1267">
        <f>ROUNDDOWN(((Table3[[#This Row],[Total frens to airdrop]]-(50000*Table3[[#This Row],[Godlikes]])-(10000*Table3[[#This Row],[Myth]])-(2500*Table3[[#This Row],[Legendary]])-(500*Table3[[#This Row],[Rare]]))/2)/250,0)</f>
        <v>4</v>
      </c>
      <c r="R12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1267" s="18">
        <f>(Table3[[#This Row],[Godlikes]]*50000)+(Table3[[#This Row],[Myth]]*10000)+(Table3[[#This Row],[Legendary]]*2500)+(Table3[[#This Row],[Rare]]*500)+(Table3[[#This Row],[Uncommon]]*250)+(Table3[[#This Row],[Common]]*50)</f>
        <v>2800</v>
      </c>
      <c r="T1267" s="17">
        <f>Table3[[#This Row],[Total frens to airdrop]]-Table3[[#This Row],[Frens value]]</f>
        <v>48.581892606311612</v>
      </c>
      <c r="U1267" s="21" t="s">
        <v>2149</v>
      </c>
      <c r="AC1267" t="str">
        <f>"'"&amp;Table3[[#This Row],[Unique wallets]]&amp;"'"&amp;","</f>
        <v>'0xe1E890C807fF4F8c19e0941Da537bf16c8fEb092',</v>
      </c>
    </row>
    <row r="1268" spans="1:29" x14ac:dyDescent="0.2">
      <c r="A1268">
        <v>3</v>
      </c>
      <c r="B1268" s="1" t="s">
        <v>130</v>
      </c>
      <c r="D1268" s="2">
        <v>2.4839074569920528E-5</v>
      </c>
      <c r="E1268" s="2">
        <v>0.11614453199999999</v>
      </c>
      <c r="F1268">
        <f t="shared" si="20"/>
        <v>465.7326481860099</v>
      </c>
      <c r="K1268" s="1" t="s">
        <v>1839</v>
      </c>
      <c r="L1268" s="17">
        <f>SUMIF(B:B,K1268,F:F)</f>
        <v>2836.792996719334</v>
      </c>
      <c r="M1268">
        <f>ROUNDDOWN((Table3[[#This Row],[Total frens to airdrop]]/6)/50000,0)</f>
        <v>0</v>
      </c>
      <c r="N1268">
        <f>ROUNDDOWN(((Table3[[#This Row],[Total frens to airdrop]]-(50000*Table3[[#This Row],[Godlikes]]))/5)/10000,0)</f>
        <v>0</v>
      </c>
      <c r="O1268">
        <f>ROUNDDOWN(((Table3[[#This Row],[Total frens to airdrop]]-(50000*Table3[[#This Row],[Godlikes]])-(10000*Table3[[#This Row],[Myth]]))/4)/2500,0)</f>
        <v>0</v>
      </c>
      <c r="P1268">
        <f>ROUNDDOWN(((Table3[[#This Row],[Total frens to airdrop]]-(50000*Table3[[#This Row],[Godlikes]])-(10000*Table3[[#This Row],[Myth]])-(2500*Table3[[#This Row],[Legendary]]))/3)/500,0)</f>
        <v>1</v>
      </c>
      <c r="Q1268">
        <f>ROUNDDOWN(((Table3[[#This Row],[Total frens to airdrop]]-(50000*Table3[[#This Row],[Godlikes]])-(10000*Table3[[#This Row],[Myth]])-(2500*Table3[[#This Row],[Legendary]])-(500*Table3[[#This Row],[Rare]]))/2)/250,0)</f>
        <v>4</v>
      </c>
      <c r="R12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1268" s="18">
        <f>(Table3[[#This Row],[Godlikes]]*50000)+(Table3[[#This Row],[Myth]]*10000)+(Table3[[#This Row],[Legendary]]*2500)+(Table3[[#This Row],[Rare]]*500)+(Table3[[#This Row],[Uncommon]]*250)+(Table3[[#This Row],[Common]]*50)</f>
        <v>2800</v>
      </c>
      <c r="T1268" s="17">
        <f>Table3[[#This Row],[Total frens to airdrop]]-Table3[[#This Row],[Frens value]]</f>
        <v>36.792996719334042</v>
      </c>
      <c r="U1268" s="21" t="s">
        <v>2149</v>
      </c>
      <c r="AC1268" t="str">
        <f>"'"&amp;Table3[[#This Row],[Unique wallets]]&amp;"'"&amp;","</f>
        <v>'0xafaBc028649429F989B1e163bf1e89C6A6705109',</v>
      </c>
    </row>
    <row r="1269" spans="1:29" x14ac:dyDescent="0.2">
      <c r="A1269">
        <v>3</v>
      </c>
      <c r="B1269" s="1" t="s">
        <v>510</v>
      </c>
      <c r="D1269" s="2">
        <v>2.4833627253051831E-5</v>
      </c>
      <c r="E1269" s="2">
        <v>0.116119061</v>
      </c>
      <c r="F1269">
        <f t="shared" si="20"/>
        <v>465.63051099472182</v>
      </c>
      <c r="K1269" s="1" t="s">
        <v>939</v>
      </c>
      <c r="L1269" s="17">
        <f>SUMIF(B:B,K1269,F:F)</f>
        <v>2825.3073806427878</v>
      </c>
      <c r="M1269">
        <f>ROUNDDOWN((Table3[[#This Row],[Total frens to airdrop]]/6)/50000,0)</f>
        <v>0</v>
      </c>
      <c r="N1269">
        <f>ROUNDDOWN(((Table3[[#This Row],[Total frens to airdrop]]-(50000*Table3[[#This Row],[Godlikes]]))/5)/10000,0)</f>
        <v>0</v>
      </c>
      <c r="O1269">
        <f>ROUNDDOWN(((Table3[[#This Row],[Total frens to airdrop]]-(50000*Table3[[#This Row],[Godlikes]])-(10000*Table3[[#This Row],[Myth]]))/4)/2500,0)</f>
        <v>0</v>
      </c>
      <c r="P1269">
        <f>ROUNDDOWN(((Table3[[#This Row],[Total frens to airdrop]]-(50000*Table3[[#This Row],[Godlikes]])-(10000*Table3[[#This Row],[Myth]])-(2500*Table3[[#This Row],[Legendary]]))/3)/500,0)</f>
        <v>1</v>
      </c>
      <c r="Q1269">
        <f>ROUNDDOWN(((Table3[[#This Row],[Total frens to airdrop]]-(50000*Table3[[#This Row],[Godlikes]])-(10000*Table3[[#This Row],[Myth]])-(2500*Table3[[#This Row],[Legendary]])-(500*Table3[[#This Row],[Rare]]))/2)/250,0)</f>
        <v>4</v>
      </c>
      <c r="R12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1269" s="18">
        <f>(Table3[[#This Row],[Godlikes]]*50000)+(Table3[[#This Row],[Myth]]*10000)+(Table3[[#This Row],[Legendary]]*2500)+(Table3[[#This Row],[Rare]]*500)+(Table3[[#This Row],[Uncommon]]*250)+(Table3[[#This Row],[Common]]*50)</f>
        <v>2800</v>
      </c>
      <c r="T1269" s="17">
        <f>Table3[[#This Row],[Total frens to airdrop]]-Table3[[#This Row],[Frens value]]</f>
        <v>25.307380642787848</v>
      </c>
      <c r="U1269" s="21" t="s">
        <v>2149</v>
      </c>
      <c r="AC1269" t="str">
        <f>"'"&amp;Table3[[#This Row],[Unique wallets]]&amp;"'"&amp;","</f>
        <v>'0xaF02c5cf50b5AEedacD009B69838C6E33f2DD358',</v>
      </c>
    </row>
    <row r="1270" spans="1:29" x14ac:dyDescent="0.2">
      <c r="A1270">
        <v>3</v>
      </c>
      <c r="B1270" s="1" t="s">
        <v>129</v>
      </c>
      <c r="D1270" s="2">
        <v>2.4622122252923516E-5</v>
      </c>
      <c r="E1270" s="2">
        <v>0.115130089</v>
      </c>
      <c r="F1270">
        <f t="shared" si="20"/>
        <v>461.66479224231591</v>
      </c>
      <c r="K1270" s="1" t="s">
        <v>909</v>
      </c>
      <c r="L1270" s="17">
        <f>SUMIF(B:B,K1270,F:F)</f>
        <v>2811.7994313369886</v>
      </c>
      <c r="M1270">
        <f>ROUNDDOWN((Table3[[#This Row],[Total frens to airdrop]]/6)/50000,0)</f>
        <v>0</v>
      </c>
      <c r="N1270">
        <f>ROUNDDOWN(((Table3[[#This Row],[Total frens to airdrop]]-(50000*Table3[[#This Row],[Godlikes]]))/5)/10000,0)</f>
        <v>0</v>
      </c>
      <c r="O1270">
        <f>ROUNDDOWN(((Table3[[#This Row],[Total frens to airdrop]]-(50000*Table3[[#This Row],[Godlikes]])-(10000*Table3[[#This Row],[Myth]]))/4)/2500,0)</f>
        <v>0</v>
      </c>
      <c r="P1270">
        <f>ROUNDDOWN(((Table3[[#This Row],[Total frens to airdrop]]-(50000*Table3[[#This Row],[Godlikes]])-(10000*Table3[[#This Row],[Myth]])-(2500*Table3[[#This Row],[Legendary]]))/3)/500,0)</f>
        <v>1</v>
      </c>
      <c r="Q1270">
        <f>ROUNDDOWN(((Table3[[#This Row],[Total frens to airdrop]]-(50000*Table3[[#This Row],[Godlikes]])-(10000*Table3[[#This Row],[Myth]])-(2500*Table3[[#This Row],[Legendary]])-(500*Table3[[#This Row],[Rare]]))/2)/250,0)</f>
        <v>4</v>
      </c>
      <c r="R12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1270" s="18">
        <f>(Table3[[#This Row],[Godlikes]]*50000)+(Table3[[#This Row],[Myth]]*10000)+(Table3[[#This Row],[Legendary]]*2500)+(Table3[[#This Row],[Rare]]*500)+(Table3[[#This Row],[Uncommon]]*250)+(Table3[[#This Row],[Common]]*50)</f>
        <v>2800</v>
      </c>
      <c r="T1270" s="17">
        <f>Table3[[#This Row],[Total frens to airdrop]]-Table3[[#This Row],[Frens value]]</f>
        <v>11.799431336988619</v>
      </c>
      <c r="U1270" s="21" t="s">
        <v>2149</v>
      </c>
      <c r="AC1270" t="str">
        <f>"'"&amp;Table3[[#This Row],[Unique wallets]]&amp;"'"&amp;","</f>
        <v>'0x4B0Cc475772BF86E0115438E6EFaEa11e99a9Cd5',</v>
      </c>
    </row>
    <row r="1271" spans="1:29" x14ac:dyDescent="0.2">
      <c r="A1271">
        <v>3</v>
      </c>
      <c r="B1271" s="1" t="s">
        <v>128</v>
      </c>
      <c r="D1271" s="2">
        <v>2.4520001582589802E-5</v>
      </c>
      <c r="E1271" s="2">
        <v>0.114652585</v>
      </c>
      <c r="F1271">
        <f t="shared" si="20"/>
        <v>459.7500296735588</v>
      </c>
      <c r="K1271" s="1" t="s">
        <v>1840</v>
      </c>
      <c r="L1271" s="17">
        <f>SUMIF(B:B,K1271,F:F)</f>
        <v>2803.2074283343459</v>
      </c>
      <c r="M1271">
        <f>ROUNDDOWN((Table3[[#This Row],[Total frens to airdrop]]/6)/50000,0)</f>
        <v>0</v>
      </c>
      <c r="N1271">
        <f>ROUNDDOWN(((Table3[[#This Row],[Total frens to airdrop]]-(50000*Table3[[#This Row],[Godlikes]]))/5)/10000,0)</f>
        <v>0</v>
      </c>
      <c r="O1271">
        <f>ROUNDDOWN(((Table3[[#This Row],[Total frens to airdrop]]-(50000*Table3[[#This Row],[Godlikes]])-(10000*Table3[[#This Row],[Myth]]))/4)/2500,0)</f>
        <v>0</v>
      </c>
      <c r="P1271">
        <f>ROUNDDOWN(((Table3[[#This Row],[Total frens to airdrop]]-(50000*Table3[[#This Row],[Godlikes]])-(10000*Table3[[#This Row],[Myth]])-(2500*Table3[[#This Row],[Legendary]]))/3)/500,0)</f>
        <v>1</v>
      </c>
      <c r="Q1271">
        <f>ROUNDDOWN(((Table3[[#This Row],[Total frens to airdrop]]-(50000*Table3[[#This Row],[Godlikes]])-(10000*Table3[[#This Row],[Myth]])-(2500*Table3[[#This Row],[Legendary]])-(500*Table3[[#This Row],[Rare]]))/2)/250,0)</f>
        <v>4</v>
      </c>
      <c r="R12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26</v>
      </c>
      <c r="S1271" s="18">
        <f>(Table3[[#This Row],[Godlikes]]*50000)+(Table3[[#This Row],[Myth]]*10000)+(Table3[[#This Row],[Legendary]]*2500)+(Table3[[#This Row],[Rare]]*500)+(Table3[[#This Row],[Uncommon]]*250)+(Table3[[#This Row],[Common]]*50)</f>
        <v>2800</v>
      </c>
      <c r="T1271" s="17">
        <f>Table3[[#This Row],[Total frens to airdrop]]-Table3[[#This Row],[Frens value]]</f>
        <v>3.2074283343458774</v>
      </c>
      <c r="U1271" s="21" t="s">
        <v>2149</v>
      </c>
      <c r="AC1271" t="str">
        <f>"'"&amp;Table3[[#This Row],[Unique wallets]]&amp;"'"&amp;","</f>
        <v>'0xE83d4CF216e809aEA90e0d593E5Ef804C3a00194',</v>
      </c>
    </row>
    <row r="1272" spans="1:29" x14ac:dyDescent="0.2">
      <c r="A1272">
        <v>3</v>
      </c>
      <c r="B1272" s="1" t="s">
        <v>497</v>
      </c>
      <c r="D1272" s="2">
        <v>2.4408727768890563E-5</v>
      </c>
      <c r="E1272" s="2">
        <v>0.114132282</v>
      </c>
      <c r="F1272">
        <f t="shared" si="20"/>
        <v>457.66364566669807</v>
      </c>
      <c r="K1272" s="1" t="s">
        <v>1019</v>
      </c>
      <c r="L1272" s="17">
        <f>SUMIF(B:B,K1272,F:F)</f>
        <v>2782.0070379800163</v>
      </c>
      <c r="M1272">
        <f>ROUNDDOWN((Table3[[#This Row],[Total frens to airdrop]]/6)/50000,0)</f>
        <v>0</v>
      </c>
      <c r="N1272">
        <f>ROUNDDOWN(((Table3[[#This Row],[Total frens to airdrop]]-(50000*Table3[[#This Row],[Godlikes]]))/5)/10000,0)</f>
        <v>0</v>
      </c>
      <c r="O1272">
        <f>ROUNDDOWN(((Table3[[#This Row],[Total frens to airdrop]]-(50000*Table3[[#This Row],[Godlikes]])-(10000*Table3[[#This Row],[Myth]]))/4)/2500,0)</f>
        <v>0</v>
      </c>
      <c r="P1272">
        <f>ROUNDDOWN(((Table3[[#This Row],[Total frens to airdrop]]-(50000*Table3[[#This Row],[Godlikes]])-(10000*Table3[[#This Row],[Myth]])-(2500*Table3[[#This Row],[Legendary]]))/3)/500,0)</f>
        <v>1</v>
      </c>
      <c r="Q1272">
        <f>ROUNDDOWN(((Table3[[#This Row],[Total frens to airdrop]]-(50000*Table3[[#This Row],[Godlikes]])-(10000*Table3[[#This Row],[Myth]])-(2500*Table3[[#This Row],[Legendary]])-(500*Table3[[#This Row],[Rare]]))/2)/250,0)</f>
        <v>4</v>
      </c>
      <c r="R12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1272" s="18">
        <f>(Table3[[#This Row],[Godlikes]]*50000)+(Table3[[#This Row],[Myth]]*10000)+(Table3[[#This Row],[Legendary]]*2500)+(Table3[[#This Row],[Rare]]*500)+(Table3[[#This Row],[Uncommon]]*250)+(Table3[[#This Row],[Common]]*50)</f>
        <v>2750</v>
      </c>
      <c r="T1272" s="17">
        <f>Table3[[#This Row],[Total frens to airdrop]]-Table3[[#This Row],[Frens value]]</f>
        <v>32.007037980016321</v>
      </c>
      <c r="U1272" s="21" t="s">
        <v>2149</v>
      </c>
      <c r="AC1272" t="str">
        <f>"'"&amp;Table3[[#This Row],[Unique wallets]]&amp;"'"&amp;","</f>
        <v>'0xBd0c297B251fA50CB64f16c475eBf2f6AEDFBF72',</v>
      </c>
    </row>
    <row r="1273" spans="1:29" x14ac:dyDescent="0.2">
      <c r="A1273">
        <v>3</v>
      </c>
      <c r="B1273" s="1" t="s">
        <v>605</v>
      </c>
      <c r="D1273" s="2">
        <v>2.4122633172793141E-5</v>
      </c>
      <c r="E1273" s="2">
        <v>0.112794538</v>
      </c>
      <c r="F1273">
        <f t="shared" si="20"/>
        <v>452.29937198987142</v>
      </c>
      <c r="K1273" s="1" t="s">
        <v>1841</v>
      </c>
      <c r="L1273" s="17">
        <f>SUMIF(B:B,K1273,F:F)</f>
        <v>2762.9448721417139</v>
      </c>
      <c r="M1273">
        <f>ROUNDDOWN((Table3[[#This Row],[Total frens to airdrop]]/6)/50000,0)</f>
        <v>0</v>
      </c>
      <c r="N1273">
        <f>ROUNDDOWN(((Table3[[#This Row],[Total frens to airdrop]]-(50000*Table3[[#This Row],[Godlikes]]))/5)/10000,0)</f>
        <v>0</v>
      </c>
      <c r="O1273">
        <f>ROUNDDOWN(((Table3[[#This Row],[Total frens to airdrop]]-(50000*Table3[[#This Row],[Godlikes]])-(10000*Table3[[#This Row],[Myth]]))/4)/2500,0)</f>
        <v>0</v>
      </c>
      <c r="P1273">
        <f>ROUNDDOWN(((Table3[[#This Row],[Total frens to airdrop]]-(50000*Table3[[#This Row],[Godlikes]])-(10000*Table3[[#This Row],[Myth]])-(2500*Table3[[#This Row],[Legendary]]))/3)/500,0)</f>
        <v>1</v>
      </c>
      <c r="Q1273">
        <f>ROUNDDOWN(((Table3[[#This Row],[Total frens to airdrop]]-(50000*Table3[[#This Row],[Godlikes]])-(10000*Table3[[#This Row],[Myth]])-(2500*Table3[[#This Row],[Legendary]])-(500*Table3[[#This Row],[Rare]]))/2)/250,0)</f>
        <v>4</v>
      </c>
      <c r="R12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25</v>
      </c>
      <c r="S1273" s="18">
        <f>(Table3[[#This Row],[Godlikes]]*50000)+(Table3[[#This Row],[Myth]]*10000)+(Table3[[#This Row],[Legendary]]*2500)+(Table3[[#This Row],[Rare]]*500)+(Table3[[#This Row],[Uncommon]]*250)+(Table3[[#This Row],[Common]]*50)</f>
        <v>2750</v>
      </c>
      <c r="T1273" s="17">
        <f>Table3[[#This Row],[Total frens to airdrop]]-Table3[[#This Row],[Frens value]]</f>
        <v>12.944872141713859</v>
      </c>
      <c r="U1273" s="21" t="s">
        <v>2149</v>
      </c>
      <c r="AC1273" t="str">
        <f>"'"&amp;Table3[[#This Row],[Unique wallets]]&amp;"'"&amp;","</f>
        <v>'0xd3B8dB0f6741B5f0e81958beD8B0B7F858b6BC0C',</v>
      </c>
    </row>
    <row r="1274" spans="1:29" x14ac:dyDescent="0.2">
      <c r="A1274">
        <v>3</v>
      </c>
      <c r="B1274" s="1" t="s">
        <v>127</v>
      </c>
      <c r="D1274" s="2">
        <v>2.4061503503083911E-5</v>
      </c>
      <c r="E1274" s="2">
        <v>0.112508703</v>
      </c>
      <c r="F1274">
        <f t="shared" si="20"/>
        <v>451.15319068282332</v>
      </c>
      <c r="K1274" s="1" t="s">
        <v>1842</v>
      </c>
      <c r="L1274" s="17">
        <f>SUMIF(B:B,K1274,F:F)</f>
        <v>2735.0472959100748</v>
      </c>
      <c r="M1274">
        <f>ROUNDDOWN((Table3[[#This Row],[Total frens to airdrop]]/6)/50000,0)</f>
        <v>0</v>
      </c>
      <c r="N1274">
        <f>ROUNDDOWN(((Table3[[#This Row],[Total frens to airdrop]]-(50000*Table3[[#This Row],[Godlikes]]))/5)/10000,0)</f>
        <v>0</v>
      </c>
      <c r="O1274">
        <f>ROUNDDOWN(((Table3[[#This Row],[Total frens to airdrop]]-(50000*Table3[[#This Row],[Godlikes]])-(10000*Table3[[#This Row],[Myth]]))/4)/2500,0)</f>
        <v>0</v>
      </c>
      <c r="P1274">
        <f>ROUNDDOWN(((Table3[[#This Row],[Total frens to airdrop]]-(50000*Table3[[#This Row],[Godlikes]])-(10000*Table3[[#This Row],[Myth]])-(2500*Table3[[#This Row],[Legendary]]))/3)/500,0)</f>
        <v>1</v>
      </c>
      <c r="Q1274">
        <f>ROUNDDOWN(((Table3[[#This Row],[Total frens to airdrop]]-(50000*Table3[[#This Row],[Godlikes]])-(10000*Table3[[#This Row],[Myth]])-(2500*Table3[[#This Row],[Legendary]])-(500*Table3[[#This Row],[Rare]]))/2)/250,0)</f>
        <v>4</v>
      </c>
      <c r="R12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1274" s="18">
        <f>(Table3[[#This Row],[Godlikes]]*50000)+(Table3[[#This Row],[Myth]]*10000)+(Table3[[#This Row],[Legendary]]*2500)+(Table3[[#This Row],[Rare]]*500)+(Table3[[#This Row],[Uncommon]]*250)+(Table3[[#This Row],[Common]]*50)</f>
        <v>2700</v>
      </c>
      <c r="T1274" s="17">
        <f>Table3[[#This Row],[Total frens to airdrop]]-Table3[[#This Row],[Frens value]]</f>
        <v>35.047295910074808</v>
      </c>
      <c r="U1274" s="21" t="s">
        <v>2149</v>
      </c>
      <c r="AC1274" t="str">
        <f>"'"&amp;Table3[[#This Row],[Unique wallets]]&amp;"'"&amp;","</f>
        <v>'0x7970d1dbc81eFE2ACa2c414A3CE965F663E80DE3',</v>
      </c>
    </row>
    <row r="1275" spans="1:29" x14ac:dyDescent="0.2">
      <c r="A1275">
        <v>3</v>
      </c>
      <c r="B1275" s="1" t="s">
        <v>126</v>
      </c>
      <c r="D1275" s="2">
        <v>2.3761772543350128E-5</v>
      </c>
      <c r="E1275" s="2">
        <v>0.111107197</v>
      </c>
      <c r="F1275">
        <f t="shared" si="20"/>
        <v>445.53323518781491</v>
      </c>
      <c r="K1275" s="1" t="s">
        <v>874</v>
      </c>
      <c r="L1275" s="17">
        <f>SUMIF(B:B,K1275,F:F)</f>
        <v>2719.5598355282855</v>
      </c>
      <c r="M1275">
        <f>ROUNDDOWN((Table3[[#This Row],[Total frens to airdrop]]/6)/50000,0)</f>
        <v>0</v>
      </c>
      <c r="N1275">
        <f>ROUNDDOWN(((Table3[[#This Row],[Total frens to airdrop]]-(50000*Table3[[#This Row],[Godlikes]]))/5)/10000,0)</f>
        <v>0</v>
      </c>
      <c r="O1275">
        <f>ROUNDDOWN(((Table3[[#This Row],[Total frens to airdrop]]-(50000*Table3[[#This Row],[Godlikes]])-(10000*Table3[[#This Row],[Myth]]))/4)/2500,0)</f>
        <v>0</v>
      </c>
      <c r="P1275">
        <f>ROUNDDOWN(((Table3[[#This Row],[Total frens to airdrop]]-(50000*Table3[[#This Row],[Godlikes]])-(10000*Table3[[#This Row],[Myth]])-(2500*Table3[[#This Row],[Legendary]]))/3)/500,0)</f>
        <v>1</v>
      </c>
      <c r="Q1275">
        <f>ROUNDDOWN(((Table3[[#This Row],[Total frens to airdrop]]-(50000*Table3[[#This Row],[Godlikes]])-(10000*Table3[[#This Row],[Myth]])-(2500*Table3[[#This Row],[Legendary]])-(500*Table3[[#This Row],[Rare]]))/2)/250,0)</f>
        <v>4</v>
      </c>
      <c r="R12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1275" s="18">
        <f>(Table3[[#This Row],[Godlikes]]*50000)+(Table3[[#This Row],[Myth]]*10000)+(Table3[[#This Row],[Legendary]]*2500)+(Table3[[#This Row],[Rare]]*500)+(Table3[[#This Row],[Uncommon]]*250)+(Table3[[#This Row],[Common]]*50)</f>
        <v>2700</v>
      </c>
      <c r="T1275" s="17">
        <f>Table3[[#This Row],[Total frens to airdrop]]-Table3[[#This Row],[Frens value]]</f>
        <v>19.559835528285475</v>
      </c>
      <c r="U1275" s="21" t="s">
        <v>2149</v>
      </c>
      <c r="AC1275" t="str">
        <f>"'"&amp;Table3[[#This Row],[Unique wallets]]&amp;"'"&amp;","</f>
        <v>'0x589f2CF9f10cc216D4E57774b54FBbAC4461B079',</v>
      </c>
    </row>
    <row r="1276" spans="1:29" x14ac:dyDescent="0.2">
      <c r="A1276">
        <v>3</v>
      </c>
      <c r="B1276" s="1" t="s">
        <v>511</v>
      </c>
      <c r="D1276" s="2">
        <v>2.3731360513956731E-5</v>
      </c>
      <c r="E1276" s="2">
        <v>0.110964994</v>
      </c>
      <c r="F1276">
        <f t="shared" si="20"/>
        <v>444.9630096366887</v>
      </c>
      <c r="K1276" s="1" t="s">
        <v>1843</v>
      </c>
      <c r="L1276" s="17">
        <f>SUMIF(B:B,K1276,F:F)</f>
        <v>2714.9788876639268</v>
      </c>
      <c r="M1276">
        <f>ROUNDDOWN((Table3[[#This Row],[Total frens to airdrop]]/6)/50000,0)</f>
        <v>0</v>
      </c>
      <c r="N1276">
        <f>ROUNDDOWN(((Table3[[#This Row],[Total frens to airdrop]]-(50000*Table3[[#This Row],[Godlikes]]))/5)/10000,0)</f>
        <v>0</v>
      </c>
      <c r="O1276">
        <f>ROUNDDOWN(((Table3[[#This Row],[Total frens to airdrop]]-(50000*Table3[[#This Row],[Godlikes]])-(10000*Table3[[#This Row],[Myth]]))/4)/2500,0)</f>
        <v>0</v>
      </c>
      <c r="P1276">
        <f>ROUNDDOWN(((Table3[[#This Row],[Total frens to airdrop]]-(50000*Table3[[#This Row],[Godlikes]])-(10000*Table3[[#This Row],[Myth]])-(2500*Table3[[#This Row],[Legendary]]))/3)/500,0)</f>
        <v>1</v>
      </c>
      <c r="Q1276">
        <f>ROUNDDOWN(((Table3[[#This Row],[Total frens to airdrop]]-(50000*Table3[[#This Row],[Godlikes]])-(10000*Table3[[#This Row],[Myth]])-(2500*Table3[[#This Row],[Legendary]])-(500*Table3[[#This Row],[Rare]]))/2)/250,0)</f>
        <v>4</v>
      </c>
      <c r="R12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1276" s="18">
        <f>(Table3[[#This Row],[Godlikes]]*50000)+(Table3[[#This Row],[Myth]]*10000)+(Table3[[#This Row],[Legendary]]*2500)+(Table3[[#This Row],[Rare]]*500)+(Table3[[#This Row],[Uncommon]]*250)+(Table3[[#This Row],[Common]]*50)</f>
        <v>2700</v>
      </c>
      <c r="T1276" s="17">
        <f>Table3[[#This Row],[Total frens to airdrop]]-Table3[[#This Row],[Frens value]]</f>
        <v>14.978887663926798</v>
      </c>
      <c r="U1276" s="21" t="s">
        <v>2149</v>
      </c>
      <c r="AC1276" t="str">
        <f>"'"&amp;Table3[[#This Row],[Unique wallets]]&amp;"'"&amp;","</f>
        <v>'0x469a9366Cc59C7c11aEe89F9E8Ab8ce6d469F024',</v>
      </c>
    </row>
    <row r="1277" spans="1:29" x14ac:dyDescent="0.2">
      <c r="A1277">
        <v>3</v>
      </c>
      <c r="B1277" s="1" t="s">
        <v>466</v>
      </c>
      <c r="D1277" s="2">
        <v>2.3420493040882145E-5</v>
      </c>
      <c r="E1277" s="2">
        <v>0.109511415</v>
      </c>
      <c r="F1277">
        <f t="shared" si="20"/>
        <v>439.13424451654021</v>
      </c>
      <c r="K1277" s="1" t="s">
        <v>1844</v>
      </c>
      <c r="L1277" s="17">
        <f>SUMIF(B:B,K1277,F:F)</f>
        <v>2713.4712824110111</v>
      </c>
      <c r="M1277">
        <f>ROUNDDOWN((Table3[[#This Row],[Total frens to airdrop]]/6)/50000,0)</f>
        <v>0</v>
      </c>
      <c r="N1277">
        <f>ROUNDDOWN(((Table3[[#This Row],[Total frens to airdrop]]-(50000*Table3[[#This Row],[Godlikes]]))/5)/10000,0)</f>
        <v>0</v>
      </c>
      <c r="O1277">
        <f>ROUNDDOWN(((Table3[[#This Row],[Total frens to airdrop]]-(50000*Table3[[#This Row],[Godlikes]])-(10000*Table3[[#This Row],[Myth]]))/4)/2500,0)</f>
        <v>0</v>
      </c>
      <c r="P1277">
        <f>ROUNDDOWN(((Table3[[#This Row],[Total frens to airdrop]]-(50000*Table3[[#This Row],[Godlikes]])-(10000*Table3[[#This Row],[Myth]])-(2500*Table3[[#This Row],[Legendary]]))/3)/500,0)</f>
        <v>1</v>
      </c>
      <c r="Q1277">
        <f>ROUNDDOWN(((Table3[[#This Row],[Total frens to airdrop]]-(50000*Table3[[#This Row],[Godlikes]])-(10000*Table3[[#This Row],[Myth]])-(2500*Table3[[#This Row],[Legendary]])-(500*Table3[[#This Row],[Rare]]))/2)/250,0)</f>
        <v>4</v>
      </c>
      <c r="R12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1277" s="18">
        <f>(Table3[[#This Row],[Godlikes]]*50000)+(Table3[[#This Row],[Myth]]*10000)+(Table3[[#This Row],[Legendary]]*2500)+(Table3[[#This Row],[Rare]]*500)+(Table3[[#This Row],[Uncommon]]*250)+(Table3[[#This Row],[Common]]*50)</f>
        <v>2700</v>
      </c>
      <c r="T1277" s="17">
        <f>Table3[[#This Row],[Total frens to airdrop]]-Table3[[#This Row],[Frens value]]</f>
        <v>13.471282411011089</v>
      </c>
      <c r="U1277" s="21" t="s">
        <v>2149</v>
      </c>
      <c r="AC1277" t="str">
        <f>"'"&amp;Table3[[#This Row],[Unique wallets]]&amp;"'"&amp;","</f>
        <v>'0x755a686540e3F9B5Ff7a372A9CeA68e764be273B',</v>
      </c>
    </row>
    <row r="1278" spans="1:29" x14ac:dyDescent="0.2">
      <c r="A1278">
        <v>3</v>
      </c>
      <c r="B1278" s="1" t="s">
        <v>125</v>
      </c>
      <c r="D1278" s="2">
        <v>2.2954106392807342E-5</v>
      </c>
      <c r="E1278" s="2">
        <v>0.107330647</v>
      </c>
      <c r="F1278">
        <f t="shared" si="20"/>
        <v>430.38949486513769</v>
      </c>
      <c r="K1278" s="1" t="s">
        <v>910</v>
      </c>
      <c r="L1278" s="17">
        <f>SUMIF(B:B,K1278,F:F)</f>
        <v>2707.590355986466</v>
      </c>
      <c r="M1278">
        <f>ROUNDDOWN((Table3[[#This Row],[Total frens to airdrop]]/6)/50000,0)</f>
        <v>0</v>
      </c>
      <c r="N1278">
        <f>ROUNDDOWN(((Table3[[#This Row],[Total frens to airdrop]]-(50000*Table3[[#This Row],[Godlikes]]))/5)/10000,0)</f>
        <v>0</v>
      </c>
      <c r="O1278">
        <f>ROUNDDOWN(((Table3[[#This Row],[Total frens to airdrop]]-(50000*Table3[[#This Row],[Godlikes]])-(10000*Table3[[#This Row],[Myth]]))/4)/2500,0)</f>
        <v>0</v>
      </c>
      <c r="P1278">
        <f>ROUNDDOWN(((Table3[[#This Row],[Total frens to airdrop]]-(50000*Table3[[#This Row],[Godlikes]])-(10000*Table3[[#This Row],[Myth]])-(2500*Table3[[#This Row],[Legendary]]))/3)/500,0)</f>
        <v>1</v>
      </c>
      <c r="Q1278">
        <f>ROUNDDOWN(((Table3[[#This Row],[Total frens to airdrop]]-(50000*Table3[[#This Row],[Godlikes]])-(10000*Table3[[#This Row],[Myth]])-(2500*Table3[[#This Row],[Legendary]])-(500*Table3[[#This Row],[Rare]]))/2)/250,0)</f>
        <v>4</v>
      </c>
      <c r="R12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1278" s="18">
        <f>(Table3[[#This Row],[Godlikes]]*50000)+(Table3[[#This Row],[Myth]]*10000)+(Table3[[#This Row],[Legendary]]*2500)+(Table3[[#This Row],[Rare]]*500)+(Table3[[#This Row],[Uncommon]]*250)+(Table3[[#This Row],[Common]]*50)</f>
        <v>2700</v>
      </c>
      <c r="T1278" s="17">
        <f>Table3[[#This Row],[Total frens to airdrop]]-Table3[[#This Row],[Frens value]]</f>
        <v>7.5903559864659655</v>
      </c>
      <c r="U1278" s="21" t="s">
        <v>2149</v>
      </c>
      <c r="AC1278" t="str">
        <f>"'"&amp;Table3[[#This Row],[Unique wallets]]&amp;"'"&amp;","</f>
        <v>'0x6d3a2A29b620039e0D6D07ba43A1feAEB34f5AE3',</v>
      </c>
    </row>
    <row r="1279" spans="1:29" x14ac:dyDescent="0.2">
      <c r="A1279">
        <v>3</v>
      </c>
      <c r="B1279" s="1" t="s">
        <v>467</v>
      </c>
      <c r="D1279" s="2">
        <v>2.242969686989401E-5</v>
      </c>
      <c r="E1279" s="2">
        <v>0.104878571</v>
      </c>
      <c r="F1279">
        <f t="shared" si="20"/>
        <v>420.55681631051266</v>
      </c>
      <c r="K1279" s="1" t="s">
        <v>1845</v>
      </c>
      <c r="L1279" s="17">
        <f>SUMIF(B:B,K1279,F:F)</f>
        <v>2705.9974673216593</v>
      </c>
      <c r="M1279">
        <f>ROUNDDOWN((Table3[[#This Row],[Total frens to airdrop]]/6)/50000,0)</f>
        <v>0</v>
      </c>
      <c r="N1279">
        <f>ROUNDDOWN(((Table3[[#This Row],[Total frens to airdrop]]-(50000*Table3[[#This Row],[Godlikes]]))/5)/10000,0)</f>
        <v>0</v>
      </c>
      <c r="O1279">
        <f>ROUNDDOWN(((Table3[[#This Row],[Total frens to airdrop]]-(50000*Table3[[#This Row],[Godlikes]])-(10000*Table3[[#This Row],[Myth]]))/4)/2500,0)</f>
        <v>0</v>
      </c>
      <c r="P1279">
        <f>ROUNDDOWN(((Table3[[#This Row],[Total frens to airdrop]]-(50000*Table3[[#This Row],[Godlikes]])-(10000*Table3[[#This Row],[Myth]])-(2500*Table3[[#This Row],[Legendary]]))/3)/500,0)</f>
        <v>1</v>
      </c>
      <c r="Q1279">
        <f>ROUNDDOWN(((Table3[[#This Row],[Total frens to airdrop]]-(50000*Table3[[#This Row],[Godlikes]])-(10000*Table3[[#This Row],[Myth]])-(2500*Table3[[#This Row],[Legendary]])-(500*Table3[[#This Row],[Rare]]))/2)/250,0)</f>
        <v>4</v>
      </c>
      <c r="R12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1279" s="18">
        <f>(Table3[[#This Row],[Godlikes]]*50000)+(Table3[[#This Row],[Myth]]*10000)+(Table3[[#This Row],[Legendary]]*2500)+(Table3[[#This Row],[Rare]]*500)+(Table3[[#This Row],[Uncommon]]*250)+(Table3[[#This Row],[Common]]*50)</f>
        <v>2700</v>
      </c>
      <c r="T1279" s="17">
        <f>Table3[[#This Row],[Total frens to airdrop]]-Table3[[#This Row],[Frens value]]</f>
        <v>5.9974673216593146</v>
      </c>
      <c r="U1279" s="21" t="s">
        <v>2149</v>
      </c>
      <c r="AC1279" t="str">
        <f>"'"&amp;Table3[[#This Row],[Unique wallets]]&amp;"'"&amp;","</f>
        <v>'0xfb2C331Ad82691275d76F1A41565b655B8076BC7',</v>
      </c>
    </row>
    <row r="1280" spans="1:29" x14ac:dyDescent="0.2">
      <c r="A1280">
        <v>3</v>
      </c>
      <c r="B1280" s="1" t="s">
        <v>123</v>
      </c>
      <c r="D1280" s="2">
        <v>2.204745844632454E-5</v>
      </c>
      <c r="E1280" s="2">
        <v>0.10309127</v>
      </c>
      <c r="F1280">
        <f t="shared" si="20"/>
        <v>413.38984586858516</v>
      </c>
      <c r="K1280" s="1" t="s">
        <v>1846</v>
      </c>
      <c r="L1280" s="17">
        <f>SUMIF(B:B,K1280,F:F)</f>
        <v>2657.2957470037727</v>
      </c>
      <c r="M1280">
        <f>ROUNDDOWN((Table3[[#This Row],[Total frens to airdrop]]/6)/50000,0)</f>
        <v>0</v>
      </c>
      <c r="N1280">
        <f>ROUNDDOWN(((Table3[[#This Row],[Total frens to airdrop]]-(50000*Table3[[#This Row],[Godlikes]]))/5)/10000,0)</f>
        <v>0</v>
      </c>
      <c r="O1280">
        <f>ROUNDDOWN(((Table3[[#This Row],[Total frens to airdrop]]-(50000*Table3[[#This Row],[Godlikes]])-(10000*Table3[[#This Row],[Myth]]))/4)/2500,0)</f>
        <v>0</v>
      </c>
      <c r="P1280">
        <f>ROUNDDOWN(((Table3[[#This Row],[Total frens to airdrop]]-(50000*Table3[[#This Row],[Godlikes]])-(10000*Table3[[#This Row],[Myth]])-(2500*Table3[[#This Row],[Legendary]]))/3)/500,0)</f>
        <v>1</v>
      </c>
      <c r="Q1280">
        <f>ROUNDDOWN(((Table3[[#This Row],[Total frens to airdrop]]-(50000*Table3[[#This Row],[Godlikes]])-(10000*Table3[[#This Row],[Myth]])-(2500*Table3[[#This Row],[Legendary]])-(500*Table3[[#This Row],[Rare]]))/2)/250,0)</f>
        <v>4</v>
      </c>
      <c r="R12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1280" s="18">
        <f>(Table3[[#This Row],[Godlikes]]*50000)+(Table3[[#This Row],[Myth]]*10000)+(Table3[[#This Row],[Legendary]]*2500)+(Table3[[#This Row],[Rare]]*500)+(Table3[[#This Row],[Uncommon]]*250)+(Table3[[#This Row],[Common]]*50)</f>
        <v>2650</v>
      </c>
      <c r="T1280" s="17">
        <f>Table3[[#This Row],[Total frens to airdrop]]-Table3[[#This Row],[Frens value]]</f>
        <v>7.2957470037727035</v>
      </c>
      <c r="U1280" s="21" t="s">
        <v>2149</v>
      </c>
      <c r="AC1280" t="str">
        <f>"'"&amp;Table3[[#This Row],[Unique wallets]]&amp;"'"&amp;","</f>
        <v>'0xeB8cd3E53DB3f6A4Af1dB16596ccAb04b722b38b',</v>
      </c>
    </row>
    <row r="1281" spans="1:29" x14ac:dyDescent="0.2">
      <c r="A1281">
        <v>3</v>
      </c>
      <c r="B1281" s="1" t="s">
        <v>512</v>
      </c>
      <c r="D1281" s="2">
        <v>2.1139302120670335E-5</v>
      </c>
      <c r="E1281" s="2">
        <v>9.8844840000000003E-2</v>
      </c>
      <c r="F1281">
        <f t="shared" si="20"/>
        <v>396.36191476256874</v>
      </c>
      <c r="K1281" s="1" t="s">
        <v>1847</v>
      </c>
      <c r="L1281" s="17">
        <f>SUMIF(B:B,K1281,F:F)</f>
        <v>2656.5596743286824</v>
      </c>
      <c r="M1281">
        <f>ROUNDDOWN((Table3[[#This Row],[Total frens to airdrop]]/6)/50000,0)</f>
        <v>0</v>
      </c>
      <c r="N1281">
        <f>ROUNDDOWN(((Table3[[#This Row],[Total frens to airdrop]]-(50000*Table3[[#This Row],[Godlikes]]))/5)/10000,0)</f>
        <v>0</v>
      </c>
      <c r="O1281">
        <f>ROUNDDOWN(((Table3[[#This Row],[Total frens to airdrop]]-(50000*Table3[[#This Row],[Godlikes]])-(10000*Table3[[#This Row],[Myth]]))/4)/2500,0)</f>
        <v>0</v>
      </c>
      <c r="P1281">
        <f>ROUNDDOWN(((Table3[[#This Row],[Total frens to airdrop]]-(50000*Table3[[#This Row],[Godlikes]])-(10000*Table3[[#This Row],[Myth]])-(2500*Table3[[#This Row],[Legendary]]))/3)/500,0)</f>
        <v>1</v>
      </c>
      <c r="Q1281">
        <f>ROUNDDOWN(((Table3[[#This Row],[Total frens to airdrop]]-(50000*Table3[[#This Row],[Godlikes]])-(10000*Table3[[#This Row],[Myth]])-(2500*Table3[[#This Row],[Legendary]])-(500*Table3[[#This Row],[Rare]]))/2)/250,0)</f>
        <v>4</v>
      </c>
      <c r="R12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1281" s="18">
        <f>(Table3[[#This Row],[Godlikes]]*50000)+(Table3[[#This Row],[Myth]]*10000)+(Table3[[#This Row],[Legendary]]*2500)+(Table3[[#This Row],[Rare]]*500)+(Table3[[#This Row],[Uncommon]]*250)+(Table3[[#This Row],[Common]]*50)</f>
        <v>2650</v>
      </c>
      <c r="T1281" s="17">
        <f>Table3[[#This Row],[Total frens to airdrop]]-Table3[[#This Row],[Frens value]]</f>
        <v>6.5596743286823767</v>
      </c>
      <c r="U1281" s="21" t="s">
        <v>2149</v>
      </c>
      <c r="AC1281" t="str">
        <f>"'"&amp;Table3[[#This Row],[Unique wallets]]&amp;"'"&amp;","</f>
        <v>'0xdc0B6069ed40de46D8240803e9cEbb6E98AFd514',</v>
      </c>
    </row>
    <row r="1282" spans="1:29" x14ac:dyDescent="0.2">
      <c r="A1282">
        <v>3</v>
      </c>
      <c r="B1282" s="1" t="s">
        <v>122</v>
      </c>
      <c r="D1282" s="2">
        <v>2.0377737666492724E-5</v>
      </c>
      <c r="E1282" s="2">
        <v>9.5283856E-2</v>
      </c>
      <c r="F1282">
        <f t="shared" si="20"/>
        <v>382.08258124673858</v>
      </c>
      <c r="K1282" s="1" t="s">
        <v>1848</v>
      </c>
      <c r="L1282" s="17">
        <f>SUMIF(B:B,K1282,F:F)</f>
        <v>2646.139587628425</v>
      </c>
      <c r="M1282">
        <f>ROUNDDOWN((Table3[[#This Row],[Total frens to airdrop]]/6)/50000,0)</f>
        <v>0</v>
      </c>
      <c r="N1282">
        <f>ROUNDDOWN(((Table3[[#This Row],[Total frens to airdrop]]-(50000*Table3[[#This Row],[Godlikes]]))/5)/10000,0)</f>
        <v>0</v>
      </c>
      <c r="O1282">
        <f>ROUNDDOWN(((Table3[[#This Row],[Total frens to airdrop]]-(50000*Table3[[#This Row],[Godlikes]])-(10000*Table3[[#This Row],[Myth]]))/4)/2500,0)</f>
        <v>0</v>
      </c>
      <c r="P1282">
        <f>ROUNDDOWN(((Table3[[#This Row],[Total frens to airdrop]]-(50000*Table3[[#This Row],[Godlikes]])-(10000*Table3[[#This Row],[Myth]])-(2500*Table3[[#This Row],[Legendary]]))/3)/500,0)</f>
        <v>1</v>
      </c>
      <c r="Q1282">
        <f>ROUNDDOWN(((Table3[[#This Row],[Total frens to airdrop]]-(50000*Table3[[#This Row],[Godlikes]])-(10000*Table3[[#This Row],[Myth]])-(2500*Table3[[#This Row],[Legendary]])-(500*Table3[[#This Row],[Rare]]))/2)/250,0)</f>
        <v>4</v>
      </c>
      <c r="R12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1282" s="18">
        <f>(Table3[[#This Row],[Godlikes]]*50000)+(Table3[[#This Row],[Myth]]*10000)+(Table3[[#This Row],[Legendary]]*2500)+(Table3[[#This Row],[Rare]]*500)+(Table3[[#This Row],[Uncommon]]*250)+(Table3[[#This Row],[Common]]*50)</f>
        <v>2600</v>
      </c>
      <c r="T1282" s="17">
        <f>Table3[[#This Row],[Total frens to airdrop]]-Table3[[#This Row],[Frens value]]</f>
        <v>46.139587628425033</v>
      </c>
      <c r="U1282" s="21" t="s">
        <v>2149</v>
      </c>
      <c r="AC1282" t="str">
        <f>"'"&amp;Table3[[#This Row],[Unique wallets]]&amp;"'"&amp;","</f>
        <v>'0xc696b81DF1dCa94A16b9b05A2B66a4df5BfA414b',</v>
      </c>
    </row>
    <row r="1283" spans="1:29" x14ac:dyDescent="0.2">
      <c r="A1283">
        <v>3</v>
      </c>
      <c r="B1283" s="1" t="s">
        <v>121</v>
      </c>
      <c r="D1283" s="2">
        <v>2.0353702190817556E-5</v>
      </c>
      <c r="E1283" s="2">
        <v>9.5171468999999995E-2</v>
      </c>
      <c r="F1283">
        <f t="shared" ref="F1283:F1346" si="21">D1283*$I$8</f>
        <v>381.6319160778292</v>
      </c>
      <c r="K1283" s="1" t="s">
        <v>1849</v>
      </c>
      <c r="L1283" s="17">
        <f>SUMIF(B:B,K1283,F:F)</f>
        <v>2628.4829941101993</v>
      </c>
      <c r="M1283">
        <f>ROUNDDOWN((Table3[[#This Row],[Total frens to airdrop]]/6)/50000,0)</f>
        <v>0</v>
      </c>
      <c r="N1283">
        <f>ROUNDDOWN(((Table3[[#This Row],[Total frens to airdrop]]-(50000*Table3[[#This Row],[Godlikes]]))/5)/10000,0)</f>
        <v>0</v>
      </c>
      <c r="O1283">
        <f>ROUNDDOWN(((Table3[[#This Row],[Total frens to airdrop]]-(50000*Table3[[#This Row],[Godlikes]])-(10000*Table3[[#This Row],[Myth]]))/4)/2500,0)</f>
        <v>0</v>
      </c>
      <c r="P1283">
        <f>ROUNDDOWN(((Table3[[#This Row],[Total frens to airdrop]]-(50000*Table3[[#This Row],[Godlikes]])-(10000*Table3[[#This Row],[Myth]])-(2500*Table3[[#This Row],[Legendary]]))/3)/500,0)</f>
        <v>1</v>
      </c>
      <c r="Q1283">
        <f>ROUNDDOWN(((Table3[[#This Row],[Total frens to airdrop]]-(50000*Table3[[#This Row],[Godlikes]])-(10000*Table3[[#This Row],[Myth]])-(2500*Table3[[#This Row],[Legendary]])-(500*Table3[[#This Row],[Rare]]))/2)/250,0)</f>
        <v>4</v>
      </c>
      <c r="R12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1283" s="18">
        <f>(Table3[[#This Row],[Godlikes]]*50000)+(Table3[[#This Row],[Myth]]*10000)+(Table3[[#This Row],[Legendary]]*2500)+(Table3[[#This Row],[Rare]]*500)+(Table3[[#This Row],[Uncommon]]*250)+(Table3[[#This Row],[Common]]*50)</f>
        <v>2600</v>
      </c>
      <c r="T1283" s="17">
        <f>Table3[[#This Row],[Total frens to airdrop]]-Table3[[#This Row],[Frens value]]</f>
        <v>28.482994110199343</v>
      </c>
      <c r="U1283" s="21" t="s">
        <v>2149</v>
      </c>
      <c r="AC1283" t="str">
        <f>"'"&amp;Table3[[#This Row],[Unique wallets]]&amp;"'"&amp;","</f>
        <v>'0x9eFCD21f0ffC2b28686892590C41FA6DbC803E2e',</v>
      </c>
    </row>
    <row r="1284" spans="1:29" x14ac:dyDescent="0.2">
      <c r="A1284">
        <v>3</v>
      </c>
      <c r="B1284" s="1" t="s">
        <v>120</v>
      </c>
      <c r="D1284" s="2">
        <v>2.0328923753389735E-5</v>
      </c>
      <c r="E1284" s="2">
        <v>9.5055608E-2</v>
      </c>
      <c r="F1284">
        <f t="shared" si="21"/>
        <v>381.16732037605755</v>
      </c>
      <c r="K1284" s="1" t="s">
        <v>1850</v>
      </c>
      <c r="L1284" s="17">
        <f>SUMIF(B:B,K1284,F:F)</f>
        <v>2617.1699738872685</v>
      </c>
      <c r="M1284">
        <f>ROUNDDOWN((Table3[[#This Row],[Total frens to airdrop]]/6)/50000,0)</f>
        <v>0</v>
      </c>
      <c r="N1284">
        <f>ROUNDDOWN(((Table3[[#This Row],[Total frens to airdrop]]-(50000*Table3[[#This Row],[Godlikes]]))/5)/10000,0)</f>
        <v>0</v>
      </c>
      <c r="O1284">
        <f>ROUNDDOWN(((Table3[[#This Row],[Total frens to airdrop]]-(50000*Table3[[#This Row],[Godlikes]])-(10000*Table3[[#This Row],[Myth]]))/4)/2500,0)</f>
        <v>0</v>
      </c>
      <c r="P1284">
        <f>ROUNDDOWN(((Table3[[#This Row],[Total frens to airdrop]]-(50000*Table3[[#This Row],[Godlikes]])-(10000*Table3[[#This Row],[Myth]])-(2500*Table3[[#This Row],[Legendary]]))/3)/500,0)</f>
        <v>1</v>
      </c>
      <c r="Q1284">
        <f>ROUNDDOWN(((Table3[[#This Row],[Total frens to airdrop]]-(50000*Table3[[#This Row],[Godlikes]])-(10000*Table3[[#This Row],[Myth]])-(2500*Table3[[#This Row],[Legendary]])-(500*Table3[[#This Row],[Rare]]))/2)/250,0)</f>
        <v>4</v>
      </c>
      <c r="R12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1284" s="18">
        <f>(Table3[[#This Row],[Godlikes]]*50000)+(Table3[[#This Row],[Myth]]*10000)+(Table3[[#This Row],[Legendary]]*2500)+(Table3[[#This Row],[Rare]]*500)+(Table3[[#This Row],[Uncommon]]*250)+(Table3[[#This Row],[Common]]*50)</f>
        <v>2600</v>
      </c>
      <c r="T1284" s="17">
        <f>Table3[[#This Row],[Total frens to airdrop]]-Table3[[#This Row],[Frens value]]</f>
        <v>17.169973887268497</v>
      </c>
      <c r="U1284" s="21" t="s">
        <v>2149</v>
      </c>
      <c r="AC1284" t="str">
        <f>"'"&amp;Table3[[#This Row],[Unique wallets]]&amp;"'"&amp;","</f>
        <v>'0xe2F694e5B7B0Ae68106642e43a821Aebec950613',</v>
      </c>
    </row>
    <row r="1285" spans="1:29" x14ac:dyDescent="0.2">
      <c r="A1285">
        <v>3</v>
      </c>
      <c r="B1285" s="1" t="s">
        <v>119</v>
      </c>
      <c r="D1285" s="2">
        <v>2.0231468087290523E-5</v>
      </c>
      <c r="E1285" s="2">
        <v>9.4599917000000006E-2</v>
      </c>
      <c r="F1285">
        <f t="shared" si="21"/>
        <v>379.3400266366973</v>
      </c>
      <c r="K1285" s="1" t="s">
        <v>1851</v>
      </c>
      <c r="L1285" s="17">
        <f>SUMIF(B:B,K1285,F:F)</f>
        <v>2614.9530382516232</v>
      </c>
      <c r="M1285">
        <f>ROUNDDOWN((Table3[[#This Row],[Total frens to airdrop]]/6)/50000,0)</f>
        <v>0</v>
      </c>
      <c r="N1285">
        <f>ROUNDDOWN(((Table3[[#This Row],[Total frens to airdrop]]-(50000*Table3[[#This Row],[Godlikes]]))/5)/10000,0)</f>
        <v>0</v>
      </c>
      <c r="O1285">
        <f>ROUNDDOWN(((Table3[[#This Row],[Total frens to airdrop]]-(50000*Table3[[#This Row],[Godlikes]])-(10000*Table3[[#This Row],[Myth]]))/4)/2500,0)</f>
        <v>0</v>
      </c>
      <c r="P1285">
        <f>ROUNDDOWN(((Table3[[#This Row],[Total frens to airdrop]]-(50000*Table3[[#This Row],[Godlikes]])-(10000*Table3[[#This Row],[Myth]])-(2500*Table3[[#This Row],[Legendary]]))/3)/500,0)</f>
        <v>1</v>
      </c>
      <c r="Q1285">
        <f>ROUNDDOWN(((Table3[[#This Row],[Total frens to airdrop]]-(50000*Table3[[#This Row],[Godlikes]])-(10000*Table3[[#This Row],[Myth]])-(2500*Table3[[#This Row],[Legendary]])-(500*Table3[[#This Row],[Rare]]))/2)/250,0)</f>
        <v>4</v>
      </c>
      <c r="R12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1285" s="18">
        <f>(Table3[[#This Row],[Godlikes]]*50000)+(Table3[[#This Row],[Myth]]*10000)+(Table3[[#This Row],[Legendary]]*2500)+(Table3[[#This Row],[Rare]]*500)+(Table3[[#This Row],[Uncommon]]*250)+(Table3[[#This Row],[Common]]*50)</f>
        <v>2600</v>
      </c>
      <c r="T1285" s="17">
        <f>Table3[[#This Row],[Total frens to airdrop]]-Table3[[#This Row],[Frens value]]</f>
        <v>14.953038251623184</v>
      </c>
      <c r="U1285" s="21" t="s">
        <v>2149</v>
      </c>
      <c r="AC1285" t="str">
        <f>"'"&amp;Table3[[#This Row],[Unique wallets]]&amp;"'"&amp;","</f>
        <v>'0x961cC0113D72FE2e1cd590552cb55a52BbEeE279',</v>
      </c>
    </row>
    <row r="1286" spans="1:29" x14ac:dyDescent="0.2">
      <c r="A1286">
        <v>3</v>
      </c>
      <c r="B1286" s="1" t="s">
        <v>606</v>
      </c>
      <c r="D1286" s="2">
        <v>2.0173612881425526E-5</v>
      </c>
      <c r="E1286" s="2">
        <v>9.4329392999999997E-2</v>
      </c>
      <c r="F1286">
        <f t="shared" si="21"/>
        <v>378.25524152672864</v>
      </c>
      <c r="K1286" s="1" t="s">
        <v>993</v>
      </c>
      <c r="L1286" s="17">
        <f>SUMIF(B:B,K1286,F:F)</f>
        <v>2591.0175878658129</v>
      </c>
      <c r="M1286">
        <f>ROUNDDOWN((Table3[[#This Row],[Total frens to airdrop]]/6)/50000,0)</f>
        <v>0</v>
      </c>
      <c r="N1286">
        <f>ROUNDDOWN(((Table3[[#This Row],[Total frens to airdrop]]-(50000*Table3[[#This Row],[Godlikes]]))/5)/10000,0)</f>
        <v>0</v>
      </c>
      <c r="O1286">
        <f>ROUNDDOWN(((Table3[[#This Row],[Total frens to airdrop]]-(50000*Table3[[#This Row],[Godlikes]])-(10000*Table3[[#This Row],[Myth]]))/4)/2500,0)</f>
        <v>0</v>
      </c>
      <c r="P1286">
        <f>ROUNDDOWN(((Table3[[#This Row],[Total frens to airdrop]]-(50000*Table3[[#This Row],[Godlikes]])-(10000*Table3[[#This Row],[Myth]])-(2500*Table3[[#This Row],[Legendary]]))/3)/500,0)</f>
        <v>1</v>
      </c>
      <c r="Q1286">
        <f>ROUNDDOWN(((Table3[[#This Row],[Total frens to airdrop]]-(50000*Table3[[#This Row],[Godlikes]])-(10000*Table3[[#This Row],[Myth]])-(2500*Table3[[#This Row],[Legendary]])-(500*Table3[[#This Row],[Rare]]))/2)/250,0)</f>
        <v>4</v>
      </c>
      <c r="R12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1286" s="18">
        <f>(Table3[[#This Row],[Godlikes]]*50000)+(Table3[[#This Row],[Myth]]*10000)+(Table3[[#This Row],[Legendary]]*2500)+(Table3[[#This Row],[Rare]]*500)+(Table3[[#This Row],[Uncommon]]*250)+(Table3[[#This Row],[Common]]*50)</f>
        <v>2550</v>
      </c>
      <c r="T1286" s="17">
        <f>Table3[[#This Row],[Total frens to airdrop]]-Table3[[#This Row],[Frens value]]</f>
        <v>41.017587865812857</v>
      </c>
      <c r="U1286" s="21" t="s">
        <v>2149</v>
      </c>
      <c r="AC1286" t="str">
        <f>"'"&amp;Table3[[#This Row],[Unique wallets]]&amp;"'"&amp;","</f>
        <v>'0xF530eA087840BFE0fF56c7D77227F2008aD0C821',</v>
      </c>
    </row>
    <row r="1287" spans="1:29" x14ac:dyDescent="0.2">
      <c r="A1287">
        <v>3</v>
      </c>
      <c r="B1287" s="1" t="s">
        <v>117</v>
      </c>
      <c r="D1287" s="2">
        <v>1.9036137154931264E-5</v>
      </c>
      <c r="E1287" s="2">
        <v>8.9010693000000002E-2</v>
      </c>
      <c r="F1287">
        <f t="shared" si="21"/>
        <v>356.92757165496118</v>
      </c>
      <c r="K1287" s="1" t="s">
        <v>912</v>
      </c>
      <c r="L1287" s="17">
        <f>SUMIF(B:B,K1287,F:F)</f>
        <v>2575.3349676959201</v>
      </c>
      <c r="M1287">
        <f>ROUNDDOWN((Table3[[#This Row],[Total frens to airdrop]]/6)/50000,0)</f>
        <v>0</v>
      </c>
      <c r="N1287">
        <f>ROUNDDOWN(((Table3[[#This Row],[Total frens to airdrop]]-(50000*Table3[[#This Row],[Godlikes]]))/5)/10000,0)</f>
        <v>0</v>
      </c>
      <c r="O1287">
        <f>ROUNDDOWN(((Table3[[#This Row],[Total frens to airdrop]]-(50000*Table3[[#This Row],[Godlikes]])-(10000*Table3[[#This Row],[Myth]]))/4)/2500,0)</f>
        <v>0</v>
      </c>
      <c r="P1287">
        <f>ROUNDDOWN(((Table3[[#This Row],[Total frens to airdrop]]-(50000*Table3[[#This Row],[Godlikes]])-(10000*Table3[[#This Row],[Myth]])-(2500*Table3[[#This Row],[Legendary]]))/3)/500,0)</f>
        <v>1</v>
      </c>
      <c r="Q1287">
        <f>ROUNDDOWN(((Table3[[#This Row],[Total frens to airdrop]]-(50000*Table3[[#This Row],[Godlikes]])-(10000*Table3[[#This Row],[Myth]])-(2500*Table3[[#This Row],[Legendary]])-(500*Table3[[#This Row],[Rare]]))/2)/250,0)</f>
        <v>4</v>
      </c>
      <c r="R12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1287" s="18">
        <f>(Table3[[#This Row],[Godlikes]]*50000)+(Table3[[#This Row],[Myth]]*10000)+(Table3[[#This Row],[Legendary]]*2500)+(Table3[[#This Row],[Rare]]*500)+(Table3[[#This Row],[Uncommon]]*250)+(Table3[[#This Row],[Common]]*50)</f>
        <v>2550</v>
      </c>
      <c r="T1287" s="17">
        <f>Table3[[#This Row],[Total frens to airdrop]]-Table3[[#This Row],[Frens value]]</f>
        <v>25.334967695920113</v>
      </c>
      <c r="U1287" s="21" t="s">
        <v>2149</v>
      </c>
      <c r="AC1287" t="str">
        <f>"'"&amp;Table3[[#This Row],[Unique wallets]]&amp;"'"&amp;","</f>
        <v>'0x540c19f52919644007b3D5456De3dEb07A328443',</v>
      </c>
    </row>
    <row r="1288" spans="1:29" x14ac:dyDescent="0.2">
      <c r="A1288">
        <v>3</v>
      </c>
      <c r="B1288" s="1" t="s">
        <v>105</v>
      </c>
      <c r="D1288" s="2">
        <v>1.9018408085750704E-5</v>
      </c>
      <c r="E1288" s="2">
        <v>8.8927794000000004E-2</v>
      </c>
      <c r="F1288">
        <f t="shared" si="21"/>
        <v>356.5951516078257</v>
      </c>
      <c r="K1288" s="1" t="s">
        <v>1852</v>
      </c>
      <c r="L1288" s="17">
        <f>SUMIF(B:B,K1288,F:F)</f>
        <v>2575.115535738727</v>
      </c>
      <c r="M1288">
        <f>ROUNDDOWN((Table3[[#This Row],[Total frens to airdrop]]/6)/50000,0)</f>
        <v>0</v>
      </c>
      <c r="N1288">
        <f>ROUNDDOWN(((Table3[[#This Row],[Total frens to airdrop]]-(50000*Table3[[#This Row],[Godlikes]]))/5)/10000,0)</f>
        <v>0</v>
      </c>
      <c r="O1288">
        <f>ROUNDDOWN(((Table3[[#This Row],[Total frens to airdrop]]-(50000*Table3[[#This Row],[Godlikes]])-(10000*Table3[[#This Row],[Myth]]))/4)/2500,0)</f>
        <v>0</v>
      </c>
      <c r="P1288">
        <f>ROUNDDOWN(((Table3[[#This Row],[Total frens to airdrop]]-(50000*Table3[[#This Row],[Godlikes]])-(10000*Table3[[#This Row],[Myth]])-(2500*Table3[[#This Row],[Legendary]]))/3)/500,0)</f>
        <v>1</v>
      </c>
      <c r="Q1288">
        <f>ROUNDDOWN(((Table3[[#This Row],[Total frens to airdrop]]-(50000*Table3[[#This Row],[Godlikes]])-(10000*Table3[[#This Row],[Myth]])-(2500*Table3[[#This Row],[Legendary]])-(500*Table3[[#This Row],[Rare]]))/2)/250,0)</f>
        <v>4</v>
      </c>
      <c r="R12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1288" s="18">
        <f>(Table3[[#This Row],[Godlikes]]*50000)+(Table3[[#This Row],[Myth]]*10000)+(Table3[[#This Row],[Legendary]]*2500)+(Table3[[#This Row],[Rare]]*500)+(Table3[[#This Row],[Uncommon]]*250)+(Table3[[#This Row],[Common]]*50)</f>
        <v>2550</v>
      </c>
      <c r="T1288" s="17">
        <f>Table3[[#This Row],[Total frens to airdrop]]-Table3[[#This Row],[Frens value]]</f>
        <v>25.115535738726976</v>
      </c>
      <c r="U1288" s="21" t="s">
        <v>2149</v>
      </c>
      <c r="AC1288" t="str">
        <f>"'"&amp;Table3[[#This Row],[Unique wallets]]&amp;"'"&amp;","</f>
        <v>'0x650f8F230f249686f99dFd68B2499F1C7506E6E3',</v>
      </c>
    </row>
    <row r="1289" spans="1:29" x14ac:dyDescent="0.2">
      <c r="A1289">
        <v>3</v>
      </c>
      <c r="B1289" s="1" t="s">
        <v>116</v>
      </c>
      <c r="D1289" s="2">
        <v>1.8852342019042402E-5</v>
      </c>
      <c r="E1289" s="2">
        <v>8.8151288999999994E-2</v>
      </c>
      <c r="F1289">
        <f t="shared" si="21"/>
        <v>353.48141285704503</v>
      </c>
      <c r="K1289" s="1" t="s">
        <v>1853</v>
      </c>
      <c r="L1289" s="17">
        <f>SUMIF(B:B,K1289,F:F)</f>
        <v>2563.7701151975671</v>
      </c>
      <c r="M1289">
        <f>ROUNDDOWN((Table3[[#This Row],[Total frens to airdrop]]/6)/50000,0)</f>
        <v>0</v>
      </c>
      <c r="N1289">
        <f>ROUNDDOWN(((Table3[[#This Row],[Total frens to airdrop]]-(50000*Table3[[#This Row],[Godlikes]]))/5)/10000,0)</f>
        <v>0</v>
      </c>
      <c r="O1289">
        <f>ROUNDDOWN(((Table3[[#This Row],[Total frens to airdrop]]-(50000*Table3[[#This Row],[Godlikes]])-(10000*Table3[[#This Row],[Myth]]))/4)/2500,0)</f>
        <v>0</v>
      </c>
      <c r="P1289">
        <f>ROUNDDOWN(((Table3[[#This Row],[Total frens to airdrop]]-(50000*Table3[[#This Row],[Godlikes]])-(10000*Table3[[#This Row],[Myth]])-(2500*Table3[[#This Row],[Legendary]]))/3)/500,0)</f>
        <v>1</v>
      </c>
      <c r="Q1289">
        <f>ROUNDDOWN(((Table3[[#This Row],[Total frens to airdrop]]-(50000*Table3[[#This Row],[Godlikes]])-(10000*Table3[[#This Row],[Myth]])-(2500*Table3[[#This Row],[Legendary]])-(500*Table3[[#This Row],[Rare]]))/2)/250,0)</f>
        <v>4</v>
      </c>
      <c r="R12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1289" s="18">
        <f>(Table3[[#This Row],[Godlikes]]*50000)+(Table3[[#This Row],[Myth]]*10000)+(Table3[[#This Row],[Legendary]]*2500)+(Table3[[#This Row],[Rare]]*500)+(Table3[[#This Row],[Uncommon]]*250)+(Table3[[#This Row],[Common]]*50)</f>
        <v>2550</v>
      </c>
      <c r="T1289" s="17">
        <f>Table3[[#This Row],[Total frens to airdrop]]-Table3[[#This Row],[Frens value]]</f>
        <v>13.770115197567065</v>
      </c>
      <c r="U1289" s="21" t="s">
        <v>2149</v>
      </c>
      <c r="AC1289" t="str">
        <f>"'"&amp;Table3[[#This Row],[Unique wallets]]&amp;"'"&amp;","</f>
        <v>'0x2b93439B1C244FaBE70A33D180F2794b3B5A09a4',</v>
      </c>
    </row>
    <row r="1290" spans="1:29" x14ac:dyDescent="0.2">
      <c r="A1290">
        <v>3</v>
      </c>
      <c r="B1290" s="1" t="s">
        <v>514</v>
      </c>
      <c r="D1290" s="2">
        <v>1.8728541151612102E-5</v>
      </c>
      <c r="E1290" s="2">
        <v>8.7572411000000003E-2</v>
      </c>
      <c r="F1290">
        <f t="shared" si="21"/>
        <v>351.1601465927269</v>
      </c>
      <c r="K1290" s="1" t="s">
        <v>1854</v>
      </c>
      <c r="L1290" s="17">
        <f>SUMIF(B:B,K1290,F:F)</f>
        <v>2551.0872552332394</v>
      </c>
      <c r="M1290">
        <f>ROUNDDOWN((Table3[[#This Row],[Total frens to airdrop]]/6)/50000,0)</f>
        <v>0</v>
      </c>
      <c r="N1290">
        <f>ROUNDDOWN(((Table3[[#This Row],[Total frens to airdrop]]-(50000*Table3[[#This Row],[Godlikes]]))/5)/10000,0)</f>
        <v>0</v>
      </c>
      <c r="O1290">
        <f>ROUNDDOWN(((Table3[[#This Row],[Total frens to airdrop]]-(50000*Table3[[#This Row],[Godlikes]])-(10000*Table3[[#This Row],[Myth]]))/4)/2500,0)</f>
        <v>0</v>
      </c>
      <c r="P1290">
        <f>ROUNDDOWN(((Table3[[#This Row],[Total frens to airdrop]]-(50000*Table3[[#This Row],[Godlikes]])-(10000*Table3[[#This Row],[Myth]])-(2500*Table3[[#This Row],[Legendary]]))/3)/500,0)</f>
        <v>1</v>
      </c>
      <c r="Q1290">
        <f>ROUNDDOWN(((Table3[[#This Row],[Total frens to airdrop]]-(50000*Table3[[#This Row],[Godlikes]])-(10000*Table3[[#This Row],[Myth]])-(2500*Table3[[#This Row],[Legendary]])-(500*Table3[[#This Row],[Rare]]))/2)/250,0)</f>
        <v>4</v>
      </c>
      <c r="R12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1290" s="18">
        <f>(Table3[[#This Row],[Godlikes]]*50000)+(Table3[[#This Row],[Myth]]*10000)+(Table3[[#This Row],[Legendary]]*2500)+(Table3[[#This Row],[Rare]]*500)+(Table3[[#This Row],[Uncommon]]*250)+(Table3[[#This Row],[Common]]*50)</f>
        <v>2550</v>
      </c>
      <c r="T1290" s="17">
        <f>Table3[[#This Row],[Total frens to airdrop]]-Table3[[#This Row],[Frens value]]</f>
        <v>1.0872552332393752</v>
      </c>
      <c r="U1290" s="21" t="s">
        <v>2149</v>
      </c>
      <c r="AC1290" t="str">
        <f>"'"&amp;Table3[[#This Row],[Unique wallets]]&amp;"'"&amp;","</f>
        <v>'0xa3C533ccD3eA777397eF249E570Db9894B843d95',</v>
      </c>
    </row>
    <row r="1291" spans="1:29" x14ac:dyDescent="0.2">
      <c r="A1291">
        <v>3</v>
      </c>
      <c r="B1291" s="1" t="s">
        <v>114</v>
      </c>
      <c r="D1291" s="2">
        <v>1.8318065262581587E-5</v>
      </c>
      <c r="E1291" s="2">
        <v>8.5653074999999995E-2</v>
      </c>
      <c r="F1291">
        <f t="shared" si="21"/>
        <v>343.46372367340473</v>
      </c>
      <c r="K1291" s="1" t="s">
        <v>914</v>
      </c>
      <c r="L1291" s="17">
        <f>SUMIF(B:B,K1291,F:F)</f>
        <v>2541.1670797796351</v>
      </c>
      <c r="M1291">
        <f>ROUNDDOWN((Table3[[#This Row],[Total frens to airdrop]]/6)/50000,0)</f>
        <v>0</v>
      </c>
      <c r="N1291">
        <f>ROUNDDOWN(((Table3[[#This Row],[Total frens to airdrop]]-(50000*Table3[[#This Row],[Godlikes]]))/5)/10000,0)</f>
        <v>0</v>
      </c>
      <c r="O1291">
        <f>ROUNDDOWN(((Table3[[#This Row],[Total frens to airdrop]]-(50000*Table3[[#This Row],[Godlikes]])-(10000*Table3[[#This Row],[Myth]]))/4)/2500,0)</f>
        <v>0</v>
      </c>
      <c r="P1291">
        <f>ROUNDDOWN(((Table3[[#This Row],[Total frens to airdrop]]-(50000*Table3[[#This Row],[Godlikes]])-(10000*Table3[[#This Row],[Myth]])-(2500*Table3[[#This Row],[Legendary]]))/3)/500,0)</f>
        <v>1</v>
      </c>
      <c r="Q1291">
        <f>ROUNDDOWN(((Table3[[#This Row],[Total frens to airdrop]]-(50000*Table3[[#This Row],[Godlikes]])-(10000*Table3[[#This Row],[Myth]])-(2500*Table3[[#This Row],[Legendary]])-(500*Table3[[#This Row],[Rare]]))/2)/250,0)</f>
        <v>4</v>
      </c>
      <c r="R12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1291" s="18">
        <f>(Table3[[#This Row],[Godlikes]]*50000)+(Table3[[#This Row],[Myth]]*10000)+(Table3[[#This Row],[Legendary]]*2500)+(Table3[[#This Row],[Rare]]*500)+(Table3[[#This Row],[Uncommon]]*250)+(Table3[[#This Row],[Common]]*50)</f>
        <v>2500</v>
      </c>
      <c r="T1291" s="17">
        <f>Table3[[#This Row],[Total frens to airdrop]]-Table3[[#This Row],[Frens value]]</f>
        <v>41.16707977963506</v>
      </c>
      <c r="U1291" s="21" t="s">
        <v>2149</v>
      </c>
      <c r="AC1291" t="str">
        <f>"'"&amp;Table3[[#This Row],[Unique wallets]]&amp;"'"&amp;","</f>
        <v>'0xB5d44F5477Ad8A2624dBA702562aC894c0833AB5',</v>
      </c>
    </row>
    <row r="1292" spans="1:29" x14ac:dyDescent="0.2">
      <c r="A1292">
        <v>3</v>
      </c>
      <c r="B1292" s="1" t="s">
        <v>607</v>
      </c>
      <c r="D1292" s="2">
        <v>1.8187207755545478E-5</v>
      </c>
      <c r="E1292" s="2">
        <v>8.5041200999999997E-2</v>
      </c>
      <c r="F1292">
        <f t="shared" si="21"/>
        <v>341.01014541647771</v>
      </c>
      <c r="K1292" s="1" t="s">
        <v>1855</v>
      </c>
      <c r="L1292" s="17">
        <f>SUMIF(B:B,K1292,F:F)</f>
        <v>2506.8118354192152</v>
      </c>
      <c r="M1292">
        <f>ROUNDDOWN((Table3[[#This Row],[Total frens to airdrop]]/6)/50000,0)</f>
        <v>0</v>
      </c>
      <c r="N1292">
        <f>ROUNDDOWN(((Table3[[#This Row],[Total frens to airdrop]]-(50000*Table3[[#This Row],[Godlikes]]))/5)/10000,0)</f>
        <v>0</v>
      </c>
      <c r="O1292">
        <f>ROUNDDOWN(((Table3[[#This Row],[Total frens to airdrop]]-(50000*Table3[[#This Row],[Godlikes]])-(10000*Table3[[#This Row],[Myth]]))/4)/2500,0)</f>
        <v>0</v>
      </c>
      <c r="P1292">
        <f>ROUNDDOWN(((Table3[[#This Row],[Total frens to airdrop]]-(50000*Table3[[#This Row],[Godlikes]])-(10000*Table3[[#This Row],[Myth]])-(2500*Table3[[#This Row],[Legendary]]))/3)/500,0)</f>
        <v>1</v>
      </c>
      <c r="Q1292">
        <f>ROUNDDOWN(((Table3[[#This Row],[Total frens to airdrop]]-(50000*Table3[[#This Row],[Godlikes]])-(10000*Table3[[#This Row],[Myth]])-(2500*Table3[[#This Row],[Legendary]])-(500*Table3[[#This Row],[Rare]]))/2)/250,0)</f>
        <v>4</v>
      </c>
      <c r="R12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1292" s="18">
        <f>(Table3[[#This Row],[Godlikes]]*50000)+(Table3[[#This Row],[Myth]]*10000)+(Table3[[#This Row],[Legendary]]*2500)+(Table3[[#This Row],[Rare]]*500)+(Table3[[#This Row],[Uncommon]]*250)+(Table3[[#This Row],[Common]]*50)</f>
        <v>2500</v>
      </c>
      <c r="T1292" s="17">
        <f>Table3[[#This Row],[Total frens to airdrop]]-Table3[[#This Row],[Frens value]]</f>
        <v>6.8118354192151855</v>
      </c>
      <c r="U1292" s="21" t="s">
        <v>2149</v>
      </c>
      <c r="AC1292" t="str">
        <f>"'"&amp;Table3[[#This Row],[Unique wallets]]&amp;"'"&amp;","</f>
        <v>'0x9424d5CFC390AFB0aBA38116e7E919395828846c',</v>
      </c>
    </row>
    <row r="1293" spans="1:29" x14ac:dyDescent="0.2">
      <c r="A1293">
        <v>3</v>
      </c>
      <c r="B1293" s="1" t="s">
        <v>113</v>
      </c>
      <c r="D1293" s="2">
        <v>1.7823467026527625E-5</v>
      </c>
      <c r="E1293" s="2">
        <v>8.3340392999999999E-2</v>
      </c>
      <c r="F1293">
        <f t="shared" si="21"/>
        <v>334.19000674739294</v>
      </c>
      <c r="K1293" s="1" t="s">
        <v>915</v>
      </c>
      <c r="L1293" s="17">
        <f>SUMIF(B:B,K1293,F:F)</f>
        <v>2503.7641403864081</v>
      </c>
      <c r="M1293">
        <f>ROUNDDOWN((Table3[[#This Row],[Total frens to airdrop]]/6)/50000,0)</f>
        <v>0</v>
      </c>
      <c r="N1293">
        <f>ROUNDDOWN(((Table3[[#This Row],[Total frens to airdrop]]-(50000*Table3[[#This Row],[Godlikes]]))/5)/10000,0)</f>
        <v>0</v>
      </c>
      <c r="O1293">
        <f>ROUNDDOWN(((Table3[[#This Row],[Total frens to airdrop]]-(50000*Table3[[#This Row],[Godlikes]])-(10000*Table3[[#This Row],[Myth]]))/4)/2500,0)</f>
        <v>0</v>
      </c>
      <c r="P1293">
        <f>ROUNDDOWN(((Table3[[#This Row],[Total frens to airdrop]]-(50000*Table3[[#This Row],[Godlikes]])-(10000*Table3[[#This Row],[Myth]])-(2500*Table3[[#This Row],[Legendary]]))/3)/500,0)</f>
        <v>1</v>
      </c>
      <c r="Q1293">
        <f>ROUNDDOWN(((Table3[[#This Row],[Total frens to airdrop]]-(50000*Table3[[#This Row],[Godlikes]])-(10000*Table3[[#This Row],[Myth]])-(2500*Table3[[#This Row],[Legendary]])-(500*Table3[[#This Row],[Rare]]))/2)/250,0)</f>
        <v>4</v>
      </c>
      <c r="R12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1293" s="18">
        <f>(Table3[[#This Row],[Godlikes]]*50000)+(Table3[[#This Row],[Myth]]*10000)+(Table3[[#This Row],[Legendary]]*2500)+(Table3[[#This Row],[Rare]]*500)+(Table3[[#This Row],[Uncommon]]*250)+(Table3[[#This Row],[Common]]*50)</f>
        <v>2500</v>
      </c>
      <c r="T1293" s="17">
        <f>Table3[[#This Row],[Total frens to airdrop]]-Table3[[#This Row],[Frens value]]</f>
        <v>3.764140386408144</v>
      </c>
      <c r="U1293" s="21" t="s">
        <v>2149</v>
      </c>
      <c r="AC1293" t="str">
        <f>"'"&amp;Table3[[#This Row],[Unique wallets]]&amp;"'"&amp;","</f>
        <v>'0x7a835DE7bf1c771D5042084Dc37E3Ef7C4ea041A',</v>
      </c>
    </row>
    <row r="1294" spans="1:29" x14ac:dyDescent="0.2">
      <c r="A1294">
        <v>3</v>
      </c>
      <c r="B1294" s="1" t="s">
        <v>112</v>
      </c>
      <c r="D1294" s="2">
        <v>1.7270788386357217E-5</v>
      </c>
      <c r="E1294" s="2">
        <v>8.0756133999999993E-2</v>
      </c>
      <c r="F1294">
        <f t="shared" si="21"/>
        <v>323.82728224419782</v>
      </c>
      <c r="K1294" s="1" t="s">
        <v>1856</v>
      </c>
      <c r="L1294" s="17">
        <f>SUMIF(B:B,K1294,F:F)</f>
        <v>2487.4582311244085</v>
      </c>
      <c r="M1294">
        <f>ROUNDDOWN((Table3[[#This Row],[Total frens to airdrop]]/6)/50000,0)</f>
        <v>0</v>
      </c>
      <c r="N1294">
        <f>ROUNDDOWN(((Table3[[#This Row],[Total frens to airdrop]]-(50000*Table3[[#This Row],[Godlikes]]))/5)/10000,0)</f>
        <v>0</v>
      </c>
      <c r="O1294">
        <f>ROUNDDOWN(((Table3[[#This Row],[Total frens to airdrop]]-(50000*Table3[[#This Row],[Godlikes]])-(10000*Table3[[#This Row],[Myth]]))/4)/2500,0)</f>
        <v>0</v>
      </c>
      <c r="P1294">
        <f>ROUNDDOWN(((Table3[[#This Row],[Total frens to airdrop]]-(50000*Table3[[#This Row],[Godlikes]])-(10000*Table3[[#This Row],[Myth]])-(2500*Table3[[#This Row],[Legendary]]))/3)/500,0)</f>
        <v>1</v>
      </c>
      <c r="Q1294">
        <f>ROUNDDOWN(((Table3[[#This Row],[Total frens to airdrop]]-(50000*Table3[[#This Row],[Godlikes]])-(10000*Table3[[#This Row],[Myth]])-(2500*Table3[[#This Row],[Legendary]])-(500*Table3[[#This Row],[Rare]]))/2)/250,0)</f>
        <v>3</v>
      </c>
      <c r="R12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1294" s="18">
        <f>(Table3[[#This Row],[Godlikes]]*50000)+(Table3[[#This Row],[Myth]]*10000)+(Table3[[#This Row],[Legendary]]*2500)+(Table3[[#This Row],[Rare]]*500)+(Table3[[#This Row],[Uncommon]]*250)+(Table3[[#This Row],[Common]]*50)</f>
        <v>2450</v>
      </c>
      <c r="T1294" s="17">
        <f>Table3[[#This Row],[Total frens to airdrop]]-Table3[[#This Row],[Frens value]]</f>
        <v>37.458231124408485</v>
      </c>
      <c r="U1294" s="21" t="s">
        <v>2149</v>
      </c>
      <c r="AC1294" t="str">
        <f>"'"&amp;Table3[[#This Row],[Unique wallets]]&amp;"'"&amp;","</f>
        <v>'0xFFa30677B6636adFF3De4a2fEED549dFda49ABeC',</v>
      </c>
    </row>
    <row r="1295" spans="1:29" x14ac:dyDescent="0.2">
      <c r="A1295">
        <v>3</v>
      </c>
      <c r="B1295" s="1" t="s">
        <v>99</v>
      </c>
      <c r="D1295" s="2">
        <v>1.7161698546583744E-5</v>
      </c>
      <c r="E1295" s="2">
        <v>8.0246043000000003E-2</v>
      </c>
      <c r="F1295">
        <f t="shared" si="21"/>
        <v>321.78184774844522</v>
      </c>
      <c r="K1295" s="1" t="s">
        <v>920</v>
      </c>
      <c r="L1295" s="17">
        <f>SUMIF(B:B,K1295,F:F)</f>
        <v>2465.6136318190374</v>
      </c>
      <c r="M1295">
        <f>ROUNDDOWN((Table3[[#This Row],[Total frens to airdrop]]/6)/50000,0)</f>
        <v>0</v>
      </c>
      <c r="N1295">
        <f>ROUNDDOWN(((Table3[[#This Row],[Total frens to airdrop]]-(50000*Table3[[#This Row],[Godlikes]]))/5)/10000,0)</f>
        <v>0</v>
      </c>
      <c r="O1295">
        <f>ROUNDDOWN(((Table3[[#This Row],[Total frens to airdrop]]-(50000*Table3[[#This Row],[Godlikes]])-(10000*Table3[[#This Row],[Myth]]))/4)/2500,0)</f>
        <v>0</v>
      </c>
      <c r="P1295">
        <f>ROUNDDOWN(((Table3[[#This Row],[Total frens to airdrop]]-(50000*Table3[[#This Row],[Godlikes]])-(10000*Table3[[#This Row],[Myth]])-(2500*Table3[[#This Row],[Legendary]]))/3)/500,0)</f>
        <v>1</v>
      </c>
      <c r="Q1295">
        <f>ROUNDDOWN(((Table3[[#This Row],[Total frens to airdrop]]-(50000*Table3[[#This Row],[Godlikes]])-(10000*Table3[[#This Row],[Myth]])-(2500*Table3[[#This Row],[Legendary]])-(500*Table3[[#This Row],[Rare]]))/2)/250,0)</f>
        <v>3</v>
      </c>
      <c r="R12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1295" s="18">
        <f>(Table3[[#This Row],[Godlikes]]*50000)+(Table3[[#This Row],[Myth]]*10000)+(Table3[[#This Row],[Legendary]]*2500)+(Table3[[#This Row],[Rare]]*500)+(Table3[[#This Row],[Uncommon]]*250)+(Table3[[#This Row],[Common]]*50)</f>
        <v>2450</v>
      </c>
      <c r="T1295" s="17">
        <f>Table3[[#This Row],[Total frens to airdrop]]-Table3[[#This Row],[Frens value]]</f>
        <v>15.613631819037437</v>
      </c>
      <c r="U1295" s="21" t="s">
        <v>2149</v>
      </c>
      <c r="AC1295" t="str">
        <f>"'"&amp;Table3[[#This Row],[Unique wallets]]&amp;"'"&amp;","</f>
        <v>'0x2b794a9248e3138Fc52999A3361C69E69E243cEA',</v>
      </c>
    </row>
    <row r="1296" spans="1:29" x14ac:dyDescent="0.2">
      <c r="A1296">
        <v>3</v>
      </c>
      <c r="B1296" s="1" t="s">
        <v>111</v>
      </c>
      <c r="D1296" s="2">
        <v>1.6804352335817003E-5</v>
      </c>
      <c r="E1296" s="2">
        <v>7.8575135000000004E-2</v>
      </c>
      <c r="F1296">
        <f t="shared" si="21"/>
        <v>315.08160629656879</v>
      </c>
      <c r="K1296" s="1" t="s">
        <v>1857</v>
      </c>
      <c r="L1296" s="17">
        <f>SUMIF(B:B,K1296,F:F)</f>
        <v>2461.247235814435</v>
      </c>
      <c r="M1296">
        <f>ROUNDDOWN((Table3[[#This Row],[Total frens to airdrop]]/6)/50000,0)</f>
        <v>0</v>
      </c>
      <c r="N1296">
        <f>ROUNDDOWN(((Table3[[#This Row],[Total frens to airdrop]]-(50000*Table3[[#This Row],[Godlikes]]))/5)/10000,0)</f>
        <v>0</v>
      </c>
      <c r="O1296">
        <f>ROUNDDOWN(((Table3[[#This Row],[Total frens to airdrop]]-(50000*Table3[[#This Row],[Godlikes]])-(10000*Table3[[#This Row],[Myth]]))/4)/2500,0)</f>
        <v>0</v>
      </c>
      <c r="P1296">
        <f>ROUNDDOWN(((Table3[[#This Row],[Total frens to airdrop]]-(50000*Table3[[#This Row],[Godlikes]])-(10000*Table3[[#This Row],[Myth]])-(2500*Table3[[#This Row],[Legendary]]))/3)/500,0)</f>
        <v>1</v>
      </c>
      <c r="Q1296">
        <f>ROUNDDOWN(((Table3[[#This Row],[Total frens to airdrop]]-(50000*Table3[[#This Row],[Godlikes]])-(10000*Table3[[#This Row],[Myth]])-(2500*Table3[[#This Row],[Legendary]])-(500*Table3[[#This Row],[Rare]]))/2)/250,0)</f>
        <v>3</v>
      </c>
      <c r="R12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1296" s="18">
        <f>(Table3[[#This Row],[Godlikes]]*50000)+(Table3[[#This Row],[Myth]]*10000)+(Table3[[#This Row],[Legendary]]*2500)+(Table3[[#This Row],[Rare]]*500)+(Table3[[#This Row],[Uncommon]]*250)+(Table3[[#This Row],[Common]]*50)</f>
        <v>2450</v>
      </c>
      <c r="T1296" s="17">
        <f>Table3[[#This Row],[Total frens to airdrop]]-Table3[[#This Row],[Frens value]]</f>
        <v>11.247235814435044</v>
      </c>
      <c r="U1296" s="21" t="s">
        <v>2149</v>
      </c>
      <c r="AC1296" t="str">
        <f>"'"&amp;Table3[[#This Row],[Unique wallets]]&amp;"'"&amp;","</f>
        <v>'0xEb227c4c579604928172b0938E02ddec2735daf2',</v>
      </c>
    </row>
    <row r="1297" spans="1:29" x14ac:dyDescent="0.2">
      <c r="A1297">
        <v>3</v>
      </c>
      <c r="B1297" s="1" t="s">
        <v>48</v>
      </c>
      <c r="D1297" s="2">
        <v>1.5928952624960436E-5</v>
      </c>
      <c r="E1297" s="2">
        <v>7.4481871000000005E-2</v>
      </c>
      <c r="F1297">
        <f t="shared" si="21"/>
        <v>298.66786171800817</v>
      </c>
      <c r="K1297" s="1" t="s">
        <v>1858</v>
      </c>
      <c r="L1297" s="17">
        <f>SUMIF(B:B,K1297,F:F)</f>
        <v>2458.9330190252958</v>
      </c>
      <c r="M1297">
        <f>ROUNDDOWN((Table3[[#This Row],[Total frens to airdrop]]/6)/50000,0)</f>
        <v>0</v>
      </c>
      <c r="N1297">
        <f>ROUNDDOWN(((Table3[[#This Row],[Total frens to airdrop]]-(50000*Table3[[#This Row],[Godlikes]]))/5)/10000,0)</f>
        <v>0</v>
      </c>
      <c r="O1297">
        <f>ROUNDDOWN(((Table3[[#This Row],[Total frens to airdrop]]-(50000*Table3[[#This Row],[Godlikes]])-(10000*Table3[[#This Row],[Myth]]))/4)/2500,0)</f>
        <v>0</v>
      </c>
      <c r="P1297">
        <f>ROUNDDOWN(((Table3[[#This Row],[Total frens to airdrop]]-(50000*Table3[[#This Row],[Godlikes]])-(10000*Table3[[#This Row],[Myth]])-(2500*Table3[[#This Row],[Legendary]]))/3)/500,0)</f>
        <v>1</v>
      </c>
      <c r="Q1297">
        <f>ROUNDDOWN(((Table3[[#This Row],[Total frens to airdrop]]-(50000*Table3[[#This Row],[Godlikes]])-(10000*Table3[[#This Row],[Myth]])-(2500*Table3[[#This Row],[Legendary]])-(500*Table3[[#This Row],[Rare]]))/2)/250,0)</f>
        <v>3</v>
      </c>
      <c r="R12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24</v>
      </c>
      <c r="S1297" s="18">
        <f>(Table3[[#This Row],[Godlikes]]*50000)+(Table3[[#This Row],[Myth]]*10000)+(Table3[[#This Row],[Legendary]]*2500)+(Table3[[#This Row],[Rare]]*500)+(Table3[[#This Row],[Uncommon]]*250)+(Table3[[#This Row],[Common]]*50)</f>
        <v>2450</v>
      </c>
      <c r="T1297" s="17">
        <f>Table3[[#This Row],[Total frens to airdrop]]-Table3[[#This Row],[Frens value]]</f>
        <v>8.9330190252958346</v>
      </c>
      <c r="U1297" s="21" t="s">
        <v>2149</v>
      </c>
      <c r="AC1297" t="str">
        <f>"'"&amp;Table3[[#This Row],[Unique wallets]]&amp;"'"&amp;","</f>
        <v>'0xda0106Fc6FBfae9CDa4d50d7a0AB5681f2BD1B9a',</v>
      </c>
    </row>
    <row r="1298" spans="1:29" x14ac:dyDescent="0.2">
      <c r="A1298">
        <v>3</v>
      </c>
      <c r="B1298" s="1" t="s">
        <v>110</v>
      </c>
      <c r="D1298" s="2">
        <v>1.5759511792432655E-5</v>
      </c>
      <c r="E1298" s="2">
        <v>7.3689586000000001E-2</v>
      </c>
      <c r="F1298">
        <f t="shared" si="21"/>
        <v>295.49084610811229</v>
      </c>
      <c r="K1298" s="1" t="s">
        <v>917</v>
      </c>
      <c r="L1298" s="17">
        <f>SUMIF(B:B,K1298,F:F)</f>
        <v>2439.5364241597304</v>
      </c>
      <c r="M1298">
        <f>ROUNDDOWN((Table3[[#This Row],[Total frens to airdrop]]/6)/50000,0)</f>
        <v>0</v>
      </c>
      <c r="N1298">
        <f>ROUNDDOWN(((Table3[[#This Row],[Total frens to airdrop]]-(50000*Table3[[#This Row],[Godlikes]]))/5)/10000,0)</f>
        <v>0</v>
      </c>
      <c r="O1298">
        <f>ROUNDDOWN(((Table3[[#This Row],[Total frens to airdrop]]-(50000*Table3[[#This Row],[Godlikes]])-(10000*Table3[[#This Row],[Myth]]))/4)/2500,0)</f>
        <v>0</v>
      </c>
      <c r="P1298">
        <f>ROUNDDOWN(((Table3[[#This Row],[Total frens to airdrop]]-(50000*Table3[[#This Row],[Godlikes]])-(10000*Table3[[#This Row],[Myth]])-(2500*Table3[[#This Row],[Legendary]]))/3)/500,0)</f>
        <v>1</v>
      </c>
      <c r="Q1298">
        <f>ROUNDDOWN(((Table3[[#This Row],[Total frens to airdrop]]-(50000*Table3[[#This Row],[Godlikes]])-(10000*Table3[[#This Row],[Myth]])-(2500*Table3[[#This Row],[Legendary]])-(500*Table3[[#This Row],[Rare]]))/2)/250,0)</f>
        <v>3</v>
      </c>
      <c r="R12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1298" s="18">
        <f>(Table3[[#This Row],[Godlikes]]*50000)+(Table3[[#This Row],[Myth]]*10000)+(Table3[[#This Row],[Legendary]]*2500)+(Table3[[#This Row],[Rare]]*500)+(Table3[[#This Row],[Uncommon]]*250)+(Table3[[#This Row],[Common]]*50)</f>
        <v>2400</v>
      </c>
      <c r="T1298" s="17">
        <f>Table3[[#This Row],[Total frens to airdrop]]-Table3[[#This Row],[Frens value]]</f>
        <v>39.536424159730359</v>
      </c>
      <c r="U1298" s="21" t="s">
        <v>2149</v>
      </c>
      <c r="AC1298" t="str">
        <f>"'"&amp;Table3[[#This Row],[Unique wallets]]&amp;"'"&amp;","</f>
        <v>'0x0d1CA080bd4De2f49C69760A1df33822906b42f7',</v>
      </c>
    </row>
    <row r="1299" spans="1:29" x14ac:dyDescent="0.2">
      <c r="A1299">
        <v>3</v>
      </c>
      <c r="B1299" s="1" t="s">
        <v>109</v>
      </c>
      <c r="D1299" s="2">
        <v>1.5703384817403354E-5</v>
      </c>
      <c r="E1299" s="2">
        <v>7.3427143E-2</v>
      </c>
      <c r="F1299">
        <f t="shared" si="21"/>
        <v>294.43846532631289</v>
      </c>
      <c r="K1299" s="1" t="s">
        <v>1859</v>
      </c>
      <c r="L1299" s="17">
        <f>SUMIF(B:B,K1299,F:F)</f>
        <v>2427.4917983352866</v>
      </c>
      <c r="M1299">
        <f>ROUNDDOWN((Table3[[#This Row],[Total frens to airdrop]]/6)/50000,0)</f>
        <v>0</v>
      </c>
      <c r="N1299">
        <f>ROUNDDOWN(((Table3[[#This Row],[Total frens to airdrop]]-(50000*Table3[[#This Row],[Godlikes]]))/5)/10000,0)</f>
        <v>0</v>
      </c>
      <c r="O1299">
        <f>ROUNDDOWN(((Table3[[#This Row],[Total frens to airdrop]]-(50000*Table3[[#This Row],[Godlikes]])-(10000*Table3[[#This Row],[Myth]]))/4)/2500,0)</f>
        <v>0</v>
      </c>
      <c r="P1299">
        <f>ROUNDDOWN(((Table3[[#This Row],[Total frens to airdrop]]-(50000*Table3[[#This Row],[Godlikes]])-(10000*Table3[[#This Row],[Myth]])-(2500*Table3[[#This Row],[Legendary]]))/3)/500,0)</f>
        <v>1</v>
      </c>
      <c r="Q1299">
        <f>ROUNDDOWN(((Table3[[#This Row],[Total frens to airdrop]]-(50000*Table3[[#This Row],[Godlikes]])-(10000*Table3[[#This Row],[Myth]])-(2500*Table3[[#This Row],[Legendary]])-(500*Table3[[#This Row],[Rare]]))/2)/250,0)</f>
        <v>3</v>
      </c>
      <c r="R12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1299" s="18">
        <f>(Table3[[#This Row],[Godlikes]]*50000)+(Table3[[#This Row],[Myth]]*10000)+(Table3[[#This Row],[Legendary]]*2500)+(Table3[[#This Row],[Rare]]*500)+(Table3[[#This Row],[Uncommon]]*250)+(Table3[[#This Row],[Common]]*50)</f>
        <v>2400</v>
      </c>
      <c r="T1299" s="17">
        <f>Table3[[#This Row],[Total frens to airdrop]]-Table3[[#This Row],[Frens value]]</f>
        <v>27.491798335286603</v>
      </c>
      <c r="U1299" s="21" t="s">
        <v>2149</v>
      </c>
      <c r="AC1299" t="str">
        <f>"'"&amp;Table3[[#This Row],[Unique wallets]]&amp;"'"&amp;","</f>
        <v>'0x30B2Ba71B9db0135885f00efDb0b164D711D5A42',</v>
      </c>
    </row>
    <row r="1300" spans="1:29" x14ac:dyDescent="0.2">
      <c r="A1300">
        <v>3</v>
      </c>
      <c r="B1300" s="1" t="s">
        <v>108</v>
      </c>
      <c r="D1300" s="2">
        <v>1.5408342814614575E-5</v>
      </c>
      <c r="E1300" s="2">
        <v>7.2047561999999996E-2</v>
      </c>
      <c r="F1300">
        <f t="shared" si="21"/>
        <v>288.90642777402326</v>
      </c>
      <c r="K1300" s="1" t="s">
        <v>1860</v>
      </c>
      <c r="L1300" s="17">
        <f>SUMIF(B:B,K1300,F:F)</f>
        <v>2419.2153736302043</v>
      </c>
      <c r="M1300">
        <f>ROUNDDOWN((Table3[[#This Row],[Total frens to airdrop]]/6)/50000,0)</f>
        <v>0</v>
      </c>
      <c r="N1300">
        <f>ROUNDDOWN(((Table3[[#This Row],[Total frens to airdrop]]-(50000*Table3[[#This Row],[Godlikes]]))/5)/10000,0)</f>
        <v>0</v>
      </c>
      <c r="O1300">
        <f>ROUNDDOWN(((Table3[[#This Row],[Total frens to airdrop]]-(50000*Table3[[#This Row],[Godlikes]])-(10000*Table3[[#This Row],[Myth]]))/4)/2500,0)</f>
        <v>0</v>
      </c>
      <c r="P1300">
        <f>ROUNDDOWN(((Table3[[#This Row],[Total frens to airdrop]]-(50000*Table3[[#This Row],[Godlikes]])-(10000*Table3[[#This Row],[Myth]])-(2500*Table3[[#This Row],[Legendary]]))/3)/500,0)</f>
        <v>1</v>
      </c>
      <c r="Q1300">
        <f>ROUNDDOWN(((Table3[[#This Row],[Total frens to airdrop]]-(50000*Table3[[#This Row],[Godlikes]])-(10000*Table3[[#This Row],[Myth]])-(2500*Table3[[#This Row],[Legendary]])-(500*Table3[[#This Row],[Rare]]))/2)/250,0)</f>
        <v>3</v>
      </c>
      <c r="R13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1300" s="18">
        <f>(Table3[[#This Row],[Godlikes]]*50000)+(Table3[[#This Row],[Myth]]*10000)+(Table3[[#This Row],[Legendary]]*2500)+(Table3[[#This Row],[Rare]]*500)+(Table3[[#This Row],[Uncommon]]*250)+(Table3[[#This Row],[Common]]*50)</f>
        <v>2400</v>
      </c>
      <c r="T1300" s="17">
        <f>Table3[[#This Row],[Total frens to airdrop]]-Table3[[#This Row],[Frens value]]</f>
        <v>19.21537363020434</v>
      </c>
      <c r="U1300" s="21" t="s">
        <v>2149</v>
      </c>
      <c r="AC1300" t="str">
        <f>"'"&amp;Table3[[#This Row],[Unique wallets]]&amp;"'"&amp;","</f>
        <v>'0xe29C551dee563CAa446103e17fbB780bE06476DF',</v>
      </c>
    </row>
    <row r="1301" spans="1:29" x14ac:dyDescent="0.2">
      <c r="A1301">
        <v>3</v>
      </c>
      <c r="B1301" s="1" t="s">
        <v>106</v>
      </c>
      <c r="D1301" s="2">
        <v>1.5265005945404929E-5</v>
      </c>
      <c r="E1301" s="2">
        <v>7.1377336E-2</v>
      </c>
      <c r="F1301">
        <f t="shared" si="21"/>
        <v>286.2188614763424</v>
      </c>
      <c r="K1301" s="1" t="s">
        <v>896</v>
      </c>
      <c r="L1301" s="17">
        <f>SUMIF(B:B,K1301,F:F)</f>
        <v>2417.7228938723833</v>
      </c>
      <c r="M1301">
        <f>ROUNDDOWN((Table3[[#This Row],[Total frens to airdrop]]/6)/50000,0)</f>
        <v>0</v>
      </c>
      <c r="N1301">
        <f>ROUNDDOWN(((Table3[[#This Row],[Total frens to airdrop]]-(50000*Table3[[#This Row],[Godlikes]]))/5)/10000,0)</f>
        <v>0</v>
      </c>
      <c r="O1301">
        <f>ROUNDDOWN(((Table3[[#This Row],[Total frens to airdrop]]-(50000*Table3[[#This Row],[Godlikes]])-(10000*Table3[[#This Row],[Myth]]))/4)/2500,0)</f>
        <v>0</v>
      </c>
      <c r="P1301">
        <f>ROUNDDOWN(((Table3[[#This Row],[Total frens to airdrop]]-(50000*Table3[[#This Row],[Godlikes]])-(10000*Table3[[#This Row],[Myth]])-(2500*Table3[[#This Row],[Legendary]]))/3)/500,0)</f>
        <v>1</v>
      </c>
      <c r="Q1301">
        <f>ROUNDDOWN(((Table3[[#This Row],[Total frens to airdrop]]-(50000*Table3[[#This Row],[Godlikes]])-(10000*Table3[[#This Row],[Myth]])-(2500*Table3[[#This Row],[Legendary]])-(500*Table3[[#This Row],[Rare]]))/2)/250,0)</f>
        <v>3</v>
      </c>
      <c r="R13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1301" s="18">
        <f>(Table3[[#This Row],[Godlikes]]*50000)+(Table3[[#This Row],[Myth]]*10000)+(Table3[[#This Row],[Legendary]]*2500)+(Table3[[#This Row],[Rare]]*500)+(Table3[[#This Row],[Uncommon]]*250)+(Table3[[#This Row],[Common]]*50)</f>
        <v>2400</v>
      </c>
      <c r="T1301" s="17">
        <f>Table3[[#This Row],[Total frens to airdrop]]-Table3[[#This Row],[Frens value]]</f>
        <v>17.722893872383338</v>
      </c>
      <c r="U1301" s="21" t="s">
        <v>2149</v>
      </c>
      <c r="AC1301" t="str">
        <f>"'"&amp;Table3[[#This Row],[Unique wallets]]&amp;"'"&amp;","</f>
        <v>'0xe6E252497ba00582a639337556cA752FBd042427',</v>
      </c>
    </row>
    <row r="1302" spans="1:29" x14ac:dyDescent="0.2">
      <c r="A1302">
        <v>3</v>
      </c>
      <c r="B1302" s="1" t="s">
        <v>79</v>
      </c>
      <c r="D1302" s="2">
        <v>1.5208259407854778E-5</v>
      </c>
      <c r="E1302" s="2">
        <v>7.1111995999999997E-2</v>
      </c>
      <c r="F1302">
        <f t="shared" si="21"/>
        <v>285.1548638972771</v>
      </c>
      <c r="K1302" s="1" t="s">
        <v>918</v>
      </c>
      <c r="L1302" s="17">
        <f>SUMIF(B:B,K1302,F:F)</f>
        <v>2408.1507812433165</v>
      </c>
      <c r="M1302">
        <f>ROUNDDOWN((Table3[[#This Row],[Total frens to airdrop]]/6)/50000,0)</f>
        <v>0</v>
      </c>
      <c r="N1302">
        <f>ROUNDDOWN(((Table3[[#This Row],[Total frens to airdrop]]-(50000*Table3[[#This Row],[Godlikes]]))/5)/10000,0)</f>
        <v>0</v>
      </c>
      <c r="O1302">
        <f>ROUNDDOWN(((Table3[[#This Row],[Total frens to airdrop]]-(50000*Table3[[#This Row],[Godlikes]])-(10000*Table3[[#This Row],[Myth]]))/4)/2500,0)</f>
        <v>0</v>
      </c>
      <c r="P1302">
        <f>ROUNDDOWN(((Table3[[#This Row],[Total frens to airdrop]]-(50000*Table3[[#This Row],[Godlikes]])-(10000*Table3[[#This Row],[Myth]])-(2500*Table3[[#This Row],[Legendary]]))/3)/500,0)</f>
        <v>1</v>
      </c>
      <c r="Q1302">
        <f>ROUNDDOWN(((Table3[[#This Row],[Total frens to airdrop]]-(50000*Table3[[#This Row],[Godlikes]])-(10000*Table3[[#This Row],[Myth]])-(2500*Table3[[#This Row],[Legendary]])-(500*Table3[[#This Row],[Rare]]))/2)/250,0)</f>
        <v>3</v>
      </c>
      <c r="R13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1302" s="18">
        <f>(Table3[[#This Row],[Godlikes]]*50000)+(Table3[[#This Row],[Myth]]*10000)+(Table3[[#This Row],[Legendary]]*2500)+(Table3[[#This Row],[Rare]]*500)+(Table3[[#This Row],[Uncommon]]*250)+(Table3[[#This Row],[Common]]*50)</f>
        <v>2400</v>
      </c>
      <c r="T1302" s="17">
        <f>Table3[[#This Row],[Total frens to airdrop]]-Table3[[#This Row],[Frens value]]</f>
        <v>8.1507812433164872</v>
      </c>
      <c r="U1302" s="21" t="s">
        <v>2149</v>
      </c>
      <c r="AC1302" t="str">
        <f>"'"&amp;Table3[[#This Row],[Unique wallets]]&amp;"'"&amp;","</f>
        <v>'0x2a269E12Bc247C3E57230A39c2e40Ae7d78676c5',</v>
      </c>
    </row>
    <row r="1303" spans="1:29" x14ac:dyDescent="0.2">
      <c r="A1303">
        <v>3</v>
      </c>
      <c r="B1303" s="1" t="s">
        <v>103</v>
      </c>
      <c r="D1303" s="2">
        <v>1.2739369487668632E-5</v>
      </c>
      <c r="E1303" s="2">
        <v>5.9567763000000003E-2</v>
      </c>
      <c r="F1303">
        <f t="shared" si="21"/>
        <v>238.86317789378685</v>
      </c>
      <c r="K1303" s="1" t="s">
        <v>882</v>
      </c>
      <c r="L1303" s="17">
        <f>SUMIF(B:B,K1303,F:F)</f>
        <v>2402.5634345834369</v>
      </c>
      <c r="M1303">
        <f>ROUNDDOWN((Table3[[#This Row],[Total frens to airdrop]]/6)/50000,0)</f>
        <v>0</v>
      </c>
      <c r="N1303">
        <f>ROUNDDOWN(((Table3[[#This Row],[Total frens to airdrop]]-(50000*Table3[[#This Row],[Godlikes]]))/5)/10000,0)</f>
        <v>0</v>
      </c>
      <c r="O1303">
        <f>ROUNDDOWN(((Table3[[#This Row],[Total frens to airdrop]]-(50000*Table3[[#This Row],[Godlikes]])-(10000*Table3[[#This Row],[Myth]]))/4)/2500,0)</f>
        <v>0</v>
      </c>
      <c r="P1303">
        <f>ROUNDDOWN(((Table3[[#This Row],[Total frens to airdrop]]-(50000*Table3[[#This Row],[Godlikes]])-(10000*Table3[[#This Row],[Myth]])-(2500*Table3[[#This Row],[Legendary]]))/3)/500,0)</f>
        <v>1</v>
      </c>
      <c r="Q1303">
        <f>ROUNDDOWN(((Table3[[#This Row],[Total frens to airdrop]]-(50000*Table3[[#This Row],[Godlikes]])-(10000*Table3[[#This Row],[Myth]])-(2500*Table3[[#This Row],[Legendary]])-(500*Table3[[#This Row],[Rare]]))/2)/250,0)</f>
        <v>3</v>
      </c>
      <c r="R13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23</v>
      </c>
      <c r="S1303" s="18">
        <f>(Table3[[#This Row],[Godlikes]]*50000)+(Table3[[#This Row],[Myth]]*10000)+(Table3[[#This Row],[Legendary]]*2500)+(Table3[[#This Row],[Rare]]*500)+(Table3[[#This Row],[Uncommon]]*250)+(Table3[[#This Row],[Common]]*50)</f>
        <v>2400</v>
      </c>
      <c r="T1303" s="17">
        <f>Table3[[#This Row],[Total frens to airdrop]]-Table3[[#This Row],[Frens value]]</f>
        <v>2.5634345834369014</v>
      </c>
      <c r="U1303" s="21" t="s">
        <v>2149</v>
      </c>
      <c r="AC1303" t="str">
        <f>"'"&amp;Table3[[#This Row],[Unique wallets]]&amp;"'"&amp;","</f>
        <v>'0xB8147AB14838B7B97EebEF0c99E68707F7E98fF2',</v>
      </c>
    </row>
    <row r="1304" spans="1:29" x14ac:dyDescent="0.2">
      <c r="A1304">
        <v>3</v>
      </c>
      <c r="B1304" s="1" t="s">
        <v>102</v>
      </c>
      <c r="D1304" s="2">
        <v>1.2728732773296149E-5</v>
      </c>
      <c r="E1304" s="2">
        <v>5.9518027000000001E-2</v>
      </c>
      <c r="F1304">
        <f t="shared" si="21"/>
        <v>238.66373949930281</v>
      </c>
      <c r="K1304" s="1" t="s">
        <v>1861</v>
      </c>
      <c r="L1304" s="17">
        <f>SUMIF(B:B,K1304,F:F)</f>
        <v>2392.8678719299896</v>
      </c>
      <c r="M1304">
        <f>ROUNDDOWN((Table3[[#This Row],[Total frens to airdrop]]/6)/50000,0)</f>
        <v>0</v>
      </c>
      <c r="N1304">
        <f>ROUNDDOWN(((Table3[[#This Row],[Total frens to airdrop]]-(50000*Table3[[#This Row],[Godlikes]]))/5)/10000,0)</f>
        <v>0</v>
      </c>
      <c r="O1304">
        <f>ROUNDDOWN(((Table3[[#This Row],[Total frens to airdrop]]-(50000*Table3[[#This Row],[Godlikes]])-(10000*Table3[[#This Row],[Myth]]))/4)/2500,0)</f>
        <v>0</v>
      </c>
      <c r="P1304">
        <f>ROUNDDOWN(((Table3[[#This Row],[Total frens to airdrop]]-(50000*Table3[[#This Row],[Godlikes]])-(10000*Table3[[#This Row],[Myth]])-(2500*Table3[[#This Row],[Legendary]]))/3)/500,0)</f>
        <v>1</v>
      </c>
      <c r="Q1304">
        <f>ROUNDDOWN(((Table3[[#This Row],[Total frens to airdrop]]-(50000*Table3[[#This Row],[Godlikes]])-(10000*Table3[[#This Row],[Myth]])-(2500*Table3[[#This Row],[Legendary]])-(500*Table3[[#This Row],[Rare]]))/2)/250,0)</f>
        <v>3</v>
      </c>
      <c r="R13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1304" s="18">
        <f>(Table3[[#This Row],[Godlikes]]*50000)+(Table3[[#This Row],[Myth]]*10000)+(Table3[[#This Row],[Legendary]]*2500)+(Table3[[#This Row],[Rare]]*500)+(Table3[[#This Row],[Uncommon]]*250)+(Table3[[#This Row],[Common]]*50)</f>
        <v>2350</v>
      </c>
      <c r="T1304" s="17">
        <f>Table3[[#This Row],[Total frens to airdrop]]-Table3[[#This Row],[Frens value]]</f>
        <v>42.867871929989633</v>
      </c>
      <c r="U1304" s="21" t="s">
        <v>2149</v>
      </c>
      <c r="AC1304" t="str">
        <f>"'"&amp;Table3[[#This Row],[Unique wallets]]&amp;"'"&amp;","</f>
        <v>'0x53502CFB64092FBAc761c021e340f6E4ADFa5729',</v>
      </c>
    </row>
    <row r="1305" spans="1:29" x14ac:dyDescent="0.2">
      <c r="A1305">
        <v>3</v>
      </c>
      <c r="B1305" s="1" t="s">
        <v>101</v>
      </c>
      <c r="D1305" s="2">
        <v>1.2720391027999008E-5</v>
      </c>
      <c r="E1305" s="2">
        <v>5.9479021999999999E-2</v>
      </c>
      <c r="F1305">
        <f t="shared" si="21"/>
        <v>238.5073317749814</v>
      </c>
      <c r="K1305" s="1" t="s">
        <v>1862</v>
      </c>
      <c r="L1305" s="17">
        <f>SUMIF(B:B,K1305,F:F)</f>
        <v>2389.6398097791216</v>
      </c>
      <c r="M1305">
        <f>ROUNDDOWN((Table3[[#This Row],[Total frens to airdrop]]/6)/50000,0)</f>
        <v>0</v>
      </c>
      <c r="N1305">
        <f>ROUNDDOWN(((Table3[[#This Row],[Total frens to airdrop]]-(50000*Table3[[#This Row],[Godlikes]]))/5)/10000,0)</f>
        <v>0</v>
      </c>
      <c r="O1305">
        <f>ROUNDDOWN(((Table3[[#This Row],[Total frens to airdrop]]-(50000*Table3[[#This Row],[Godlikes]])-(10000*Table3[[#This Row],[Myth]]))/4)/2500,0)</f>
        <v>0</v>
      </c>
      <c r="P1305">
        <f>ROUNDDOWN(((Table3[[#This Row],[Total frens to airdrop]]-(50000*Table3[[#This Row],[Godlikes]])-(10000*Table3[[#This Row],[Myth]])-(2500*Table3[[#This Row],[Legendary]]))/3)/500,0)</f>
        <v>1</v>
      </c>
      <c r="Q1305">
        <f>ROUNDDOWN(((Table3[[#This Row],[Total frens to airdrop]]-(50000*Table3[[#This Row],[Godlikes]])-(10000*Table3[[#This Row],[Myth]])-(2500*Table3[[#This Row],[Legendary]])-(500*Table3[[#This Row],[Rare]]))/2)/250,0)</f>
        <v>3</v>
      </c>
      <c r="R13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1305" s="18">
        <f>(Table3[[#This Row],[Godlikes]]*50000)+(Table3[[#This Row],[Myth]]*10000)+(Table3[[#This Row],[Legendary]]*2500)+(Table3[[#This Row],[Rare]]*500)+(Table3[[#This Row],[Uncommon]]*250)+(Table3[[#This Row],[Common]]*50)</f>
        <v>2350</v>
      </c>
      <c r="T1305" s="17">
        <f>Table3[[#This Row],[Total frens to airdrop]]-Table3[[#This Row],[Frens value]]</f>
        <v>39.639809779121606</v>
      </c>
      <c r="U1305" s="21" t="s">
        <v>2149</v>
      </c>
      <c r="AC1305" t="str">
        <f>"'"&amp;Table3[[#This Row],[Unique wallets]]&amp;"'"&amp;","</f>
        <v>'0xbF1F46640463d3050980bF1792a8ddB4136F972F',</v>
      </c>
    </row>
    <row r="1306" spans="1:29" x14ac:dyDescent="0.2">
      <c r="A1306">
        <v>3</v>
      </c>
      <c r="B1306" s="1" t="s">
        <v>608</v>
      </c>
      <c r="D1306" s="2">
        <v>1.263000975217499E-5</v>
      </c>
      <c r="E1306" s="2">
        <v>5.9056409999999997E-2</v>
      </c>
      <c r="F1306">
        <f t="shared" si="21"/>
        <v>236.81268285328107</v>
      </c>
      <c r="K1306" s="1" t="s">
        <v>1863</v>
      </c>
      <c r="L1306" s="17">
        <f>SUMIF(B:B,K1306,F:F)</f>
        <v>2375.3831244065286</v>
      </c>
      <c r="M1306">
        <f>ROUNDDOWN((Table3[[#This Row],[Total frens to airdrop]]/6)/50000,0)</f>
        <v>0</v>
      </c>
      <c r="N1306">
        <f>ROUNDDOWN(((Table3[[#This Row],[Total frens to airdrop]]-(50000*Table3[[#This Row],[Godlikes]]))/5)/10000,0)</f>
        <v>0</v>
      </c>
      <c r="O1306">
        <f>ROUNDDOWN(((Table3[[#This Row],[Total frens to airdrop]]-(50000*Table3[[#This Row],[Godlikes]])-(10000*Table3[[#This Row],[Myth]]))/4)/2500,0)</f>
        <v>0</v>
      </c>
      <c r="P1306">
        <f>ROUNDDOWN(((Table3[[#This Row],[Total frens to airdrop]]-(50000*Table3[[#This Row],[Godlikes]])-(10000*Table3[[#This Row],[Myth]])-(2500*Table3[[#This Row],[Legendary]]))/3)/500,0)</f>
        <v>1</v>
      </c>
      <c r="Q1306">
        <f>ROUNDDOWN(((Table3[[#This Row],[Total frens to airdrop]]-(50000*Table3[[#This Row],[Godlikes]])-(10000*Table3[[#This Row],[Myth]])-(2500*Table3[[#This Row],[Legendary]])-(500*Table3[[#This Row],[Rare]]))/2)/250,0)</f>
        <v>3</v>
      </c>
      <c r="R13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1306" s="18">
        <f>(Table3[[#This Row],[Godlikes]]*50000)+(Table3[[#This Row],[Myth]]*10000)+(Table3[[#This Row],[Legendary]]*2500)+(Table3[[#This Row],[Rare]]*500)+(Table3[[#This Row],[Uncommon]]*250)+(Table3[[#This Row],[Common]]*50)</f>
        <v>2350</v>
      </c>
      <c r="T1306" s="17">
        <f>Table3[[#This Row],[Total frens to airdrop]]-Table3[[#This Row],[Frens value]]</f>
        <v>25.383124406528623</v>
      </c>
      <c r="U1306" s="21" t="s">
        <v>2149</v>
      </c>
      <c r="AC1306" t="str">
        <f>"'"&amp;Table3[[#This Row],[Unique wallets]]&amp;"'"&amp;","</f>
        <v>'0x711B95081352B1E0a2dfF767099483F7C5c8F27B',</v>
      </c>
    </row>
    <row r="1307" spans="1:29" x14ac:dyDescent="0.2">
      <c r="A1307">
        <v>3</v>
      </c>
      <c r="B1307" s="1" t="s">
        <v>468</v>
      </c>
      <c r="D1307" s="2">
        <v>1.2408525667895669E-5</v>
      </c>
      <c r="E1307" s="2">
        <v>5.8020777000000003E-2</v>
      </c>
      <c r="F1307">
        <f t="shared" si="21"/>
        <v>232.6598562730438</v>
      </c>
      <c r="K1307" s="1" t="s">
        <v>1864</v>
      </c>
      <c r="L1307" s="17">
        <f>SUMIF(B:B,K1307,F:F)</f>
        <v>2370.1815300007697</v>
      </c>
      <c r="M1307">
        <f>ROUNDDOWN((Table3[[#This Row],[Total frens to airdrop]]/6)/50000,0)</f>
        <v>0</v>
      </c>
      <c r="N1307">
        <f>ROUNDDOWN(((Table3[[#This Row],[Total frens to airdrop]]-(50000*Table3[[#This Row],[Godlikes]]))/5)/10000,0)</f>
        <v>0</v>
      </c>
      <c r="O1307">
        <f>ROUNDDOWN(((Table3[[#This Row],[Total frens to airdrop]]-(50000*Table3[[#This Row],[Godlikes]])-(10000*Table3[[#This Row],[Myth]]))/4)/2500,0)</f>
        <v>0</v>
      </c>
      <c r="P1307">
        <f>ROUNDDOWN(((Table3[[#This Row],[Total frens to airdrop]]-(50000*Table3[[#This Row],[Godlikes]])-(10000*Table3[[#This Row],[Myth]])-(2500*Table3[[#This Row],[Legendary]]))/3)/500,0)</f>
        <v>1</v>
      </c>
      <c r="Q1307">
        <f>ROUNDDOWN(((Table3[[#This Row],[Total frens to airdrop]]-(50000*Table3[[#This Row],[Godlikes]])-(10000*Table3[[#This Row],[Myth]])-(2500*Table3[[#This Row],[Legendary]])-(500*Table3[[#This Row],[Rare]]))/2)/250,0)</f>
        <v>3</v>
      </c>
      <c r="R13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1307" s="18">
        <f>(Table3[[#This Row],[Godlikes]]*50000)+(Table3[[#This Row],[Myth]]*10000)+(Table3[[#This Row],[Legendary]]*2500)+(Table3[[#This Row],[Rare]]*500)+(Table3[[#This Row],[Uncommon]]*250)+(Table3[[#This Row],[Common]]*50)</f>
        <v>2350</v>
      </c>
      <c r="T1307" s="17">
        <f>Table3[[#This Row],[Total frens to airdrop]]-Table3[[#This Row],[Frens value]]</f>
        <v>20.181530000769726</v>
      </c>
      <c r="U1307" s="21" t="s">
        <v>2149</v>
      </c>
      <c r="AC1307" t="str">
        <f>"'"&amp;Table3[[#This Row],[Unique wallets]]&amp;"'"&amp;","</f>
        <v>'0x1a9c1aB007061F41c88e2e307C063d2aC9aD2608',</v>
      </c>
    </row>
    <row r="1308" spans="1:29" x14ac:dyDescent="0.2">
      <c r="A1308">
        <v>3</v>
      </c>
      <c r="B1308" s="1" t="s">
        <v>609</v>
      </c>
      <c r="D1308" s="2">
        <v>1.1975220493254744E-5</v>
      </c>
      <c r="E1308" s="2">
        <v>5.5994693999999998E-2</v>
      </c>
      <c r="F1308">
        <f t="shared" si="21"/>
        <v>224.53538424852644</v>
      </c>
      <c r="K1308" s="1" t="s">
        <v>1865</v>
      </c>
      <c r="L1308" s="17">
        <f>SUMIF(B:B,K1308,F:F)</f>
        <v>2360.2727708474122</v>
      </c>
      <c r="M1308">
        <f>ROUNDDOWN((Table3[[#This Row],[Total frens to airdrop]]/6)/50000,0)</f>
        <v>0</v>
      </c>
      <c r="N1308">
        <f>ROUNDDOWN(((Table3[[#This Row],[Total frens to airdrop]]-(50000*Table3[[#This Row],[Godlikes]]))/5)/10000,0)</f>
        <v>0</v>
      </c>
      <c r="O1308">
        <f>ROUNDDOWN(((Table3[[#This Row],[Total frens to airdrop]]-(50000*Table3[[#This Row],[Godlikes]])-(10000*Table3[[#This Row],[Myth]]))/4)/2500,0)</f>
        <v>0</v>
      </c>
      <c r="P1308">
        <f>ROUNDDOWN(((Table3[[#This Row],[Total frens to airdrop]]-(50000*Table3[[#This Row],[Godlikes]])-(10000*Table3[[#This Row],[Myth]])-(2500*Table3[[#This Row],[Legendary]]))/3)/500,0)</f>
        <v>1</v>
      </c>
      <c r="Q1308">
        <f>ROUNDDOWN(((Table3[[#This Row],[Total frens to airdrop]]-(50000*Table3[[#This Row],[Godlikes]])-(10000*Table3[[#This Row],[Myth]])-(2500*Table3[[#This Row],[Legendary]])-(500*Table3[[#This Row],[Rare]]))/2)/250,0)</f>
        <v>3</v>
      </c>
      <c r="R13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1308" s="18">
        <f>(Table3[[#This Row],[Godlikes]]*50000)+(Table3[[#This Row],[Myth]]*10000)+(Table3[[#This Row],[Legendary]]*2500)+(Table3[[#This Row],[Rare]]*500)+(Table3[[#This Row],[Uncommon]]*250)+(Table3[[#This Row],[Common]]*50)</f>
        <v>2350</v>
      </c>
      <c r="T1308" s="17">
        <f>Table3[[#This Row],[Total frens to airdrop]]-Table3[[#This Row],[Frens value]]</f>
        <v>10.272770847412175</v>
      </c>
      <c r="U1308" s="21" t="s">
        <v>2149</v>
      </c>
      <c r="AC1308" t="str">
        <f>"'"&amp;Table3[[#This Row],[Unique wallets]]&amp;"'"&amp;","</f>
        <v>'0x1a0c9a0BCA98988255bee18dE31E8FA152390d24',</v>
      </c>
    </row>
    <row r="1309" spans="1:29" x14ac:dyDescent="0.2">
      <c r="A1309">
        <v>3</v>
      </c>
      <c r="B1309" s="1" t="s">
        <v>610</v>
      </c>
      <c r="D1309" s="2">
        <v>1.1675874487796949E-5</v>
      </c>
      <c r="E1309" s="2">
        <v>5.4594987999999997E-2</v>
      </c>
      <c r="F1309">
        <f t="shared" si="21"/>
        <v>218.92264664619279</v>
      </c>
      <c r="K1309" s="1" t="s">
        <v>1866</v>
      </c>
      <c r="L1309" s="17">
        <f>SUMIF(B:B,K1309,F:F)</f>
        <v>2359.3312408573361</v>
      </c>
      <c r="M1309">
        <f>ROUNDDOWN((Table3[[#This Row],[Total frens to airdrop]]/6)/50000,0)</f>
        <v>0</v>
      </c>
      <c r="N1309">
        <f>ROUNDDOWN(((Table3[[#This Row],[Total frens to airdrop]]-(50000*Table3[[#This Row],[Godlikes]]))/5)/10000,0)</f>
        <v>0</v>
      </c>
      <c r="O1309">
        <f>ROUNDDOWN(((Table3[[#This Row],[Total frens to airdrop]]-(50000*Table3[[#This Row],[Godlikes]])-(10000*Table3[[#This Row],[Myth]]))/4)/2500,0)</f>
        <v>0</v>
      </c>
      <c r="P1309">
        <f>ROUNDDOWN(((Table3[[#This Row],[Total frens to airdrop]]-(50000*Table3[[#This Row],[Godlikes]])-(10000*Table3[[#This Row],[Myth]])-(2500*Table3[[#This Row],[Legendary]]))/3)/500,0)</f>
        <v>1</v>
      </c>
      <c r="Q1309">
        <f>ROUNDDOWN(((Table3[[#This Row],[Total frens to airdrop]]-(50000*Table3[[#This Row],[Godlikes]])-(10000*Table3[[#This Row],[Myth]])-(2500*Table3[[#This Row],[Legendary]])-(500*Table3[[#This Row],[Rare]]))/2)/250,0)</f>
        <v>3</v>
      </c>
      <c r="R13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1309" s="18">
        <f>(Table3[[#This Row],[Godlikes]]*50000)+(Table3[[#This Row],[Myth]]*10000)+(Table3[[#This Row],[Legendary]]*2500)+(Table3[[#This Row],[Rare]]*500)+(Table3[[#This Row],[Uncommon]]*250)+(Table3[[#This Row],[Common]]*50)</f>
        <v>2350</v>
      </c>
      <c r="T1309" s="17">
        <f>Table3[[#This Row],[Total frens to airdrop]]-Table3[[#This Row],[Frens value]]</f>
        <v>9.3312408573360699</v>
      </c>
      <c r="U1309" s="21" t="s">
        <v>2149</v>
      </c>
      <c r="AC1309" t="str">
        <f>"'"&amp;Table3[[#This Row],[Unique wallets]]&amp;"'"&amp;","</f>
        <v>'0xdC2c86B5A294B21b0bDbE0Fd9E57e0804858abED',</v>
      </c>
    </row>
    <row r="1310" spans="1:29" x14ac:dyDescent="0.2">
      <c r="A1310">
        <v>3</v>
      </c>
      <c r="B1310" s="1" t="s">
        <v>98</v>
      </c>
      <c r="D1310" s="2">
        <v>1.1194465640692233E-5</v>
      </c>
      <c r="E1310" s="2">
        <v>5.2343977999999999E-2</v>
      </c>
      <c r="F1310">
        <f t="shared" si="21"/>
        <v>209.89623076297937</v>
      </c>
      <c r="K1310" s="1" t="s">
        <v>1867</v>
      </c>
      <c r="L1310" s="17">
        <f>SUMIF(B:B,K1310,F:F)</f>
        <v>2358.7300986659193</v>
      </c>
      <c r="M1310">
        <f>ROUNDDOWN((Table3[[#This Row],[Total frens to airdrop]]/6)/50000,0)</f>
        <v>0</v>
      </c>
      <c r="N1310">
        <f>ROUNDDOWN(((Table3[[#This Row],[Total frens to airdrop]]-(50000*Table3[[#This Row],[Godlikes]]))/5)/10000,0)</f>
        <v>0</v>
      </c>
      <c r="O1310">
        <f>ROUNDDOWN(((Table3[[#This Row],[Total frens to airdrop]]-(50000*Table3[[#This Row],[Godlikes]])-(10000*Table3[[#This Row],[Myth]]))/4)/2500,0)</f>
        <v>0</v>
      </c>
      <c r="P1310">
        <f>ROUNDDOWN(((Table3[[#This Row],[Total frens to airdrop]]-(50000*Table3[[#This Row],[Godlikes]])-(10000*Table3[[#This Row],[Myth]])-(2500*Table3[[#This Row],[Legendary]]))/3)/500,0)</f>
        <v>1</v>
      </c>
      <c r="Q1310">
        <f>ROUNDDOWN(((Table3[[#This Row],[Total frens to airdrop]]-(50000*Table3[[#This Row],[Godlikes]])-(10000*Table3[[#This Row],[Myth]])-(2500*Table3[[#This Row],[Legendary]])-(500*Table3[[#This Row],[Rare]]))/2)/250,0)</f>
        <v>3</v>
      </c>
      <c r="R13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1310" s="18">
        <f>(Table3[[#This Row],[Godlikes]]*50000)+(Table3[[#This Row],[Myth]]*10000)+(Table3[[#This Row],[Legendary]]*2500)+(Table3[[#This Row],[Rare]]*500)+(Table3[[#This Row],[Uncommon]]*250)+(Table3[[#This Row],[Common]]*50)</f>
        <v>2350</v>
      </c>
      <c r="T1310" s="17">
        <f>Table3[[#This Row],[Total frens to airdrop]]-Table3[[#This Row],[Frens value]]</f>
        <v>8.7300986659192858</v>
      </c>
      <c r="U1310" s="21" t="s">
        <v>2149</v>
      </c>
      <c r="AC1310" t="str">
        <f>"'"&amp;Table3[[#This Row],[Unique wallets]]&amp;"'"&amp;","</f>
        <v>'0x828075fB9039F46B1b311a661cFe7B77AD5EEA7D',</v>
      </c>
    </row>
    <row r="1311" spans="1:29" x14ac:dyDescent="0.2">
      <c r="A1311">
        <v>3</v>
      </c>
      <c r="B1311" s="1" t="s">
        <v>515</v>
      </c>
      <c r="D1311" s="2">
        <v>1.0361623266636441E-5</v>
      </c>
      <c r="E1311" s="2">
        <v>4.8449707000000002E-2</v>
      </c>
      <c r="F1311">
        <f t="shared" si="21"/>
        <v>194.28043624943328</v>
      </c>
      <c r="K1311" s="1" t="s">
        <v>1868</v>
      </c>
      <c r="L1311" s="17">
        <f>SUMIF(B:B,K1311,F:F)</f>
        <v>2356.9474596225737</v>
      </c>
      <c r="M1311">
        <f>ROUNDDOWN((Table3[[#This Row],[Total frens to airdrop]]/6)/50000,0)</f>
        <v>0</v>
      </c>
      <c r="N1311">
        <f>ROUNDDOWN(((Table3[[#This Row],[Total frens to airdrop]]-(50000*Table3[[#This Row],[Godlikes]]))/5)/10000,0)</f>
        <v>0</v>
      </c>
      <c r="O1311">
        <f>ROUNDDOWN(((Table3[[#This Row],[Total frens to airdrop]]-(50000*Table3[[#This Row],[Godlikes]])-(10000*Table3[[#This Row],[Myth]]))/4)/2500,0)</f>
        <v>0</v>
      </c>
      <c r="P1311">
        <f>ROUNDDOWN(((Table3[[#This Row],[Total frens to airdrop]]-(50000*Table3[[#This Row],[Godlikes]])-(10000*Table3[[#This Row],[Myth]])-(2500*Table3[[#This Row],[Legendary]]))/3)/500,0)</f>
        <v>1</v>
      </c>
      <c r="Q1311">
        <f>ROUNDDOWN(((Table3[[#This Row],[Total frens to airdrop]]-(50000*Table3[[#This Row],[Godlikes]])-(10000*Table3[[#This Row],[Myth]])-(2500*Table3[[#This Row],[Legendary]])-(500*Table3[[#This Row],[Rare]]))/2)/250,0)</f>
        <v>3</v>
      </c>
      <c r="R13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1311" s="18">
        <f>(Table3[[#This Row],[Godlikes]]*50000)+(Table3[[#This Row],[Myth]]*10000)+(Table3[[#This Row],[Legendary]]*2500)+(Table3[[#This Row],[Rare]]*500)+(Table3[[#This Row],[Uncommon]]*250)+(Table3[[#This Row],[Common]]*50)</f>
        <v>2350</v>
      </c>
      <c r="T1311" s="17">
        <f>Table3[[#This Row],[Total frens to airdrop]]-Table3[[#This Row],[Frens value]]</f>
        <v>6.9474596225736605</v>
      </c>
      <c r="U1311" s="21" t="s">
        <v>2149</v>
      </c>
      <c r="AC1311" t="str">
        <f>"'"&amp;Table3[[#This Row],[Unique wallets]]&amp;"'"&amp;","</f>
        <v>'0x88734c7e5B808017f56997f49B5E26197F9051ad',</v>
      </c>
    </row>
    <row r="1312" spans="1:29" x14ac:dyDescent="0.2">
      <c r="A1312">
        <v>3</v>
      </c>
      <c r="B1312" s="1" t="s">
        <v>94</v>
      </c>
      <c r="D1312" s="2">
        <v>1.0185128574728179E-5</v>
      </c>
      <c r="E1312" s="2">
        <v>4.7624438999999998E-2</v>
      </c>
      <c r="F1312">
        <f t="shared" si="21"/>
        <v>190.97116077615334</v>
      </c>
      <c r="K1312" s="1" t="s">
        <v>921</v>
      </c>
      <c r="L1312" s="17">
        <f>SUMIF(B:B,K1312,F:F)</f>
        <v>2356.3430773993341</v>
      </c>
      <c r="M1312">
        <f>ROUNDDOWN((Table3[[#This Row],[Total frens to airdrop]]/6)/50000,0)</f>
        <v>0</v>
      </c>
      <c r="N1312">
        <f>ROUNDDOWN(((Table3[[#This Row],[Total frens to airdrop]]-(50000*Table3[[#This Row],[Godlikes]]))/5)/10000,0)</f>
        <v>0</v>
      </c>
      <c r="O1312">
        <f>ROUNDDOWN(((Table3[[#This Row],[Total frens to airdrop]]-(50000*Table3[[#This Row],[Godlikes]])-(10000*Table3[[#This Row],[Myth]]))/4)/2500,0)</f>
        <v>0</v>
      </c>
      <c r="P1312">
        <f>ROUNDDOWN(((Table3[[#This Row],[Total frens to airdrop]]-(50000*Table3[[#This Row],[Godlikes]])-(10000*Table3[[#This Row],[Myth]])-(2500*Table3[[#This Row],[Legendary]]))/3)/500,0)</f>
        <v>1</v>
      </c>
      <c r="Q1312">
        <f>ROUNDDOWN(((Table3[[#This Row],[Total frens to airdrop]]-(50000*Table3[[#This Row],[Godlikes]])-(10000*Table3[[#This Row],[Myth]])-(2500*Table3[[#This Row],[Legendary]])-(500*Table3[[#This Row],[Rare]]))/2)/250,0)</f>
        <v>3</v>
      </c>
      <c r="R13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22</v>
      </c>
      <c r="S1312" s="18">
        <f>(Table3[[#This Row],[Godlikes]]*50000)+(Table3[[#This Row],[Myth]]*10000)+(Table3[[#This Row],[Legendary]]*2500)+(Table3[[#This Row],[Rare]]*500)+(Table3[[#This Row],[Uncommon]]*250)+(Table3[[#This Row],[Common]]*50)</f>
        <v>2350</v>
      </c>
      <c r="T1312" s="17">
        <f>Table3[[#This Row],[Total frens to airdrop]]-Table3[[#This Row],[Frens value]]</f>
        <v>6.3430773993341063</v>
      </c>
      <c r="U1312" s="21" t="s">
        <v>2149</v>
      </c>
      <c r="AC1312" t="str">
        <f>"'"&amp;Table3[[#This Row],[Unique wallets]]&amp;"'"&amp;","</f>
        <v>'0x8F1b05C88aC014fe03DDc597f29A038F76eaDF0c',</v>
      </c>
    </row>
    <row r="1313" spans="1:29" x14ac:dyDescent="0.2">
      <c r="A1313">
        <v>3</v>
      </c>
      <c r="B1313" s="1" t="s">
        <v>92</v>
      </c>
      <c r="D1313" s="2">
        <v>1.0176702781080781E-5</v>
      </c>
      <c r="E1313" s="2">
        <v>4.7585041000000002E-2</v>
      </c>
      <c r="F1313">
        <f t="shared" si="21"/>
        <v>190.81317714526463</v>
      </c>
      <c r="K1313" s="1" t="s">
        <v>1870</v>
      </c>
      <c r="L1313" s="17">
        <f>SUMIF(B:B,K1313,F:F)</f>
        <v>2324.7961987903882</v>
      </c>
      <c r="M1313">
        <f>ROUNDDOWN((Table3[[#This Row],[Total frens to airdrop]]/6)/50000,0)</f>
        <v>0</v>
      </c>
      <c r="N1313">
        <f>ROUNDDOWN(((Table3[[#This Row],[Total frens to airdrop]]-(50000*Table3[[#This Row],[Godlikes]]))/5)/10000,0)</f>
        <v>0</v>
      </c>
      <c r="O1313">
        <f>ROUNDDOWN(((Table3[[#This Row],[Total frens to airdrop]]-(50000*Table3[[#This Row],[Godlikes]])-(10000*Table3[[#This Row],[Myth]]))/4)/2500,0)</f>
        <v>0</v>
      </c>
      <c r="P1313">
        <f>ROUNDDOWN(((Table3[[#This Row],[Total frens to airdrop]]-(50000*Table3[[#This Row],[Godlikes]])-(10000*Table3[[#This Row],[Myth]])-(2500*Table3[[#This Row],[Legendary]]))/3)/500,0)</f>
        <v>1</v>
      </c>
      <c r="Q1313">
        <f>ROUNDDOWN(((Table3[[#This Row],[Total frens to airdrop]]-(50000*Table3[[#This Row],[Godlikes]])-(10000*Table3[[#This Row],[Myth]])-(2500*Table3[[#This Row],[Legendary]])-(500*Table3[[#This Row],[Rare]]))/2)/250,0)</f>
        <v>3</v>
      </c>
      <c r="R13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1313" s="18">
        <f>(Table3[[#This Row],[Godlikes]]*50000)+(Table3[[#This Row],[Myth]]*10000)+(Table3[[#This Row],[Legendary]]*2500)+(Table3[[#This Row],[Rare]]*500)+(Table3[[#This Row],[Uncommon]]*250)+(Table3[[#This Row],[Common]]*50)</f>
        <v>2300</v>
      </c>
      <c r="T1313" s="17">
        <f>Table3[[#This Row],[Total frens to airdrop]]-Table3[[#This Row],[Frens value]]</f>
        <v>24.796198790388189</v>
      </c>
      <c r="U1313" s="21" t="s">
        <v>2149</v>
      </c>
      <c r="AC1313" t="str">
        <f>"'"&amp;Table3[[#This Row],[Unique wallets]]&amp;"'"&amp;","</f>
        <v>'0x6D71A87694aA375Ea36b58E19bFeBfee2A512aDE',</v>
      </c>
    </row>
    <row r="1314" spans="1:29" x14ac:dyDescent="0.2">
      <c r="A1314">
        <v>3</v>
      </c>
      <c r="B1314" s="1" t="s">
        <v>516</v>
      </c>
      <c r="D1314" s="2">
        <v>1.0137083500859731E-5</v>
      </c>
      <c r="E1314" s="2">
        <v>4.7399785999999999E-2</v>
      </c>
      <c r="F1314">
        <f t="shared" si="21"/>
        <v>190.07031564111998</v>
      </c>
      <c r="K1314" s="1" t="s">
        <v>1670</v>
      </c>
      <c r="L1314" s="17">
        <f>SUMIF(B:B,K1314,F:F)</f>
        <v>2320.6889692421532</v>
      </c>
      <c r="M1314">
        <f>ROUNDDOWN((Table3[[#This Row],[Total frens to airdrop]]/6)/50000,0)</f>
        <v>0</v>
      </c>
      <c r="N1314">
        <f>ROUNDDOWN(((Table3[[#This Row],[Total frens to airdrop]]-(50000*Table3[[#This Row],[Godlikes]]))/5)/10000,0)</f>
        <v>0</v>
      </c>
      <c r="O1314">
        <f>ROUNDDOWN(((Table3[[#This Row],[Total frens to airdrop]]-(50000*Table3[[#This Row],[Godlikes]])-(10000*Table3[[#This Row],[Myth]]))/4)/2500,0)</f>
        <v>0</v>
      </c>
      <c r="P1314">
        <f>ROUNDDOWN(((Table3[[#This Row],[Total frens to airdrop]]-(50000*Table3[[#This Row],[Godlikes]])-(10000*Table3[[#This Row],[Myth]])-(2500*Table3[[#This Row],[Legendary]]))/3)/500,0)</f>
        <v>1</v>
      </c>
      <c r="Q1314">
        <f>ROUNDDOWN(((Table3[[#This Row],[Total frens to airdrop]]-(50000*Table3[[#This Row],[Godlikes]])-(10000*Table3[[#This Row],[Myth]])-(2500*Table3[[#This Row],[Legendary]])-(500*Table3[[#This Row],[Rare]]))/2)/250,0)</f>
        <v>3</v>
      </c>
      <c r="R13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21</v>
      </c>
      <c r="S1314" s="18">
        <f>(Table3[[#This Row],[Godlikes]]*50000)+(Table3[[#This Row],[Myth]]*10000)+(Table3[[#This Row],[Legendary]]*2500)+(Table3[[#This Row],[Rare]]*500)+(Table3[[#This Row],[Uncommon]]*250)+(Table3[[#This Row],[Common]]*50)</f>
        <v>2300</v>
      </c>
      <c r="T1314" s="17">
        <f>Table3[[#This Row],[Total frens to airdrop]]-Table3[[#This Row],[Frens value]]</f>
        <v>20.688969242153235</v>
      </c>
      <c r="U1314" s="21" t="s">
        <v>2149</v>
      </c>
      <c r="AC1314" t="str">
        <f>"'"&amp;Table3[[#This Row],[Unique wallets]]&amp;"'"&amp;","</f>
        <v>'0x8DD5f45521E2bF8C73c7c0a214aA3f310C22C348',</v>
      </c>
    </row>
    <row r="1315" spans="1:29" x14ac:dyDescent="0.2">
      <c r="A1315">
        <v>3</v>
      </c>
      <c r="B1315" s="1" t="s">
        <v>91</v>
      </c>
      <c r="D1315" s="2">
        <v>9.6784838361976788E-6</v>
      </c>
      <c r="E1315" s="2">
        <v>4.5255429E-2</v>
      </c>
      <c r="F1315">
        <f t="shared" si="21"/>
        <v>181.47157192870648</v>
      </c>
      <c r="K1315" s="1" t="s">
        <v>1871</v>
      </c>
      <c r="L1315" s="17">
        <f>SUMIF(B:B,K1315,F:F)</f>
        <v>2272.0221394154682</v>
      </c>
      <c r="M1315">
        <f>ROUNDDOWN((Table3[[#This Row],[Total frens to airdrop]]/6)/50000,0)</f>
        <v>0</v>
      </c>
      <c r="N1315">
        <f>ROUNDDOWN(((Table3[[#This Row],[Total frens to airdrop]]-(50000*Table3[[#This Row],[Godlikes]]))/5)/10000,0)</f>
        <v>0</v>
      </c>
      <c r="O1315">
        <f>ROUNDDOWN(((Table3[[#This Row],[Total frens to airdrop]]-(50000*Table3[[#This Row],[Godlikes]])-(10000*Table3[[#This Row],[Myth]]))/4)/2500,0)</f>
        <v>0</v>
      </c>
      <c r="P1315">
        <f>ROUNDDOWN(((Table3[[#This Row],[Total frens to airdrop]]-(50000*Table3[[#This Row],[Godlikes]])-(10000*Table3[[#This Row],[Myth]])-(2500*Table3[[#This Row],[Legendary]]))/3)/500,0)</f>
        <v>1</v>
      </c>
      <c r="Q1315">
        <f>ROUNDDOWN(((Table3[[#This Row],[Total frens to airdrop]]-(50000*Table3[[#This Row],[Godlikes]])-(10000*Table3[[#This Row],[Myth]])-(2500*Table3[[#This Row],[Legendary]])-(500*Table3[[#This Row],[Rare]]))/2)/250,0)</f>
        <v>3</v>
      </c>
      <c r="R13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1315" s="18">
        <f>(Table3[[#This Row],[Godlikes]]*50000)+(Table3[[#This Row],[Myth]]*10000)+(Table3[[#This Row],[Legendary]]*2500)+(Table3[[#This Row],[Rare]]*500)+(Table3[[#This Row],[Uncommon]]*250)+(Table3[[#This Row],[Common]]*50)</f>
        <v>2250</v>
      </c>
      <c r="T1315" s="17">
        <f>Table3[[#This Row],[Total frens to airdrop]]-Table3[[#This Row],[Frens value]]</f>
        <v>22.022139415468246</v>
      </c>
      <c r="U1315" s="21" t="s">
        <v>2149</v>
      </c>
      <c r="AC1315" t="str">
        <f>"'"&amp;Table3[[#This Row],[Unique wallets]]&amp;"'"&amp;","</f>
        <v>'0x2849cd55944fFc63fdc43Bb582054450D12dC6c6',</v>
      </c>
    </row>
    <row r="1316" spans="1:29" x14ac:dyDescent="0.2">
      <c r="A1316">
        <v>3</v>
      </c>
      <c r="B1316" s="1" t="s">
        <v>90</v>
      </c>
      <c r="D1316" s="2">
        <v>9.6572621624164865E-6</v>
      </c>
      <c r="E1316" s="2">
        <v>4.5156199000000001E-2</v>
      </c>
      <c r="F1316">
        <f t="shared" si="21"/>
        <v>181.07366554530913</v>
      </c>
      <c r="K1316" s="1" t="s">
        <v>1872</v>
      </c>
      <c r="L1316" s="17">
        <f>SUMIF(B:B,K1316,F:F)</f>
        <v>2262.4904710450223</v>
      </c>
      <c r="M1316">
        <f>ROUNDDOWN((Table3[[#This Row],[Total frens to airdrop]]/6)/50000,0)</f>
        <v>0</v>
      </c>
      <c r="N1316">
        <f>ROUNDDOWN(((Table3[[#This Row],[Total frens to airdrop]]-(50000*Table3[[#This Row],[Godlikes]]))/5)/10000,0)</f>
        <v>0</v>
      </c>
      <c r="O1316">
        <f>ROUNDDOWN(((Table3[[#This Row],[Total frens to airdrop]]-(50000*Table3[[#This Row],[Godlikes]])-(10000*Table3[[#This Row],[Myth]]))/4)/2500,0)</f>
        <v>0</v>
      </c>
      <c r="P1316">
        <f>ROUNDDOWN(((Table3[[#This Row],[Total frens to airdrop]]-(50000*Table3[[#This Row],[Godlikes]])-(10000*Table3[[#This Row],[Myth]])-(2500*Table3[[#This Row],[Legendary]]))/3)/500,0)</f>
        <v>1</v>
      </c>
      <c r="Q1316">
        <f>ROUNDDOWN(((Table3[[#This Row],[Total frens to airdrop]]-(50000*Table3[[#This Row],[Godlikes]])-(10000*Table3[[#This Row],[Myth]])-(2500*Table3[[#This Row],[Legendary]])-(500*Table3[[#This Row],[Rare]]))/2)/250,0)</f>
        <v>3</v>
      </c>
      <c r="R13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20</v>
      </c>
      <c r="S1316" s="18">
        <f>(Table3[[#This Row],[Godlikes]]*50000)+(Table3[[#This Row],[Myth]]*10000)+(Table3[[#This Row],[Legendary]]*2500)+(Table3[[#This Row],[Rare]]*500)+(Table3[[#This Row],[Uncommon]]*250)+(Table3[[#This Row],[Common]]*50)</f>
        <v>2250</v>
      </c>
      <c r="T1316" s="17">
        <f>Table3[[#This Row],[Total frens to airdrop]]-Table3[[#This Row],[Frens value]]</f>
        <v>12.490471045022332</v>
      </c>
      <c r="U1316" s="21" t="s">
        <v>2149</v>
      </c>
      <c r="AC1316" t="str">
        <f>"'"&amp;Table3[[#This Row],[Unique wallets]]&amp;"'"&amp;","</f>
        <v>'0x1B9fa45A0a48AC35F8Cb9a46A6b5505aFcBB1Edb',</v>
      </c>
    </row>
    <row r="1317" spans="1:29" x14ac:dyDescent="0.2">
      <c r="A1317">
        <v>3</v>
      </c>
      <c r="B1317" s="1" t="s">
        <v>89</v>
      </c>
      <c r="D1317" s="2">
        <v>9.6551474802604003E-6</v>
      </c>
      <c r="E1317" s="2">
        <v>4.5146311000000001E-2</v>
      </c>
      <c r="F1317">
        <f t="shared" si="21"/>
        <v>181.03401525488252</v>
      </c>
      <c r="K1317" s="1" t="s">
        <v>1873</v>
      </c>
      <c r="L1317" s="17">
        <f>SUMIF(B:B,K1317,F:F)</f>
        <v>2216.6930743517796</v>
      </c>
      <c r="M1317">
        <f>ROUNDDOWN((Table3[[#This Row],[Total frens to airdrop]]/6)/50000,0)</f>
        <v>0</v>
      </c>
      <c r="N1317">
        <f>ROUNDDOWN(((Table3[[#This Row],[Total frens to airdrop]]-(50000*Table3[[#This Row],[Godlikes]]))/5)/10000,0)</f>
        <v>0</v>
      </c>
      <c r="O1317">
        <f>ROUNDDOWN(((Table3[[#This Row],[Total frens to airdrop]]-(50000*Table3[[#This Row],[Godlikes]])-(10000*Table3[[#This Row],[Myth]]))/4)/2500,0)</f>
        <v>0</v>
      </c>
      <c r="P1317">
        <f>ROUNDDOWN(((Table3[[#This Row],[Total frens to airdrop]]-(50000*Table3[[#This Row],[Godlikes]])-(10000*Table3[[#This Row],[Myth]])-(2500*Table3[[#This Row],[Legendary]]))/3)/500,0)</f>
        <v>1</v>
      </c>
      <c r="Q1317">
        <f>ROUNDDOWN(((Table3[[#This Row],[Total frens to airdrop]]-(50000*Table3[[#This Row],[Godlikes]])-(10000*Table3[[#This Row],[Myth]])-(2500*Table3[[#This Row],[Legendary]])-(500*Table3[[#This Row],[Rare]]))/2)/250,0)</f>
        <v>3</v>
      </c>
      <c r="R13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1317" s="18">
        <f>(Table3[[#This Row],[Godlikes]]*50000)+(Table3[[#This Row],[Myth]]*10000)+(Table3[[#This Row],[Legendary]]*2500)+(Table3[[#This Row],[Rare]]*500)+(Table3[[#This Row],[Uncommon]]*250)+(Table3[[#This Row],[Common]]*50)</f>
        <v>2200</v>
      </c>
      <c r="T1317" s="17">
        <f>Table3[[#This Row],[Total frens to airdrop]]-Table3[[#This Row],[Frens value]]</f>
        <v>16.693074351779615</v>
      </c>
      <c r="U1317" s="21" t="s">
        <v>2149</v>
      </c>
      <c r="AC1317" t="str">
        <f>"'"&amp;Table3[[#This Row],[Unique wallets]]&amp;"'"&amp;","</f>
        <v>'0xDF5Ae768c47C0969e94AB6BF685801D09fc41d4B',</v>
      </c>
    </row>
    <row r="1318" spans="1:29" x14ac:dyDescent="0.2">
      <c r="A1318">
        <v>3</v>
      </c>
      <c r="B1318" s="1" t="s">
        <v>4</v>
      </c>
      <c r="D1318" s="2">
        <v>8.0835143331308767E-6</v>
      </c>
      <c r="E1318" s="2">
        <v>3.7797543000000003E-2</v>
      </c>
      <c r="F1318">
        <f t="shared" si="21"/>
        <v>151.56589374620393</v>
      </c>
      <c r="K1318" s="1" t="s">
        <v>929</v>
      </c>
      <c r="L1318" s="17">
        <f>SUMIF(B:B,K1318,F:F)</f>
        <v>2204.6948435374734</v>
      </c>
      <c r="M1318">
        <f>ROUNDDOWN((Table3[[#This Row],[Total frens to airdrop]]/6)/50000,0)</f>
        <v>0</v>
      </c>
      <c r="N1318">
        <f>ROUNDDOWN(((Table3[[#This Row],[Total frens to airdrop]]-(50000*Table3[[#This Row],[Godlikes]]))/5)/10000,0)</f>
        <v>0</v>
      </c>
      <c r="O1318">
        <f>ROUNDDOWN(((Table3[[#This Row],[Total frens to airdrop]]-(50000*Table3[[#This Row],[Godlikes]])-(10000*Table3[[#This Row],[Myth]]))/4)/2500,0)</f>
        <v>0</v>
      </c>
      <c r="P1318">
        <f>ROUNDDOWN(((Table3[[#This Row],[Total frens to airdrop]]-(50000*Table3[[#This Row],[Godlikes]])-(10000*Table3[[#This Row],[Myth]])-(2500*Table3[[#This Row],[Legendary]]))/3)/500,0)</f>
        <v>1</v>
      </c>
      <c r="Q1318">
        <f>ROUNDDOWN(((Table3[[#This Row],[Total frens to airdrop]]-(50000*Table3[[#This Row],[Godlikes]])-(10000*Table3[[#This Row],[Myth]])-(2500*Table3[[#This Row],[Legendary]])-(500*Table3[[#This Row],[Rare]]))/2)/250,0)</f>
        <v>3</v>
      </c>
      <c r="R13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1318" s="18">
        <f>(Table3[[#This Row],[Godlikes]]*50000)+(Table3[[#This Row],[Myth]]*10000)+(Table3[[#This Row],[Legendary]]*2500)+(Table3[[#This Row],[Rare]]*500)+(Table3[[#This Row],[Uncommon]]*250)+(Table3[[#This Row],[Common]]*50)</f>
        <v>2200</v>
      </c>
      <c r="T1318" s="17">
        <f>Table3[[#This Row],[Total frens to airdrop]]-Table3[[#This Row],[Frens value]]</f>
        <v>4.694843537473389</v>
      </c>
      <c r="U1318" s="21" t="s">
        <v>2149</v>
      </c>
      <c r="AC1318" t="str">
        <f>"'"&amp;Table3[[#This Row],[Unique wallets]]&amp;"'"&amp;","</f>
        <v>'0xe578c3072aFf1Cc6b44f1B46AD885DD070a52dD4',</v>
      </c>
    </row>
    <row r="1319" spans="1:29" x14ac:dyDescent="0.2">
      <c r="A1319">
        <v>3</v>
      </c>
      <c r="B1319" s="1" t="s">
        <v>87</v>
      </c>
      <c r="D1319" s="2">
        <v>7.603692353097171E-6</v>
      </c>
      <c r="E1319" s="2">
        <v>3.5553952999999999E-2</v>
      </c>
      <c r="F1319">
        <f t="shared" si="21"/>
        <v>142.56923162057197</v>
      </c>
      <c r="K1319" s="1" t="s">
        <v>1874</v>
      </c>
      <c r="L1319" s="17">
        <f>SUMIF(B:B,K1319,F:F)</f>
        <v>2199.3138524192241</v>
      </c>
      <c r="M1319">
        <f>ROUNDDOWN((Table3[[#This Row],[Total frens to airdrop]]/6)/50000,0)</f>
        <v>0</v>
      </c>
      <c r="N1319">
        <f>ROUNDDOWN(((Table3[[#This Row],[Total frens to airdrop]]-(50000*Table3[[#This Row],[Godlikes]]))/5)/10000,0)</f>
        <v>0</v>
      </c>
      <c r="O1319">
        <f>ROUNDDOWN(((Table3[[#This Row],[Total frens to airdrop]]-(50000*Table3[[#This Row],[Godlikes]])-(10000*Table3[[#This Row],[Myth]]))/4)/2500,0)</f>
        <v>0</v>
      </c>
      <c r="P1319">
        <f>ROUNDDOWN(((Table3[[#This Row],[Total frens to airdrop]]-(50000*Table3[[#This Row],[Godlikes]])-(10000*Table3[[#This Row],[Myth]])-(2500*Table3[[#This Row],[Legendary]]))/3)/500,0)</f>
        <v>1</v>
      </c>
      <c r="Q1319">
        <f>ROUNDDOWN(((Table3[[#This Row],[Total frens to airdrop]]-(50000*Table3[[#This Row],[Godlikes]])-(10000*Table3[[#This Row],[Myth]])-(2500*Table3[[#This Row],[Legendary]])-(500*Table3[[#This Row],[Rare]]))/2)/250,0)</f>
        <v>3</v>
      </c>
      <c r="R13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319" s="18">
        <f>(Table3[[#This Row],[Godlikes]]*50000)+(Table3[[#This Row],[Myth]]*10000)+(Table3[[#This Row],[Legendary]]*2500)+(Table3[[#This Row],[Rare]]*500)+(Table3[[#This Row],[Uncommon]]*250)+(Table3[[#This Row],[Common]]*50)</f>
        <v>2150</v>
      </c>
      <c r="T1319" s="17">
        <f>Table3[[#This Row],[Total frens to airdrop]]-Table3[[#This Row],[Frens value]]</f>
        <v>49.313852419224077</v>
      </c>
      <c r="U1319" s="21" t="s">
        <v>2149</v>
      </c>
      <c r="AC1319" t="str">
        <f>"'"&amp;Table3[[#This Row],[Unique wallets]]&amp;"'"&amp;","</f>
        <v>'0x11cC50B2675C2a99458A5F7ADA1F76410EE03B3a',</v>
      </c>
    </row>
    <row r="1320" spans="1:29" x14ac:dyDescent="0.2">
      <c r="A1320">
        <v>3</v>
      </c>
      <c r="B1320" s="1" t="s">
        <v>38</v>
      </c>
      <c r="D1320" s="2">
        <v>6.9240711908774383E-6</v>
      </c>
      <c r="E1320" s="2">
        <v>3.2376125999999998E-2</v>
      </c>
      <c r="F1320">
        <f t="shared" si="21"/>
        <v>129.82633482895196</v>
      </c>
      <c r="K1320" s="1" t="s">
        <v>897</v>
      </c>
      <c r="L1320" s="17">
        <f>SUMIF(B:B,K1320,F:F)</f>
        <v>2149.7029462903242</v>
      </c>
      <c r="M1320">
        <f>ROUNDDOWN((Table3[[#This Row],[Total frens to airdrop]]/6)/50000,0)</f>
        <v>0</v>
      </c>
      <c r="N1320">
        <f>ROUNDDOWN(((Table3[[#This Row],[Total frens to airdrop]]-(50000*Table3[[#This Row],[Godlikes]]))/5)/10000,0)</f>
        <v>0</v>
      </c>
      <c r="O1320">
        <f>ROUNDDOWN(((Table3[[#This Row],[Total frens to airdrop]]-(50000*Table3[[#This Row],[Godlikes]])-(10000*Table3[[#This Row],[Myth]]))/4)/2500,0)</f>
        <v>0</v>
      </c>
      <c r="P1320">
        <f>ROUNDDOWN(((Table3[[#This Row],[Total frens to airdrop]]-(50000*Table3[[#This Row],[Godlikes]])-(10000*Table3[[#This Row],[Myth]])-(2500*Table3[[#This Row],[Legendary]]))/3)/500,0)</f>
        <v>1</v>
      </c>
      <c r="Q1320">
        <f>ROUNDDOWN(((Table3[[#This Row],[Total frens to airdrop]]-(50000*Table3[[#This Row],[Godlikes]])-(10000*Table3[[#This Row],[Myth]])-(2500*Table3[[#This Row],[Legendary]])-(500*Table3[[#This Row],[Rare]]))/2)/250,0)</f>
        <v>3</v>
      </c>
      <c r="R13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320" s="18">
        <f>(Table3[[#This Row],[Godlikes]]*50000)+(Table3[[#This Row],[Myth]]*10000)+(Table3[[#This Row],[Legendary]]*2500)+(Table3[[#This Row],[Rare]]*500)+(Table3[[#This Row],[Uncommon]]*250)+(Table3[[#This Row],[Common]]*50)</f>
        <v>2100</v>
      </c>
      <c r="T1320" s="17">
        <f>Table3[[#This Row],[Total frens to airdrop]]-Table3[[#This Row],[Frens value]]</f>
        <v>49.702946290324235</v>
      </c>
      <c r="U1320" s="21" t="s">
        <v>2149</v>
      </c>
      <c r="AC1320" t="str">
        <f>"'"&amp;Table3[[#This Row],[Unique wallets]]&amp;"'"&amp;","</f>
        <v>'0x1A3A26b655304C6635974eb444BEfbEA11ECc860',</v>
      </c>
    </row>
    <row r="1321" spans="1:29" x14ac:dyDescent="0.2">
      <c r="A1321">
        <v>3</v>
      </c>
      <c r="B1321" s="1" t="s">
        <v>86</v>
      </c>
      <c r="D1321" s="2">
        <v>6.5685560792834711E-6</v>
      </c>
      <c r="E1321" s="2">
        <v>3.071378E-2</v>
      </c>
      <c r="F1321">
        <f t="shared" si="21"/>
        <v>123.16042648656509</v>
      </c>
      <c r="K1321" s="1" t="s">
        <v>889</v>
      </c>
      <c r="L1321" s="17">
        <f>SUMIF(B:B,K1321,F:F)</f>
        <v>2149.6485915485428</v>
      </c>
      <c r="M1321">
        <f>ROUNDDOWN((Table3[[#This Row],[Total frens to airdrop]]/6)/50000,0)</f>
        <v>0</v>
      </c>
      <c r="N1321">
        <f>ROUNDDOWN(((Table3[[#This Row],[Total frens to airdrop]]-(50000*Table3[[#This Row],[Godlikes]]))/5)/10000,0)</f>
        <v>0</v>
      </c>
      <c r="O1321">
        <f>ROUNDDOWN(((Table3[[#This Row],[Total frens to airdrop]]-(50000*Table3[[#This Row],[Godlikes]])-(10000*Table3[[#This Row],[Myth]]))/4)/2500,0)</f>
        <v>0</v>
      </c>
      <c r="P1321">
        <f>ROUNDDOWN(((Table3[[#This Row],[Total frens to airdrop]]-(50000*Table3[[#This Row],[Godlikes]])-(10000*Table3[[#This Row],[Myth]])-(2500*Table3[[#This Row],[Legendary]]))/3)/500,0)</f>
        <v>1</v>
      </c>
      <c r="Q1321">
        <f>ROUNDDOWN(((Table3[[#This Row],[Total frens to airdrop]]-(50000*Table3[[#This Row],[Godlikes]])-(10000*Table3[[#This Row],[Myth]])-(2500*Table3[[#This Row],[Legendary]])-(500*Table3[[#This Row],[Rare]]))/2)/250,0)</f>
        <v>3</v>
      </c>
      <c r="R13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321" s="18">
        <f>(Table3[[#This Row],[Godlikes]]*50000)+(Table3[[#This Row],[Myth]]*10000)+(Table3[[#This Row],[Legendary]]*2500)+(Table3[[#This Row],[Rare]]*500)+(Table3[[#This Row],[Uncommon]]*250)+(Table3[[#This Row],[Common]]*50)</f>
        <v>2100</v>
      </c>
      <c r="T1321" s="17">
        <f>Table3[[#This Row],[Total frens to airdrop]]-Table3[[#This Row],[Frens value]]</f>
        <v>49.648591548542754</v>
      </c>
      <c r="U1321" s="21" t="s">
        <v>2149</v>
      </c>
      <c r="AC1321" t="str">
        <f>"'"&amp;Table3[[#This Row],[Unique wallets]]&amp;"'"&amp;","</f>
        <v>'0x6AB1F37e72Cc01968e321730E64aD0fD6E70Dd45',</v>
      </c>
    </row>
    <row r="1322" spans="1:29" x14ac:dyDescent="0.2">
      <c r="A1322">
        <v>3</v>
      </c>
      <c r="B1322" s="1" t="s">
        <v>85</v>
      </c>
      <c r="D1322" s="2">
        <v>6.2677697032430259E-6</v>
      </c>
      <c r="E1322" s="2">
        <v>2.9307339000000002E-2</v>
      </c>
      <c r="F1322">
        <f t="shared" si="21"/>
        <v>117.52068193580673</v>
      </c>
      <c r="K1322" s="1" t="s">
        <v>922</v>
      </c>
      <c r="L1322" s="17">
        <f>SUMIF(B:B,K1322,F:F)</f>
        <v>2073.3822162886986</v>
      </c>
      <c r="M1322">
        <f>ROUNDDOWN((Table3[[#This Row],[Total frens to airdrop]]/6)/50000,0)</f>
        <v>0</v>
      </c>
      <c r="N1322">
        <f>ROUNDDOWN(((Table3[[#This Row],[Total frens to airdrop]]-(50000*Table3[[#This Row],[Godlikes]]))/5)/10000,0)</f>
        <v>0</v>
      </c>
      <c r="O1322">
        <f>ROUNDDOWN(((Table3[[#This Row],[Total frens to airdrop]]-(50000*Table3[[#This Row],[Godlikes]])-(10000*Table3[[#This Row],[Myth]]))/4)/2500,0)</f>
        <v>0</v>
      </c>
      <c r="P1322">
        <f>ROUNDDOWN(((Table3[[#This Row],[Total frens to airdrop]]-(50000*Table3[[#This Row],[Godlikes]])-(10000*Table3[[#This Row],[Myth]])-(2500*Table3[[#This Row],[Legendary]]))/3)/500,0)</f>
        <v>1</v>
      </c>
      <c r="Q1322">
        <f>ROUNDDOWN(((Table3[[#This Row],[Total frens to airdrop]]-(50000*Table3[[#This Row],[Godlikes]])-(10000*Table3[[#This Row],[Myth]])-(2500*Table3[[#This Row],[Legendary]])-(500*Table3[[#This Row],[Rare]]))/2)/250,0)</f>
        <v>3</v>
      </c>
      <c r="R13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322" s="18">
        <f>(Table3[[#This Row],[Godlikes]]*50000)+(Table3[[#This Row],[Myth]]*10000)+(Table3[[#This Row],[Legendary]]*2500)+(Table3[[#This Row],[Rare]]*500)+(Table3[[#This Row],[Uncommon]]*250)+(Table3[[#This Row],[Common]]*50)</f>
        <v>2050</v>
      </c>
      <c r="T1322" s="17">
        <f>Table3[[#This Row],[Total frens to airdrop]]-Table3[[#This Row],[Frens value]]</f>
        <v>23.382216288698601</v>
      </c>
      <c r="U1322" s="21" t="s">
        <v>2149</v>
      </c>
      <c r="AC1322" t="str">
        <f>"'"&amp;Table3[[#This Row],[Unique wallets]]&amp;"'"&amp;","</f>
        <v>'0xbEE23bE9FE64364273422108c32F3353474C033B',</v>
      </c>
    </row>
    <row r="1323" spans="1:29" x14ac:dyDescent="0.2">
      <c r="A1323">
        <v>3</v>
      </c>
      <c r="B1323" s="1" t="s">
        <v>611</v>
      </c>
      <c r="D1323" s="2">
        <v>6.0817409770994972E-6</v>
      </c>
      <c r="E1323" s="2">
        <v>2.8437490999999999E-2</v>
      </c>
      <c r="F1323">
        <f t="shared" si="21"/>
        <v>114.03264332061558</v>
      </c>
      <c r="K1323" s="1" t="s">
        <v>902</v>
      </c>
      <c r="L1323" s="17">
        <f>SUMIF(B:B,K1323,F:F)</f>
        <v>2066.4588176450206</v>
      </c>
      <c r="M1323">
        <f>ROUNDDOWN((Table3[[#This Row],[Total frens to airdrop]]/6)/50000,0)</f>
        <v>0</v>
      </c>
      <c r="N1323">
        <f>ROUNDDOWN(((Table3[[#This Row],[Total frens to airdrop]]-(50000*Table3[[#This Row],[Godlikes]]))/5)/10000,0)</f>
        <v>0</v>
      </c>
      <c r="O1323">
        <f>ROUNDDOWN(((Table3[[#This Row],[Total frens to airdrop]]-(50000*Table3[[#This Row],[Godlikes]])-(10000*Table3[[#This Row],[Myth]]))/4)/2500,0)</f>
        <v>0</v>
      </c>
      <c r="P1323">
        <f>ROUNDDOWN(((Table3[[#This Row],[Total frens to airdrop]]-(50000*Table3[[#This Row],[Godlikes]])-(10000*Table3[[#This Row],[Myth]])-(2500*Table3[[#This Row],[Legendary]]))/3)/500,0)</f>
        <v>1</v>
      </c>
      <c r="Q1323">
        <f>ROUNDDOWN(((Table3[[#This Row],[Total frens to airdrop]]-(50000*Table3[[#This Row],[Godlikes]])-(10000*Table3[[#This Row],[Myth]])-(2500*Table3[[#This Row],[Legendary]])-(500*Table3[[#This Row],[Rare]]))/2)/250,0)</f>
        <v>3</v>
      </c>
      <c r="R13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323" s="18">
        <f>(Table3[[#This Row],[Godlikes]]*50000)+(Table3[[#This Row],[Myth]]*10000)+(Table3[[#This Row],[Legendary]]*2500)+(Table3[[#This Row],[Rare]]*500)+(Table3[[#This Row],[Uncommon]]*250)+(Table3[[#This Row],[Common]]*50)</f>
        <v>2050</v>
      </c>
      <c r="T1323" s="17">
        <f>Table3[[#This Row],[Total frens to airdrop]]-Table3[[#This Row],[Frens value]]</f>
        <v>16.458817645020645</v>
      </c>
      <c r="U1323" s="21" t="s">
        <v>2149</v>
      </c>
      <c r="AC1323" t="str">
        <f>"'"&amp;Table3[[#This Row],[Unique wallets]]&amp;"'"&amp;","</f>
        <v>'0xA27F63AE40C30096D64E542e2a8E0226f7Acf026',</v>
      </c>
    </row>
    <row r="1324" spans="1:29" x14ac:dyDescent="0.2">
      <c r="A1324">
        <v>3</v>
      </c>
      <c r="B1324" s="1" t="s">
        <v>612</v>
      </c>
      <c r="D1324" s="2">
        <v>5.9674463416511965E-6</v>
      </c>
      <c r="E1324" s="2">
        <v>2.7903062999999999E-2</v>
      </c>
      <c r="F1324">
        <f t="shared" si="21"/>
        <v>111.88961890595994</v>
      </c>
      <c r="K1324" s="1" t="s">
        <v>1875</v>
      </c>
      <c r="L1324" s="17">
        <f>SUMIF(B:B,K1324,F:F)</f>
        <v>2018.3592821030477</v>
      </c>
      <c r="M1324">
        <f>ROUNDDOWN((Table3[[#This Row],[Total frens to airdrop]]/6)/50000,0)</f>
        <v>0</v>
      </c>
      <c r="N1324">
        <f>ROUNDDOWN(((Table3[[#This Row],[Total frens to airdrop]]-(50000*Table3[[#This Row],[Godlikes]]))/5)/10000,0)</f>
        <v>0</v>
      </c>
      <c r="O1324">
        <f>ROUNDDOWN(((Table3[[#This Row],[Total frens to airdrop]]-(50000*Table3[[#This Row],[Godlikes]])-(10000*Table3[[#This Row],[Myth]]))/4)/2500,0)</f>
        <v>0</v>
      </c>
      <c r="P1324">
        <f>ROUNDDOWN(((Table3[[#This Row],[Total frens to airdrop]]-(50000*Table3[[#This Row],[Godlikes]])-(10000*Table3[[#This Row],[Myth]])-(2500*Table3[[#This Row],[Legendary]]))/3)/500,0)</f>
        <v>1</v>
      </c>
      <c r="Q1324">
        <f>ROUNDDOWN(((Table3[[#This Row],[Total frens to airdrop]]-(50000*Table3[[#This Row],[Godlikes]])-(10000*Table3[[#This Row],[Myth]])-(2500*Table3[[#This Row],[Legendary]])-(500*Table3[[#This Row],[Rare]]))/2)/250,0)</f>
        <v>3</v>
      </c>
      <c r="R13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324" s="18">
        <f>(Table3[[#This Row],[Godlikes]]*50000)+(Table3[[#This Row],[Myth]]*10000)+(Table3[[#This Row],[Legendary]]*2500)+(Table3[[#This Row],[Rare]]*500)+(Table3[[#This Row],[Uncommon]]*250)+(Table3[[#This Row],[Common]]*50)</f>
        <v>2000</v>
      </c>
      <c r="T1324" s="17">
        <f>Table3[[#This Row],[Total frens to airdrop]]-Table3[[#This Row],[Frens value]]</f>
        <v>18.35928210304769</v>
      </c>
      <c r="U1324" s="21" t="s">
        <v>2149</v>
      </c>
      <c r="AC1324" t="str">
        <f>"'"&amp;Table3[[#This Row],[Unique wallets]]&amp;"'"&amp;","</f>
        <v>'0x6896e2DEe5264DE8365898189EB57f70d59Ab569',</v>
      </c>
    </row>
    <row r="1325" spans="1:29" x14ac:dyDescent="0.2">
      <c r="A1325">
        <v>3</v>
      </c>
      <c r="B1325" s="1" t="s">
        <v>84</v>
      </c>
      <c r="D1325" s="2">
        <v>5.853350385382003E-6</v>
      </c>
      <c r="E1325" s="2">
        <v>2.7369563999999999E-2</v>
      </c>
      <c r="F1325">
        <f t="shared" si="21"/>
        <v>109.75031972591256</v>
      </c>
      <c r="K1325" s="1" t="s">
        <v>940</v>
      </c>
      <c r="L1325" s="17">
        <f>SUMIF(B:B,K1325,F:F)</f>
        <v>1968.95730990744</v>
      </c>
      <c r="M1325">
        <f>ROUNDDOWN((Table3[[#This Row],[Total frens to airdrop]]/6)/50000,0)</f>
        <v>0</v>
      </c>
      <c r="N1325">
        <f>ROUNDDOWN(((Table3[[#This Row],[Total frens to airdrop]]-(50000*Table3[[#This Row],[Godlikes]]))/5)/10000,0)</f>
        <v>0</v>
      </c>
      <c r="O1325">
        <f>ROUNDDOWN(((Table3[[#This Row],[Total frens to airdrop]]-(50000*Table3[[#This Row],[Godlikes]])-(10000*Table3[[#This Row],[Myth]]))/4)/2500,0)</f>
        <v>0</v>
      </c>
      <c r="P1325">
        <f>ROUNDDOWN(((Table3[[#This Row],[Total frens to airdrop]]-(50000*Table3[[#This Row],[Godlikes]])-(10000*Table3[[#This Row],[Myth]])-(2500*Table3[[#This Row],[Legendary]]))/3)/500,0)</f>
        <v>1</v>
      </c>
      <c r="Q1325">
        <f>ROUNDDOWN(((Table3[[#This Row],[Total frens to airdrop]]-(50000*Table3[[#This Row],[Godlikes]])-(10000*Table3[[#This Row],[Myth]])-(2500*Table3[[#This Row],[Legendary]])-(500*Table3[[#This Row],[Rare]]))/2)/250,0)</f>
        <v>2</v>
      </c>
      <c r="R13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1325" s="18">
        <f>(Table3[[#This Row],[Godlikes]]*50000)+(Table3[[#This Row],[Myth]]*10000)+(Table3[[#This Row],[Legendary]]*2500)+(Table3[[#This Row],[Rare]]*500)+(Table3[[#This Row],[Uncommon]]*250)+(Table3[[#This Row],[Common]]*50)</f>
        <v>1950</v>
      </c>
      <c r="T1325" s="17">
        <f>Table3[[#This Row],[Total frens to airdrop]]-Table3[[#This Row],[Frens value]]</f>
        <v>18.957309907440049</v>
      </c>
      <c r="U1325" s="21" t="s">
        <v>2149</v>
      </c>
      <c r="AC1325" t="str">
        <f>"'"&amp;Table3[[#This Row],[Unique wallets]]&amp;"'"&amp;","</f>
        <v>'0xE44EcbC6891DefD242Ed947F9cF41864c7c090E4',</v>
      </c>
    </row>
    <row r="1326" spans="1:29" x14ac:dyDescent="0.2">
      <c r="A1326">
        <v>3</v>
      </c>
      <c r="B1326" s="1" t="s">
        <v>517</v>
      </c>
      <c r="D1326" s="2">
        <v>5.5578214154341E-6</v>
      </c>
      <c r="E1326" s="2">
        <v>2.5987705999999999E-2</v>
      </c>
      <c r="F1326">
        <f t="shared" si="21"/>
        <v>104.20915153938938</v>
      </c>
      <c r="K1326" s="1" t="s">
        <v>947</v>
      </c>
      <c r="L1326" s="17">
        <f>SUMIF(B:B,K1326,F:F)</f>
        <v>1959.8249754591648</v>
      </c>
      <c r="M1326">
        <f>ROUNDDOWN((Table3[[#This Row],[Total frens to airdrop]]/6)/50000,0)</f>
        <v>0</v>
      </c>
      <c r="N1326">
        <f>ROUNDDOWN(((Table3[[#This Row],[Total frens to airdrop]]-(50000*Table3[[#This Row],[Godlikes]]))/5)/10000,0)</f>
        <v>0</v>
      </c>
      <c r="O1326">
        <f>ROUNDDOWN(((Table3[[#This Row],[Total frens to airdrop]]-(50000*Table3[[#This Row],[Godlikes]])-(10000*Table3[[#This Row],[Myth]]))/4)/2500,0)</f>
        <v>0</v>
      </c>
      <c r="P1326">
        <f>ROUNDDOWN(((Table3[[#This Row],[Total frens to airdrop]]-(50000*Table3[[#This Row],[Godlikes]])-(10000*Table3[[#This Row],[Myth]])-(2500*Table3[[#This Row],[Legendary]]))/3)/500,0)</f>
        <v>1</v>
      </c>
      <c r="Q1326">
        <f>ROUNDDOWN(((Table3[[#This Row],[Total frens to airdrop]]-(50000*Table3[[#This Row],[Godlikes]])-(10000*Table3[[#This Row],[Myth]])-(2500*Table3[[#This Row],[Legendary]])-(500*Table3[[#This Row],[Rare]]))/2)/250,0)</f>
        <v>2</v>
      </c>
      <c r="R13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1326" s="18">
        <f>(Table3[[#This Row],[Godlikes]]*50000)+(Table3[[#This Row],[Myth]]*10000)+(Table3[[#This Row],[Legendary]]*2500)+(Table3[[#This Row],[Rare]]*500)+(Table3[[#This Row],[Uncommon]]*250)+(Table3[[#This Row],[Common]]*50)</f>
        <v>1950</v>
      </c>
      <c r="T1326" s="17">
        <f>Table3[[#This Row],[Total frens to airdrop]]-Table3[[#This Row],[Frens value]]</f>
        <v>9.8249754591647616</v>
      </c>
      <c r="U1326" s="21" t="s">
        <v>2149</v>
      </c>
      <c r="AC1326" t="str">
        <f>"'"&amp;Table3[[#This Row],[Unique wallets]]&amp;"'"&amp;","</f>
        <v>'0x8D9cB774F51345469E3c439F6E16e6Bc2Cbce8b9',</v>
      </c>
    </row>
    <row r="1327" spans="1:29" x14ac:dyDescent="0.2">
      <c r="A1327">
        <v>3</v>
      </c>
      <c r="B1327" s="1" t="s">
        <v>613</v>
      </c>
      <c r="D1327" s="2">
        <v>5.5568017143297092E-6</v>
      </c>
      <c r="E1327" s="2">
        <v>2.5982938000000001E-2</v>
      </c>
      <c r="F1327">
        <f t="shared" si="21"/>
        <v>104.19003214368205</v>
      </c>
      <c r="K1327" s="1" t="s">
        <v>1876</v>
      </c>
      <c r="L1327" s="17">
        <f>SUMIF(B:B,K1327,F:F)</f>
        <v>1942.6190631496104</v>
      </c>
      <c r="M1327">
        <f>ROUNDDOWN((Table3[[#This Row],[Total frens to airdrop]]/6)/50000,0)</f>
        <v>0</v>
      </c>
      <c r="N1327">
        <f>ROUNDDOWN(((Table3[[#This Row],[Total frens to airdrop]]-(50000*Table3[[#This Row],[Godlikes]]))/5)/10000,0)</f>
        <v>0</v>
      </c>
      <c r="O1327">
        <f>ROUNDDOWN(((Table3[[#This Row],[Total frens to airdrop]]-(50000*Table3[[#This Row],[Godlikes]])-(10000*Table3[[#This Row],[Myth]]))/4)/2500,0)</f>
        <v>0</v>
      </c>
      <c r="P1327">
        <f>ROUNDDOWN(((Table3[[#This Row],[Total frens to airdrop]]-(50000*Table3[[#This Row],[Godlikes]])-(10000*Table3[[#This Row],[Myth]])-(2500*Table3[[#This Row],[Legendary]]))/3)/500,0)</f>
        <v>1</v>
      </c>
      <c r="Q1327">
        <f>ROUNDDOWN(((Table3[[#This Row],[Total frens to airdrop]]-(50000*Table3[[#This Row],[Godlikes]])-(10000*Table3[[#This Row],[Myth]])-(2500*Table3[[#This Row],[Legendary]])-(500*Table3[[#This Row],[Rare]]))/2)/250,0)</f>
        <v>2</v>
      </c>
      <c r="R13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327" s="18">
        <f>(Table3[[#This Row],[Godlikes]]*50000)+(Table3[[#This Row],[Myth]]*10000)+(Table3[[#This Row],[Legendary]]*2500)+(Table3[[#This Row],[Rare]]*500)+(Table3[[#This Row],[Uncommon]]*250)+(Table3[[#This Row],[Common]]*50)</f>
        <v>1900</v>
      </c>
      <c r="T1327" s="17">
        <f>Table3[[#This Row],[Total frens to airdrop]]-Table3[[#This Row],[Frens value]]</f>
        <v>42.619063149610383</v>
      </c>
      <c r="U1327" s="21" t="s">
        <v>2149</v>
      </c>
      <c r="AC1327" t="str">
        <f>"'"&amp;Table3[[#This Row],[Unique wallets]]&amp;"'"&amp;","</f>
        <v>'0xd59155A9FeAABa96B9C057be4A7ED7c1B4Ff0612',</v>
      </c>
    </row>
    <row r="1328" spans="1:29" x14ac:dyDescent="0.2">
      <c r="A1328">
        <v>3</v>
      </c>
      <c r="B1328" s="1" t="s">
        <v>614</v>
      </c>
      <c r="D1328" s="2">
        <v>5.5567018400814392E-6</v>
      </c>
      <c r="E1328" s="2">
        <v>2.5982471E-2</v>
      </c>
      <c r="F1328">
        <f t="shared" si="21"/>
        <v>104.18815950152698</v>
      </c>
      <c r="K1328" s="1" t="s">
        <v>931</v>
      </c>
      <c r="L1328" s="17">
        <f>SUMIF(B:B,K1328,F:F)</f>
        <v>1933.6408627894643</v>
      </c>
      <c r="M1328">
        <f>ROUNDDOWN((Table3[[#This Row],[Total frens to airdrop]]/6)/50000,0)</f>
        <v>0</v>
      </c>
      <c r="N1328">
        <f>ROUNDDOWN(((Table3[[#This Row],[Total frens to airdrop]]-(50000*Table3[[#This Row],[Godlikes]]))/5)/10000,0)</f>
        <v>0</v>
      </c>
      <c r="O1328">
        <f>ROUNDDOWN(((Table3[[#This Row],[Total frens to airdrop]]-(50000*Table3[[#This Row],[Godlikes]])-(10000*Table3[[#This Row],[Myth]]))/4)/2500,0)</f>
        <v>0</v>
      </c>
      <c r="P1328">
        <f>ROUNDDOWN(((Table3[[#This Row],[Total frens to airdrop]]-(50000*Table3[[#This Row],[Godlikes]])-(10000*Table3[[#This Row],[Myth]])-(2500*Table3[[#This Row],[Legendary]]))/3)/500,0)</f>
        <v>1</v>
      </c>
      <c r="Q1328">
        <f>ROUNDDOWN(((Table3[[#This Row],[Total frens to airdrop]]-(50000*Table3[[#This Row],[Godlikes]])-(10000*Table3[[#This Row],[Myth]])-(2500*Table3[[#This Row],[Legendary]])-(500*Table3[[#This Row],[Rare]]))/2)/250,0)</f>
        <v>2</v>
      </c>
      <c r="R13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328" s="18">
        <f>(Table3[[#This Row],[Godlikes]]*50000)+(Table3[[#This Row],[Myth]]*10000)+(Table3[[#This Row],[Legendary]]*2500)+(Table3[[#This Row],[Rare]]*500)+(Table3[[#This Row],[Uncommon]]*250)+(Table3[[#This Row],[Common]]*50)</f>
        <v>1900</v>
      </c>
      <c r="T1328" s="17">
        <f>Table3[[#This Row],[Total frens to airdrop]]-Table3[[#This Row],[Frens value]]</f>
        <v>33.640862789464336</v>
      </c>
      <c r="U1328" s="21" t="s">
        <v>2149</v>
      </c>
      <c r="AC1328" t="str">
        <f>"'"&amp;Table3[[#This Row],[Unique wallets]]&amp;"'"&amp;","</f>
        <v>'0x1AffE9044F09Ab85DcE37D3736ab1343Fe9e95B4',</v>
      </c>
    </row>
    <row r="1329" spans="1:29" x14ac:dyDescent="0.2">
      <c r="A1329">
        <v>3</v>
      </c>
      <c r="B1329" s="1" t="s">
        <v>83</v>
      </c>
      <c r="D1329" s="2">
        <v>5.5384543658092163E-6</v>
      </c>
      <c r="E1329" s="2">
        <v>2.5897147999999998E-2</v>
      </c>
      <c r="F1329">
        <f t="shared" si="21"/>
        <v>103.8460193589228</v>
      </c>
      <c r="K1329" s="1" t="s">
        <v>980</v>
      </c>
      <c r="L1329" s="17">
        <f>SUMIF(B:B,K1329,F:F)</f>
        <v>1917.9815884924337</v>
      </c>
      <c r="M1329">
        <f>ROUNDDOWN((Table3[[#This Row],[Total frens to airdrop]]/6)/50000,0)</f>
        <v>0</v>
      </c>
      <c r="N1329">
        <f>ROUNDDOWN(((Table3[[#This Row],[Total frens to airdrop]]-(50000*Table3[[#This Row],[Godlikes]]))/5)/10000,0)</f>
        <v>0</v>
      </c>
      <c r="O1329">
        <f>ROUNDDOWN(((Table3[[#This Row],[Total frens to airdrop]]-(50000*Table3[[#This Row],[Godlikes]])-(10000*Table3[[#This Row],[Myth]]))/4)/2500,0)</f>
        <v>0</v>
      </c>
      <c r="P1329">
        <f>ROUNDDOWN(((Table3[[#This Row],[Total frens to airdrop]]-(50000*Table3[[#This Row],[Godlikes]])-(10000*Table3[[#This Row],[Myth]])-(2500*Table3[[#This Row],[Legendary]]))/3)/500,0)</f>
        <v>1</v>
      </c>
      <c r="Q1329">
        <f>ROUNDDOWN(((Table3[[#This Row],[Total frens to airdrop]]-(50000*Table3[[#This Row],[Godlikes]])-(10000*Table3[[#This Row],[Myth]])-(2500*Table3[[#This Row],[Legendary]])-(500*Table3[[#This Row],[Rare]]))/2)/250,0)</f>
        <v>2</v>
      </c>
      <c r="R13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329" s="18">
        <f>(Table3[[#This Row],[Godlikes]]*50000)+(Table3[[#This Row],[Myth]]*10000)+(Table3[[#This Row],[Legendary]]*2500)+(Table3[[#This Row],[Rare]]*500)+(Table3[[#This Row],[Uncommon]]*250)+(Table3[[#This Row],[Common]]*50)</f>
        <v>1900</v>
      </c>
      <c r="T1329" s="17">
        <f>Table3[[#This Row],[Total frens to airdrop]]-Table3[[#This Row],[Frens value]]</f>
        <v>17.98158849243373</v>
      </c>
      <c r="U1329" s="21" t="s">
        <v>2149</v>
      </c>
      <c r="AC1329" t="str">
        <f>"'"&amp;Table3[[#This Row],[Unique wallets]]&amp;"'"&amp;","</f>
        <v>'0x53224a3CFd0E9fF7d12206AE0A6689fDcd96A53d',</v>
      </c>
    </row>
    <row r="1330" spans="1:29" x14ac:dyDescent="0.2">
      <c r="A1330">
        <v>3</v>
      </c>
      <c r="B1330" s="1" t="s">
        <v>82</v>
      </c>
      <c r="D1330" s="2">
        <v>5.2563436187412847E-6</v>
      </c>
      <c r="E1330" s="2">
        <v>2.4578032E-2</v>
      </c>
      <c r="F1330">
        <f t="shared" si="21"/>
        <v>98.556442851399083</v>
      </c>
      <c r="K1330" s="1" t="s">
        <v>964</v>
      </c>
      <c r="L1330" s="17">
        <f>SUMIF(B:B,K1330,F:F)</f>
        <v>1846.4982500620204</v>
      </c>
      <c r="M1330">
        <f>ROUNDDOWN((Table3[[#This Row],[Total frens to airdrop]]/6)/50000,0)</f>
        <v>0</v>
      </c>
      <c r="N1330">
        <f>ROUNDDOWN(((Table3[[#This Row],[Total frens to airdrop]]-(50000*Table3[[#This Row],[Godlikes]]))/5)/10000,0)</f>
        <v>0</v>
      </c>
      <c r="O1330">
        <f>ROUNDDOWN(((Table3[[#This Row],[Total frens to airdrop]]-(50000*Table3[[#This Row],[Godlikes]])-(10000*Table3[[#This Row],[Myth]]))/4)/2500,0)</f>
        <v>0</v>
      </c>
      <c r="P1330">
        <f>ROUNDDOWN(((Table3[[#This Row],[Total frens to airdrop]]-(50000*Table3[[#This Row],[Godlikes]])-(10000*Table3[[#This Row],[Myth]])-(2500*Table3[[#This Row],[Legendary]]))/3)/500,0)</f>
        <v>1</v>
      </c>
      <c r="Q1330">
        <f>ROUNDDOWN(((Table3[[#This Row],[Total frens to airdrop]]-(50000*Table3[[#This Row],[Godlikes]])-(10000*Table3[[#This Row],[Myth]])-(2500*Table3[[#This Row],[Legendary]])-(500*Table3[[#This Row],[Rare]]))/2)/250,0)</f>
        <v>2</v>
      </c>
      <c r="R13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330" s="18">
        <f>(Table3[[#This Row],[Godlikes]]*50000)+(Table3[[#This Row],[Myth]]*10000)+(Table3[[#This Row],[Legendary]]*2500)+(Table3[[#This Row],[Rare]]*500)+(Table3[[#This Row],[Uncommon]]*250)+(Table3[[#This Row],[Common]]*50)</f>
        <v>1800</v>
      </c>
      <c r="T1330" s="17">
        <f>Table3[[#This Row],[Total frens to airdrop]]-Table3[[#This Row],[Frens value]]</f>
        <v>46.498250062020361</v>
      </c>
      <c r="U1330" s="21" t="s">
        <v>2149</v>
      </c>
      <c r="AC1330" t="str">
        <f>"'"&amp;Table3[[#This Row],[Unique wallets]]&amp;"'"&amp;","</f>
        <v>'0x10001CCABf3c1AC226850aE08FddFe12FA1b459a',</v>
      </c>
    </row>
    <row r="1331" spans="1:29" x14ac:dyDescent="0.2">
      <c r="A1331">
        <v>3</v>
      </c>
      <c r="B1331" s="1" t="s">
        <v>80</v>
      </c>
      <c r="D1331" s="2">
        <v>5.1084007716194602E-6</v>
      </c>
      <c r="E1331" s="2">
        <v>2.3886269000000002E-2</v>
      </c>
      <c r="F1331">
        <f t="shared" si="21"/>
        <v>95.782514467864885</v>
      </c>
      <c r="K1331" s="1" t="s">
        <v>965</v>
      </c>
      <c r="L1331" s="17">
        <f>SUMIF(B:B,K1331,F:F)</f>
        <v>1833.4065606367144</v>
      </c>
      <c r="M1331">
        <f>ROUNDDOWN((Table3[[#This Row],[Total frens to airdrop]]/6)/50000,0)</f>
        <v>0</v>
      </c>
      <c r="N1331">
        <f>ROUNDDOWN(((Table3[[#This Row],[Total frens to airdrop]]-(50000*Table3[[#This Row],[Godlikes]]))/5)/10000,0)</f>
        <v>0</v>
      </c>
      <c r="O1331">
        <f>ROUNDDOWN(((Table3[[#This Row],[Total frens to airdrop]]-(50000*Table3[[#This Row],[Godlikes]])-(10000*Table3[[#This Row],[Myth]]))/4)/2500,0)</f>
        <v>0</v>
      </c>
      <c r="P1331">
        <f>ROUNDDOWN(((Table3[[#This Row],[Total frens to airdrop]]-(50000*Table3[[#This Row],[Godlikes]])-(10000*Table3[[#This Row],[Myth]])-(2500*Table3[[#This Row],[Legendary]]))/3)/500,0)</f>
        <v>1</v>
      </c>
      <c r="Q1331">
        <f>ROUNDDOWN(((Table3[[#This Row],[Total frens to airdrop]]-(50000*Table3[[#This Row],[Godlikes]])-(10000*Table3[[#This Row],[Myth]])-(2500*Table3[[#This Row],[Legendary]])-(500*Table3[[#This Row],[Rare]]))/2)/250,0)</f>
        <v>2</v>
      </c>
      <c r="R13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331" s="18">
        <f>(Table3[[#This Row],[Godlikes]]*50000)+(Table3[[#This Row],[Myth]]*10000)+(Table3[[#This Row],[Legendary]]*2500)+(Table3[[#This Row],[Rare]]*500)+(Table3[[#This Row],[Uncommon]]*250)+(Table3[[#This Row],[Common]]*50)</f>
        <v>1800</v>
      </c>
      <c r="T1331" s="17">
        <f>Table3[[#This Row],[Total frens to airdrop]]-Table3[[#This Row],[Frens value]]</f>
        <v>33.406560636714403</v>
      </c>
      <c r="U1331" s="21" t="s">
        <v>2149</v>
      </c>
      <c r="AC1331" t="str">
        <f>"'"&amp;Table3[[#This Row],[Unique wallets]]&amp;"'"&amp;","</f>
        <v>'0x2D61F28c20477E42aE509e53010fF941E382f4FA',</v>
      </c>
    </row>
    <row r="1332" spans="1:29" x14ac:dyDescent="0.2">
      <c r="A1332">
        <v>3</v>
      </c>
      <c r="B1332" s="1" t="s">
        <v>77</v>
      </c>
      <c r="D1332" s="2">
        <v>5.0941266670658783E-6</v>
      </c>
      <c r="E1332" s="2">
        <v>2.3819525000000001E-2</v>
      </c>
      <c r="F1332">
        <f t="shared" si="21"/>
        <v>95.514875007485216</v>
      </c>
      <c r="K1332" s="1" t="s">
        <v>1017</v>
      </c>
      <c r="L1332" s="17">
        <f>SUMIF(B:B,K1332,F:F)</f>
        <v>1813.1318289284582</v>
      </c>
      <c r="M1332">
        <f>ROUNDDOWN((Table3[[#This Row],[Total frens to airdrop]]/6)/50000,0)</f>
        <v>0</v>
      </c>
      <c r="N1332">
        <f>ROUNDDOWN(((Table3[[#This Row],[Total frens to airdrop]]-(50000*Table3[[#This Row],[Godlikes]]))/5)/10000,0)</f>
        <v>0</v>
      </c>
      <c r="O1332">
        <f>ROUNDDOWN(((Table3[[#This Row],[Total frens to airdrop]]-(50000*Table3[[#This Row],[Godlikes]])-(10000*Table3[[#This Row],[Myth]]))/4)/2500,0)</f>
        <v>0</v>
      </c>
      <c r="P1332">
        <f>ROUNDDOWN(((Table3[[#This Row],[Total frens to airdrop]]-(50000*Table3[[#This Row],[Godlikes]])-(10000*Table3[[#This Row],[Myth]])-(2500*Table3[[#This Row],[Legendary]]))/3)/500,0)</f>
        <v>1</v>
      </c>
      <c r="Q1332">
        <f>ROUNDDOWN(((Table3[[#This Row],[Total frens to airdrop]]-(50000*Table3[[#This Row],[Godlikes]])-(10000*Table3[[#This Row],[Myth]])-(2500*Table3[[#This Row],[Legendary]])-(500*Table3[[#This Row],[Rare]]))/2)/250,0)</f>
        <v>2</v>
      </c>
      <c r="R13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332" s="18">
        <f>(Table3[[#This Row],[Godlikes]]*50000)+(Table3[[#This Row],[Myth]]*10000)+(Table3[[#This Row],[Legendary]]*2500)+(Table3[[#This Row],[Rare]]*500)+(Table3[[#This Row],[Uncommon]]*250)+(Table3[[#This Row],[Common]]*50)</f>
        <v>1800</v>
      </c>
      <c r="T1332" s="17">
        <f>Table3[[#This Row],[Total frens to airdrop]]-Table3[[#This Row],[Frens value]]</f>
        <v>13.131828928458162</v>
      </c>
      <c r="U1332" s="21" t="s">
        <v>2149</v>
      </c>
      <c r="AC1332" t="str">
        <f>"'"&amp;Table3[[#This Row],[Unique wallets]]&amp;"'"&amp;","</f>
        <v>'0xDeCB701145785EC9FB3D7441747171fAcB852eAc',</v>
      </c>
    </row>
    <row r="1333" spans="1:29" x14ac:dyDescent="0.2">
      <c r="A1333">
        <v>3</v>
      </c>
      <c r="B1333" s="1" t="s">
        <v>76</v>
      </c>
      <c r="D1333" s="2">
        <v>5.0925894163237723E-6</v>
      </c>
      <c r="E1333" s="2">
        <v>2.3812336999999999E-2</v>
      </c>
      <c r="F1333">
        <f t="shared" si="21"/>
        <v>95.486051556070734</v>
      </c>
      <c r="K1333" s="1" t="s">
        <v>995</v>
      </c>
      <c r="L1333" s="17">
        <f>SUMIF(B:B,K1333,F:F)</f>
        <v>1769.9848704949659</v>
      </c>
      <c r="M1333">
        <f>ROUNDDOWN((Table3[[#This Row],[Total frens to airdrop]]/6)/50000,0)</f>
        <v>0</v>
      </c>
      <c r="N1333">
        <f>ROUNDDOWN(((Table3[[#This Row],[Total frens to airdrop]]-(50000*Table3[[#This Row],[Godlikes]]))/5)/10000,0)</f>
        <v>0</v>
      </c>
      <c r="O1333">
        <f>ROUNDDOWN(((Table3[[#This Row],[Total frens to airdrop]]-(50000*Table3[[#This Row],[Godlikes]])-(10000*Table3[[#This Row],[Myth]]))/4)/2500,0)</f>
        <v>0</v>
      </c>
      <c r="P1333">
        <f>ROUNDDOWN(((Table3[[#This Row],[Total frens to airdrop]]-(50000*Table3[[#This Row],[Godlikes]])-(10000*Table3[[#This Row],[Myth]])-(2500*Table3[[#This Row],[Legendary]]))/3)/500,0)</f>
        <v>1</v>
      </c>
      <c r="Q1333">
        <f>ROUNDDOWN(((Table3[[#This Row],[Total frens to airdrop]]-(50000*Table3[[#This Row],[Godlikes]])-(10000*Table3[[#This Row],[Myth]])-(2500*Table3[[#This Row],[Legendary]])-(500*Table3[[#This Row],[Rare]]))/2)/250,0)</f>
        <v>2</v>
      </c>
      <c r="R13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333" s="18">
        <f>(Table3[[#This Row],[Godlikes]]*50000)+(Table3[[#This Row],[Myth]]*10000)+(Table3[[#This Row],[Legendary]]*2500)+(Table3[[#This Row],[Rare]]*500)+(Table3[[#This Row],[Uncommon]]*250)+(Table3[[#This Row],[Common]]*50)</f>
        <v>1750</v>
      </c>
      <c r="T1333" s="17">
        <f>Table3[[#This Row],[Total frens to airdrop]]-Table3[[#This Row],[Frens value]]</f>
        <v>19.98487049496589</v>
      </c>
      <c r="U1333" s="21" t="s">
        <v>2149</v>
      </c>
      <c r="AC1333" t="str">
        <f>"'"&amp;Table3[[#This Row],[Unique wallets]]&amp;"'"&amp;","</f>
        <v>'0x7CFA9BB33e9248b481E859097Fd3eE9493723Bd5',</v>
      </c>
    </row>
    <row r="1334" spans="1:29" x14ac:dyDescent="0.2">
      <c r="A1334">
        <v>3</v>
      </c>
      <c r="B1334" s="1" t="s">
        <v>75</v>
      </c>
      <c r="D1334" s="2">
        <v>5.0923270058256411E-6</v>
      </c>
      <c r="E1334" s="2">
        <v>2.381111E-2</v>
      </c>
      <c r="F1334">
        <f t="shared" si="21"/>
        <v>95.481131359230773</v>
      </c>
      <c r="K1334" s="1" t="s">
        <v>839</v>
      </c>
      <c r="L1334" s="17">
        <f>SUMIF(B:B,K1334,F:F)</f>
        <v>1735.3249829443869</v>
      </c>
      <c r="M1334">
        <f>ROUNDDOWN((Table3[[#This Row],[Total frens to airdrop]]/6)/50000,0)</f>
        <v>0</v>
      </c>
      <c r="N1334">
        <f>ROUNDDOWN(((Table3[[#This Row],[Total frens to airdrop]]-(50000*Table3[[#This Row],[Godlikes]]))/5)/10000,0)</f>
        <v>0</v>
      </c>
      <c r="O1334">
        <f>ROUNDDOWN(((Table3[[#This Row],[Total frens to airdrop]]-(50000*Table3[[#This Row],[Godlikes]])-(10000*Table3[[#This Row],[Myth]]))/4)/2500,0)</f>
        <v>0</v>
      </c>
      <c r="P1334">
        <f>ROUNDDOWN(((Table3[[#This Row],[Total frens to airdrop]]-(50000*Table3[[#This Row],[Godlikes]])-(10000*Table3[[#This Row],[Myth]])-(2500*Table3[[#This Row],[Legendary]]))/3)/500,0)</f>
        <v>1</v>
      </c>
      <c r="Q1334">
        <f>ROUNDDOWN(((Table3[[#This Row],[Total frens to airdrop]]-(50000*Table3[[#This Row],[Godlikes]])-(10000*Table3[[#This Row],[Myth]])-(2500*Table3[[#This Row],[Legendary]])-(500*Table3[[#This Row],[Rare]]))/2)/250,0)</f>
        <v>2</v>
      </c>
      <c r="R13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334" s="18">
        <f>(Table3[[#This Row],[Godlikes]]*50000)+(Table3[[#This Row],[Myth]]*10000)+(Table3[[#This Row],[Legendary]]*2500)+(Table3[[#This Row],[Rare]]*500)+(Table3[[#This Row],[Uncommon]]*250)+(Table3[[#This Row],[Common]]*50)</f>
        <v>1700</v>
      </c>
      <c r="T1334" s="17">
        <f>Table3[[#This Row],[Total frens to airdrop]]-Table3[[#This Row],[Frens value]]</f>
        <v>35.324982944386875</v>
      </c>
      <c r="U1334" s="21" t="s">
        <v>2149</v>
      </c>
      <c r="AC1334" t="str">
        <f>"'"&amp;Table3[[#This Row],[Unique wallets]]&amp;"'"&amp;","</f>
        <v>'0xD85BeA0d78CDb35bB86B0B5bC3B7b8926e44615f',</v>
      </c>
    </row>
    <row r="1335" spans="1:29" x14ac:dyDescent="0.2">
      <c r="A1335">
        <v>3</v>
      </c>
      <c r="B1335" s="1" t="s">
        <v>74</v>
      </c>
      <c r="D1335" s="2">
        <v>5.0883675372336326E-6</v>
      </c>
      <c r="E1335" s="2">
        <v>2.3792595999999999E-2</v>
      </c>
      <c r="F1335">
        <f t="shared" si="21"/>
        <v>95.406891323130608</v>
      </c>
      <c r="K1335" s="1" t="s">
        <v>942</v>
      </c>
      <c r="L1335" s="17">
        <f>SUMIF(B:B,K1335,F:F)</f>
        <v>1733.6839790050215</v>
      </c>
      <c r="M1335">
        <f>ROUNDDOWN((Table3[[#This Row],[Total frens to airdrop]]/6)/50000,0)</f>
        <v>0</v>
      </c>
      <c r="N1335">
        <f>ROUNDDOWN(((Table3[[#This Row],[Total frens to airdrop]]-(50000*Table3[[#This Row],[Godlikes]]))/5)/10000,0)</f>
        <v>0</v>
      </c>
      <c r="O1335">
        <f>ROUNDDOWN(((Table3[[#This Row],[Total frens to airdrop]]-(50000*Table3[[#This Row],[Godlikes]])-(10000*Table3[[#This Row],[Myth]]))/4)/2500,0)</f>
        <v>0</v>
      </c>
      <c r="P1335">
        <f>ROUNDDOWN(((Table3[[#This Row],[Total frens to airdrop]]-(50000*Table3[[#This Row],[Godlikes]])-(10000*Table3[[#This Row],[Myth]])-(2500*Table3[[#This Row],[Legendary]]))/3)/500,0)</f>
        <v>1</v>
      </c>
      <c r="Q1335">
        <f>ROUNDDOWN(((Table3[[#This Row],[Total frens to airdrop]]-(50000*Table3[[#This Row],[Godlikes]])-(10000*Table3[[#This Row],[Myth]])-(2500*Table3[[#This Row],[Legendary]])-(500*Table3[[#This Row],[Rare]]))/2)/250,0)</f>
        <v>2</v>
      </c>
      <c r="R13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335" s="18">
        <f>(Table3[[#This Row],[Godlikes]]*50000)+(Table3[[#This Row],[Myth]]*10000)+(Table3[[#This Row],[Legendary]]*2500)+(Table3[[#This Row],[Rare]]*500)+(Table3[[#This Row],[Uncommon]]*250)+(Table3[[#This Row],[Common]]*50)</f>
        <v>1700</v>
      </c>
      <c r="T1335" s="17">
        <f>Table3[[#This Row],[Total frens to airdrop]]-Table3[[#This Row],[Frens value]]</f>
        <v>33.683979005021456</v>
      </c>
      <c r="U1335" s="21" t="s">
        <v>2149</v>
      </c>
      <c r="AC1335" t="str">
        <f>"'"&amp;Table3[[#This Row],[Unique wallets]]&amp;"'"&amp;","</f>
        <v>'0x46c207D1a45EE6F56F09DD61E6b17cc640615522',</v>
      </c>
    </row>
    <row r="1336" spans="1:29" x14ac:dyDescent="0.2">
      <c r="A1336">
        <v>3</v>
      </c>
      <c r="B1336" s="1" t="s">
        <v>72</v>
      </c>
      <c r="D1336" s="2">
        <v>5.0880435340513437E-6</v>
      </c>
      <c r="E1336" s="2">
        <v>2.3791080999999999E-2</v>
      </c>
      <c r="F1336">
        <f t="shared" si="21"/>
        <v>95.400816263462701</v>
      </c>
      <c r="K1336" s="1" t="s">
        <v>840</v>
      </c>
      <c r="L1336" s="17">
        <f>SUMIF(B:B,K1336,F:F)</f>
        <v>1726.0400141256835</v>
      </c>
      <c r="M1336">
        <f>ROUNDDOWN((Table3[[#This Row],[Total frens to airdrop]]/6)/50000,0)</f>
        <v>0</v>
      </c>
      <c r="N1336">
        <f>ROUNDDOWN(((Table3[[#This Row],[Total frens to airdrop]]-(50000*Table3[[#This Row],[Godlikes]]))/5)/10000,0)</f>
        <v>0</v>
      </c>
      <c r="O1336">
        <f>ROUNDDOWN(((Table3[[#This Row],[Total frens to airdrop]]-(50000*Table3[[#This Row],[Godlikes]])-(10000*Table3[[#This Row],[Myth]]))/4)/2500,0)</f>
        <v>0</v>
      </c>
      <c r="P1336">
        <f>ROUNDDOWN(((Table3[[#This Row],[Total frens to airdrop]]-(50000*Table3[[#This Row],[Godlikes]])-(10000*Table3[[#This Row],[Myth]])-(2500*Table3[[#This Row],[Legendary]]))/3)/500,0)</f>
        <v>1</v>
      </c>
      <c r="Q1336">
        <f>ROUNDDOWN(((Table3[[#This Row],[Total frens to airdrop]]-(50000*Table3[[#This Row],[Godlikes]])-(10000*Table3[[#This Row],[Myth]])-(2500*Table3[[#This Row],[Legendary]])-(500*Table3[[#This Row],[Rare]]))/2)/250,0)</f>
        <v>2</v>
      </c>
      <c r="R13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336" s="18">
        <f>(Table3[[#This Row],[Godlikes]]*50000)+(Table3[[#This Row],[Myth]]*10000)+(Table3[[#This Row],[Legendary]]*2500)+(Table3[[#This Row],[Rare]]*500)+(Table3[[#This Row],[Uncommon]]*250)+(Table3[[#This Row],[Common]]*50)</f>
        <v>1700</v>
      </c>
      <c r="T1336" s="17">
        <f>Table3[[#This Row],[Total frens to airdrop]]-Table3[[#This Row],[Frens value]]</f>
        <v>26.040014125683456</v>
      </c>
      <c r="U1336" s="21" t="s">
        <v>2149</v>
      </c>
      <c r="AC1336" t="str">
        <f>"'"&amp;Table3[[#This Row],[Unique wallets]]&amp;"'"&amp;","</f>
        <v>'0x9EB4B3Afc91e64b5Fdd635311435512C4CDaE6aF',</v>
      </c>
    </row>
    <row r="1337" spans="1:29" x14ac:dyDescent="0.2">
      <c r="A1337">
        <v>3</v>
      </c>
      <c r="B1337" s="1" t="s">
        <v>71</v>
      </c>
      <c r="D1337" s="2">
        <v>5.0880369042832583E-6</v>
      </c>
      <c r="E1337" s="2">
        <v>2.3791050000000001E-2</v>
      </c>
      <c r="F1337">
        <f t="shared" si="21"/>
        <v>95.400691955311089</v>
      </c>
      <c r="K1337" s="1" t="s">
        <v>974</v>
      </c>
      <c r="L1337" s="17">
        <f>SUMIF(B:B,K1337,F:F)</f>
        <v>1715.8013732174479</v>
      </c>
      <c r="M1337">
        <f>ROUNDDOWN((Table3[[#This Row],[Total frens to airdrop]]/6)/50000,0)</f>
        <v>0</v>
      </c>
      <c r="N1337">
        <f>ROUNDDOWN(((Table3[[#This Row],[Total frens to airdrop]]-(50000*Table3[[#This Row],[Godlikes]]))/5)/10000,0)</f>
        <v>0</v>
      </c>
      <c r="O1337">
        <f>ROUNDDOWN(((Table3[[#This Row],[Total frens to airdrop]]-(50000*Table3[[#This Row],[Godlikes]])-(10000*Table3[[#This Row],[Myth]]))/4)/2500,0)</f>
        <v>0</v>
      </c>
      <c r="P1337">
        <f>ROUNDDOWN(((Table3[[#This Row],[Total frens to airdrop]]-(50000*Table3[[#This Row],[Godlikes]])-(10000*Table3[[#This Row],[Myth]])-(2500*Table3[[#This Row],[Legendary]]))/3)/500,0)</f>
        <v>1</v>
      </c>
      <c r="Q1337">
        <f>ROUNDDOWN(((Table3[[#This Row],[Total frens to airdrop]]-(50000*Table3[[#This Row],[Godlikes]])-(10000*Table3[[#This Row],[Myth]])-(2500*Table3[[#This Row],[Legendary]])-(500*Table3[[#This Row],[Rare]]))/2)/250,0)</f>
        <v>2</v>
      </c>
      <c r="R13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337" s="18">
        <f>(Table3[[#This Row],[Godlikes]]*50000)+(Table3[[#This Row],[Myth]]*10000)+(Table3[[#This Row],[Legendary]]*2500)+(Table3[[#This Row],[Rare]]*500)+(Table3[[#This Row],[Uncommon]]*250)+(Table3[[#This Row],[Common]]*50)</f>
        <v>1700</v>
      </c>
      <c r="T1337" s="17">
        <f>Table3[[#This Row],[Total frens to airdrop]]-Table3[[#This Row],[Frens value]]</f>
        <v>15.801373217447917</v>
      </c>
      <c r="U1337" s="21" t="s">
        <v>2149</v>
      </c>
      <c r="AC1337" t="str">
        <f>"'"&amp;Table3[[#This Row],[Unique wallets]]&amp;"'"&amp;","</f>
        <v>'0x8aC6762aEd27ab4d2fDB72c0eD27CB23D8ad0072',</v>
      </c>
    </row>
    <row r="1338" spans="1:29" x14ac:dyDescent="0.2">
      <c r="A1338">
        <v>3</v>
      </c>
      <c r="B1338" s="1" t="s">
        <v>518</v>
      </c>
      <c r="D1338" s="2">
        <v>5.0618995782612043E-6</v>
      </c>
      <c r="E1338" s="2">
        <v>2.3668834999999999E-2</v>
      </c>
      <c r="F1338">
        <f t="shared" si="21"/>
        <v>94.910617092397587</v>
      </c>
      <c r="K1338" s="1" t="s">
        <v>955</v>
      </c>
      <c r="L1338" s="17">
        <f>SUMIF(B:B,K1338,F:F)</f>
        <v>1711.6589484225433</v>
      </c>
      <c r="M1338">
        <f>ROUNDDOWN((Table3[[#This Row],[Total frens to airdrop]]/6)/50000,0)</f>
        <v>0</v>
      </c>
      <c r="N1338">
        <f>ROUNDDOWN(((Table3[[#This Row],[Total frens to airdrop]]-(50000*Table3[[#This Row],[Godlikes]]))/5)/10000,0)</f>
        <v>0</v>
      </c>
      <c r="O1338">
        <f>ROUNDDOWN(((Table3[[#This Row],[Total frens to airdrop]]-(50000*Table3[[#This Row],[Godlikes]])-(10000*Table3[[#This Row],[Myth]]))/4)/2500,0)</f>
        <v>0</v>
      </c>
      <c r="P1338">
        <f>ROUNDDOWN(((Table3[[#This Row],[Total frens to airdrop]]-(50000*Table3[[#This Row],[Godlikes]])-(10000*Table3[[#This Row],[Myth]])-(2500*Table3[[#This Row],[Legendary]]))/3)/500,0)</f>
        <v>1</v>
      </c>
      <c r="Q1338">
        <f>ROUNDDOWN(((Table3[[#This Row],[Total frens to airdrop]]-(50000*Table3[[#This Row],[Godlikes]])-(10000*Table3[[#This Row],[Myth]])-(2500*Table3[[#This Row],[Legendary]])-(500*Table3[[#This Row],[Rare]]))/2)/250,0)</f>
        <v>2</v>
      </c>
      <c r="R13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338" s="18">
        <f>(Table3[[#This Row],[Godlikes]]*50000)+(Table3[[#This Row],[Myth]]*10000)+(Table3[[#This Row],[Legendary]]*2500)+(Table3[[#This Row],[Rare]]*500)+(Table3[[#This Row],[Uncommon]]*250)+(Table3[[#This Row],[Common]]*50)</f>
        <v>1700</v>
      </c>
      <c r="T1338" s="17">
        <f>Table3[[#This Row],[Total frens to airdrop]]-Table3[[#This Row],[Frens value]]</f>
        <v>11.65894842254329</v>
      </c>
      <c r="U1338" s="21" t="s">
        <v>2149</v>
      </c>
      <c r="AC1338" t="str">
        <f>"'"&amp;Table3[[#This Row],[Unique wallets]]&amp;"'"&amp;","</f>
        <v>'0x382c43a7A2c6Ae8ad61F2cee028ac9bD8a8dB757',</v>
      </c>
    </row>
    <row r="1339" spans="1:29" x14ac:dyDescent="0.2">
      <c r="A1339">
        <v>3</v>
      </c>
      <c r="B1339" s="1" t="s">
        <v>437</v>
      </c>
      <c r="D1339" s="2">
        <v>5.0618050506001007E-6</v>
      </c>
      <c r="E1339" s="2">
        <v>2.3668392999999999E-2</v>
      </c>
      <c r="F1339">
        <f t="shared" si="21"/>
        <v>94.908844698751892</v>
      </c>
      <c r="K1339" s="1" t="s">
        <v>1081</v>
      </c>
      <c r="L1339" s="17">
        <f>SUMIF(B:B,K1339,F:F)</f>
        <v>1695.9527257436032</v>
      </c>
      <c r="M1339">
        <f>ROUNDDOWN((Table3[[#This Row],[Total frens to airdrop]]/6)/50000,0)</f>
        <v>0</v>
      </c>
      <c r="N1339">
        <f>ROUNDDOWN(((Table3[[#This Row],[Total frens to airdrop]]-(50000*Table3[[#This Row],[Godlikes]]))/5)/10000,0)</f>
        <v>0</v>
      </c>
      <c r="O1339">
        <f>ROUNDDOWN(((Table3[[#This Row],[Total frens to airdrop]]-(50000*Table3[[#This Row],[Godlikes]])-(10000*Table3[[#This Row],[Myth]]))/4)/2500,0)</f>
        <v>0</v>
      </c>
      <c r="P1339">
        <f>ROUNDDOWN(((Table3[[#This Row],[Total frens to airdrop]]-(50000*Table3[[#This Row],[Godlikes]])-(10000*Table3[[#This Row],[Myth]])-(2500*Table3[[#This Row],[Legendary]]))/3)/500,0)</f>
        <v>1</v>
      </c>
      <c r="Q1339">
        <f>ROUNDDOWN(((Table3[[#This Row],[Total frens to airdrop]]-(50000*Table3[[#This Row],[Godlikes]])-(10000*Table3[[#This Row],[Myth]])-(2500*Table3[[#This Row],[Legendary]])-(500*Table3[[#This Row],[Rare]]))/2)/250,0)</f>
        <v>2</v>
      </c>
      <c r="R13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339" s="18">
        <f>(Table3[[#This Row],[Godlikes]]*50000)+(Table3[[#This Row],[Myth]]*10000)+(Table3[[#This Row],[Legendary]]*2500)+(Table3[[#This Row],[Rare]]*500)+(Table3[[#This Row],[Uncommon]]*250)+(Table3[[#This Row],[Common]]*50)</f>
        <v>1650</v>
      </c>
      <c r="T1339" s="17">
        <f>Table3[[#This Row],[Total frens to airdrop]]-Table3[[#This Row],[Frens value]]</f>
        <v>45.952725743603196</v>
      </c>
      <c r="U1339" s="21" t="s">
        <v>2149</v>
      </c>
      <c r="AC1339" t="str">
        <f>"'"&amp;Table3[[#This Row],[Unique wallets]]&amp;"'"&amp;","</f>
        <v>'0xe9882C6E9804942329F54F1BED06045C763a50ce',</v>
      </c>
    </row>
    <row r="1340" spans="1:29" x14ac:dyDescent="0.2">
      <c r="A1340">
        <v>3</v>
      </c>
      <c r="B1340" s="1" t="s">
        <v>229</v>
      </c>
      <c r="D1340" s="2">
        <v>5.0543600349025211E-6</v>
      </c>
      <c r="E1340" s="2">
        <v>2.3633581000000001E-2</v>
      </c>
      <c r="F1340">
        <f t="shared" si="21"/>
        <v>94.769250654422265</v>
      </c>
      <c r="K1340" s="1" t="s">
        <v>1877</v>
      </c>
      <c r="L1340" s="17">
        <f>SUMIF(B:B,K1340,F:F)</f>
        <v>1687.371818245977</v>
      </c>
      <c r="M1340">
        <f>ROUNDDOWN((Table3[[#This Row],[Total frens to airdrop]]/6)/50000,0)</f>
        <v>0</v>
      </c>
      <c r="N1340">
        <f>ROUNDDOWN(((Table3[[#This Row],[Total frens to airdrop]]-(50000*Table3[[#This Row],[Godlikes]]))/5)/10000,0)</f>
        <v>0</v>
      </c>
      <c r="O1340">
        <f>ROUNDDOWN(((Table3[[#This Row],[Total frens to airdrop]]-(50000*Table3[[#This Row],[Godlikes]])-(10000*Table3[[#This Row],[Myth]]))/4)/2500,0)</f>
        <v>0</v>
      </c>
      <c r="P1340">
        <f>ROUNDDOWN(((Table3[[#This Row],[Total frens to airdrop]]-(50000*Table3[[#This Row],[Godlikes]])-(10000*Table3[[#This Row],[Myth]])-(2500*Table3[[#This Row],[Legendary]]))/3)/500,0)</f>
        <v>1</v>
      </c>
      <c r="Q1340">
        <f>ROUNDDOWN(((Table3[[#This Row],[Total frens to airdrop]]-(50000*Table3[[#This Row],[Godlikes]])-(10000*Table3[[#This Row],[Myth]])-(2500*Table3[[#This Row],[Legendary]])-(500*Table3[[#This Row],[Rare]]))/2)/250,0)</f>
        <v>2</v>
      </c>
      <c r="R13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340" s="18">
        <f>(Table3[[#This Row],[Godlikes]]*50000)+(Table3[[#This Row],[Myth]]*10000)+(Table3[[#This Row],[Legendary]]*2500)+(Table3[[#This Row],[Rare]]*500)+(Table3[[#This Row],[Uncommon]]*250)+(Table3[[#This Row],[Common]]*50)</f>
        <v>1650</v>
      </c>
      <c r="T1340" s="17">
        <f>Table3[[#This Row],[Total frens to airdrop]]-Table3[[#This Row],[Frens value]]</f>
        <v>37.371818245977011</v>
      </c>
      <c r="U1340" s="21" t="s">
        <v>2149</v>
      </c>
      <c r="AC1340" t="str">
        <f>"'"&amp;Table3[[#This Row],[Unique wallets]]&amp;"'"&amp;","</f>
        <v>'0x85046836B1774b323FE173bDC1FB633b63619a52',</v>
      </c>
    </row>
    <row r="1341" spans="1:29" x14ac:dyDescent="0.2">
      <c r="A1341">
        <v>3</v>
      </c>
      <c r="B1341" s="1" t="s">
        <v>615</v>
      </c>
      <c r="D1341" s="2">
        <v>5.0519455161381386E-6</v>
      </c>
      <c r="E1341" s="2">
        <v>2.3622291E-2</v>
      </c>
      <c r="F1341">
        <f t="shared" si="21"/>
        <v>94.723978427590097</v>
      </c>
      <c r="K1341" s="1" t="s">
        <v>1135</v>
      </c>
      <c r="L1341" s="17">
        <f>SUMIF(B:B,K1341,F:F)</f>
        <v>1677.9356947248432</v>
      </c>
      <c r="M1341">
        <f>ROUNDDOWN((Table3[[#This Row],[Total frens to airdrop]]/6)/50000,0)</f>
        <v>0</v>
      </c>
      <c r="N1341">
        <f>ROUNDDOWN(((Table3[[#This Row],[Total frens to airdrop]]-(50000*Table3[[#This Row],[Godlikes]]))/5)/10000,0)</f>
        <v>0</v>
      </c>
      <c r="O1341">
        <f>ROUNDDOWN(((Table3[[#This Row],[Total frens to airdrop]]-(50000*Table3[[#This Row],[Godlikes]])-(10000*Table3[[#This Row],[Myth]]))/4)/2500,0)</f>
        <v>0</v>
      </c>
      <c r="P1341">
        <f>ROUNDDOWN(((Table3[[#This Row],[Total frens to airdrop]]-(50000*Table3[[#This Row],[Godlikes]])-(10000*Table3[[#This Row],[Myth]])-(2500*Table3[[#This Row],[Legendary]]))/3)/500,0)</f>
        <v>1</v>
      </c>
      <c r="Q1341">
        <f>ROUNDDOWN(((Table3[[#This Row],[Total frens to airdrop]]-(50000*Table3[[#This Row],[Godlikes]])-(10000*Table3[[#This Row],[Myth]])-(2500*Table3[[#This Row],[Legendary]])-(500*Table3[[#This Row],[Rare]]))/2)/250,0)</f>
        <v>2</v>
      </c>
      <c r="R13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341" s="18">
        <f>(Table3[[#This Row],[Godlikes]]*50000)+(Table3[[#This Row],[Myth]]*10000)+(Table3[[#This Row],[Legendary]]*2500)+(Table3[[#This Row],[Rare]]*500)+(Table3[[#This Row],[Uncommon]]*250)+(Table3[[#This Row],[Common]]*50)</f>
        <v>1650</v>
      </c>
      <c r="T1341" s="17">
        <f>Table3[[#This Row],[Total frens to airdrop]]-Table3[[#This Row],[Frens value]]</f>
        <v>27.935694724843188</v>
      </c>
      <c r="U1341" s="21" t="s">
        <v>2149</v>
      </c>
      <c r="AC1341" t="str">
        <f>"'"&amp;Table3[[#This Row],[Unique wallets]]&amp;"'"&amp;","</f>
        <v>'0x264e0B35922FC1d119EcB2E19500C7d8450518CA',</v>
      </c>
    </row>
    <row r="1342" spans="1:29" x14ac:dyDescent="0.2">
      <c r="A1342">
        <v>3</v>
      </c>
      <c r="B1342" s="1" t="s">
        <v>70</v>
      </c>
      <c r="D1342" s="2">
        <v>4.5892048127839037E-6</v>
      </c>
      <c r="E1342" s="2">
        <v>2.1458570999999999E-2</v>
      </c>
      <c r="F1342">
        <f t="shared" si="21"/>
        <v>86.047590239698195</v>
      </c>
      <c r="K1342" s="1" t="s">
        <v>1941</v>
      </c>
      <c r="L1342" s="17">
        <f>SUMIF(B:B,K1342,F:F)</f>
        <v>1670.4031821282838</v>
      </c>
      <c r="M1342">
        <f>ROUNDDOWN((Table3[[#This Row],[Total frens to airdrop]]/6)/50000,0)</f>
        <v>0</v>
      </c>
      <c r="N1342">
        <f>ROUNDDOWN(((Table3[[#This Row],[Total frens to airdrop]]-(50000*Table3[[#This Row],[Godlikes]]))/5)/10000,0)</f>
        <v>0</v>
      </c>
      <c r="O1342">
        <f>ROUNDDOWN(((Table3[[#This Row],[Total frens to airdrop]]-(50000*Table3[[#This Row],[Godlikes]])-(10000*Table3[[#This Row],[Myth]]))/4)/2500,0)</f>
        <v>0</v>
      </c>
      <c r="P1342">
        <f>ROUNDDOWN(((Table3[[#This Row],[Total frens to airdrop]]-(50000*Table3[[#This Row],[Godlikes]])-(10000*Table3[[#This Row],[Myth]])-(2500*Table3[[#This Row],[Legendary]]))/3)/500,0)</f>
        <v>1</v>
      </c>
      <c r="Q1342">
        <f>ROUNDDOWN(((Table3[[#This Row],[Total frens to airdrop]]-(50000*Table3[[#This Row],[Godlikes]])-(10000*Table3[[#This Row],[Myth]])-(2500*Table3[[#This Row],[Legendary]])-(500*Table3[[#This Row],[Rare]]))/2)/250,0)</f>
        <v>2</v>
      </c>
      <c r="R13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342" s="18">
        <f>(Table3[[#This Row],[Godlikes]]*50000)+(Table3[[#This Row],[Myth]]*10000)+(Table3[[#This Row],[Legendary]]*2500)+(Table3[[#This Row],[Rare]]*500)+(Table3[[#This Row],[Uncommon]]*250)+(Table3[[#This Row],[Common]]*50)</f>
        <v>1650</v>
      </c>
      <c r="T1342" s="17">
        <f>Table3[[#This Row],[Total frens to airdrop]]-Table3[[#This Row],[Frens value]]</f>
        <v>20.403182128283788</v>
      </c>
      <c r="U1342" s="21" t="s">
        <v>2149</v>
      </c>
      <c r="AC1342" t="str">
        <f>"'"&amp;Table3[[#This Row],[Unique wallets]]&amp;"'"&amp;","</f>
        <v>'0x19b235b083f9bd789443B9e46c7b03Ad9b5fd4eA',</v>
      </c>
    </row>
    <row r="1343" spans="1:29" x14ac:dyDescent="0.2">
      <c r="A1343">
        <v>3</v>
      </c>
      <c r="B1343" s="1" t="s">
        <v>67</v>
      </c>
      <c r="D1343" s="2">
        <v>4.0707404809362087E-6</v>
      </c>
      <c r="E1343" s="2">
        <v>1.9034294E-2</v>
      </c>
      <c r="F1343">
        <f t="shared" si="21"/>
        <v>76.32638401755392</v>
      </c>
      <c r="K1343" s="1" t="s">
        <v>1150</v>
      </c>
      <c r="L1343" s="17">
        <f>SUMIF(B:B,K1343,F:F)</f>
        <v>1641.2510920404286</v>
      </c>
      <c r="M1343">
        <f>ROUNDDOWN((Table3[[#This Row],[Total frens to airdrop]]/6)/50000,0)</f>
        <v>0</v>
      </c>
      <c r="N1343">
        <f>ROUNDDOWN(((Table3[[#This Row],[Total frens to airdrop]]-(50000*Table3[[#This Row],[Godlikes]]))/5)/10000,0)</f>
        <v>0</v>
      </c>
      <c r="O1343">
        <f>ROUNDDOWN(((Table3[[#This Row],[Total frens to airdrop]]-(50000*Table3[[#This Row],[Godlikes]])-(10000*Table3[[#This Row],[Myth]]))/4)/2500,0)</f>
        <v>0</v>
      </c>
      <c r="P1343">
        <f>ROUNDDOWN(((Table3[[#This Row],[Total frens to airdrop]]-(50000*Table3[[#This Row],[Godlikes]])-(10000*Table3[[#This Row],[Myth]])-(2500*Table3[[#This Row],[Legendary]]))/3)/500,0)</f>
        <v>1</v>
      </c>
      <c r="Q1343">
        <f>ROUNDDOWN(((Table3[[#This Row],[Total frens to airdrop]]-(50000*Table3[[#This Row],[Godlikes]])-(10000*Table3[[#This Row],[Myth]])-(2500*Table3[[#This Row],[Legendary]])-(500*Table3[[#This Row],[Rare]]))/2)/250,0)</f>
        <v>2</v>
      </c>
      <c r="R13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343" s="18">
        <f>(Table3[[#This Row],[Godlikes]]*50000)+(Table3[[#This Row],[Myth]]*10000)+(Table3[[#This Row],[Legendary]]*2500)+(Table3[[#This Row],[Rare]]*500)+(Table3[[#This Row],[Uncommon]]*250)+(Table3[[#This Row],[Common]]*50)</f>
        <v>1600</v>
      </c>
      <c r="T1343" s="17">
        <f>Table3[[#This Row],[Total frens to airdrop]]-Table3[[#This Row],[Frens value]]</f>
        <v>41.251092040428603</v>
      </c>
      <c r="U1343" s="21" t="s">
        <v>2149</v>
      </c>
      <c r="AC1343" t="str">
        <f>"'"&amp;Table3[[#This Row],[Unique wallets]]&amp;"'"&amp;","</f>
        <v>'0xD75912400Ed45e856F552B8B799A0d12C119e566',</v>
      </c>
    </row>
    <row r="1344" spans="1:29" x14ac:dyDescent="0.2">
      <c r="A1344">
        <v>3</v>
      </c>
      <c r="B1344" s="1" t="s">
        <v>520</v>
      </c>
      <c r="D1344" s="2">
        <v>4.0422784588141696E-6</v>
      </c>
      <c r="E1344" s="2">
        <v>1.8901208999999999E-2</v>
      </c>
      <c r="F1344">
        <f t="shared" si="21"/>
        <v>75.792721102765682</v>
      </c>
      <c r="K1344" s="1" t="s">
        <v>1038</v>
      </c>
      <c r="L1344" s="17">
        <f>SUMIF(B:B,K1344,F:F)</f>
        <v>1638.9986604125852</v>
      </c>
      <c r="M1344">
        <f>ROUNDDOWN((Table3[[#This Row],[Total frens to airdrop]]/6)/50000,0)</f>
        <v>0</v>
      </c>
      <c r="N1344">
        <f>ROUNDDOWN(((Table3[[#This Row],[Total frens to airdrop]]-(50000*Table3[[#This Row],[Godlikes]]))/5)/10000,0)</f>
        <v>0</v>
      </c>
      <c r="O1344">
        <f>ROUNDDOWN(((Table3[[#This Row],[Total frens to airdrop]]-(50000*Table3[[#This Row],[Godlikes]])-(10000*Table3[[#This Row],[Myth]]))/4)/2500,0)</f>
        <v>0</v>
      </c>
      <c r="P1344">
        <f>ROUNDDOWN(((Table3[[#This Row],[Total frens to airdrop]]-(50000*Table3[[#This Row],[Godlikes]])-(10000*Table3[[#This Row],[Myth]])-(2500*Table3[[#This Row],[Legendary]]))/3)/500,0)</f>
        <v>1</v>
      </c>
      <c r="Q1344">
        <f>ROUNDDOWN(((Table3[[#This Row],[Total frens to airdrop]]-(50000*Table3[[#This Row],[Godlikes]])-(10000*Table3[[#This Row],[Myth]])-(2500*Table3[[#This Row],[Legendary]])-(500*Table3[[#This Row],[Rare]]))/2)/250,0)</f>
        <v>2</v>
      </c>
      <c r="R13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344" s="18">
        <f>(Table3[[#This Row],[Godlikes]]*50000)+(Table3[[#This Row],[Myth]]*10000)+(Table3[[#This Row],[Legendary]]*2500)+(Table3[[#This Row],[Rare]]*500)+(Table3[[#This Row],[Uncommon]]*250)+(Table3[[#This Row],[Common]]*50)</f>
        <v>1600</v>
      </c>
      <c r="T1344" s="17">
        <f>Table3[[#This Row],[Total frens to airdrop]]-Table3[[#This Row],[Frens value]]</f>
        <v>38.998660412585195</v>
      </c>
      <c r="U1344" s="21" t="s">
        <v>2149</v>
      </c>
      <c r="AC1344" t="str">
        <f>"'"&amp;Table3[[#This Row],[Unique wallets]]&amp;"'"&amp;","</f>
        <v>'0x5Bf5ab5A7F99Fb2C75E6213d14aaaA7D0109DE9F',</v>
      </c>
    </row>
    <row r="1345" spans="1:29" x14ac:dyDescent="0.2">
      <c r="A1345">
        <v>3</v>
      </c>
      <c r="B1345" s="1" t="s">
        <v>66</v>
      </c>
      <c r="D1345" s="2">
        <v>3.9746864761285575E-6</v>
      </c>
      <c r="E1345" s="2">
        <v>1.8585157000000001E-2</v>
      </c>
      <c r="F1345">
        <f t="shared" si="21"/>
        <v>74.525371427410448</v>
      </c>
      <c r="K1345" s="1" t="s">
        <v>987</v>
      </c>
      <c r="L1345" s="17">
        <f>SUMIF(B:B,K1345,F:F)</f>
        <v>1627.1877419330694</v>
      </c>
      <c r="M1345">
        <f>ROUNDDOWN((Table3[[#This Row],[Total frens to airdrop]]/6)/50000,0)</f>
        <v>0</v>
      </c>
      <c r="N1345">
        <f>ROUNDDOWN(((Table3[[#This Row],[Total frens to airdrop]]-(50000*Table3[[#This Row],[Godlikes]]))/5)/10000,0)</f>
        <v>0</v>
      </c>
      <c r="O1345">
        <f>ROUNDDOWN(((Table3[[#This Row],[Total frens to airdrop]]-(50000*Table3[[#This Row],[Godlikes]])-(10000*Table3[[#This Row],[Myth]]))/4)/2500,0)</f>
        <v>0</v>
      </c>
      <c r="P1345">
        <f>ROUNDDOWN(((Table3[[#This Row],[Total frens to airdrop]]-(50000*Table3[[#This Row],[Godlikes]])-(10000*Table3[[#This Row],[Myth]])-(2500*Table3[[#This Row],[Legendary]]))/3)/500,0)</f>
        <v>1</v>
      </c>
      <c r="Q1345">
        <f>ROUNDDOWN(((Table3[[#This Row],[Total frens to airdrop]]-(50000*Table3[[#This Row],[Godlikes]])-(10000*Table3[[#This Row],[Myth]])-(2500*Table3[[#This Row],[Legendary]])-(500*Table3[[#This Row],[Rare]]))/2)/250,0)</f>
        <v>2</v>
      </c>
      <c r="R13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345" s="18">
        <f>(Table3[[#This Row],[Godlikes]]*50000)+(Table3[[#This Row],[Myth]]*10000)+(Table3[[#This Row],[Legendary]]*2500)+(Table3[[#This Row],[Rare]]*500)+(Table3[[#This Row],[Uncommon]]*250)+(Table3[[#This Row],[Common]]*50)</f>
        <v>1600</v>
      </c>
      <c r="T1345" s="17">
        <f>Table3[[#This Row],[Total frens to airdrop]]-Table3[[#This Row],[Frens value]]</f>
        <v>27.187741933069447</v>
      </c>
      <c r="U1345" s="21" t="s">
        <v>2149</v>
      </c>
      <c r="AC1345" t="str">
        <f>"'"&amp;Table3[[#This Row],[Unique wallets]]&amp;"'"&amp;","</f>
        <v>'0x54440Fa580d86CAF161BFf05eeB4608cfc11eddD',</v>
      </c>
    </row>
    <row r="1346" spans="1:29" x14ac:dyDescent="0.2">
      <c r="A1346">
        <v>3</v>
      </c>
      <c r="B1346" s="1" t="s">
        <v>521</v>
      </c>
      <c r="D1346" s="2">
        <v>3.7894248783116763E-6</v>
      </c>
      <c r="E1346" s="2">
        <v>1.7718896000000001E-2</v>
      </c>
      <c r="F1346">
        <f t="shared" si="21"/>
        <v>71.051716468343926</v>
      </c>
      <c r="K1346" s="1" t="s">
        <v>774</v>
      </c>
      <c r="L1346" s="17">
        <f>SUMIF(B:B,K1346,F:F)</f>
        <v>1613.5185248552145</v>
      </c>
      <c r="M1346">
        <f>ROUNDDOWN((Table3[[#This Row],[Total frens to airdrop]]/6)/50000,0)</f>
        <v>0</v>
      </c>
      <c r="N1346">
        <f>ROUNDDOWN(((Table3[[#This Row],[Total frens to airdrop]]-(50000*Table3[[#This Row],[Godlikes]]))/5)/10000,0)</f>
        <v>0</v>
      </c>
      <c r="O1346">
        <f>ROUNDDOWN(((Table3[[#This Row],[Total frens to airdrop]]-(50000*Table3[[#This Row],[Godlikes]])-(10000*Table3[[#This Row],[Myth]]))/4)/2500,0)</f>
        <v>0</v>
      </c>
      <c r="P1346">
        <f>ROUNDDOWN(((Table3[[#This Row],[Total frens to airdrop]]-(50000*Table3[[#This Row],[Godlikes]])-(10000*Table3[[#This Row],[Myth]])-(2500*Table3[[#This Row],[Legendary]]))/3)/500,0)</f>
        <v>1</v>
      </c>
      <c r="Q1346">
        <f>ROUNDDOWN(((Table3[[#This Row],[Total frens to airdrop]]-(50000*Table3[[#This Row],[Godlikes]])-(10000*Table3[[#This Row],[Myth]])-(2500*Table3[[#This Row],[Legendary]])-(500*Table3[[#This Row],[Rare]]))/2)/250,0)</f>
        <v>2</v>
      </c>
      <c r="R13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346" s="18">
        <f>(Table3[[#This Row],[Godlikes]]*50000)+(Table3[[#This Row],[Myth]]*10000)+(Table3[[#This Row],[Legendary]]*2500)+(Table3[[#This Row],[Rare]]*500)+(Table3[[#This Row],[Uncommon]]*250)+(Table3[[#This Row],[Common]]*50)</f>
        <v>1600</v>
      </c>
      <c r="T1346" s="17">
        <f>Table3[[#This Row],[Total frens to airdrop]]-Table3[[#This Row],[Frens value]]</f>
        <v>13.518524855214537</v>
      </c>
      <c r="U1346" s="21" t="s">
        <v>2149</v>
      </c>
      <c r="AC1346" t="str">
        <f>"'"&amp;Table3[[#This Row],[Unique wallets]]&amp;"'"&amp;","</f>
        <v>'0x6894Cfba360d3564425B6E7668Ef16ef38B5896D',</v>
      </c>
    </row>
    <row r="1347" spans="1:29" x14ac:dyDescent="0.2">
      <c r="A1347">
        <v>3</v>
      </c>
      <c r="B1347" s="1" t="s">
        <v>65</v>
      </c>
      <c r="D1347" s="2">
        <v>3.5618290033106063E-6</v>
      </c>
      <c r="E1347" s="2">
        <v>1.6654684999999999E-2</v>
      </c>
      <c r="F1347">
        <f t="shared" ref="F1347:F1410" si="22">D1347*$I$8</f>
        <v>66.784293812073869</v>
      </c>
      <c r="K1347" s="1" t="s">
        <v>1026</v>
      </c>
      <c r="L1347" s="17">
        <f>SUMIF(B:B,K1347,F:F)</f>
        <v>1540.4820843883931</v>
      </c>
      <c r="M1347">
        <f>ROUNDDOWN((Table3[[#This Row],[Total frens to airdrop]]/6)/50000,0)</f>
        <v>0</v>
      </c>
      <c r="N1347">
        <f>ROUNDDOWN(((Table3[[#This Row],[Total frens to airdrop]]-(50000*Table3[[#This Row],[Godlikes]]))/5)/10000,0)</f>
        <v>0</v>
      </c>
      <c r="O1347">
        <f>ROUNDDOWN(((Table3[[#This Row],[Total frens to airdrop]]-(50000*Table3[[#This Row],[Godlikes]])-(10000*Table3[[#This Row],[Myth]]))/4)/2500,0)</f>
        <v>0</v>
      </c>
      <c r="P1347">
        <f>ROUNDDOWN(((Table3[[#This Row],[Total frens to airdrop]]-(50000*Table3[[#This Row],[Godlikes]])-(10000*Table3[[#This Row],[Myth]])-(2500*Table3[[#This Row],[Legendary]]))/3)/500,0)</f>
        <v>1</v>
      </c>
      <c r="Q1347">
        <f>ROUNDDOWN(((Table3[[#This Row],[Total frens to airdrop]]-(50000*Table3[[#This Row],[Godlikes]])-(10000*Table3[[#This Row],[Myth]])-(2500*Table3[[#This Row],[Legendary]])-(500*Table3[[#This Row],[Rare]]))/2)/250,0)</f>
        <v>2</v>
      </c>
      <c r="R13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347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1347" s="17">
        <f>Table3[[#This Row],[Total frens to airdrop]]-Table3[[#This Row],[Frens value]]</f>
        <v>40.482084388393105</v>
      </c>
      <c r="U1347" s="21" t="s">
        <v>2149</v>
      </c>
      <c r="AC1347" t="str">
        <f>"'"&amp;Table3[[#This Row],[Unique wallets]]&amp;"'"&amp;","</f>
        <v>'0xdC5f03F59e4290801e34cE5064f72982e53D026f',</v>
      </c>
    </row>
    <row r="1348" spans="1:29" x14ac:dyDescent="0.2">
      <c r="A1348">
        <v>3</v>
      </c>
      <c r="B1348" s="1" t="s">
        <v>64</v>
      </c>
      <c r="D1348" s="2">
        <v>3.3406729856198191E-6</v>
      </c>
      <c r="E1348" s="2">
        <v>1.5620586000000001E-2</v>
      </c>
      <c r="F1348">
        <f t="shared" si="22"/>
        <v>62.637618480371607</v>
      </c>
      <c r="K1348" s="1" t="s">
        <v>969</v>
      </c>
      <c r="L1348" s="17">
        <f>SUMIF(B:B,K1348,F:F)</f>
        <v>1537.9447505068565</v>
      </c>
      <c r="M1348">
        <f>ROUNDDOWN((Table3[[#This Row],[Total frens to airdrop]]/6)/50000,0)</f>
        <v>0</v>
      </c>
      <c r="N1348">
        <f>ROUNDDOWN(((Table3[[#This Row],[Total frens to airdrop]]-(50000*Table3[[#This Row],[Godlikes]]))/5)/10000,0)</f>
        <v>0</v>
      </c>
      <c r="O1348">
        <f>ROUNDDOWN(((Table3[[#This Row],[Total frens to airdrop]]-(50000*Table3[[#This Row],[Godlikes]])-(10000*Table3[[#This Row],[Myth]]))/4)/2500,0)</f>
        <v>0</v>
      </c>
      <c r="P1348">
        <f>ROUNDDOWN(((Table3[[#This Row],[Total frens to airdrop]]-(50000*Table3[[#This Row],[Godlikes]])-(10000*Table3[[#This Row],[Myth]])-(2500*Table3[[#This Row],[Legendary]]))/3)/500,0)</f>
        <v>1</v>
      </c>
      <c r="Q1348">
        <f>ROUNDDOWN(((Table3[[#This Row],[Total frens to airdrop]]-(50000*Table3[[#This Row],[Godlikes]])-(10000*Table3[[#This Row],[Myth]])-(2500*Table3[[#This Row],[Legendary]])-(500*Table3[[#This Row],[Rare]]))/2)/250,0)</f>
        <v>2</v>
      </c>
      <c r="R13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348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1348" s="17">
        <f>Table3[[#This Row],[Total frens to airdrop]]-Table3[[#This Row],[Frens value]]</f>
        <v>37.944750506856508</v>
      </c>
      <c r="U1348" s="21" t="s">
        <v>2149</v>
      </c>
      <c r="AC1348" t="str">
        <f>"'"&amp;Table3[[#This Row],[Unique wallets]]&amp;"'"&amp;","</f>
        <v>'0xaEd4D26Fc4038C12Ff9170E10839e4988d9BA721',</v>
      </c>
    </row>
    <row r="1349" spans="1:29" x14ac:dyDescent="0.2">
      <c r="A1349">
        <v>3</v>
      </c>
      <c r="B1349" s="1" t="s">
        <v>63</v>
      </c>
      <c r="D1349" s="2">
        <v>3.0932468326817624E-6</v>
      </c>
      <c r="E1349" s="2">
        <v>1.4463650999999999E-2</v>
      </c>
      <c r="F1349">
        <f t="shared" si="22"/>
        <v>57.998378112783044</v>
      </c>
      <c r="K1349" s="1" t="s">
        <v>1879</v>
      </c>
      <c r="L1349" s="17">
        <f>SUMIF(B:B,K1349,F:F)</f>
        <v>1501.6638205000984</v>
      </c>
      <c r="M1349">
        <f>ROUNDDOWN((Table3[[#This Row],[Total frens to airdrop]]/6)/50000,0)</f>
        <v>0</v>
      </c>
      <c r="N1349">
        <f>ROUNDDOWN(((Table3[[#This Row],[Total frens to airdrop]]-(50000*Table3[[#This Row],[Godlikes]]))/5)/10000,0)</f>
        <v>0</v>
      </c>
      <c r="O1349">
        <f>ROUNDDOWN(((Table3[[#This Row],[Total frens to airdrop]]-(50000*Table3[[#This Row],[Godlikes]])-(10000*Table3[[#This Row],[Myth]]))/4)/2500,0)</f>
        <v>0</v>
      </c>
      <c r="P1349">
        <f>ROUNDDOWN(((Table3[[#This Row],[Total frens to airdrop]]-(50000*Table3[[#This Row],[Godlikes]])-(10000*Table3[[#This Row],[Myth]])-(2500*Table3[[#This Row],[Legendary]]))/3)/500,0)</f>
        <v>1</v>
      </c>
      <c r="Q1349">
        <f>ROUNDDOWN(((Table3[[#This Row],[Total frens to airdrop]]-(50000*Table3[[#This Row],[Godlikes]])-(10000*Table3[[#This Row],[Myth]])-(2500*Table3[[#This Row],[Legendary]])-(500*Table3[[#This Row],[Rare]]))/2)/250,0)</f>
        <v>2</v>
      </c>
      <c r="R13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349" s="18">
        <f>(Table3[[#This Row],[Godlikes]]*50000)+(Table3[[#This Row],[Myth]]*10000)+(Table3[[#This Row],[Legendary]]*2500)+(Table3[[#This Row],[Rare]]*500)+(Table3[[#This Row],[Uncommon]]*250)+(Table3[[#This Row],[Common]]*50)</f>
        <v>1500</v>
      </c>
      <c r="T1349" s="17">
        <f>Table3[[#This Row],[Total frens to airdrop]]-Table3[[#This Row],[Frens value]]</f>
        <v>1.6638205000983817</v>
      </c>
      <c r="U1349" s="21" t="s">
        <v>2149</v>
      </c>
      <c r="AC1349" t="str">
        <f>"'"&amp;Table3[[#This Row],[Unique wallets]]&amp;"'"&amp;","</f>
        <v>'0xC951Edb0698b74BD32A41F93d168726639774322',</v>
      </c>
    </row>
    <row r="1350" spans="1:29" x14ac:dyDescent="0.2">
      <c r="A1350">
        <v>3</v>
      </c>
      <c r="B1350" s="1" t="s">
        <v>62</v>
      </c>
      <c r="D1350" s="2">
        <v>3.052806744398915E-6</v>
      </c>
      <c r="E1350" s="2">
        <v>1.4274558E-2</v>
      </c>
      <c r="F1350">
        <f t="shared" si="22"/>
        <v>57.240126457479654</v>
      </c>
      <c r="K1350" s="1" t="s">
        <v>957</v>
      </c>
      <c r="L1350" s="17">
        <f>SUMIF(B:B,K1350,F:F)</f>
        <v>1462.3964392798789</v>
      </c>
      <c r="M1350">
        <f>ROUNDDOWN((Table3[[#This Row],[Total frens to airdrop]]/6)/50000,0)</f>
        <v>0</v>
      </c>
      <c r="N1350">
        <f>ROUNDDOWN(((Table3[[#This Row],[Total frens to airdrop]]-(50000*Table3[[#This Row],[Godlikes]]))/5)/10000,0)</f>
        <v>0</v>
      </c>
      <c r="O1350">
        <f>ROUNDDOWN(((Table3[[#This Row],[Total frens to airdrop]]-(50000*Table3[[#This Row],[Godlikes]])-(10000*Table3[[#This Row],[Myth]]))/4)/2500,0)</f>
        <v>0</v>
      </c>
      <c r="P1350">
        <f>ROUNDDOWN(((Table3[[#This Row],[Total frens to airdrop]]-(50000*Table3[[#This Row],[Godlikes]])-(10000*Table3[[#This Row],[Myth]])-(2500*Table3[[#This Row],[Legendary]]))/3)/500,0)</f>
        <v>0</v>
      </c>
      <c r="Q1350">
        <f>ROUNDDOWN(((Table3[[#This Row],[Total frens to airdrop]]-(50000*Table3[[#This Row],[Godlikes]])-(10000*Table3[[#This Row],[Myth]])-(2500*Table3[[#This Row],[Legendary]])-(500*Table3[[#This Row],[Rare]]))/2)/250,0)</f>
        <v>2</v>
      </c>
      <c r="R13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1350" s="18">
        <f>(Table3[[#This Row],[Godlikes]]*50000)+(Table3[[#This Row],[Myth]]*10000)+(Table3[[#This Row],[Legendary]]*2500)+(Table3[[#This Row],[Rare]]*500)+(Table3[[#This Row],[Uncommon]]*250)+(Table3[[#This Row],[Common]]*50)</f>
        <v>1450</v>
      </c>
      <c r="T1350" s="17">
        <f>Table3[[#This Row],[Total frens to airdrop]]-Table3[[#This Row],[Frens value]]</f>
        <v>12.396439279878905</v>
      </c>
      <c r="U1350" s="21" t="s">
        <v>2149</v>
      </c>
      <c r="AC1350" t="str">
        <f>"'"&amp;Table3[[#This Row],[Unique wallets]]&amp;"'"&amp;","</f>
        <v>'0x87926C74bBC16d963aD7823C4c27e3592836Aa3c',</v>
      </c>
    </row>
    <row r="1351" spans="1:29" x14ac:dyDescent="0.2">
      <c r="A1351">
        <v>3</v>
      </c>
      <c r="B1351" s="1" t="s">
        <v>61</v>
      </c>
      <c r="D1351" s="2">
        <v>3.0522074989092963E-6</v>
      </c>
      <c r="E1351" s="2">
        <v>1.4271756E-2</v>
      </c>
      <c r="F1351">
        <f t="shared" si="22"/>
        <v>57.228890604549306</v>
      </c>
      <c r="K1351" s="1" t="s">
        <v>1880</v>
      </c>
      <c r="L1351" s="17">
        <f>SUMIF(B:B,K1351,F:F)</f>
        <v>1461.3014208020736</v>
      </c>
      <c r="M1351">
        <f>ROUNDDOWN((Table3[[#This Row],[Total frens to airdrop]]/6)/50000,0)</f>
        <v>0</v>
      </c>
      <c r="N1351">
        <f>ROUNDDOWN(((Table3[[#This Row],[Total frens to airdrop]]-(50000*Table3[[#This Row],[Godlikes]]))/5)/10000,0)</f>
        <v>0</v>
      </c>
      <c r="O1351">
        <f>ROUNDDOWN(((Table3[[#This Row],[Total frens to airdrop]]-(50000*Table3[[#This Row],[Godlikes]])-(10000*Table3[[#This Row],[Myth]]))/4)/2500,0)</f>
        <v>0</v>
      </c>
      <c r="P1351">
        <f>ROUNDDOWN(((Table3[[#This Row],[Total frens to airdrop]]-(50000*Table3[[#This Row],[Godlikes]])-(10000*Table3[[#This Row],[Myth]])-(2500*Table3[[#This Row],[Legendary]]))/3)/500,0)</f>
        <v>0</v>
      </c>
      <c r="Q1351">
        <f>ROUNDDOWN(((Table3[[#This Row],[Total frens to airdrop]]-(50000*Table3[[#This Row],[Godlikes]])-(10000*Table3[[#This Row],[Myth]])-(2500*Table3[[#This Row],[Legendary]])-(500*Table3[[#This Row],[Rare]]))/2)/250,0)</f>
        <v>2</v>
      </c>
      <c r="R13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1351" s="18">
        <f>(Table3[[#This Row],[Godlikes]]*50000)+(Table3[[#This Row],[Myth]]*10000)+(Table3[[#This Row],[Legendary]]*2500)+(Table3[[#This Row],[Rare]]*500)+(Table3[[#This Row],[Uncommon]]*250)+(Table3[[#This Row],[Common]]*50)</f>
        <v>1450</v>
      </c>
      <c r="T1351" s="17">
        <f>Table3[[#This Row],[Total frens to airdrop]]-Table3[[#This Row],[Frens value]]</f>
        <v>11.301420802073608</v>
      </c>
      <c r="U1351" s="21" t="s">
        <v>2149</v>
      </c>
      <c r="AC1351" t="str">
        <f>"'"&amp;Table3[[#This Row],[Unique wallets]]&amp;"'"&amp;","</f>
        <v>'0x0B17581D237F7048385a9953D92C31dDb1Ba74c2',</v>
      </c>
    </row>
    <row r="1352" spans="1:29" x14ac:dyDescent="0.2">
      <c r="A1352">
        <v>3</v>
      </c>
      <c r="B1352" s="1" t="s">
        <v>616</v>
      </c>
      <c r="D1352" s="2">
        <v>3.0211981487976594E-6</v>
      </c>
      <c r="E1352" s="2">
        <v>1.412676E-2</v>
      </c>
      <c r="F1352">
        <f t="shared" si="22"/>
        <v>56.647465289956116</v>
      </c>
      <c r="K1352" s="1" t="s">
        <v>977</v>
      </c>
      <c r="L1352" s="17">
        <f>SUMIF(B:B,K1352,F:F)</f>
        <v>1453.4033901105247</v>
      </c>
      <c r="M1352">
        <f>ROUNDDOWN((Table3[[#This Row],[Total frens to airdrop]]/6)/50000,0)</f>
        <v>0</v>
      </c>
      <c r="N1352">
        <f>ROUNDDOWN(((Table3[[#This Row],[Total frens to airdrop]]-(50000*Table3[[#This Row],[Godlikes]]))/5)/10000,0)</f>
        <v>0</v>
      </c>
      <c r="O1352">
        <f>ROUNDDOWN(((Table3[[#This Row],[Total frens to airdrop]]-(50000*Table3[[#This Row],[Godlikes]])-(10000*Table3[[#This Row],[Myth]]))/4)/2500,0)</f>
        <v>0</v>
      </c>
      <c r="P1352">
        <f>ROUNDDOWN(((Table3[[#This Row],[Total frens to airdrop]]-(50000*Table3[[#This Row],[Godlikes]])-(10000*Table3[[#This Row],[Myth]])-(2500*Table3[[#This Row],[Legendary]]))/3)/500,0)</f>
        <v>0</v>
      </c>
      <c r="Q1352">
        <f>ROUNDDOWN(((Table3[[#This Row],[Total frens to airdrop]]-(50000*Table3[[#This Row],[Godlikes]])-(10000*Table3[[#This Row],[Myth]])-(2500*Table3[[#This Row],[Legendary]])-(500*Table3[[#This Row],[Rare]]))/2)/250,0)</f>
        <v>2</v>
      </c>
      <c r="R13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19</v>
      </c>
      <c r="S1352" s="18">
        <f>(Table3[[#This Row],[Godlikes]]*50000)+(Table3[[#This Row],[Myth]]*10000)+(Table3[[#This Row],[Legendary]]*2500)+(Table3[[#This Row],[Rare]]*500)+(Table3[[#This Row],[Uncommon]]*250)+(Table3[[#This Row],[Common]]*50)</f>
        <v>1450</v>
      </c>
      <c r="T1352" s="17">
        <f>Table3[[#This Row],[Total frens to airdrop]]-Table3[[#This Row],[Frens value]]</f>
        <v>3.4033901105246969</v>
      </c>
      <c r="U1352" s="21" t="s">
        <v>2149</v>
      </c>
      <c r="AC1352" t="str">
        <f>"'"&amp;Table3[[#This Row],[Unique wallets]]&amp;"'"&amp;","</f>
        <v>'0x8F962266A2b4AAa61dD245CFf22F7C4aD3880465',</v>
      </c>
    </row>
    <row r="1353" spans="1:29" x14ac:dyDescent="0.2">
      <c r="A1353">
        <v>3</v>
      </c>
      <c r="B1353" s="1" t="s">
        <v>60</v>
      </c>
      <c r="D1353" s="2">
        <v>2.5471840594711585E-6</v>
      </c>
      <c r="E1353" s="2">
        <v>1.1910327E-2</v>
      </c>
      <c r="F1353">
        <f t="shared" si="22"/>
        <v>47.759701115084219</v>
      </c>
      <c r="K1353" s="1" t="s">
        <v>1911</v>
      </c>
      <c r="L1353" s="17">
        <f>SUMIF(B:B,K1353,F:F)</f>
        <v>1445.4728347925952</v>
      </c>
      <c r="M1353">
        <f>ROUNDDOWN((Table3[[#This Row],[Total frens to airdrop]]/6)/50000,0)</f>
        <v>0</v>
      </c>
      <c r="N1353">
        <f>ROUNDDOWN(((Table3[[#This Row],[Total frens to airdrop]]-(50000*Table3[[#This Row],[Godlikes]]))/5)/10000,0)</f>
        <v>0</v>
      </c>
      <c r="O1353">
        <f>ROUNDDOWN(((Table3[[#This Row],[Total frens to airdrop]]-(50000*Table3[[#This Row],[Godlikes]])-(10000*Table3[[#This Row],[Myth]]))/4)/2500,0)</f>
        <v>0</v>
      </c>
      <c r="P1353">
        <f>ROUNDDOWN(((Table3[[#This Row],[Total frens to airdrop]]-(50000*Table3[[#This Row],[Godlikes]])-(10000*Table3[[#This Row],[Myth]])-(2500*Table3[[#This Row],[Legendary]]))/3)/500,0)</f>
        <v>0</v>
      </c>
      <c r="Q1353">
        <f>ROUNDDOWN(((Table3[[#This Row],[Total frens to airdrop]]-(50000*Table3[[#This Row],[Godlikes]])-(10000*Table3[[#This Row],[Myth]])-(2500*Table3[[#This Row],[Legendary]])-(500*Table3[[#This Row],[Rare]]))/2)/250,0)</f>
        <v>2</v>
      </c>
      <c r="R13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353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353" s="17">
        <f>Table3[[#This Row],[Total frens to airdrop]]-Table3[[#This Row],[Frens value]]</f>
        <v>45.472834792595222</v>
      </c>
      <c r="U1353" s="21" t="s">
        <v>2149</v>
      </c>
      <c r="AC1353" t="str">
        <f>"'"&amp;Table3[[#This Row],[Unique wallets]]&amp;"'"&amp;","</f>
        <v>'0x3F2c32b452c235218d6e1c3988E4B1F5F74afD4a',</v>
      </c>
    </row>
    <row r="1354" spans="1:29" x14ac:dyDescent="0.2">
      <c r="A1354">
        <v>3</v>
      </c>
      <c r="B1354" s="1" t="s">
        <v>58</v>
      </c>
      <c r="D1354" s="2">
        <v>2.5464866506411626E-6</v>
      </c>
      <c r="E1354" s="2">
        <v>1.1907065999999999E-2</v>
      </c>
      <c r="F1354">
        <f t="shared" si="22"/>
        <v>47.746624699521796</v>
      </c>
      <c r="K1354" s="1" t="s">
        <v>960</v>
      </c>
      <c r="L1354" s="17">
        <f>SUMIF(B:B,K1354,F:F)</f>
        <v>1441.333208936072</v>
      </c>
      <c r="M1354">
        <f>ROUNDDOWN((Table3[[#This Row],[Total frens to airdrop]]/6)/50000,0)</f>
        <v>0</v>
      </c>
      <c r="N1354">
        <f>ROUNDDOWN(((Table3[[#This Row],[Total frens to airdrop]]-(50000*Table3[[#This Row],[Godlikes]]))/5)/10000,0)</f>
        <v>0</v>
      </c>
      <c r="O1354">
        <f>ROUNDDOWN(((Table3[[#This Row],[Total frens to airdrop]]-(50000*Table3[[#This Row],[Godlikes]])-(10000*Table3[[#This Row],[Myth]]))/4)/2500,0)</f>
        <v>0</v>
      </c>
      <c r="P1354">
        <f>ROUNDDOWN(((Table3[[#This Row],[Total frens to airdrop]]-(50000*Table3[[#This Row],[Godlikes]])-(10000*Table3[[#This Row],[Myth]])-(2500*Table3[[#This Row],[Legendary]]))/3)/500,0)</f>
        <v>0</v>
      </c>
      <c r="Q1354">
        <f>ROUNDDOWN(((Table3[[#This Row],[Total frens to airdrop]]-(50000*Table3[[#This Row],[Godlikes]])-(10000*Table3[[#This Row],[Myth]])-(2500*Table3[[#This Row],[Legendary]])-(500*Table3[[#This Row],[Rare]]))/2)/250,0)</f>
        <v>2</v>
      </c>
      <c r="R13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354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354" s="17">
        <f>Table3[[#This Row],[Total frens to airdrop]]-Table3[[#This Row],[Frens value]]</f>
        <v>41.333208936071969</v>
      </c>
      <c r="U1354" s="21" t="s">
        <v>2149</v>
      </c>
      <c r="AC1354" t="str">
        <f>"'"&amp;Table3[[#This Row],[Unique wallets]]&amp;"'"&amp;","</f>
        <v>'0xcA4850102541699ef93378aad89C2d62bCd90ad8',</v>
      </c>
    </row>
    <row r="1355" spans="1:29" x14ac:dyDescent="0.2">
      <c r="A1355">
        <v>3</v>
      </c>
      <c r="B1355" s="1" t="s">
        <v>57</v>
      </c>
      <c r="D1355" s="2">
        <v>2.544141423646458E-6</v>
      </c>
      <c r="E1355" s="2">
        <v>1.18961E-2</v>
      </c>
      <c r="F1355">
        <f t="shared" si="22"/>
        <v>47.702651693371088</v>
      </c>
      <c r="K1355" s="1" t="s">
        <v>1033</v>
      </c>
      <c r="L1355" s="17">
        <f>SUMIF(B:B,K1355,F:F)</f>
        <v>1434.8623320636971</v>
      </c>
      <c r="M1355">
        <f>ROUNDDOWN((Table3[[#This Row],[Total frens to airdrop]]/6)/50000,0)</f>
        <v>0</v>
      </c>
      <c r="N1355">
        <f>ROUNDDOWN(((Table3[[#This Row],[Total frens to airdrop]]-(50000*Table3[[#This Row],[Godlikes]]))/5)/10000,0)</f>
        <v>0</v>
      </c>
      <c r="O1355">
        <f>ROUNDDOWN(((Table3[[#This Row],[Total frens to airdrop]]-(50000*Table3[[#This Row],[Godlikes]])-(10000*Table3[[#This Row],[Myth]]))/4)/2500,0)</f>
        <v>0</v>
      </c>
      <c r="P1355">
        <f>ROUNDDOWN(((Table3[[#This Row],[Total frens to airdrop]]-(50000*Table3[[#This Row],[Godlikes]])-(10000*Table3[[#This Row],[Myth]])-(2500*Table3[[#This Row],[Legendary]]))/3)/500,0)</f>
        <v>0</v>
      </c>
      <c r="Q1355">
        <f>ROUNDDOWN(((Table3[[#This Row],[Total frens to airdrop]]-(50000*Table3[[#This Row],[Godlikes]])-(10000*Table3[[#This Row],[Myth]])-(2500*Table3[[#This Row],[Legendary]])-(500*Table3[[#This Row],[Rare]]))/2)/250,0)</f>
        <v>2</v>
      </c>
      <c r="R13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355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355" s="17">
        <f>Table3[[#This Row],[Total frens to airdrop]]-Table3[[#This Row],[Frens value]]</f>
        <v>34.862332063697067</v>
      </c>
      <c r="U1355" s="21" t="s">
        <v>2149</v>
      </c>
      <c r="AC1355" t="str">
        <f>"'"&amp;Table3[[#This Row],[Unique wallets]]&amp;"'"&amp;","</f>
        <v>'0x42985A8dDd78192422A635239b7cB5fdBC5177Fa',</v>
      </c>
    </row>
    <row r="1356" spans="1:29" x14ac:dyDescent="0.2">
      <c r="A1356">
        <v>3</v>
      </c>
      <c r="B1356" s="1" t="s">
        <v>56</v>
      </c>
      <c r="D1356" s="2">
        <v>2.5441352216053445E-6</v>
      </c>
      <c r="E1356" s="2">
        <v>1.1896070999999999E-2</v>
      </c>
      <c r="F1356">
        <f t="shared" si="22"/>
        <v>47.702535405100207</v>
      </c>
      <c r="K1356" s="1" t="s">
        <v>930</v>
      </c>
      <c r="L1356" s="17">
        <f>SUMIF(B:B,K1356,F:F)</f>
        <v>1407.5927325444623</v>
      </c>
      <c r="M1356">
        <f>ROUNDDOWN((Table3[[#This Row],[Total frens to airdrop]]/6)/50000,0)</f>
        <v>0</v>
      </c>
      <c r="N1356">
        <f>ROUNDDOWN(((Table3[[#This Row],[Total frens to airdrop]]-(50000*Table3[[#This Row],[Godlikes]]))/5)/10000,0)</f>
        <v>0</v>
      </c>
      <c r="O1356">
        <f>ROUNDDOWN(((Table3[[#This Row],[Total frens to airdrop]]-(50000*Table3[[#This Row],[Godlikes]])-(10000*Table3[[#This Row],[Myth]]))/4)/2500,0)</f>
        <v>0</v>
      </c>
      <c r="P1356">
        <f>ROUNDDOWN(((Table3[[#This Row],[Total frens to airdrop]]-(50000*Table3[[#This Row],[Godlikes]])-(10000*Table3[[#This Row],[Myth]])-(2500*Table3[[#This Row],[Legendary]]))/3)/500,0)</f>
        <v>0</v>
      </c>
      <c r="Q1356">
        <f>ROUNDDOWN(((Table3[[#This Row],[Total frens to airdrop]]-(50000*Table3[[#This Row],[Godlikes]])-(10000*Table3[[#This Row],[Myth]])-(2500*Table3[[#This Row],[Legendary]])-(500*Table3[[#This Row],[Rare]]))/2)/250,0)</f>
        <v>2</v>
      </c>
      <c r="R13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18</v>
      </c>
      <c r="S1356" s="18">
        <f>(Table3[[#This Row],[Godlikes]]*50000)+(Table3[[#This Row],[Myth]]*10000)+(Table3[[#This Row],[Legendary]]*2500)+(Table3[[#This Row],[Rare]]*500)+(Table3[[#This Row],[Uncommon]]*250)+(Table3[[#This Row],[Common]]*50)</f>
        <v>1400</v>
      </c>
      <c r="T1356" s="17">
        <f>Table3[[#This Row],[Total frens to airdrop]]-Table3[[#This Row],[Frens value]]</f>
        <v>7.5927325444622511</v>
      </c>
      <c r="U1356" s="21" t="s">
        <v>2149</v>
      </c>
      <c r="AC1356" t="str">
        <f>"'"&amp;Table3[[#This Row],[Unique wallets]]&amp;"'"&amp;","</f>
        <v>'0xa916Ecb229682Bf15483B3Bf1A05EB0c17766c73',</v>
      </c>
    </row>
    <row r="1357" spans="1:29" x14ac:dyDescent="0.2">
      <c r="A1357">
        <v>3</v>
      </c>
      <c r="B1357" s="1" t="s">
        <v>522</v>
      </c>
      <c r="D1357" s="2">
        <v>2.4555474049804525E-6</v>
      </c>
      <c r="E1357" s="2">
        <v>1.1481844999999999E-2</v>
      </c>
      <c r="F1357">
        <f t="shared" si="22"/>
        <v>46.041513843383484</v>
      </c>
      <c r="K1357" s="1" t="s">
        <v>1030</v>
      </c>
      <c r="L1357" s="17">
        <f>SUMIF(B:B,K1357,F:F)</f>
        <v>1396.1316532930698</v>
      </c>
      <c r="M1357">
        <f>ROUNDDOWN((Table3[[#This Row],[Total frens to airdrop]]/6)/50000,0)</f>
        <v>0</v>
      </c>
      <c r="N1357">
        <f>ROUNDDOWN(((Table3[[#This Row],[Total frens to airdrop]]-(50000*Table3[[#This Row],[Godlikes]]))/5)/10000,0)</f>
        <v>0</v>
      </c>
      <c r="O1357">
        <f>ROUNDDOWN(((Table3[[#This Row],[Total frens to airdrop]]-(50000*Table3[[#This Row],[Godlikes]])-(10000*Table3[[#This Row],[Myth]]))/4)/2500,0)</f>
        <v>0</v>
      </c>
      <c r="P1357">
        <f>ROUNDDOWN(((Table3[[#This Row],[Total frens to airdrop]]-(50000*Table3[[#This Row],[Godlikes]])-(10000*Table3[[#This Row],[Myth]])-(2500*Table3[[#This Row],[Legendary]]))/3)/500,0)</f>
        <v>0</v>
      </c>
      <c r="Q1357">
        <f>ROUNDDOWN(((Table3[[#This Row],[Total frens to airdrop]]-(50000*Table3[[#This Row],[Godlikes]])-(10000*Table3[[#This Row],[Myth]])-(2500*Table3[[#This Row],[Legendary]])-(500*Table3[[#This Row],[Rare]]))/2)/250,0)</f>
        <v>2</v>
      </c>
      <c r="R13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357" s="18">
        <f>(Table3[[#This Row],[Godlikes]]*50000)+(Table3[[#This Row],[Myth]]*10000)+(Table3[[#This Row],[Legendary]]*2500)+(Table3[[#This Row],[Rare]]*500)+(Table3[[#This Row],[Uncommon]]*250)+(Table3[[#This Row],[Common]]*50)</f>
        <v>1350</v>
      </c>
      <c r="T1357" s="17">
        <f>Table3[[#This Row],[Total frens to airdrop]]-Table3[[#This Row],[Frens value]]</f>
        <v>46.131653293069803</v>
      </c>
      <c r="U1357" s="21" t="s">
        <v>2149</v>
      </c>
      <c r="AC1357" t="str">
        <f>"'"&amp;Table3[[#This Row],[Unique wallets]]&amp;"'"&amp;","</f>
        <v>'0x1ef108F2A033f08CDC3198AF51505D8c8f8bd7f4',</v>
      </c>
    </row>
    <row r="1358" spans="1:29" x14ac:dyDescent="0.2">
      <c r="A1358">
        <v>3</v>
      </c>
      <c r="B1358" s="1" t="s">
        <v>523</v>
      </c>
      <c r="D1358" s="2">
        <v>2.4405245643600774E-6</v>
      </c>
      <c r="E1358" s="2">
        <v>1.1411599999999999E-2</v>
      </c>
      <c r="F1358">
        <f t="shared" si="22"/>
        <v>45.759835581751453</v>
      </c>
      <c r="K1358" s="1" t="s">
        <v>963</v>
      </c>
      <c r="L1358" s="17">
        <f>SUMIF(B:B,K1358,F:F)</f>
        <v>1374.8362594313799</v>
      </c>
      <c r="M1358">
        <f>ROUNDDOWN((Table3[[#This Row],[Total frens to airdrop]]/6)/50000,0)</f>
        <v>0</v>
      </c>
      <c r="N1358">
        <f>ROUNDDOWN(((Table3[[#This Row],[Total frens to airdrop]]-(50000*Table3[[#This Row],[Godlikes]]))/5)/10000,0)</f>
        <v>0</v>
      </c>
      <c r="O1358">
        <f>ROUNDDOWN(((Table3[[#This Row],[Total frens to airdrop]]-(50000*Table3[[#This Row],[Godlikes]])-(10000*Table3[[#This Row],[Myth]]))/4)/2500,0)</f>
        <v>0</v>
      </c>
      <c r="P1358">
        <f>ROUNDDOWN(((Table3[[#This Row],[Total frens to airdrop]]-(50000*Table3[[#This Row],[Godlikes]])-(10000*Table3[[#This Row],[Myth]])-(2500*Table3[[#This Row],[Legendary]]))/3)/500,0)</f>
        <v>0</v>
      </c>
      <c r="Q1358">
        <f>ROUNDDOWN(((Table3[[#This Row],[Total frens to airdrop]]-(50000*Table3[[#This Row],[Godlikes]])-(10000*Table3[[#This Row],[Myth]])-(2500*Table3[[#This Row],[Legendary]])-(500*Table3[[#This Row],[Rare]]))/2)/250,0)</f>
        <v>2</v>
      </c>
      <c r="R13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358" s="18">
        <f>(Table3[[#This Row],[Godlikes]]*50000)+(Table3[[#This Row],[Myth]]*10000)+(Table3[[#This Row],[Legendary]]*2500)+(Table3[[#This Row],[Rare]]*500)+(Table3[[#This Row],[Uncommon]]*250)+(Table3[[#This Row],[Common]]*50)</f>
        <v>1350</v>
      </c>
      <c r="T1358" s="17">
        <f>Table3[[#This Row],[Total frens to airdrop]]-Table3[[#This Row],[Frens value]]</f>
        <v>24.836259431379858</v>
      </c>
      <c r="U1358" s="21" t="s">
        <v>2149</v>
      </c>
      <c r="AC1358" t="str">
        <f>"'"&amp;Table3[[#This Row],[Unique wallets]]&amp;"'"&amp;","</f>
        <v>'0x2a7145bf7DcA99100EB389a0cd4Fed3F5693bD97',</v>
      </c>
    </row>
    <row r="1359" spans="1:29" x14ac:dyDescent="0.2">
      <c r="A1359">
        <v>3</v>
      </c>
      <c r="B1359" s="1" t="s">
        <v>55</v>
      </c>
      <c r="D1359" s="2">
        <v>2.4321729813425493E-6</v>
      </c>
      <c r="E1359" s="2">
        <v>1.1372548999999999E-2</v>
      </c>
      <c r="F1359">
        <f t="shared" si="22"/>
        <v>45.603243400172801</v>
      </c>
      <c r="K1359" s="1" t="s">
        <v>966</v>
      </c>
      <c r="L1359" s="17">
        <f>SUMIF(B:B,K1359,F:F)</f>
        <v>1354.0058141462141</v>
      </c>
      <c r="M1359">
        <f>ROUNDDOWN((Table3[[#This Row],[Total frens to airdrop]]/6)/50000,0)</f>
        <v>0</v>
      </c>
      <c r="N1359">
        <f>ROUNDDOWN(((Table3[[#This Row],[Total frens to airdrop]]-(50000*Table3[[#This Row],[Godlikes]]))/5)/10000,0)</f>
        <v>0</v>
      </c>
      <c r="O1359">
        <f>ROUNDDOWN(((Table3[[#This Row],[Total frens to airdrop]]-(50000*Table3[[#This Row],[Godlikes]])-(10000*Table3[[#This Row],[Myth]]))/4)/2500,0)</f>
        <v>0</v>
      </c>
      <c r="P1359">
        <f>ROUNDDOWN(((Table3[[#This Row],[Total frens to airdrop]]-(50000*Table3[[#This Row],[Godlikes]])-(10000*Table3[[#This Row],[Myth]])-(2500*Table3[[#This Row],[Legendary]]))/3)/500,0)</f>
        <v>0</v>
      </c>
      <c r="Q1359">
        <f>ROUNDDOWN(((Table3[[#This Row],[Total frens to airdrop]]-(50000*Table3[[#This Row],[Godlikes]])-(10000*Table3[[#This Row],[Myth]])-(2500*Table3[[#This Row],[Legendary]])-(500*Table3[[#This Row],[Rare]]))/2)/250,0)</f>
        <v>2</v>
      </c>
      <c r="R13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17</v>
      </c>
      <c r="S1359" s="18">
        <f>(Table3[[#This Row],[Godlikes]]*50000)+(Table3[[#This Row],[Myth]]*10000)+(Table3[[#This Row],[Legendary]]*2500)+(Table3[[#This Row],[Rare]]*500)+(Table3[[#This Row],[Uncommon]]*250)+(Table3[[#This Row],[Common]]*50)</f>
        <v>1350</v>
      </c>
      <c r="T1359" s="17">
        <f>Table3[[#This Row],[Total frens to airdrop]]-Table3[[#This Row],[Frens value]]</f>
        <v>4.0058141462141066</v>
      </c>
      <c r="U1359" s="21" t="s">
        <v>2149</v>
      </c>
      <c r="AC1359" t="str">
        <f>"'"&amp;Table3[[#This Row],[Unique wallets]]&amp;"'"&amp;","</f>
        <v>'0x5Eb21F880Ca96572Df2C60A39B292d7Cb977D232',</v>
      </c>
    </row>
    <row r="1360" spans="1:29" x14ac:dyDescent="0.2">
      <c r="A1360">
        <v>3</v>
      </c>
      <c r="B1360" s="1" t="s">
        <v>54</v>
      </c>
      <c r="D1360" s="2">
        <v>2.0574815863537986E-6</v>
      </c>
      <c r="E1360" s="2">
        <v>9.6205370000000002E-3</v>
      </c>
      <c r="F1360">
        <f t="shared" si="22"/>
        <v>38.577779744133721</v>
      </c>
      <c r="K1360" s="1" t="s">
        <v>998</v>
      </c>
      <c r="L1360" s="17">
        <f>SUMIF(B:B,K1360,F:F)</f>
        <v>1349.8924253295634</v>
      </c>
      <c r="M1360">
        <f>ROUNDDOWN((Table3[[#This Row],[Total frens to airdrop]]/6)/50000,0)</f>
        <v>0</v>
      </c>
      <c r="N1360">
        <f>ROUNDDOWN(((Table3[[#This Row],[Total frens to airdrop]]-(50000*Table3[[#This Row],[Godlikes]]))/5)/10000,0)</f>
        <v>0</v>
      </c>
      <c r="O1360">
        <f>ROUNDDOWN(((Table3[[#This Row],[Total frens to airdrop]]-(50000*Table3[[#This Row],[Godlikes]])-(10000*Table3[[#This Row],[Myth]]))/4)/2500,0)</f>
        <v>0</v>
      </c>
      <c r="P1360">
        <f>ROUNDDOWN(((Table3[[#This Row],[Total frens to airdrop]]-(50000*Table3[[#This Row],[Godlikes]])-(10000*Table3[[#This Row],[Myth]])-(2500*Table3[[#This Row],[Legendary]]))/3)/500,0)</f>
        <v>0</v>
      </c>
      <c r="Q1360">
        <f>ROUNDDOWN(((Table3[[#This Row],[Total frens to airdrop]]-(50000*Table3[[#This Row],[Godlikes]])-(10000*Table3[[#This Row],[Myth]])-(2500*Table3[[#This Row],[Legendary]])-(500*Table3[[#This Row],[Rare]]))/2)/250,0)</f>
        <v>2</v>
      </c>
      <c r="R13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360" s="18">
        <f>(Table3[[#This Row],[Godlikes]]*50000)+(Table3[[#This Row],[Myth]]*10000)+(Table3[[#This Row],[Legendary]]*2500)+(Table3[[#This Row],[Rare]]*500)+(Table3[[#This Row],[Uncommon]]*250)+(Table3[[#This Row],[Common]]*50)</f>
        <v>1300</v>
      </c>
      <c r="T1360" s="17">
        <f>Table3[[#This Row],[Total frens to airdrop]]-Table3[[#This Row],[Frens value]]</f>
        <v>49.892425329563366</v>
      </c>
      <c r="U1360" s="21" t="s">
        <v>2149</v>
      </c>
      <c r="AC1360" t="str">
        <f>"'"&amp;Table3[[#This Row],[Unique wallets]]&amp;"'"&amp;","</f>
        <v>'0x77Ce1Eb39a3228BA50D42E7dd1fEe7BBFAD6Ec91',</v>
      </c>
    </row>
    <row r="1361" spans="1:29" x14ac:dyDescent="0.2">
      <c r="A1361">
        <v>3</v>
      </c>
      <c r="B1361" s="1" t="s">
        <v>617</v>
      </c>
      <c r="D1361" s="2">
        <v>2.0194506702481674E-6</v>
      </c>
      <c r="E1361" s="2">
        <v>9.4427090000000005E-3</v>
      </c>
      <c r="F1361">
        <f t="shared" si="22"/>
        <v>37.864700067153137</v>
      </c>
      <c r="K1361" s="1" t="s">
        <v>1881</v>
      </c>
      <c r="L1361" s="17">
        <f>SUMIF(B:B,K1361,F:F)</f>
        <v>1311.450245729146</v>
      </c>
      <c r="M1361">
        <f>ROUNDDOWN((Table3[[#This Row],[Total frens to airdrop]]/6)/50000,0)</f>
        <v>0</v>
      </c>
      <c r="N1361">
        <f>ROUNDDOWN(((Table3[[#This Row],[Total frens to airdrop]]-(50000*Table3[[#This Row],[Godlikes]]))/5)/10000,0)</f>
        <v>0</v>
      </c>
      <c r="O1361">
        <f>ROUNDDOWN(((Table3[[#This Row],[Total frens to airdrop]]-(50000*Table3[[#This Row],[Godlikes]])-(10000*Table3[[#This Row],[Myth]]))/4)/2500,0)</f>
        <v>0</v>
      </c>
      <c r="P1361">
        <f>ROUNDDOWN(((Table3[[#This Row],[Total frens to airdrop]]-(50000*Table3[[#This Row],[Godlikes]])-(10000*Table3[[#This Row],[Myth]])-(2500*Table3[[#This Row],[Legendary]]))/3)/500,0)</f>
        <v>0</v>
      </c>
      <c r="Q1361">
        <f>ROUNDDOWN(((Table3[[#This Row],[Total frens to airdrop]]-(50000*Table3[[#This Row],[Godlikes]])-(10000*Table3[[#This Row],[Myth]])-(2500*Table3[[#This Row],[Legendary]])-(500*Table3[[#This Row],[Rare]]))/2)/250,0)</f>
        <v>2</v>
      </c>
      <c r="R13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361" s="18">
        <f>(Table3[[#This Row],[Godlikes]]*50000)+(Table3[[#This Row],[Myth]]*10000)+(Table3[[#This Row],[Legendary]]*2500)+(Table3[[#This Row],[Rare]]*500)+(Table3[[#This Row],[Uncommon]]*250)+(Table3[[#This Row],[Common]]*50)</f>
        <v>1300</v>
      </c>
      <c r="T1361" s="17">
        <f>Table3[[#This Row],[Total frens to airdrop]]-Table3[[#This Row],[Frens value]]</f>
        <v>11.45024572914599</v>
      </c>
      <c r="U1361" s="21" t="s">
        <v>2149</v>
      </c>
      <c r="AC1361" t="str">
        <f>"'"&amp;Table3[[#This Row],[Unique wallets]]&amp;"'"&amp;","</f>
        <v>'0x567cceB371E4DC5f6cCA2288462c4d3330903819',</v>
      </c>
    </row>
    <row r="1362" spans="1:29" x14ac:dyDescent="0.2">
      <c r="A1362">
        <v>3</v>
      </c>
      <c r="B1362" s="1" t="s">
        <v>618</v>
      </c>
      <c r="D1362" s="2">
        <v>1.9808395425032293E-6</v>
      </c>
      <c r="E1362" s="2">
        <v>9.2621679999999994E-3</v>
      </c>
      <c r="F1362">
        <f t="shared" si="22"/>
        <v>37.140741421935552</v>
      </c>
      <c r="K1362" s="1" t="s">
        <v>1002</v>
      </c>
      <c r="L1362" s="17">
        <f>SUMIF(B:B,K1362,F:F)</f>
        <v>1311.1754445152571</v>
      </c>
      <c r="M1362">
        <f>ROUNDDOWN((Table3[[#This Row],[Total frens to airdrop]]/6)/50000,0)</f>
        <v>0</v>
      </c>
      <c r="N1362">
        <f>ROUNDDOWN(((Table3[[#This Row],[Total frens to airdrop]]-(50000*Table3[[#This Row],[Godlikes]]))/5)/10000,0)</f>
        <v>0</v>
      </c>
      <c r="O1362">
        <f>ROUNDDOWN(((Table3[[#This Row],[Total frens to airdrop]]-(50000*Table3[[#This Row],[Godlikes]])-(10000*Table3[[#This Row],[Myth]]))/4)/2500,0)</f>
        <v>0</v>
      </c>
      <c r="P1362">
        <f>ROUNDDOWN(((Table3[[#This Row],[Total frens to airdrop]]-(50000*Table3[[#This Row],[Godlikes]])-(10000*Table3[[#This Row],[Myth]])-(2500*Table3[[#This Row],[Legendary]]))/3)/500,0)</f>
        <v>0</v>
      </c>
      <c r="Q1362">
        <f>ROUNDDOWN(((Table3[[#This Row],[Total frens to airdrop]]-(50000*Table3[[#This Row],[Godlikes]])-(10000*Table3[[#This Row],[Myth]])-(2500*Table3[[#This Row],[Legendary]])-(500*Table3[[#This Row],[Rare]]))/2)/250,0)</f>
        <v>2</v>
      </c>
      <c r="R13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16</v>
      </c>
      <c r="S1362" s="18">
        <f>(Table3[[#This Row],[Godlikes]]*50000)+(Table3[[#This Row],[Myth]]*10000)+(Table3[[#This Row],[Legendary]]*2500)+(Table3[[#This Row],[Rare]]*500)+(Table3[[#This Row],[Uncommon]]*250)+(Table3[[#This Row],[Common]]*50)</f>
        <v>1300</v>
      </c>
      <c r="T1362" s="17">
        <f>Table3[[#This Row],[Total frens to airdrop]]-Table3[[#This Row],[Frens value]]</f>
        <v>11.175444515257141</v>
      </c>
      <c r="U1362" s="21" t="s">
        <v>2149</v>
      </c>
      <c r="AC1362" t="str">
        <f>"'"&amp;Table3[[#This Row],[Unique wallets]]&amp;"'"&amp;","</f>
        <v>'0x2e8eC56C7c668A7817B814F41F0EC2E16708EE4f',</v>
      </c>
    </row>
    <row r="1363" spans="1:29" x14ac:dyDescent="0.2">
      <c r="A1363">
        <v>3</v>
      </c>
      <c r="B1363" s="1" t="s">
        <v>50</v>
      </c>
      <c r="D1363" s="2">
        <v>1.7744223547225334E-6</v>
      </c>
      <c r="E1363" s="2">
        <v>8.2969859999999993E-3</v>
      </c>
      <c r="F1363">
        <f t="shared" si="22"/>
        <v>33.270419151047498</v>
      </c>
      <c r="K1363" s="1" t="s">
        <v>1690</v>
      </c>
      <c r="L1363" s="17">
        <f>SUMIF(B:B,K1363,F:F)</f>
        <v>1294.0840119934642</v>
      </c>
      <c r="M1363">
        <f>ROUNDDOWN((Table3[[#This Row],[Total frens to airdrop]]/6)/50000,0)</f>
        <v>0</v>
      </c>
      <c r="N1363">
        <f>ROUNDDOWN(((Table3[[#This Row],[Total frens to airdrop]]-(50000*Table3[[#This Row],[Godlikes]]))/5)/10000,0)</f>
        <v>0</v>
      </c>
      <c r="O1363">
        <f>ROUNDDOWN(((Table3[[#This Row],[Total frens to airdrop]]-(50000*Table3[[#This Row],[Godlikes]])-(10000*Table3[[#This Row],[Myth]]))/4)/2500,0)</f>
        <v>0</v>
      </c>
      <c r="P1363">
        <f>ROUNDDOWN(((Table3[[#This Row],[Total frens to airdrop]]-(50000*Table3[[#This Row],[Godlikes]])-(10000*Table3[[#This Row],[Myth]])-(2500*Table3[[#This Row],[Legendary]]))/3)/500,0)</f>
        <v>0</v>
      </c>
      <c r="Q1363">
        <f>ROUNDDOWN(((Table3[[#This Row],[Total frens to airdrop]]-(50000*Table3[[#This Row],[Godlikes]])-(10000*Table3[[#This Row],[Myth]])-(2500*Table3[[#This Row],[Legendary]])-(500*Table3[[#This Row],[Rare]]))/2)/250,0)</f>
        <v>2</v>
      </c>
      <c r="R13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363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363" s="17">
        <f>Table3[[#This Row],[Total frens to airdrop]]-Table3[[#This Row],[Frens value]]</f>
        <v>44.084011993464173</v>
      </c>
      <c r="U1363" s="21" t="s">
        <v>2149</v>
      </c>
      <c r="AC1363" t="str">
        <f>"'"&amp;Table3[[#This Row],[Unique wallets]]&amp;"'"&amp;","</f>
        <v>'0x37646d1D6FAaFEe86e4039F6C7a3C59A2540159b',</v>
      </c>
    </row>
    <row r="1364" spans="1:29" x14ac:dyDescent="0.2">
      <c r="A1364">
        <v>3</v>
      </c>
      <c r="B1364" s="1" t="s">
        <v>53</v>
      </c>
      <c r="D1364" s="2">
        <v>1.5265145812125205E-6</v>
      </c>
      <c r="E1364" s="2">
        <v>7.1377990000000002E-3</v>
      </c>
      <c r="F1364">
        <f t="shared" si="22"/>
        <v>28.622148397734762</v>
      </c>
      <c r="K1364" s="1" t="s">
        <v>949</v>
      </c>
      <c r="L1364" s="17">
        <f>SUMIF(B:B,K1364,F:F)</f>
        <v>1282.3367473074586</v>
      </c>
      <c r="M1364">
        <f>ROUNDDOWN((Table3[[#This Row],[Total frens to airdrop]]/6)/50000,0)</f>
        <v>0</v>
      </c>
      <c r="N1364">
        <f>ROUNDDOWN(((Table3[[#This Row],[Total frens to airdrop]]-(50000*Table3[[#This Row],[Godlikes]]))/5)/10000,0)</f>
        <v>0</v>
      </c>
      <c r="O1364">
        <f>ROUNDDOWN(((Table3[[#This Row],[Total frens to airdrop]]-(50000*Table3[[#This Row],[Godlikes]])-(10000*Table3[[#This Row],[Myth]]))/4)/2500,0)</f>
        <v>0</v>
      </c>
      <c r="P1364">
        <f>ROUNDDOWN(((Table3[[#This Row],[Total frens to airdrop]]-(50000*Table3[[#This Row],[Godlikes]])-(10000*Table3[[#This Row],[Myth]])-(2500*Table3[[#This Row],[Legendary]]))/3)/500,0)</f>
        <v>0</v>
      </c>
      <c r="Q1364">
        <f>ROUNDDOWN(((Table3[[#This Row],[Total frens to airdrop]]-(50000*Table3[[#This Row],[Godlikes]])-(10000*Table3[[#This Row],[Myth]])-(2500*Table3[[#This Row],[Legendary]])-(500*Table3[[#This Row],[Rare]]))/2)/250,0)</f>
        <v>2</v>
      </c>
      <c r="R13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364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364" s="17">
        <f>Table3[[#This Row],[Total frens to airdrop]]-Table3[[#This Row],[Frens value]]</f>
        <v>32.336747307458609</v>
      </c>
      <c r="U1364" s="21" t="s">
        <v>2149</v>
      </c>
      <c r="AC1364" t="str">
        <f>"'"&amp;Table3[[#This Row],[Unique wallets]]&amp;"'"&amp;","</f>
        <v>'0x29ffF108DF5d5C3A67d221AC17549cA76AC68c14',</v>
      </c>
    </row>
    <row r="1365" spans="1:29" x14ac:dyDescent="0.2">
      <c r="A1365">
        <v>3</v>
      </c>
      <c r="B1365" s="1" t="s">
        <v>52</v>
      </c>
      <c r="D1365" s="2">
        <v>1.5264264694560168E-6</v>
      </c>
      <c r="E1365" s="2">
        <v>7.1373870000000002E-3</v>
      </c>
      <c r="F1365">
        <f t="shared" si="22"/>
        <v>28.620496302300314</v>
      </c>
      <c r="K1365" s="1" t="s">
        <v>1046</v>
      </c>
      <c r="L1365" s="17">
        <f>SUMIF(B:B,K1365,F:F)</f>
        <v>1264.5822029756964</v>
      </c>
      <c r="M1365">
        <f>ROUNDDOWN((Table3[[#This Row],[Total frens to airdrop]]/6)/50000,0)</f>
        <v>0</v>
      </c>
      <c r="N1365">
        <f>ROUNDDOWN(((Table3[[#This Row],[Total frens to airdrop]]-(50000*Table3[[#This Row],[Godlikes]]))/5)/10000,0)</f>
        <v>0</v>
      </c>
      <c r="O1365">
        <f>ROUNDDOWN(((Table3[[#This Row],[Total frens to airdrop]]-(50000*Table3[[#This Row],[Godlikes]])-(10000*Table3[[#This Row],[Myth]]))/4)/2500,0)</f>
        <v>0</v>
      </c>
      <c r="P1365">
        <f>ROUNDDOWN(((Table3[[#This Row],[Total frens to airdrop]]-(50000*Table3[[#This Row],[Godlikes]])-(10000*Table3[[#This Row],[Myth]])-(2500*Table3[[#This Row],[Legendary]]))/3)/500,0)</f>
        <v>0</v>
      </c>
      <c r="Q1365">
        <f>ROUNDDOWN(((Table3[[#This Row],[Total frens to airdrop]]-(50000*Table3[[#This Row],[Godlikes]])-(10000*Table3[[#This Row],[Myth]])-(2500*Table3[[#This Row],[Legendary]])-(500*Table3[[#This Row],[Rare]]))/2)/250,0)</f>
        <v>2</v>
      </c>
      <c r="R13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365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365" s="17">
        <f>Table3[[#This Row],[Total frens to airdrop]]-Table3[[#This Row],[Frens value]]</f>
        <v>14.582202975696418</v>
      </c>
      <c r="U1365" s="21" t="s">
        <v>2149</v>
      </c>
      <c r="AC1365" t="str">
        <f>"'"&amp;Table3[[#This Row],[Unique wallets]]&amp;"'"&amp;","</f>
        <v>'0x9DA824771417Bcd54352276c2E2Cb51F4BcE1F24',</v>
      </c>
    </row>
    <row r="1366" spans="1:29" x14ac:dyDescent="0.2">
      <c r="A1366">
        <v>3</v>
      </c>
      <c r="B1366" s="1" t="s">
        <v>51</v>
      </c>
      <c r="D1366" s="2">
        <v>1.5254698580801901E-6</v>
      </c>
      <c r="E1366" s="2">
        <v>7.1329139999999997E-3</v>
      </c>
      <c r="F1366">
        <f t="shared" si="22"/>
        <v>28.602559839003565</v>
      </c>
      <c r="K1366" s="1" t="s">
        <v>1685</v>
      </c>
      <c r="L1366" s="17">
        <f>SUMIF(B:B,K1366,F:F)</f>
        <v>1257.6774625845831</v>
      </c>
      <c r="M1366">
        <f>ROUNDDOWN((Table3[[#This Row],[Total frens to airdrop]]/6)/50000,0)</f>
        <v>0</v>
      </c>
      <c r="N1366">
        <f>ROUNDDOWN(((Table3[[#This Row],[Total frens to airdrop]]-(50000*Table3[[#This Row],[Godlikes]]))/5)/10000,0)</f>
        <v>0</v>
      </c>
      <c r="O1366">
        <f>ROUNDDOWN(((Table3[[#This Row],[Total frens to airdrop]]-(50000*Table3[[#This Row],[Godlikes]])-(10000*Table3[[#This Row],[Myth]]))/4)/2500,0)</f>
        <v>0</v>
      </c>
      <c r="P1366">
        <f>ROUNDDOWN(((Table3[[#This Row],[Total frens to airdrop]]-(50000*Table3[[#This Row],[Godlikes]])-(10000*Table3[[#This Row],[Myth]])-(2500*Table3[[#This Row],[Legendary]]))/3)/500,0)</f>
        <v>0</v>
      </c>
      <c r="Q1366">
        <f>ROUNDDOWN(((Table3[[#This Row],[Total frens to airdrop]]-(50000*Table3[[#This Row],[Godlikes]])-(10000*Table3[[#This Row],[Myth]])-(2500*Table3[[#This Row],[Legendary]])-(500*Table3[[#This Row],[Rare]]))/2)/250,0)</f>
        <v>2</v>
      </c>
      <c r="R13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15</v>
      </c>
      <c r="S1366" s="18">
        <f>(Table3[[#This Row],[Godlikes]]*50000)+(Table3[[#This Row],[Myth]]*10000)+(Table3[[#This Row],[Legendary]]*2500)+(Table3[[#This Row],[Rare]]*500)+(Table3[[#This Row],[Uncommon]]*250)+(Table3[[#This Row],[Common]]*50)</f>
        <v>1250</v>
      </c>
      <c r="T1366" s="17">
        <f>Table3[[#This Row],[Total frens to airdrop]]-Table3[[#This Row],[Frens value]]</f>
        <v>7.6774625845830542</v>
      </c>
      <c r="U1366" s="21" t="s">
        <v>2149</v>
      </c>
      <c r="AC1366" t="str">
        <f>"'"&amp;Table3[[#This Row],[Unique wallets]]&amp;"'"&amp;","</f>
        <v>'0xA647dC99977F6EEB5C6683a9d6CAA9123c2A0143',</v>
      </c>
    </row>
    <row r="1367" spans="1:29" x14ac:dyDescent="0.2">
      <c r="A1367">
        <v>3</v>
      </c>
      <c r="B1367" s="1" t="s">
        <v>524</v>
      </c>
      <c r="D1367" s="2">
        <v>1.3742437787111732E-6</v>
      </c>
      <c r="E1367" s="2">
        <v>6.4257990000000003E-3</v>
      </c>
      <c r="F1367">
        <f t="shared" si="22"/>
        <v>25.767070850834497</v>
      </c>
      <c r="K1367" s="1" t="s">
        <v>1718</v>
      </c>
      <c r="L1367" s="17">
        <f>SUMIF(B:B,K1367,F:F)</f>
        <v>1242.9664750271606</v>
      </c>
      <c r="M1367">
        <f>ROUNDDOWN((Table3[[#This Row],[Total frens to airdrop]]/6)/50000,0)</f>
        <v>0</v>
      </c>
      <c r="N1367">
        <f>ROUNDDOWN(((Table3[[#This Row],[Total frens to airdrop]]-(50000*Table3[[#This Row],[Godlikes]]))/5)/10000,0)</f>
        <v>0</v>
      </c>
      <c r="O1367">
        <f>ROUNDDOWN(((Table3[[#This Row],[Total frens to airdrop]]-(50000*Table3[[#This Row],[Godlikes]])-(10000*Table3[[#This Row],[Myth]]))/4)/2500,0)</f>
        <v>0</v>
      </c>
      <c r="P1367">
        <f>ROUNDDOWN(((Table3[[#This Row],[Total frens to airdrop]]-(50000*Table3[[#This Row],[Godlikes]])-(10000*Table3[[#This Row],[Myth]])-(2500*Table3[[#This Row],[Legendary]]))/3)/500,0)</f>
        <v>0</v>
      </c>
      <c r="Q1367">
        <f>ROUNDDOWN(((Table3[[#This Row],[Total frens to airdrop]]-(50000*Table3[[#This Row],[Godlikes]])-(10000*Table3[[#This Row],[Myth]])-(2500*Table3[[#This Row],[Legendary]])-(500*Table3[[#This Row],[Rare]]))/2)/250,0)</f>
        <v>2</v>
      </c>
      <c r="R13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367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367" s="17">
        <f>Table3[[#This Row],[Total frens to airdrop]]-Table3[[#This Row],[Frens value]]</f>
        <v>42.966475027160641</v>
      </c>
      <c r="U1367" s="21" t="s">
        <v>2149</v>
      </c>
      <c r="AC1367" t="str">
        <f>"'"&amp;Table3[[#This Row],[Unique wallets]]&amp;"'"&amp;","</f>
        <v>'0xc0D4f574080a04E3260ecAd807Bc1B8F5473473d',</v>
      </c>
    </row>
    <row r="1368" spans="1:29" x14ac:dyDescent="0.2">
      <c r="A1368">
        <v>3</v>
      </c>
      <c r="B1368" s="1" t="s">
        <v>469</v>
      </c>
      <c r="D1368" s="2">
        <v>1.2098402867481629E-6</v>
      </c>
      <c r="E1368" s="2">
        <v>5.6570680000000003E-3</v>
      </c>
      <c r="F1368">
        <f t="shared" si="22"/>
        <v>22.684505376528055</v>
      </c>
      <c r="K1368" s="1" t="s">
        <v>981</v>
      </c>
      <c r="L1368" s="17">
        <f>SUMIF(B:B,K1368,F:F)</f>
        <v>1233.1872529876728</v>
      </c>
      <c r="M1368">
        <f>ROUNDDOWN((Table3[[#This Row],[Total frens to airdrop]]/6)/50000,0)</f>
        <v>0</v>
      </c>
      <c r="N1368">
        <f>ROUNDDOWN(((Table3[[#This Row],[Total frens to airdrop]]-(50000*Table3[[#This Row],[Godlikes]]))/5)/10000,0)</f>
        <v>0</v>
      </c>
      <c r="O1368">
        <f>ROUNDDOWN(((Table3[[#This Row],[Total frens to airdrop]]-(50000*Table3[[#This Row],[Godlikes]])-(10000*Table3[[#This Row],[Myth]]))/4)/2500,0)</f>
        <v>0</v>
      </c>
      <c r="P1368">
        <f>ROUNDDOWN(((Table3[[#This Row],[Total frens to airdrop]]-(50000*Table3[[#This Row],[Godlikes]])-(10000*Table3[[#This Row],[Myth]])-(2500*Table3[[#This Row],[Legendary]]))/3)/500,0)</f>
        <v>0</v>
      </c>
      <c r="Q1368">
        <f>ROUNDDOWN(((Table3[[#This Row],[Total frens to airdrop]]-(50000*Table3[[#This Row],[Godlikes]])-(10000*Table3[[#This Row],[Myth]])-(2500*Table3[[#This Row],[Legendary]])-(500*Table3[[#This Row],[Rare]]))/2)/250,0)</f>
        <v>2</v>
      </c>
      <c r="R13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368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368" s="17">
        <f>Table3[[#This Row],[Total frens to airdrop]]-Table3[[#This Row],[Frens value]]</f>
        <v>33.187252987672764</v>
      </c>
      <c r="U1368" s="21" t="s">
        <v>2149</v>
      </c>
      <c r="AC1368" t="str">
        <f>"'"&amp;Table3[[#This Row],[Unique wallets]]&amp;"'"&amp;","</f>
        <v>'0xCb8BC1726D1d1C16CddfB49d8c9f7D7C6b105948',</v>
      </c>
    </row>
    <row r="1369" spans="1:29" x14ac:dyDescent="0.2">
      <c r="A1369">
        <v>3</v>
      </c>
      <c r="B1369" s="1" t="s">
        <v>49</v>
      </c>
      <c r="D1369" s="2">
        <v>1.1453749882375082E-6</v>
      </c>
      <c r="E1369" s="2">
        <v>5.3556360000000004E-3</v>
      </c>
      <c r="F1369">
        <f t="shared" si="22"/>
        <v>21.47578102945328</v>
      </c>
      <c r="K1369" s="1" t="s">
        <v>982</v>
      </c>
      <c r="L1369" s="17">
        <f>SUMIF(B:B,K1369,F:F)</f>
        <v>1232.5189402850372</v>
      </c>
      <c r="M1369">
        <f>ROUNDDOWN((Table3[[#This Row],[Total frens to airdrop]]/6)/50000,0)</f>
        <v>0</v>
      </c>
      <c r="N1369">
        <f>ROUNDDOWN(((Table3[[#This Row],[Total frens to airdrop]]-(50000*Table3[[#This Row],[Godlikes]]))/5)/10000,0)</f>
        <v>0</v>
      </c>
      <c r="O1369">
        <f>ROUNDDOWN(((Table3[[#This Row],[Total frens to airdrop]]-(50000*Table3[[#This Row],[Godlikes]])-(10000*Table3[[#This Row],[Myth]]))/4)/2500,0)</f>
        <v>0</v>
      </c>
      <c r="P1369">
        <f>ROUNDDOWN(((Table3[[#This Row],[Total frens to airdrop]]-(50000*Table3[[#This Row],[Godlikes]])-(10000*Table3[[#This Row],[Myth]])-(2500*Table3[[#This Row],[Legendary]]))/3)/500,0)</f>
        <v>0</v>
      </c>
      <c r="Q1369">
        <f>ROUNDDOWN(((Table3[[#This Row],[Total frens to airdrop]]-(50000*Table3[[#This Row],[Godlikes]])-(10000*Table3[[#This Row],[Myth]])-(2500*Table3[[#This Row],[Legendary]])-(500*Table3[[#This Row],[Rare]]))/2)/250,0)</f>
        <v>2</v>
      </c>
      <c r="R13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369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369" s="17">
        <f>Table3[[#This Row],[Total frens to airdrop]]-Table3[[#This Row],[Frens value]]</f>
        <v>32.518940285037161</v>
      </c>
      <c r="U1369" s="21" t="s">
        <v>2149</v>
      </c>
      <c r="AC1369" t="str">
        <f>"'"&amp;Table3[[#This Row],[Unique wallets]]&amp;"'"&amp;","</f>
        <v>'0x7FBe597DC576b5dd0B95e9aa8f009562A146ee7f',</v>
      </c>
    </row>
    <row r="1370" spans="1:29" x14ac:dyDescent="0.2">
      <c r="A1370">
        <v>3</v>
      </c>
      <c r="B1370" s="1" t="s">
        <v>45</v>
      </c>
      <c r="D1370" s="2">
        <v>1.0208091311154263E-6</v>
      </c>
      <c r="E1370" s="2">
        <v>4.7731809999999996E-3</v>
      </c>
      <c r="F1370">
        <f t="shared" si="22"/>
        <v>19.140171208414241</v>
      </c>
      <c r="K1370" s="1" t="s">
        <v>984</v>
      </c>
      <c r="L1370" s="17">
        <f>SUMIF(B:B,K1370,F:F)</f>
        <v>1229.335288223821</v>
      </c>
      <c r="M1370">
        <f>ROUNDDOWN((Table3[[#This Row],[Total frens to airdrop]]/6)/50000,0)</f>
        <v>0</v>
      </c>
      <c r="N1370">
        <f>ROUNDDOWN(((Table3[[#This Row],[Total frens to airdrop]]-(50000*Table3[[#This Row],[Godlikes]]))/5)/10000,0)</f>
        <v>0</v>
      </c>
      <c r="O1370">
        <f>ROUNDDOWN(((Table3[[#This Row],[Total frens to airdrop]]-(50000*Table3[[#This Row],[Godlikes]])-(10000*Table3[[#This Row],[Myth]]))/4)/2500,0)</f>
        <v>0</v>
      </c>
      <c r="P1370">
        <f>ROUNDDOWN(((Table3[[#This Row],[Total frens to airdrop]]-(50000*Table3[[#This Row],[Godlikes]])-(10000*Table3[[#This Row],[Myth]])-(2500*Table3[[#This Row],[Legendary]]))/3)/500,0)</f>
        <v>0</v>
      </c>
      <c r="Q1370">
        <f>ROUNDDOWN(((Table3[[#This Row],[Total frens to airdrop]]-(50000*Table3[[#This Row],[Godlikes]])-(10000*Table3[[#This Row],[Myth]])-(2500*Table3[[#This Row],[Legendary]])-(500*Table3[[#This Row],[Rare]]))/2)/250,0)</f>
        <v>2</v>
      </c>
      <c r="R13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370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370" s="17">
        <f>Table3[[#This Row],[Total frens to airdrop]]-Table3[[#This Row],[Frens value]]</f>
        <v>29.335288223820953</v>
      </c>
      <c r="U1370" s="21" t="s">
        <v>2149</v>
      </c>
      <c r="AC1370" t="str">
        <f>"'"&amp;Table3[[#This Row],[Unique wallets]]&amp;"'"&amp;","</f>
        <v>'0x26265be60c0Bb5dB67890b525aC2e455d8Ac18B1',</v>
      </c>
    </row>
    <row r="1371" spans="1:29" x14ac:dyDescent="0.2">
      <c r="A1371">
        <v>3</v>
      </c>
      <c r="B1371" s="1" t="s">
        <v>46</v>
      </c>
      <c r="D1371" s="2">
        <v>1.0208091311154263E-6</v>
      </c>
      <c r="E1371" s="2">
        <v>4.7731809999999996E-3</v>
      </c>
      <c r="F1371">
        <f t="shared" si="22"/>
        <v>19.140171208414241</v>
      </c>
      <c r="K1371" s="1" t="s">
        <v>777</v>
      </c>
      <c r="L1371" s="17">
        <f>SUMIF(B:B,K1371,F:F)</f>
        <v>1227.688790666142</v>
      </c>
      <c r="M1371">
        <f>ROUNDDOWN((Table3[[#This Row],[Total frens to airdrop]]/6)/50000,0)</f>
        <v>0</v>
      </c>
      <c r="N1371">
        <f>ROUNDDOWN(((Table3[[#This Row],[Total frens to airdrop]]-(50000*Table3[[#This Row],[Godlikes]]))/5)/10000,0)</f>
        <v>0</v>
      </c>
      <c r="O1371">
        <f>ROUNDDOWN(((Table3[[#This Row],[Total frens to airdrop]]-(50000*Table3[[#This Row],[Godlikes]])-(10000*Table3[[#This Row],[Myth]]))/4)/2500,0)</f>
        <v>0</v>
      </c>
      <c r="P1371">
        <f>ROUNDDOWN(((Table3[[#This Row],[Total frens to airdrop]]-(50000*Table3[[#This Row],[Godlikes]])-(10000*Table3[[#This Row],[Myth]])-(2500*Table3[[#This Row],[Legendary]]))/3)/500,0)</f>
        <v>0</v>
      </c>
      <c r="Q1371">
        <f>ROUNDDOWN(((Table3[[#This Row],[Total frens to airdrop]]-(50000*Table3[[#This Row],[Godlikes]])-(10000*Table3[[#This Row],[Myth]])-(2500*Table3[[#This Row],[Legendary]])-(500*Table3[[#This Row],[Rare]]))/2)/250,0)</f>
        <v>2</v>
      </c>
      <c r="R13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371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371" s="17">
        <f>Table3[[#This Row],[Total frens to airdrop]]-Table3[[#This Row],[Frens value]]</f>
        <v>27.68879066614204</v>
      </c>
      <c r="U1371" s="21" t="s">
        <v>2149</v>
      </c>
      <c r="AC1371" t="str">
        <f>"'"&amp;Table3[[#This Row],[Unique wallets]]&amp;"'"&amp;","</f>
        <v>'0xaABb565C60384C0AAE0B99509E48d9a5C38ce693',</v>
      </c>
    </row>
    <row r="1372" spans="1:29" x14ac:dyDescent="0.2">
      <c r="A1372">
        <v>3</v>
      </c>
      <c r="B1372" s="1" t="s">
        <v>47</v>
      </c>
      <c r="D1372" s="2">
        <v>1.0208091311154263E-6</v>
      </c>
      <c r="E1372" s="2">
        <v>4.7731809999999996E-3</v>
      </c>
      <c r="F1372">
        <f t="shared" si="22"/>
        <v>19.140171208414241</v>
      </c>
      <c r="K1372" s="1" t="s">
        <v>985</v>
      </c>
      <c r="L1372" s="17">
        <f>SUMIF(B:B,K1372,F:F)</f>
        <v>1225.7299347930229</v>
      </c>
      <c r="M1372">
        <f>ROUNDDOWN((Table3[[#This Row],[Total frens to airdrop]]/6)/50000,0)</f>
        <v>0</v>
      </c>
      <c r="N1372">
        <f>ROUNDDOWN(((Table3[[#This Row],[Total frens to airdrop]]-(50000*Table3[[#This Row],[Godlikes]]))/5)/10000,0)</f>
        <v>0</v>
      </c>
      <c r="O1372">
        <f>ROUNDDOWN(((Table3[[#This Row],[Total frens to airdrop]]-(50000*Table3[[#This Row],[Godlikes]])-(10000*Table3[[#This Row],[Myth]]))/4)/2500,0)</f>
        <v>0</v>
      </c>
      <c r="P1372">
        <f>ROUNDDOWN(((Table3[[#This Row],[Total frens to airdrop]]-(50000*Table3[[#This Row],[Godlikes]])-(10000*Table3[[#This Row],[Myth]])-(2500*Table3[[#This Row],[Legendary]]))/3)/500,0)</f>
        <v>0</v>
      </c>
      <c r="Q1372">
        <f>ROUNDDOWN(((Table3[[#This Row],[Total frens to airdrop]]-(50000*Table3[[#This Row],[Godlikes]])-(10000*Table3[[#This Row],[Myth]])-(2500*Table3[[#This Row],[Legendary]])-(500*Table3[[#This Row],[Rare]]))/2)/250,0)</f>
        <v>2</v>
      </c>
      <c r="R13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372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372" s="17">
        <f>Table3[[#This Row],[Total frens to airdrop]]-Table3[[#This Row],[Frens value]]</f>
        <v>25.729934793022949</v>
      </c>
      <c r="U1372" s="21" t="s">
        <v>2149</v>
      </c>
      <c r="AC1372" t="str">
        <f>"'"&amp;Table3[[#This Row],[Unique wallets]]&amp;"'"&amp;","</f>
        <v>'0xC799B5a9bB0A0cA4679C48f70615678B96e1cb1D',</v>
      </c>
    </row>
    <row r="1373" spans="1:29" x14ac:dyDescent="0.2">
      <c r="A1373">
        <v>3</v>
      </c>
      <c r="B1373" s="1" t="s">
        <v>44</v>
      </c>
      <c r="D1373" s="2">
        <v>1.0177061857874881E-6</v>
      </c>
      <c r="E1373" s="2">
        <v>4.7586720000000002E-3</v>
      </c>
      <c r="F1373">
        <f t="shared" si="22"/>
        <v>19.081990983515404</v>
      </c>
      <c r="K1373" s="1" t="s">
        <v>1884</v>
      </c>
      <c r="L1373" s="17">
        <f>SUMIF(B:B,K1373,F:F)</f>
        <v>1213.727710078103</v>
      </c>
      <c r="M1373">
        <f>ROUNDDOWN((Table3[[#This Row],[Total frens to airdrop]]/6)/50000,0)</f>
        <v>0</v>
      </c>
      <c r="N1373">
        <f>ROUNDDOWN(((Table3[[#This Row],[Total frens to airdrop]]-(50000*Table3[[#This Row],[Godlikes]]))/5)/10000,0)</f>
        <v>0</v>
      </c>
      <c r="O1373">
        <f>ROUNDDOWN(((Table3[[#This Row],[Total frens to airdrop]]-(50000*Table3[[#This Row],[Godlikes]])-(10000*Table3[[#This Row],[Myth]]))/4)/2500,0)</f>
        <v>0</v>
      </c>
      <c r="P1373">
        <f>ROUNDDOWN(((Table3[[#This Row],[Total frens to airdrop]]-(50000*Table3[[#This Row],[Godlikes]])-(10000*Table3[[#This Row],[Myth]])-(2500*Table3[[#This Row],[Legendary]]))/3)/500,0)</f>
        <v>0</v>
      </c>
      <c r="Q1373">
        <f>ROUNDDOWN(((Table3[[#This Row],[Total frens to airdrop]]-(50000*Table3[[#This Row],[Godlikes]])-(10000*Table3[[#This Row],[Myth]])-(2500*Table3[[#This Row],[Legendary]])-(500*Table3[[#This Row],[Rare]]))/2)/250,0)</f>
        <v>2</v>
      </c>
      <c r="R13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373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373" s="17">
        <f>Table3[[#This Row],[Total frens to airdrop]]-Table3[[#This Row],[Frens value]]</f>
        <v>13.727710078102973</v>
      </c>
      <c r="U1373" s="21" t="s">
        <v>2149</v>
      </c>
      <c r="AC1373" t="str">
        <f>"'"&amp;Table3[[#This Row],[Unique wallets]]&amp;"'"&amp;","</f>
        <v>'0x48e239FEc57EE2f149d3176b908aCf59C34B43Cf',</v>
      </c>
    </row>
    <row r="1374" spans="1:29" x14ac:dyDescent="0.2">
      <c r="A1374">
        <v>3</v>
      </c>
      <c r="B1374" s="1" t="s">
        <v>43</v>
      </c>
      <c r="D1374" s="2">
        <v>1.0176565694585831E-6</v>
      </c>
      <c r="E1374" s="2">
        <v>4.7584400000000001E-3</v>
      </c>
      <c r="F1374">
        <f t="shared" si="22"/>
        <v>19.081060677348432</v>
      </c>
      <c r="K1374" s="1" t="s">
        <v>1074</v>
      </c>
      <c r="L1374" s="17">
        <f>SUMIF(B:B,K1374,F:F)</f>
        <v>1210.9313500881117</v>
      </c>
      <c r="M1374">
        <f>ROUNDDOWN((Table3[[#This Row],[Total frens to airdrop]]/6)/50000,0)</f>
        <v>0</v>
      </c>
      <c r="N1374">
        <f>ROUNDDOWN(((Table3[[#This Row],[Total frens to airdrop]]-(50000*Table3[[#This Row],[Godlikes]]))/5)/10000,0)</f>
        <v>0</v>
      </c>
      <c r="O1374">
        <f>ROUNDDOWN(((Table3[[#This Row],[Total frens to airdrop]]-(50000*Table3[[#This Row],[Godlikes]])-(10000*Table3[[#This Row],[Myth]]))/4)/2500,0)</f>
        <v>0</v>
      </c>
      <c r="P1374">
        <f>ROUNDDOWN(((Table3[[#This Row],[Total frens to airdrop]]-(50000*Table3[[#This Row],[Godlikes]])-(10000*Table3[[#This Row],[Myth]])-(2500*Table3[[#This Row],[Legendary]]))/3)/500,0)</f>
        <v>0</v>
      </c>
      <c r="Q1374">
        <f>ROUNDDOWN(((Table3[[#This Row],[Total frens to airdrop]]-(50000*Table3[[#This Row],[Godlikes]])-(10000*Table3[[#This Row],[Myth]])-(2500*Table3[[#This Row],[Legendary]])-(500*Table3[[#This Row],[Rare]]))/2)/250,0)</f>
        <v>2</v>
      </c>
      <c r="R13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374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374" s="17">
        <f>Table3[[#This Row],[Total frens to airdrop]]-Table3[[#This Row],[Frens value]]</f>
        <v>10.931350088111685</v>
      </c>
      <c r="U1374" s="21" t="s">
        <v>2149</v>
      </c>
      <c r="AC1374" t="str">
        <f>"'"&amp;Table3[[#This Row],[Unique wallets]]&amp;"'"&amp;","</f>
        <v>'0x0324b3eb6085C293ff64E1FC7b7266612016C032',</v>
      </c>
    </row>
    <row r="1375" spans="1:29" x14ac:dyDescent="0.2">
      <c r="A1375">
        <v>3</v>
      </c>
      <c r="B1375" s="1" t="s">
        <v>619</v>
      </c>
      <c r="D1375" s="2">
        <v>1.0104055279434032E-6</v>
      </c>
      <c r="E1375" s="2">
        <v>4.7245350000000002E-3</v>
      </c>
      <c r="F1375">
        <f t="shared" si="22"/>
        <v>18.945103648938812</v>
      </c>
      <c r="K1375" s="1" t="s">
        <v>1080</v>
      </c>
      <c r="L1375" s="17">
        <f>SUMIF(B:B,K1375,F:F)</f>
        <v>1204.3498269309734</v>
      </c>
      <c r="M1375">
        <f>ROUNDDOWN((Table3[[#This Row],[Total frens to airdrop]]/6)/50000,0)</f>
        <v>0</v>
      </c>
      <c r="N1375">
        <f>ROUNDDOWN(((Table3[[#This Row],[Total frens to airdrop]]-(50000*Table3[[#This Row],[Godlikes]]))/5)/10000,0)</f>
        <v>0</v>
      </c>
      <c r="O1375">
        <f>ROUNDDOWN(((Table3[[#This Row],[Total frens to airdrop]]-(50000*Table3[[#This Row],[Godlikes]])-(10000*Table3[[#This Row],[Myth]]))/4)/2500,0)</f>
        <v>0</v>
      </c>
      <c r="P1375">
        <f>ROUNDDOWN(((Table3[[#This Row],[Total frens to airdrop]]-(50000*Table3[[#This Row],[Godlikes]])-(10000*Table3[[#This Row],[Myth]])-(2500*Table3[[#This Row],[Legendary]]))/3)/500,0)</f>
        <v>0</v>
      </c>
      <c r="Q1375">
        <f>ROUNDDOWN(((Table3[[#This Row],[Total frens to airdrop]]-(50000*Table3[[#This Row],[Godlikes]])-(10000*Table3[[#This Row],[Myth]])-(2500*Table3[[#This Row],[Legendary]])-(500*Table3[[#This Row],[Rare]]))/2)/250,0)</f>
        <v>2</v>
      </c>
      <c r="R13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375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375" s="17">
        <f>Table3[[#This Row],[Total frens to airdrop]]-Table3[[#This Row],[Frens value]]</f>
        <v>4.3498269309734496</v>
      </c>
      <c r="U1375" s="21" t="s">
        <v>2149</v>
      </c>
      <c r="AC1375" t="str">
        <f>"'"&amp;Table3[[#This Row],[Unique wallets]]&amp;"'"&amp;","</f>
        <v>'0x630511C8f88244fCb22894162c42cc40E4f11adA',</v>
      </c>
    </row>
    <row r="1376" spans="1:29" x14ac:dyDescent="0.2">
      <c r="A1376">
        <v>3</v>
      </c>
      <c r="B1376" s="1" t="s">
        <v>620</v>
      </c>
      <c r="D1376" s="2">
        <v>1.0103984704483435E-6</v>
      </c>
      <c r="E1376" s="2">
        <v>4.7245020000000002E-3</v>
      </c>
      <c r="F1376">
        <f t="shared" si="22"/>
        <v>18.94497132090644</v>
      </c>
      <c r="K1376" s="1" t="s">
        <v>1009</v>
      </c>
      <c r="L1376" s="17">
        <f>SUMIF(B:B,K1376,F:F)</f>
        <v>1202.7661691489088</v>
      </c>
      <c r="M1376">
        <f>ROUNDDOWN((Table3[[#This Row],[Total frens to airdrop]]/6)/50000,0)</f>
        <v>0</v>
      </c>
      <c r="N1376">
        <f>ROUNDDOWN(((Table3[[#This Row],[Total frens to airdrop]]-(50000*Table3[[#This Row],[Godlikes]]))/5)/10000,0)</f>
        <v>0</v>
      </c>
      <c r="O1376">
        <f>ROUNDDOWN(((Table3[[#This Row],[Total frens to airdrop]]-(50000*Table3[[#This Row],[Godlikes]])-(10000*Table3[[#This Row],[Myth]]))/4)/2500,0)</f>
        <v>0</v>
      </c>
      <c r="P1376">
        <f>ROUNDDOWN(((Table3[[#This Row],[Total frens to airdrop]]-(50000*Table3[[#This Row],[Godlikes]])-(10000*Table3[[#This Row],[Myth]])-(2500*Table3[[#This Row],[Legendary]]))/3)/500,0)</f>
        <v>0</v>
      </c>
      <c r="Q1376">
        <f>ROUNDDOWN(((Table3[[#This Row],[Total frens to airdrop]]-(50000*Table3[[#This Row],[Godlikes]])-(10000*Table3[[#This Row],[Myth]])-(2500*Table3[[#This Row],[Legendary]])-(500*Table3[[#This Row],[Rare]]))/2)/250,0)</f>
        <v>2</v>
      </c>
      <c r="R13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376" s="18">
        <f>(Table3[[#This Row],[Godlikes]]*50000)+(Table3[[#This Row],[Myth]]*10000)+(Table3[[#This Row],[Legendary]]*2500)+(Table3[[#This Row],[Rare]]*500)+(Table3[[#This Row],[Uncommon]]*250)+(Table3[[#This Row],[Common]]*50)</f>
        <v>1200</v>
      </c>
      <c r="T1376" s="17">
        <f>Table3[[#This Row],[Total frens to airdrop]]-Table3[[#This Row],[Frens value]]</f>
        <v>2.7661691489088298</v>
      </c>
      <c r="U1376" s="21" t="s">
        <v>2149</v>
      </c>
      <c r="AC1376" t="str">
        <f>"'"&amp;Table3[[#This Row],[Unique wallets]]&amp;"'"&amp;","</f>
        <v>'0xd05E71207Ac6a6CA2d49CCA76B131396A85D45D7',</v>
      </c>
    </row>
    <row r="1377" spans="1:29" x14ac:dyDescent="0.2">
      <c r="A1377">
        <v>3</v>
      </c>
      <c r="B1377" s="1" t="s">
        <v>525</v>
      </c>
      <c r="D1377" s="2">
        <v>8.8925143502399551E-7</v>
      </c>
      <c r="E1377" s="2">
        <v>4.1580330000000002E-3</v>
      </c>
      <c r="F1377">
        <f t="shared" si="22"/>
        <v>16.673464406699917</v>
      </c>
      <c r="K1377" s="1" t="s">
        <v>1012</v>
      </c>
      <c r="L1377" s="17">
        <f>SUMIF(B:B,K1377,F:F)</f>
        <v>1179.3541082106469</v>
      </c>
      <c r="M1377">
        <f>ROUNDDOWN((Table3[[#This Row],[Total frens to airdrop]]/6)/50000,0)</f>
        <v>0</v>
      </c>
      <c r="N1377">
        <f>ROUNDDOWN(((Table3[[#This Row],[Total frens to airdrop]]-(50000*Table3[[#This Row],[Godlikes]]))/5)/10000,0)</f>
        <v>0</v>
      </c>
      <c r="O1377">
        <f>ROUNDDOWN(((Table3[[#This Row],[Total frens to airdrop]]-(50000*Table3[[#This Row],[Godlikes]])-(10000*Table3[[#This Row],[Myth]]))/4)/2500,0)</f>
        <v>0</v>
      </c>
      <c r="P1377">
        <f>ROUNDDOWN(((Table3[[#This Row],[Total frens to airdrop]]-(50000*Table3[[#This Row],[Godlikes]])-(10000*Table3[[#This Row],[Myth]])-(2500*Table3[[#This Row],[Legendary]]))/3)/500,0)</f>
        <v>0</v>
      </c>
      <c r="Q1377">
        <f>ROUNDDOWN(((Table3[[#This Row],[Total frens to airdrop]]-(50000*Table3[[#This Row],[Godlikes]])-(10000*Table3[[#This Row],[Myth]])-(2500*Table3[[#This Row],[Legendary]])-(500*Table3[[#This Row],[Rare]]))/2)/250,0)</f>
        <v>2</v>
      </c>
      <c r="R13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377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377" s="17">
        <f>Table3[[#This Row],[Total frens to airdrop]]-Table3[[#This Row],[Frens value]]</f>
        <v>29.354108210646928</v>
      </c>
      <c r="U1377" s="21" t="s">
        <v>2149</v>
      </c>
      <c r="AC1377" t="str">
        <f>"'"&amp;Table3[[#This Row],[Unique wallets]]&amp;"'"&amp;","</f>
        <v>'0xc9f9cF5Add3f1588E18124daBa679EE0AF85F1a1',</v>
      </c>
    </row>
    <row r="1378" spans="1:29" x14ac:dyDescent="0.2">
      <c r="A1378">
        <v>3</v>
      </c>
      <c r="B1378" s="1" t="s">
        <v>621</v>
      </c>
      <c r="D1378" s="2">
        <v>8.4365873375706808E-7</v>
      </c>
      <c r="E1378" s="2">
        <v>3.9448469999999996E-3</v>
      </c>
      <c r="F1378">
        <f t="shared" si="22"/>
        <v>15.818601257945026</v>
      </c>
      <c r="K1378" s="1" t="s">
        <v>1024</v>
      </c>
      <c r="L1378" s="17">
        <f>SUMIF(B:B,K1378,F:F)</f>
        <v>1174.5704017211733</v>
      </c>
      <c r="M1378">
        <f>ROUNDDOWN((Table3[[#This Row],[Total frens to airdrop]]/6)/50000,0)</f>
        <v>0</v>
      </c>
      <c r="N1378">
        <f>ROUNDDOWN(((Table3[[#This Row],[Total frens to airdrop]]-(50000*Table3[[#This Row],[Godlikes]]))/5)/10000,0)</f>
        <v>0</v>
      </c>
      <c r="O1378">
        <f>ROUNDDOWN(((Table3[[#This Row],[Total frens to airdrop]]-(50000*Table3[[#This Row],[Godlikes]])-(10000*Table3[[#This Row],[Myth]]))/4)/2500,0)</f>
        <v>0</v>
      </c>
      <c r="P1378">
        <f>ROUNDDOWN(((Table3[[#This Row],[Total frens to airdrop]]-(50000*Table3[[#This Row],[Godlikes]])-(10000*Table3[[#This Row],[Myth]])-(2500*Table3[[#This Row],[Legendary]]))/3)/500,0)</f>
        <v>0</v>
      </c>
      <c r="Q1378">
        <f>ROUNDDOWN(((Table3[[#This Row],[Total frens to airdrop]]-(50000*Table3[[#This Row],[Godlikes]])-(10000*Table3[[#This Row],[Myth]])-(2500*Table3[[#This Row],[Legendary]])-(500*Table3[[#This Row],[Rare]]))/2)/250,0)</f>
        <v>2</v>
      </c>
      <c r="R13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378" s="18">
        <f>(Table3[[#This Row],[Godlikes]]*50000)+(Table3[[#This Row],[Myth]]*10000)+(Table3[[#This Row],[Legendary]]*2500)+(Table3[[#This Row],[Rare]]*500)+(Table3[[#This Row],[Uncommon]]*250)+(Table3[[#This Row],[Common]]*50)</f>
        <v>1150</v>
      </c>
      <c r="T1378" s="17">
        <f>Table3[[#This Row],[Total frens to airdrop]]-Table3[[#This Row],[Frens value]]</f>
        <v>24.570401721173312</v>
      </c>
      <c r="U1378" s="21" t="s">
        <v>2149</v>
      </c>
      <c r="AC1378" t="str">
        <f>"'"&amp;Table3[[#This Row],[Unique wallets]]&amp;"'"&amp;","</f>
        <v>'0xEd38f1A10C229e7F50873FbcE55dA63Baae12624',</v>
      </c>
    </row>
    <row r="1379" spans="1:29" x14ac:dyDescent="0.2">
      <c r="A1379">
        <v>3</v>
      </c>
      <c r="B1379" s="1" t="s">
        <v>418</v>
      </c>
      <c r="D1379" s="2">
        <v>5.1084672831638114E-7</v>
      </c>
      <c r="E1379" s="2">
        <v>2.3886580000000001E-3</v>
      </c>
      <c r="F1379">
        <f t="shared" si="22"/>
        <v>9.5783761559321459</v>
      </c>
      <c r="K1379" s="1" t="s">
        <v>1885</v>
      </c>
      <c r="L1379" s="17">
        <f>SUMIF(B:B,K1379,F:F)</f>
        <v>1149.6378916909757</v>
      </c>
      <c r="M1379">
        <f>ROUNDDOWN((Table3[[#This Row],[Total frens to airdrop]]/6)/50000,0)</f>
        <v>0</v>
      </c>
      <c r="N1379">
        <f>ROUNDDOWN(((Table3[[#This Row],[Total frens to airdrop]]-(50000*Table3[[#This Row],[Godlikes]]))/5)/10000,0)</f>
        <v>0</v>
      </c>
      <c r="O1379">
        <f>ROUNDDOWN(((Table3[[#This Row],[Total frens to airdrop]]-(50000*Table3[[#This Row],[Godlikes]])-(10000*Table3[[#This Row],[Myth]]))/4)/2500,0)</f>
        <v>0</v>
      </c>
      <c r="P1379">
        <f>ROUNDDOWN(((Table3[[#This Row],[Total frens to airdrop]]-(50000*Table3[[#This Row],[Godlikes]])-(10000*Table3[[#This Row],[Myth]])-(2500*Table3[[#This Row],[Legendary]]))/3)/500,0)</f>
        <v>0</v>
      </c>
      <c r="Q1379">
        <f>ROUNDDOWN(((Table3[[#This Row],[Total frens to airdrop]]-(50000*Table3[[#This Row],[Godlikes]])-(10000*Table3[[#This Row],[Myth]])-(2500*Table3[[#This Row],[Legendary]])-(500*Table3[[#This Row],[Rare]]))/2)/250,0)</f>
        <v>2</v>
      </c>
      <c r="R13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379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379" s="17">
        <f>Table3[[#This Row],[Total frens to airdrop]]-Table3[[#This Row],[Frens value]]</f>
        <v>49.637891690975721</v>
      </c>
      <c r="U1379" s="21" t="s">
        <v>2149</v>
      </c>
      <c r="AC1379" t="str">
        <f>"'"&amp;Table3[[#This Row],[Unique wallets]]&amp;"'"&amp;","</f>
        <v>'0xfc6030238981ddEA627a97601A52eb5AAC8406f0',</v>
      </c>
    </row>
    <row r="1380" spans="1:29" x14ac:dyDescent="0.2">
      <c r="A1380">
        <v>3</v>
      </c>
      <c r="B1380" s="1" t="s">
        <v>42</v>
      </c>
      <c r="D1380" s="2">
        <v>5.1055822647287775E-7</v>
      </c>
      <c r="E1380" s="2">
        <v>2.3873089999999998E-3</v>
      </c>
      <c r="F1380">
        <f t="shared" si="22"/>
        <v>9.5729667463664576</v>
      </c>
      <c r="K1380" s="1" t="s">
        <v>1027</v>
      </c>
      <c r="L1380" s="17">
        <f>SUMIF(B:B,K1380,F:F)</f>
        <v>1147.2066247422945</v>
      </c>
      <c r="M1380">
        <f>ROUNDDOWN((Table3[[#This Row],[Total frens to airdrop]]/6)/50000,0)</f>
        <v>0</v>
      </c>
      <c r="N1380">
        <f>ROUNDDOWN(((Table3[[#This Row],[Total frens to airdrop]]-(50000*Table3[[#This Row],[Godlikes]]))/5)/10000,0)</f>
        <v>0</v>
      </c>
      <c r="O1380">
        <f>ROUNDDOWN(((Table3[[#This Row],[Total frens to airdrop]]-(50000*Table3[[#This Row],[Godlikes]])-(10000*Table3[[#This Row],[Myth]]))/4)/2500,0)</f>
        <v>0</v>
      </c>
      <c r="P1380">
        <f>ROUNDDOWN(((Table3[[#This Row],[Total frens to airdrop]]-(50000*Table3[[#This Row],[Godlikes]])-(10000*Table3[[#This Row],[Myth]])-(2500*Table3[[#This Row],[Legendary]]))/3)/500,0)</f>
        <v>0</v>
      </c>
      <c r="Q1380">
        <f>ROUNDDOWN(((Table3[[#This Row],[Total frens to airdrop]]-(50000*Table3[[#This Row],[Godlikes]])-(10000*Table3[[#This Row],[Myth]])-(2500*Table3[[#This Row],[Legendary]])-(500*Table3[[#This Row],[Rare]]))/2)/250,0)</f>
        <v>2</v>
      </c>
      <c r="R13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380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380" s="17">
        <f>Table3[[#This Row],[Total frens to airdrop]]-Table3[[#This Row],[Frens value]]</f>
        <v>47.20662474229448</v>
      </c>
      <c r="U1380" s="21" t="s">
        <v>2149</v>
      </c>
      <c r="AC1380" t="str">
        <f>"'"&amp;Table3[[#This Row],[Unique wallets]]&amp;"'"&amp;","</f>
        <v>'0x700c6823b6097684aff6F7b55a2470C3Acd53b48',</v>
      </c>
    </row>
    <row r="1381" spans="1:29" x14ac:dyDescent="0.2">
      <c r="A1381">
        <v>3</v>
      </c>
      <c r="B1381" s="1" t="s">
        <v>526</v>
      </c>
      <c r="D1381" s="2">
        <v>5.0684726725236743E-7</v>
      </c>
      <c r="E1381" s="2">
        <v>2.3699569999999998E-3</v>
      </c>
      <c r="F1381">
        <f t="shared" si="22"/>
        <v>9.5033862609818893</v>
      </c>
      <c r="K1381" s="1" t="s">
        <v>986</v>
      </c>
      <c r="L1381" s="17">
        <f>SUMIF(B:B,K1381,F:F)</f>
        <v>1145.9869733076982</v>
      </c>
      <c r="M1381">
        <f>ROUNDDOWN((Table3[[#This Row],[Total frens to airdrop]]/6)/50000,0)</f>
        <v>0</v>
      </c>
      <c r="N1381">
        <f>ROUNDDOWN(((Table3[[#This Row],[Total frens to airdrop]]-(50000*Table3[[#This Row],[Godlikes]]))/5)/10000,0)</f>
        <v>0</v>
      </c>
      <c r="O1381">
        <f>ROUNDDOWN(((Table3[[#This Row],[Total frens to airdrop]]-(50000*Table3[[#This Row],[Godlikes]])-(10000*Table3[[#This Row],[Myth]]))/4)/2500,0)</f>
        <v>0</v>
      </c>
      <c r="P1381">
        <f>ROUNDDOWN(((Table3[[#This Row],[Total frens to airdrop]]-(50000*Table3[[#This Row],[Godlikes]])-(10000*Table3[[#This Row],[Myth]])-(2500*Table3[[#This Row],[Legendary]]))/3)/500,0)</f>
        <v>0</v>
      </c>
      <c r="Q1381">
        <f>ROUNDDOWN(((Table3[[#This Row],[Total frens to airdrop]]-(50000*Table3[[#This Row],[Godlikes]])-(10000*Table3[[#This Row],[Myth]])-(2500*Table3[[#This Row],[Legendary]])-(500*Table3[[#This Row],[Rare]]))/2)/250,0)</f>
        <v>2</v>
      </c>
      <c r="R13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381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381" s="17">
        <f>Table3[[#This Row],[Total frens to airdrop]]-Table3[[#This Row],[Frens value]]</f>
        <v>45.986973307698236</v>
      </c>
      <c r="U1381" s="21" t="s">
        <v>2149</v>
      </c>
      <c r="AC1381" t="str">
        <f>"'"&amp;Table3[[#This Row],[Unique wallets]]&amp;"'"&amp;","</f>
        <v>'0x7A236E257c83B8AF4f5C931C32aD6e6e5A19C8a3',</v>
      </c>
    </row>
    <row r="1382" spans="1:29" x14ac:dyDescent="0.2">
      <c r="A1382">
        <v>3</v>
      </c>
      <c r="B1382" s="1" t="s">
        <v>477</v>
      </c>
      <c r="D1382" s="2">
        <v>5.0522511270605753E-7</v>
      </c>
      <c r="E1382" s="2">
        <v>2.3623720000000002E-3</v>
      </c>
      <c r="F1382">
        <f t="shared" si="22"/>
        <v>9.4729708632385794</v>
      </c>
      <c r="K1382" s="1" t="s">
        <v>1029</v>
      </c>
      <c r="L1382" s="17">
        <f>SUMIF(B:B,K1382,F:F)</f>
        <v>1142.1467616790849</v>
      </c>
      <c r="M1382">
        <f>ROUNDDOWN((Table3[[#This Row],[Total frens to airdrop]]/6)/50000,0)</f>
        <v>0</v>
      </c>
      <c r="N1382">
        <f>ROUNDDOWN(((Table3[[#This Row],[Total frens to airdrop]]-(50000*Table3[[#This Row],[Godlikes]]))/5)/10000,0)</f>
        <v>0</v>
      </c>
      <c r="O1382">
        <f>ROUNDDOWN(((Table3[[#This Row],[Total frens to airdrop]]-(50000*Table3[[#This Row],[Godlikes]])-(10000*Table3[[#This Row],[Myth]]))/4)/2500,0)</f>
        <v>0</v>
      </c>
      <c r="P1382">
        <f>ROUNDDOWN(((Table3[[#This Row],[Total frens to airdrop]]-(50000*Table3[[#This Row],[Godlikes]])-(10000*Table3[[#This Row],[Myth]])-(2500*Table3[[#This Row],[Legendary]]))/3)/500,0)</f>
        <v>0</v>
      </c>
      <c r="Q1382">
        <f>ROUNDDOWN(((Table3[[#This Row],[Total frens to airdrop]]-(50000*Table3[[#This Row],[Godlikes]])-(10000*Table3[[#This Row],[Myth]])-(2500*Table3[[#This Row],[Legendary]])-(500*Table3[[#This Row],[Rare]]))/2)/250,0)</f>
        <v>2</v>
      </c>
      <c r="R13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382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382" s="17">
        <f>Table3[[#This Row],[Total frens to airdrop]]-Table3[[#This Row],[Frens value]]</f>
        <v>42.146761679084875</v>
      </c>
      <c r="U1382" s="21" t="s">
        <v>2149</v>
      </c>
      <c r="AC1382" t="str">
        <f>"'"&amp;Table3[[#This Row],[Unique wallets]]&amp;"'"&amp;","</f>
        <v>'0x3276a7D3D975fB39B22bCc109E5Bc946C3bF9766',</v>
      </c>
    </row>
    <row r="1383" spans="1:29" x14ac:dyDescent="0.2">
      <c r="A1383">
        <v>3</v>
      </c>
      <c r="B1383" s="1" t="s">
        <v>384</v>
      </c>
      <c r="D1383" s="2">
        <v>5.048666775024166E-7</v>
      </c>
      <c r="E1383" s="2">
        <v>2.3606959999999998E-3</v>
      </c>
      <c r="F1383">
        <f t="shared" si="22"/>
        <v>9.4662502031703113</v>
      </c>
      <c r="K1383" s="1" t="s">
        <v>999</v>
      </c>
      <c r="L1383" s="17">
        <f>SUMIF(B:B,K1383,F:F)</f>
        <v>1135.860249835325</v>
      </c>
      <c r="M1383">
        <f>ROUNDDOWN((Table3[[#This Row],[Total frens to airdrop]]/6)/50000,0)</f>
        <v>0</v>
      </c>
      <c r="N1383">
        <f>ROUNDDOWN(((Table3[[#This Row],[Total frens to airdrop]]-(50000*Table3[[#This Row],[Godlikes]]))/5)/10000,0)</f>
        <v>0</v>
      </c>
      <c r="O1383">
        <f>ROUNDDOWN(((Table3[[#This Row],[Total frens to airdrop]]-(50000*Table3[[#This Row],[Godlikes]])-(10000*Table3[[#This Row],[Myth]]))/4)/2500,0)</f>
        <v>0</v>
      </c>
      <c r="P1383">
        <f>ROUNDDOWN(((Table3[[#This Row],[Total frens to airdrop]]-(50000*Table3[[#This Row],[Godlikes]])-(10000*Table3[[#This Row],[Myth]])-(2500*Table3[[#This Row],[Legendary]]))/3)/500,0)</f>
        <v>0</v>
      </c>
      <c r="Q1383">
        <f>ROUNDDOWN(((Table3[[#This Row],[Total frens to airdrop]]-(50000*Table3[[#This Row],[Godlikes]])-(10000*Table3[[#This Row],[Myth]])-(2500*Table3[[#This Row],[Legendary]])-(500*Table3[[#This Row],[Rare]]))/2)/250,0)</f>
        <v>2</v>
      </c>
      <c r="R13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383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383" s="17">
        <f>Table3[[#This Row],[Total frens to airdrop]]-Table3[[#This Row],[Frens value]]</f>
        <v>35.860249835325021</v>
      </c>
      <c r="U1383" s="21" t="s">
        <v>2149</v>
      </c>
      <c r="AC1383" t="str">
        <f>"'"&amp;Table3[[#This Row],[Unique wallets]]&amp;"'"&amp;","</f>
        <v>'0x9f1B9d139263945dc827810413D4fb7F8c7EAb3e',</v>
      </c>
    </row>
    <row r="1384" spans="1:29" x14ac:dyDescent="0.2">
      <c r="A1384">
        <v>3</v>
      </c>
      <c r="B1384" s="1" t="s">
        <v>41</v>
      </c>
      <c r="D1384" s="2">
        <v>4.7249309220938094E-7</v>
      </c>
      <c r="E1384" s="2">
        <v>2.2093210000000002E-3</v>
      </c>
      <c r="F1384">
        <f t="shared" si="22"/>
        <v>8.8592454789258923</v>
      </c>
      <c r="K1384" s="1" t="s">
        <v>854</v>
      </c>
      <c r="L1384" s="17">
        <f>SUMIF(B:B,K1384,F:F)</f>
        <v>1130.0748802899134</v>
      </c>
      <c r="M1384">
        <f>ROUNDDOWN((Table3[[#This Row],[Total frens to airdrop]]/6)/50000,0)</f>
        <v>0</v>
      </c>
      <c r="N1384">
        <f>ROUNDDOWN(((Table3[[#This Row],[Total frens to airdrop]]-(50000*Table3[[#This Row],[Godlikes]]))/5)/10000,0)</f>
        <v>0</v>
      </c>
      <c r="O1384">
        <f>ROUNDDOWN(((Table3[[#This Row],[Total frens to airdrop]]-(50000*Table3[[#This Row],[Godlikes]])-(10000*Table3[[#This Row],[Myth]]))/4)/2500,0)</f>
        <v>0</v>
      </c>
      <c r="P1384">
        <f>ROUNDDOWN(((Table3[[#This Row],[Total frens to airdrop]]-(50000*Table3[[#This Row],[Godlikes]])-(10000*Table3[[#This Row],[Myth]])-(2500*Table3[[#This Row],[Legendary]]))/3)/500,0)</f>
        <v>0</v>
      </c>
      <c r="Q1384">
        <f>ROUNDDOWN(((Table3[[#This Row],[Total frens to airdrop]]-(50000*Table3[[#This Row],[Godlikes]])-(10000*Table3[[#This Row],[Myth]])-(2500*Table3[[#This Row],[Legendary]])-(500*Table3[[#This Row],[Rare]]))/2)/250,0)</f>
        <v>2</v>
      </c>
      <c r="R13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384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384" s="17">
        <f>Table3[[#This Row],[Total frens to airdrop]]-Table3[[#This Row],[Frens value]]</f>
        <v>30.074880289913381</v>
      </c>
      <c r="U1384" s="21" t="s">
        <v>2149</v>
      </c>
      <c r="AC1384" t="str">
        <f>"'"&amp;Table3[[#This Row],[Unique wallets]]&amp;"'"&amp;","</f>
        <v>'0x4A9a91b4dc341Cf911D43625cb552D7c59fBF652',</v>
      </c>
    </row>
    <row r="1385" spans="1:29" x14ac:dyDescent="0.2">
      <c r="A1385">
        <v>3</v>
      </c>
      <c r="B1385" s="1" t="s">
        <v>256</v>
      </c>
      <c r="D1385" s="2">
        <v>4.0781243316766041E-7</v>
      </c>
      <c r="E1385" s="2">
        <v>1.9068819999999999E-3</v>
      </c>
      <c r="F1385">
        <f t="shared" si="22"/>
        <v>7.6464831218936329</v>
      </c>
      <c r="K1385" s="1" t="s">
        <v>1032</v>
      </c>
      <c r="L1385" s="17">
        <f>SUMIF(B:B,K1385,F:F)</f>
        <v>1127.1259420686588</v>
      </c>
      <c r="M1385">
        <f>ROUNDDOWN((Table3[[#This Row],[Total frens to airdrop]]/6)/50000,0)</f>
        <v>0</v>
      </c>
      <c r="N1385">
        <f>ROUNDDOWN(((Table3[[#This Row],[Total frens to airdrop]]-(50000*Table3[[#This Row],[Godlikes]]))/5)/10000,0)</f>
        <v>0</v>
      </c>
      <c r="O1385">
        <f>ROUNDDOWN(((Table3[[#This Row],[Total frens to airdrop]]-(50000*Table3[[#This Row],[Godlikes]])-(10000*Table3[[#This Row],[Myth]]))/4)/2500,0)</f>
        <v>0</v>
      </c>
      <c r="P1385">
        <f>ROUNDDOWN(((Table3[[#This Row],[Total frens to airdrop]]-(50000*Table3[[#This Row],[Godlikes]])-(10000*Table3[[#This Row],[Myth]])-(2500*Table3[[#This Row],[Legendary]]))/3)/500,0)</f>
        <v>0</v>
      </c>
      <c r="Q1385">
        <f>ROUNDDOWN(((Table3[[#This Row],[Total frens to airdrop]]-(50000*Table3[[#This Row],[Godlikes]])-(10000*Table3[[#This Row],[Myth]])-(2500*Table3[[#This Row],[Legendary]])-(500*Table3[[#This Row],[Rare]]))/2)/250,0)</f>
        <v>2</v>
      </c>
      <c r="R13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385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385" s="17">
        <f>Table3[[#This Row],[Total frens to airdrop]]-Table3[[#This Row],[Frens value]]</f>
        <v>27.125942068658787</v>
      </c>
      <c r="U1385" s="21" t="s">
        <v>2149</v>
      </c>
      <c r="AC1385" t="str">
        <f>"'"&amp;Table3[[#This Row],[Unique wallets]]&amp;"'"&amp;","</f>
        <v>'0xdC082dcc8c2DbDeFffca1218e9D704D56d6AF0e5',</v>
      </c>
    </row>
    <row r="1386" spans="1:29" x14ac:dyDescent="0.2">
      <c r="A1386">
        <v>3</v>
      </c>
      <c r="B1386" s="1" t="s">
        <v>40</v>
      </c>
      <c r="D1386" s="2">
        <v>4.0210206421037324E-7</v>
      </c>
      <c r="E1386" s="2">
        <v>1.8801810000000001E-3</v>
      </c>
      <c r="F1386">
        <f t="shared" si="22"/>
        <v>7.5394137039444979</v>
      </c>
      <c r="K1386" s="1" t="s">
        <v>1689</v>
      </c>
      <c r="L1386" s="17">
        <f>SUMIF(B:B,K1386,F:F)</f>
        <v>1108.3767240070317</v>
      </c>
      <c r="M1386">
        <f>ROUNDDOWN((Table3[[#This Row],[Total frens to airdrop]]/6)/50000,0)</f>
        <v>0</v>
      </c>
      <c r="N1386">
        <f>ROUNDDOWN(((Table3[[#This Row],[Total frens to airdrop]]-(50000*Table3[[#This Row],[Godlikes]]))/5)/10000,0)</f>
        <v>0</v>
      </c>
      <c r="O1386">
        <f>ROUNDDOWN(((Table3[[#This Row],[Total frens to airdrop]]-(50000*Table3[[#This Row],[Godlikes]])-(10000*Table3[[#This Row],[Myth]]))/4)/2500,0)</f>
        <v>0</v>
      </c>
      <c r="P1386">
        <f>ROUNDDOWN(((Table3[[#This Row],[Total frens to airdrop]]-(50000*Table3[[#This Row],[Godlikes]])-(10000*Table3[[#This Row],[Myth]])-(2500*Table3[[#This Row],[Legendary]]))/3)/500,0)</f>
        <v>0</v>
      </c>
      <c r="Q1386">
        <f>ROUNDDOWN(((Table3[[#This Row],[Total frens to airdrop]]-(50000*Table3[[#This Row],[Godlikes]])-(10000*Table3[[#This Row],[Myth]])-(2500*Table3[[#This Row],[Legendary]])-(500*Table3[[#This Row],[Rare]]))/2)/250,0)</f>
        <v>2</v>
      </c>
      <c r="R13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386" s="18">
        <f>(Table3[[#This Row],[Godlikes]]*50000)+(Table3[[#This Row],[Myth]]*10000)+(Table3[[#This Row],[Legendary]]*2500)+(Table3[[#This Row],[Rare]]*500)+(Table3[[#This Row],[Uncommon]]*250)+(Table3[[#This Row],[Common]]*50)</f>
        <v>1100</v>
      </c>
      <c r="T1386" s="17">
        <f>Table3[[#This Row],[Total frens to airdrop]]-Table3[[#This Row],[Frens value]]</f>
        <v>8.3767240070317257</v>
      </c>
      <c r="U1386" s="21" t="s">
        <v>2149</v>
      </c>
      <c r="AC1386" t="str">
        <f>"'"&amp;Table3[[#This Row],[Unique wallets]]&amp;"'"&amp;","</f>
        <v>'0x19934092f161cf65677db8801815D3aaDA88aB6F',</v>
      </c>
    </row>
    <row r="1387" spans="1:29" x14ac:dyDescent="0.2">
      <c r="A1387">
        <v>3</v>
      </c>
      <c r="B1387" s="1" t="s">
        <v>39</v>
      </c>
      <c r="D1387" s="2">
        <v>3.6676368940178105E-7</v>
      </c>
      <c r="E1387" s="2">
        <v>1.714943E-3</v>
      </c>
      <c r="F1387">
        <f t="shared" si="22"/>
        <v>6.8768191762833943</v>
      </c>
      <c r="K1387" s="1" t="s">
        <v>938</v>
      </c>
      <c r="L1387" s="17">
        <f>SUMIF(B:B,K1387,F:F)</f>
        <v>1099.6189981885761</v>
      </c>
      <c r="M1387">
        <f>ROUNDDOWN((Table3[[#This Row],[Total frens to airdrop]]/6)/50000,0)</f>
        <v>0</v>
      </c>
      <c r="N1387">
        <f>ROUNDDOWN(((Table3[[#This Row],[Total frens to airdrop]]-(50000*Table3[[#This Row],[Godlikes]]))/5)/10000,0)</f>
        <v>0</v>
      </c>
      <c r="O1387">
        <f>ROUNDDOWN(((Table3[[#This Row],[Total frens to airdrop]]-(50000*Table3[[#This Row],[Godlikes]])-(10000*Table3[[#This Row],[Myth]]))/4)/2500,0)</f>
        <v>0</v>
      </c>
      <c r="P1387">
        <f>ROUNDDOWN(((Table3[[#This Row],[Total frens to airdrop]]-(50000*Table3[[#This Row],[Godlikes]])-(10000*Table3[[#This Row],[Myth]])-(2500*Table3[[#This Row],[Legendary]]))/3)/500,0)</f>
        <v>0</v>
      </c>
      <c r="Q1387">
        <f>ROUNDDOWN(((Table3[[#This Row],[Total frens to airdrop]]-(50000*Table3[[#This Row],[Godlikes]])-(10000*Table3[[#This Row],[Myth]])-(2500*Table3[[#This Row],[Legendary]])-(500*Table3[[#This Row],[Rare]]))/2)/250,0)</f>
        <v>2</v>
      </c>
      <c r="R13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387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387" s="17">
        <f>Table3[[#This Row],[Total frens to airdrop]]-Table3[[#This Row],[Frens value]]</f>
        <v>49.618998188576143</v>
      </c>
      <c r="U1387" s="21" t="s">
        <v>2149</v>
      </c>
      <c r="AC1387" t="str">
        <f>"'"&amp;Table3[[#This Row],[Unique wallets]]&amp;"'"&amp;","</f>
        <v>'0x1Fd4af6B01dde5A92bec3547580610606ad6dF26',</v>
      </c>
    </row>
    <row r="1388" spans="1:29" x14ac:dyDescent="0.2">
      <c r="A1388">
        <v>3</v>
      </c>
      <c r="B1388" s="1" t="s">
        <v>233</v>
      </c>
      <c r="D1388" s="2">
        <v>3.6342250014970442E-7</v>
      </c>
      <c r="E1388" s="2">
        <v>1.69932E-3</v>
      </c>
      <c r="F1388">
        <f t="shared" si="22"/>
        <v>6.8141718778069578</v>
      </c>
      <c r="K1388" s="1" t="s">
        <v>1695</v>
      </c>
      <c r="L1388" s="17">
        <f>SUMIF(B:B,K1388,F:F)</f>
        <v>1092.628834037657</v>
      </c>
      <c r="M1388">
        <f>ROUNDDOWN((Table3[[#This Row],[Total frens to airdrop]]/6)/50000,0)</f>
        <v>0</v>
      </c>
      <c r="N1388">
        <f>ROUNDDOWN(((Table3[[#This Row],[Total frens to airdrop]]-(50000*Table3[[#This Row],[Godlikes]]))/5)/10000,0)</f>
        <v>0</v>
      </c>
      <c r="O1388">
        <f>ROUNDDOWN(((Table3[[#This Row],[Total frens to airdrop]]-(50000*Table3[[#This Row],[Godlikes]])-(10000*Table3[[#This Row],[Myth]]))/4)/2500,0)</f>
        <v>0</v>
      </c>
      <c r="P1388">
        <f>ROUNDDOWN(((Table3[[#This Row],[Total frens to airdrop]]-(50000*Table3[[#This Row],[Godlikes]])-(10000*Table3[[#This Row],[Myth]])-(2500*Table3[[#This Row],[Legendary]]))/3)/500,0)</f>
        <v>0</v>
      </c>
      <c r="Q1388">
        <f>ROUNDDOWN(((Table3[[#This Row],[Total frens to airdrop]]-(50000*Table3[[#This Row],[Godlikes]])-(10000*Table3[[#This Row],[Myth]])-(2500*Table3[[#This Row],[Legendary]])-(500*Table3[[#This Row],[Rare]]))/2)/250,0)</f>
        <v>2</v>
      </c>
      <c r="R13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388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388" s="17">
        <f>Table3[[#This Row],[Total frens to airdrop]]-Table3[[#This Row],[Frens value]]</f>
        <v>42.628834037657043</v>
      </c>
      <c r="U1388" s="21" t="s">
        <v>2149</v>
      </c>
      <c r="AC1388" t="str">
        <f>"'"&amp;Table3[[#This Row],[Unique wallets]]&amp;"'"&amp;","</f>
        <v>'0x53Da173De45f8327EeE31cF73bF4cA1E93Aa8d7B',</v>
      </c>
    </row>
    <row r="1389" spans="1:29" x14ac:dyDescent="0.2">
      <c r="A1389">
        <v>3</v>
      </c>
      <c r="B1389" s="1" t="s">
        <v>377</v>
      </c>
      <c r="D1389" s="2">
        <v>3.2051036382456354E-7</v>
      </c>
      <c r="E1389" s="2">
        <v>1.4986680000000001E-3</v>
      </c>
      <c r="F1389">
        <f t="shared" si="22"/>
        <v>6.0095693217105666</v>
      </c>
      <c r="K1389" s="1" t="s">
        <v>1031</v>
      </c>
      <c r="L1389" s="17">
        <f>SUMIF(B:B,K1389,F:F)</f>
        <v>1083.1568857092141</v>
      </c>
      <c r="M1389">
        <f>ROUNDDOWN((Table3[[#This Row],[Total frens to airdrop]]/6)/50000,0)</f>
        <v>0</v>
      </c>
      <c r="N1389">
        <f>ROUNDDOWN(((Table3[[#This Row],[Total frens to airdrop]]-(50000*Table3[[#This Row],[Godlikes]]))/5)/10000,0)</f>
        <v>0</v>
      </c>
      <c r="O1389">
        <f>ROUNDDOWN(((Table3[[#This Row],[Total frens to airdrop]]-(50000*Table3[[#This Row],[Godlikes]])-(10000*Table3[[#This Row],[Myth]]))/4)/2500,0)</f>
        <v>0</v>
      </c>
      <c r="P1389">
        <f>ROUNDDOWN(((Table3[[#This Row],[Total frens to airdrop]]-(50000*Table3[[#This Row],[Godlikes]])-(10000*Table3[[#This Row],[Myth]])-(2500*Table3[[#This Row],[Legendary]]))/3)/500,0)</f>
        <v>0</v>
      </c>
      <c r="Q1389">
        <f>ROUNDDOWN(((Table3[[#This Row],[Total frens to airdrop]]-(50000*Table3[[#This Row],[Godlikes]])-(10000*Table3[[#This Row],[Myth]])-(2500*Table3[[#This Row],[Legendary]])-(500*Table3[[#This Row],[Rare]]))/2)/250,0)</f>
        <v>2</v>
      </c>
      <c r="R13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389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389" s="17">
        <f>Table3[[#This Row],[Total frens to airdrop]]-Table3[[#This Row],[Frens value]]</f>
        <v>33.156885709214066</v>
      </c>
      <c r="U1389" s="21" t="s">
        <v>2149</v>
      </c>
      <c r="AC1389" t="str">
        <f>"'"&amp;Table3[[#This Row],[Unique wallets]]&amp;"'"&amp;","</f>
        <v>'0x16D3aD2d014416a2f6BBA8183EE35347aa3c2A0A',</v>
      </c>
    </row>
    <row r="1390" spans="1:29" x14ac:dyDescent="0.2">
      <c r="A1390">
        <v>3</v>
      </c>
      <c r="B1390" s="1" t="s">
        <v>37</v>
      </c>
      <c r="D1390" s="2">
        <v>2.8729800593685042E-7</v>
      </c>
      <c r="E1390" s="2">
        <v>1.3433710000000001E-3</v>
      </c>
      <c r="F1390">
        <f t="shared" si="22"/>
        <v>5.3868376113159453</v>
      </c>
      <c r="K1390" s="1" t="s">
        <v>856</v>
      </c>
      <c r="L1390" s="17">
        <f>SUMIF(B:B,K1390,F:F)</f>
        <v>1062.6008045544368</v>
      </c>
      <c r="M1390">
        <f>ROUNDDOWN((Table3[[#This Row],[Total frens to airdrop]]/6)/50000,0)</f>
        <v>0</v>
      </c>
      <c r="N1390">
        <f>ROUNDDOWN(((Table3[[#This Row],[Total frens to airdrop]]-(50000*Table3[[#This Row],[Godlikes]]))/5)/10000,0)</f>
        <v>0</v>
      </c>
      <c r="O1390">
        <f>ROUNDDOWN(((Table3[[#This Row],[Total frens to airdrop]]-(50000*Table3[[#This Row],[Godlikes]])-(10000*Table3[[#This Row],[Myth]]))/4)/2500,0)</f>
        <v>0</v>
      </c>
      <c r="P1390">
        <f>ROUNDDOWN(((Table3[[#This Row],[Total frens to airdrop]]-(50000*Table3[[#This Row],[Godlikes]])-(10000*Table3[[#This Row],[Myth]])-(2500*Table3[[#This Row],[Legendary]]))/3)/500,0)</f>
        <v>0</v>
      </c>
      <c r="Q1390">
        <f>ROUNDDOWN(((Table3[[#This Row],[Total frens to airdrop]]-(50000*Table3[[#This Row],[Godlikes]])-(10000*Table3[[#This Row],[Myth]])-(2500*Table3[[#This Row],[Legendary]])-(500*Table3[[#This Row],[Rare]]))/2)/250,0)</f>
        <v>2</v>
      </c>
      <c r="R13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390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390" s="17">
        <f>Table3[[#This Row],[Total frens to airdrop]]-Table3[[#This Row],[Frens value]]</f>
        <v>12.600804554436763</v>
      </c>
      <c r="U1390" s="21" t="s">
        <v>2149</v>
      </c>
      <c r="AC1390" t="str">
        <f>"'"&amp;Table3[[#This Row],[Unique wallets]]&amp;"'"&amp;","</f>
        <v>'0x683310405a9759E04aD7539D514A8b19fD4818e4',</v>
      </c>
    </row>
    <row r="1391" spans="1:29" x14ac:dyDescent="0.2">
      <c r="A1391">
        <v>3</v>
      </c>
      <c r="B1391" s="1" t="s">
        <v>527</v>
      </c>
      <c r="D1391" s="2">
        <v>2.5262816838755487E-7</v>
      </c>
      <c r="E1391" s="2">
        <v>1.181259E-3</v>
      </c>
      <c r="F1391">
        <f t="shared" si="22"/>
        <v>4.7367781572666541</v>
      </c>
      <c r="K1391" s="1" t="s">
        <v>1077</v>
      </c>
      <c r="L1391" s="17">
        <f>SUMIF(B:B,K1391,F:F)</f>
        <v>1055.7998534500457</v>
      </c>
      <c r="M1391">
        <f>ROUNDDOWN((Table3[[#This Row],[Total frens to airdrop]]/6)/50000,0)</f>
        <v>0</v>
      </c>
      <c r="N1391">
        <f>ROUNDDOWN(((Table3[[#This Row],[Total frens to airdrop]]-(50000*Table3[[#This Row],[Godlikes]]))/5)/10000,0)</f>
        <v>0</v>
      </c>
      <c r="O1391">
        <f>ROUNDDOWN(((Table3[[#This Row],[Total frens to airdrop]]-(50000*Table3[[#This Row],[Godlikes]])-(10000*Table3[[#This Row],[Myth]]))/4)/2500,0)</f>
        <v>0</v>
      </c>
      <c r="P1391">
        <f>ROUNDDOWN(((Table3[[#This Row],[Total frens to airdrop]]-(50000*Table3[[#This Row],[Godlikes]])-(10000*Table3[[#This Row],[Myth]])-(2500*Table3[[#This Row],[Legendary]]))/3)/500,0)</f>
        <v>0</v>
      </c>
      <c r="Q1391">
        <f>ROUNDDOWN(((Table3[[#This Row],[Total frens to airdrop]]-(50000*Table3[[#This Row],[Godlikes]])-(10000*Table3[[#This Row],[Myth]])-(2500*Table3[[#This Row],[Legendary]])-(500*Table3[[#This Row],[Rare]]))/2)/250,0)</f>
        <v>2</v>
      </c>
      <c r="R13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391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391" s="17">
        <f>Table3[[#This Row],[Total frens to airdrop]]-Table3[[#This Row],[Frens value]]</f>
        <v>5.7998534500457026</v>
      </c>
      <c r="U1391" s="21" t="s">
        <v>2149</v>
      </c>
      <c r="AC1391" t="str">
        <f>"'"&amp;Table3[[#This Row],[Unique wallets]]&amp;"'"&amp;","</f>
        <v>'0xf28E24fA49135b438069BF349126d840a14AA5F3',</v>
      </c>
    </row>
    <row r="1392" spans="1:29" x14ac:dyDescent="0.2">
      <c r="A1392">
        <v>3</v>
      </c>
      <c r="B1392" s="1" t="s">
        <v>35</v>
      </c>
      <c r="D1392" s="2">
        <v>2.1809584506018118E-7</v>
      </c>
      <c r="E1392" s="2">
        <v>1.01979E-3</v>
      </c>
      <c r="F1392">
        <f t="shared" si="22"/>
        <v>4.0892970948783969</v>
      </c>
      <c r="K1392" s="1" t="s">
        <v>1714</v>
      </c>
      <c r="L1392" s="17">
        <f>SUMIF(B:B,K1392,F:F)</f>
        <v>1050.2382225377896</v>
      </c>
      <c r="M1392">
        <f>ROUNDDOWN((Table3[[#This Row],[Total frens to airdrop]]/6)/50000,0)</f>
        <v>0</v>
      </c>
      <c r="N1392">
        <f>ROUNDDOWN(((Table3[[#This Row],[Total frens to airdrop]]-(50000*Table3[[#This Row],[Godlikes]]))/5)/10000,0)</f>
        <v>0</v>
      </c>
      <c r="O1392">
        <f>ROUNDDOWN(((Table3[[#This Row],[Total frens to airdrop]]-(50000*Table3[[#This Row],[Godlikes]])-(10000*Table3[[#This Row],[Myth]]))/4)/2500,0)</f>
        <v>0</v>
      </c>
      <c r="P1392">
        <f>ROUNDDOWN(((Table3[[#This Row],[Total frens to airdrop]]-(50000*Table3[[#This Row],[Godlikes]])-(10000*Table3[[#This Row],[Myth]])-(2500*Table3[[#This Row],[Legendary]]))/3)/500,0)</f>
        <v>0</v>
      </c>
      <c r="Q1392">
        <f>ROUNDDOWN(((Table3[[#This Row],[Total frens to airdrop]]-(50000*Table3[[#This Row],[Godlikes]])-(10000*Table3[[#This Row],[Myth]])-(2500*Table3[[#This Row],[Legendary]])-(500*Table3[[#This Row],[Rare]]))/2)/250,0)</f>
        <v>2</v>
      </c>
      <c r="R13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392" s="18">
        <f>(Table3[[#This Row],[Godlikes]]*50000)+(Table3[[#This Row],[Myth]]*10000)+(Table3[[#This Row],[Legendary]]*2500)+(Table3[[#This Row],[Rare]]*500)+(Table3[[#This Row],[Uncommon]]*250)+(Table3[[#This Row],[Common]]*50)</f>
        <v>1050</v>
      </c>
      <c r="T1392" s="17">
        <f>Table3[[#This Row],[Total frens to airdrop]]-Table3[[#This Row],[Frens value]]</f>
        <v>0.23822253778962477</v>
      </c>
      <c r="U1392" s="21" t="s">
        <v>2149</v>
      </c>
      <c r="AC1392" t="str">
        <f>"'"&amp;Table3[[#This Row],[Unique wallets]]&amp;"'"&amp;","</f>
        <v>'0xFF80F2fE0B1F04944eEC671f39D6c8bf69355e7C',</v>
      </c>
    </row>
    <row r="1393" spans="1:29" x14ac:dyDescent="0.2">
      <c r="A1393">
        <v>3</v>
      </c>
      <c r="B1393" s="1" t="s">
        <v>34</v>
      </c>
      <c r="D1393" s="2">
        <v>2.1303455178490463E-7</v>
      </c>
      <c r="E1393" s="2">
        <v>9.9612399999999992E-4</v>
      </c>
      <c r="F1393">
        <f t="shared" si="22"/>
        <v>3.994397845966962</v>
      </c>
      <c r="K1393" s="1" t="s">
        <v>1044</v>
      </c>
      <c r="L1393" s="17">
        <f>SUMIF(B:B,K1393,F:F)</f>
        <v>1046.3011548093621</v>
      </c>
      <c r="M1393">
        <f>ROUNDDOWN((Table3[[#This Row],[Total frens to airdrop]]/6)/50000,0)</f>
        <v>0</v>
      </c>
      <c r="N1393">
        <f>ROUNDDOWN(((Table3[[#This Row],[Total frens to airdrop]]-(50000*Table3[[#This Row],[Godlikes]]))/5)/10000,0)</f>
        <v>0</v>
      </c>
      <c r="O1393">
        <f>ROUNDDOWN(((Table3[[#This Row],[Total frens to airdrop]]-(50000*Table3[[#This Row],[Godlikes]])-(10000*Table3[[#This Row],[Myth]]))/4)/2500,0)</f>
        <v>0</v>
      </c>
      <c r="P1393">
        <f>ROUNDDOWN(((Table3[[#This Row],[Total frens to airdrop]]-(50000*Table3[[#This Row],[Godlikes]])-(10000*Table3[[#This Row],[Myth]])-(2500*Table3[[#This Row],[Legendary]]))/3)/500,0)</f>
        <v>0</v>
      </c>
      <c r="Q1393">
        <f>ROUNDDOWN(((Table3[[#This Row],[Total frens to airdrop]]-(50000*Table3[[#This Row],[Godlikes]])-(10000*Table3[[#This Row],[Myth]])-(2500*Table3[[#This Row],[Legendary]])-(500*Table3[[#This Row],[Rare]]))/2)/250,0)</f>
        <v>2</v>
      </c>
      <c r="R13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393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393" s="17">
        <f>Table3[[#This Row],[Total frens to airdrop]]-Table3[[#This Row],[Frens value]]</f>
        <v>46.30115480936206</v>
      </c>
      <c r="U1393" s="21" t="s">
        <v>2149</v>
      </c>
      <c r="AC1393" t="str">
        <f>"'"&amp;Table3[[#This Row],[Unique wallets]]&amp;"'"&amp;","</f>
        <v>'0x0F503e827D6f2c4a656c8FA68edbD7408E8D4fc5',</v>
      </c>
    </row>
    <row r="1394" spans="1:29" x14ac:dyDescent="0.2">
      <c r="A1394">
        <v>3</v>
      </c>
      <c r="B1394" s="1" t="s">
        <v>321</v>
      </c>
      <c r="D1394" s="2">
        <v>1.6038157523289733E-7</v>
      </c>
      <c r="E1394" s="2">
        <v>7.4992500000000003E-4</v>
      </c>
      <c r="F1394">
        <f t="shared" si="22"/>
        <v>3.007154535616825</v>
      </c>
      <c r="K1394" s="1" t="s">
        <v>1083</v>
      </c>
      <c r="L1394" s="17">
        <f>SUMIF(B:B,K1394,F:F)</f>
        <v>1028.0426171116451</v>
      </c>
      <c r="M1394">
        <f>ROUNDDOWN((Table3[[#This Row],[Total frens to airdrop]]/6)/50000,0)</f>
        <v>0</v>
      </c>
      <c r="N1394">
        <f>ROUNDDOWN(((Table3[[#This Row],[Total frens to airdrop]]-(50000*Table3[[#This Row],[Godlikes]]))/5)/10000,0)</f>
        <v>0</v>
      </c>
      <c r="O1394">
        <f>ROUNDDOWN(((Table3[[#This Row],[Total frens to airdrop]]-(50000*Table3[[#This Row],[Godlikes]])-(10000*Table3[[#This Row],[Myth]]))/4)/2500,0)</f>
        <v>0</v>
      </c>
      <c r="P1394">
        <f>ROUNDDOWN(((Table3[[#This Row],[Total frens to airdrop]]-(50000*Table3[[#This Row],[Godlikes]])-(10000*Table3[[#This Row],[Myth]])-(2500*Table3[[#This Row],[Legendary]]))/3)/500,0)</f>
        <v>0</v>
      </c>
      <c r="Q1394">
        <f>ROUNDDOWN(((Table3[[#This Row],[Total frens to airdrop]]-(50000*Table3[[#This Row],[Godlikes]])-(10000*Table3[[#This Row],[Myth]])-(2500*Table3[[#This Row],[Legendary]])-(500*Table3[[#This Row],[Rare]]))/2)/250,0)</f>
        <v>2</v>
      </c>
      <c r="R13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394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394" s="17">
        <f>Table3[[#This Row],[Total frens to airdrop]]-Table3[[#This Row],[Frens value]]</f>
        <v>28.042617111645086</v>
      </c>
      <c r="U1394" s="21" t="s">
        <v>2149</v>
      </c>
      <c r="AC1394" t="str">
        <f>"'"&amp;Table3[[#This Row],[Unique wallets]]&amp;"'"&amp;","</f>
        <v>'0x3986812b27cb160C4665372897CC6ea88ae41303',</v>
      </c>
    </row>
    <row r="1395" spans="1:29" x14ac:dyDescent="0.2">
      <c r="A1395">
        <v>3</v>
      </c>
      <c r="B1395" s="1" t="s">
        <v>33</v>
      </c>
      <c r="D1395" s="2">
        <v>6.1060591803040285E-8</v>
      </c>
      <c r="E1395" s="2">
        <v>2.8551200000000003E-4</v>
      </c>
      <c r="F1395">
        <f t="shared" si="22"/>
        <v>1.1448860963070053</v>
      </c>
      <c r="K1395" s="1" t="s">
        <v>1049</v>
      </c>
      <c r="L1395" s="17">
        <f>SUMIF(B:B,K1395,F:F)</f>
        <v>1025.7057561892093</v>
      </c>
      <c r="M1395">
        <f>ROUNDDOWN((Table3[[#This Row],[Total frens to airdrop]]/6)/50000,0)</f>
        <v>0</v>
      </c>
      <c r="N1395">
        <f>ROUNDDOWN(((Table3[[#This Row],[Total frens to airdrop]]-(50000*Table3[[#This Row],[Godlikes]]))/5)/10000,0)</f>
        <v>0</v>
      </c>
      <c r="O1395">
        <f>ROUNDDOWN(((Table3[[#This Row],[Total frens to airdrop]]-(50000*Table3[[#This Row],[Godlikes]])-(10000*Table3[[#This Row],[Myth]]))/4)/2500,0)</f>
        <v>0</v>
      </c>
      <c r="P1395">
        <f>ROUNDDOWN(((Table3[[#This Row],[Total frens to airdrop]]-(50000*Table3[[#This Row],[Godlikes]])-(10000*Table3[[#This Row],[Myth]])-(2500*Table3[[#This Row],[Legendary]]))/3)/500,0)</f>
        <v>0</v>
      </c>
      <c r="Q1395">
        <f>ROUNDDOWN(((Table3[[#This Row],[Total frens to airdrop]]-(50000*Table3[[#This Row],[Godlikes]])-(10000*Table3[[#This Row],[Myth]])-(2500*Table3[[#This Row],[Legendary]])-(500*Table3[[#This Row],[Rare]]))/2)/250,0)</f>
        <v>2</v>
      </c>
      <c r="R13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395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395" s="17">
        <f>Table3[[#This Row],[Total frens to airdrop]]-Table3[[#This Row],[Frens value]]</f>
        <v>25.705756189209296</v>
      </c>
      <c r="U1395" s="21" t="s">
        <v>2149</v>
      </c>
      <c r="AC1395" t="str">
        <f>"'"&amp;Table3[[#This Row],[Unique wallets]]&amp;"'"&amp;","</f>
        <v>'0x51E7481970a1398D98519fE98EAF06818488491D',</v>
      </c>
    </row>
    <row r="1396" spans="1:29" x14ac:dyDescent="0.2">
      <c r="A1396">
        <v>3</v>
      </c>
      <c r="B1396" s="1" t="s">
        <v>622</v>
      </c>
      <c r="D1396" s="2">
        <v>3.6203880339101944E-8</v>
      </c>
      <c r="E1396" s="2">
        <v>1.69285E-4</v>
      </c>
      <c r="F1396">
        <f t="shared" si="22"/>
        <v>0.67882275635816147</v>
      </c>
      <c r="K1396" s="1" t="s">
        <v>1887</v>
      </c>
      <c r="L1396" s="17">
        <f>SUMIF(B:B,K1396,F:F)</f>
        <v>1024.3630637441508</v>
      </c>
      <c r="M1396">
        <f>ROUNDDOWN((Table3[[#This Row],[Total frens to airdrop]]/6)/50000,0)</f>
        <v>0</v>
      </c>
      <c r="N1396">
        <f>ROUNDDOWN(((Table3[[#This Row],[Total frens to airdrop]]-(50000*Table3[[#This Row],[Godlikes]]))/5)/10000,0)</f>
        <v>0</v>
      </c>
      <c r="O1396">
        <f>ROUNDDOWN(((Table3[[#This Row],[Total frens to airdrop]]-(50000*Table3[[#This Row],[Godlikes]])-(10000*Table3[[#This Row],[Myth]]))/4)/2500,0)</f>
        <v>0</v>
      </c>
      <c r="P1396">
        <f>ROUNDDOWN(((Table3[[#This Row],[Total frens to airdrop]]-(50000*Table3[[#This Row],[Godlikes]])-(10000*Table3[[#This Row],[Myth]])-(2500*Table3[[#This Row],[Legendary]]))/3)/500,0)</f>
        <v>0</v>
      </c>
      <c r="Q1396">
        <f>ROUNDDOWN(((Table3[[#This Row],[Total frens to airdrop]]-(50000*Table3[[#This Row],[Godlikes]])-(10000*Table3[[#This Row],[Myth]])-(2500*Table3[[#This Row],[Legendary]])-(500*Table3[[#This Row],[Rare]]))/2)/250,0)</f>
        <v>2</v>
      </c>
      <c r="R13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396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396" s="17">
        <f>Table3[[#This Row],[Total frens to airdrop]]-Table3[[#This Row],[Frens value]]</f>
        <v>24.36306374415085</v>
      </c>
      <c r="U1396" s="21" t="s">
        <v>2149</v>
      </c>
      <c r="AC1396" t="str">
        <f>"'"&amp;Table3[[#This Row],[Unique wallets]]&amp;"'"&amp;","</f>
        <v>'0x972a33B701faB98d47E7364eb2AE55bdACe60876',</v>
      </c>
    </row>
    <row r="1397" spans="1:29" x14ac:dyDescent="0.2">
      <c r="A1397">
        <v>3</v>
      </c>
      <c r="B1397" s="1" t="s">
        <v>118</v>
      </c>
      <c r="D1397" s="2">
        <v>3.3097299331890466E-8</v>
      </c>
      <c r="E1397" s="2">
        <v>1.54759E-4</v>
      </c>
      <c r="F1397">
        <f t="shared" si="22"/>
        <v>0.62057436247294628</v>
      </c>
      <c r="K1397" s="1" t="s">
        <v>1052</v>
      </c>
      <c r="L1397" s="17">
        <f>SUMIF(B:B,K1397,F:F)</f>
        <v>1018.8121955118606</v>
      </c>
      <c r="M1397">
        <f>ROUNDDOWN((Table3[[#This Row],[Total frens to airdrop]]/6)/50000,0)</f>
        <v>0</v>
      </c>
      <c r="N1397">
        <f>ROUNDDOWN(((Table3[[#This Row],[Total frens to airdrop]]-(50000*Table3[[#This Row],[Godlikes]]))/5)/10000,0)</f>
        <v>0</v>
      </c>
      <c r="O1397">
        <f>ROUNDDOWN(((Table3[[#This Row],[Total frens to airdrop]]-(50000*Table3[[#This Row],[Godlikes]])-(10000*Table3[[#This Row],[Myth]]))/4)/2500,0)</f>
        <v>0</v>
      </c>
      <c r="P1397">
        <f>ROUNDDOWN(((Table3[[#This Row],[Total frens to airdrop]]-(50000*Table3[[#This Row],[Godlikes]])-(10000*Table3[[#This Row],[Myth]])-(2500*Table3[[#This Row],[Legendary]]))/3)/500,0)</f>
        <v>0</v>
      </c>
      <c r="Q1397">
        <f>ROUNDDOWN(((Table3[[#This Row],[Total frens to airdrop]]-(50000*Table3[[#This Row],[Godlikes]])-(10000*Table3[[#This Row],[Myth]])-(2500*Table3[[#This Row],[Legendary]])-(500*Table3[[#This Row],[Rare]]))/2)/250,0)</f>
        <v>2</v>
      </c>
      <c r="R13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397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397" s="17">
        <f>Table3[[#This Row],[Total frens to airdrop]]-Table3[[#This Row],[Frens value]]</f>
        <v>18.812195511860637</v>
      </c>
      <c r="U1397" s="21" t="s">
        <v>2149</v>
      </c>
      <c r="AC1397" t="str">
        <f>"'"&amp;Table3[[#This Row],[Unique wallets]]&amp;"'"&amp;","</f>
        <v>'0x9d4C61A655112E40AE415901F8A1386F7C3C0529',</v>
      </c>
    </row>
    <row r="1398" spans="1:29" x14ac:dyDescent="0.2">
      <c r="A1398">
        <v>3</v>
      </c>
      <c r="B1398" s="1" t="s">
        <v>32</v>
      </c>
      <c r="D1398" s="2">
        <v>2.9590579741139636E-8</v>
      </c>
      <c r="E1398" s="2">
        <v>1.38362E-4</v>
      </c>
      <c r="F1398">
        <f t="shared" si="22"/>
        <v>0.55482337014636818</v>
      </c>
      <c r="K1398" s="1" t="s">
        <v>961</v>
      </c>
      <c r="L1398" s="17">
        <f>SUMIF(B:B,K1398,F:F)</f>
        <v>1018.1600027695322</v>
      </c>
      <c r="M1398">
        <f>ROUNDDOWN((Table3[[#This Row],[Total frens to airdrop]]/6)/50000,0)</f>
        <v>0</v>
      </c>
      <c r="N1398">
        <f>ROUNDDOWN(((Table3[[#This Row],[Total frens to airdrop]]-(50000*Table3[[#This Row],[Godlikes]]))/5)/10000,0)</f>
        <v>0</v>
      </c>
      <c r="O1398">
        <f>ROUNDDOWN(((Table3[[#This Row],[Total frens to airdrop]]-(50000*Table3[[#This Row],[Godlikes]])-(10000*Table3[[#This Row],[Myth]]))/4)/2500,0)</f>
        <v>0</v>
      </c>
      <c r="P1398">
        <f>ROUNDDOWN(((Table3[[#This Row],[Total frens to airdrop]]-(50000*Table3[[#This Row],[Godlikes]])-(10000*Table3[[#This Row],[Myth]])-(2500*Table3[[#This Row],[Legendary]]))/3)/500,0)</f>
        <v>0</v>
      </c>
      <c r="Q1398">
        <f>ROUNDDOWN(((Table3[[#This Row],[Total frens to airdrop]]-(50000*Table3[[#This Row],[Godlikes]])-(10000*Table3[[#This Row],[Myth]])-(2500*Table3[[#This Row],[Legendary]])-(500*Table3[[#This Row],[Rare]]))/2)/250,0)</f>
        <v>2</v>
      </c>
      <c r="R13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398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398" s="17">
        <f>Table3[[#This Row],[Total frens to airdrop]]-Table3[[#This Row],[Frens value]]</f>
        <v>18.160002769532184</v>
      </c>
      <c r="U1398" s="21" t="s">
        <v>2149</v>
      </c>
      <c r="AC1398" t="str">
        <f>"'"&amp;Table3[[#This Row],[Unique wallets]]&amp;"'"&amp;","</f>
        <v>'0x5cFe6163cf78Ff91aAECB0Ba9e3c2b27266fd3AD',</v>
      </c>
    </row>
    <row r="1399" spans="1:29" x14ac:dyDescent="0.2">
      <c r="A1399">
        <v>3</v>
      </c>
      <c r="B1399" s="1" t="s">
        <v>81</v>
      </c>
      <c r="D1399" s="2">
        <v>4.6117522263188958E-10</v>
      </c>
      <c r="E1399" s="3">
        <v>2.1563999999999998E-6</v>
      </c>
      <c r="F1399">
        <f t="shared" si="22"/>
        <v>8.6470354243479292E-3</v>
      </c>
      <c r="K1399" s="1" t="s">
        <v>1134</v>
      </c>
      <c r="L1399" s="17">
        <f>SUMIF(B:B,K1399,F:F)</f>
        <v>1017.0946658703817</v>
      </c>
      <c r="M1399">
        <f>ROUNDDOWN((Table3[[#This Row],[Total frens to airdrop]]/6)/50000,0)</f>
        <v>0</v>
      </c>
      <c r="N1399">
        <f>ROUNDDOWN(((Table3[[#This Row],[Total frens to airdrop]]-(50000*Table3[[#This Row],[Godlikes]]))/5)/10000,0)</f>
        <v>0</v>
      </c>
      <c r="O1399">
        <f>ROUNDDOWN(((Table3[[#This Row],[Total frens to airdrop]]-(50000*Table3[[#This Row],[Godlikes]])-(10000*Table3[[#This Row],[Myth]]))/4)/2500,0)</f>
        <v>0</v>
      </c>
      <c r="P1399">
        <f>ROUNDDOWN(((Table3[[#This Row],[Total frens to airdrop]]-(50000*Table3[[#This Row],[Godlikes]])-(10000*Table3[[#This Row],[Myth]])-(2500*Table3[[#This Row],[Legendary]]))/3)/500,0)</f>
        <v>0</v>
      </c>
      <c r="Q1399">
        <f>ROUNDDOWN(((Table3[[#This Row],[Total frens to airdrop]]-(50000*Table3[[#This Row],[Godlikes]])-(10000*Table3[[#This Row],[Myth]])-(2500*Table3[[#This Row],[Legendary]])-(500*Table3[[#This Row],[Rare]]))/2)/250,0)</f>
        <v>2</v>
      </c>
      <c r="R13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399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399" s="17">
        <f>Table3[[#This Row],[Total frens to airdrop]]-Table3[[#This Row],[Frens value]]</f>
        <v>17.094665870381732</v>
      </c>
      <c r="U1399" s="21" t="s">
        <v>2149</v>
      </c>
      <c r="AC1399" t="str">
        <f>"'"&amp;Table3[[#This Row],[Unique wallets]]&amp;"'"&amp;","</f>
        <v>'0x72AE21EA679496931F8c4113d093d473f8CEbED8',</v>
      </c>
    </row>
    <row r="1400" spans="1:29" x14ac:dyDescent="0.2">
      <c r="A1400">
        <v>3</v>
      </c>
      <c r="B1400" s="1" t="s">
        <v>13</v>
      </c>
      <c r="D1400" s="2">
        <v>5.0902931640675126E-11</v>
      </c>
      <c r="E1400" s="3">
        <v>2.3801600000000001E-7</v>
      </c>
      <c r="F1400">
        <f t="shared" si="22"/>
        <v>9.5442996826265866E-4</v>
      </c>
      <c r="K1400" s="1" t="s">
        <v>1057</v>
      </c>
      <c r="L1400" s="17">
        <f>SUMIF(B:B,K1400,F:F)</f>
        <v>1000.7113487193855</v>
      </c>
      <c r="M1400">
        <f>ROUNDDOWN((Table3[[#This Row],[Total frens to airdrop]]/6)/50000,0)</f>
        <v>0</v>
      </c>
      <c r="N1400">
        <f>ROUNDDOWN(((Table3[[#This Row],[Total frens to airdrop]]-(50000*Table3[[#This Row],[Godlikes]]))/5)/10000,0)</f>
        <v>0</v>
      </c>
      <c r="O1400">
        <f>ROUNDDOWN(((Table3[[#This Row],[Total frens to airdrop]]-(50000*Table3[[#This Row],[Godlikes]])-(10000*Table3[[#This Row],[Myth]]))/4)/2500,0)</f>
        <v>0</v>
      </c>
      <c r="P1400">
        <f>ROUNDDOWN(((Table3[[#This Row],[Total frens to airdrop]]-(50000*Table3[[#This Row],[Godlikes]])-(10000*Table3[[#This Row],[Myth]])-(2500*Table3[[#This Row],[Legendary]]))/3)/500,0)</f>
        <v>0</v>
      </c>
      <c r="Q1400">
        <f>ROUNDDOWN(((Table3[[#This Row],[Total frens to airdrop]]-(50000*Table3[[#This Row],[Godlikes]])-(10000*Table3[[#This Row],[Myth]])-(2500*Table3[[#This Row],[Legendary]])-(500*Table3[[#This Row],[Rare]]))/2)/250,0)</f>
        <v>2</v>
      </c>
      <c r="R14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400" s="18">
        <f>(Table3[[#This Row],[Godlikes]]*50000)+(Table3[[#This Row],[Myth]]*10000)+(Table3[[#This Row],[Legendary]]*2500)+(Table3[[#This Row],[Rare]]*500)+(Table3[[#This Row],[Uncommon]]*250)+(Table3[[#This Row],[Common]]*50)</f>
        <v>1000</v>
      </c>
      <c r="T1400" s="17">
        <f>Table3[[#This Row],[Total frens to airdrop]]-Table3[[#This Row],[Frens value]]</f>
        <v>0.7113487193854553</v>
      </c>
      <c r="U1400" s="21" t="s">
        <v>2149</v>
      </c>
      <c r="AC1400" t="str">
        <f>"'"&amp;Table3[[#This Row],[Unique wallets]]&amp;"'"&amp;","</f>
        <v>'0x82370899FA41488934A1dbc49ccaCAE3da59AE1D',</v>
      </c>
    </row>
    <row r="1401" spans="1:29" x14ac:dyDescent="0.2">
      <c r="A1401">
        <v>3</v>
      </c>
      <c r="B1401" s="1" t="s">
        <v>361</v>
      </c>
      <c r="D1401" s="2">
        <v>5.0684790884282737E-11</v>
      </c>
      <c r="E1401" s="3">
        <v>2.3699599999999999E-7</v>
      </c>
      <c r="F1401">
        <f t="shared" si="22"/>
        <v>9.5033982908030129E-4</v>
      </c>
      <c r="K1401" s="1" t="s">
        <v>943</v>
      </c>
      <c r="L1401" s="17">
        <f>SUMIF(B:B,K1401,F:F)</f>
        <v>988.25298125700408</v>
      </c>
      <c r="M1401">
        <f>ROUNDDOWN((Table3[[#This Row],[Total frens to airdrop]]/6)/50000,0)</f>
        <v>0</v>
      </c>
      <c r="N1401">
        <f>ROUNDDOWN(((Table3[[#This Row],[Total frens to airdrop]]-(50000*Table3[[#This Row],[Godlikes]]))/5)/10000,0)</f>
        <v>0</v>
      </c>
      <c r="O1401">
        <f>ROUNDDOWN(((Table3[[#This Row],[Total frens to airdrop]]-(50000*Table3[[#This Row],[Godlikes]])-(10000*Table3[[#This Row],[Myth]]))/4)/2500,0)</f>
        <v>0</v>
      </c>
      <c r="P1401">
        <f>ROUNDDOWN(((Table3[[#This Row],[Total frens to airdrop]]-(50000*Table3[[#This Row],[Godlikes]])-(10000*Table3[[#This Row],[Myth]])-(2500*Table3[[#This Row],[Legendary]]))/3)/500,0)</f>
        <v>0</v>
      </c>
      <c r="Q1401">
        <f>ROUNDDOWN(((Table3[[#This Row],[Total frens to airdrop]]-(50000*Table3[[#This Row],[Godlikes]])-(10000*Table3[[#This Row],[Myth]])-(2500*Table3[[#This Row],[Legendary]])-(500*Table3[[#This Row],[Rare]]))/2)/250,0)</f>
        <v>1</v>
      </c>
      <c r="R14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401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401" s="17">
        <f>Table3[[#This Row],[Total frens to airdrop]]-Table3[[#This Row],[Frens value]]</f>
        <v>38.25298125700408</v>
      </c>
      <c r="U1401" s="21" t="s">
        <v>2149</v>
      </c>
      <c r="AC1401" t="str">
        <f>"'"&amp;Table3[[#This Row],[Unique wallets]]&amp;"'"&amp;","</f>
        <v>'0x3D918CB136D872aE8115aaa39BBFe63b8d7a3f79',</v>
      </c>
    </row>
    <row r="1402" spans="1:29" x14ac:dyDescent="0.2">
      <c r="A1402">
        <v>3</v>
      </c>
      <c r="B1402" s="1" t="s">
        <v>30</v>
      </c>
      <c r="D1402" s="2">
        <v>4.9777368110387777E-11</v>
      </c>
      <c r="E1402" s="3">
        <v>2.3275299999999999E-7</v>
      </c>
      <c r="F1402">
        <f t="shared" si="22"/>
        <v>9.3332565206977083E-4</v>
      </c>
      <c r="K1402" s="1" t="s">
        <v>1048</v>
      </c>
      <c r="L1402" s="17">
        <f>SUMIF(B:B,K1402,F:F)</f>
        <v>985.68136238526222</v>
      </c>
      <c r="M1402">
        <f>ROUNDDOWN((Table3[[#This Row],[Total frens to airdrop]]/6)/50000,0)</f>
        <v>0</v>
      </c>
      <c r="N1402">
        <f>ROUNDDOWN(((Table3[[#This Row],[Total frens to airdrop]]-(50000*Table3[[#This Row],[Godlikes]]))/5)/10000,0)</f>
        <v>0</v>
      </c>
      <c r="O1402">
        <f>ROUNDDOWN(((Table3[[#This Row],[Total frens to airdrop]]-(50000*Table3[[#This Row],[Godlikes]])-(10000*Table3[[#This Row],[Myth]]))/4)/2500,0)</f>
        <v>0</v>
      </c>
      <c r="P1402">
        <f>ROUNDDOWN(((Table3[[#This Row],[Total frens to airdrop]]-(50000*Table3[[#This Row],[Godlikes]])-(10000*Table3[[#This Row],[Myth]])-(2500*Table3[[#This Row],[Legendary]]))/3)/500,0)</f>
        <v>0</v>
      </c>
      <c r="Q1402">
        <f>ROUNDDOWN(((Table3[[#This Row],[Total frens to airdrop]]-(50000*Table3[[#This Row],[Godlikes]])-(10000*Table3[[#This Row],[Myth]])-(2500*Table3[[#This Row],[Legendary]])-(500*Table3[[#This Row],[Rare]]))/2)/250,0)</f>
        <v>1</v>
      </c>
      <c r="R14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402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402" s="17">
        <f>Table3[[#This Row],[Total frens to airdrop]]-Table3[[#This Row],[Frens value]]</f>
        <v>35.681362385262219</v>
      </c>
      <c r="U1402" s="21" t="s">
        <v>2149</v>
      </c>
      <c r="AC1402" t="str">
        <f>"'"&amp;Table3[[#This Row],[Unique wallets]]&amp;"'"&amp;","</f>
        <v>'0x6962C018c808123EdB5F6Be7B9275FE5161eA4Ad',</v>
      </c>
    </row>
    <row r="1403" spans="1:29" x14ac:dyDescent="0.2">
      <c r="A1403">
        <v>3</v>
      </c>
      <c r="B1403" s="1" t="s">
        <v>28</v>
      </c>
      <c r="D1403" s="2">
        <v>4.8277115751473517E-11</v>
      </c>
      <c r="E1403" s="3">
        <v>2.2573800000000001E-7</v>
      </c>
      <c r="F1403">
        <f t="shared" si="22"/>
        <v>9.0519592034012846E-4</v>
      </c>
      <c r="K1403" s="1" t="s">
        <v>1117</v>
      </c>
      <c r="L1403" s="17">
        <f>SUMIF(B:B,K1403,F:F)</f>
        <v>982.47653783886653</v>
      </c>
      <c r="M1403">
        <f>ROUNDDOWN((Table3[[#This Row],[Total frens to airdrop]]/6)/50000,0)</f>
        <v>0</v>
      </c>
      <c r="N1403">
        <f>ROUNDDOWN(((Table3[[#This Row],[Total frens to airdrop]]-(50000*Table3[[#This Row],[Godlikes]]))/5)/10000,0)</f>
        <v>0</v>
      </c>
      <c r="O1403">
        <f>ROUNDDOWN(((Table3[[#This Row],[Total frens to airdrop]]-(50000*Table3[[#This Row],[Godlikes]])-(10000*Table3[[#This Row],[Myth]]))/4)/2500,0)</f>
        <v>0</v>
      </c>
      <c r="P1403">
        <f>ROUNDDOWN(((Table3[[#This Row],[Total frens to airdrop]]-(50000*Table3[[#This Row],[Godlikes]])-(10000*Table3[[#This Row],[Myth]])-(2500*Table3[[#This Row],[Legendary]]))/3)/500,0)</f>
        <v>0</v>
      </c>
      <c r="Q1403">
        <f>ROUNDDOWN(((Table3[[#This Row],[Total frens to airdrop]]-(50000*Table3[[#This Row],[Godlikes]])-(10000*Table3[[#This Row],[Myth]])-(2500*Table3[[#This Row],[Legendary]])-(500*Table3[[#This Row],[Rare]]))/2)/250,0)</f>
        <v>1</v>
      </c>
      <c r="R14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403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403" s="17">
        <f>Table3[[#This Row],[Total frens to airdrop]]-Table3[[#This Row],[Frens value]]</f>
        <v>32.476537838866534</v>
      </c>
      <c r="U1403" s="21" t="s">
        <v>2149</v>
      </c>
      <c r="AC1403" t="str">
        <f>"'"&amp;Table3[[#This Row],[Unique wallets]]&amp;"'"&amp;","</f>
        <v>'0x4fDe84a6650522F4E2cf63c752dFBd7B09e6957F',</v>
      </c>
    </row>
    <row r="1404" spans="1:29" x14ac:dyDescent="0.2">
      <c r="A1404">
        <v>3</v>
      </c>
      <c r="B1404" s="1" t="s">
        <v>528</v>
      </c>
      <c r="D1404" s="2">
        <v>4.76545591418086E-11</v>
      </c>
      <c r="E1404" s="3">
        <v>2.2282699999999999E-7</v>
      </c>
      <c r="F1404">
        <f t="shared" si="22"/>
        <v>8.9352298390891127E-4</v>
      </c>
      <c r="K1404" s="1" t="s">
        <v>990</v>
      </c>
      <c r="L1404" s="17">
        <f>SUMIF(B:B,K1404,F:F)</f>
        <v>977.88730142775262</v>
      </c>
      <c r="M1404">
        <f>ROUNDDOWN((Table3[[#This Row],[Total frens to airdrop]]/6)/50000,0)</f>
        <v>0</v>
      </c>
      <c r="N1404">
        <f>ROUNDDOWN(((Table3[[#This Row],[Total frens to airdrop]]-(50000*Table3[[#This Row],[Godlikes]]))/5)/10000,0)</f>
        <v>0</v>
      </c>
      <c r="O1404">
        <f>ROUNDDOWN(((Table3[[#This Row],[Total frens to airdrop]]-(50000*Table3[[#This Row],[Godlikes]])-(10000*Table3[[#This Row],[Myth]]))/4)/2500,0)</f>
        <v>0</v>
      </c>
      <c r="P1404">
        <f>ROUNDDOWN(((Table3[[#This Row],[Total frens to airdrop]]-(50000*Table3[[#This Row],[Godlikes]])-(10000*Table3[[#This Row],[Myth]])-(2500*Table3[[#This Row],[Legendary]]))/3)/500,0)</f>
        <v>0</v>
      </c>
      <c r="Q1404">
        <f>ROUNDDOWN(((Table3[[#This Row],[Total frens to airdrop]]-(50000*Table3[[#This Row],[Godlikes]])-(10000*Table3[[#This Row],[Myth]])-(2500*Table3[[#This Row],[Legendary]])-(500*Table3[[#This Row],[Rare]]))/2)/250,0)</f>
        <v>1</v>
      </c>
      <c r="R14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404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404" s="17">
        <f>Table3[[#This Row],[Total frens to airdrop]]-Table3[[#This Row],[Frens value]]</f>
        <v>27.887301427752618</v>
      </c>
      <c r="U1404" s="21" t="s">
        <v>2149</v>
      </c>
      <c r="AC1404" t="str">
        <f>"'"&amp;Table3[[#This Row],[Unique wallets]]&amp;"'"&amp;","</f>
        <v>'0x34E0d0B2d9c3EC8bDE1a0a37dB81a836804e9d95',</v>
      </c>
    </row>
    <row r="1405" spans="1:29" x14ac:dyDescent="0.2">
      <c r="A1405">
        <v>3</v>
      </c>
      <c r="B1405" s="1" t="s">
        <v>27</v>
      </c>
      <c r="D1405" s="2">
        <v>4.5724441174709356E-11</v>
      </c>
      <c r="E1405" s="3">
        <v>2.13802E-7</v>
      </c>
      <c r="F1405">
        <f t="shared" si="22"/>
        <v>8.5733327202580048E-4</v>
      </c>
      <c r="K1405" s="1" t="s">
        <v>1888</v>
      </c>
      <c r="L1405" s="17">
        <f>SUMIF(B:B,K1405,F:F)</f>
        <v>975.51590288886803</v>
      </c>
      <c r="M1405">
        <f>ROUNDDOWN((Table3[[#This Row],[Total frens to airdrop]]/6)/50000,0)</f>
        <v>0</v>
      </c>
      <c r="N1405">
        <f>ROUNDDOWN(((Table3[[#This Row],[Total frens to airdrop]]-(50000*Table3[[#This Row],[Godlikes]]))/5)/10000,0)</f>
        <v>0</v>
      </c>
      <c r="O1405">
        <f>ROUNDDOWN(((Table3[[#This Row],[Total frens to airdrop]]-(50000*Table3[[#This Row],[Godlikes]])-(10000*Table3[[#This Row],[Myth]]))/4)/2500,0)</f>
        <v>0</v>
      </c>
      <c r="P1405">
        <f>ROUNDDOWN(((Table3[[#This Row],[Total frens to airdrop]]-(50000*Table3[[#This Row],[Godlikes]])-(10000*Table3[[#This Row],[Myth]])-(2500*Table3[[#This Row],[Legendary]]))/3)/500,0)</f>
        <v>0</v>
      </c>
      <c r="Q1405">
        <f>ROUNDDOWN(((Table3[[#This Row],[Total frens to airdrop]]-(50000*Table3[[#This Row],[Godlikes]])-(10000*Table3[[#This Row],[Myth]])-(2500*Table3[[#This Row],[Legendary]])-(500*Table3[[#This Row],[Rare]]))/2)/250,0)</f>
        <v>1</v>
      </c>
      <c r="R14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405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405" s="17">
        <f>Table3[[#This Row],[Total frens to airdrop]]-Table3[[#This Row],[Frens value]]</f>
        <v>25.515902888868027</v>
      </c>
      <c r="U1405" s="21" t="s">
        <v>2149</v>
      </c>
      <c r="AC1405" t="str">
        <f>"'"&amp;Table3[[#This Row],[Unique wallets]]&amp;"'"&amp;","</f>
        <v>'0xE8F8ce839D99A96E2c538F7B5FC0fC62ECb7B203',</v>
      </c>
    </row>
    <row r="1406" spans="1:29" x14ac:dyDescent="0.2">
      <c r="A1406">
        <v>3</v>
      </c>
      <c r="B1406" s="1" t="s">
        <v>26</v>
      </c>
      <c r="D1406" s="2">
        <v>4.5240254240912936E-11</v>
      </c>
      <c r="E1406" s="3">
        <v>2.11538E-7</v>
      </c>
      <c r="F1406">
        <f t="shared" si="22"/>
        <v>8.4825476701711757E-4</v>
      </c>
      <c r="K1406" s="1" t="s">
        <v>1889</v>
      </c>
      <c r="L1406" s="17">
        <f>SUMIF(B:B,K1406,F:F)</f>
        <v>971.62241118249392</v>
      </c>
      <c r="M1406">
        <f>ROUNDDOWN((Table3[[#This Row],[Total frens to airdrop]]/6)/50000,0)</f>
        <v>0</v>
      </c>
      <c r="N1406">
        <f>ROUNDDOWN(((Table3[[#This Row],[Total frens to airdrop]]-(50000*Table3[[#This Row],[Godlikes]]))/5)/10000,0)</f>
        <v>0</v>
      </c>
      <c r="O1406">
        <f>ROUNDDOWN(((Table3[[#This Row],[Total frens to airdrop]]-(50000*Table3[[#This Row],[Godlikes]])-(10000*Table3[[#This Row],[Myth]]))/4)/2500,0)</f>
        <v>0</v>
      </c>
      <c r="P1406">
        <f>ROUNDDOWN(((Table3[[#This Row],[Total frens to airdrop]]-(50000*Table3[[#This Row],[Godlikes]])-(10000*Table3[[#This Row],[Myth]])-(2500*Table3[[#This Row],[Legendary]]))/3)/500,0)</f>
        <v>0</v>
      </c>
      <c r="Q1406">
        <f>ROUNDDOWN(((Table3[[#This Row],[Total frens to airdrop]]-(50000*Table3[[#This Row],[Godlikes]])-(10000*Table3[[#This Row],[Myth]])-(2500*Table3[[#This Row],[Legendary]])-(500*Table3[[#This Row],[Rare]]))/2)/250,0)</f>
        <v>1</v>
      </c>
      <c r="R14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406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406" s="17">
        <f>Table3[[#This Row],[Total frens to airdrop]]-Table3[[#This Row],[Frens value]]</f>
        <v>21.62241118249392</v>
      </c>
      <c r="U1406" s="21" t="s">
        <v>2149</v>
      </c>
      <c r="AC1406" t="str">
        <f>"'"&amp;Table3[[#This Row],[Unique wallets]]&amp;"'"&amp;","</f>
        <v>'0x51EC8F6D35Ea85C5d00A326A432935B2DAA86778',</v>
      </c>
    </row>
    <row r="1407" spans="1:29" x14ac:dyDescent="0.2">
      <c r="A1407">
        <v>3</v>
      </c>
      <c r="B1407" s="1" t="s">
        <v>529</v>
      </c>
      <c r="D1407" s="2">
        <v>4.4316150115058551E-11</v>
      </c>
      <c r="E1407" s="3">
        <v>2.07217E-7</v>
      </c>
      <c r="F1407">
        <f t="shared" si="22"/>
        <v>8.3092781465734784E-4</v>
      </c>
      <c r="K1407" s="1" t="s">
        <v>1065</v>
      </c>
      <c r="L1407" s="17">
        <f>SUMIF(B:B,K1407,F:F)</f>
        <v>961.74583180064496</v>
      </c>
      <c r="M1407">
        <f>ROUNDDOWN((Table3[[#This Row],[Total frens to airdrop]]/6)/50000,0)</f>
        <v>0</v>
      </c>
      <c r="N1407">
        <f>ROUNDDOWN(((Table3[[#This Row],[Total frens to airdrop]]-(50000*Table3[[#This Row],[Godlikes]]))/5)/10000,0)</f>
        <v>0</v>
      </c>
      <c r="O1407">
        <f>ROUNDDOWN(((Table3[[#This Row],[Total frens to airdrop]]-(50000*Table3[[#This Row],[Godlikes]])-(10000*Table3[[#This Row],[Myth]]))/4)/2500,0)</f>
        <v>0</v>
      </c>
      <c r="P1407">
        <f>ROUNDDOWN(((Table3[[#This Row],[Total frens to airdrop]]-(50000*Table3[[#This Row],[Godlikes]])-(10000*Table3[[#This Row],[Myth]])-(2500*Table3[[#This Row],[Legendary]]))/3)/500,0)</f>
        <v>0</v>
      </c>
      <c r="Q1407">
        <f>ROUNDDOWN(((Table3[[#This Row],[Total frens to airdrop]]-(50000*Table3[[#This Row],[Godlikes]])-(10000*Table3[[#This Row],[Myth]])-(2500*Table3[[#This Row],[Legendary]])-(500*Table3[[#This Row],[Rare]]))/2)/250,0)</f>
        <v>1</v>
      </c>
      <c r="R14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407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407" s="17">
        <f>Table3[[#This Row],[Total frens to airdrop]]-Table3[[#This Row],[Frens value]]</f>
        <v>11.745831800644964</v>
      </c>
      <c r="U1407" s="21" t="s">
        <v>2149</v>
      </c>
      <c r="AC1407" t="str">
        <f>"'"&amp;Table3[[#This Row],[Unique wallets]]&amp;"'"&amp;","</f>
        <v>'0xa8EE7573Eb370cA20831cF607b8ED0EB1154E8cf',</v>
      </c>
    </row>
    <row r="1408" spans="1:29" x14ac:dyDescent="0.2">
      <c r="A1408">
        <v>3</v>
      </c>
      <c r="B1408" s="1" t="s">
        <v>59</v>
      </c>
      <c r="D1408" s="2">
        <v>4.4104639126752612E-11</v>
      </c>
      <c r="E1408" s="3">
        <v>2.0622800000000001E-7</v>
      </c>
      <c r="F1408">
        <f t="shared" si="22"/>
        <v>8.2696198362661145E-4</v>
      </c>
      <c r="K1408" s="1" t="s">
        <v>1063</v>
      </c>
      <c r="L1408" s="17">
        <f>SUMIF(B:B,K1408,F:F)</f>
        <v>959.66336951547089</v>
      </c>
      <c r="M1408">
        <f>ROUNDDOWN((Table3[[#This Row],[Total frens to airdrop]]/6)/50000,0)</f>
        <v>0</v>
      </c>
      <c r="N1408">
        <f>ROUNDDOWN(((Table3[[#This Row],[Total frens to airdrop]]-(50000*Table3[[#This Row],[Godlikes]]))/5)/10000,0)</f>
        <v>0</v>
      </c>
      <c r="O1408">
        <f>ROUNDDOWN(((Table3[[#This Row],[Total frens to airdrop]]-(50000*Table3[[#This Row],[Godlikes]])-(10000*Table3[[#This Row],[Myth]]))/4)/2500,0)</f>
        <v>0</v>
      </c>
      <c r="P1408">
        <f>ROUNDDOWN(((Table3[[#This Row],[Total frens to airdrop]]-(50000*Table3[[#This Row],[Godlikes]])-(10000*Table3[[#This Row],[Myth]])-(2500*Table3[[#This Row],[Legendary]]))/3)/500,0)</f>
        <v>0</v>
      </c>
      <c r="Q1408">
        <f>ROUNDDOWN(((Table3[[#This Row],[Total frens to airdrop]]-(50000*Table3[[#This Row],[Godlikes]])-(10000*Table3[[#This Row],[Myth]])-(2500*Table3[[#This Row],[Legendary]])-(500*Table3[[#This Row],[Rare]]))/2)/250,0)</f>
        <v>1</v>
      </c>
      <c r="R14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408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408" s="17">
        <f>Table3[[#This Row],[Total frens to airdrop]]-Table3[[#This Row],[Frens value]]</f>
        <v>9.6633695154708903</v>
      </c>
      <c r="U1408" s="21" t="s">
        <v>2149</v>
      </c>
      <c r="AC1408" t="str">
        <f>"'"&amp;Table3[[#This Row],[Unique wallets]]&amp;"'"&amp;","</f>
        <v>'0x27C6e971b84EDC09203E3defdc5a9D54dcF1E9B7',</v>
      </c>
    </row>
    <row r="1409" spans="1:29" x14ac:dyDescent="0.2">
      <c r="A1409">
        <v>3</v>
      </c>
      <c r="B1409" s="1" t="s">
        <v>136</v>
      </c>
      <c r="D1409" s="2">
        <v>4.4066999153100593E-11</v>
      </c>
      <c r="E1409" s="3">
        <v>2.06052E-7</v>
      </c>
      <c r="F1409">
        <f t="shared" si="22"/>
        <v>8.2625623412063611E-4</v>
      </c>
      <c r="K1409" s="1" t="s">
        <v>1064</v>
      </c>
      <c r="L1409" s="17">
        <f>SUMIF(B:B,K1409,F:F)</f>
        <v>957.59539113493065</v>
      </c>
      <c r="M1409">
        <f>ROUNDDOWN((Table3[[#This Row],[Total frens to airdrop]]/6)/50000,0)</f>
        <v>0</v>
      </c>
      <c r="N1409">
        <f>ROUNDDOWN(((Table3[[#This Row],[Total frens to airdrop]]-(50000*Table3[[#This Row],[Godlikes]]))/5)/10000,0)</f>
        <v>0</v>
      </c>
      <c r="O1409">
        <f>ROUNDDOWN(((Table3[[#This Row],[Total frens to airdrop]]-(50000*Table3[[#This Row],[Godlikes]])-(10000*Table3[[#This Row],[Myth]]))/4)/2500,0)</f>
        <v>0</v>
      </c>
      <c r="P1409">
        <f>ROUNDDOWN(((Table3[[#This Row],[Total frens to airdrop]]-(50000*Table3[[#This Row],[Godlikes]])-(10000*Table3[[#This Row],[Myth]])-(2500*Table3[[#This Row],[Legendary]]))/3)/500,0)</f>
        <v>0</v>
      </c>
      <c r="Q1409">
        <f>ROUNDDOWN(((Table3[[#This Row],[Total frens to airdrop]]-(50000*Table3[[#This Row],[Godlikes]])-(10000*Table3[[#This Row],[Myth]])-(2500*Table3[[#This Row],[Legendary]])-(500*Table3[[#This Row],[Rare]]))/2)/250,0)</f>
        <v>1</v>
      </c>
      <c r="R14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409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409" s="17">
        <f>Table3[[#This Row],[Total frens to airdrop]]-Table3[[#This Row],[Frens value]]</f>
        <v>7.5953911349306509</v>
      </c>
      <c r="U1409" s="21" t="s">
        <v>2149</v>
      </c>
      <c r="AC1409" t="str">
        <f>"'"&amp;Table3[[#This Row],[Unique wallets]]&amp;"'"&amp;","</f>
        <v>'0x5D8B84FA939acc9C987a094148eF39088A08dFd8',</v>
      </c>
    </row>
    <row r="1410" spans="1:29" x14ac:dyDescent="0.2">
      <c r="A1410">
        <v>3</v>
      </c>
      <c r="B1410" s="1" t="s">
        <v>25</v>
      </c>
      <c r="D1410" s="2">
        <v>4.3702148044860002E-11</v>
      </c>
      <c r="E1410" s="3">
        <v>2.04346E-7</v>
      </c>
      <c r="F1410">
        <f t="shared" si="22"/>
        <v>8.1941527584112499E-4</v>
      </c>
      <c r="K1410" s="1" t="s">
        <v>1125</v>
      </c>
      <c r="L1410" s="17">
        <f>SUMIF(B:B,K1410,F:F)</f>
        <v>956.34608218132212</v>
      </c>
      <c r="M1410">
        <f>ROUNDDOWN((Table3[[#This Row],[Total frens to airdrop]]/6)/50000,0)</f>
        <v>0</v>
      </c>
      <c r="N1410">
        <f>ROUNDDOWN(((Table3[[#This Row],[Total frens to airdrop]]-(50000*Table3[[#This Row],[Godlikes]]))/5)/10000,0)</f>
        <v>0</v>
      </c>
      <c r="O1410">
        <f>ROUNDDOWN(((Table3[[#This Row],[Total frens to airdrop]]-(50000*Table3[[#This Row],[Godlikes]])-(10000*Table3[[#This Row],[Myth]]))/4)/2500,0)</f>
        <v>0</v>
      </c>
      <c r="P1410">
        <f>ROUNDDOWN(((Table3[[#This Row],[Total frens to airdrop]]-(50000*Table3[[#This Row],[Godlikes]])-(10000*Table3[[#This Row],[Myth]])-(2500*Table3[[#This Row],[Legendary]]))/3)/500,0)</f>
        <v>0</v>
      </c>
      <c r="Q1410">
        <f>ROUNDDOWN(((Table3[[#This Row],[Total frens to airdrop]]-(50000*Table3[[#This Row],[Godlikes]])-(10000*Table3[[#This Row],[Myth]])-(2500*Table3[[#This Row],[Legendary]])-(500*Table3[[#This Row],[Rare]]))/2)/250,0)</f>
        <v>1</v>
      </c>
      <c r="R14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410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410" s="17">
        <f>Table3[[#This Row],[Total frens to airdrop]]-Table3[[#This Row],[Frens value]]</f>
        <v>6.3460821813221173</v>
      </c>
      <c r="U1410" s="21" t="s">
        <v>2149</v>
      </c>
      <c r="AC1410" t="str">
        <f>"'"&amp;Table3[[#This Row],[Unique wallets]]&amp;"'"&amp;","</f>
        <v>'0x3B77192e85B1d717A8294ea1bF18944F2fcb7Add',</v>
      </c>
    </row>
    <row r="1411" spans="1:29" x14ac:dyDescent="0.2">
      <c r="A1411">
        <v>3</v>
      </c>
      <c r="B1411" s="1" t="s">
        <v>180</v>
      </c>
      <c r="D1411" s="2">
        <v>4.3587944942983996E-11</v>
      </c>
      <c r="E1411" s="3">
        <v>2.03812E-7</v>
      </c>
      <c r="F1411">
        <f t="shared" ref="F1411:F1474" si="23">D1411*$I$8</f>
        <v>8.1727396768094989E-4</v>
      </c>
      <c r="K1411" s="1" t="s">
        <v>971</v>
      </c>
      <c r="L1411" s="17">
        <f>SUMIF(B:B,K1411,F:F)</f>
        <v>954.46432543179037</v>
      </c>
      <c r="M1411">
        <f>ROUNDDOWN((Table3[[#This Row],[Total frens to airdrop]]/6)/50000,0)</f>
        <v>0</v>
      </c>
      <c r="N1411">
        <f>ROUNDDOWN(((Table3[[#This Row],[Total frens to airdrop]]-(50000*Table3[[#This Row],[Godlikes]]))/5)/10000,0)</f>
        <v>0</v>
      </c>
      <c r="O1411">
        <f>ROUNDDOWN(((Table3[[#This Row],[Total frens to airdrop]]-(50000*Table3[[#This Row],[Godlikes]])-(10000*Table3[[#This Row],[Myth]]))/4)/2500,0)</f>
        <v>0</v>
      </c>
      <c r="P1411">
        <f>ROUNDDOWN(((Table3[[#This Row],[Total frens to airdrop]]-(50000*Table3[[#This Row],[Godlikes]])-(10000*Table3[[#This Row],[Myth]])-(2500*Table3[[#This Row],[Legendary]]))/3)/500,0)</f>
        <v>0</v>
      </c>
      <c r="Q1411">
        <f>ROUNDDOWN(((Table3[[#This Row],[Total frens to airdrop]]-(50000*Table3[[#This Row],[Godlikes]])-(10000*Table3[[#This Row],[Myth]])-(2500*Table3[[#This Row],[Legendary]])-(500*Table3[[#This Row],[Rare]]))/2)/250,0)</f>
        <v>1</v>
      </c>
      <c r="R14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411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411" s="17">
        <f>Table3[[#This Row],[Total frens to airdrop]]-Table3[[#This Row],[Frens value]]</f>
        <v>4.4643254317903711</v>
      </c>
      <c r="U1411" s="21" t="s">
        <v>2149</v>
      </c>
      <c r="AC1411" t="str">
        <f>"'"&amp;Table3[[#This Row],[Unique wallets]]&amp;"'"&amp;","</f>
        <v>'0x13D4BBF43F4dDAcb8B33893c7102D9656625afE2',</v>
      </c>
    </row>
    <row r="1412" spans="1:29" x14ac:dyDescent="0.2">
      <c r="A1412">
        <v>3</v>
      </c>
      <c r="B1412" s="1" t="s">
        <v>171</v>
      </c>
      <c r="D1412" s="2">
        <v>4.1547045689795291E-11</v>
      </c>
      <c r="E1412" s="3">
        <v>1.94269E-7</v>
      </c>
      <c r="F1412">
        <f t="shared" si="23"/>
        <v>7.7900710668366176E-4</v>
      </c>
      <c r="K1412" s="1" t="s">
        <v>919</v>
      </c>
      <c r="L1412" s="17">
        <f>SUMIF(B:B,K1412,F:F)</f>
        <v>950.04562777487877</v>
      </c>
      <c r="M1412">
        <f>ROUNDDOWN((Table3[[#This Row],[Total frens to airdrop]]/6)/50000,0)</f>
        <v>0</v>
      </c>
      <c r="N1412">
        <f>ROUNDDOWN(((Table3[[#This Row],[Total frens to airdrop]]-(50000*Table3[[#This Row],[Godlikes]]))/5)/10000,0)</f>
        <v>0</v>
      </c>
      <c r="O1412">
        <f>ROUNDDOWN(((Table3[[#This Row],[Total frens to airdrop]]-(50000*Table3[[#This Row],[Godlikes]])-(10000*Table3[[#This Row],[Myth]]))/4)/2500,0)</f>
        <v>0</v>
      </c>
      <c r="P1412">
        <f>ROUNDDOWN(((Table3[[#This Row],[Total frens to airdrop]]-(50000*Table3[[#This Row],[Godlikes]])-(10000*Table3[[#This Row],[Myth]])-(2500*Table3[[#This Row],[Legendary]]))/3)/500,0)</f>
        <v>0</v>
      </c>
      <c r="Q1412">
        <f>ROUNDDOWN(((Table3[[#This Row],[Total frens to airdrop]]-(50000*Table3[[#This Row],[Godlikes]])-(10000*Table3[[#This Row],[Myth]])-(2500*Table3[[#This Row],[Legendary]])-(500*Table3[[#This Row],[Rare]]))/2)/250,0)</f>
        <v>1</v>
      </c>
      <c r="R14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14</v>
      </c>
      <c r="S1412" s="18">
        <f>(Table3[[#This Row],[Godlikes]]*50000)+(Table3[[#This Row],[Myth]]*10000)+(Table3[[#This Row],[Legendary]]*2500)+(Table3[[#This Row],[Rare]]*500)+(Table3[[#This Row],[Uncommon]]*250)+(Table3[[#This Row],[Common]]*50)</f>
        <v>950</v>
      </c>
      <c r="T1412" s="17">
        <f>Table3[[#This Row],[Total frens to airdrop]]-Table3[[#This Row],[Frens value]]</f>
        <v>4.5627774878767013E-2</v>
      </c>
      <c r="U1412" s="21" t="s">
        <v>2149</v>
      </c>
      <c r="AC1412" t="str">
        <f>"'"&amp;Table3[[#This Row],[Unique wallets]]&amp;"'"&amp;","</f>
        <v>'0xC91D3e85C0ee10650118399551e4b98F089F66b5',</v>
      </c>
    </row>
    <row r="1413" spans="1:29" x14ac:dyDescent="0.2">
      <c r="A1413">
        <v>3</v>
      </c>
      <c r="B1413" s="1" t="s">
        <v>69</v>
      </c>
      <c r="D1413" s="2">
        <v>4.109878782175762E-11</v>
      </c>
      <c r="E1413" s="3">
        <v>1.9217300000000001E-7</v>
      </c>
      <c r="F1413">
        <f t="shared" si="23"/>
        <v>7.7060227165795536E-4</v>
      </c>
      <c r="K1413" s="1" t="s">
        <v>1691</v>
      </c>
      <c r="L1413" s="17">
        <f>SUMIF(B:B,K1413,F:F)</f>
        <v>941.16387450062871</v>
      </c>
      <c r="M1413">
        <f>ROUNDDOWN((Table3[[#This Row],[Total frens to airdrop]]/6)/50000,0)</f>
        <v>0</v>
      </c>
      <c r="N1413">
        <f>ROUNDDOWN(((Table3[[#This Row],[Total frens to airdrop]]-(50000*Table3[[#This Row],[Godlikes]]))/5)/10000,0)</f>
        <v>0</v>
      </c>
      <c r="O1413">
        <f>ROUNDDOWN(((Table3[[#This Row],[Total frens to airdrop]]-(50000*Table3[[#This Row],[Godlikes]])-(10000*Table3[[#This Row],[Myth]]))/4)/2500,0)</f>
        <v>0</v>
      </c>
      <c r="P1413">
        <f>ROUNDDOWN(((Table3[[#This Row],[Total frens to airdrop]]-(50000*Table3[[#This Row],[Godlikes]])-(10000*Table3[[#This Row],[Myth]])-(2500*Table3[[#This Row],[Legendary]]))/3)/500,0)</f>
        <v>0</v>
      </c>
      <c r="Q1413">
        <f>ROUNDDOWN(((Table3[[#This Row],[Total frens to airdrop]]-(50000*Table3[[#This Row],[Godlikes]])-(10000*Table3[[#This Row],[Myth]])-(2500*Table3[[#This Row],[Legendary]])-(500*Table3[[#This Row],[Rare]]))/2)/250,0)</f>
        <v>1</v>
      </c>
      <c r="R14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413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413" s="17">
        <f>Table3[[#This Row],[Total frens to airdrop]]-Table3[[#This Row],[Frens value]]</f>
        <v>41.163874500628708</v>
      </c>
      <c r="U1413" s="21" t="s">
        <v>2149</v>
      </c>
      <c r="AC1413" t="str">
        <f>"'"&amp;Table3[[#This Row],[Unique wallets]]&amp;"'"&amp;","</f>
        <v>'0x9F78d6c4d61a6679c971D60d08fD3cd120dB0555',</v>
      </c>
    </row>
    <row r="1414" spans="1:29" x14ac:dyDescent="0.2">
      <c r="A1414">
        <v>3</v>
      </c>
      <c r="B1414" s="1" t="s">
        <v>23</v>
      </c>
      <c r="D1414" s="2">
        <v>4.0303215651385404E-11</v>
      </c>
      <c r="E1414" s="3">
        <v>1.88453E-7</v>
      </c>
      <c r="F1414">
        <f t="shared" si="23"/>
        <v>7.5568529346347637E-4</v>
      </c>
      <c r="K1414" s="1" t="s">
        <v>1069</v>
      </c>
      <c r="L1414" s="17">
        <f>SUMIF(B:B,K1414,F:F)</f>
        <v>939.88537719103135</v>
      </c>
      <c r="M1414">
        <f>ROUNDDOWN((Table3[[#This Row],[Total frens to airdrop]]/6)/50000,0)</f>
        <v>0</v>
      </c>
      <c r="N1414">
        <f>ROUNDDOWN(((Table3[[#This Row],[Total frens to airdrop]]-(50000*Table3[[#This Row],[Godlikes]]))/5)/10000,0)</f>
        <v>0</v>
      </c>
      <c r="O1414">
        <f>ROUNDDOWN(((Table3[[#This Row],[Total frens to airdrop]]-(50000*Table3[[#This Row],[Godlikes]])-(10000*Table3[[#This Row],[Myth]]))/4)/2500,0)</f>
        <v>0</v>
      </c>
      <c r="P1414">
        <f>ROUNDDOWN(((Table3[[#This Row],[Total frens to airdrop]]-(50000*Table3[[#This Row],[Godlikes]])-(10000*Table3[[#This Row],[Myth]])-(2500*Table3[[#This Row],[Legendary]]))/3)/500,0)</f>
        <v>0</v>
      </c>
      <c r="Q1414">
        <f>ROUNDDOWN(((Table3[[#This Row],[Total frens to airdrop]]-(50000*Table3[[#This Row],[Godlikes]])-(10000*Table3[[#This Row],[Myth]])-(2500*Table3[[#This Row],[Legendary]])-(500*Table3[[#This Row],[Rare]]))/2)/250,0)</f>
        <v>1</v>
      </c>
      <c r="R14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414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414" s="17">
        <f>Table3[[#This Row],[Total frens to airdrop]]-Table3[[#This Row],[Frens value]]</f>
        <v>39.885377191031353</v>
      </c>
      <c r="U1414" s="21" t="s">
        <v>2149</v>
      </c>
      <c r="AC1414" t="str">
        <f>"'"&amp;Table3[[#This Row],[Unique wallets]]&amp;"'"&amp;","</f>
        <v>'0x93296469ddD3303C97973b7445112429Ba7102e4',</v>
      </c>
    </row>
    <row r="1415" spans="1:29" x14ac:dyDescent="0.2">
      <c r="A1415">
        <v>3</v>
      </c>
      <c r="B1415" s="1" t="s">
        <v>22</v>
      </c>
      <c r="D1415" s="2">
        <v>3.9749523084424749E-11</v>
      </c>
      <c r="E1415" s="3">
        <v>1.85864E-7</v>
      </c>
      <c r="F1415">
        <f t="shared" si="23"/>
        <v>7.4530355783296407E-4</v>
      </c>
      <c r="K1415" s="1" t="s">
        <v>860</v>
      </c>
      <c r="L1415" s="17">
        <f>SUMIF(B:B,K1415,F:F)</f>
        <v>938.90516330615833</v>
      </c>
      <c r="M1415">
        <f>ROUNDDOWN((Table3[[#This Row],[Total frens to airdrop]]/6)/50000,0)</f>
        <v>0</v>
      </c>
      <c r="N1415">
        <f>ROUNDDOWN(((Table3[[#This Row],[Total frens to airdrop]]-(50000*Table3[[#This Row],[Godlikes]]))/5)/10000,0)</f>
        <v>0</v>
      </c>
      <c r="O1415">
        <f>ROUNDDOWN(((Table3[[#This Row],[Total frens to airdrop]]-(50000*Table3[[#This Row],[Godlikes]])-(10000*Table3[[#This Row],[Myth]]))/4)/2500,0)</f>
        <v>0</v>
      </c>
      <c r="P1415">
        <f>ROUNDDOWN(((Table3[[#This Row],[Total frens to airdrop]]-(50000*Table3[[#This Row],[Godlikes]])-(10000*Table3[[#This Row],[Myth]])-(2500*Table3[[#This Row],[Legendary]]))/3)/500,0)</f>
        <v>0</v>
      </c>
      <c r="Q1415">
        <f>ROUNDDOWN(((Table3[[#This Row],[Total frens to airdrop]]-(50000*Table3[[#This Row],[Godlikes]])-(10000*Table3[[#This Row],[Myth]])-(2500*Table3[[#This Row],[Legendary]])-(500*Table3[[#This Row],[Rare]]))/2)/250,0)</f>
        <v>1</v>
      </c>
      <c r="R14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415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415" s="17">
        <f>Table3[[#This Row],[Total frens to airdrop]]-Table3[[#This Row],[Frens value]]</f>
        <v>38.905163306158329</v>
      </c>
      <c r="U1415" s="21" t="s">
        <v>2149</v>
      </c>
      <c r="AC1415" t="str">
        <f>"'"&amp;Table3[[#This Row],[Unique wallets]]&amp;"'"&amp;","</f>
        <v>'0x8FFAfB479b71383e4827362BeA2e0B50DB0a6ff7',</v>
      </c>
    </row>
    <row r="1416" spans="1:29" x14ac:dyDescent="0.2">
      <c r="A1416">
        <v>3</v>
      </c>
      <c r="B1416" s="1" t="s">
        <v>531</v>
      </c>
      <c r="D1416" s="2">
        <v>3.9707605841039544E-11</v>
      </c>
      <c r="E1416" s="3">
        <v>1.8566799999999999E-7</v>
      </c>
      <c r="F1416">
        <f t="shared" si="23"/>
        <v>7.445176095194914E-4</v>
      </c>
      <c r="K1416" s="1" t="s">
        <v>1073</v>
      </c>
      <c r="L1416" s="17">
        <f>SUMIF(B:B,K1416,F:F)</f>
        <v>938.05120239398798</v>
      </c>
      <c r="M1416">
        <f>ROUNDDOWN((Table3[[#This Row],[Total frens to airdrop]]/6)/50000,0)</f>
        <v>0</v>
      </c>
      <c r="N1416">
        <f>ROUNDDOWN(((Table3[[#This Row],[Total frens to airdrop]]-(50000*Table3[[#This Row],[Godlikes]]))/5)/10000,0)</f>
        <v>0</v>
      </c>
      <c r="O1416">
        <f>ROUNDDOWN(((Table3[[#This Row],[Total frens to airdrop]]-(50000*Table3[[#This Row],[Godlikes]])-(10000*Table3[[#This Row],[Myth]]))/4)/2500,0)</f>
        <v>0</v>
      </c>
      <c r="P1416">
        <f>ROUNDDOWN(((Table3[[#This Row],[Total frens to airdrop]]-(50000*Table3[[#This Row],[Godlikes]])-(10000*Table3[[#This Row],[Myth]])-(2500*Table3[[#This Row],[Legendary]]))/3)/500,0)</f>
        <v>0</v>
      </c>
      <c r="Q1416">
        <f>ROUNDDOWN(((Table3[[#This Row],[Total frens to airdrop]]-(50000*Table3[[#This Row],[Godlikes]])-(10000*Table3[[#This Row],[Myth]])-(2500*Table3[[#This Row],[Legendary]])-(500*Table3[[#This Row],[Rare]]))/2)/250,0)</f>
        <v>1</v>
      </c>
      <c r="R14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416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416" s="17">
        <f>Table3[[#This Row],[Total frens to airdrop]]-Table3[[#This Row],[Frens value]]</f>
        <v>38.051202393987978</v>
      </c>
      <c r="U1416" s="21" t="s">
        <v>2149</v>
      </c>
      <c r="AC1416" t="str">
        <f>"'"&amp;Table3[[#This Row],[Unique wallets]]&amp;"'"&amp;","</f>
        <v>'0x9Ce347EebD24519FA6Bb39437d40226e5D589B4D',</v>
      </c>
    </row>
    <row r="1417" spans="1:29" x14ac:dyDescent="0.2">
      <c r="A1417">
        <v>3</v>
      </c>
      <c r="B1417" s="1" t="s">
        <v>532</v>
      </c>
      <c r="D1417" s="2">
        <v>3.5966491868910236E-11</v>
      </c>
      <c r="E1417" s="3">
        <v>1.6817500000000001E-7</v>
      </c>
      <c r="F1417">
        <f t="shared" si="23"/>
        <v>6.7437172254206697E-4</v>
      </c>
      <c r="K1417" s="1" t="s">
        <v>1581</v>
      </c>
      <c r="L1417" s="17">
        <f>SUMIF(B:B,K1417,F:F)</f>
        <v>932.67960255609637</v>
      </c>
      <c r="M1417">
        <f>ROUNDDOWN((Table3[[#This Row],[Total frens to airdrop]]/6)/50000,0)</f>
        <v>0</v>
      </c>
      <c r="N1417">
        <f>ROUNDDOWN(((Table3[[#This Row],[Total frens to airdrop]]-(50000*Table3[[#This Row],[Godlikes]]))/5)/10000,0)</f>
        <v>0</v>
      </c>
      <c r="O1417">
        <f>ROUNDDOWN(((Table3[[#This Row],[Total frens to airdrop]]-(50000*Table3[[#This Row],[Godlikes]])-(10000*Table3[[#This Row],[Myth]]))/4)/2500,0)</f>
        <v>0</v>
      </c>
      <c r="P1417">
        <f>ROUNDDOWN(((Table3[[#This Row],[Total frens to airdrop]]-(50000*Table3[[#This Row],[Godlikes]])-(10000*Table3[[#This Row],[Myth]])-(2500*Table3[[#This Row],[Legendary]]))/3)/500,0)</f>
        <v>0</v>
      </c>
      <c r="Q1417">
        <f>ROUNDDOWN(((Table3[[#This Row],[Total frens to airdrop]]-(50000*Table3[[#This Row],[Godlikes]])-(10000*Table3[[#This Row],[Myth]])-(2500*Table3[[#This Row],[Legendary]])-(500*Table3[[#This Row],[Rare]]))/2)/250,0)</f>
        <v>1</v>
      </c>
      <c r="R14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417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417" s="17">
        <f>Table3[[#This Row],[Total frens to airdrop]]-Table3[[#This Row],[Frens value]]</f>
        <v>32.67960255609637</v>
      </c>
      <c r="U1417" s="21" t="s">
        <v>2149</v>
      </c>
      <c r="AC1417" t="str">
        <f>"'"&amp;Table3[[#This Row],[Unique wallets]]&amp;"'"&amp;","</f>
        <v>'0xd621Cf46fC5deFA161c366bAf0991bb86f71483A',</v>
      </c>
    </row>
    <row r="1418" spans="1:29" x14ac:dyDescent="0.2">
      <c r="A1418">
        <v>3</v>
      </c>
      <c r="B1418" s="1" t="s">
        <v>31</v>
      </c>
      <c r="D1418" s="2">
        <v>3.5088154529200919E-11</v>
      </c>
      <c r="E1418" s="3">
        <v>1.6406800000000001E-7</v>
      </c>
      <c r="F1418">
        <f t="shared" si="23"/>
        <v>6.5790289742251719E-4</v>
      </c>
      <c r="K1418" s="1" t="s">
        <v>1143</v>
      </c>
      <c r="L1418" s="17">
        <f>SUMIF(B:B,K1418,F:F)</f>
        <v>924.17686884607826</v>
      </c>
      <c r="M1418">
        <f>ROUNDDOWN((Table3[[#This Row],[Total frens to airdrop]]/6)/50000,0)</f>
        <v>0</v>
      </c>
      <c r="N1418">
        <f>ROUNDDOWN(((Table3[[#This Row],[Total frens to airdrop]]-(50000*Table3[[#This Row],[Godlikes]]))/5)/10000,0)</f>
        <v>0</v>
      </c>
      <c r="O1418">
        <f>ROUNDDOWN(((Table3[[#This Row],[Total frens to airdrop]]-(50000*Table3[[#This Row],[Godlikes]])-(10000*Table3[[#This Row],[Myth]]))/4)/2500,0)</f>
        <v>0</v>
      </c>
      <c r="P1418">
        <f>ROUNDDOWN(((Table3[[#This Row],[Total frens to airdrop]]-(50000*Table3[[#This Row],[Godlikes]])-(10000*Table3[[#This Row],[Myth]])-(2500*Table3[[#This Row],[Legendary]]))/3)/500,0)</f>
        <v>0</v>
      </c>
      <c r="Q1418">
        <f>ROUNDDOWN(((Table3[[#This Row],[Total frens to airdrop]]-(50000*Table3[[#This Row],[Godlikes]])-(10000*Table3[[#This Row],[Myth]])-(2500*Table3[[#This Row],[Legendary]])-(500*Table3[[#This Row],[Rare]]))/2)/250,0)</f>
        <v>1</v>
      </c>
      <c r="R14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418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418" s="17">
        <f>Table3[[#This Row],[Total frens to airdrop]]-Table3[[#This Row],[Frens value]]</f>
        <v>24.176868846078264</v>
      </c>
      <c r="U1418" s="21" t="s">
        <v>2149</v>
      </c>
      <c r="AC1418" t="str">
        <f>"'"&amp;Table3[[#This Row],[Unique wallets]]&amp;"'"&amp;","</f>
        <v>'0x45d0c079a95C9Fb1D73B34747AbbF20303aC3f8b',</v>
      </c>
    </row>
    <row r="1419" spans="1:29" x14ac:dyDescent="0.2">
      <c r="A1419">
        <v>3</v>
      </c>
      <c r="B1419" s="1" t="s">
        <v>172</v>
      </c>
      <c r="D1419" s="2">
        <v>3.4060754339290144E-11</v>
      </c>
      <c r="E1419" s="3">
        <v>1.5926399999999999E-7</v>
      </c>
      <c r="F1419">
        <f t="shared" si="23"/>
        <v>6.3863914386169023E-4</v>
      </c>
      <c r="K1419" s="1" t="s">
        <v>1075</v>
      </c>
      <c r="L1419" s="17">
        <f>SUMIF(B:B,K1419,F:F)</f>
        <v>922.95687656655014</v>
      </c>
      <c r="M1419">
        <f>ROUNDDOWN((Table3[[#This Row],[Total frens to airdrop]]/6)/50000,0)</f>
        <v>0</v>
      </c>
      <c r="N1419">
        <f>ROUNDDOWN(((Table3[[#This Row],[Total frens to airdrop]]-(50000*Table3[[#This Row],[Godlikes]]))/5)/10000,0)</f>
        <v>0</v>
      </c>
      <c r="O1419">
        <f>ROUNDDOWN(((Table3[[#This Row],[Total frens to airdrop]]-(50000*Table3[[#This Row],[Godlikes]])-(10000*Table3[[#This Row],[Myth]]))/4)/2500,0)</f>
        <v>0</v>
      </c>
      <c r="P1419">
        <f>ROUNDDOWN(((Table3[[#This Row],[Total frens to airdrop]]-(50000*Table3[[#This Row],[Godlikes]])-(10000*Table3[[#This Row],[Myth]])-(2500*Table3[[#This Row],[Legendary]]))/3)/500,0)</f>
        <v>0</v>
      </c>
      <c r="Q1419">
        <f>ROUNDDOWN(((Table3[[#This Row],[Total frens to airdrop]]-(50000*Table3[[#This Row],[Godlikes]])-(10000*Table3[[#This Row],[Myth]])-(2500*Table3[[#This Row],[Legendary]])-(500*Table3[[#This Row],[Rare]]))/2)/250,0)</f>
        <v>1</v>
      </c>
      <c r="R14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419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419" s="17">
        <f>Table3[[#This Row],[Total frens to airdrop]]-Table3[[#This Row],[Frens value]]</f>
        <v>22.956876566550136</v>
      </c>
      <c r="U1419" s="21" t="s">
        <v>2149</v>
      </c>
      <c r="AC1419" t="str">
        <f>"'"&amp;Table3[[#This Row],[Unique wallets]]&amp;"'"&amp;","</f>
        <v>'0x1a372f3EC11293977De6C37b8B5427C5827514A4',</v>
      </c>
    </row>
    <row r="1420" spans="1:29" x14ac:dyDescent="0.2">
      <c r="A1420">
        <v>3</v>
      </c>
      <c r="B1420" s="1" t="s">
        <v>20</v>
      </c>
      <c r="D1420" s="2">
        <v>3.3426862964832287E-11</v>
      </c>
      <c r="E1420" s="3">
        <v>1.5629999999999999E-7</v>
      </c>
      <c r="F1420">
        <f t="shared" si="23"/>
        <v>6.2675368059060532E-4</v>
      </c>
      <c r="K1420" s="1" t="s">
        <v>1076</v>
      </c>
      <c r="L1420" s="17">
        <f>SUMIF(B:B,K1420,F:F)</f>
        <v>914.2012720065527</v>
      </c>
      <c r="M1420">
        <f>ROUNDDOWN((Table3[[#This Row],[Total frens to airdrop]]/6)/50000,0)</f>
        <v>0</v>
      </c>
      <c r="N1420">
        <f>ROUNDDOWN(((Table3[[#This Row],[Total frens to airdrop]]-(50000*Table3[[#This Row],[Godlikes]]))/5)/10000,0)</f>
        <v>0</v>
      </c>
      <c r="O1420">
        <f>ROUNDDOWN(((Table3[[#This Row],[Total frens to airdrop]]-(50000*Table3[[#This Row],[Godlikes]])-(10000*Table3[[#This Row],[Myth]]))/4)/2500,0)</f>
        <v>0</v>
      </c>
      <c r="P1420">
        <f>ROUNDDOWN(((Table3[[#This Row],[Total frens to airdrop]]-(50000*Table3[[#This Row],[Godlikes]])-(10000*Table3[[#This Row],[Myth]])-(2500*Table3[[#This Row],[Legendary]]))/3)/500,0)</f>
        <v>0</v>
      </c>
      <c r="Q1420">
        <f>ROUNDDOWN(((Table3[[#This Row],[Total frens to airdrop]]-(50000*Table3[[#This Row],[Godlikes]])-(10000*Table3[[#This Row],[Myth]])-(2500*Table3[[#This Row],[Legendary]])-(500*Table3[[#This Row],[Rare]]))/2)/250,0)</f>
        <v>1</v>
      </c>
      <c r="R14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420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420" s="17">
        <f>Table3[[#This Row],[Total frens to airdrop]]-Table3[[#This Row],[Frens value]]</f>
        <v>14.201272006552699</v>
      </c>
      <c r="U1420" s="21" t="s">
        <v>2149</v>
      </c>
      <c r="AC1420" t="str">
        <f>"'"&amp;Table3[[#This Row],[Unique wallets]]&amp;"'"&amp;","</f>
        <v>'0x216b0f365dEF614d3a1f9D1C731ed25Dc2670a2d',</v>
      </c>
    </row>
    <row r="1421" spans="1:29" x14ac:dyDescent="0.2">
      <c r="A1421">
        <v>3</v>
      </c>
      <c r="B1421" s="1" t="s">
        <v>19</v>
      </c>
      <c r="D1421" s="2">
        <v>3.2919792637963336E-11</v>
      </c>
      <c r="E1421" s="3">
        <v>1.53929E-7</v>
      </c>
      <c r="F1421">
        <f t="shared" si="23"/>
        <v>6.1724611196181255E-4</v>
      </c>
      <c r="K1421" s="1" t="s">
        <v>1261</v>
      </c>
      <c r="L1421" s="17">
        <f>SUMIF(B:B,K1421,F:F)</f>
        <v>913.79737878217566</v>
      </c>
      <c r="M1421">
        <f>ROUNDDOWN((Table3[[#This Row],[Total frens to airdrop]]/6)/50000,0)</f>
        <v>0</v>
      </c>
      <c r="N1421">
        <f>ROUNDDOWN(((Table3[[#This Row],[Total frens to airdrop]]-(50000*Table3[[#This Row],[Godlikes]]))/5)/10000,0)</f>
        <v>0</v>
      </c>
      <c r="O1421">
        <f>ROUNDDOWN(((Table3[[#This Row],[Total frens to airdrop]]-(50000*Table3[[#This Row],[Godlikes]])-(10000*Table3[[#This Row],[Myth]]))/4)/2500,0)</f>
        <v>0</v>
      </c>
      <c r="P1421">
        <f>ROUNDDOWN(((Table3[[#This Row],[Total frens to airdrop]]-(50000*Table3[[#This Row],[Godlikes]])-(10000*Table3[[#This Row],[Myth]])-(2500*Table3[[#This Row],[Legendary]]))/3)/500,0)</f>
        <v>0</v>
      </c>
      <c r="Q1421">
        <f>ROUNDDOWN(((Table3[[#This Row],[Total frens to airdrop]]-(50000*Table3[[#This Row],[Godlikes]])-(10000*Table3[[#This Row],[Myth]])-(2500*Table3[[#This Row],[Legendary]])-(500*Table3[[#This Row],[Rare]]))/2)/250,0)</f>
        <v>1</v>
      </c>
      <c r="R14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421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421" s="17">
        <f>Table3[[#This Row],[Total frens to airdrop]]-Table3[[#This Row],[Frens value]]</f>
        <v>13.797378782175656</v>
      </c>
      <c r="U1421" s="21" t="s">
        <v>2149</v>
      </c>
      <c r="AC1421" t="str">
        <f>"'"&amp;Table3[[#This Row],[Unique wallets]]&amp;"'"&amp;","</f>
        <v>'0x093f3b1a2BF4be20b4852d1Dd379fEB00C1b6688',</v>
      </c>
    </row>
    <row r="1422" spans="1:29" x14ac:dyDescent="0.2">
      <c r="A1422">
        <v>3</v>
      </c>
      <c r="B1422" s="1" t="s">
        <v>18</v>
      </c>
      <c r="D1422" s="2">
        <v>3.287188721695168E-11</v>
      </c>
      <c r="E1422" s="3">
        <v>1.5370500000000001E-7</v>
      </c>
      <c r="F1422">
        <f t="shared" si="23"/>
        <v>6.1634788531784405E-4</v>
      </c>
      <c r="K1422" s="1" t="s">
        <v>1079</v>
      </c>
      <c r="L1422" s="17">
        <f>SUMIF(B:B,K1422,F:F)</f>
        <v>906.87201927765466</v>
      </c>
      <c r="M1422">
        <f>ROUNDDOWN((Table3[[#This Row],[Total frens to airdrop]]/6)/50000,0)</f>
        <v>0</v>
      </c>
      <c r="N1422">
        <f>ROUNDDOWN(((Table3[[#This Row],[Total frens to airdrop]]-(50000*Table3[[#This Row],[Godlikes]]))/5)/10000,0)</f>
        <v>0</v>
      </c>
      <c r="O1422">
        <f>ROUNDDOWN(((Table3[[#This Row],[Total frens to airdrop]]-(50000*Table3[[#This Row],[Godlikes]])-(10000*Table3[[#This Row],[Myth]]))/4)/2500,0)</f>
        <v>0</v>
      </c>
      <c r="P1422">
        <f>ROUNDDOWN(((Table3[[#This Row],[Total frens to airdrop]]-(50000*Table3[[#This Row],[Godlikes]])-(10000*Table3[[#This Row],[Myth]])-(2500*Table3[[#This Row],[Legendary]]))/3)/500,0)</f>
        <v>0</v>
      </c>
      <c r="Q1422">
        <f>ROUNDDOWN(((Table3[[#This Row],[Total frens to airdrop]]-(50000*Table3[[#This Row],[Godlikes]])-(10000*Table3[[#This Row],[Myth]])-(2500*Table3[[#This Row],[Legendary]])-(500*Table3[[#This Row],[Rare]]))/2)/250,0)</f>
        <v>1</v>
      </c>
      <c r="R14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422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422" s="17">
        <f>Table3[[#This Row],[Total frens to airdrop]]-Table3[[#This Row],[Frens value]]</f>
        <v>6.8720192776546583</v>
      </c>
      <c r="U1422" s="21" t="s">
        <v>2149</v>
      </c>
      <c r="AC1422" t="str">
        <f>"'"&amp;Table3[[#This Row],[Unique wallets]]&amp;"'"&amp;","</f>
        <v>'0x122D540Ca691B500d91Cf2ff840d150Dd8c4A99D',</v>
      </c>
    </row>
    <row r="1423" spans="1:29" x14ac:dyDescent="0.2">
      <c r="A1423">
        <v>3</v>
      </c>
      <c r="B1423" s="1" t="s">
        <v>623</v>
      </c>
      <c r="D1423" s="2">
        <v>3.1261922889381249E-11</v>
      </c>
      <c r="E1423" s="3">
        <v>1.46177E-7</v>
      </c>
      <c r="F1423">
        <f t="shared" si="23"/>
        <v>5.8616105417589844E-4</v>
      </c>
      <c r="K1423" s="1" t="s">
        <v>1676</v>
      </c>
      <c r="L1423" s="17">
        <f>SUMIF(B:B,K1423,F:F)</f>
        <v>900.86656816470918</v>
      </c>
      <c r="M1423">
        <f>ROUNDDOWN((Table3[[#This Row],[Total frens to airdrop]]/6)/50000,0)</f>
        <v>0</v>
      </c>
      <c r="N1423">
        <f>ROUNDDOWN(((Table3[[#This Row],[Total frens to airdrop]]-(50000*Table3[[#This Row],[Godlikes]]))/5)/10000,0)</f>
        <v>0</v>
      </c>
      <c r="O1423">
        <f>ROUNDDOWN(((Table3[[#This Row],[Total frens to airdrop]]-(50000*Table3[[#This Row],[Godlikes]])-(10000*Table3[[#This Row],[Myth]]))/4)/2500,0)</f>
        <v>0</v>
      </c>
      <c r="P1423">
        <f>ROUNDDOWN(((Table3[[#This Row],[Total frens to airdrop]]-(50000*Table3[[#This Row],[Godlikes]])-(10000*Table3[[#This Row],[Myth]])-(2500*Table3[[#This Row],[Legendary]]))/3)/500,0)</f>
        <v>0</v>
      </c>
      <c r="Q1423">
        <f>ROUNDDOWN(((Table3[[#This Row],[Total frens to airdrop]]-(50000*Table3[[#This Row],[Godlikes]])-(10000*Table3[[#This Row],[Myth]])-(2500*Table3[[#This Row],[Legendary]])-(500*Table3[[#This Row],[Rare]]))/2)/250,0)</f>
        <v>1</v>
      </c>
      <c r="R14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13</v>
      </c>
      <c r="S1423" s="18">
        <f>(Table3[[#This Row],[Godlikes]]*50000)+(Table3[[#This Row],[Myth]]*10000)+(Table3[[#This Row],[Legendary]]*2500)+(Table3[[#This Row],[Rare]]*500)+(Table3[[#This Row],[Uncommon]]*250)+(Table3[[#This Row],[Common]]*50)</f>
        <v>900</v>
      </c>
      <c r="T1423" s="17">
        <f>Table3[[#This Row],[Total frens to airdrop]]-Table3[[#This Row],[Frens value]]</f>
        <v>0.86656816470917875</v>
      </c>
      <c r="U1423" s="21" t="s">
        <v>2149</v>
      </c>
      <c r="AC1423" t="str">
        <f>"'"&amp;Table3[[#This Row],[Unique wallets]]&amp;"'"&amp;","</f>
        <v>'0x13D9F316427010f786C0D6254593C3c949310fF5',</v>
      </c>
    </row>
    <row r="1424" spans="1:29" x14ac:dyDescent="0.2">
      <c r="A1424">
        <v>3</v>
      </c>
      <c r="B1424" s="1" t="s">
        <v>274</v>
      </c>
      <c r="D1424" s="2">
        <v>3.0510406597260839E-11</v>
      </c>
      <c r="E1424" s="3">
        <v>1.4266300000000001E-7</v>
      </c>
      <c r="F1424">
        <f t="shared" si="23"/>
        <v>5.7207012369864068E-4</v>
      </c>
      <c r="K1424" s="1" t="s">
        <v>1264</v>
      </c>
      <c r="L1424" s="17">
        <f>SUMIF(B:B,K1424,F:F)</f>
        <v>883.24614831860526</v>
      </c>
      <c r="M1424">
        <f>ROUNDDOWN((Table3[[#This Row],[Total frens to airdrop]]/6)/50000,0)</f>
        <v>0</v>
      </c>
      <c r="N1424">
        <f>ROUNDDOWN(((Table3[[#This Row],[Total frens to airdrop]]-(50000*Table3[[#This Row],[Godlikes]]))/5)/10000,0)</f>
        <v>0</v>
      </c>
      <c r="O1424">
        <f>ROUNDDOWN(((Table3[[#This Row],[Total frens to airdrop]]-(50000*Table3[[#This Row],[Godlikes]])-(10000*Table3[[#This Row],[Myth]]))/4)/2500,0)</f>
        <v>0</v>
      </c>
      <c r="P1424">
        <f>ROUNDDOWN(((Table3[[#This Row],[Total frens to airdrop]]-(50000*Table3[[#This Row],[Godlikes]])-(10000*Table3[[#This Row],[Myth]])-(2500*Table3[[#This Row],[Legendary]]))/3)/500,0)</f>
        <v>0</v>
      </c>
      <c r="Q1424">
        <f>ROUNDDOWN(((Table3[[#This Row],[Total frens to airdrop]]-(50000*Table3[[#This Row],[Godlikes]])-(10000*Table3[[#This Row],[Myth]])-(2500*Table3[[#This Row],[Legendary]])-(500*Table3[[#This Row],[Rare]]))/2)/250,0)</f>
        <v>1</v>
      </c>
      <c r="R14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424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424" s="17">
        <f>Table3[[#This Row],[Total frens to airdrop]]-Table3[[#This Row],[Frens value]]</f>
        <v>33.246148318605265</v>
      </c>
      <c r="U1424" s="21" t="s">
        <v>2149</v>
      </c>
      <c r="AC1424" t="str">
        <f>"'"&amp;Table3[[#This Row],[Unique wallets]]&amp;"'"&amp;","</f>
        <v>'0x9D65e7A739e1cEB1ba9D59a916997E7cFC05C768',</v>
      </c>
    </row>
    <row r="1425" spans="1:29" x14ac:dyDescent="0.2">
      <c r="A1425">
        <v>3</v>
      </c>
      <c r="B1425" s="1" t="s">
        <v>282</v>
      </c>
      <c r="D1425" s="2">
        <v>2.8196831398581657E-11</v>
      </c>
      <c r="E1425" s="3">
        <v>1.31845E-7</v>
      </c>
      <c r="F1425">
        <f t="shared" si="23"/>
        <v>5.2869058872340603E-4</v>
      </c>
      <c r="K1425" s="1" t="s">
        <v>967</v>
      </c>
      <c r="L1425" s="17">
        <f>SUMIF(B:B,K1425,F:F)</f>
        <v>869.2159483883247</v>
      </c>
      <c r="M1425">
        <f>ROUNDDOWN((Table3[[#This Row],[Total frens to airdrop]]/6)/50000,0)</f>
        <v>0</v>
      </c>
      <c r="N1425">
        <f>ROUNDDOWN(((Table3[[#This Row],[Total frens to airdrop]]-(50000*Table3[[#This Row],[Godlikes]]))/5)/10000,0)</f>
        <v>0</v>
      </c>
      <c r="O1425">
        <f>ROUNDDOWN(((Table3[[#This Row],[Total frens to airdrop]]-(50000*Table3[[#This Row],[Godlikes]])-(10000*Table3[[#This Row],[Myth]]))/4)/2500,0)</f>
        <v>0</v>
      </c>
      <c r="P1425">
        <f>ROUNDDOWN(((Table3[[#This Row],[Total frens to airdrop]]-(50000*Table3[[#This Row],[Godlikes]])-(10000*Table3[[#This Row],[Myth]])-(2500*Table3[[#This Row],[Legendary]]))/3)/500,0)</f>
        <v>0</v>
      </c>
      <c r="Q1425">
        <f>ROUNDDOWN(((Table3[[#This Row],[Total frens to airdrop]]-(50000*Table3[[#This Row],[Godlikes]])-(10000*Table3[[#This Row],[Myth]])-(2500*Table3[[#This Row],[Legendary]])-(500*Table3[[#This Row],[Rare]]))/2)/250,0)</f>
        <v>1</v>
      </c>
      <c r="R14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12</v>
      </c>
      <c r="S1425" s="18">
        <f>(Table3[[#This Row],[Godlikes]]*50000)+(Table3[[#This Row],[Myth]]*10000)+(Table3[[#This Row],[Legendary]]*2500)+(Table3[[#This Row],[Rare]]*500)+(Table3[[#This Row],[Uncommon]]*250)+(Table3[[#This Row],[Common]]*50)</f>
        <v>850</v>
      </c>
      <c r="T1425" s="17">
        <f>Table3[[#This Row],[Total frens to airdrop]]-Table3[[#This Row],[Frens value]]</f>
        <v>19.215948388324705</v>
      </c>
      <c r="U1425" s="21" t="s">
        <v>2149</v>
      </c>
      <c r="AC1425" t="str">
        <f>"'"&amp;Table3[[#This Row],[Unique wallets]]&amp;"'"&amp;","</f>
        <v>'0xe32710e018f6cccAfB4A123f25598e15086177bB',</v>
      </c>
    </row>
    <row r="1426" spans="1:29" x14ac:dyDescent="0.2">
      <c r="A1426">
        <v>3</v>
      </c>
      <c r="B1426" s="1" t="s">
        <v>17</v>
      </c>
      <c r="D1426" s="2">
        <v>2.7331967458531868E-11</v>
      </c>
      <c r="E1426" s="3">
        <v>1.2780099999999999E-7</v>
      </c>
      <c r="F1426">
        <f t="shared" si="23"/>
        <v>5.1247438984747251E-4</v>
      </c>
      <c r="K1426" s="1" t="s">
        <v>1891</v>
      </c>
      <c r="L1426" s="17">
        <f>SUMIF(B:B,K1426,F:F)</f>
        <v>846.08074576336435</v>
      </c>
      <c r="M1426">
        <f>ROUNDDOWN((Table3[[#This Row],[Total frens to airdrop]]/6)/50000,0)</f>
        <v>0</v>
      </c>
      <c r="N1426">
        <f>ROUNDDOWN(((Table3[[#This Row],[Total frens to airdrop]]-(50000*Table3[[#This Row],[Godlikes]]))/5)/10000,0)</f>
        <v>0</v>
      </c>
      <c r="O1426">
        <f>ROUNDDOWN(((Table3[[#This Row],[Total frens to airdrop]]-(50000*Table3[[#This Row],[Godlikes]])-(10000*Table3[[#This Row],[Myth]]))/4)/2500,0)</f>
        <v>0</v>
      </c>
      <c r="P1426">
        <f>ROUNDDOWN(((Table3[[#This Row],[Total frens to airdrop]]-(50000*Table3[[#This Row],[Godlikes]])-(10000*Table3[[#This Row],[Myth]])-(2500*Table3[[#This Row],[Legendary]]))/3)/500,0)</f>
        <v>0</v>
      </c>
      <c r="Q1426">
        <f>ROUNDDOWN(((Table3[[#This Row],[Total frens to airdrop]]-(50000*Table3[[#This Row],[Godlikes]])-(10000*Table3[[#This Row],[Myth]])-(2500*Table3[[#This Row],[Legendary]])-(500*Table3[[#This Row],[Rare]]))/2)/250,0)</f>
        <v>1</v>
      </c>
      <c r="R14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426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426" s="17">
        <f>Table3[[#This Row],[Total frens to airdrop]]-Table3[[#This Row],[Frens value]]</f>
        <v>46.080745763364348</v>
      </c>
      <c r="U1426" s="21" t="s">
        <v>2149</v>
      </c>
      <c r="AC1426" t="str">
        <f>"'"&amp;Table3[[#This Row],[Unique wallets]]&amp;"'"&amp;","</f>
        <v>'0xcDCb651acE89D3e5a21e7faA2bDACCA7403D330a',</v>
      </c>
    </row>
    <row r="1427" spans="1:29" x14ac:dyDescent="0.2">
      <c r="A1427">
        <v>3</v>
      </c>
      <c r="B1427" s="1" t="s">
        <v>16</v>
      </c>
      <c r="D1427" s="2">
        <v>2.685783210860843E-11</v>
      </c>
      <c r="E1427" s="3">
        <v>1.2558399999999999E-7</v>
      </c>
      <c r="F1427">
        <f t="shared" si="23"/>
        <v>5.0358435203640812E-4</v>
      </c>
      <c r="K1427" s="1" t="s">
        <v>1092</v>
      </c>
      <c r="L1427" s="17">
        <f>SUMIF(B:B,K1427,F:F)</f>
        <v>841.1731000367846</v>
      </c>
      <c r="M1427">
        <f>ROUNDDOWN((Table3[[#This Row],[Total frens to airdrop]]/6)/50000,0)</f>
        <v>0</v>
      </c>
      <c r="N1427">
        <f>ROUNDDOWN(((Table3[[#This Row],[Total frens to airdrop]]-(50000*Table3[[#This Row],[Godlikes]]))/5)/10000,0)</f>
        <v>0</v>
      </c>
      <c r="O1427">
        <f>ROUNDDOWN(((Table3[[#This Row],[Total frens to airdrop]]-(50000*Table3[[#This Row],[Godlikes]])-(10000*Table3[[#This Row],[Myth]]))/4)/2500,0)</f>
        <v>0</v>
      </c>
      <c r="P1427">
        <f>ROUNDDOWN(((Table3[[#This Row],[Total frens to airdrop]]-(50000*Table3[[#This Row],[Godlikes]])-(10000*Table3[[#This Row],[Myth]])-(2500*Table3[[#This Row],[Legendary]]))/3)/500,0)</f>
        <v>0</v>
      </c>
      <c r="Q1427">
        <f>ROUNDDOWN(((Table3[[#This Row],[Total frens to airdrop]]-(50000*Table3[[#This Row],[Godlikes]])-(10000*Table3[[#This Row],[Myth]])-(2500*Table3[[#This Row],[Legendary]])-(500*Table3[[#This Row],[Rare]]))/2)/250,0)</f>
        <v>1</v>
      </c>
      <c r="R14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427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427" s="17">
        <f>Table3[[#This Row],[Total frens to airdrop]]-Table3[[#This Row],[Frens value]]</f>
        <v>41.173100036784604</v>
      </c>
      <c r="U1427" s="21" t="s">
        <v>2149</v>
      </c>
      <c r="AC1427" t="str">
        <f>"'"&amp;Table3[[#This Row],[Unique wallets]]&amp;"'"&amp;","</f>
        <v>'0xb4F6FE42972d98e3c6b44c8eb575D2f2Cc3BEc11',</v>
      </c>
    </row>
    <row r="1428" spans="1:29" x14ac:dyDescent="0.2">
      <c r="A1428">
        <v>3</v>
      </c>
      <c r="B1428" s="1" t="s">
        <v>15</v>
      </c>
      <c r="D1428" s="2">
        <v>2.669871767453399E-11</v>
      </c>
      <c r="E1428" s="3">
        <v>1.2484E-7</v>
      </c>
      <c r="F1428">
        <f t="shared" si="23"/>
        <v>5.0060095639751232E-4</v>
      </c>
      <c r="K1428" s="1" t="s">
        <v>1694</v>
      </c>
      <c r="L1428" s="17">
        <f>SUMIF(B:B,K1428,F:F)</f>
        <v>840.1364783206584</v>
      </c>
      <c r="M1428">
        <f>ROUNDDOWN((Table3[[#This Row],[Total frens to airdrop]]/6)/50000,0)</f>
        <v>0</v>
      </c>
      <c r="N1428">
        <f>ROUNDDOWN(((Table3[[#This Row],[Total frens to airdrop]]-(50000*Table3[[#This Row],[Godlikes]]))/5)/10000,0)</f>
        <v>0</v>
      </c>
      <c r="O1428">
        <f>ROUNDDOWN(((Table3[[#This Row],[Total frens to airdrop]]-(50000*Table3[[#This Row],[Godlikes]])-(10000*Table3[[#This Row],[Myth]]))/4)/2500,0)</f>
        <v>0</v>
      </c>
      <c r="P1428">
        <f>ROUNDDOWN(((Table3[[#This Row],[Total frens to airdrop]]-(50000*Table3[[#This Row],[Godlikes]])-(10000*Table3[[#This Row],[Myth]])-(2500*Table3[[#This Row],[Legendary]]))/3)/500,0)</f>
        <v>0</v>
      </c>
      <c r="Q1428">
        <f>ROUNDDOWN(((Table3[[#This Row],[Total frens to airdrop]]-(50000*Table3[[#This Row],[Godlikes]])-(10000*Table3[[#This Row],[Myth]])-(2500*Table3[[#This Row],[Legendary]])-(500*Table3[[#This Row],[Rare]]))/2)/250,0)</f>
        <v>1</v>
      </c>
      <c r="R14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428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428" s="17">
        <f>Table3[[#This Row],[Total frens to airdrop]]-Table3[[#This Row],[Frens value]]</f>
        <v>40.136478320658398</v>
      </c>
      <c r="U1428" s="21" t="s">
        <v>2149</v>
      </c>
      <c r="AC1428" t="str">
        <f>"'"&amp;Table3[[#This Row],[Unique wallets]]&amp;"'"&amp;","</f>
        <v>'0x88B8Dfc8267dcB6a4bc862396e2F8fFd7d8403e4',</v>
      </c>
    </row>
    <row r="1429" spans="1:29" x14ac:dyDescent="0.2">
      <c r="A1429">
        <v>3</v>
      </c>
      <c r="B1429" s="1" t="s">
        <v>14</v>
      </c>
      <c r="D1429" s="2">
        <v>2.6251742987416274E-11</v>
      </c>
      <c r="E1429" s="3">
        <v>1.2275000000000001E-7</v>
      </c>
      <c r="F1429">
        <f t="shared" si="23"/>
        <v>4.9222018101405512E-4</v>
      </c>
      <c r="K1429" s="1" t="s">
        <v>1095</v>
      </c>
      <c r="L1429" s="17">
        <f>SUMIF(B:B,K1429,F:F)</f>
        <v>834.82860044526365</v>
      </c>
      <c r="M1429">
        <f>ROUNDDOWN((Table3[[#This Row],[Total frens to airdrop]]/6)/50000,0)</f>
        <v>0</v>
      </c>
      <c r="N1429">
        <f>ROUNDDOWN(((Table3[[#This Row],[Total frens to airdrop]]-(50000*Table3[[#This Row],[Godlikes]]))/5)/10000,0)</f>
        <v>0</v>
      </c>
      <c r="O1429">
        <f>ROUNDDOWN(((Table3[[#This Row],[Total frens to airdrop]]-(50000*Table3[[#This Row],[Godlikes]])-(10000*Table3[[#This Row],[Myth]]))/4)/2500,0)</f>
        <v>0</v>
      </c>
      <c r="P1429">
        <f>ROUNDDOWN(((Table3[[#This Row],[Total frens to airdrop]]-(50000*Table3[[#This Row],[Godlikes]])-(10000*Table3[[#This Row],[Myth]])-(2500*Table3[[#This Row],[Legendary]]))/3)/500,0)</f>
        <v>0</v>
      </c>
      <c r="Q1429">
        <f>ROUNDDOWN(((Table3[[#This Row],[Total frens to airdrop]]-(50000*Table3[[#This Row],[Godlikes]])-(10000*Table3[[#This Row],[Myth]])-(2500*Table3[[#This Row],[Legendary]])-(500*Table3[[#This Row],[Rare]]))/2)/250,0)</f>
        <v>1</v>
      </c>
      <c r="R14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429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429" s="17">
        <f>Table3[[#This Row],[Total frens to airdrop]]-Table3[[#This Row],[Frens value]]</f>
        <v>34.828600445263646</v>
      </c>
      <c r="U1429" s="21" t="s">
        <v>2149</v>
      </c>
      <c r="AC1429" t="str">
        <f>"'"&amp;Table3[[#This Row],[Unique wallets]]&amp;"'"&amp;","</f>
        <v>'0x1189880DFd8BE58932A6Acc8DA1ed09d5BD02EAa',</v>
      </c>
    </row>
    <row r="1430" spans="1:29" x14ac:dyDescent="0.2">
      <c r="A1430">
        <v>3</v>
      </c>
      <c r="B1430" s="1" t="s">
        <v>624</v>
      </c>
      <c r="D1430" s="2">
        <v>2.4314781388743935E-11</v>
      </c>
      <c r="E1430" s="3">
        <v>1.13693E-7</v>
      </c>
      <c r="F1430">
        <f t="shared" si="23"/>
        <v>4.5590215103894876E-4</v>
      </c>
      <c r="K1430" s="1" t="s">
        <v>1696</v>
      </c>
      <c r="L1430" s="17">
        <f>SUMIF(B:B,K1430,F:F)</f>
        <v>825.52572323284596</v>
      </c>
      <c r="M1430">
        <f>ROUNDDOWN((Table3[[#This Row],[Total frens to airdrop]]/6)/50000,0)</f>
        <v>0</v>
      </c>
      <c r="N1430">
        <f>ROUNDDOWN(((Table3[[#This Row],[Total frens to airdrop]]-(50000*Table3[[#This Row],[Godlikes]]))/5)/10000,0)</f>
        <v>0</v>
      </c>
      <c r="O1430">
        <f>ROUNDDOWN(((Table3[[#This Row],[Total frens to airdrop]]-(50000*Table3[[#This Row],[Godlikes]])-(10000*Table3[[#This Row],[Myth]]))/4)/2500,0)</f>
        <v>0</v>
      </c>
      <c r="P1430">
        <f>ROUNDDOWN(((Table3[[#This Row],[Total frens to airdrop]]-(50000*Table3[[#This Row],[Godlikes]])-(10000*Table3[[#This Row],[Myth]])-(2500*Table3[[#This Row],[Legendary]]))/3)/500,0)</f>
        <v>0</v>
      </c>
      <c r="Q1430">
        <f>ROUNDDOWN(((Table3[[#This Row],[Total frens to airdrop]]-(50000*Table3[[#This Row],[Godlikes]])-(10000*Table3[[#This Row],[Myth]])-(2500*Table3[[#This Row],[Legendary]])-(500*Table3[[#This Row],[Rare]]))/2)/250,0)</f>
        <v>1</v>
      </c>
      <c r="R14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430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430" s="17">
        <f>Table3[[#This Row],[Total frens to airdrop]]-Table3[[#This Row],[Frens value]]</f>
        <v>25.525723232845962</v>
      </c>
      <c r="U1430" s="21" t="s">
        <v>2149</v>
      </c>
      <c r="AC1430" t="str">
        <f>"'"&amp;Table3[[#This Row],[Unique wallets]]&amp;"'"&amp;","</f>
        <v>'0x9337e84F96609EaF904Df7d0A00b069044D189fa',</v>
      </c>
    </row>
    <row r="1431" spans="1:29" x14ac:dyDescent="0.2">
      <c r="A1431">
        <v>3</v>
      </c>
      <c r="B1431" s="1" t="s">
        <v>11</v>
      </c>
      <c r="D1431" s="2">
        <v>2.3557490782483726E-11</v>
      </c>
      <c r="E1431" s="3">
        <v>1.1015200000000001E-7</v>
      </c>
      <c r="F1431">
        <f t="shared" si="23"/>
        <v>4.4170295217156987E-4</v>
      </c>
      <c r="K1431" s="1" t="s">
        <v>1892</v>
      </c>
      <c r="L1431" s="17">
        <f>SUMIF(B:B,K1431,F:F)</f>
        <v>822.63978518482077</v>
      </c>
      <c r="M1431">
        <f>ROUNDDOWN((Table3[[#This Row],[Total frens to airdrop]]/6)/50000,0)</f>
        <v>0</v>
      </c>
      <c r="N1431">
        <f>ROUNDDOWN(((Table3[[#This Row],[Total frens to airdrop]]-(50000*Table3[[#This Row],[Godlikes]]))/5)/10000,0)</f>
        <v>0</v>
      </c>
      <c r="O1431">
        <f>ROUNDDOWN(((Table3[[#This Row],[Total frens to airdrop]]-(50000*Table3[[#This Row],[Godlikes]])-(10000*Table3[[#This Row],[Myth]]))/4)/2500,0)</f>
        <v>0</v>
      </c>
      <c r="P1431">
        <f>ROUNDDOWN(((Table3[[#This Row],[Total frens to airdrop]]-(50000*Table3[[#This Row],[Godlikes]])-(10000*Table3[[#This Row],[Myth]])-(2500*Table3[[#This Row],[Legendary]]))/3)/500,0)</f>
        <v>0</v>
      </c>
      <c r="Q1431">
        <f>ROUNDDOWN(((Table3[[#This Row],[Total frens to airdrop]]-(50000*Table3[[#This Row],[Godlikes]])-(10000*Table3[[#This Row],[Myth]])-(2500*Table3[[#This Row],[Legendary]])-(500*Table3[[#This Row],[Rare]]))/2)/250,0)</f>
        <v>1</v>
      </c>
      <c r="R14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431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431" s="17">
        <f>Table3[[#This Row],[Total frens to airdrop]]-Table3[[#This Row],[Frens value]]</f>
        <v>22.639785184820767</v>
      </c>
      <c r="U1431" s="21" t="s">
        <v>2149</v>
      </c>
      <c r="AC1431" t="str">
        <f>"'"&amp;Table3[[#This Row],[Unique wallets]]&amp;"'"&amp;","</f>
        <v>'0xC99F4F6f281E1B67625F0aB4c4C78F66Fe12f5F9',</v>
      </c>
    </row>
    <row r="1432" spans="1:29" x14ac:dyDescent="0.2">
      <c r="A1432">
        <v>3</v>
      </c>
      <c r="B1432" s="1" t="s">
        <v>333</v>
      </c>
      <c r="D1432" s="2">
        <v>2.0810050728419035E-11</v>
      </c>
      <c r="E1432" s="3">
        <v>9.73053E-8</v>
      </c>
      <c r="F1432">
        <f t="shared" si="23"/>
        <v>3.9018845115785692E-4</v>
      </c>
      <c r="K1432" s="1" t="s">
        <v>1741</v>
      </c>
      <c r="L1432" s="17">
        <f>SUMIF(B:B,K1432,F:F)</f>
        <v>822.53276789609652</v>
      </c>
      <c r="M1432">
        <f>ROUNDDOWN((Table3[[#This Row],[Total frens to airdrop]]/6)/50000,0)</f>
        <v>0</v>
      </c>
      <c r="N1432">
        <f>ROUNDDOWN(((Table3[[#This Row],[Total frens to airdrop]]-(50000*Table3[[#This Row],[Godlikes]]))/5)/10000,0)</f>
        <v>0</v>
      </c>
      <c r="O1432">
        <f>ROUNDDOWN(((Table3[[#This Row],[Total frens to airdrop]]-(50000*Table3[[#This Row],[Godlikes]])-(10000*Table3[[#This Row],[Myth]]))/4)/2500,0)</f>
        <v>0</v>
      </c>
      <c r="P1432">
        <f>ROUNDDOWN(((Table3[[#This Row],[Total frens to airdrop]]-(50000*Table3[[#This Row],[Godlikes]])-(10000*Table3[[#This Row],[Myth]])-(2500*Table3[[#This Row],[Legendary]]))/3)/500,0)</f>
        <v>0</v>
      </c>
      <c r="Q1432">
        <f>ROUNDDOWN(((Table3[[#This Row],[Total frens to airdrop]]-(50000*Table3[[#This Row],[Godlikes]])-(10000*Table3[[#This Row],[Myth]])-(2500*Table3[[#This Row],[Legendary]])-(500*Table3[[#This Row],[Rare]]))/2)/250,0)</f>
        <v>1</v>
      </c>
      <c r="R14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432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432" s="17">
        <f>Table3[[#This Row],[Total frens to airdrop]]-Table3[[#This Row],[Frens value]]</f>
        <v>22.532767896096516</v>
      </c>
      <c r="U1432" s="21" t="s">
        <v>2149</v>
      </c>
      <c r="AC1432" t="str">
        <f>"'"&amp;Table3[[#This Row],[Unique wallets]]&amp;"'"&amp;","</f>
        <v>'0x7186cCA95Ea6AB3200029e90E62c792f4b164114',</v>
      </c>
    </row>
    <row r="1433" spans="1:29" x14ac:dyDescent="0.2">
      <c r="A1433">
        <v>3</v>
      </c>
      <c r="B1433" s="1" t="s">
        <v>534</v>
      </c>
      <c r="D1433" s="2">
        <v>2.0447103005209715E-11</v>
      </c>
      <c r="E1433" s="3">
        <v>9.5608200000000002E-8</v>
      </c>
      <c r="F1433">
        <f t="shared" si="23"/>
        <v>3.8338318134768215E-4</v>
      </c>
      <c r="K1433" s="1" t="s">
        <v>1087</v>
      </c>
      <c r="L1433" s="17">
        <f>SUMIF(B:B,K1433,F:F)</f>
        <v>819.59332521364968</v>
      </c>
      <c r="M1433">
        <f>ROUNDDOWN((Table3[[#This Row],[Total frens to airdrop]]/6)/50000,0)</f>
        <v>0</v>
      </c>
      <c r="N1433">
        <f>ROUNDDOWN(((Table3[[#This Row],[Total frens to airdrop]]-(50000*Table3[[#This Row],[Godlikes]]))/5)/10000,0)</f>
        <v>0</v>
      </c>
      <c r="O1433">
        <f>ROUNDDOWN(((Table3[[#This Row],[Total frens to airdrop]]-(50000*Table3[[#This Row],[Godlikes]])-(10000*Table3[[#This Row],[Myth]]))/4)/2500,0)</f>
        <v>0</v>
      </c>
      <c r="P1433">
        <f>ROUNDDOWN(((Table3[[#This Row],[Total frens to airdrop]]-(50000*Table3[[#This Row],[Godlikes]])-(10000*Table3[[#This Row],[Myth]])-(2500*Table3[[#This Row],[Legendary]]))/3)/500,0)</f>
        <v>0</v>
      </c>
      <c r="Q1433">
        <f>ROUNDDOWN(((Table3[[#This Row],[Total frens to airdrop]]-(50000*Table3[[#This Row],[Godlikes]])-(10000*Table3[[#This Row],[Myth]])-(2500*Table3[[#This Row],[Legendary]])-(500*Table3[[#This Row],[Rare]]))/2)/250,0)</f>
        <v>1</v>
      </c>
      <c r="R14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433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433" s="17">
        <f>Table3[[#This Row],[Total frens to airdrop]]-Table3[[#This Row],[Frens value]]</f>
        <v>19.593325213649678</v>
      </c>
      <c r="U1433" s="21" t="s">
        <v>2149</v>
      </c>
      <c r="AC1433" t="str">
        <f>"'"&amp;Table3[[#This Row],[Unique wallets]]&amp;"'"&amp;","</f>
        <v>'0xF9FD00df5013006407A6Bc49CEFBe027FC5ebD37',</v>
      </c>
    </row>
    <row r="1434" spans="1:29" x14ac:dyDescent="0.2">
      <c r="A1434">
        <v>3</v>
      </c>
      <c r="B1434" s="1" t="s">
        <v>625</v>
      </c>
      <c r="D1434" s="2">
        <v>2.0446076460473748E-11</v>
      </c>
      <c r="E1434" s="3">
        <v>9.5603399999999994E-8</v>
      </c>
      <c r="F1434">
        <f t="shared" si="23"/>
        <v>3.8336393363388278E-4</v>
      </c>
      <c r="K1434" s="1" t="s">
        <v>1173</v>
      </c>
      <c r="L1434" s="17">
        <f>SUMIF(B:B,K1434,F:F)</f>
        <v>816.30217868080433</v>
      </c>
      <c r="M1434">
        <f>ROUNDDOWN((Table3[[#This Row],[Total frens to airdrop]]/6)/50000,0)</f>
        <v>0</v>
      </c>
      <c r="N1434">
        <f>ROUNDDOWN(((Table3[[#This Row],[Total frens to airdrop]]-(50000*Table3[[#This Row],[Godlikes]]))/5)/10000,0)</f>
        <v>0</v>
      </c>
      <c r="O1434">
        <f>ROUNDDOWN(((Table3[[#This Row],[Total frens to airdrop]]-(50000*Table3[[#This Row],[Godlikes]])-(10000*Table3[[#This Row],[Myth]]))/4)/2500,0)</f>
        <v>0</v>
      </c>
      <c r="P1434">
        <f>ROUNDDOWN(((Table3[[#This Row],[Total frens to airdrop]]-(50000*Table3[[#This Row],[Godlikes]])-(10000*Table3[[#This Row],[Myth]])-(2500*Table3[[#This Row],[Legendary]]))/3)/500,0)</f>
        <v>0</v>
      </c>
      <c r="Q1434">
        <f>ROUNDDOWN(((Table3[[#This Row],[Total frens to airdrop]]-(50000*Table3[[#This Row],[Godlikes]])-(10000*Table3[[#This Row],[Myth]])-(2500*Table3[[#This Row],[Legendary]])-(500*Table3[[#This Row],[Rare]]))/2)/250,0)</f>
        <v>1</v>
      </c>
      <c r="R14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434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434" s="17">
        <f>Table3[[#This Row],[Total frens to airdrop]]-Table3[[#This Row],[Frens value]]</f>
        <v>16.302178680804332</v>
      </c>
      <c r="U1434" s="21" t="s">
        <v>2149</v>
      </c>
      <c r="AC1434" t="str">
        <f>"'"&amp;Table3[[#This Row],[Unique wallets]]&amp;"'"&amp;","</f>
        <v>'0xe236C7aA04DD3d30b61FF42c9FdF958B43a0f2f0',</v>
      </c>
    </row>
    <row r="1435" spans="1:29" x14ac:dyDescent="0.2">
      <c r="A1435">
        <v>3</v>
      </c>
      <c r="B1435" s="1" t="s">
        <v>10</v>
      </c>
      <c r="D1435" s="2">
        <v>1.8728731276251742E-11</v>
      </c>
      <c r="E1435" s="3">
        <v>8.7573300000000002E-8</v>
      </c>
      <c r="F1435">
        <f t="shared" si="23"/>
        <v>3.5116371142972019E-4</v>
      </c>
      <c r="K1435" s="1" t="s">
        <v>1343</v>
      </c>
      <c r="L1435" s="17">
        <f>SUMIF(B:B,K1435,F:F)</f>
        <v>805.343757485222</v>
      </c>
      <c r="M1435">
        <f>ROUNDDOWN((Table3[[#This Row],[Total frens to airdrop]]/6)/50000,0)</f>
        <v>0</v>
      </c>
      <c r="N1435">
        <f>ROUNDDOWN(((Table3[[#This Row],[Total frens to airdrop]]-(50000*Table3[[#This Row],[Godlikes]]))/5)/10000,0)</f>
        <v>0</v>
      </c>
      <c r="O1435">
        <f>ROUNDDOWN(((Table3[[#This Row],[Total frens to airdrop]]-(50000*Table3[[#This Row],[Godlikes]])-(10000*Table3[[#This Row],[Myth]]))/4)/2500,0)</f>
        <v>0</v>
      </c>
      <c r="P1435">
        <f>ROUNDDOWN(((Table3[[#This Row],[Total frens to airdrop]]-(50000*Table3[[#This Row],[Godlikes]])-(10000*Table3[[#This Row],[Myth]])-(2500*Table3[[#This Row],[Legendary]]))/3)/500,0)</f>
        <v>0</v>
      </c>
      <c r="Q1435">
        <f>ROUNDDOWN(((Table3[[#This Row],[Total frens to airdrop]]-(50000*Table3[[#This Row],[Godlikes]])-(10000*Table3[[#This Row],[Myth]])-(2500*Table3[[#This Row],[Legendary]])-(500*Table3[[#This Row],[Rare]]))/2)/250,0)</f>
        <v>1</v>
      </c>
      <c r="R14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11</v>
      </c>
      <c r="S1435" s="18">
        <f>(Table3[[#This Row],[Godlikes]]*50000)+(Table3[[#This Row],[Myth]]*10000)+(Table3[[#This Row],[Legendary]]*2500)+(Table3[[#This Row],[Rare]]*500)+(Table3[[#This Row],[Uncommon]]*250)+(Table3[[#This Row],[Common]]*50)</f>
        <v>800</v>
      </c>
      <c r="T1435" s="17">
        <f>Table3[[#This Row],[Total frens to airdrop]]-Table3[[#This Row],[Frens value]]</f>
        <v>5.3437574852219996</v>
      </c>
      <c r="U1435" s="21" t="s">
        <v>2149</v>
      </c>
      <c r="AC1435" t="str">
        <f>"'"&amp;Table3[[#This Row],[Unique wallets]]&amp;"'"&amp;","</f>
        <v>'0xA115315Ad9b7cF8CD899aC8C53d556639394A729',</v>
      </c>
    </row>
    <row r="1436" spans="1:29" x14ac:dyDescent="0.2">
      <c r="A1436">
        <v>3</v>
      </c>
      <c r="B1436" s="1" t="s">
        <v>535</v>
      </c>
      <c r="D1436" s="2">
        <v>1.7134186506069444E-11</v>
      </c>
      <c r="E1436" s="3">
        <v>8.0117399999999997E-8</v>
      </c>
      <c r="F1436">
        <f t="shared" si="23"/>
        <v>3.2126599698880206E-4</v>
      </c>
      <c r="K1436" s="1" t="s">
        <v>1101</v>
      </c>
      <c r="L1436" s="17">
        <f>SUMIF(B:B,K1436,F:F)</f>
        <v>798.88500266260041</v>
      </c>
      <c r="M1436">
        <f>ROUNDDOWN((Table3[[#This Row],[Total frens to airdrop]]/6)/50000,0)</f>
        <v>0</v>
      </c>
      <c r="N1436">
        <f>ROUNDDOWN(((Table3[[#This Row],[Total frens to airdrop]]-(50000*Table3[[#This Row],[Godlikes]]))/5)/10000,0)</f>
        <v>0</v>
      </c>
      <c r="O1436">
        <f>ROUNDDOWN(((Table3[[#This Row],[Total frens to airdrop]]-(50000*Table3[[#This Row],[Godlikes]])-(10000*Table3[[#This Row],[Myth]]))/4)/2500,0)</f>
        <v>0</v>
      </c>
      <c r="P1436">
        <f>ROUNDDOWN(((Table3[[#This Row],[Total frens to airdrop]]-(50000*Table3[[#This Row],[Godlikes]])-(10000*Table3[[#This Row],[Myth]])-(2500*Table3[[#This Row],[Legendary]]))/3)/500,0)</f>
        <v>0</v>
      </c>
      <c r="Q1436">
        <f>ROUNDDOWN(((Table3[[#This Row],[Total frens to airdrop]]-(50000*Table3[[#This Row],[Godlikes]])-(10000*Table3[[#This Row],[Myth]])-(2500*Table3[[#This Row],[Legendary]])-(500*Table3[[#This Row],[Rare]]))/2)/250,0)</f>
        <v>1</v>
      </c>
      <c r="R14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436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436" s="17">
        <f>Table3[[#This Row],[Total frens to airdrop]]-Table3[[#This Row],[Frens value]]</f>
        <v>48.885002662600414</v>
      </c>
      <c r="U1436" s="21" t="s">
        <v>2149</v>
      </c>
      <c r="AC1436" t="str">
        <f>"'"&amp;Table3[[#This Row],[Unique wallets]]&amp;"'"&amp;","</f>
        <v>'0x05D6641A7bD37D0609c2904612d285d81A580f16',</v>
      </c>
    </row>
    <row r="1437" spans="1:29" x14ac:dyDescent="0.2">
      <c r="A1437">
        <v>3</v>
      </c>
      <c r="B1437" s="1" t="s">
        <v>626</v>
      </c>
      <c r="D1437" s="2">
        <v>1.6734817831082063E-11</v>
      </c>
      <c r="E1437" s="3">
        <v>7.8250000000000003E-8</v>
      </c>
      <c r="F1437">
        <f t="shared" si="23"/>
        <v>3.1377783433278868E-4</v>
      </c>
      <c r="K1437" s="1" t="s">
        <v>1345</v>
      </c>
      <c r="L1437" s="17">
        <f>SUMIF(B:B,K1437,F:F)</f>
        <v>798.10620407281624</v>
      </c>
      <c r="M1437">
        <f>ROUNDDOWN((Table3[[#This Row],[Total frens to airdrop]]/6)/50000,0)</f>
        <v>0</v>
      </c>
      <c r="N1437">
        <f>ROUNDDOWN(((Table3[[#This Row],[Total frens to airdrop]]-(50000*Table3[[#This Row],[Godlikes]]))/5)/10000,0)</f>
        <v>0</v>
      </c>
      <c r="O1437">
        <f>ROUNDDOWN(((Table3[[#This Row],[Total frens to airdrop]]-(50000*Table3[[#This Row],[Godlikes]])-(10000*Table3[[#This Row],[Myth]]))/4)/2500,0)</f>
        <v>0</v>
      </c>
      <c r="P1437">
        <f>ROUNDDOWN(((Table3[[#This Row],[Total frens to airdrop]]-(50000*Table3[[#This Row],[Godlikes]])-(10000*Table3[[#This Row],[Myth]])-(2500*Table3[[#This Row],[Legendary]]))/3)/500,0)</f>
        <v>0</v>
      </c>
      <c r="Q1437">
        <f>ROUNDDOWN(((Table3[[#This Row],[Total frens to airdrop]]-(50000*Table3[[#This Row],[Godlikes]])-(10000*Table3[[#This Row],[Myth]])-(2500*Table3[[#This Row],[Legendary]])-(500*Table3[[#This Row],[Rare]]))/2)/250,0)</f>
        <v>1</v>
      </c>
      <c r="R14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437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437" s="17">
        <f>Table3[[#This Row],[Total frens to airdrop]]-Table3[[#This Row],[Frens value]]</f>
        <v>48.10620407281624</v>
      </c>
      <c r="U1437" s="21" t="s">
        <v>2149</v>
      </c>
      <c r="AC1437" t="str">
        <f>"'"&amp;Table3[[#This Row],[Unique wallets]]&amp;"'"&amp;","</f>
        <v>'0x56C99De0E894D9ffA9A757489eB4fBe79dbef296',</v>
      </c>
    </row>
    <row r="1438" spans="1:29" x14ac:dyDescent="0.2">
      <c r="A1438">
        <v>3</v>
      </c>
      <c r="B1438" s="1" t="s">
        <v>124</v>
      </c>
      <c r="D1438" s="2">
        <v>1.4343995141021581E-11</v>
      </c>
      <c r="E1438" s="3">
        <v>6.7070799999999995E-8</v>
      </c>
      <c r="F1438">
        <f t="shared" si="23"/>
        <v>2.6894990889415464E-4</v>
      </c>
      <c r="K1438" s="1" t="s">
        <v>1893</v>
      </c>
      <c r="L1438" s="17">
        <f>SUMIF(B:B,K1438,F:F)</f>
        <v>794.07068428830507</v>
      </c>
      <c r="M1438">
        <f>ROUNDDOWN((Table3[[#This Row],[Total frens to airdrop]]/6)/50000,0)</f>
        <v>0</v>
      </c>
      <c r="N1438">
        <f>ROUNDDOWN(((Table3[[#This Row],[Total frens to airdrop]]-(50000*Table3[[#This Row],[Godlikes]]))/5)/10000,0)</f>
        <v>0</v>
      </c>
      <c r="O1438">
        <f>ROUNDDOWN(((Table3[[#This Row],[Total frens to airdrop]]-(50000*Table3[[#This Row],[Godlikes]])-(10000*Table3[[#This Row],[Myth]]))/4)/2500,0)</f>
        <v>0</v>
      </c>
      <c r="P1438">
        <f>ROUNDDOWN(((Table3[[#This Row],[Total frens to airdrop]]-(50000*Table3[[#This Row],[Godlikes]])-(10000*Table3[[#This Row],[Myth]])-(2500*Table3[[#This Row],[Legendary]]))/3)/500,0)</f>
        <v>0</v>
      </c>
      <c r="Q1438">
        <f>ROUNDDOWN(((Table3[[#This Row],[Total frens to airdrop]]-(50000*Table3[[#This Row],[Godlikes]])-(10000*Table3[[#This Row],[Myth]])-(2500*Table3[[#This Row],[Legendary]])-(500*Table3[[#This Row],[Rare]]))/2)/250,0)</f>
        <v>1</v>
      </c>
      <c r="R14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438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438" s="17">
        <f>Table3[[#This Row],[Total frens to airdrop]]-Table3[[#This Row],[Frens value]]</f>
        <v>44.070684288305074</v>
      </c>
      <c r="U1438" s="21" t="s">
        <v>2149</v>
      </c>
      <c r="AC1438" t="str">
        <f>"'"&amp;Table3[[#This Row],[Unique wallets]]&amp;"'"&amp;","</f>
        <v>'0x888303ae4D0582A877089F304920cB5948D80c95',</v>
      </c>
    </row>
    <row r="1439" spans="1:29" x14ac:dyDescent="0.2">
      <c r="A1439">
        <v>3</v>
      </c>
      <c r="B1439" s="1" t="s">
        <v>7</v>
      </c>
      <c r="D1439" s="2">
        <v>1.4216767752808027E-11</v>
      </c>
      <c r="E1439" s="3">
        <v>6.64759E-8</v>
      </c>
      <c r="F1439">
        <f t="shared" si="23"/>
        <v>2.6656439536515051E-4</v>
      </c>
      <c r="K1439" s="1" t="s">
        <v>1894</v>
      </c>
      <c r="L1439" s="17">
        <f>SUMIF(B:B,K1439,F:F)</f>
        <v>790.89024017938868</v>
      </c>
      <c r="M1439">
        <f>ROUNDDOWN((Table3[[#This Row],[Total frens to airdrop]]/6)/50000,0)</f>
        <v>0</v>
      </c>
      <c r="N1439">
        <f>ROUNDDOWN(((Table3[[#This Row],[Total frens to airdrop]]-(50000*Table3[[#This Row],[Godlikes]]))/5)/10000,0)</f>
        <v>0</v>
      </c>
      <c r="O1439">
        <f>ROUNDDOWN(((Table3[[#This Row],[Total frens to airdrop]]-(50000*Table3[[#This Row],[Godlikes]])-(10000*Table3[[#This Row],[Myth]]))/4)/2500,0)</f>
        <v>0</v>
      </c>
      <c r="P1439">
        <f>ROUNDDOWN(((Table3[[#This Row],[Total frens to airdrop]]-(50000*Table3[[#This Row],[Godlikes]])-(10000*Table3[[#This Row],[Myth]])-(2500*Table3[[#This Row],[Legendary]]))/3)/500,0)</f>
        <v>0</v>
      </c>
      <c r="Q1439">
        <f>ROUNDDOWN(((Table3[[#This Row],[Total frens to airdrop]]-(50000*Table3[[#This Row],[Godlikes]])-(10000*Table3[[#This Row],[Myth]])-(2500*Table3[[#This Row],[Legendary]])-(500*Table3[[#This Row],[Rare]]))/2)/250,0)</f>
        <v>1</v>
      </c>
      <c r="R14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439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439" s="17">
        <f>Table3[[#This Row],[Total frens to airdrop]]-Table3[[#This Row],[Frens value]]</f>
        <v>40.890240179388684</v>
      </c>
      <c r="U1439" s="21" t="s">
        <v>2149</v>
      </c>
      <c r="AC1439" t="str">
        <f>"'"&amp;Table3[[#This Row],[Unique wallets]]&amp;"'"&amp;","</f>
        <v>'0x8BA109f4e3AE658c6EE9E6274bE0c02BF513b5B0',</v>
      </c>
    </row>
    <row r="1440" spans="1:29" x14ac:dyDescent="0.2">
      <c r="A1440">
        <v>3</v>
      </c>
      <c r="B1440" s="1" t="s">
        <v>6</v>
      </c>
      <c r="D1440" s="2">
        <v>1.385285764390874E-11</v>
      </c>
      <c r="E1440" s="3">
        <v>6.4774299999999998E-8</v>
      </c>
      <c r="F1440">
        <f t="shared" si="23"/>
        <v>2.5974108082328889E-4</v>
      </c>
      <c r="K1440" s="1" t="s">
        <v>1722</v>
      </c>
      <c r="L1440" s="17">
        <f>SUMIF(B:B,K1440,F:F)</f>
        <v>790.52769746015724</v>
      </c>
      <c r="M1440">
        <f>ROUNDDOWN((Table3[[#This Row],[Total frens to airdrop]]/6)/50000,0)</f>
        <v>0</v>
      </c>
      <c r="N1440">
        <f>ROUNDDOWN(((Table3[[#This Row],[Total frens to airdrop]]-(50000*Table3[[#This Row],[Godlikes]]))/5)/10000,0)</f>
        <v>0</v>
      </c>
      <c r="O1440">
        <f>ROUNDDOWN(((Table3[[#This Row],[Total frens to airdrop]]-(50000*Table3[[#This Row],[Godlikes]])-(10000*Table3[[#This Row],[Myth]]))/4)/2500,0)</f>
        <v>0</v>
      </c>
      <c r="P1440">
        <f>ROUNDDOWN(((Table3[[#This Row],[Total frens to airdrop]]-(50000*Table3[[#This Row],[Godlikes]])-(10000*Table3[[#This Row],[Myth]])-(2500*Table3[[#This Row],[Legendary]]))/3)/500,0)</f>
        <v>0</v>
      </c>
      <c r="Q1440">
        <f>ROUNDDOWN(((Table3[[#This Row],[Total frens to airdrop]]-(50000*Table3[[#This Row],[Godlikes]])-(10000*Table3[[#This Row],[Myth]])-(2500*Table3[[#This Row],[Legendary]])-(500*Table3[[#This Row],[Rare]]))/2)/250,0)</f>
        <v>1</v>
      </c>
      <c r="R14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440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440" s="17">
        <f>Table3[[#This Row],[Total frens to airdrop]]-Table3[[#This Row],[Frens value]]</f>
        <v>40.527697460157242</v>
      </c>
      <c r="U1440" s="21" t="s">
        <v>2149</v>
      </c>
      <c r="AC1440" t="str">
        <f>"'"&amp;Table3[[#This Row],[Unique wallets]]&amp;"'"&amp;","</f>
        <v>'0xC41A81FD178c44A1005e83fd62D57bdab2A8c261',</v>
      </c>
    </row>
    <row r="1441" spans="1:29" x14ac:dyDescent="0.2">
      <c r="A1441">
        <v>3</v>
      </c>
      <c r="B1441" s="1" t="s">
        <v>519</v>
      </c>
      <c r="D1441" s="2">
        <v>1.3473977090943308E-11</v>
      </c>
      <c r="E1441" s="3">
        <v>6.3002699999999995E-8</v>
      </c>
      <c r="F1441">
        <f t="shared" si="23"/>
        <v>2.5263707045518704E-4</v>
      </c>
      <c r="K1441" s="1" t="s">
        <v>1098</v>
      </c>
      <c r="L1441" s="17">
        <f>SUMIF(B:B,K1441,F:F)</f>
        <v>782.48350845188509</v>
      </c>
      <c r="M1441">
        <f>ROUNDDOWN((Table3[[#This Row],[Total frens to airdrop]]/6)/50000,0)</f>
        <v>0</v>
      </c>
      <c r="N1441">
        <f>ROUNDDOWN(((Table3[[#This Row],[Total frens to airdrop]]-(50000*Table3[[#This Row],[Godlikes]]))/5)/10000,0)</f>
        <v>0</v>
      </c>
      <c r="O1441">
        <f>ROUNDDOWN(((Table3[[#This Row],[Total frens to airdrop]]-(50000*Table3[[#This Row],[Godlikes]])-(10000*Table3[[#This Row],[Myth]]))/4)/2500,0)</f>
        <v>0</v>
      </c>
      <c r="P1441">
        <f>ROUNDDOWN(((Table3[[#This Row],[Total frens to airdrop]]-(50000*Table3[[#This Row],[Godlikes]])-(10000*Table3[[#This Row],[Myth]])-(2500*Table3[[#This Row],[Legendary]]))/3)/500,0)</f>
        <v>0</v>
      </c>
      <c r="Q1441">
        <f>ROUNDDOWN(((Table3[[#This Row],[Total frens to airdrop]]-(50000*Table3[[#This Row],[Godlikes]])-(10000*Table3[[#This Row],[Myth]])-(2500*Table3[[#This Row],[Legendary]])-(500*Table3[[#This Row],[Rare]]))/2)/250,0)</f>
        <v>1</v>
      </c>
      <c r="R14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441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441" s="17">
        <f>Table3[[#This Row],[Total frens to airdrop]]-Table3[[#This Row],[Frens value]]</f>
        <v>32.483508451885086</v>
      </c>
      <c r="U1441" s="21" t="s">
        <v>2149</v>
      </c>
      <c r="AC1441" t="str">
        <f>"'"&amp;Table3[[#This Row],[Unique wallets]]&amp;"'"&amp;","</f>
        <v>'0x41ba0e81fbbC25d3Bd8b6097C561c1a03019F424',</v>
      </c>
    </row>
    <row r="1442" spans="1:29" x14ac:dyDescent="0.2">
      <c r="A1442">
        <v>3</v>
      </c>
      <c r="B1442" s="1" t="s">
        <v>5</v>
      </c>
      <c r="D1442" s="2">
        <v>1.1908090027973345E-11</v>
      </c>
      <c r="E1442" s="3">
        <v>5.5680800000000003E-8</v>
      </c>
      <c r="F1442">
        <f t="shared" si="23"/>
        <v>2.2327668802450023E-4</v>
      </c>
      <c r="K1442" s="1" t="s">
        <v>1112</v>
      </c>
      <c r="L1442" s="17">
        <f>SUMIF(B:B,K1442,F:F)</f>
        <v>771.23267438428707</v>
      </c>
      <c r="M1442">
        <f>ROUNDDOWN((Table3[[#This Row],[Total frens to airdrop]]/6)/50000,0)</f>
        <v>0</v>
      </c>
      <c r="N1442">
        <f>ROUNDDOWN(((Table3[[#This Row],[Total frens to airdrop]]-(50000*Table3[[#This Row],[Godlikes]]))/5)/10000,0)</f>
        <v>0</v>
      </c>
      <c r="O1442">
        <f>ROUNDDOWN(((Table3[[#This Row],[Total frens to airdrop]]-(50000*Table3[[#This Row],[Godlikes]])-(10000*Table3[[#This Row],[Myth]]))/4)/2500,0)</f>
        <v>0</v>
      </c>
      <c r="P1442">
        <f>ROUNDDOWN(((Table3[[#This Row],[Total frens to airdrop]]-(50000*Table3[[#This Row],[Godlikes]])-(10000*Table3[[#This Row],[Myth]])-(2500*Table3[[#This Row],[Legendary]]))/3)/500,0)</f>
        <v>0</v>
      </c>
      <c r="Q1442">
        <f>ROUNDDOWN(((Table3[[#This Row],[Total frens to airdrop]]-(50000*Table3[[#This Row],[Godlikes]])-(10000*Table3[[#This Row],[Myth]])-(2500*Table3[[#This Row],[Legendary]])-(500*Table3[[#This Row],[Rare]]))/2)/250,0)</f>
        <v>1</v>
      </c>
      <c r="R14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442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442" s="17">
        <f>Table3[[#This Row],[Total frens to airdrop]]-Table3[[#This Row],[Frens value]]</f>
        <v>21.232674384287066</v>
      </c>
      <c r="U1442" s="21" t="s">
        <v>2149</v>
      </c>
      <c r="AC1442" t="str">
        <f>"'"&amp;Table3[[#This Row],[Unique wallets]]&amp;"'"&amp;","</f>
        <v>'0x2e3987AfD23E8F893595B26bb8EC28bD7AD86693',</v>
      </c>
    </row>
    <row r="1443" spans="1:29" x14ac:dyDescent="0.2">
      <c r="A1443">
        <v>3</v>
      </c>
      <c r="B1443" s="1" t="s">
        <v>225</v>
      </c>
      <c r="D1443" s="2">
        <v>1.1419305029213751E-11</v>
      </c>
      <c r="E1443" s="3">
        <v>5.3395299999999999E-8</v>
      </c>
      <c r="F1443">
        <f t="shared" si="23"/>
        <v>2.1411196929775785E-4</v>
      </c>
      <c r="K1443" s="1" t="s">
        <v>992</v>
      </c>
      <c r="L1443" s="17">
        <f>SUMIF(B:B,K1443,F:F)</f>
        <v>767.04168520150222</v>
      </c>
      <c r="M1443">
        <f>ROUNDDOWN((Table3[[#This Row],[Total frens to airdrop]]/6)/50000,0)</f>
        <v>0</v>
      </c>
      <c r="N1443">
        <f>ROUNDDOWN(((Table3[[#This Row],[Total frens to airdrop]]-(50000*Table3[[#This Row],[Godlikes]]))/5)/10000,0)</f>
        <v>0</v>
      </c>
      <c r="O1443">
        <f>ROUNDDOWN(((Table3[[#This Row],[Total frens to airdrop]]-(50000*Table3[[#This Row],[Godlikes]])-(10000*Table3[[#This Row],[Myth]]))/4)/2500,0)</f>
        <v>0</v>
      </c>
      <c r="P1443">
        <f>ROUNDDOWN(((Table3[[#This Row],[Total frens to airdrop]]-(50000*Table3[[#This Row],[Godlikes]])-(10000*Table3[[#This Row],[Myth]])-(2500*Table3[[#This Row],[Legendary]]))/3)/500,0)</f>
        <v>0</v>
      </c>
      <c r="Q1443">
        <f>ROUNDDOWN(((Table3[[#This Row],[Total frens to airdrop]]-(50000*Table3[[#This Row],[Godlikes]])-(10000*Table3[[#This Row],[Myth]])-(2500*Table3[[#This Row],[Legendary]])-(500*Table3[[#This Row],[Rare]]))/2)/250,0)</f>
        <v>1</v>
      </c>
      <c r="R14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443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443" s="17">
        <f>Table3[[#This Row],[Total frens to airdrop]]-Table3[[#This Row],[Frens value]]</f>
        <v>17.041685201502219</v>
      </c>
      <c r="U1443" s="21" t="s">
        <v>2149</v>
      </c>
      <c r="AC1443" t="str">
        <f>"'"&amp;Table3[[#This Row],[Unique wallets]]&amp;"'"&amp;","</f>
        <v>'0x7233C8A6Fe0cd34DD22EBD578780b7051b2a9B55',</v>
      </c>
    </row>
    <row r="1444" spans="1:29" x14ac:dyDescent="0.2">
      <c r="A1444">
        <v>3</v>
      </c>
      <c r="B1444" s="1" t="s">
        <v>24</v>
      </c>
      <c r="D1444" s="2">
        <v>1.092517344328768E-11</v>
      </c>
      <c r="E1444" s="3">
        <v>5.10848E-8</v>
      </c>
      <c r="F1444">
        <f t="shared" si="23"/>
        <v>2.0484700206164401E-4</v>
      </c>
      <c r="K1444" s="1" t="s">
        <v>1895</v>
      </c>
      <c r="L1444" s="17">
        <f>SUMIF(B:B,K1444,F:F)</f>
        <v>765.73586415819057</v>
      </c>
      <c r="M1444">
        <f>ROUNDDOWN((Table3[[#This Row],[Total frens to airdrop]]/6)/50000,0)</f>
        <v>0</v>
      </c>
      <c r="N1444">
        <f>ROUNDDOWN(((Table3[[#This Row],[Total frens to airdrop]]-(50000*Table3[[#This Row],[Godlikes]]))/5)/10000,0)</f>
        <v>0</v>
      </c>
      <c r="O1444">
        <f>ROUNDDOWN(((Table3[[#This Row],[Total frens to airdrop]]-(50000*Table3[[#This Row],[Godlikes]])-(10000*Table3[[#This Row],[Myth]]))/4)/2500,0)</f>
        <v>0</v>
      </c>
      <c r="P1444">
        <f>ROUNDDOWN(((Table3[[#This Row],[Total frens to airdrop]]-(50000*Table3[[#This Row],[Godlikes]])-(10000*Table3[[#This Row],[Myth]])-(2500*Table3[[#This Row],[Legendary]]))/3)/500,0)</f>
        <v>0</v>
      </c>
      <c r="Q1444">
        <f>ROUNDDOWN(((Table3[[#This Row],[Total frens to airdrop]]-(50000*Table3[[#This Row],[Godlikes]])-(10000*Table3[[#This Row],[Myth]])-(2500*Table3[[#This Row],[Legendary]])-(500*Table3[[#This Row],[Rare]]))/2)/250,0)</f>
        <v>1</v>
      </c>
      <c r="R14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444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444" s="17">
        <f>Table3[[#This Row],[Total frens to airdrop]]-Table3[[#This Row],[Frens value]]</f>
        <v>15.735864158190566</v>
      </c>
      <c r="U1444" s="21" t="s">
        <v>2149</v>
      </c>
      <c r="AC1444" t="str">
        <f>"'"&amp;Table3[[#This Row],[Unique wallets]]&amp;"'"&amp;","</f>
        <v>'0xDB5E3b513C0711229eAD4952eDe90520AB7a79Fc',</v>
      </c>
    </row>
    <row r="1445" spans="1:29" x14ac:dyDescent="0.2">
      <c r="A1445">
        <v>3</v>
      </c>
      <c r="B1445" s="1" t="s">
        <v>627</v>
      </c>
      <c r="D1445" s="2">
        <v>9.0137043722251208E-12</v>
      </c>
      <c r="E1445" s="3">
        <v>4.2147E-8</v>
      </c>
      <c r="F1445">
        <f t="shared" si="23"/>
        <v>1.6900695697922102E-4</v>
      </c>
      <c r="K1445" s="1" t="s">
        <v>1588</v>
      </c>
      <c r="L1445" s="17">
        <f>SUMIF(B:B,K1445,F:F)</f>
        <v>762.06842883050876</v>
      </c>
      <c r="M1445">
        <f>ROUNDDOWN((Table3[[#This Row],[Total frens to airdrop]]/6)/50000,0)</f>
        <v>0</v>
      </c>
      <c r="N1445">
        <f>ROUNDDOWN(((Table3[[#This Row],[Total frens to airdrop]]-(50000*Table3[[#This Row],[Godlikes]]))/5)/10000,0)</f>
        <v>0</v>
      </c>
      <c r="O1445">
        <f>ROUNDDOWN(((Table3[[#This Row],[Total frens to airdrop]]-(50000*Table3[[#This Row],[Godlikes]])-(10000*Table3[[#This Row],[Myth]]))/4)/2500,0)</f>
        <v>0</v>
      </c>
      <c r="P1445">
        <f>ROUNDDOWN(((Table3[[#This Row],[Total frens to airdrop]]-(50000*Table3[[#This Row],[Godlikes]])-(10000*Table3[[#This Row],[Myth]])-(2500*Table3[[#This Row],[Legendary]]))/3)/500,0)</f>
        <v>0</v>
      </c>
      <c r="Q1445">
        <f>ROUNDDOWN(((Table3[[#This Row],[Total frens to airdrop]]-(50000*Table3[[#This Row],[Godlikes]])-(10000*Table3[[#This Row],[Myth]])-(2500*Table3[[#This Row],[Legendary]])-(500*Table3[[#This Row],[Rare]]))/2)/250,0)</f>
        <v>1</v>
      </c>
      <c r="R14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445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445" s="17">
        <f>Table3[[#This Row],[Total frens to airdrop]]-Table3[[#This Row],[Frens value]]</f>
        <v>12.068428830508765</v>
      </c>
      <c r="U1445" s="21" t="s">
        <v>2149</v>
      </c>
      <c r="AC1445" t="str">
        <f>"'"&amp;Table3[[#This Row],[Unique wallets]]&amp;"'"&amp;","</f>
        <v>'0x556a7e66b890FE28AeB8eA28679cC3AE8187cc99',</v>
      </c>
    </row>
    <row r="1446" spans="1:29" x14ac:dyDescent="0.2">
      <c r="A1446">
        <v>3</v>
      </c>
      <c r="B1446" s="1" t="s">
        <v>513</v>
      </c>
      <c r="D1446" s="2">
        <v>8.3971359401866596E-12</v>
      </c>
      <c r="E1446" s="3">
        <v>3.9264E-8</v>
      </c>
      <c r="F1446">
        <f t="shared" si="23"/>
        <v>1.5744629887849985E-4</v>
      </c>
      <c r="K1446" s="1" t="s">
        <v>1037</v>
      </c>
      <c r="L1446" s="17">
        <f>SUMIF(B:B,K1446,F:F)</f>
        <v>761.70396133989755</v>
      </c>
      <c r="M1446">
        <f>ROUNDDOWN((Table3[[#This Row],[Total frens to airdrop]]/6)/50000,0)</f>
        <v>0</v>
      </c>
      <c r="N1446">
        <f>ROUNDDOWN(((Table3[[#This Row],[Total frens to airdrop]]-(50000*Table3[[#This Row],[Godlikes]]))/5)/10000,0)</f>
        <v>0</v>
      </c>
      <c r="O1446">
        <f>ROUNDDOWN(((Table3[[#This Row],[Total frens to airdrop]]-(50000*Table3[[#This Row],[Godlikes]])-(10000*Table3[[#This Row],[Myth]]))/4)/2500,0)</f>
        <v>0</v>
      </c>
      <c r="P1446">
        <f>ROUNDDOWN(((Table3[[#This Row],[Total frens to airdrop]]-(50000*Table3[[#This Row],[Godlikes]])-(10000*Table3[[#This Row],[Myth]])-(2500*Table3[[#This Row],[Legendary]]))/3)/500,0)</f>
        <v>0</v>
      </c>
      <c r="Q1446">
        <f>ROUNDDOWN(((Table3[[#This Row],[Total frens to airdrop]]-(50000*Table3[[#This Row],[Godlikes]])-(10000*Table3[[#This Row],[Myth]])-(2500*Table3[[#This Row],[Legendary]])-(500*Table3[[#This Row],[Rare]]))/2)/250,0)</f>
        <v>1</v>
      </c>
      <c r="R14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446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446" s="17">
        <f>Table3[[#This Row],[Total frens to airdrop]]-Table3[[#This Row],[Frens value]]</f>
        <v>11.703961339897546</v>
      </c>
      <c r="U1446" s="21" t="s">
        <v>2149</v>
      </c>
      <c r="AC1446" t="str">
        <f>"'"&amp;Table3[[#This Row],[Unique wallets]]&amp;"'"&amp;","</f>
        <v>'0xaaa8566d50e5a8e077aF8c485D0C6e228704DB62',</v>
      </c>
    </row>
    <row r="1447" spans="1:29" x14ac:dyDescent="0.2">
      <c r="A1447">
        <v>3</v>
      </c>
      <c r="B1447" s="1" t="s">
        <v>107</v>
      </c>
      <c r="D1447" s="2">
        <v>8.3191185402533859E-12</v>
      </c>
      <c r="E1447" s="3">
        <v>3.8899200000000001E-8</v>
      </c>
      <c r="F1447">
        <f t="shared" si="23"/>
        <v>1.5598347262975098E-4</v>
      </c>
      <c r="K1447" s="1" t="s">
        <v>1106</v>
      </c>
      <c r="L1447" s="17">
        <f>SUMIF(B:B,K1447,F:F)</f>
        <v>761.54615013644491</v>
      </c>
      <c r="M1447">
        <f>ROUNDDOWN((Table3[[#This Row],[Total frens to airdrop]]/6)/50000,0)</f>
        <v>0</v>
      </c>
      <c r="N1447">
        <f>ROUNDDOWN(((Table3[[#This Row],[Total frens to airdrop]]-(50000*Table3[[#This Row],[Godlikes]]))/5)/10000,0)</f>
        <v>0</v>
      </c>
      <c r="O1447">
        <f>ROUNDDOWN(((Table3[[#This Row],[Total frens to airdrop]]-(50000*Table3[[#This Row],[Godlikes]])-(10000*Table3[[#This Row],[Myth]]))/4)/2500,0)</f>
        <v>0</v>
      </c>
      <c r="P1447">
        <f>ROUNDDOWN(((Table3[[#This Row],[Total frens to airdrop]]-(50000*Table3[[#This Row],[Godlikes]])-(10000*Table3[[#This Row],[Myth]])-(2500*Table3[[#This Row],[Legendary]]))/3)/500,0)</f>
        <v>0</v>
      </c>
      <c r="Q1447">
        <f>ROUNDDOWN(((Table3[[#This Row],[Total frens to airdrop]]-(50000*Table3[[#This Row],[Godlikes]])-(10000*Table3[[#This Row],[Myth]])-(2500*Table3[[#This Row],[Legendary]])-(500*Table3[[#This Row],[Rare]]))/2)/250,0)</f>
        <v>1</v>
      </c>
      <c r="R14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447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447" s="17">
        <f>Table3[[#This Row],[Total frens to airdrop]]-Table3[[#This Row],[Frens value]]</f>
        <v>11.546150136444908</v>
      </c>
      <c r="U1447" s="21" t="s">
        <v>2149</v>
      </c>
      <c r="AC1447" t="str">
        <f>"'"&amp;Table3[[#This Row],[Unique wallets]]&amp;"'"&amp;","</f>
        <v>'0xc254111B291Bd0bc4F84C9853921f44Df645807f',</v>
      </c>
    </row>
    <row r="1448" spans="1:29" x14ac:dyDescent="0.2">
      <c r="A1448">
        <v>3</v>
      </c>
      <c r="B1448" s="1" t="s">
        <v>250</v>
      </c>
      <c r="D1448" s="2">
        <v>6.1443407444160245E-12</v>
      </c>
      <c r="E1448" s="3">
        <v>2.8730200000000001E-8</v>
      </c>
      <c r="F1448">
        <f t="shared" si="23"/>
        <v>1.1520638895780046E-4</v>
      </c>
      <c r="K1448" s="1" t="s">
        <v>1896</v>
      </c>
      <c r="L1448" s="17">
        <f>SUMIF(B:B,K1448,F:F)</f>
        <v>757.66704609613589</v>
      </c>
      <c r="M1448">
        <f>ROUNDDOWN((Table3[[#This Row],[Total frens to airdrop]]/6)/50000,0)</f>
        <v>0</v>
      </c>
      <c r="N1448">
        <f>ROUNDDOWN(((Table3[[#This Row],[Total frens to airdrop]]-(50000*Table3[[#This Row],[Godlikes]]))/5)/10000,0)</f>
        <v>0</v>
      </c>
      <c r="O1448">
        <f>ROUNDDOWN(((Table3[[#This Row],[Total frens to airdrop]]-(50000*Table3[[#This Row],[Godlikes]])-(10000*Table3[[#This Row],[Myth]]))/4)/2500,0)</f>
        <v>0</v>
      </c>
      <c r="P1448">
        <f>ROUNDDOWN(((Table3[[#This Row],[Total frens to airdrop]]-(50000*Table3[[#This Row],[Godlikes]])-(10000*Table3[[#This Row],[Myth]])-(2500*Table3[[#This Row],[Legendary]]))/3)/500,0)</f>
        <v>0</v>
      </c>
      <c r="Q1448">
        <f>ROUNDDOWN(((Table3[[#This Row],[Total frens to airdrop]]-(50000*Table3[[#This Row],[Godlikes]])-(10000*Table3[[#This Row],[Myth]])-(2500*Table3[[#This Row],[Legendary]])-(500*Table3[[#This Row],[Rare]]))/2)/250,0)</f>
        <v>1</v>
      </c>
      <c r="R14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448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448" s="17">
        <f>Table3[[#This Row],[Total frens to airdrop]]-Table3[[#This Row],[Frens value]]</f>
        <v>7.6670460961358913</v>
      </c>
      <c r="U1448" s="21" t="s">
        <v>2149</v>
      </c>
      <c r="AC1448" t="str">
        <f>"'"&amp;Table3[[#This Row],[Unique wallets]]&amp;"'"&amp;","</f>
        <v>'0x17f3D274Aad1b25EA01f9B9c1bfabd2526319d5C',</v>
      </c>
    </row>
    <row r="1449" spans="1:29" x14ac:dyDescent="0.2">
      <c r="A1449">
        <v>3</v>
      </c>
      <c r="B1449" s="1" t="s">
        <v>406</v>
      </c>
      <c r="D1449" s="2">
        <v>4.6293959639682797E-12</v>
      </c>
      <c r="E1449" s="3">
        <v>2.1646500000000001E-8</v>
      </c>
      <c r="F1449">
        <f t="shared" si="23"/>
        <v>8.6801174324405237E-5</v>
      </c>
      <c r="K1449" s="1" t="s">
        <v>1116</v>
      </c>
      <c r="L1449" s="17">
        <f>SUMIF(B:B,K1449,F:F)</f>
        <v>757.56549836608292</v>
      </c>
      <c r="M1449">
        <f>ROUNDDOWN((Table3[[#This Row],[Total frens to airdrop]]/6)/50000,0)</f>
        <v>0</v>
      </c>
      <c r="N1449">
        <f>ROUNDDOWN(((Table3[[#This Row],[Total frens to airdrop]]-(50000*Table3[[#This Row],[Godlikes]]))/5)/10000,0)</f>
        <v>0</v>
      </c>
      <c r="O1449">
        <f>ROUNDDOWN(((Table3[[#This Row],[Total frens to airdrop]]-(50000*Table3[[#This Row],[Godlikes]])-(10000*Table3[[#This Row],[Myth]]))/4)/2500,0)</f>
        <v>0</v>
      </c>
      <c r="P1449">
        <f>ROUNDDOWN(((Table3[[#This Row],[Total frens to airdrop]]-(50000*Table3[[#This Row],[Godlikes]])-(10000*Table3[[#This Row],[Myth]])-(2500*Table3[[#This Row],[Legendary]]))/3)/500,0)</f>
        <v>0</v>
      </c>
      <c r="Q1449">
        <f>ROUNDDOWN(((Table3[[#This Row],[Total frens to airdrop]]-(50000*Table3[[#This Row],[Godlikes]])-(10000*Table3[[#This Row],[Myth]])-(2500*Table3[[#This Row],[Legendary]])-(500*Table3[[#This Row],[Rare]]))/2)/250,0)</f>
        <v>1</v>
      </c>
      <c r="R14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449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449" s="17">
        <f>Table3[[#This Row],[Total frens to airdrop]]-Table3[[#This Row],[Frens value]]</f>
        <v>7.5654983660829203</v>
      </c>
      <c r="U1449" s="21" t="s">
        <v>2149</v>
      </c>
      <c r="AC1449" t="str">
        <f>"'"&amp;Table3[[#This Row],[Unique wallets]]&amp;"'"&amp;","</f>
        <v>'0xEdC47Ad07e8b096f6dE4FC9e95f54cdB817A401A',</v>
      </c>
    </row>
    <row r="1450" spans="1:29" x14ac:dyDescent="0.2">
      <c r="A1450">
        <v>3</v>
      </c>
      <c r="B1450" s="1" t="s">
        <v>285</v>
      </c>
      <c r="D1450" s="2">
        <v>4.2399719411105505E-12</v>
      </c>
      <c r="E1450" s="3">
        <v>1.98256E-8</v>
      </c>
      <c r="F1450">
        <f t="shared" si="23"/>
        <v>7.9499473895822817E-5</v>
      </c>
      <c r="K1450" s="1" t="s">
        <v>1115</v>
      </c>
      <c r="L1450" s="17">
        <f>SUMIF(B:B,K1450,F:F)</f>
        <v>756.81466510047312</v>
      </c>
      <c r="M1450">
        <f>ROUNDDOWN((Table3[[#This Row],[Total frens to airdrop]]/6)/50000,0)</f>
        <v>0</v>
      </c>
      <c r="N1450">
        <f>ROUNDDOWN(((Table3[[#This Row],[Total frens to airdrop]]-(50000*Table3[[#This Row],[Godlikes]]))/5)/10000,0)</f>
        <v>0</v>
      </c>
      <c r="O1450">
        <f>ROUNDDOWN(((Table3[[#This Row],[Total frens to airdrop]]-(50000*Table3[[#This Row],[Godlikes]])-(10000*Table3[[#This Row],[Myth]]))/4)/2500,0)</f>
        <v>0</v>
      </c>
      <c r="P1450">
        <f>ROUNDDOWN(((Table3[[#This Row],[Total frens to airdrop]]-(50000*Table3[[#This Row],[Godlikes]])-(10000*Table3[[#This Row],[Myth]])-(2500*Table3[[#This Row],[Legendary]]))/3)/500,0)</f>
        <v>0</v>
      </c>
      <c r="Q1450">
        <f>ROUNDDOWN(((Table3[[#This Row],[Total frens to airdrop]]-(50000*Table3[[#This Row],[Godlikes]])-(10000*Table3[[#This Row],[Myth]])-(2500*Table3[[#This Row],[Legendary]])-(500*Table3[[#This Row],[Rare]]))/2)/250,0)</f>
        <v>1</v>
      </c>
      <c r="R14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450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450" s="17">
        <f>Table3[[#This Row],[Total frens to airdrop]]-Table3[[#This Row],[Frens value]]</f>
        <v>6.8146651004731211</v>
      </c>
      <c r="U1450" s="21" t="s">
        <v>2149</v>
      </c>
      <c r="AC1450" t="str">
        <f>"'"&amp;Table3[[#This Row],[Unique wallets]]&amp;"'"&amp;","</f>
        <v>'0x7B0B45A527b721286BB18fC85188B6C25A518DA5',</v>
      </c>
    </row>
    <row r="1451" spans="1:29" x14ac:dyDescent="0.2">
      <c r="A1451">
        <v>3</v>
      </c>
      <c r="B1451" s="1" t="s">
        <v>220</v>
      </c>
      <c r="D1451" s="2">
        <v>2.8267406349179195E-12</v>
      </c>
      <c r="E1451" s="3">
        <v>1.3217500000000001E-8</v>
      </c>
      <c r="F1451">
        <f t="shared" si="23"/>
        <v>5.3001386904710991E-5</v>
      </c>
      <c r="K1451" s="1" t="s">
        <v>1118</v>
      </c>
      <c r="L1451" s="17">
        <f>SUMIF(B:B,K1451,F:F)</f>
        <v>753.51759588569416</v>
      </c>
      <c r="M1451">
        <f>ROUNDDOWN((Table3[[#This Row],[Total frens to airdrop]]/6)/50000,0)</f>
        <v>0</v>
      </c>
      <c r="N1451">
        <f>ROUNDDOWN(((Table3[[#This Row],[Total frens to airdrop]]-(50000*Table3[[#This Row],[Godlikes]]))/5)/10000,0)</f>
        <v>0</v>
      </c>
      <c r="O1451">
        <f>ROUNDDOWN(((Table3[[#This Row],[Total frens to airdrop]]-(50000*Table3[[#This Row],[Godlikes]])-(10000*Table3[[#This Row],[Myth]]))/4)/2500,0)</f>
        <v>0</v>
      </c>
      <c r="P1451">
        <f>ROUNDDOWN(((Table3[[#This Row],[Total frens to airdrop]]-(50000*Table3[[#This Row],[Godlikes]])-(10000*Table3[[#This Row],[Myth]])-(2500*Table3[[#This Row],[Legendary]]))/3)/500,0)</f>
        <v>0</v>
      </c>
      <c r="Q1451">
        <f>ROUNDDOWN(((Table3[[#This Row],[Total frens to airdrop]]-(50000*Table3[[#This Row],[Godlikes]])-(10000*Table3[[#This Row],[Myth]])-(2500*Table3[[#This Row],[Legendary]])-(500*Table3[[#This Row],[Rare]]))/2)/250,0)</f>
        <v>1</v>
      </c>
      <c r="R14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10</v>
      </c>
      <c r="S1451" s="18">
        <f>(Table3[[#This Row],[Godlikes]]*50000)+(Table3[[#This Row],[Myth]]*10000)+(Table3[[#This Row],[Legendary]]*2500)+(Table3[[#This Row],[Rare]]*500)+(Table3[[#This Row],[Uncommon]]*250)+(Table3[[#This Row],[Common]]*50)</f>
        <v>750</v>
      </c>
      <c r="T1451" s="17">
        <f>Table3[[#This Row],[Total frens to airdrop]]-Table3[[#This Row],[Frens value]]</f>
        <v>3.5175958856941634</v>
      </c>
      <c r="U1451" s="21" t="s">
        <v>2149</v>
      </c>
      <c r="AC1451" t="str">
        <f>"'"&amp;Table3[[#This Row],[Unique wallets]]&amp;"'"&amp;","</f>
        <v>'0xFf6936Bf3605c19D21957699b22A099158520356',</v>
      </c>
    </row>
    <row r="1452" spans="1:29" x14ac:dyDescent="0.2">
      <c r="A1452">
        <v>3</v>
      </c>
      <c r="B1452" s="1" t="s">
        <v>184</v>
      </c>
      <c r="D1452" s="2">
        <v>1.1527327476325312E-12</v>
      </c>
      <c r="E1452" s="3">
        <v>5.3900400000000001E-9</v>
      </c>
      <c r="F1452">
        <f t="shared" si="23"/>
        <v>2.161373901810996E-5</v>
      </c>
      <c r="K1452" s="1" t="s">
        <v>996</v>
      </c>
      <c r="L1452" s="17">
        <f>SUMIF(B:B,K1452,F:F)</f>
        <v>749.86054630358353</v>
      </c>
      <c r="M1452">
        <f>ROUNDDOWN((Table3[[#This Row],[Total frens to airdrop]]/6)/50000,0)</f>
        <v>0</v>
      </c>
      <c r="N1452">
        <f>ROUNDDOWN(((Table3[[#This Row],[Total frens to airdrop]]-(50000*Table3[[#This Row],[Godlikes]]))/5)/10000,0)</f>
        <v>0</v>
      </c>
      <c r="O1452">
        <f>ROUNDDOWN(((Table3[[#This Row],[Total frens to airdrop]]-(50000*Table3[[#This Row],[Godlikes]])-(10000*Table3[[#This Row],[Myth]]))/4)/2500,0)</f>
        <v>0</v>
      </c>
      <c r="P1452">
        <f>ROUNDDOWN(((Table3[[#This Row],[Total frens to airdrop]]-(50000*Table3[[#This Row],[Godlikes]])-(10000*Table3[[#This Row],[Myth]])-(2500*Table3[[#This Row],[Legendary]]))/3)/500,0)</f>
        <v>0</v>
      </c>
      <c r="Q1452">
        <f>ROUNDDOWN(((Table3[[#This Row],[Total frens to airdrop]]-(50000*Table3[[#This Row],[Godlikes]])-(10000*Table3[[#This Row],[Myth]])-(2500*Table3[[#This Row],[Legendary]])-(500*Table3[[#This Row],[Rare]]))/2)/250,0)</f>
        <v>1</v>
      </c>
      <c r="R14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452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452" s="17">
        <f>Table3[[#This Row],[Total frens to airdrop]]-Table3[[#This Row],[Frens value]]</f>
        <v>49.860546303583533</v>
      </c>
      <c r="U1452" s="21" t="s">
        <v>2149</v>
      </c>
      <c r="AC1452" t="str">
        <f>"'"&amp;Table3[[#This Row],[Unique wallets]]&amp;"'"&amp;","</f>
        <v>'0x27319bD6cB05eA9eb202B79f243a84689e8D7C79',</v>
      </c>
    </row>
    <row r="1453" spans="1:29" x14ac:dyDescent="0.2">
      <c r="A1453">
        <v>3</v>
      </c>
      <c r="B1453" s="1" t="s">
        <v>3</v>
      </c>
      <c r="D1453" s="2">
        <v>5.1823400087256305E-13</v>
      </c>
      <c r="E1453" s="3">
        <v>2.4232000000000001E-9</v>
      </c>
      <c r="F1453">
        <f t="shared" si="23"/>
        <v>9.7168875163605575E-6</v>
      </c>
      <c r="K1453" s="1" t="s">
        <v>1700</v>
      </c>
      <c r="L1453" s="17">
        <f>SUMIF(B:B,K1453,F:F)</f>
        <v>741.99969176924969</v>
      </c>
      <c r="M1453">
        <f>ROUNDDOWN((Table3[[#This Row],[Total frens to airdrop]]/6)/50000,0)</f>
        <v>0</v>
      </c>
      <c r="N1453">
        <f>ROUNDDOWN(((Table3[[#This Row],[Total frens to airdrop]]-(50000*Table3[[#This Row],[Godlikes]]))/5)/10000,0)</f>
        <v>0</v>
      </c>
      <c r="O1453">
        <f>ROUNDDOWN(((Table3[[#This Row],[Total frens to airdrop]]-(50000*Table3[[#This Row],[Godlikes]])-(10000*Table3[[#This Row],[Myth]]))/4)/2500,0)</f>
        <v>0</v>
      </c>
      <c r="P1453">
        <f>ROUNDDOWN(((Table3[[#This Row],[Total frens to airdrop]]-(50000*Table3[[#This Row],[Godlikes]])-(10000*Table3[[#This Row],[Myth]])-(2500*Table3[[#This Row],[Legendary]]))/3)/500,0)</f>
        <v>0</v>
      </c>
      <c r="Q1453">
        <f>ROUNDDOWN(((Table3[[#This Row],[Total frens to airdrop]]-(50000*Table3[[#This Row],[Godlikes]])-(10000*Table3[[#This Row],[Myth]])-(2500*Table3[[#This Row],[Legendary]])-(500*Table3[[#This Row],[Rare]]))/2)/250,0)</f>
        <v>1</v>
      </c>
      <c r="R14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453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453" s="17">
        <f>Table3[[#This Row],[Total frens to airdrop]]-Table3[[#This Row],[Frens value]]</f>
        <v>41.999691769249694</v>
      </c>
      <c r="U1453" s="21" t="s">
        <v>2149</v>
      </c>
      <c r="AC1453" t="str">
        <f>"'"&amp;Table3[[#This Row],[Unique wallets]]&amp;"'"&amp;","</f>
        <v>'0x2f0ea2a4ca5ed181AA53191BA9bC1eE44E771ddD',</v>
      </c>
    </row>
    <row r="1454" spans="1:29" x14ac:dyDescent="0.2">
      <c r="A1454">
        <v>3</v>
      </c>
      <c r="B1454" s="1" t="s">
        <v>2</v>
      </c>
      <c r="D1454" s="2">
        <v>3.5296029838233657E-15</v>
      </c>
      <c r="E1454" s="3">
        <v>1.6504E-11</v>
      </c>
      <c r="F1454">
        <f t="shared" si="23"/>
        <v>6.6180055946688109E-8</v>
      </c>
      <c r="K1454" s="1" t="s">
        <v>1226</v>
      </c>
      <c r="L1454" s="17">
        <f>SUMIF(B:B,K1454,F:F)</f>
        <v>739.54285744073843</v>
      </c>
      <c r="M1454">
        <f>ROUNDDOWN((Table3[[#This Row],[Total frens to airdrop]]/6)/50000,0)</f>
        <v>0</v>
      </c>
      <c r="N1454">
        <f>ROUNDDOWN(((Table3[[#This Row],[Total frens to airdrop]]-(50000*Table3[[#This Row],[Godlikes]]))/5)/10000,0)</f>
        <v>0</v>
      </c>
      <c r="O1454">
        <f>ROUNDDOWN(((Table3[[#This Row],[Total frens to airdrop]]-(50000*Table3[[#This Row],[Godlikes]])-(10000*Table3[[#This Row],[Myth]]))/4)/2500,0)</f>
        <v>0</v>
      </c>
      <c r="P1454">
        <f>ROUNDDOWN(((Table3[[#This Row],[Total frens to airdrop]]-(50000*Table3[[#This Row],[Godlikes]])-(10000*Table3[[#This Row],[Myth]])-(2500*Table3[[#This Row],[Legendary]]))/3)/500,0)</f>
        <v>0</v>
      </c>
      <c r="Q1454">
        <f>ROUNDDOWN(((Table3[[#This Row],[Total frens to airdrop]]-(50000*Table3[[#This Row],[Godlikes]])-(10000*Table3[[#This Row],[Myth]])-(2500*Table3[[#This Row],[Legendary]])-(500*Table3[[#This Row],[Rare]]))/2)/250,0)</f>
        <v>1</v>
      </c>
      <c r="R14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454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454" s="17">
        <f>Table3[[#This Row],[Total frens to airdrop]]-Table3[[#This Row],[Frens value]]</f>
        <v>39.54285744073843</v>
      </c>
      <c r="U1454" s="21" t="s">
        <v>2149</v>
      </c>
      <c r="AC1454" t="str">
        <f>"'"&amp;Table3[[#This Row],[Unique wallets]]&amp;"'"&amp;","</f>
        <v>'0xA606B917C0BbE0bc28921b40cFf6e4EC58e12317',</v>
      </c>
    </row>
    <row r="1455" spans="1:29" x14ac:dyDescent="0.2">
      <c r="A1455">
        <v>4</v>
      </c>
      <c r="B1455" s="1" t="s">
        <v>382</v>
      </c>
      <c r="D1455" s="2">
        <v>0.17284580570929964</v>
      </c>
      <c r="E1455" s="2">
        <v>808.20624599999996</v>
      </c>
      <c r="F1455">
        <f t="shared" si="23"/>
        <v>3240858.8570493683</v>
      </c>
      <c r="K1455" s="1" t="s">
        <v>1701</v>
      </c>
      <c r="L1455" s="17">
        <f>SUMIF(B:B,K1455,F:F)</f>
        <v>737.59940374859912</v>
      </c>
      <c r="M1455">
        <f>ROUNDDOWN((Table3[[#This Row],[Total frens to airdrop]]/6)/50000,0)</f>
        <v>0</v>
      </c>
      <c r="N1455">
        <f>ROUNDDOWN(((Table3[[#This Row],[Total frens to airdrop]]-(50000*Table3[[#This Row],[Godlikes]]))/5)/10000,0)</f>
        <v>0</v>
      </c>
      <c r="O1455">
        <f>ROUNDDOWN(((Table3[[#This Row],[Total frens to airdrop]]-(50000*Table3[[#This Row],[Godlikes]])-(10000*Table3[[#This Row],[Myth]]))/4)/2500,0)</f>
        <v>0</v>
      </c>
      <c r="P1455">
        <f>ROUNDDOWN(((Table3[[#This Row],[Total frens to airdrop]]-(50000*Table3[[#This Row],[Godlikes]])-(10000*Table3[[#This Row],[Myth]])-(2500*Table3[[#This Row],[Legendary]]))/3)/500,0)</f>
        <v>0</v>
      </c>
      <c r="Q1455">
        <f>ROUNDDOWN(((Table3[[#This Row],[Total frens to airdrop]]-(50000*Table3[[#This Row],[Godlikes]])-(10000*Table3[[#This Row],[Myth]])-(2500*Table3[[#This Row],[Legendary]])-(500*Table3[[#This Row],[Rare]]))/2)/250,0)</f>
        <v>1</v>
      </c>
      <c r="R14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455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455" s="17">
        <f>Table3[[#This Row],[Total frens to airdrop]]-Table3[[#This Row],[Frens value]]</f>
        <v>37.599403748599116</v>
      </c>
      <c r="U1455" s="21" t="s">
        <v>2149</v>
      </c>
      <c r="AC1455" t="str">
        <f>"'"&amp;Table3[[#This Row],[Unique wallets]]&amp;"'"&amp;","</f>
        <v>'0xE9A5BD1F6bc04D78F31e9b3e26C945CEA13D3250',</v>
      </c>
    </row>
    <row r="1456" spans="1:29" x14ac:dyDescent="0.2">
      <c r="A1456">
        <v>4</v>
      </c>
      <c r="B1456" s="1" t="s">
        <v>383</v>
      </c>
      <c r="D1456" s="2">
        <v>0.10236116264745887</v>
      </c>
      <c r="E1456" s="2">
        <v>478.62851319999999</v>
      </c>
      <c r="F1456">
        <f t="shared" si="23"/>
        <v>1919271.7996398539</v>
      </c>
      <c r="K1456" s="1" t="s">
        <v>776</v>
      </c>
      <c r="L1456" s="17">
        <f>SUMIF(B:B,K1456,F:F)</f>
        <v>737.30195038153261</v>
      </c>
      <c r="M1456">
        <f>ROUNDDOWN((Table3[[#This Row],[Total frens to airdrop]]/6)/50000,0)</f>
        <v>0</v>
      </c>
      <c r="N1456">
        <f>ROUNDDOWN(((Table3[[#This Row],[Total frens to airdrop]]-(50000*Table3[[#This Row],[Godlikes]]))/5)/10000,0)</f>
        <v>0</v>
      </c>
      <c r="O1456">
        <f>ROUNDDOWN(((Table3[[#This Row],[Total frens to airdrop]]-(50000*Table3[[#This Row],[Godlikes]])-(10000*Table3[[#This Row],[Myth]]))/4)/2500,0)</f>
        <v>0</v>
      </c>
      <c r="P1456">
        <f>ROUNDDOWN(((Table3[[#This Row],[Total frens to airdrop]]-(50000*Table3[[#This Row],[Godlikes]])-(10000*Table3[[#This Row],[Myth]])-(2500*Table3[[#This Row],[Legendary]]))/3)/500,0)</f>
        <v>0</v>
      </c>
      <c r="Q1456">
        <f>ROUNDDOWN(((Table3[[#This Row],[Total frens to airdrop]]-(50000*Table3[[#This Row],[Godlikes]])-(10000*Table3[[#This Row],[Myth]])-(2500*Table3[[#This Row],[Legendary]])-(500*Table3[[#This Row],[Rare]]))/2)/250,0)</f>
        <v>1</v>
      </c>
      <c r="R14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456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456" s="17">
        <f>Table3[[#This Row],[Total frens to airdrop]]-Table3[[#This Row],[Frens value]]</f>
        <v>37.301950381532606</v>
      </c>
      <c r="U1456" s="21" t="s">
        <v>2149</v>
      </c>
      <c r="AC1456" t="str">
        <f>"'"&amp;Table3[[#This Row],[Unique wallets]]&amp;"'"&amp;","</f>
        <v>'0x826B43B450E067D9edD45df6586e0Ea8C63B6BE6',</v>
      </c>
    </row>
    <row r="1457" spans="1:29" x14ac:dyDescent="0.2">
      <c r="A1457">
        <v>4</v>
      </c>
      <c r="B1457" s="1" t="s">
        <v>381</v>
      </c>
      <c r="D1457" s="2">
        <v>7.7872320632693739E-2</v>
      </c>
      <c r="E1457" s="2">
        <v>364.12162660000001</v>
      </c>
      <c r="F1457">
        <f t="shared" si="23"/>
        <v>1460106.0118630077</v>
      </c>
      <c r="K1457" s="1" t="s">
        <v>1120</v>
      </c>
      <c r="L1457" s="17">
        <f>SUMIF(B:B,K1457,F:F)</f>
        <v>736.03883520321301</v>
      </c>
      <c r="M1457">
        <f>ROUNDDOWN((Table3[[#This Row],[Total frens to airdrop]]/6)/50000,0)</f>
        <v>0</v>
      </c>
      <c r="N1457">
        <f>ROUNDDOWN(((Table3[[#This Row],[Total frens to airdrop]]-(50000*Table3[[#This Row],[Godlikes]]))/5)/10000,0)</f>
        <v>0</v>
      </c>
      <c r="O1457">
        <f>ROUNDDOWN(((Table3[[#This Row],[Total frens to airdrop]]-(50000*Table3[[#This Row],[Godlikes]])-(10000*Table3[[#This Row],[Myth]]))/4)/2500,0)</f>
        <v>0</v>
      </c>
      <c r="P1457">
        <f>ROUNDDOWN(((Table3[[#This Row],[Total frens to airdrop]]-(50000*Table3[[#This Row],[Godlikes]])-(10000*Table3[[#This Row],[Myth]])-(2500*Table3[[#This Row],[Legendary]]))/3)/500,0)</f>
        <v>0</v>
      </c>
      <c r="Q1457">
        <f>ROUNDDOWN(((Table3[[#This Row],[Total frens to airdrop]]-(50000*Table3[[#This Row],[Godlikes]])-(10000*Table3[[#This Row],[Myth]])-(2500*Table3[[#This Row],[Legendary]])-(500*Table3[[#This Row],[Rare]]))/2)/250,0)</f>
        <v>1</v>
      </c>
      <c r="R14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457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457" s="17">
        <f>Table3[[#This Row],[Total frens to airdrop]]-Table3[[#This Row],[Frens value]]</f>
        <v>36.038835203213011</v>
      </c>
      <c r="U1457" s="21" t="s">
        <v>2149</v>
      </c>
      <c r="AC1457" t="str">
        <f>"'"&amp;Table3[[#This Row],[Unique wallets]]&amp;"'"&amp;","</f>
        <v>'0x27cd2D00801648F0fd0C1C2a561b1e251E4Ba284',</v>
      </c>
    </row>
    <row r="1458" spans="1:29" x14ac:dyDescent="0.2">
      <c r="A1458">
        <v>4</v>
      </c>
      <c r="B1458" s="1" t="s">
        <v>359</v>
      </c>
      <c r="D1458" s="2">
        <v>6.3251643327031482E-2</v>
      </c>
      <c r="E1458" s="2">
        <v>295.757094</v>
      </c>
      <c r="F1458">
        <f t="shared" si="23"/>
        <v>1185968.3123818403</v>
      </c>
      <c r="K1458" s="1" t="s">
        <v>1709</v>
      </c>
      <c r="L1458" s="17">
        <f>SUMIF(B:B,K1458,F:F)</f>
        <v>733.41499487796943</v>
      </c>
      <c r="M1458">
        <f>ROUNDDOWN((Table3[[#This Row],[Total frens to airdrop]]/6)/50000,0)</f>
        <v>0</v>
      </c>
      <c r="N1458">
        <f>ROUNDDOWN(((Table3[[#This Row],[Total frens to airdrop]]-(50000*Table3[[#This Row],[Godlikes]]))/5)/10000,0)</f>
        <v>0</v>
      </c>
      <c r="O1458">
        <f>ROUNDDOWN(((Table3[[#This Row],[Total frens to airdrop]]-(50000*Table3[[#This Row],[Godlikes]])-(10000*Table3[[#This Row],[Myth]]))/4)/2500,0)</f>
        <v>0</v>
      </c>
      <c r="P1458">
        <f>ROUNDDOWN(((Table3[[#This Row],[Total frens to airdrop]]-(50000*Table3[[#This Row],[Godlikes]])-(10000*Table3[[#This Row],[Myth]])-(2500*Table3[[#This Row],[Legendary]]))/3)/500,0)</f>
        <v>0</v>
      </c>
      <c r="Q1458">
        <f>ROUNDDOWN(((Table3[[#This Row],[Total frens to airdrop]]-(50000*Table3[[#This Row],[Godlikes]])-(10000*Table3[[#This Row],[Myth]])-(2500*Table3[[#This Row],[Legendary]])-(500*Table3[[#This Row],[Rare]]))/2)/250,0)</f>
        <v>1</v>
      </c>
      <c r="R14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458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458" s="17">
        <f>Table3[[#This Row],[Total frens to airdrop]]-Table3[[#This Row],[Frens value]]</f>
        <v>33.414994877969434</v>
      </c>
      <c r="U1458" s="21" t="s">
        <v>2149</v>
      </c>
      <c r="AC1458" t="str">
        <f>"'"&amp;Table3[[#This Row],[Unique wallets]]&amp;"'"&amp;","</f>
        <v>'0x062aDA77682f55c538ebA5b5583c1bD1207CBD40',</v>
      </c>
    </row>
    <row r="1459" spans="1:29" x14ac:dyDescent="0.2">
      <c r="A1459">
        <v>4</v>
      </c>
      <c r="B1459" s="1" t="s">
        <v>380</v>
      </c>
      <c r="D1459" s="2">
        <v>4.3576378093535338E-2</v>
      </c>
      <c r="E1459" s="2">
        <v>203.75791480000001</v>
      </c>
      <c r="F1459">
        <f t="shared" si="23"/>
        <v>817057.08925378753</v>
      </c>
      <c r="K1459" s="1" t="s">
        <v>1721</v>
      </c>
      <c r="L1459" s="17">
        <f>SUMIF(B:B,K1459,F:F)</f>
        <v>727.99867618501764</v>
      </c>
      <c r="M1459">
        <f>ROUNDDOWN((Table3[[#This Row],[Total frens to airdrop]]/6)/50000,0)</f>
        <v>0</v>
      </c>
      <c r="N1459">
        <f>ROUNDDOWN(((Table3[[#This Row],[Total frens to airdrop]]-(50000*Table3[[#This Row],[Godlikes]]))/5)/10000,0)</f>
        <v>0</v>
      </c>
      <c r="O1459">
        <f>ROUNDDOWN(((Table3[[#This Row],[Total frens to airdrop]]-(50000*Table3[[#This Row],[Godlikes]])-(10000*Table3[[#This Row],[Myth]]))/4)/2500,0)</f>
        <v>0</v>
      </c>
      <c r="P1459">
        <f>ROUNDDOWN(((Table3[[#This Row],[Total frens to airdrop]]-(50000*Table3[[#This Row],[Godlikes]])-(10000*Table3[[#This Row],[Myth]])-(2500*Table3[[#This Row],[Legendary]]))/3)/500,0)</f>
        <v>0</v>
      </c>
      <c r="Q1459">
        <f>ROUNDDOWN(((Table3[[#This Row],[Total frens to airdrop]]-(50000*Table3[[#This Row],[Godlikes]])-(10000*Table3[[#This Row],[Myth]])-(2500*Table3[[#This Row],[Legendary]])-(500*Table3[[#This Row],[Rare]]))/2)/250,0)</f>
        <v>1</v>
      </c>
      <c r="R14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459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459" s="17">
        <f>Table3[[#This Row],[Total frens to airdrop]]-Table3[[#This Row],[Frens value]]</f>
        <v>27.998676185017644</v>
      </c>
      <c r="U1459" s="21" t="s">
        <v>2149</v>
      </c>
      <c r="AC1459" t="str">
        <f>"'"&amp;Table3[[#This Row],[Unique wallets]]&amp;"'"&amp;","</f>
        <v>'0xeF3F9F0A092d3838484bA7A82549556493928ad5',</v>
      </c>
    </row>
    <row r="1460" spans="1:29" x14ac:dyDescent="0.2">
      <c r="A1460">
        <v>4</v>
      </c>
      <c r="B1460" s="1" t="s">
        <v>354</v>
      </c>
      <c r="D1460" s="2">
        <v>3.221174777795837E-2</v>
      </c>
      <c r="E1460" s="2">
        <v>150.61826719999999</v>
      </c>
      <c r="F1460">
        <f t="shared" si="23"/>
        <v>603970.27083671943</v>
      </c>
      <c r="K1460" s="1" t="s">
        <v>1702</v>
      </c>
      <c r="L1460" s="17">
        <f>SUMIF(B:B,K1460,F:F)</f>
        <v>726.84579426760308</v>
      </c>
      <c r="M1460">
        <f>ROUNDDOWN((Table3[[#This Row],[Total frens to airdrop]]/6)/50000,0)</f>
        <v>0</v>
      </c>
      <c r="N1460">
        <f>ROUNDDOWN(((Table3[[#This Row],[Total frens to airdrop]]-(50000*Table3[[#This Row],[Godlikes]]))/5)/10000,0)</f>
        <v>0</v>
      </c>
      <c r="O1460">
        <f>ROUNDDOWN(((Table3[[#This Row],[Total frens to airdrop]]-(50000*Table3[[#This Row],[Godlikes]])-(10000*Table3[[#This Row],[Myth]]))/4)/2500,0)</f>
        <v>0</v>
      </c>
      <c r="P1460">
        <f>ROUNDDOWN(((Table3[[#This Row],[Total frens to airdrop]]-(50000*Table3[[#This Row],[Godlikes]])-(10000*Table3[[#This Row],[Myth]])-(2500*Table3[[#This Row],[Legendary]]))/3)/500,0)</f>
        <v>0</v>
      </c>
      <c r="Q1460">
        <f>ROUNDDOWN(((Table3[[#This Row],[Total frens to airdrop]]-(50000*Table3[[#This Row],[Godlikes]])-(10000*Table3[[#This Row],[Myth]])-(2500*Table3[[#This Row],[Legendary]])-(500*Table3[[#This Row],[Rare]]))/2)/250,0)</f>
        <v>1</v>
      </c>
      <c r="R14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460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460" s="17">
        <f>Table3[[#This Row],[Total frens to airdrop]]-Table3[[#This Row],[Frens value]]</f>
        <v>26.845794267603083</v>
      </c>
      <c r="U1460" s="21" t="s">
        <v>2149</v>
      </c>
      <c r="AC1460" t="str">
        <f>"'"&amp;Table3[[#This Row],[Unique wallets]]&amp;"'"&amp;","</f>
        <v>'0x9a01BFD0afE3d41174FfF25bb5697c219EC0146b',</v>
      </c>
    </row>
    <row r="1461" spans="1:29" x14ac:dyDescent="0.2">
      <c r="A1461">
        <v>4</v>
      </c>
      <c r="B1461" s="1" t="s">
        <v>379</v>
      </c>
      <c r="D1461" s="2">
        <v>3.1998049543615313E-2</v>
      </c>
      <c r="E1461" s="2">
        <v>149.61903989999999</v>
      </c>
      <c r="F1461">
        <f t="shared" si="23"/>
        <v>599963.42894278711</v>
      </c>
      <c r="K1461" s="1" t="s">
        <v>1693</v>
      </c>
      <c r="L1461" s="17">
        <f>SUMIF(B:B,K1461,F:F)</f>
        <v>724.80327098856253</v>
      </c>
      <c r="M1461">
        <f>ROUNDDOWN((Table3[[#This Row],[Total frens to airdrop]]/6)/50000,0)</f>
        <v>0</v>
      </c>
      <c r="N1461">
        <f>ROUNDDOWN(((Table3[[#This Row],[Total frens to airdrop]]-(50000*Table3[[#This Row],[Godlikes]]))/5)/10000,0)</f>
        <v>0</v>
      </c>
      <c r="O1461">
        <f>ROUNDDOWN(((Table3[[#This Row],[Total frens to airdrop]]-(50000*Table3[[#This Row],[Godlikes]])-(10000*Table3[[#This Row],[Myth]]))/4)/2500,0)</f>
        <v>0</v>
      </c>
      <c r="P1461">
        <f>ROUNDDOWN(((Table3[[#This Row],[Total frens to airdrop]]-(50000*Table3[[#This Row],[Godlikes]])-(10000*Table3[[#This Row],[Myth]])-(2500*Table3[[#This Row],[Legendary]]))/3)/500,0)</f>
        <v>0</v>
      </c>
      <c r="Q1461">
        <f>ROUNDDOWN(((Table3[[#This Row],[Total frens to airdrop]]-(50000*Table3[[#This Row],[Godlikes]])-(10000*Table3[[#This Row],[Myth]])-(2500*Table3[[#This Row],[Legendary]])-(500*Table3[[#This Row],[Rare]]))/2)/250,0)</f>
        <v>1</v>
      </c>
      <c r="R14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461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461" s="17">
        <f>Table3[[#This Row],[Total frens to airdrop]]-Table3[[#This Row],[Frens value]]</f>
        <v>24.803270988562531</v>
      </c>
      <c r="U1461" s="21" t="s">
        <v>2149</v>
      </c>
      <c r="AC1461" t="str">
        <f>"'"&amp;Table3[[#This Row],[Unique wallets]]&amp;"'"&amp;","</f>
        <v>'0xA733783e6178f3F1F6893a58EFB4EF8109630917',</v>
      </c>
    </row>
    <row r="1462" spans="1:29" x14ac:dyDescent="0.2">
      <c r="A1462">
        <v>4</v>
      </c>
      <c r="B1462" s="1" t="s">
        <v>378</v>
      </c>
      <c r="D1462" s="2">
        <v>2.8403635679273207E-2</v>
      </c>
      <c r="E1462" s="2">
        <v>132.811992</v>
      </c>
      <c r="F1462">
        <f t="shared" si="23"/>
        <v>532568.16898637265</v>
      </c>
      <c r="K1462" s="1" t="s">
        <v>1119</v>
      </c>
      <c r="L1462" s="17">
        <f>SUMIF(B:B,K1462,F:F)</f>
        <v>719.16165379564916</v>
      </c>
      <c r="M1462">
        <f>ROUNDDOWN((Table3[[#This Row],[Total frens to airdrop]]/6)/50000,0)</f>
        <v>0</v>
      </c>
      <c r="N1462">
        <f>ROUNDDOWN(((Table3[[#This Row],[Total frens to airdrop]]-(50000*Table3[[#This Row],[Godlikes]]))/5)/10000,0)</f>
        <v>0</v>
      </c>
      <c r="O1462">
        <f>ROUNDDOWN(((Table3[[#This Row],[Total frens to airdrop]]-(50000*Table3[[#This Row],[Godlikes]])-(10000*Table3[[#This Row],[Myth]]))/4)/2500,0)</f>
        <v>0</v>
      </c>
      <c r="P1462">
        <f>ROUNDDOWN(((Table3[[#This Row],[Total frens to airdrop]]-(50000*Table3[[#This Row],[Godlikes]])-(10000*Table3[[#This Row],[Myth]])-(2500*Table3[[#This Row],[Legendary]]))/3)/500,0)</f>
        <v>0</v>
      </c>
      <c r="Q1462">
        <f>ROUNDDOWN(((Table3[[#This Row],[Total frens to airdrop]]-(50000*Table3[[#This Row],[Godlikes]])-(10000*Table3[[#This Row],[Myth]])-(2500*Table3[[#This Row],[Legendary]])-(500*Table3[[#This Row],[Rare]]))/2)/250,0)</f>
        <v>1</v>
      </c>
      <c r="R14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462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462" s="17">
        <f>Table3[[#This Row],[Total frens to airdrop]]-Table3[[#This Row],[Frens value]]</f>
        <v>19.161653795649158</v>
      </c>
      <c r="U1462" s="21" t="s">
        <v>2149</v>
      </c>
      <c r="AC1462" t="str">
        <f>"'"&amp;Table3[[#This Row],[Unique wallets]]&amp;"'"&amp;","</f>
        <v>'0x8d4bFB3D8aC2279fBc063C11480FF1a802f47444',</v>
      </c>
    </row>
    <row r="1463" spans="1:29" x14ac:dyDescent="0.2">
      <c r="A1463">
        <v>4</v>
      </c>
      <c r="B1463" s="1" t="s">
        <v>385</v>
      </c>
      <c r="D1463" s="2">
        <v>2.6931601987219517E-2</v>
      </c>
      <c r="E1463" s="2">
        <v>125.92893909999999</v>
      </c>
      <c r="F1463">
        <f t="shared" si="23"/>
        <v>504967.53726036596</v>
      </c>
      <c r="K1463" s="1" t="s">
        <v>1212</v>
      </c>
      <c r="L1463" s="17">
        <f>SUMIF(B:B,K1463,F:F)</f>
        <v>707.76980215488845</v>
      </c>
      <c r="M1463">
        <f>ROUNDDOWN((Table3[[#This Row],[Total frens to airdrop]]/6)/50000,0)</f>
        <v>0</v>
      </c>
      <c r="N1463">
        <f>ROUNDDOWN(((Table3[[#This Row],[Total frens to airdrop]]-(50000*Table3[[#This Row],[Godlikes]]))/5)/10000,0)</f>
        <v>0</v>
      </c>
      <c r="O1463">
        <f>ROUNDDOWN(((Table3[[#This Row],[Total frens to airdrop]]-(50000*Table3[[#This Row],[Godlikes]])-(10000*Table3[[#This Row],[Myth]]))/4)/2500,0)</f>
        <v>0</v>
      </c>
      <c r="P1463">
        <f>ROUNDDOWN(((Table3[[#This Row],[Total frens to airdrop]]-(50000*Table3[[#This Row],[Godlikes]])-(10000*Table3[[#This Row],[Myth]])-(2500*Table3[[#This Row],[Legendary]]))/3)/500,0)</f>
        <v>0</v>
      </c>
      <c r="Q1463">
        <f>ROUNDDOWN(((Table3[[#This Row],[Total frens to airdrop]]-(50000*Table3[[#This Row],[Godlikes]])-(10000*Table3[[#This Row],[Myth]])-(2500*Table3[[#This Row],[Legendary]])-(500*Table3[[#This Row],[Rare]]))/2)/250,0)</f>
        <v>1</v>
      </c>
      <c r="R14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463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463" s="17">
        <f>Table3[[#This Row],[Total frens to airdrop]]-Table3[[#This Row],[Frens value]]</f>
        <v>7.7698021548884526</v>
      </c>
      <c r="U1463" s="21" t="s">
        <v>2149</v>
      </c>
      <c r="AC1463" t="str">
        <f>"'"&amp;Table3[[#This Row],[Unique wallets]]&amp;"'"&amp;","</f>
        <v>'0xdD9B8c508E1de45C09D9279EC9F972936298490A',</v>
      </c>
    </row>
    <row r="1464" spans="1:29" x14ac:dyDescent="0.2">
      <c r="A1464">
        <v>4</v>
      </c>
      <c r="B1464" s="1" t="s">
        <v>539</v>
      </c>
      <c r="D1464" s="2">
        <v>2.168300555189611E-2</v>
      </c>
      <c r="E1464" s="2">
        <v>101.38713199999999</v>
      </c>
      <c r="F1464">
        <f t="shared" si="23"/>
        <v>406556.35409805208</v>
      </c>
      <c r="K1464" s="1" t="s">
        <v>1710</v>
      </c>
      <c r="L1464" s="17">
        <f>SUMIF(B:B,K1464,F:F)</f>
        <v>703.59989723859474</v>
      </c>
      <c r="M1464">
        <f>ROUNDDOWN((Table3[[#This Row],[Total frens to airdrop]]/6)/50000,0)</f>
        <v>0</v>
      </c>
      <c r="N1464">
        <f>ROUNDDOWN(((Table3[[#This Row],[Total frens to airdrop]]-(50000*Table3[[#This Row],[Godlikes]]))/5)/10000,0)</f>
        <v>0</v>
      </c>
      <c r="O1464">
        <f>ROUNDDOWN(((Table3[[#This Row],[Total frens to airdrop]]-(50000*Table3[[#This Row],[Godlikes]])-(10000*Table3[[#This Row],[Myth]]))/4)/2500,0)</f>
        <v>0</v>
      </c>
      <c r="P1464">
        <f>ROUNDDOWN(((Table3[[#This Row],[Total frens to airdrop]]-(50000*Table3[[#This Row],[Godlikes]])-(10000*Table3[[#This Row],[Myth]])-(2500*Table3[[#This Row],[Legendary]]))/3)/500,0)</f>
        <v>0</v>
      </c>
      <c r="Q1464">
        <f>ROUNDDOWN(((Table3[[#This Row],[Total frens to airdrop]]-(50000*Table3[[#This Row],[Godlikes]])-(10000*Table3[[#This Row],[Myth]])-(2500*Table3[[#This Row],[Legendary]])-(500*Table3[[#This Row],[Rare]]))/2)/250,0)</f>
        <v>1</v>
      </c>
      <c r="R14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464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464" s="17">
        <f>Table3[[#This Row],[Total frens to airdrop]]-Table3[[#This Row],[Frens value]]</f>
        <v>3.5998972385947354</v>
      </c>
      <c r="U1464" s="21" t="s">
        <v>2149</v>
      </c>
      <c r="AC1464" t="str">
        <f>"'"&amp;Table3[[#This Row],[Unique wallets]]&amp;"'"&amp;","</f>
        <v>'0x1478bFa99856b6c0B98B6D3CD080a715aa2709BD',</v>
      </c>
    </row>
    <row r="1465" spans="1:29" x14ac:dyDescent="0.2">
      <c r="A1465">
        <v>4</v>
      </c>
      <c r="B1465" s="1" t="s">
        <v>628</v>
      </c>
      <c r="D1465" s="2">
        <v>2.0163727144409182E-2</v>
      </c>
      <c r="E1465" s="2">
        <v>94.28316848</v>
      </c>
      <c r="F1465">
        <f t="shared" si="23"/>
        <v>378069.88395767217</v>
      </c>
      <c r="K1465" s="1" t="s">
        <v>1711</v>
      </c>
      <c r="L1465" s="17">
        <f>SUMIF(B:B,K1465,F:F)</f>
        <v>701.93787720172452</v>
      </c>
      <c r="M1465">
        <f>ROUNDDOWN((Table3[[#This Row],[Total frens to airdrop]]/6)/50000,0)</f>
        <v>0</v>
      </c>
      <c r="N1465">
        <f>ROUNDDOWN(((Table3[[#This Row],[Total frens to airdrop]]-(50000*Table3[[#This Row],[Godlikes]]))/5)/10000,0)</f>
        <v>0</v>
      </c>
      <c r="O1465">
        <f>ROUNDDOWN(((Table3[[#This Row],[Total frens to airdrop]]-(50000*Table3[[#This Row],[Godlikes]])-(10000*Table3[[#This Row],[Myth]]))/4)/2500,0)</f>
        <v>0</v>
      </c>
      <c r="P1465">
        <f>ROUNDDOWN(((Table3[[#This Row],[Total frens to airdrop]]-(50000*Table3[[#This Row],[Godlikes]])-(10000*Table3[[#This Row],[Myth]])-(2500*Table3[[#This Row],[Legendary]]))/3)/500,0)</f>
        <v>0</v>
      </c>
      <c r="Q1465">
        <f>ROUNDDOWN(((Table3[[#This Row],[Total frens to airdrop]]-(50000*Table3[[#This Row],[Godlikes]])-(10000*Table3[[#This Row],[Myth]])-(2500*Table3[[#This Row],[Legendary]])-(500*Table3[[#This Row],[Rare]]))/2)/250,0)</f>
        <v>1</v>
      </c>
      <c r="R14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465" s="18">
        <f>(Table3[[#This Row],[Godlikes]]*50000)+(Table3[[#This Row],[Myth]]*10000)+(Table3[[#This Row],[Legendary]]*2500)+(Table3[[#This Row],[Rare]]*500)+(Table3[[#This Row],[Uncommon]]*250)+(Table3[[#This Row],[Common]]*50)</f>
        <v>700</v>
      </c>
      <c r="T1465" s="17">
        <f>Table3[[#This Row],[Total frens to airdrop]]-Table3[[#This Row],[Frens value]]</f>
        <v>1.9378772017245183</v>
      </c>
      <c r="U1465" s="21" t="s">
        <v>2149</v>
      </c>
      <c r="AC1465" t="str">
        <f>"'"&amp;Table3[[#This Row],[Unique wallets]]&amp;"'"&amp;","</f>
        <v>'0x77740268971255D3083726Ca4C4e8dE147a0977A',</v>
      </c>
    </row>
    <row r="1466" spans="1:29" x14ac:dyDescent="0.2">
      <c r="A1466">
        <v>4</v>
      </c>
      <c r="B1466" s="1" t="s">
        <v>399</v>
      </c>
      <c r="D1466" s="2">
        <v>1.8659013184683954E-2</v>
      </c>
      <c r="E1466" s="2">
        <v>87.247306570000006</v>
      </c>
      <c r="F1466">
        <f t="shared" si="23"/>
        <v>349856.49721282412</v>
      </c>
      <c r="K1466" s="1" t="s">
        <v>959</v>
      </c>
      <c r="L1466" s="17">
        <f>SUMIF(B:B,K1466,F:F)</f>
        <v>689.0474587136539</v>
      </c>
      <c r="M1466">
        <f>ROUNDDOWN((Table3[[#This Row],[Total frens to airdrop]]/6)/50000,0)</f>
        <v>0</v>
      </c>
      <c r="N1466">
        <f>ROUNDDOWN(((Table3[[#This Row],[Total frens to airdrop]]-(50000*Table3[[#This Row],[Godlikes]]))/5)/10000,0)</f>
        <v>0</v>
      </c>
      <c r="O1466">
        <f>ROUNDDOWN(((Table3[[#This Row],[Total frens to airdrop]]-(50000*Table3[[#This Row],[Godlikes]])-(10000*Table3[[#This Row],[Myth]]))/4)/2500,0)</f>
        <v>0</v>
      </c>
      <c r="P1466">
        <f>ROUNDDOWN(((Table3[[#This Row],[Total frens to airdrop]]-(50000*Table3[[#This Row],[Godlikes]])-(10000*Table3[[#This Row],[Myth]])-(2500*Table3[[#This Row],[Legendary]]))/3)/500,0)</f>
        <v>0</v>
      </c>
      <c r="Q1466">
        <f>ROUNDDOWN(((Table3[[#This Row],[Total frens to airdrop]]-(50000*Table3[[#This Row],[Godlikes]])-(10000*Table3[[#This Row],[Myth]])-(2500*Table3[[#This Row],[Legendary]])-(500*Table3[[#This Row],[Rare]]))/2)/250,0)</f>
        <v>1</v>
      </c>
      <c r="R14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466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466" s="17">
        <f>Table3[[#This Row],[Total frens to airdrop]]-Table3[[#This Row],[Frens value]]</f>
        <v>39.047458713653896</v>
      </c>
      <c r="U1466" s="21" t="s">
        <v>2149</v>
      </c>
      <c r="AC1466" t="str">
        <f>"'"&amp;Table3[[#This Row],[Unique wallets]]&amp;"'"&amp;","</f>
        <v>'0x7e2dD4B6D8483a4b9406CD95655839Cca625d509',</v>
      </c>
    </row>
    <row r="1467" spans="1:29" x14ac:dyDescent="0.2">
      <c r="A1467">
        <v>4</v>
      </c>
      <c r="B1467" s="1" t="s">
        <v>388</v>
      </c>
      <c r="D1467" s="2">
        <v>1.7359815566267738E-2</v>
      </c>
      <c r="E1467" s="2">
        <v>81.172414410000002</v>
      </c>
      <c r="F1467">
        <f t="shared" si="23"/>
        <v>325496.54186752008</v>
      </c>
      <c r="K1467" s="1" t="s">
        <v>1145</v>
      </c>
      <c r="L1467" s="17">
        <f>SUMIF(B:B,K1467,F:F)</f>
        <v>687.58687001163423</v>
      </c>
      <c r="M1467">
        <f>ROUNDDOWN((Table3[[#This Row],[Total frens to airdrop]]/6)/50000,0)</f>
        <v>0</v>
      </c>
      <c r="N1467">
        <f>ROUNDDOWN(((Table3[[#This Row],[Total frens to airdrop]]-(50000*Table3[[#This Row],[Godlikes]]))/5)/10000,0)</f>
        <v>0</v>
      </c>
      <c r="O1467">
        <f>ROUNDDOWN(((Table3[[#This Row],[Total frens to airdrop]]-(50000*Table3[[#This Row],[Godlikes]])-(10000*Table3[[#This Row],[Myth]]))/4)/2500,0)</f>
        <v>0</v>
      </c>
      <c r="P1467">
        <f>ROUNDDOWN(((Table3[[#This Row],[Total frens to airdrop]]-(50000*Table3[[#This Row],[Godlikes]])-(10000*Table3[[#This Row],[Myth]])-(2500*Table3[[#This Row],[Legendary]]))/3)/500,0)</f>
        <v>0</v>
      </c>
      <c r="Q1467">
        <f>ROUNDDOWN(((Table3[[#This Row],[Total frens to airdrop]]-(50000*Table3[[#This Row],[Godlikes]])-(10000*Table3[[#This Row],[Myth]])-(2500*Table3[[#This Row],[Legendary]])-(500*Table3[[#This Row],[Rare]]))/2)/250,0)</f>
        <v>1</v>
      </c>
      <c r="R14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467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467" s="17">
        <f>Table3[[#This Row],[Total frens to airdrop]]-Table3[[#This Row],[Frens value]]</f>
        <v>37.586870011634232</v>
      </c>
      <c r="U1467" s="21" t="s">
        <v>2149</v>
      </c>
      <c r="AC1467" t="str">
        <f>"'"&amp;Table3[[#This Row],[Unique wallets]]&amp;"'"&amp;","</f>
        <v>'0x9E32FE0F9C10c050267BdD093D6138B35D7745dD',</v>
      </c>
    </row>
    <row r="1468" spans="1:29" x14ac:dyDescent="0.2">
      <c r="A1468">
        <v>4</v>
      </c>
      <c r="B1468" s="1" t="s">
        <v>376</v>
      </c>
      <c r="D1468" s="2">
        <v>1.5628802593308639E-2</v>
      </c>
      <c r="E1468" s="2">
        <v>73.078405470000007</v>
      </c>
      <c r="F1468">
        <f t="shared" si="23"/>
        <v>293040.04862453695</v>
      </c>
      <c r="K1468" s="1" t="s">
        <v>1728</v>
      </c>
      <c r="L1468" s="17">
        <f>SUMIF(B:B,K1468,F:F)</f>
        <v>681.78033199098354</v>
      </c>
      <c r="M1468">
        <f>ROUNDDOWN((Table3[[#This Row],[Total frens to airdrop]]/6)/50000,0)</f>
        <v>0</v>
      </c>
      <c r="N1468">
        <f>ROUNDDOWN(((Table3[[#This Row],[Total frens to airdrop]]-(50000*Table3[[#This Row],[Godlikes]]))/5)/10000,0)</f>
        <v>0</v>
      </c>
      <c r="O1468">
        <f>ROUNDDOWN(((Table3[[#This Row],[Total frens to airdrop]]-(50000*Table3[[#This Row],[Godlikes]])-(10000*Table3[[#This Row],[Myth]]))/4)/2500,0)</f>
        <v>0</v>
      </c>
      <c r="P1468">
        <f>ROUNDDOWN(((Table3[[#This Row],[Total frens to airdrop]]-(50000*Table3[[#This Row],[Godlikes]])-(10000*Table3[[#This Row],[Myth]])-(2500*Table3[[#This Row],[Legendary]]))/3)/500,0)</f>
        <v>0</v>
      </c>
      <c r="Q1468">
        <f>ROUNDDOWN(((Table3[[#This Row],[Total frens to airdrop]]-(50000*Table3[[#This Row],[Godlikes]])-(10000*Table3[[#This Row],[Myth]])-(2500*Table3[[#This Row],[Legendary]])-(500*Table3[[#This Row],[Rare]]))/2)/250,0)</f>
        <v>1</v>
      </c>
      <c r="R14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468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468" s="17">
        <f>Table3[[#This Row],[Total frens to airdrop]]-Table3[[#This Row],[Frens value]]</f>
        <v>31.780331990983541</v>
      </c>
      <c r="U1468" s="21" t="s">
        <v>2149</v>
      </c>
      <c r="AC1468" t="str">
        <f>"'"&amp;Table3[[#This Row],[Unique wallets]]&amp;"'"&amp;","</f>
        <v>'0x8220b11D430D2ce74BDF72A459145a00F9620A94',</v>
      </c>
    </row>
    <row r="1469" spans="1:29" x14ac:dyDescent="0.2">
      <c r="A1469">
        <v>4</v>
      </c>
      <c r="B1469" s="1" t="s">
        <v>284</v>
      </c>
      <c r="D1469" s="2">
        <v>1.4662162867738266E-2</v>
      </c>
      <c r="E1469" s="2">
        <v>68.558514110000004</v>
      </c>
      <c r="F1469">
        <f t="shared" si="23"/>
        <v>274915.55377009249</v>
      </c>
      <c r="K1469" s="1" t="s">
        <v>1196</v>
      </c>
      <c r="L1469" s="17">
        <f>SUMIF(B:B,K1469,F:F)</f>
        <v>674.78658696330956</v>
      </c>
      <c r="M1469">
        <f>ROUNDDOWN((Table3[[#This Row],[Total frens to airdrop]]/6)/50000,0)</f>
        <v>0</v>
      </c>
      <c r="N1469">
        <f>ROUNDDOWN(((Table3[[#This Row],[Total frens to airdrop]]-(50000*Table3[[#This Row],[Godlikes]]))/5)/10000,0)</f>
        <v>0</v>
      </c>
      <c r="O1469">
        <f>ROUNDDOWN(((Table3[[#This Row],[Total frens to airdrop]]-(50000*Table3[[#This Row],[Godlikes]])-(10000*Table3[[#This Row],[Myth]]))/4)/2500,0)</f>
        <v>0</v>
      </c>
      <c r="P1469">
        <f>ROUNDDOWN(((Table3[[#This Row],[Total frens to airdrop]]-(50000*Table3[[#This Row],[Godlikes]])-(10000*Table3[[#This Row],[Myth]])-(2500*Table3[[#This Row],[Legendary]]))/3)/500,0)</f>
        <v>0</v>
      </c>
      <c r="Q1469">
        <f>ROUNDDOWN(((Table3[[#This Row],[Total frens to airdrop]]-(50000*Table3[[#This Row],[Godlikes]])-(10000*Table3[[#This Row],[Myth]])-(2500*Table3[[#This Row],[Legendary]])-(500*Table3[[#This Row],[Rare]]))/2)/250,0)</f>
        <v>1</v>
      </c>
      <c r="R14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469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469" s="17">
        <f>Table3[[#This Row],[Total frens to airdrop]]-Table3[[#This Row],[Frens value]]</f>
        <v>24.78658696330956</v>
      </c>
      <c r="U1469" s="21" t="s">
        <v>2149</v>
      </c>
      <c r="AC1469" t="str">
        <f>"'"&amp;Table3[[#This Row],[Unique wallets]]&amp;"'"&amp;","</f>
        <v>'0xf7A14935ACca7C99511f465f97715D56bF80c940',</v>
      </c>
    </row>
    <row r="1470" spans="1:29" x14ac:dyDescent="0.2">
      <c r="A1470">
        <v>4</v>
      </c>
      <c r="B1470" s="1" t="s">
        <v>375</v>
      </c>
      <c r="D1470" s="2">
        <v>1.4434212342917269E-2</v>
      </c>
      <c r="E1470" s="2">
        <v>67.492644810000002</v>
      </c>
      <c r="F1470">
        <f t="shared" si="23"/>
        <v>270641.48142969882</v>
      </c>
      <c r="K1470" s="1" t="s">
        <v>1142</v>
      </c>
      <c r="L1470" s="17">
        <f>SUMIF(B:B,K1470,F:F)</f>
        <v>672.72947953112578</v>
      </c>
      <c r="M1470">
        <f>ROUNDDOWN((Table3[[#This Row],[Total frens to airdrop]]/6)/50000,0)</f>
        <v>0</v>
      </c>
      <c r="N1470">
        <f>ROUNDDOWN(((Table3[[#This Row],[Total frens to airdrop]]-(50000*Table3[[#This Row],[Godlikes]]))/5)/10000,0)</f>
        <v>0</v>
      </c>
      <c r="O1470">
        <f>ROUNDDOWN(((Table3[[#This Row],[Total frens to airdrop]]-(50000*Table3[[#This Row],[Godlikes]])-(10000*Table3[[#This Row],[Myth]]))/4)/2500,0)</f>
        <v>0</v>
      </c>
      <c r="P1470">
        <f>ROUNDDOWN(((Table3[[#This Row],[Total frens to airdrop]]-(50000*Table3[[#This Row],[Godlikes]])-(10000*Table3[[#This Row],[Myth]])-(2500*Table3[[#This Row],[Legendary]]))/3)/500,0)</f>
        <v>0</v>
      </c>
      <c r="Q1470">
        <f>ROUNDDOWN(((Table3[[#This Row],[Total frens to airdrop]]-(50000*Table3[[#This Row],[Godlikes]])-(10000*Table3[[#This Row],[Myth]])-(2500*Table3[[#This Row],[Legendary]])-(500*Table3[[#This Row],[Rare]]))/2)/250,0)</f>
        <v>1</v>
      </c>
      <c r="R14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470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470" s="17">
        <f>Table3[[#This Row],[Total frens to airdrop]]-Table3[[#This Row],[Frens value]]</f>
        <v>22.729479531125776</v>
      </c>
      <c r="U1470" s="21" t="s">
        <v>2149</v>
      </c>
      <c r="AC1470" t="str">
        <f>"'"&amp;Table3[[#This Row],[Unique wallets]]&amp;"'"&amp;","</f>
        <v>'0x9e1925ee307c23e0969B6a21d6fC9b9817A0C084',</v>
      </c>
    </row>
    <row r="1471" spans="1:29" x14ac:dyDescent="0.2">
      <c r="A1471">
        <v>4</v>
      </c>
      <c r="B1471" s="1" t="s">
        <v>374</v>
      </c>
      <c r="D1471" s="2">
        <v>1.3122011221417144E-2</v>
      </c>
      <c r="E1471" s="2">
        <v>61.356949829999998</v>
      </c>
      <c r="F1471">
        <f t="shared" si="23"/>
        <v>246037.71040157147</v>
      </c>
      <c r="K1471" s="1" t="s">
        <v>1043</v>
      </c>
      <c r="L1471" s="17">
        <f>SUMIF(B:B,K1471,F:F)</f>
        <v>666.74631967672394</v>
      </c>
      <c r="M1471">
        <f>ROUNDDOWN((Table3[[#This Row],[Total frens to airdrop]]/6)/50000,0)</f>
        <v>0</v>
      </c>
      <c r="N1471">
        <f>ROUNDDOWN(((Table3[[#This Row],[Total frens to airdrop]]-(50000*Table3[[#This Row],[Godlikes]]))/5)/10000,0)</f>
        <v>0</v>
      </c>
      <c r="O1471">
        <f>ROUNDDOWN(((Table3[[#This Row],[Total frens to airdrop]]-(50000*Table3[[#This Row],[Godlikes]])-(10000*Table3[[#This Row],[Myth]]))/4)/2500,0)</f>
        <v>0</v>
      </c>
      <c r="P1471">
        <f>ROUNDDOWN(((Table3[[#This Row],[Total frens to airdrop]]-(50000*Table3[[#This Row],[Godlikes]])-(10000*Table3[[#This Row],[Myth]])-(2500*Table3[[#This Row],[Legendary]]))/3)/500,0)</f>
        <v>0</v>
      </c>
      <c r="Q1471">
        <f>ROUNDDOWN(((Table3[[#This Row],[Total frens to airdrop]]-(50000*Table3[[#This Row],[Godlikes]])-(10000*Table3[[#This Row],[Myth]])-(2500*Table3[[#This Row],[Legendary]])-(500*Table3[[#This Row],[Rare]]))/2)/250,0)</f>
        <v>1</v>
      </c>
      <c r="R14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471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471" s="17">
        <f>Table3[[#This Row],[Total frens to airdrop]]-Table3[[#This Row],[Frens value]]</f>
        <v>16.746319676723942</v>
      </c>
      <c r="U1471" s="21" t="s">
        <v>2149</v>
      </c>
      <c r="AC1471" t="str">
        <f>"'"&amp;Table3[[#This Row],[Unique wallets]]&amp;"'"&amp;","</f>
        <v>'0x38AB6c85C25208B1c212faD165377871e14Be02c',</v>
      </c>
    </row>
    <row r="1472" spans="1:29" x14ac:dyDescent="0.2">
      <c r="A1472">
        <v>4</v>
      </c>
      <c r="B1472" s="1" t="s">
        <v>373</v>
      </c>
      <c r="D1472" s="2">
        <v>1.1268683383662541E-2</v>
      </c>
      <c r="E1472" s="2">
        <v>52.691011260000003</v>
      </c>
      <c r="F1472">
        <f t="shared" si="23"/>
        <v>211287.81344367264</v>
      </c>
      <c r="K1472" s="1" t="s">
        <v>1214</v>
      </c>
      <c r="L1472" s="17">
        <f>SUMIF(B:B,K1472,F:F)</f>
        <v>663.97086350590689</v>
      </c>
      <c r="M1472">
        <f>ROUNDDOWN((Table3[[#This Row],[Total frens to airdrop]]/6)/50000,0)</f>
        <v>0</v>
      </c>
      <c r="N1472">
        <f>ROUNDDOWN(((Table3[[#This Row],[Total frens to airdrop]]-(50000*Table3[[#This Row],[Godlikes]]))/5)/10000,0)</f>
        <v>0</v>
      </c>
      <c r="O1472">
        <f>ROUNDDOWN(((Table3[[#This Row],[Total frens to airdrop]]-(50000*Table3[[#This Row],[Godlikes]])-(10000*Table3[[#This Row],[Myth]]))/4)/2500,0)</f>
        <v>0</v>
      </c>
      <c r="P1472">
        <f>ROUNDDOWN(((Table3[[#This Row],[Total frens to airdrop]]-(50000*Table3[[#This Row],[Godlikes]])-(10000*Table3[[#This Row],[Myth]])-(2500*Table3[[#This Row],[Legendary]]))/3)/500,0)</f>
        <v>0</v>
      </c>
      <c r="Q1472">
        <f>ROUNDDOWN(((Table3[[#This Row],[Total frens to airdrop]]-(50000*Table3[[#This Row],[Godlikes]])-(10000*Table3[[#This Row],[Myth]])-(2500*Table3[[#This Row],[Legendary]])-(500*Table3[[#This Row],[Rare]]))/2)/250,0)</f>
        <v>1</v>
      </c>
      <c r="R14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472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472" s="17">
        <f>Table3[[#This Row],[Total frens to airdrop]]-Table3[[#This Row],[Frens value]]</f>
        <v>13.970863505906891</v>
      </c>
      <c r="U1472" s="21" t="s">
        <v>2149</v>
      </c>
      <c r="AC1472" t="str">
        <f>"'"&amp;Table3[[#This Row],[Unique wallets]]&amp;"'"&amp;","</f>
        <v>'0xF2eA68eb96E8Ef866C5b933686bbb97af4ace06a',</v>
      </c>
    </row>
    <row r="1473" spans="1:29" x14ac:dyDescent="0.2">
      <c r="A1473">
        <v>4</v>
      </c>
      <c r="B1473" s="1" t="s">
        <v>390</v>
      </c>
      <c r="D1473" s="2">
        <v>9.212430964866505E-3</v>
      </c>
      <c r="E1473" s="2">
        <v>43.076221699999998</v>
      </c>
      <c r="F1473">
        <f t="shared" si="23"/>
        <v>172733.08059124698</v>
      </c>
      <c r="K1473" s="1" t="s">
        <v>1210</v>
      </c>
      <c r="L1473" s="17">
        <f>SUMIF(B:B,K1473,F:F)</f>
        <v>656.66219380095299</v>
      </c>
      <c r="M1473">
        <f>ROUNDDOWN((Table3[[#This Row],[Total frens to airdrop]]/6)/50000,0)</f>
        <v>0</v>
      </c>
      <c r="N1473">
        <f>ROUNDDOWN(((Table3[[#This Row],[Total frens to airdrop]]-(50000*Table3[[#This Row],[Godlikes]]))/5)/10000,0)</f>
        <v>0</v>
      </c>
      <c r="O1473">
        <f>ROUNDDOWN(((Table3[[#This Row],[Total frens to airdrop]]-(50000*Table3[[#This Row],[Godlikes]])-(10000*Table3[[#This Row],[Myth]]))/4)/2500,0)</f>
        <v>0</v>
      </c>
      <c r="P1473">
        <f>ROUNDDOWN(((Table3[[#This Row],[Total frens to airdrop]]-(50000*Table3[[#This Row],[Godlikes]])-(10000*Table3[[#This Row],[Myth]])-(2500*Table3[[#This Row],[Legendary]]))/3)/500,0)</f>
        <v>0</v>
      </c>
      <c r="Q1473">
        <f>ROUNDDOWN(((Table3[[#This Row],[Total frens to airdrop]]-(50000*Table3[[#This Row],[Godlikes]])-(10000*Table3[[#This Row],[Myth]])-(2500*Table3[[#This Row],[Legendary]])-(500*Table3[[#This Row],[Rare]]))/2)/250,0)</f>
        <v>1</v>
      </c>
      <c r="R14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473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473" s="17">
        <f>Table3[[#This Row],[Total frens to airdrop]]-Table3[[#This Row],[Frens value]]</f>
        <v>6.6621938009529913</v>
      </c>
      <c r="U1473" s="21" t="s">
        <v>2149</v>
      </c>
      <c r="AC1473" t="str">
        <f>"'"&amp;Table3[[#This Row],[Unique wallets]]&amp;"'"&amp;","</f>
        <v>'0x8559665A14c4Aa0ECd918e7F9ab30d535b83A8B2',</v>
      </c>
    </row>
    <row r="1474" spans="1:29" x14ac:dyDescent="0.2">
      <c r="A1474">
        <v>4</v>
      </c>
      <c r="B1474" s="1" t="s">
        <v>629</v>
      </c>
      <c r="D1474" s="2">
        <v>7.1232430109412562E-3</v>
      </c>
      <c r="E1474" s="2">
        <v>33.30742953</v>
      </c>
      <c r="F1474">
        <f t="shared" si="23"/>
        <v>133560.80645514856</v>
      </c>
      <c r="K1474" s="1" t="s">
        <v>775</v>
      </c>
      <c r="L1474" s="17">
        <f>SUMIF(B:B,K1474,F:F)</f>
        <v>655.04426706844492</v>
      </c>
      <c r="M1474">
        <f>ROUNDDOWN((Table3[[#This Row],[Total frens to airdrop]]/6)/50000,0)</f>
        <v>0</v>
      </c>
      <c r="N1474">
        <f>ROUNDDOWN(((Table3[[#This Row],[Total frens to airdrop]]-(50000*Table3[[#This Row],[Godlikes]]))/5)/10000,0)</f>
        <v>0</v>
      </c>
      <c r="O1474">
        <f>ROUNDDOWN(((Table3[[#This Row],[Total frens to airdrop]]-(50000*Table3[[#This Row],[Godlikes]])-(10000*Table3[[#This Row],[Myth]]))/4)/2500,0)</f>
        <v>0</v>
      </c>
      <c r="P1474">
        <f>ROUNDDOWN(((Table3[[#This Row],[Total frens to airdrop]]-(50000*Table3[[#This Row],[Godlikes]])-(10000*Table3[[#This Row],[Myth]])-(2500*Table3[[#This Row],[Legendary]]))/3)/500,0)</f>
        <v>0</v>
      </c>
      <c r="Q1474">
        <f>ROUNDDOWN(((Table3[[#This Row],[Total frens to airdrop]]-(50000*Table3[[#This Row],[Godlikes]])-(10000*Table3[[#This Row],[Myth]])-(2500*Table3[[#This Row],[Legendary]])-(500*Table3[[#This Row],[Rare]]))/2)/250,0)</f>
        <v>1</v>
      </c>
      <c r="R14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474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474" s="17">
        <f>Table3[[#This Row],[Total frens to airdrop]]-Table3[[#This Row],[Frens value]]</f>
        <v>5.044267068444924</v>
      </c>
      <c r="U1474" s="21" t="s">
        <v>2149</v>
      </c>
      <c r="AC1474" t="str">
        <f>"'"&amp;Table3[[#This Row],[Unique wallets]]&amp;"'"&amp;","</f>
        <v>'0xdA7e26B651df5d24F8cF652098Df2baD64327F92',</v>
      </c>
    </row>
    <row r="1475" spans="1:29" x14ac:dyDescent="0.2">
      <c r="A1475">
        <v>4</v>
      </c>
      <c r="B1475" s="1" t="s">
        <v>95</v>
      </c>
      <c r="D1475" s="2">
        <v>6.971078543504111E-3</v>
      </c>
      <c r="E1475" s="2">
        <v>32.595926740000003</v>
      </c>
      <c r="F1475">
        <f t="shared" ref="F1475:F1538" si="24">D1475*$I$8</f>
        <v>130707.72269070208</v>
      </c>
      <c r="K1475" s="1" t="s">
        <v>1156</v>
      </c>
      <c r="L1475" s="17">
        <f>SUMIF(B:B,K1475,F:F)</f>
        <v>653.45795470585222</v>
      </c>
      <c r="M1475">
        <f>ROUNDDOWN((Table3[[#This Row],[Total frens to airdrop]]/6)/50000,0)</f>
        <v>0</v>
      </c>
      <c r="N1475">
        <f>ROUNDDOWN(((Table3[[#This Row],[Total frens to airdrop]]-(50000*Table3[[#This Row],[Godlikes]]))/5)/10000,0)</f>
        <v>0</v>
      </c>
      <c r="O1475">
        <f>ROUNDDOWN(((Table3[[#This Row],[Total frens to airdrop]]-(50000*Table3[[#This Row],[Godlikes]])-(10000*Table3[[#This Row],[Myth]]))/4)/2500,0)</f>
        <v>0</v>
      </c>
      <c r="P1475">
        <f>ROUNDDOWN(((Table3[[#This Row],[Total frens to airdrop]]-(50000*Table3[[#This Row],[Godlikes]])-(10000*Table3[[#This Row],[Myth]])-(2500*Table3[[#This Row],[Legendary]]))/3)/500,0)</f>
        <v>0</v>
      </c>
      <c r="Q1475">
        <f>ROUNDDOWN(((Table3[[#This Row],[Total frens to airdrop]]-(50000*Table3[[#This Row],[Godlikes]])-(10000*Table3[[#This Row],[Myth]])-(2500*Table3[[#This Row],[Legendary]])-(500*Table3[[#This Row],[Rare]]))/2)/250,0)</f>
        <v>1</v>
      </c>
      <c r="R14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475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475" s="17">
        <f>Table3[[#This Row],[Total frens to airdrop]]-Table3[[#This Row],[Frens value]]</f>
        <v>3.4579547058522166</v>
      </c>
      <c r="U1475" s="21" t="s">
        <v>2149</v>
      </c>
      <c r="AC1475" t="str">
        <f>"'"&amp;Table3[[#This Row],[Unique wallets]]&amp;"'"&amp;","</f>
        <v>'0x38542600c1085f498008910F64aAEfacD4af99EB',</v>
      </c>
    </row>
    <row r="1476" spans="1:29" x14ac:dyDescent="0.2">
      <c r="A1476">
        <v>4</v>
      </c>
      <c r="B1476" s="1" t="s">
        <v>372</v>
      </c>
      <c r="D1476" s="2">
        <v>6.6580268805016378E-3</v>
      </c>
      <c r="E1476" s="2">
        <v>31.132134730000001</v>
      </c>
      <c r="F1476">
        <f t="shared" si="24"/>
        <v>124838.0040094057</v>
      </c>
      <c r="K1476" s="1" t="s">
        <v>1157</v>
      </c>
      <c r="L1476" s="17">
        <f>SUMIF(B:B,K1476,F:F)</f>
        <v>652.67597623335075</v>
      </c>
      <c r="M1476">
        <f>ROUNDDOWN((Table3[[#This Row],[Total frens to airdrop]]/6)/50000,0)</f>
        <v>0</v>
      </c>
      <c r="N1476">
        <f>ROUNDDOWN(((Table3[[#This Row],[Total frens to airdrop]]-(50000*Table3[[#This Row],[Godlikes]]))/5)/10000,0)</f>
        <v>0</v>
      </c>
      <c r="O1476">
        <f>ROUNDDOWN(((Table3[[#This Row],[Total frens to airdrop]]-(50000*Table3[[#This Row],[Godlikes]])-(10000*Table3[[#This Row],[Myth]]))/4)/2500,0)</f>
        <v>0</v>
      </c>
      <c r="P1476">
        <f>ROUNDDOWN(((Table3[[#This Row],[Total frens to airdrop]]-(50000*Table3[[#This Row],[Godlikes]])-(10000*Table3[[#This Row],[Myth]])-(2500*Table3[[#This Row],[Legendary]]))/3)/500,0)</f>
        <v>0</v>
      </c>
      <c r="Q1476">
        <f>ROUNDDOWN(((Table3[[#This Row],[Total frens to airdrop]]-(50000*Table3[[#This Row],[Godlikes]])-(10000*Table3[[#This Row],[Myth]])-(2500*Table3[[#This Row],[Legendary]])-(500*Table3[[#This Row],[Rare]]))/2)/250,0)</f>
        <v>1</v>
      </c>
      <c r="R14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476" s="18">
        <f>(Table3[[#This Row],[Godlikes]]*50000)+(Table3[[#This Row],[Myth]]*10000)+(Table3[[#This Row],[Legendary]]*2500)+(Table3[[#This Row],[Rare]]*500)+(Table3[[#This Row],[Uncommon]]*250)+(Table3[[#This Row],[Common]]*50)</f>
        <v>650</v>
      </c>
      <c r="T1476" s="17">
        <f>Table3[[#This Row],[Total frens to airdrop]]-Table3[[#This Row],[Frens value]]</f>
        <v>2.6759762333507524</v>
      </c>
      <c r="U1476" s="21" t="s">
        <v>2149</v>
      </c>
      <c r="AC1476" t="str">
        <f>"'"&amp;Table3[[#This Row],[Unique wallets]]&amp;"'"&amp;","</f>
        <v>'0xb57B4038e7401Aa783E112b3613FF32853d4FED4',</v>
      </c>
    </row>
    <row r="1477" spans="1:29" x14ac:dyDescent="0.2">
      <c r="A1477">
        <v>4</v>
      </c>
      <c r="B1477" s="1" t="s">
        <v>371</v>
      </c>
      <c r="D1477" s="2">
        <v>6.3656127616619762E-3</v>
      </c>
      <c r="E1477" s="2">
        <v>29.764841400000002</v>
      </c>
      <c r="F1477">
        <f t="shared" si="24"/>
        <v>119355.23928116205</v>
      </c>
      <c r="K1477" s="1" t="s">
        <v>1158</v>
      </c>
      <c r="L1477" s="17">
        <f>SUMIF(B:B,K1477,F:F)</f>
        <v>645.90278995611516</v>
      </c>
      <c r="M1477">
        <f>ROUNDDOWN((Table3[[#This Row],[Total frens to airdrop]]/6)/50000,0)</f>
        <v>0</v>
      </c>
      <c r="N1477">
        <f>ROUNDDOWN(((Table3[[#This Row],[Total frens to airdrop]]-(50000*Table3[[#This Row],[Godlikes]]))/5)/10000,0)</f>
        <v>0</v>
      </c>
      <c r="O1477">
        <f>ROUNDDOWN(((Table3[[#This Row],[Total frens to airdrop]]-(50000*Table3[[#This Row],[Godlikes]])-(10000*Table3[[#This Row],[Myth]]))/4)/2500,0)</f>
        <v>0</v>
      </c>
      <c r="P1477">
        <f>ROUNDDOWN(((Table3[[#This Row],[Total frens to airdrop]]-(50000*Table3[[#This Row],[Godlikes]])-(10000*Table3[[#This Row],[Myth]])-(2500*Table3[[#This Row],[Legendary]]))/3)/500,0)</f>
        <v>0</v>
      </c>
      <c r="Q1477">
        <f>ROUNDDOWN(((Table3[[#This Row],[Total frens to airdrop]]-(50000*Table3[[#This Row],[Godlikes]])-(10000*Table3[[#This Row],[Myth]])-(2500*Table3[[#This Row],[Legendary]])-(500*Table3[[#This Row],[Rare]]))/2)/250,0)</f>
        <v>1</v>
      </c>
      <c r="R14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477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477" s="17">
        <f>Table3[[#This Row],[Total frens to airdrop]]-Table3[[#This Row],[Frens value]]</f>
        <v>45.902789956115157</v>
      </c>
      <c r="U1477" s="21" t="s">
        <v>2149</v>
      </c>
      <c r="AC1477" t="str">
        <f>"'"&amp;Table3[[#This Row],[Unique wallets]]&amp;"'"&amp;","</f>
        <v>'0x070d36b43BccbAdE0127d7222449120Ee73B558f',</v>
      </c>
    </row>
    <row r="1478" spans="1:29" x14ac:dyDescent="0.2">
      <c r="A1478">
        <v>4</v>
      </c>
      <c r="B1478" s="1" t="s">
        <v>369</v>
      </c>
      <c r="D1478" s="2">
        <v>6.0693488156240106E-3</v>
      </c>
      <c r="E1478" s="2">
        <v>28.379546739999999</v>
      </c>
      <c r="F1478">
        <f t="shared" si="24"/>
        <v>113800.2902929502</v>
      </c>
      <c r="K1478" s="1" t="s">
        <v>1153</v>
      </c>
      <c r="L1478" s="17">
        <f>SUMIF(B:B,K1478,F:F)</f>
        <v>641.82019748154357</v>
      </c>
      <c r="M1478">
        <f>ROUNDDOWN((Table3[[#This Row],[Total frens to airdrop]]/6)/50000,0)</f>
        <v>0</v>
      </c>
      <c r="N1478">
        <f>ROUNDDOWN(((Table3[[#This Row],[Total frens to airdrop]]-(50000*Table3[[#This Row],[Godlikes]]))/5)/10000,0)</f>
        <v>0</v>
      </c>
      <c r="O1478">
        <f>ROUNDDOWN(((Table3[[#This Row],[Total frens to airdrop]]-(50000*Table3[[#This Row],[Godlikes]])-(10000*Table3[[#This Row],[Myth]]))/4)/2500,0)</f>
        <v>0</v>
      </c>
      <c r="P1478">
        <f>ROUNDDOWN(((Table3[[#This Row],[Total frens to airdrop]]-(50000*Table3[[#This Row],[Godlikes]])-(10000*Table3[[#This Row],[Myth]])-(2500*Table3[[#This Row],[Legendary]]))/3)/500,0)</f>
        <v>0</v>
      </c>
      <c r="Q1478">
        <f>ROUNDDOWN(((Table3[[#This Row],[Total frens to airdrop]]-(50000*Table3[[#This Row],[Godlikes]])-(10000*Table3[[#This Row],[Myth]])-(2500*Table3[[#This Row],[Legendary]])-(500*Table3[[#This Row],[Rare]]))/2)/250,0)</f>
        <v>1</v>
      </c>
      <c r="R14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478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478" s="17">
        <f>Table3[[#This Row],[Total frens to airdrop]]-Table3[[#This Row],[Frens value]]</f>
        <v>41.820197481543573</v>
      </c>
      <c r="U1478" s="21" t="s">
        <v>2149</v>
      </c>
      <c r="AC1478" t="str">
        <f>"'"&amp;Table3[[#This Row],[Unique wallets]]&amp;"'"&amp;","</f>
        <v>'0x12581725c538DF73Ca211751525f56672BCC8707',</v>
      </c>
    </row>
    <row r="1479" spans="1:29" x14ac:dyDescent="0.2">
      <c r="A1479">
        <v>4</v>
      </c>
      <c r="B1479" s="1" t="s">
        <v>367</v>
      </c>
      <c r="D1479" s="2">
        <v>5.8392432825478844E-3</v>
      </c>
      <c r="E1479" s="2">
        <v>27.303600880000001</v>
      </c>
      <c r="F1479">
        <f t="shared" si="24"/>
        <v>109485.81154777283</v>
      </c>
      <c r="K1479" s="1" t="s">
        <v>1005</v>
      </c>
      <c r="L1479" s="17">
        <f>SUMIF(B:B,K1479,F:F)</f>
        <v>639.11862847207374</v>
      </c>
      <c r="M1479">
        <f>ROUNDDOWN((Table3[[#This Row],[Total frens to airdrop]]/6)/50000,0)</f>
        <v>0</v>
      </c>
      <c r="N1479">
        <f>ROUNDDOWN(((Table3[[#This Row],[Total frens to airdrop]]-(50000*Table3[[#This Row],[Godlikes]]))/5)/10000,0)</f>
        <v>0</v>
      </c>
      <c r="O1479">
        <f>ROUNDDOWN(((Table3[[#This Row],[Total frens to airdrop]]-(50000*Table3[[#This Row],[Godlikes]])-(10000*Table3[[#This Row],[Myth]]))/4)/2500,0)</f>
        <v>0</v>
      </c>
      <c r="P1479">
        <f>ROUNDDOWN(((Table3[[#This Row],[Total frens to airdrop]]-(50000*Table3[[#This Row],[Godlikes]])-(10000*Table3[[#This Row],[Myth]])-(2500*Table3[[#This Row],[Legendary]]))/3)/500,0)</f>
        <v>0</v>
      </c>
      <c r="Q1479">
        <f>ROUNDDOWN(((Table3[[#This Row],[Total frens to airdrop]]-(50000*Table3[[#This Row],[Godlikes]])-(10000*Table3[[#This Row],[Myth]])-(2500*Table3[[#This Row],[Legendary]])-(500*Table3[[#This Row],[Rare]]))/2)/250,0)</f>
        <v>1</v>
      </c>
      <c r="R14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479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479" s="17">
        <f>Table3[[#This Row],[Total frens to airdrop]]-Table3[[#This Row],[Frens value]]</f>
        <v>39.118628472073738</v>
      </c>
      <c r="U1479" s="21" t="s">
        <v>2149</v>
      </c>
      <c r="AC1479" t="str">
        <f>"'"&amp;Table3[[#This Row],[Unique wallets]]&amp;"'"&amp;","</f>
        <v>'0x0f45F18E71fd887500689e7B031a5aE56C3D02f9',</v>
      </c>
    </row>
    <row r="1480" spans="1:29" x14ac:dyDescent="0.2">
      <c r="A1480">
        <v>4</v>
      </c>
      <c r="B1480" s="1" t="s">
        <v>317</v>
      </c>
      <c r="D1480" s="2">
        <v>5.4491886169020587E-3</v>
      </c>
      <c r="E1480" s="2">
        <v>25.47975207</v>
      </c>
      <c r="F1480">
        <f t="shared" si="24"/>
        <v>102172.28656691361</v>
      </c>
      <c r="K1480" s="1" t="s">
        <v>1230</v>
      </c>
      <c r="L1480" s="17">
        <f>SUMIF(B:B,K1480,F:F)</f>
        <v>636.55675776538328</v>
      </c>
      <c r="M1480">
        <f>ROUNDDOWN((Table3[[#This Row],[Total frens to airdrop]]/6)/50000,0)</f>
        <v>0</v>
      </c>
      <c r="N1480">
        <f>ROUNDDOWN(((Table3[[#This Row],[Total frens to airdrop]]-(50000*Table3[[#This Row],[Godlikes]]))/5)/10000,0)</f>
        <v>0</v>
      </c>
      <c r="O1480">
        <f>ROUNDDOWN(((Table3[[#This Row],[Total frens to airdrop]]-(50000*Table3[[#This Row],[Godlikes]])-(10000*Table3[[#This Row],[Myth]]))/4)/2500,0)</f>
        <v>0</v>
      </c>
      <c r="P1480">
        <f>ROUNDDOWN(((Table3[[#This Row],[Total frens to airdrop]]-(50000*Table3[[#This Row],[Godlikes]])-(10000*Table3[[#This Row],[Myth]])-(2500*Table3[[#This Row],[Legendary]]))/3)/500,0)</f>
        <v>0</v>
      </c>
      <c r="Q1480">
        <f>ROUNDDOWN(((Table3[[#This Row],[Total frens to airdrop]]-(50000*Table3[[#This Row],[Godlikes]])-(10000*Table3[[#This Row],[Myth]])-(2500*Table3[[#This Row],[Legendary]])-(500*Table3[[#This Row],[Rare]]))/2)/250,0)</f>
        <v>1</v>
      </c>
      <c r="R14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480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480" s="17">
        <f>Table3[[#This Row],[Total frens to airdrop]]-Table3[[#This Row],[Frens value]]</f>
        <v>36.556757765383281</v>
      </c>
      <c r="U1480" s="21" t="s">
        <v>2149</v>
      </c>
      <c r="AC1480" t="str">
        <f>"'"&amp;Table3[[#This Row],[Unique wallets]]&amp;"'"&amp;","</f>
        <v>'0xd62415FA6682B918bE6e91a99c833856F1216Dc4',</v>
      </c>
    </row>
    <row r="1481" spans="1:29" x14ac:dyDescent="0.2">
      <c r="A1481">
        <v>4</v>
      </c>
      <c r="B1481" s="1" t="s">
        <v>541</v>
      </c>
      <c r="D1481" s="2">
        <v>5.4412066434553494E-3</v>
      </c>
      <c r="E1481" s="2">
        <v>25.442429319999999</v>
      </c>
      <c r="F1481">
        <f t="shared" si="24"/>
        <v>102022.62456478779</v>
      </c>
      <c r="K1481" s="1" t="s">
        <v>1697</v>
      </c>
      <c r="L1481" s="17">
        <f>SUMIF(B:B,K1481,F:F)</f>
        <v>636.47610182468316</v>
      </c>
      <c r="M1481">
        <f>ROUNDDOWN((Table3[[#This Row],[Total frens to airdrop]]/6)/50000,0)</f>
        <v>0</v>
      </c>
      <c r="N1481">
        <f>ROUNDDOWN(((Table3[[#This Row],[Total frens to airdrop]]-(50000*Table3[[#This Row],[Godlikes]]))/5)/10000,0)</f>
        <v>0</v>
      </c>
      <c r="O1481">
        <f>ROUNDDOWN(((Table3[[#This Row],[Total frens to airdrop]]-(50000*Table3[[#This Row],[Godlikes]])-(10000*Table3[[#This Row],[Myth]]))/4)/2500,0)</f>
        <v>0</v>
      </c>
      <c r="P1481">
        <f>ROUNDDOWN(((Table3[[#This Row],[Total frens to airdrop]]-(50000*Table3[[#This Row],[Godlikes]])-(10000*Table3[[#This Row],[Myth]])-(2500*Table3[[#This Row],[Legendary]]))/3)/500,0)</f>
        <v>0</v>
      </c>
      <c r="Q1481">
        <f>ROUNDDOWN(((Table3[[#This Row],[Total frens to airdrop]]-(50000*Table3[[#This Row],[Godlikes]])-(10000*Table3[[#This Row],[Myth]])-(2500*Table3[[#This Row],[Legendary]])-(500*Table3[[#This Row],[Rare]]))/2)/250,0)</f>
        <v>1</v>
      </c>
      <c r="R14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481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481" s="17">
        <f>Table3[[#This Row],[Total frens to airdrop]]-Table3[[#This Row],[Frens value]]</f>
        <v>36.476101824683155</v>
      </c>
      <c r="U1481" s="21" t="s">
        <v>2149</v>
      </c>
      <c r="AC1481" t="str">
        <f>"'"&amp;Table3[[#This Row],[Unique wallets]]&amp;"'"&amp;","</f>
        <v>'0xe76235aB58889F2Ffd90Ce46182CdC223CDaF3Db',</v>
      </c>
    </row>
    <row r="1482" spans="1:29" x14ac:dyDescent="0.2">
      <c r="A1482">
        <v>4</v>
      </c>
      <c r="B1482" s="1" t="s">
        <v>368</v>
      </c>
      <c r="D1482" s="2">
        <v>5.3557033242940368E-3</v>
      </c>
      <c r="E1482" s="2">
        <v>25.04262606</v>
      </c>
      <c r="F1482">
        <f t="shared" si="24"/>
        <v>100419.43733051319</v>
      </c>
      <c r="K1482" s="1" t="s">
        <v>1034</v>
      </c>
      <c r="L1482" s="17">
        <f>SUMIF(B:B,K1482,F:F)</f>
        <v>628.85092752594153</v>
      </c>
      <c r="M1482">
        <f>ROUNDDOWN((Table3[[#This Row],[Total frens to airdrop]]/6)/50000,0)</f>
        <v>0</v>
      </c>
      <c r="N1482">
        <f>ROUNDDOWN(((Table3[[#This Row],[Total frens to airdrop]]-(50000*Table3[[#This Row],[Godlikes]]))/5)/10000,0)</f>
        <v>0</v>
      </c>
      <c r="O1482">
        <f>ROUNDDOWN(((Table3[[#This Row],[Total frens to airdrop]]-(50000*Table3[[#This Row],[Godlikes]])-(10000*Table3[[#This Row],[Myth]]))/4)/2500,0)</f>
        <v>0</v>
      </c>
      <c r="P1482">
        <f>ROUNDDOWN(((Table3[[#This Row],[Total frens to airdrop]]-(50000*Table3[[#This Row],[Godlikes]])-(10000*Table3[[#This Row],[Myth]])-(2500*Table3[[#This Row],[Legendary]]))/3)/500,0)</f>
        <v>0</v>
      </c>
      <c r="Q1482">
        <f>ROUNDDOWN(((Table3[[#This Row],[Total frens to airdrop]]-(50000*Table3[[#This Row],[Godlikes]])-(10000*Table3[[#This Row],[Myth]])-(2500*Table3[[#This Row],[Legendary]])-(500*Table3[[#This Row],[Rare]]))/2)/250,0)</f>
        <v>1</v>
      </c>
      <c r="R14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482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482" s="17">
        <f>Table3[[#This Row],[Total frens to airdrop]]-Table3[[#This Row],[Frens value]]</f>
        <v>28.850927525941529</v>
      </c>
      <c r="U1482" s="21" t="s">
        <v>2149</v>
      </c>
      <c r="AC1482" t="str">
        <f>"'"&amp;Table3[[#This Row],[Unique wallets]]&amp;"'"&amp;","</f>
        <v>'0x24e54be736751e2B9b4744292891156176630ED2',</v>
      </c>
    </row>
    <row r="1483" spans="1:29" x14ac:dyDescent="0.2">
      <c r="A1483">
        <v>4</v>
      </c>
      <c r="B1483" s="1" t="s">
        <v>405</v>
      </c>
      <c r="D1483" s="2">
        <v>5.3395676920707973E-3</v>
      </c>
      <c r="E1483" s="2">
        <v>24.96717778</v>
      </c>
      <c r="F1483">
        <f t="shared" si="24"/>
        <v>100116.89422632745</v>
      </c>
      <c r="K1483" s="1" t="s">
        <v>1586</v>
      </c>
      <c r="L1483" s="17">
        <f>SUMIF(B:B,K1483,F:F)</f>
        <v>626.23706393235068</v>
      </c>
      <c r="M1483">
        <f>ROUNDDOWN((Table3[[#This Row],[Total frens to airdrop]]/6)/50000,0)</f>
        <v>0</v>
      </c>
      <c r="N1483">
        <f>ROUNDDOWN(((Table3[[#This Row],[Total frens to airdrop]]-(50000*Table3[[#This Row],[Godlikes]]))/5)/10000,0)</f>
        <v>0</v>
      </c>
      <c r="O1483">
        <f>ROUNDDOWN(((Table3[[#This Row],[Total frens to airdrop]]-(50000*Table3[[#This Row],[Godlikes]])-(10000*Table3[[#This Row],[Myth]]))/4)/2500,0)</f>
        <v>0</v>
      </c>
      <c r="P1483">
        <f>ROUNDDOWN(((Table3[[#This Row],[Total frens to airdrop]]-(50000*Table3[[#This Row],[Godlikes]])-(10000*Table3[[#This Row],[Myth]])-(2500*Table3[[#This Row],[Legendary]]))/3)/500,0)</f>
        <v>0</v>
      </c>
      <c r="Q1483">
        <f>ROUNDDOWN(((Table3[[#This Row],[Total frens to airdrop]]-(50000*Table3[[#This Row],[Godlikes]])-(10000*Table3[[#This Row],[Myth]])-(2500*Table3[[#This Row],[Legendary]])-(500*Table3[[#This Row],[Rare]]))/2)/250,0)</f>
        <v>1</v>
      </c>
      <c r="R14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483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483" s="17">
        <f>Table3[[#This Row],[Total frens to airdrop]]-Table3[[#This Row],[Frens value]]</f>
        <v>26.237063932350679</v>
      </c>
      <c r="U1483" s="21" t="s">
        <v>2149</v>
      </c>
      <c r="AC1483" t="str">
        <f>"'"&amp;Table3[[#This Row],[Unique wallets]]&amp;"'"&amp;","</f>
        <v>'0xcB587d2F82B939Ab14470bbB0731429b061427c1',</v>
      </c>
    </row>
    <row r="1484" spans="1:29" x14ac:dyDescent="0.2">
      <c r="A1484">
        <v>4</v>
      </c>
      <c r="B1484" s="1" t="s">
        <v>630</v>
      </c>
      <c r="D1484" s="2">
        <v>4.4402364068367875E-3</v>
      </c>
      <c r="E1484" s="2">
        <v>20.762012609999999</v>
      </c>
      <c r="F1484">
        <f t="shared" si="24"/>
        <v>83254.432628189767</v>
      </c>
      <c r="K1484" s="1" t="s">
        <v>1236</v>
      </c>
      <c r="L1484" s="17">
        <f>SUMIF(B:B,K1484,F:F)</f>
        <v>621.79440287175885</v>
      </c>
      <c r="M1484">
        <f>ROUNDDOWN((Table3[[#This Row],[Total frens to airdrop]]/6)/50000,0)</f>
        <v>0</v>
      </c>
      <c r="N1484">
        <f>ROUNDDOWN(((Table3[[#This Row],[Total frens to airdrop]]-(50000*Table3[[#This Row],[Godlikes]]))/5)/10000,0)</f>
        <v>0</v>
      </c>
      <c r="O1484">
        <f>ROUNDDOWN(((Table3[[#This Row],[Total frens to airdrop]]-(50000*Table3[[#This Row],[Godlikes]])-(10000*Table3[[#This Row],[Myth]]))/4)/2500,0)</f>
        <v>0</v>
      </c>
      <c r="P1484">
        <f>ROUNDDOWN(((Table3[[#This Row],[Total frens to airdrop]]-(50000*Table3[[#This Row],[Godlikes]])-(10000*Table3[[#This Row],[Myth]])-(2500*Table3[[#This Row],[Legendary]]))/3)/500,0)</f>
        <v>0</v>
      </c>
      <c r="Q1484">
        <f>ROUNDDOWN(((Table3[[#This Row],[Total frens to airdrop]]-(50000*Table3[[#This Row],[Godlikes]])-(10000*Table3[[#This Row],[Myth]])-(2500*Table3[[#This Row],[Legendary]])-(500*Table3[[#This Row],[Rare]]))/2)/250,0)</f>
        <v>1</v>
      </c>
      <c r="R14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484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484" s="17">
        <f>Table3[[#This Row],[Total frens to airdrop]]-Table3[[#This Row],[Frens value]]</f>
        <v>21.794402871758848</v>
      </c>
      <c r="U1484" s="21" t="s">
        <v>2149</v>
      </c>
      <c r="AC1484" t="str">
        <f>"'"&amp;Table3[[#This Row],[Unique wallets]]&amp;"'"&amp;","</f>
        <v>'0x9F968135b0BFc9003f4C6030c08B62c02A3A66aa',</v>
      </c>
    </row>
    <row r="1485" spans="1:29" x14ac:dyDescent="0.2">
      <c r="A1485">
        <v>4</v>
      </c>
      <c r="B1485" s="1" t="s">
        <v>362</v>
      </c>
      <c r="D1485" s="2">
        <v>4.4394357618245117E-3</v>
      </c>
      <c r="E1485" s="2">
        <v>20.75826889</v>
      </c>
      <c r="F1485">
        <f t="shared" si="24"/>
        <v>83239.420534209596</v>
      </c>
      <c r="K1485" s="1" t="s">
        <v>1715</v>
      </c>
      <c r="L1485" s="17">
        <f>SUMIF(B:B,K1485,F:F)</f>
        <v>619.27638086306752</v>
      </c>
      <c r="M1485">
        <f>ROUNDDOWN((Table3[[#This Row],[Total frens to airdrop]]/6)/50000,0)</f>
        <v>0</v>
      </c>
      <c r="N1485">
        <f>ROUNDDOWN(((Table3[[#This Row],[Total frens to airdrop]]-(50000*Table3[[#This Row],[Godlikes]]))/5)/10000,0)</f>
        <v>0</v>
      </c>
      <c r="O1485">
        <f>ROUNDDOWN(((Table3[[#This Row],[Total frens to airdrop]]-(50000*Table3[[#This Row],[Godlikes]])-(10000*Table3[[#This Row],[Myth]]))/4)/2500,0)</f>
        <v>0</v>
      </c>
      <c r="P1485">
        <f>ROUNDDOWN(((Table3[[#This Row],[Total frens to airdrop]]-(50000*Table3[[#This Row],[Godlikes]])-(10000*Table3[[#This Row],[Myth]])-(2500*Table3[[#This Row],[Legendary]]))/3)/500,0)</f>
        <v>0</v>
      </c>
      <c r="Q1485">
        <f>ROUNDDOWN(((Table3[[#This Row],[Total frens to airdrop]]-(50000*Table3[[#This Row],[Godlikes]])-(10000*Table3[[#This Row],[Myth]])-(2500*Table3[[#This Row],[Legendary]])-(500*Table3[[#This Row],[Rare]]))/2)/250,0)</f>
        <v>1</v>
      </c>
      <c r="R14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485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485" s="17">
        <f>Table3[[#This Row],[Total frens to airdrop]]-Table3[[#This Row],[Frens value]]</f>
        <v>19.276380863067516</v>
      </c>
      <c r="U1485" s="21" t="s">
        <v>2149</v>
      </c>
      <c r="AC1485" t="str">
        <f>"'"&amp;Table3[[#This Row],[Unique wallets]]&amp;"'"&amp;","</f>
        <v>'0x31b79d091941e9cF7BF9fAEf97c8f2444CbA6BbE',</v>
      </c>
    </row>
    <row r="1486" spans="1:29" x14ac:dyDescent="0.2">
      <c r="A1486">
        <v>4</v>
      </c>
      <c r="B1486" s="1" t="s">
        <v>370</v>
      </c>
      <c r="D1486" s="2">
        <v>4.3913947428077709E-3</v>
      </c>
      <c r="E1486" s="2">
        <v>20.533634849999999</v>
      </c>
      <c r="F1486">
        <f t="shared" si="24"/>
        <v>82338.651427645702</v>
      </c>
      <c r="K1486" s="1" t="s">
        <v>877</v>
      </c>
      <c r="L1486" s="17">
        <f>SUMIF(B:B,K1486,F:F)</f>
        <v>618.5678524684123</v>
      </c>
      <c r="M1486">
        <f>ROUNDDOWN((Table3[[#This Row],[Total frens to airdrop]]/6)/50000,0)</f>
        <v>0</v>
      </c>
      <c r="N1486">
        <f>ROUNDDOWN(((Table3[[#This Row],[Total frens to airdrop]]-(50000*Table3[[#This Row],[Godlikes]]))/5)/10000,0)</f>
        <v>0</v>
      </c>
      <c r="O1486">
        <f>ROUNDDOWN(((Table3[[#This Row],[Total frens to airdrop]]-(50000*Table3[[#This Row],[Godlikes]])-(10000*Table3[[#This Row],[Myth]]))/4)/2500,0)</f>
        <v>0</v>
      </c>
      <c r="P1486">
        <f>ROUNDDOWN(((Table3[[#This Row],[Total frens to airdrop]]-(50000*Table3[[#This Row],[Godlikes]])-(10000*Table3[[#This Row],[Myth]])-(2500*Table3[[#This Row],[Legendary]]))/3)/500,0)</f>
        <v>0</v>
      </c>
      <c r="Q1486">
        <f>ROUNDDOWN(((Table3[[#This Row],[Total frens to airdrop]]-(50000*Table3[[#This Row],[Godlikes]])-(10000*Table3[[#This Row],[Myth]])-(2500*Table3[[#This Row],[Legendary]])-(500*Table3[[#This Row],[Rare]]))/2)/250,0)</f>
        <v>1</v>
      </c>
      <c r="R14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486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486" s="17">
        <f>Table3[[#This Row],[Total frens to airdrop]]-Table3[[#This Row],[Frens value]]</f>
        <v>18.567852468412298</v>
      </c>
      <c r="U1486" s="21" t="s">
        <v>2149</v>
      </c>
      <c r="AC1486" t="str">
        <f>"'"&amp;Table3[[#This Row],[Unique wallets]]&amp;"'"&amp;","</f>
        <v>'0x8A4Ae0a1f869DD6Bb888D2018d2e5fc219C4E9BB',</v>
      </c>
    </row>
    <row r="1487" spans="1:29" x14ac:dyDescent="0.2">
      <c r="A1487">
        <v>4</v>
      </c>
      <c r="B1487" s="1" t="s">
        <v>366</v>
      </c>
      <c r="D1487" s="2">
        <v>4.3780052417940578E-3</v>
      </c>
      <c r="E1487" s="2">
        <v>20.471027150000001</v>
      </c>
      <c r="F1487">
        <f t="shared" si="24"/>
        <v>82087.598283638581</v>
      </c>
      <c r="K1487" s="1" t="s">
        <v>916</v>
      </c>
      <c r="L1487" s="17">
        <f>SUMIF(B:B,K1487,F:F)</f>
        <v>613.63843276559703</v>
      </c>
      <c r="M1487">
        <f>ROUNDDOWN((Table3[[#This Row],[Total frens to airdrop]]/6)/50000,0)</f>
        <v>0</v>
      </c>
      <c r="N1487">
        <f>ROUNDDOWN(((Table3[[#This Row],[Total frens to airdrop]]-(50000*Table3[[#This Row],[Godlikes]]))/5)/10000,0)</f>
        <v>0</v>
      </c>
      <c r="O1487">
        <f>ROUNDDOWN(((Table3[[#This Row],[Total frens to airdrop]]-(50000*Table3[[#This Row],[Godlikes]])-(10000*Table3[[#This Row],[Myth]]))/4)/2500,0)</f>
        <v>0</v>
      </c>
      <c r="P1487">
        <f>ROUNDDOWN(((Table3[[#This Row],[Total frens to airdrop]]-(50000*Table3[[#This Row],[Godlikes]])-(10000*Table3[[#This Row],[Myth]])-(2500*Table3[[#This Row],[Legendary]]))/3)/500,0)</f>
        <v>0</v>
      </c>
      <c r="Q1487">
        <f>ROUNDDOWN(((Table3[[#This Row],[Total frens to airdrop]]-(50000*Table3[[#This Row],[Godlikes]])-(10000*Table3[[#This Row],[Myth]])-(2500*Table3[[#This Row],[Legendary]])-(500*Table3[[#This Row],[Rare]]))/2)/250,0)</f>
        <v>1</v>
      </c>
      <c r="R14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487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487" s="17">
        <f>Table3[[#This Row],[Total frens to airdrop]]-Table3[[#This Row],[Frens value]]</f>
        <v>13.638432765597031</v>
      </c>
      <c r="U1487" s="21" t="s">
        <v>2149</v>
      </c>
      <c r="AC1487" t="str">
        <f>"'"&amp;Table3[[#This Row],[Unique wallets]]&amp;"'"&amp;","</f>
        <v>'0xd56521149B9227592Ca9db7F11D8a3400d840Bf6',</v>
      </c>
    </row>
    <row r="1488" spans="1:29" x14ac:dyDescent="0.2">
      <c r="A1488">
        <v>4</v>
      </c>
      <c r="B1488" s="1" t="s">
        <v>365</v>
      </c>
      <c r="D1488" s="2">
        <v>4.3779702494503702E-3</v>
      </c>
      <c r="E1488" s="2">
        <v>20.470863529999999</v>
      </c>
      <c r="F1488">
        <f t="shared" si="24"/>
        <v>82086.942177194447</v>
      </c>
      <c r="K1488" s="1" t="s">
        <v>1242</v>
      </c>
      <c r="L1488" s="17">
        <f>SUMIF(B:B,K1488,F:F)</f>
        <v>613.58903431011913</v>
      </c>
      <c r="M1488">
        <f>ROUNDDOWN((Table3[[#This Row],[Total frens to airdrop]]/6)/50000,0)</f>
        <v>0</v>
      </c>
      <c r="N1488">
        <f>ROUNDDOWN(((Table3[[#This Row],[Total frens to airdrop]]-(50000*Table3[[#This Row],[Godlikes]]))/5)/10000,0)</f>
        <v>0</v>
      </c>
      <c r="O1488">
        <f>ROUNDDOWN(((Table3[[#This Row],[Total frens to airdrop]]-(50000*Table3[[#This Row],[Godlikes]])-(10000*Table3[[#This Row],[Myth]]))/4)/2500,0)</f>
        <v>0</v>
      </c>
      <c r="P1488">
        <f>ROUNDDOWN(((Table3[[#This Row],[Total frens to airdrop]]-(50000*Table3[[#This Row],[Godlikes]])-(10000*Table3[[#This Row],[Myth]])-(2500*Table3[[#This Row],[Legendary]]))/3)/500,0)</f>
        <v>0</v>
      </c>
      <c r="Q1488">
        <f>ROUNDDOWN(((Table3[[#This Row],[Total frens to airdrop]]-(50000*Table3[[#This Row],[Godlikes]])-(10000*Table3[[#This Row],[Myth]])-(2500*Table3[[#This Row],[Legendary]])-(500*Table3[[#This Row],[Rare]]))/2)/250,0)</f>
        <v>1</v>
      </c>
      <c r="R14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488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488" s="17">
        <f>Table3[[#This Row],[Total frens to airdrop]]-Table3[[#This Row],[Frens value]]</f>
        <v>13.589034310119132</v>
      </c>
      <c r="U1488" s="21" t="s">
        <v>2149</v>
      </c>
      <c r="AC1488" t="str">
        <f>"'"&amp;Table3[[#This Row],[Unique wallets]]&amp;"'"&amp;","</f>
        <v>'0x5CB8Ec651f3BE7c6A3703091A1A1C5F6deDdB511',</v>
      </c>
    </row>
    <row r="1489" spans="1:29" x14ac:dyDescent="0.2">
      <c r="A1489">
        <v>4</v>
      </c>
      <c r="B1489" s="1" t="s">
        <v>631</v>
      </c>
      <c r="D1489" s="2">
        <v>4.3406873593847574E-3</v>
      </c>
      <c r="E1489" s="2">
        <v>20.29653321</v>
      </c>
      <c r="F1489">
        <f t="shared" si="24"/>
        <v>81387.887988464194</v>
      </c>
      <c r="K1489" s="1" t="s">
        <v>1176</v>
      </c>
      <c r="L1489" s="17">
        <f>SUMIF(B:B,K1489,F:F)</f>
        <v>612.01857725176865</v>
      </c>
      <c r="M1489">
        <f>ROUNDDOWN((Table3[[#This Row],[Total frens to airdrop]]/6)/50000,0)</f>
        <v>0</v>
      </c>
      <c r="N1489">
        <f>ROUNDDOWN(((Table3[[#This Row],[Total frens to airdrop]]-(50000*Table3[[#This Row],[Godlikes]]))/5)/10000,0)</f>
        <v>0</v>
      </c>
      <c r="O1489">
        <f>ROUNDDOWN(((Table3[[#This Row],[Total frens to airdrop]]-(50000*Table3[[#This Row],[Godlikes]])-(10000*Table3[[#This Row],[Myth]]))/4)/2500,0)</f>
        <v>0</v>
      </c>
      <c r="P1489">
        <f>ROUNDDOWN(((Table3[[#This Row],[Total frens to airdrop]]-(50000*Table3[[#This Row],[Godlikes]])-(10000*Table3[[#This Row],[Myth]])-(2500*Table3[[#This Row],[Legendary]]))/3)/500,0)</f>
        <v>0</v>
      </c>
      <c r="Q1489">
        <f>ROUNDDOWN(((Table3[[#This Row],[Total frens to airdrop]]-(50000*Table3[[#This Row],[Godlikes]])-(10000*Table3[[#This Row],[Myth]])-(2500*Table3[[#This Row],[Legendary]])-(500*Table3[[#This Row],[Rare]]))/2)/250,0)</f>
        <v>1</v>
      </c>
      <c r="R14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489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489" s="17">
        <f>Table3[[#This Row],[Total frens to airdrop]]-Table3[[#This Row],[Frens value]]</f>
        <v>12.018577251768647</v>
      </c>
      <c r="U1489" s="21" t="s">
        <v>2149</v>
      </c>
      <c r="AC1489" t="str">
        <f>"'"&amp;Table3[[#This Row],[Unique wallets]]&amp;"'"&amp;","</f>
        <v>'0x3e6cF30a3f0e10c06be4879007eCcFb6ddE2d9B6',</v>
      </c>
    </row>
    <row r="1490" spans="1:29" x14ac:dyDescent="0.2">
      <c r="A1490">
        <v>4</v>
      </c>
      <c r="B1490" s="1" t="s">
        <v>632</v>
      </c>
      <c r="D1490" s="2">
        <v>4.336148863957159E-3</v>
      </c>
      <c r="E1490" s="2">
        <v>20.27531175</v>
      </c>
      <c r="F1490">
        <f t="shared" si="24"/>
        <v>81302.791199196727</v>
      </c>
      <c r="K1490" s="1" t="s">
        <v>1178</v>
      </c>
      <c r="L1490" s="17">
        <f>SUMIF(B:B,K1490,F:F)</f>
        <v>611.31412696647476</v>
      </c>
      <c r="M1490">
        <f>ROUNDDOWN((Table3[[#This Row],[Total frens to airdrop]]/6)/50000,0)</f>
        <v>0</v>
      </c>
      <c r="N1490">
        <f>ROUNDDOWN(((Table3[[#This Row],[Total frens to airdrop]]-(50000*Table3[[#This Row],[Godlikes]]))/5)/10000,0)</f>
        <v>0</v>
      </c>
      <c r="O1490">
        <f>ROUNDDOWN(((Table3[[#This Row],[Total frens to airdrop]]-(50000*Table3[[#This Row],[Godlikes]])-(10000*Table3[[#This Row],[Myth]]))/4)/2500,0)</f>
        <v>0</v>
      </c>
      <c r="P1490">
        <f>ROUNDDOWN(((Table3[[#This Row],[Total frens to airdrop]]-(50000*Table3[[#This Row],[Godlikes]])-(10000*Table3[[#This Row],[Myth]])-(2500*Table3[[#This Row],[Legendary]]))/3)/500,0)</f>
        <v>0</v>
      </c>
      <c r="Q1490">
        <f>ROUNDDOWN(((Table3[[#This Row],[Total frens to airdrop]]-(50000*Table3[[#This Row],[Godlikes]])-(10000*Table3[[#This Row],[Myth]])-(2500*Table3[[#This Row],[Legendary]])-(500*Table3[[#This Row],[Rare]]))/2)/250,0)</f>
        <v>1</v>
      </c>
      <c r="R14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490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490" s="17">
        <f>Table3[[#This Row],[Total frens to airdrop]]-Table3[[#This Row],[Frens value]]</f>
        <v>11.31412696647476</v>
      </c>
      <c r="U1490" s="21" t="s">
        <v>2149</v>
      </c>
      <c r="AC1490" t="str">
        <f>"'"&amp;Table3[[#This Row],[Unique wallets]]&amp;"'"&amp;","</f>
        <v>'0x54a1F5DdD2Ba9250A3ce1872f5E0EeD3A6045DA1',</v>
      </c>
    </row>
    <row r="1491" spans="1:29" x14ac:dyDescent="0.2">
      <c r="A1491">
        <v>4</v>
      </c>
      <c r="B1491" s="1" t="s">
        <v>397</v>
      </c>
      <c r="D1491" s="2">
        <v>4.3087445849765175E-3</v>
      </c>
      <c r="E1491" s="2">
        <v>20.14717263</v>
      </c>
      <c r="F1491">
        <f t="shared" si="24"/>
        <v>80788.960968309708</v>
      </c>
      <c r="K1491" s="1" t="s">
        <v>1179</v>
      </c>
      <c r="L1491" s="17">
        <f>SUMIF(B:B,K1491,F:F)</f>
        <v>610.57858360351429</v>
      </c>
      <c r="M1491">
        <f>ROUNDDOWN((Table3[[#This Row],[Total frens to airdrop]]/6)/50000,0)</f>
        <v>0</v>
      </c>
      <c r="N1491">
        <f>ROUNDDOWN(((Table3[[#This Row],[Total frens to airdrop]]-(50000*Table3[[#This Row],[Godlikes]]))/5)/10000,0)</f>
        <v>0</v>
      </c>
      <c r="O1491">
        <f>ROUNDDOWN(((Table3[[#This Row],[Total frens to airdrop]]-(50000*Table3[[#This Row],[Godlikes]])-(10000*Table3[[#This Row],[Myth]]))/4)/2500,0)</f>
        <v>0</v>
      </c>
      <c r="P1491">
        <f>ROUNDDOWN(((Table3[[#This Row],[Total frens to airdrop]]-(50000*Table3[[#This Row],[Godlikes]])-(10000*Table3[[#This Row],[Myth]])-(2500*Table3[[#This Row],[Legendary]]))/3)/500,0)</f>
        <v>0</v>
      </c>
      <c r="Q1491">
        <f>ROUNDDOWN(((Table3[[#This Row],[Total frens to airdrop]]-(50000*Table3[[#This Row],[Godlikes]])-(10000*Table3[[#This Row],[Myth]])-(2500*Table3[[#This Row],[Legendary]])-(500*Table3[[#This Row],[Rare]]))/2)/250,0)</f>
        <v>1</v>
      </c>
      <c r="R14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491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491" s="17">
        <f>Table3[[#This Row],[Total frens to airdrop]]-Table3[[#This Row],[Frens value]]</f>
        <v>10.578583603514289</v>
      </c>
      <c r="U1491" s="21" t="s">
        <v>2149</v>
      </c>
      <c r="AC1491" t="str">
        <f>"'"&amp;Table3[[#This Row],[Unique wallets]]&amp;"'"&amp;","</f>
        <v>'0xB3c08E7EbFADbD773B2f6E58ad8daE4BF77AC0aB',</v>
      </c>
    </row>
    <row r="1492" spans="1:29" x14ac:dyDescent="0.2">
      <c r="A1492">
        <v>4</v>
      </c>
      <c r="B1492" s="1" t="s">
        <v>364</v>
      </c>
      <c r="D1492" s="2">
        <v>4.2138827942547709E-3</v>
      </c>
      <c r="E1492" s="2">
        <v>19.703610279999999</v>
      </c>
      <c r="F1492">
        <f t="shared" si="24"/>
        <v>79010.30239227695</v>
      </c>
      <c r="K1492" s="1" t="s">
        <v>1680</v>
      </c>
      <c r="L1492" s="17">
        <f>SUMIF(B:B,K1492,F:F)</f>
        <v>607.60607094279578</v>
      </c>
      <c r="M1492">
        <f>ROUNDDOWN((Table3[[#This Row],[Total frens to airdrop]]/6)/50000,0)</f>
        <v>0</v>
      </c>
      <c r="N1492">
        <f>ROUNDDOWN(((Table3[[#This Row],[Total frens to airdrop]]-(50000*Table3[[#This Row],[Godlikes]]))/5)/10000,0)</f>
        <v>0</v>
      </c>
      <c r="O1492">
        <f>ROUNDDOWN(((Table3[[#This Row],[Total frens to airdrop]]-(50000*Table3[[#This Row],[Godlikes]])-(10000*Table3[[#This Row],[Myth]]))/4)/2500,0)</f>
        <v>0</v>
      </c>
      <c r="P1492">
        <f>ROUNDDOWN(((Table3[[#This Row],[Total frens to airdrop]]-(50000*Table3[[#This Row],[Godlikes]])-(10000*Table3[[#This Row],[Myth]])-(2500*Table3[[#This Row],[Legendary]]))/3)/500,0)</f>
        <v>0</v>
      </c>
      <c r="Q1492">
        <f>ROUNDDOWN(((Table3[[#This Row],[Total frens to airdrop]]-(50000*Table3[[#This Row],[Godlikes]])-(10000*Table3[[#This Row],[Myth]])-(2500*Table3[[#This Row],[Legendary]])-(500*Table3[[#This Row],[Rare]]))/2)/250,0)</f>
        <v>1</v>
      </c>
      <c r="R14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492" s="18">
        <f>(Table3[[#This Row],[Godlikes]]*50000)+(Table3[[#This Row],[Myth]]*10000)+(Table3[[#This Row],[Legendary]]*2500)+(Table3[[#This Row],[Rare]]*500)+(Table3[[#This Row],[Uncommon]]*250)+(Table3[[#This Row],[Common]]*50)</f>
        <v>600</v>
      </c>
      <c r="T1492" s="17">
        <f>Table3[[#This Row],[Total frens to airdrop]]-Table3[[#This Row],[Frens value]]</f>
        <v>7.6060709427957818</v>
      </c>
      <c r="U1492" s="21" t="s">
        <v>2149</v>
      </c>
      <c r="AC1492" t="str">
        <f>"'"&amp;Table3[[#This Row],[Unique wallets]]&amp;"'"&amp;","</f>
        <v>'0xDBCDc97605bCA6544CFC225D28739636CBA8a8Dd',</v>
      </c>
    </row>
    <row r="1493" spans="1:29" x14ac:dyDescent="0.2">
      <c r="A1493">
        <v>4</v>
      </c>
      <c r="B1493" s="1" t="s">
        <v>363</v>
      </c>
      <c r="D1493" s="2">
        <v>4.1149791868054786E-3</v>
      </c>
      <c r="E1493" s="2">
        <v>19.241148880000001</v>
      </c>
      <c r="F1493">
        <f t="shared" si="24"/>
        <v>77155.85975260273</v>
      </c>
      <c r="K1493" s="1" t="s">
        <v>1189</v>
      </c>
      <c r="L1493" s="17">
        <f>SUMIF(B:B,K1493,F:F)</f>
        <v>598.27927844598241</v>
      </c>
      <c r="M1493">
        <f>ROUNDDOWN((Table3[[#This Row],[Total frens to airdrop]]/6)/50000,0)</f>
        <v>0</v>
      </c>
      <c r="N1493">
        <f>ROUNDDOWN(((Table3[[#This Row],[Total frens to airdrop]]-(50000*Table3[[#This Row],[Godlikes]]))/5)/10000,0)</f>
        <v>0</v>
      </c>
      <c r="O1493">
        <f>ROUNDDOWN(((Table3[[#This Row],[Total frens to airdrop]]-(50000*Table3[[#This Row],[Godlikes]])-(10000*Table3[[#This Row],[Myth]]))/4)/2500,0)</f>
        <v>0</v>
      </c>
      <c r="P1493">
        <f>ROUNDDOWN(((Table3[[#This Row],[Total frens to airdrop]]-(50000*Table3[[#This Row],[Godlikes]])-(10000*Table3[[#This Row],[Myth]])-(2500*Table3[[#This Row],[Legendary]]))/3)/500,0)</f>
        <v>0</v>
      </c>
      <c r="Q1493">
        <f>ROUNDDOWN(((Table3[[#This Row],[Total frens to airdrop]]-(50000*Table3[[#This Row],[Godlikes]])-(10000*Table3[[#This Row],[Myth]])-(2500*Table3[[#This Row],[Legendary]])-(500*Table3[[#This Row],[Rare]]))/2)/250,0)</f>
        <v>1</v>
      </c>
      <c r="R14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493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493" s="17">
        <f>Table3[[#This Row],[Total frens to airdrop]]-Table3[[#This Row],[Frens value]]</f>
        <v>48.279278445982413</v>
      </c>
      <c r="U1493" s="21" t="s">
        <v>2149</v>
      </c>
      <c r="AC1493" t="str">
        <f>"'"&amp;Table3[[#This Row],[Unique wallets]]&amp;"'"&amp;","</f>
        <v>'0xdc78875298D7ac6a7DF206489a798AB7bDbc8dAe',</v>
      </c>
    </row>
    <row r="1494" spans="1:29" x14ac:dyDescent="0.2">
      <c r="A1494">
        <v>4</v>
      </c>
      <c r="B1494" s="1" t="s">
        <v>357</v>
      </c>
      <c r="D1494" s="2">
        <v>4.0400831544008826E-3</v>
      </c>
      <c r="E1494" s="2">
        <v>18.890944019999999</v>
      </c>
      <c r="F1494">
        <f t="shared" si="24"/>
        <v>75751.559145016552</v>
      </c>
      <c r="K1494" s="1" t="s">
        <v>997</v>
      </c>
      <c r="L1494" s="17">
        <f>SUMIF(B:B,K1494,F:F)</f>
        <v>597.34944946191945</v>
      </c>
      <c r="M1494">
        <f>ROUNDDOWN((Table3[[#This Row],[Total frens to airdrop]]/6)/50000,0)</f>
        <v>0</v>
      </c>
      <c r="N1494">
        <f>ROUNDDOWN(((Table3[[#This Row],[Total frens to airdrop]]-(50000*Table3[[#This Row],[Godlikes]]))/5)/10000,0)</f>
        <v>0</v>
      </c>
      <c r="O1494">
        <f>ROUNDDOWN(((Table3[[#This Row],[Total frens to airdrop]]-(50000*Table3[[#This Row],[Godlikes]])-(10000*Table3[[#This Row],[Myth]]))/4)/2500,0)</f>
        <v>0</v>
      </c>
      <c r="P1494">
        <f>ROUNDDOWN(((Table3[[#This Row],[Total frens to airdrop]]-(50000*Table3[[#This Row],[Godlikes]])-(10000*Table3[[#This Row],[Myth]])-(2500*Table3[[#This Row],[Legendary]]))/3)/500,0)</f>
        <v>0</v>
      </c>
      <c r="Q1494">
        <f>ROUNDDOWN(((Table3[[#This Row],[Total frens to airdrop]]-(50000*Table3[[#This Row],[Godlikes]])-(10000*Table3[[#This Row],[Myth]])-(2500*Table3[[#This Row],[Legendary]])-(500*Table3[[#This Row],[Rare]]))/2)/250,0)</f>
        <v>1</v>
      </c>
      <c r="R14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494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494" s="17">
        <f>Table3[[#This Row],[Total frens to airdrop]]-Table3[[#This Row],[Frens value]]</f>
        <v>47.349449461919448</v>
      </c>
      <c r="U1494" s="21" t="s">
        <v>2149</v>
      </c>
      <c r="AC1494" t="str">
        <f>"'"&amp;Table3[[#This Row],[Unique wallets]]&amp;"'"&amp;","</f>
        <v>'0xFa4bf0557A0f57e712104E409702108F7C6fB808',</v>
      </c>
    </row>
    <row r="1495" spans="1:29" x14ac:dyDescent="0.2">
      <c r="A1495">
        <v>4</v>
      </c>
      <c r="B1495" s="1" t="s">
        <v>398</v>
      </c>
      <c r="D1495" s="2">
        <v>3.581497720215232E-3</v>
      </c>
      <c r="E1495" s="2">
        <v>16.746653559999999</v>
      </c>
      <c r="F1495">
        <f t="shared" si="24"/>
        <v>67153.082254035602</v>
      </c>
      <c r="K1495" s="1" t="s">
        <v>1190</v>
      </c>
      <c r="L1495" s="17">
        <f>SUMIF(B:B,K1495,F:F)</f>
        <v>597.13580384868726</v>
      </c>
      <c r="M1495">
        <f>ROUNDDOWN((Table3[[#This Row],[Total frens to airdrop]]/6)/50000,0)</f>
        <v>0</v>
      </c>
      <c r="N1495">
        <f>ROUNDDOWN(((Table3[[#This Row],[Total frens to airdrop]]-(50000*Table3[[#This Row],[Godlikes]]))/5)/10000,0)</f>
        <v>0</v>
      </c>
      <c r="O1495">
        <f>ROUNDDOWN(((Table3[[#This Row],[Total frens to airdrop]]-(50000*Table3[[#This Row],[Godlikes]])-(10000*Table3[[#This Row],[Myth]]))/4)/2500,0)</f>
        <v>0</v>
      </c>
      <c r="P1495">
        <f>ROUNDDOWN(((Table3[[#This Row],[Total frens to airdrop]]-(50000*Table3[[#This Row],[Godlikes]])-(10000*Table3[[#This Row],[Myth]])-(2500*Table3[[#This Row],[Legendary]]))/3)/500,0)</f>
        <v>0</v>
      </c>
      <c r="Q1495">
        <f>ROUNDDOWN(((Table3[[#This Row],[Total frens to airdrop]]-(50000*Table3[[#This Row],[Godlikes]])-(10000*Table3[[#This Row],[Myth]])-(2500*Table3[[#This Row],[Legendary]])-(500*Table3[[#This Row],[Rare]]))/2)/250,0)</f>
        <v>1</v>
      </c>
      <c r="R14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495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495" s="17">
        <f>Table3[[#This Row],[Total frens to airdrop]]-Table3[[#This Row],[Frens value]]</f>
        <v>47.13580384868726</v>
      </c>
      <c r="U1495" s="21" t="s">
        <v>2149</v>
      </c>
      <c r="AC1495" t="str">
        <f>"'"&amp;Table3[[#This Row],[Unique wallets]]&amp;"'"&amp;","</f>
        <v>'0x2240047B3C4bdF4fA2a4907C7Fe4c78B0dD493B5',</v>
      </c>
    </row>
    <row r="1496" spans="1:29" x14ac:dyDescent="0.2">
      <c r="A1496">
        <v>4</v>
      </c>
      <c r="B1496" s="1" t="s">
        <v>360</v>
      </c>
      <c r="D1496" s="2">
        <v>3.4787078624772239E-3</v>
      </c>
      <c r="E1496" s="2">
        <v>16.266020520000001</v>
      </c>
      <c r="F1496">
        <f t="shared" si="24"/>
        <v>65225.772421447946</v>
      </c>
      <c r="K1496" s="1" t="s">
        <v>1198</v>
      </c>
      <c r="L1496" s="17">
        <f>SUMIF(B:B,K1496,F:F)</f>
        <v>584.12944194461795</v>
      </c>
      <c r="M1496">
        <f>ROUNDDOWN((Table3[[#This Row],[Total frens to airdrop]]/6)/50000,0)</f>
        <v>0</v>
      </c>
      <c r="N1496">
        <f>ROUNDDOWN(((Table3[[#This Row],[Total frens to airdrop]]-(50000*Table3[[#This Row],[Godlikes]]))/5)/10000,0)</f>
        <v>0</v>
      </c>
      <c r="O1496">
        <f>ROUNDDOWN(((Table3[[#This Row],[Total frens to airdrop]]-(50000*Table3[[#This Row],[Godlikes]])-(10000*Table3[[#This Row],[Myth]]))/4)/2500,0)</f>
        <v>0</v>
      </c>
      <c r="P1496">
        <f>ROUNDDOWN(((Table3[[#This Row],[Total frens to airdrop]]-(50000*Table3[[#This Row],[Godlikes]])-(10000*Table3[[#This Row],[Myth]])-(2500*Table3[[#This Row],[Legendary]]))/3)/500,0)</f>
        <v>0</v>
      </c>
      <c r="Q1496">
        <f>ROUNDDOWN(((Table3[[#This Row],[Total frens to airdrop]]-(50000*Table3[[#This Row],[Godlikes]])-(10000*Table3[[#This Row],[Myth]])-(2500*Table3[[#This Row],[Legendary]])-(500*Table3[[#This Row],[Rare]]))/2)/250,0)</f>
        <v>1</v>
      </c>
      <c r="R14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496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496" s="17">
        <f>Table3[[#This Row],[Total frens to airdrop]]-Table3[[#This Row],[Frens value]]</f>
        <v>34.129441944617952</v>
      </c>
      <c r="U1496" s="21" t="s">
        <v>2149</v>
      </c>
      <c r="AC1496" t="str">
        <f>"'"&amp;Table3[[#This Row],[Unique wallets]]&amp;"'"&amp;","</f>
        <v>'0xe7DE6F592F18de3520be98Ca158cb984B1Bd869D',</v>
      </c>
    </row>
    <row r="1497" spans="1:29" x14ac:dyDescent="0.2">
      <c r="A1497">
        <v>4</v>
      </c>
      <c r="B1497" s="1" t="s">
        <v>348</v>
      </c>
      <c r="D1497" s="2">
        <v>3.1810925387306772E-3</v>
      </c>
      <c r="E1497" s="2">
        <v>14.87440698</v>
      </c>
      <c r="F1497">
        <f t="shared" si="24"/>
        <v>59645.485101200196</v>
      </c>
      <c r="K1497" s="1" t="s">
        <v>1203</v>
      </c>
      <c r="L1497" s="17">
        <f>SUMIF(B:B,K1497,F:F)</f>
        <v>581.55936689992041</v>
      </c>
      <c r="M1497">
        <f>ROUNDDOWN((Table3[[#This Row],[Total frens to airdrop]]/6)/50000,0)</f>
        <v>0</v>
      </c>
      <c r="N1497">
        <f>ROUNDDOWN(((Table3[[#This Row],[Total frens to airdrop]]-(50000*Table3[[#This Row],[Godlikes]]))/5)/10000,0)</f>
        <v>0</v>
      </c>
      <c r="O1497">
        <f>ROUNDDOWN(((Table3[[#This Row],[Total frens to airdrop]]-(50000*Table3[[#This Row],[Godlikes]])-(10000*Table3[[#This Row],[Myth]]))/4)/2500,0)</f>
        <v>0</v>
      </c>
      <c r="P1497">
        <f>ROUNDDOWN(((Table3[[#This Row],[Total frens to airdrop]]-(50000*Table3[[#This Row],[Godlikes]])-(10000*Table3[[#This Row],[Myth]])-(2500*Table3[[#This Row],[Legendary]]))/3)/500,0)</f>
        <v>0</v>
      </c>
      <c r="Q1497">
        <f>ROUNDDOWN(((Table3[[#This Row],[Total frens to airdrop]]-(50000*Table3[[#This Row],[Godlikes]])-(10000*Table3[[#This Row],[Myth]])-(2500*Table3[[#This Row],[Legendary]])-(500*Table3[[#This Row],[Rare]]))/2)/250,0)</f>
        <v>1</v>
      </c>
      <c r="R14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497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497" s="17">
        <f>Table3[[#This Row],[Total frens to airdrop]]-Table3[[#This Row],[Frens value]]</f>
        <v>31.559366899920406</v>
      </c>
      <c r="U1497" s="21" t="s">
        <v>2149</v>
      </c>
      <c r="AC1497" t="str">
        <f>"'"&amp;Table3[[#This Row],[Unique wallets]]&amp;"'"&amp;","</f>
        <v>'0x7eF0be5a5a4040d7a7Fc925Cfd0974df3D472627',</v>
      </c>
    </row>
    <row r="1498" spans="1:29" x14ac:dyDescent="0.2">
      <c r="A1498">
        <v>4</v>
      </c>
      <c r="B1498" s="1" t="s">
        <v>633</v>
      </c>
      <c r="D1498" s="2">
        <v>2.8915551104818772E-3</v>
      </c>
      <c r="E1498" s="2">
        <v>13.52056471</v>
      </c>
      <c r="F1498">
        <f t="shared" si="24"/>
        <v>54216.6583215352</v>
      </c>
      <c r="K1498" s="1" t="s">
        <v>1204</v>
      </c>
      <c r="L1498" s="17">
        <f>SUMIF(B:B,K1498,F:F)</f>
        <v>579.87936228046908</v>
      </c>
      <c r="M1498">
        <f>ROUNDDOWN((Table3[[#This Row],[Total frens to airdrop]]/6)/50000,0)</f>
        <v>0</v>
      </c>
      <c r="N1498">
        <f>ROUNDDOWN(((Table3[[#This Row],[Total frens to airdrop]]-(50000*Table3[[#This Row],[Godlikes]]))/5)/10000,0)</f>
        <v>0</v>
      </c>
      <c r="O1498">
        <f>ROUNDDOWN(((Table3[[#This Row],[Total frens to airdrop]]-(50000*Table3[[#This Row],[Godlikes]])-(10000*Table3[[#This Row],[Myth]]))/4)/2500,0)</f>
        <v>0</v>
      </c>
      <c r="P1498">
        <f>ROUNDDOWN(((Table3[[#This Row],[Total frens to airdrop]]-(50000*Table3[[#This Row],[Godlikes]])-(10000*Table3[[#This Row],[Myth]])-(2500*Table3[[#This Row],[Legendary]]))/3)/500,0)</f>
        <v>0</v>
      </c>
      <c r="Q1498">
        <f>ROUNDDOWN(((Table3[[#This Row],[Total frens to airdrop]]-(50000*Table3[[#This Row],[Godlikes]])-(10000*Table3[[#This Row],[Myth]])-(2500*Table3[[#This Row],[Legendary]])-(500*Table3[[#This Row],[Rare]]))/2)/250,0)</f>
        <v>1</v>
      </c>
      <c r="R14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498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498" s="17">
        <f>Table3[[#This Row],[Total frens to airdrop]]-Table3[[#This Row],[Frens value]]</f>
        <v>29.879362280469081</v>
      </c>
      <c r="U1498" s="21" t="s">
        <v>2149</v>
      </c>
      <c r="AC1498" t="str">
        <f>"'"&amp;Table3[[#This Row],[Unique wallets]]&amp;"'"&amp;","</f>
        <v>'0xe39532dBf1BFD19A5D9B1B69C390A128A2d0B608',</v>
      </c>
    </row>
    <row r="1499" spans="1:29" x14ac:dyDescent="0.2">
      <c r="A1499">
        <v>4</v>
      </c>
      <c r="B1499" s="1" t="s">
        <v>310</v>
      </c>
      <c r="D1499" s="2">
        <v>2.7614526078513562E-3</v>
      </c>
      <c r="E1499" s="2">
        <v>12.91222102</v>
      </c>
      <c r="F1499">
        <f t="shared" si="24"/>
        <v>51777.236397212931</v>
      </c>
      <c r="K1499" s="1" t="s">
        <v>1186</v>
      </c>
      <c r="L1499" s="17">
        <f>SUMIF(B:B,K1499,F:F)</f>
        <v>579.80629715689884</v>
      </c>
      <c r="M1499">
        <f>ROUNDDOWN((Table3[[#This Row],[Total frens to airdrop]]/6)/50000,0)</f>
        <v>0</v>
      </c>
      <c r="N1499">
        <f>ROUNDDOWN(((Table3[[#This Row],[Total frens to airdrop]]-(50000*Table3[[#This Row],[Godlikes]]))/5)/10000,0)</f>
        <v>0</v>
      </c>
      <c r="O1499">
        <f>ROUNDDOWN(((Table3[[#This Row],[Total frens to airdrop]]-(50000*Table3[[#This Row],[Godlikes]])-(10000*Table3[[#This Row],[Myth]]))/4)/2500,0)</f>
        <v>0</v>
      </c>
      <c r="P1499">
        <f>ROUNDDOWN(((Table3[[#This Row],[Total frens to airdrop]]-(50000*Table3[[#This Row],[Godlikes]])-(10000*Table3[[#This Row],[Myth]])-(2500*Table3[[#This Row],[Legendary]]))/3)/500,0)</f>
        <v>0</v>
      </c>
      <c r="Q1499">
        <f>ROUNDDOWN(((Table3[[#This Row],[Total frens to airdrop]]-(50000*Table3[[#This Row],[Godlikes]])-(10000*Table3[[#This Row],[Myth]])-(2500*Table3[[#This Row],[Legendary]])-(500*Table3[[#This Row],[Rare]]))/2)/250,0)</f>
        <v>1</v>
      </c>
      <c r="R14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499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499" s="17">
        <f>Table3[[#This Row],[Total frens to airdrop]]-Table3[[#This Row],[Frens value]]</f>
        <v>29.806297156898836</v>
      </c>
      <c r="U1499" s="21" t="s">
        <v>2149</v>
      </c>
      <c r="AC1499" t="str">
        <f>"'"&amp;Table3[[#This Row],[Unique wallets]]&amp;"'"&amp;","</f>
        <v>'0x59957512FB52509682050951718c6ecE8e1F92ED',</v>
      </c>
    </row>
    <row r="1500" spans="1:29" x14ac:dyDescent="0.2">
      <c r="A1500">
        <v>4</v>
      </c>
      <c r="B1500" s="1" t="s">
        <v>416</v>
      </c>
      <c r="D1500" s="2">
        <v>2.5515978575155907E-3</v>
      </c>
      <c r="E1500" s="2">
        <v>11.930965390000001</v>
      </c>
      <c r="F1500">
        <f t="shared" si="24"/>
        <v>47842.459828417326</v>
      </c>
      <c r="K1500" s="1" t="s">
        <v>1207</v>
      </c>
      <c r="L1500" s="17">
        <f>SUMIF(B:B,K1500,F:F)</f>
        <v>577.55673263642348</v>
      </c>
      <c r="M1500">
        <f>ROUNDDOWN((Table3[[#This Row],[Total frens to airdrop]]/6)/50000,0)</f>
        <v>0</v>
      </c>
      <c r="N1500">
        <f>ROUNDDOWN(((Table3[[#This Row],[Total frens to airdrop]]-(50000*Table3[[#This Row],[Godlikes]]))/5)/10000,0)</f>
        <v>0</v>
      </c>
      <c r="O1500">
        <f>ROUNDDOWN(((Table3[[#This Row],[Total frens to airdrop]]-(50000*Table3[[#This Row],[Godlikes]])-(10000*Table3[[#This Row],[Myth]]))/4)/2500,0)</f>
        <v>0</v>
      </c>
      <c r="P1500">
        <f>ROUNDDOWN(((Table3[[#This Row],[Total frens to airdrop]]-(50000*Table3[[#This Row],[Godlikes]])-(10000*Table3[[#This Row],[Myth]])-(2500*Table3[[#This Row],[Legendary]]))/3)/500,0)</f>
        <v>0</v>
      </c>
      <c r="Q1500">
        <f>ROUNDDOWN(((Table3[[#This Row],[Total frens to airdrop]]-(50000*Table3[[#This Row],[Godlikes]])-(10000*Table3[[#This Row],[Myth]])-(2500*Table3[[#This Row],[Legendary]])-(500*Table3[[#This Row],[Rare]]))/2)/250,0)</f>
        <v>1</v>
      </c>
      <c r="R15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00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500" s="17">
        <f>Table3[[#This Row],[Total frens to airdrop]]-Table3[[#This Row],[Frens value]]</f>
        <v>27.556732636423476</v>
      </c>
      <c r="U1500" s="21" t="s">
        <v>2149</v>
      </c>
      <c r="AC1500" t="str">
        <f>"'"&amp;Table3[[#This Row],[Unique wallets]]&amp;"'"&amp;","</f>
        <v>'0x5D9918E75E42C269ccFAEC07505Ff257DAf74f15',</v>
      </c>
    </row>
    <row r="1501" spans="1:29" x14ac:dyDescent="0.2">
      <c r="A1501">
        <v>4</v>
      </c>
      <c r="B1501" s="1" t="s">
        <v>356</v>
      </c>
      <c r="D1501" s="2">
        <v>2.4830642338982182E-3</v>
      </c>
      <c r="E1501" s="2">
        <v>11.61051039</v>
      </c>
      <c r="F1501">
        <f t="shared" si="24"/>
        <v>46557.454385591591</v>
      </c>
      <c r="K1501" s="1" t="s">
        <v>1208</v>
      </c>
      <c r="L1501" s="17">
        <f>SUMIF(B:B,K1501,F:F)</f>
        <v>575.50053947064509</v>
      </c>
      <c r="M1501">
        <f>ROUNDDOWN((Table3[[#This Row],[Total frens to airdrop]]/6)/50000,0)</f>
        <v>0</v>
      </c>
      <c r="N1501">
        <f>ROUNDDOWN(((Table3[[#This Row],[Total frens to airdrop]]-(50000*Table3[[#This Row],[Godlikes]]))/5)/10000,0)</f>
        <v>0</v>
      </c>
      <c r="O1501">
        <f>ROUNDDOWN(((Table3[[#This Row],[Total frens to airdrop]]-(50000*Table3[[#This Row],[Godlikes]])-(10000*Table3[[#This Row],[Myth]]))/4)/2500,0)</f>
        <v>0</v>
      </c>
      <c r="P1501">
        <f>ROUNDDOWN(((Table3[[#This Row],[Total frens to airdrop]]-(50000*Table3[[#This Row],[Godlikes]])-(10000*Table3[[#This Row],[Myth]])-(2500*Table3[[#This Row],[Legendary]]))/3)/500,0)</f>
        <v>0</v>
      </c>
      <c r="Q1501">
        <f>ROUNDDOWN(((Table3[[#This Row],[Total frens to airdrop]]-(50000*Table3[[#This Row],[Godlikes]])-(10000*Table3[[#This Row],[Myth]])-(2500*Table3[[#This Row],[Legendary]])-(500*Table3[[#This Row],[Rare]]))/2)/250,0)</f>
        <v>1</v>
      </c>
      <c r="R15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01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501" s="17">
        <f>Table3[[#This Row],[Total frens to airdrop]]-Table3[[#This Row],[Frens value]]</f>
        <v>25.500539470645094</v>
      </c>
      <c r="U1501" s="21" t="s">
        <v>2149</v>
      </c>
      <c r="AC1501" t="str">
        <f>"'"&amp;Table3[[#This Row],[Unique wallets]]&amp;"'"&amp;","</f>
        <v>'0x9B8B23aE82a568818d7EF79a62b09BE12a601f30',</v>
      </c>
    </row>
    <row r="1502" spans="1:29" x14ac:dyDescent="0.2">
      <c r="A1502">
        <v>4</v>
      </c>
      <c r="B1502" s="1" t="s">
        <v>341</v>
      </c>
      <c r="D1502" s="2">
        <v>2.4669537391892008E-3</v>
      </c>
      <c r="E1502" s="2">
        <v>11.53517965</v>
      </c>
      <c r="F1502">
        <f t="shared" si="24"/>
        <v>46255.382609797511</v>
      </c>
      <c r="K1502" s="1" t="s">
        <v>1734</v>
      </c>
      <c r="L1502" s="17">
        <f>SUMIF(B:B,K1502,F:F)</f>
        <v>574.72733474768381</v>
      </c>
      <c r="M1502">
        <f>ROUNDDOWN((Table3[[#This Row],[Total frens to airdrop]]/6)/50000,0)</f>
        <v>0</v>
      </c>
      <c r="N1502">
        <f>ROUNDDOWN(((Table3[[#This Row],[Total frens to airdrop]]-(50000*Table3[[#This Row],[Godlikes]]))/5)/10000,0)</f>
        <v>0</v>
      </c>
      <c r="O1502">
        <f>ROUNDDOWN(((Table3[[#This Row],[Total frens to airdrop]]-(50000*Table3[[#This Row],[Godlikes]])-(10000*Table3[[#This Row],[Myth]]))/4)/2500,0)</f>
        <v>0</v>
      </c>
      <c r="P1502">
        <f>ROUNDDOWN(((Table3[[#This Row],[Total frens to airdrop]]-(50000*Table3[[#This Row],[Godlikes]])-(10000*Table3[[#This Row],[Myth]])-(2500*Table3[[#This Row],[Legendary]]))/3)/500,0)</f>
        <v>0</v>
      </c>
      <c r="Q1502">
        <f>ROUNDDOWN(((Table3[[#This Row],[Total frens to airdrop]]-(50000*Table3[[#This Row],[Godlikes]])-(10000*Table3[[#This Row],[Myth]])-(2500*Table3[[#This Row],[Legendary]])-(500*Table3[[#This Row],[Rare]]))/2)/250,0)</f>
        <v>1</v>
      </c>
      <c r="R15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02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502" s="17">
        <f>Table3[[#This Row],[Total frens to airdrop]]-Table3[[#This Row],[Frens value]]</f>
        <v>24.727334747683813</v>
      </c>
      <c r="U1502" s="21" t="s">
        <v>2149</v>
      </c>
      <c r="AC1502" t="str">
        <f>"'"&amp;Table3[[#This Row],[Unique wallets]]&amp;"'"&amp;","</f>
        <v>'0x0fD6C8FB8d0Bb76f068b3501271bEB19cCAa15c9',</v>
      </c>
    </row>
    <row r="1503" spans="1:29" x14ac:dyDescent="0.2">
      <c r="A1503">
        <v>4</v>
      </c>
      <c r="B1503" s="1" t="s">
        <v>355</v>
      </c>
      <c r="D1503" s="2">
        <v>2.340961795426743E-3</v>
      </c>
      <c r="E1503" s="2">
        <v>10.94605644</v>
      </c>
      <c r="F1503">
        <f t="shared" si="24"/>
        <v>43893.03366425143</v>
      </c>
      <c r="K1503" s="1" t="s">
        <v>1191</v>
      </c>
      <c r="L1503" s="17">
        <f>SUMIF(B:B,K1503,F:F)</f>
        <v>572.99738231092329</v>
      </c>
      <c r="M1503">
        <f>ROUNDDOWN((Table3[[#This Row],[Total frens to airdrop]]/6)/50000,0)</f>
        <v>0</v>
      </c>
      <c r="N1503">
        <f>ROUNDDOWN(((Table3[[#This Row],[Total frens to airdrop]]-(50000*Table3[[#This Row],[Godlikes]]))/5)/10000,0)</f>
        <v>0</v>
      </c>
      <c r="O1503">
        <f>ROUNDDOWN(((Table3[[#This Row],[Total frens to airdrop]]-(50000*Table3[[#This Row],[Godlikes]])-(10000*Table3[[#This Row],[Myth]]))/4)/2500,0)</f>
        <v>0</v>
      </c>
      <c r="P1503">
        <f>ROUNDDOWN(((Table3[[#This Row],[Total frens to airdrop]]-(50000*Table3[[#This Row],[Godlikes]])-(10000*Table3[[#This Row],[Myth]])-(2500*Table3[[#This Row],[Legendary]]))/3)/500,0)</f>
        <v>0</v>
      </c>
      <c r="Q1503">
        <f>ROUNDDOWN(((Table3[[#This Row],[Total frens to airdrop]]-(50000*Table3[[#This Row],[Godlikes]])-(10000*Table3[[#This Row],[Myth]])-(2500*Table3[[#This Row],[Legendary]])-(500*Table3[[#This Row],[Rare]]))/2)/250,0)</f>
        <v>1</v>
      </c>
      <c r="R15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03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503" s="17">
        <f>Table3[[#This Row],[Total frens to airdrop]]-Table3[[#This Row],[Frens value]]</f>
        <v>22.997382310923285</v>
      </c>
      <c r="U1503" s="21" t="s">
        <v>2149</v>
      </c>
      <c r="AC1503" t="str">
        <f>"'"&amp;Table3[[#This Row],[Unique wallets]]&amp;"'"&amp;","</f>
        <v>'0xC6F998AC10F27b3fFa91F2eC906C3f23B82214F7',</v>
      </c>
    </row>
    <row r="1504" spans="1:29" x14ac:dyDescent="0.2">
      <c r="A1504">
        <v>4</v>
      </c>
      <c r="B1504" s="1" t="s">
        <v>268</v>
      </c>
      <c r="D1504" s="2">
        <v>2.3327978690642192E-3</v>
      </c>
      <c r="E1504" s="2">
        <v>10.907882900000001</v>
      </c>
      <c r="F1504">
        <f t="shared" si="24"/>
        <v>43739.96004495411</v>
      </c>
      <c r="K1504" s="1" t="s">
        <v>1045</v>
      </c>
      <c r="L1504" s="17">
        <f>SUMIF(B:B,K1504,F:F)</f>
        <v>571.6226785118522</v>
      </c>
      <c r="M1504">
        <f>ROUNDDOWN((Table3[[#This Row],[Total frens to airdrop]]/6)/50000,0)</f>
        <v>0</v>
      </c>
      <c r="N1504">
        <f>ROUNDDOWN(((Table3[[#This Row],[Total frens to airdrop]]-(50000*Table3[[#This Row],[Godlikes]]))/5)/10000,0)</f>
        <v>0</v>
      </c>
      <c r="O1504">
        <f>ROUNDDOWN(((Table3[[#This Row],[Total frens to airdrop]]-(50000*Table3[[#This Row],[Godlikes]])-(10000*Table3[[#This Row],[Myth]]))/4)/2500,0)</f>
        <v>0</v>
      </c>
      <c r="P1504">
        <f>ROUNDDOWN(((Table3[[#This Row],[Total frens to airdrop]]-(50000*Table3[[#This Row],[Godlikes]])-(10000*Table3[[#This Row],[Myth]])-(2500*Table3[[#This Row],[Legendary]]))/3)/500,0)</f>
        <v>0</v>
      </c>
      <c r="Q1504">
        <f>ROUNDDOWN(((Table3[[#This Row],[Total frens to airdrop]]-(50000*Table3[[#This Row],[Godlikes]])-(10000*Table3[[#This Row],[Myth]])-(2500*Table3[[#This Row],[Legendary]])-(500*Table3[[#This Row],[Rare]]))/2)/250,0)</f>
        <v>1</v>
      </c>
      <c r="R15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04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504" s="17">
        <f>Table3[[#This Row],[Total frens to airdrop]]-Table3[[#This Row],[Frens value]]</f>
        <v>21.6226785118522</v>
      </c>
      <c r="U1504" s="21" t="s">
        <v>2149</v>
      </c>
      <c r="AC1504" t="str">
        <f>"'"&amp;Table3[[#This Row],[Unique wallets]]&amp;"'"&amp;","</f>
        <v>'0xE04fC9A4eF6b40dBD417BC4864f553d2b5E0789f',</v>
      </c>
    </row>
    <row r="1505" spans="1:29" x14ac:dyDescent="0.2">
      <c r="A1505">
        <v>4</v>
      </c>
      <c r="B1505" s="1" t="s">
        <v>542</v>
      </c>
      <c r="D1505" s="2">
        <v>2.1714829058915113E-3</v>
      </c>
      <c r="E1505" s="2">
        <v>10.15359349</v>
      </c>
      <c r="F1505">
        <f t="shared" si="24"/>
        <v>40715.304485465836</v>
      </c>
      <c r="K1505" s="1" t="s">
        <v>1215</v>
      </c>
      <c r="L1505" s="17">
        <f>SUMIF(B:B,K1505,F:F)</f>
        <v>571.01434248740338</v>
      </c>
      <c r="M1505">
        <f>ROUNDDOWN((Table3[[#This Row],[Total frens to airdrop]]/6)/50000,0)</f>
        <v>0</v>
      </c>
      <c r="N1505">
        <f>ROUNDDOWN(((Table3[[#This Row],[Total frens to airdrop]]-(50000*Table3[[#This Row],[Godlikes]]))/5)/10000,0)</f>
        <v>0</v>
      </c>
      <c r="O1505">
        <f>ROUNDDOWN(((Table3[[#This Row],[Total frens to airdrop]]-(50000*Table3[[#This Row],[Godlikes]])-(10000*Table3[[#This Row],[Myth]]))/4)/2500,0)</f>
        <v>0</v>
      </c>
      <c r="P1505">
        <f>ROUNDDOWN(((Table3[[#This Row],[Total frens to airdrop]]-(50000*Table3[[#This Row],[Godlikes]])-(10000*Table3[[#This Row],[Myth]])-(2500*Table3[[#This Row],[Legendary]]))/3)/500,0)</f>
        <v>0</v>
      </c>
      <c r="Q1505">
        <f>ROUNDDOWN(((Table3[[#This Row],[Total frens to airdrop]]-(50000*Table3[[#This Row],[Godlikes]])-(10000*Table3[[#This Row],[Myth]])-(2500*Table3[[#This Row],[Legendary]])-(500*Table3[[#This Row],[Rare]]))/2)/250,0)</f>
        <v>1</v>
      </c>
      <c r="R15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05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505" s="17">
        <f>Table3[[#This Row],[Total frens to airdrop]]-Table3[[#This Row],[Frens value]]</f>
        <v>21.014342487403383</v>
      </c>
      <c r="U1505" s="21" t="s">
        <v>2149</v>
      </c>
      <c r="AC1505" t="str">
        <f>"'"&amp;Table3[[#This Row],[Unique wallets]]&amp;"'"&amp;","</f>
        <v>'0xBFdb02d5F62182c422E578173bc90db53c876116',</v>
      </c>
    </row>
    <row r="1506" spans="1:29" x14ac:dyDescent="0.2">
      <c r="A1506">
        <v>4</v>
      </c>
      <c r="B1506" s="1" t="s">
        <v>543</v>
      </c>
      <c r="D1506" s="2">
        <v>2.1714421862836513E-3</v>
      </c>
      <c r="E1506" s="2">
        <v>10.153403089999999</v>
      </c>
      <c r="F1506">
        <f t="shared" si="24"/>
        <v>40714.54099281846</v>
      </c>
      <c r="K1506" s="1" t="s">
        <v>1221</v>
      </c>
      <c r="L1506" s="17">
        <f>SUMIF(B:B,K1506,F:F)</f>
        <v>563.70854389975796</v>
      </c>
      <c r="M1506">
        <f>ROUNDDOWN((Table3[[#This Row],[Total frens to airdrop]]/6)/50000,0)</f>
        <v>0</v>
      </c>
      <c r="N1506">
        <f>ROUNDDOWN(((Table3[[#This Row],[Total frens to airdrop]]-(50000*Table3[[#This Row],[Godlikes]]))/5)/10000,0)</f>
        <v>0</v>
      </c>
      <c r="O1506">
        <f>ROUNDDOWN(((Table3[[#This Row],[Total frens to airdrop]]-(50000*Table3[[#This Row],[Godlikes]])-(10000*Table3[[#This Row],[Myth]]))/4)/2500,0)</f>
        <v>0</v>
      </c>
      <c r="P1506">
        <f>ROUNDDOWN(((Table3[[#This Row],[Total frens to airdrop]]-(50000*Table3[[#This Row],[Godlikes]])-(10000*Table3[[#This Row],[Myth]])-(2500*Table3[[#This Row],[Legendary]]))/3)/500,0)</f>
        <v>0</v>
      </c>
      <c r="Q1506">
        <f>ROUNDDOWN(((Table3[[#This Row],[Total frens to airdrop]]-(50000*Table3[[#This Row],[Godlikes]])-(10000*Table3[[#This Row],[Myth]])-(2500*Table3[[#This Row],[Legendary]])-(500*Table3[[#This Row],[Rare]]))/2)/250,0)</f>
        <v>1</v>
      </c>
      <c r="R15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06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506" s="17">
        <f>Table3[[#This Row],[Total frens to airdrop]]-Table3[[#This Row],[Frens value]]</f>
        <v>13.708543899757956</v>
      </c>
      <c r="U1506" s="21" t="s">
        <v>2149</v>
      </c>
      <c r="AC1506" t="str">
        <f>"'"&amp;Table3[[#This Row],[Unique wallets]]&amp;"'"&amp;","</f>
        <v>'0x9564e537FFA443ff08631681Ba4371b405C83DD9',</v>
      </c>
    </row>
    <row r="1507" spans="1:29" x14ac:dyDescent="0.2">
      <c r="A1507">
        <v>4</v>
      </c>
      <c r="B1507" s="1" t="s">
        <v>634</v>
      </c>
      <c r="D1507" s="2">
        <v>2.0976359955773034E-3</v>
      </c>
      <c r="E1507" s="2">
        <v>9.8082941990000005</v>
      </c>
      <c r="F1507">
        <f t="shared" si="24"/>
        <v>39330.674917074437</v>
      </c>
      <c r="K1507" s="1" t="s">
        <v>1370</v>
      </c>
      <c r="L1507" s="17">
        <f>SUMIF(B:B,K1507,F:F)</f>
        <v>563.51893386913275</v>
      </c>
      <c r="M1507">
        <f>ROUNDDOWN((Table3[[#This Row],[Total frens to airdrop]]/6)/50000,0)</f>
        <v>0</v>
      </c>
      <c r="N1507">
        <f>ROUNDDOWN(((Table3[[#This Row],[Total frens to airdrop]]-(50000*Table3[[#This Row],[Godlikes]]))/5)/10000,0)</f>
        <v>0</v>
      </c>
      <c r="O1507">
        <f>ROUNDDOWN(((Table3[[#This Row],[Total frens to airdrop]]-(50000*Table3[[#This Row],[Godlikes]])-(10000*Table3[[#This Row],[Myth]]))/4)/2500,0)</f>
        <v>0</v>
      </c>
      <c r="P1507">
        <f>ROUNDDOWN(((Table3[[#This Row],[Total frens to airdrop]]-(50000*Table3[[#This Row],[Godlikes]])-(10000*Table3[[#This Row],[Myth]])-(2500*Table3[[#This Row],[Legendary]]))/3)/500,0)</f>
        <v>0</v>
      </c>
      <c r="Q1507">
        <f>ROUNDDOWN(((Table3[[#This Row],[Total frens to airdrop]]-(50000*Table3[[#This Row],[Godlikes]])-(10000*Table3[[#This Row],[Myth]])-(2500*Table3[[#This Row],[Legendary]])-(500*Table3[[#This Row],[Rare]]))/2)/250,0)</f>
        <v>1</v>
      </c>
      <c r="R15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07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507" s="17">
        <f>Table3[[#This Row],[Total frens to airdrop]]-Table3[[#This Row],[Frens value]]</f>
        <v>13.518933869132752</v>
      </c>
      <c r="U1507" s="21" t="s">
        <v>2149</v>
      </c>
      <c r="AC1507" t="str">
        <f>"'"&amp;Table3[[#This Row],[Unique wallets]]&amp;"'"&amp;","</f>
        <v>'0x5062f714c01D22bE77915505944e8365EdB31D37',</v>
      </c>
    </row>
    <row r="1508" spans="1:29" x14ac:dyDescent="0.2">
      <c r="A1508">
        <v>4</v>
      </c>
      <c r="B1508" s="1" t="s">
        <v>347</v>
      </c>
      <c r="D1508" s="2">
        <v>2.0701054212255232E-3</v>
      </c>
      <c r="E1508" s="2">
        <v>9.6795645369999992</v>
      </c>
      <c r="F1508">
        <f t="shared" si="24"/>
        <v>38814.476647978561</v>
      </c>
      <c r="K1508" s="1" t="s">
        <v>1225</v>
      </c>
      <c r="L1508" s="17">
        <f>SUMIF(B:B,K1508,F:F)</f>
        <v>562.91912297792067</v>
      </c>
      <c r="M1508">
        <f>ROUNDDOWN((Table3[[#This Row],[Total frens to airdrop]]/6)/50000,0)</f>
        <v>0</v>
      </c>
      <c r="N1508">
        <f>ROUNDDOWN(((Table3[[#This Row],[Total frens to airdrop]]-(50000*Table3[[#This Row],[Godlikes]]))/5)/10000,0)</f>
        <v>0</v>
      </c>
      <c r="O1508">
        <f>ROUNDDOWN(((Table3[[#This Row],[Total frens to airdrop]]-(50000*Table3[[#This Row],[Godlikes]])-(10000*Table3[[#This Row],[Myth]]))/4)/2500,0)</f>
        <v>0</v>
      </c>
      <c r="P1508">
        <f>ROUNDDOWN(((Table3[[#This Row],[Total frens to airdrop]]-(50000*Table3[[#This Row],[Godlikes]])-(10000*Table3[[#This Row],[Myth]])-(2500*Table3[[#This Row],[Legendary]]))/3)/500,0)</f>
        <v>0</v>
      </c>
      <c r="Q1508">
        <f>ROUNDDOWN(((Table3[[#This Row],[Total frens to airdrop]]-(50000*Table3[[#This Row],[Godlikes]])-(10000*Table3[[#This Row],[Myth]])-(2500*Table3[[#This Row],[Legendary]])-(500*Table3[[#This Row],[Rare]]))/2)/250,0)</f>
        <v>1</v>
      </c>
      <c r="R15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08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508" s="17">
        <f>Table3[[#This Row],[Total frens to airdrop]]-Table3[[#This Row],[Frens value]]</f>
        <v>12.919122977920665</v>
      </c>
      <c r="U1508" s="21" t="s">
        <v>2149</v>
      </c>
      <c r="AC1508" t="str">
        <f>"'"&amp;Table3[[#This Row],[Unique wallets]]&amp;"'"&amp;","</f>
        <v>'0x1fC3D23DA165EB6d1406D7b5092bB073b0c4C747',</v>
      </c>
    </row>
    <row r="1509" spans="1:29" x14ac:dyDescent="0.2">
      <c r="A1509">
        <v>4</v>
      </c>
      <c r="B1509" s="1" t="s">
        <v>544</v>
      </c>
      <c r="D1509" s="2">
        <v>2.0686450991043394E-3</v>
      </c>
      <c r="E1509" s="2">
        <v>9.6727362459999995</v>
      </c>
      <c r="F1509">
        <f t="shared" si="24"/>
        <v>38787.095608206364</v>
      </c>
      <c r="K1509" s="1" t="s">
        <v>1201</v>
      </c>
      <c r="L1509" s="17">
        <f>SUMIF(B:B,K1509,F:F)</f>
        <v>560.42980813237295</v>
      </c>
      <c r="M1509">
        <f>ROUNDDOWN((Table3[[#This Row],[Total frens to airdrop]]/6)/50000,0)</f>
        <v>0</v>
      </c>
      <c r="N1509">
        <f>ROUNDDOWN(((Table3[[#This Row],[Total frens to airdrop]]-(50000*Table3[[#This Row],[Godlikes]]))/5)/10000,0)</f>
        <v>0</v>
      </c>
      <c r="O1509">
        <f>ROUNDDOWN(((Table3[[#This Row],[Total frens to airdrop]]-(50000*Table3[[#This Row],[Godlikes]])-(10000*Table3[[#This Row],[Myth]]))/4)/2500,0)</f>
        <v>0</v>
      </c>
      <c r="P1509">
        <f>ROUNDDOWN(((Table3[[#This Row],[Total frens to airdrop]]-(50000*Table3[[#This Row],[Godlikes]])-(10000*Table3[[#This Row],[Myth]])-(2500*Table3[[#This Row],[Legendary]]))/3)/500,0)</f>
        <v>0</v>
      </c>
      <c r="Q1509">
        <f>ROUNDDOWN(((Table3[[#This Row],[Total frens to airdrop]]-(50000*Table3[[#This Row],[Godlikes]])-(10000*Table3[[#This Row],[Myth]])-(2500*Table3[[#This Row],[Legendary]])-(500*Table3[[#This Row],[Rare]]))/2)/250,0)</f>
        <v>1</v>
      </c>
      <c r="R15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09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509" s="17">
        <f>Table3[[#This Row],[Total frens to airdrop]]-Table3[[#This Row],[Frens value]]</f>
        <v>10.429808132372955</v>
      </c>
      <c r="U1509" s="21" t="s">
        <v>2149</v>
      </c>
      <c r="AC1509" t="str">
        <f>"'"&amp;Table3[[#This Row],[Unique wallets]]&amp;"'"&amp;","</f>
        <v>'0x24Ad8726cF4BBDb99D2875F31ce04296Bb796a98',</v>
      </c>
    </row>
    <row r="1510" spans="1:29" x14ac:dyDescent="0.2">
      <c r="A1510">
        <v>4</v>
      </c>
      <c r="B1510" s="1" t="s">
        <v>353</v>
      </c>
      <c r="D1510" s="2">
        <v>1.941596130995663E-3</v>
      </c>
      <c r="E1510" s="2">
        <v>9.0786705170000008</v>
      </c>
      <c r="F1510">
        <f t="shared" si="24"/>
        <v>36404.927456168683</v>
      </c>
      <c r="K1510" s="1" t="s">
        <v>1227</v>
      </c>
      <c r="L1510" s="17">
        <f>SUMIF(B:B,K1510,F:F)</f>
        <v>556.9855540561349</v>
      </c>
      <c r="M1510">
        <f>ROUNDDOWN((Table3[[#This Row],[Total frens to airdrop]]/6)/50000,0)</f>
        <v>0</v>
      </c>
      <c r="N1510">
        <f>ROUNDDOWN(((Table3[[#This Row],[Total frens to airdrop]]-(50000*Table3[[#This Row],[Godlikes]]))/5)/10000,0)</f>
        <v>0</v>
      </c>
      <c r="O1510">
        <f>ROUNDDOWN(((Table3[[#This Row],[Total frens to airdrop]]-(50000*Table3[[#This Row],[Godlikes]])-(10000*Table3[[#This Row],[Myth]]))/4)/2500,0)</f>
        <v>0</v>
      </c>
      <c r="P1510">
        <f>ROUNDDOWN(((Table3[[#This Row],[Total frens to airdrop]]-(50000*Table3[[#This Row],[Godlikes]])-(10000*Table3[[#This Row],[Myth]])-(2500*Table3[[#This Row],[Legendary]]))/3)/500,0)</f>
        <v>0</v>
      </c>
      <c r="Q1510">
        <f>ROUNDDOWN(((Table3[[#This Row],[Total frens to airdrop]]-(50000*Table3[[#This Row],[Godlikes]])-(10000*Table3[[#This Row],[Myth]])-(2500*Table3[[#This Row],[Legendary]])-(500*Table3[[#This Row],[Rare]]))/2)/250,0)</f>
        <v>1</v>
      </c>
      <c r="R15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10" s="18">
        <f>(Table3[[#This Row],[Godlikes]]*50000)+(Table3[[#This Row],[Myth]]*10000)+(Table3[[#This Row],[Legendary]]*2500)+(Table3[[#This Row],[Rare]]*500)+(Table3[[#This Row],[Uncommon]]*250)+(Table3[[#This Row],[Common]]*50)</f>
        <v>550</v>
      </c>
      <c r="T1510" s="17">
        <f>Table3[[#This Row],[Total frens to airdrop]]-Table3[[#This Row],[Frens value]]</f>
        <v>6.9855540561349017</v>
      </c>
      <c r="U1510" s="21" t="s">
        <v>2149</v>
      </c>
      <c r="AC1510" t="str">
        <f>"'"&amp;Table3[[#This Row],[Unique wallets]]&amp;"'"&amp;","</f>
        <v>'0xF1EA9d5e13c38d010e9A0322c0fcbFdf0F2CB2a4',</v>
      </c>
    </row>
    <row r="1511" spans="1:29" x14ac:dyDescent="0.2">
      <c r="A1511">
        <v>4</v>
      </c>
      <c r="B1511" s="1" t="s">
        <v>352</v>
      </c>
      <c r="D1511" s="2">
        <v>1.9051605276439942E-3</v>
      </c>
      <c r="E1511" s="2">
        <v>8.9083020079999997</v>
      </c>
      <c r="F1511">
        <f t="shared" si="24"/>
        <v>35721.759893324888</v>
      </c>
      <c r="K1511" s="1" t="s">
        <v>1231</v>
      </c>
      <c r="L1511" s="17">
        <f>SUMIF(B:B,K1511,F:F)</f>
        <v>546.7610481877208</v>
      </c>
      <c r="M1511">
        <f>ROUNDDOWN((Table3[[#This Row],[Total frens to airdrop]]/6)/50000,0)</f>
        <v>0</v>
      </c>
      <c r="N1511">
        <f>ROUNDDOWN(((Table3[[#This Row],[Total frens to airdrop]]-(50000*Table3[[#This Row],[Godlikes]]))/5)/10000,0)</f>
        <v>0</v>
      </c>
      <c r="O1511">
        <f>ROUNDDOWN(((Table3[[#This Row],[Total frens to airdrop]]-(50000*Table3[[#This Row],[Godlikes]])-(10000*Table3[[#This Row],[Myth]]))/4)/2500,0)</f>
        <v>0</v>
      </c>
      <c r="P1511">
        <f>ROUNDDOWN(((Table3[[#This Row],[Total frens to airdrop]]-(50000*Table3[[#This Row],[Godlikes]])-(10000*Table3[[#This Row],[Myth]])-(2500*Table3[[#This Row],[Legendary]]))/3)/500,0)</f>
        <v>0</v>
      </c>
      <c r="Q1511">
        <f>ROUNDDOWN(((Table3[[#This Row],[Total frens to airdrop]]-(50000*Table3[[#This Row],[Godlikes]])-(10000*Table3[[#This Row],[Myth]])-(2500*Table3[[#This Row],[Legendary]])-(500*Table3[[#This Row],[Rare]]))/2)/250,0)</f>
        <v>1</v>
      </c>
      <c r="R15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11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11" s="17">
        <f>Table3[[#This Row],[Total frens to airdrop]]-Table3[[#This Row],[Frens value]]</f>
        <v>46.761048187720803</v>
      </c>
      <c r="U1511" s="21" t="s">
        <v>2149</v>
      </c>
      <c r="AC1511" t="str">
        <f>"'"&amp;Table3[[#This Row],[Unique wallets]]&amp;"'"&amp;","</f>
        <v>'0x58e70116F5D72573BbeBa3efF46b19F4409Bf400',</v>
      </c>
    </row>
    <row r="1512" spans="1:29" x14ac:dyDescent="0.2">
      <c r="A1512">
        <v>4</v>
      </c>
      <c r="B1512" s="1" t="s">
        <v>545</v>
      </c>
      <c r="D1512" s="2">
        <v>1.8593371694739815E-3</v>
      </c>
      <c r="E1512" s="2">
        <v>8.6940374840000008</v>
      </c>
      <c r="F1512">
        <f t="shared" si="24"/>
        <v>34862.571927637153</v>
      </c>
      <c r="K1512" s="1" t="s">
        <v>1233</v>
      </c>
      <c r="L1512" s="17">
        <f>SUMIF(B:B,K1512,F:F)</f>
        <v>545.57232943317626</v>
      </c>
      <c r="M1512">
        <f>ROUNDDOWN((Table3[[#This Row],[Total frens to airdrop]]/6)/50000,0)</f>
        <v>0</v>
      </c>
      <c r="N1512">
        <f>ROUNDDOWN(((Table3[[#This Row],[Total frens to airdrop]]-(50000*Table3[[#This Row],[Godlikes]]))/5)/10000,0)</f>
        <v>0</v>
      </c>
      <c r="O1512">
        <f>ROUNDDOWN(((Table3[[#This Row],[Total frens to airdrop]]-(50000*Table3[[#This Row],[Godlikes]])-(10000*Table3[[#This Row],[Myth]]))/4)/2500,0)</f>
        <v>0</v>
      </c>
      <c r="P1512">
        <f>ROUNDDOWN(((Table3[[#This Row],[Total frens to airdrop]]-(50000*Table3[[#This Row],[Godlikes]])-(10000*Table3[[#This Row],[Myth]])-(2500*Table3[[#This Row],[Legendary]]))/3)/500,0)</f>
        <v>0</v>
      </c>
      <c r="Q1512">
        <f>ROUNDDOWN(((Table3[[#This Row],[Total frens to airdrop]]-(50000*Table3[[#This Row],[Godlikes]])-(10000*Table3[[#This Row],[Myth]])-(2500*Table3[[#This Row],[Legendary]])-(500*Table3[[#This Row],[Rare]]))/2)/250,0)</f>
        <v>1</v>
      </c>
      <c r="R15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12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12" s="17">
        <f>Table3[[#This Row],[Total frens to airdrop]]-Table3[[#This Row],[Frens value]]</f>
        <v>45.572329433176265</v>
      </c>
      <c r="U1512" s="21" t="s">
        <v>2149</v>
      </c>
      <c r="AC1512" t="str">
        <f>"'"&amp;Table3[[#This Row],[Unique wallets]]&amp;"'"&amp;","</f>
        <v>'0x4d51906B6F1a7Ee0E4E90f423F78d208a9Cd4fBC',</v>
      </c>
    </row>
    <row r="1513" spans="1:29" x14ac:dyDescent="0.2">
      <c r="A1513">
        <v>4</v>
      </c>
      <c r="B1513" s="1" t="s">
        <v>455</v>
      </c>
      <c r="D1513" s="2">
        <v>1.8387463168430325E-3</v>
      </c>
      <c r="E1513" s="2">
        <v>8.5977571279999996</v>
      </c>
      <c r="F1513">
        <f t="shared" si="24"/>
        <v>34476.493440806858</v>
      </c>
      <c r="K1513" s="1" t="s">
        <v>1234</v>
      </c>
      <c r="L1513" s="17">
        <f>SUMIF(B:B,K1513,F:F)</f>
        <v>543.21974152458995</v>
      </c>
      <c r="M1513">
        <f>ROUNDDOWN((Table3[[#This Row],[Total frens to airdrop]]/6)/50000,0)</f>
        <v>0</v>
      </c>
      <c r="N1513">
        <f>ROUNDDOWN(((Table3[[#This Row],[Total frens to airdrop]]-(50000*Table3[[#This Row],[Godlikes]]))/5)/10000,0)</f>
        <v>0</v>
      </c>
      <c r="O1513">
        <f>ROUNDDOWN(((Table3[[#This Row],[Total frens to airdrop]]-(50000*Table3[[#This Row],[Godlikes]])-(10000*Table3[[#This Row],[Myth]]))/4)/2500,0)</f>
        <v>0</v>
      </c>
      <c r="P1513">
        <f>ROUNDDOWN(((Table3[[#This Row],[Total frens to airdrop]]-(50000*Table3[[#This Row],[Godlikes]])-(10000*Table3[[#This Row],[Myth]])-(2500*Table3[[#This Row],[Legendary]]))/3)/500,0)</f>
        <v>0</v>
      </c>
      <c r="Q1513">
        <f>ROUNDDOWN(((Table3[[#This Row],[Total frens to airdrop]]-(50000*Table3[[#This Row],[Godlikes]])-(10000*Table3[[#This Row],[Myth]])-(2500*Table3[[#This Row],[Legendary]])-(500*Table3[[#This Row],[Rare]]))/2)/250,0)</f>
        <v>1</v>
      </c>
      <c r="R15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13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13" s="17">
        <f>Table3[[#This Row],[Total frens to airdrop]]-Table3[[#This Row],[Frens value]]</f>
        <v>43.219741524589949</v>
      </c>
      <c r="U1513" s="21" t="s">
        <v>2149</v>
      </c>
      <c r="AC1513" t="str">
        <f>"'"&amp;Table3[[#This Row],[Unique wallets]]&amp;"'"&amp;","</f>
        <v>'0x60F1F2082E545C242B8B4B7073C33B430A808EC7',</v>
      </c>
    </row>
    <row r="1514" spans="1:29" x14ac:dyDescent="0.2">
      <c r="A1514">
        <v>4</v>
      </c>
      <c r="B1514" s="1" t="s">
        <v>29</v>
      </c>
      <c r="D1514" s="2">
        <v>1.8337020004790543E-3</v>
      </c>
      <c r="E1514" s="2">
        <v>8.5741705100000001</v>
      </c>
      <c r="F1514">
        <f t="shared" si="24"/>
        <v>34381.91250898227</v>
      </c>
      <c r="K1514" s="1" t="s">
        <v>1237</v>
      </c>
      <c r="L1514" s="17">
        <f>SUMIF(B:B,K1514,F:F)</f>
        <v>541.65098869089877</v>
      </c>
      <c r="M1514">
        <f>ROUNDDOWN((Table3[[#This Row],[Total frens to airdrop]]/6)/50000,0)</f>
        <v>0</v>
      </c>
      <c r="N1514">
        <f>ROUNDDOWN(((Table3[[#This Row],[Total frens to airdrop]]-(50000*Table3[[#This Row],[Godlikes]]))/5)/10000,0)</f>
        <v>0</v>
      </c>
      <c r="O1514">
        <f>ROUNDDOWN(((Table3[[#This Row],[Total frens to airdrop]]-(50000*Table3[[#This Row],[Godlikes]])-(10000*Table3[[#This Row],[Myth]]))/4)/2500,0)</f>
        <v>0</v>
      </c>
      <c r="P1514">
        <f>ROUNDDOWN(((Table3[[#This Row],[Total frens to airdrop]]-(50000*Table3[[#This Row],[Godlikes]])-(10000*Table3[[#This Row],[Myth]])-(2500*Table3[[#This Row],[Legendary]]))/3)/500,0)</f>
        <v>0</v>
      </c>
      <c r="Q1514">
        <f>ROUNDDOWN(((Table3[[#This Row],[Total frens to airdrop]]-(50000*Table3[[#This Row],[Godlikes]])-(10000*Table3[[#This Row],[Myth]])-(2500*Table3[[#This Row],[Legendary]])-(500*Table3[[#This Row],[Rare]]))/2)/250,0)</f>
        <v>1</v>
      </c>
      <c r="R15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14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14" s="17">
        <f>Table3[[#This Row],[Total frens to airdrop]]-Table3[[#This Row],[Frens value]]</f>
        <v>41.650988690898771</v>
      </c>
      <c r="U1514" s="21" t="s">
        <v>2149</v>
      </c>
      <c r="AC1514" t="str">
        <f>"'"&amp;Table3[[#This Row],[Unique wallets]]&amp;"'"&amp;","</f>
        <v>'0x06E19ff4e3dB4b6eE9deD17D8FF1E57e5bdCdCD9',</v>
      </c>
    </row>
    <row r="1515" spans="1:29" x14ac:dyDescent="0.2">
      <c r="A1515">
        <v>4</v>
      </c>
      <c r="B1515" s="1" t="s">
        <v>351</v>
      </c>
      <c r="D1515" s="2">
        <v>1.7888412797163313E-3</v>
      </c>
      <c r="E1515" s="2">
        <v>8.3644071629999992</v>
      </c>
      <c r="F1515">
        <f t="shared" si="24"/>
        <v>33540.773994681214</v>
      </c>
      <c r="K1515" s="1" t="s">
        <v>1246</v>
      </c>
      <c r="L1515" s="17">
        <f>SUMIF(B:B,K1515,F:F)</f>
        <v>537.54675456812402</v>
      </c>
      <c r="M1515">
        <f>ROUNDDOWN((Table3[[#This Row],[Total frens to airdrop]]/6)/50000,0)</f>
        <v>0</v>
      </c>
      <c r="N1515">
        <f>ROUNDDOWN(((Table3[[#This Row],[Total frens to airdrop]]-(50000*Table3[[#This Row],[Godlikes]]))/5)/10000,0)</f>
        <v>0</v>
      </c>
      <c r="O1515">
        <f>ROUNDDOWN(((Table3[[#This Row],[Total frens to airdrop]]-(50000*Table3[[#This Row],[Godlikes]])-(10000*Table3[[#This Row],[Myth]]))/4)/2500,0)</f>
        <v>0</v>
      </c>
      <c r="P1515">
        <f>ROUNDDOWN(((Table3[[#This Row],[Total frens to airdrop]]-(50000*Table3[[#This Row],[Godlikes]])-(10000*Table3[[#This Row],[Myth]])-(2500*Table3[[#This Row],[Legendary]]))/3)/500,0)</f>
        <v>0</v>
      </c>
      <c r="Q1515">
        <f>ROUNDDOWN(((Table3[[#This Row],[Total frens to airdrop]]-(50000*Table3[[#This Row],[Godlikes]])-(10000*Table3[[#This Row],[Myth]])-(2500*Table3[[#This Row],[Legendary]])-(500*Table3[[#This Row],[Rare]]))/2)/250,0)</f>
        <v>1</v>
      </c>
      <c r="R15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15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15" s="17">
        <f>Table3[[#This Row],[Total frens to airdrop]]-Table3[[#This Row],[Frens value]]</f>
        <v>37.546754568124015</v>
      </c>
      <c r="U1515" s="21" t="s">
        <v>2149</v>
      </c>
      <c r="AC1515" t="str">
        <f>"'"&amp;Table3[[#This Row],[Unique wallets]]&amp;"'"&amp;","</f>
        <v>'0x33F4bcd41214e12A46Ea2b373f365b8a4dA79bD3',</v>
      </c>
    </row>
    <row r="1516" spans="1:29" x14ac:dyDescent="0.2">
      <c r="A1516">
        <v>4</v>
      </c>
      <c r="B1516" s="1" t="s">
        <v>413</v>
      </c>
      <c r="D1516" s="2">
        <v>1.7737099985457281E-3</v>
      </c>
      <c r="E1516" s="2">
        <v>8.2936551079999994</v>
      </c>
      <c r="F1516">
        <f t="shared" si="24"/>
        <v>33257.062472732403</v>
      </c>
      <c r="K1516" s="1" t="s">
        <v>888</v>
      </c>
      <c r="L1516" s="17">
        <f>SUMIF(B:B,K1516,F:F)</f>
        <v>535.39595487908161</v>
      </c>
      <c r="M1516">
        <f>ROUNDDOWN((Table3[[#This Row],[Total frens to airdrop]]/6)/50000,0)</f>
        <v>0</v>
      </c>
      <c r="N1516">
        <f>ROUNDDOWN(((Table3[[#This Row],[Total frens to airdrop]]-(50000*Table3[[#This Row],[Godlikes]]))/5)/10000,0)</f>
        <v>0</v>
      </c>
      <c r="O1516">
        <f>ROUNDDOWN(((Table3[[#This Row],[Total frens to airdrop]]-(50000*Table3[[#This Row],[Godlikes]])-(10000*Table3[[#This Row],[Myth]]))/4)/2500,0)</f>
        <v>0</v>
      </c>
      <c r="P1516">
        <f>ROUNDDOWN(((Table3[[#This Row],[Total frens to airdrop]]-(50000*Table3[[#This Row],[Godlikes]])-(10000*Table3[[#This Row],[Myth]])-(2500*Table3[[#This Row],[Legendary]]))/3)/500,0)</f>
        <v>0</v>
      </c>
      <c r="Q1516">
        <f>ROUNDDOWN(((Table3[[#This Row],[Total frens to airdrop]]-(50000*Table3[[#This Row],[Godlikes]])-(10000*Table3[[#This Row],[Myth]])-(2500*Table3[[#This Row],[Legendary]])-(500*Table3[[#This Row],[Rare]]))/2)/250,0)</f>
        <v>1</v>
      </c>
      <c r="R15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16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16" s="17">
        <f>Table3[[#This Row],[Total frens to airdrop]]-Table3[[#This Row],[Frens value]]</f>
        <v>35.395954879081614</v>
      </c>
      <c r="U1516" s="21" t="s">
        <v>2149</v>
      </c>
      <c r="AC1516" t="str">
        <f>"'"&amp;Table3[[#This Row],[Unique wallets]]&amp;"'"&amp;","</f>
        <v>'0xedBCB099ee857bd29743540F7Ece12E53B37C53b',</v>
      </c>
    </row>
    <row r="1517" spans="1:29" x14ac:dyDescent="0.2">
      <c r="A1517">
        <v>4</v>
      </c>
      <c r="B1517" s="1" t="s">
        <v>350</v>
      </c>
      <c r="D1517" s="2">
        <v>1.7481336854239201E-3</v>
      </c>
      <c r="E1517" s="2">
        <v>8.1740633369999998</v>
      </c>
      <c r="F1517">
        <f t="shared" si="24"/>
        <v>32777.5066016985</v>
      </c>
      <c r="K1517" s="1" t="s">
        <v>1684</v>
      </c>
      <c r="L1517" s="17">
        <f>SUMIF(B:B,K1517,F:F)</f>
        <v>534.62503983207444</v>
      </c>
      <c r="M1517">
        <f>ROUNDDOWN((Table3[[#This Row],[Total frens to airdrop]]/6)/50000,0)</f>
        <v>0</v>
      </c>
      <c r="N1517">
        <f>ROUNDDOWN(((Table3[[#This Row],[Total frens to airdrop]]-(50000*Table3[[#This Row],[Godlikes]]))/5)/10000,0)</f>
        <v>0</v>
      </c>
      <c r="O1517">
        <f>ROUNDDOWN(((Table3[[#This Row],[Total frens to airdrop]]-(50000*Table3[[#This Row],[Godlikes]])-(10000*Table3[[#This Row],[Myth]]))/4)/2500,0)</f>
        <v>0</v>
      </c>
      <c r="P1517">
        <f>ROUNDDOWN(((Table3[[#This Row],[Total frens to airdrop]]-(50000*Table3[[#This Row],[Godlikes]])-(10000*Table3[[#This Row],[Myth]])-(2500*Table3[[#This Row],[Legendary]]))/3)/500,0)</f>
        <v>0</v>
      </c>
      <c r="Q1517">
        <f>ROUNDDOWN(((Table3[[#This Row],[Total frens to airdrop]]-(50000*Table3[[#This Row],[Godlikes]])-(10000*Table3[[#This Row],[Myth]])-(2500*Table3[[#This Row],[Legendary]])-(500*Table3[[#This Row],[Rare]]))/2)/250,0)</f>
        <v>1</v>
      </c>
      <c r="R15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17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17" s="17">
        <f>Table3[[#This Row],[Total frens to airdrop]]-Table3[[#This Row],[Frens value]]</f>
        <v>34.625039832074435</v>
      </c>
      <c r="U1517" s="21" t="s">
        <v>2149</v>
      </c>
      <c r="AC1517" t="str">
        <f>"'"&amp;Table3[[#This Row],[Unique wallets]]&amp;"'"&amp;","</f>
        <v>'0x83120ff7D74550edb0CA88C66a436e47123B4ae8',</v>
      </c>
    </row>
    <row r="1518" spans="1:29" x14ac:dyDescent="0.2">
      <c r="A1518">
        <v>4</v>
      </c>
      <c r="B1518" s="1" t="s">
        <v>403</v>
      </c>
      <c r="D1518" s="2">
        <v>1.735832598997408E-3</v>
      </c>
      <c r="E1518" s="2">
        <v>8.1165449330000001</v>
      </c>
      <c r="F1518">
        <f t="shared" si="24"/>
        <v>32546.861231201401</v>
      </c>
      <c r="K1518" s="1" t="s">
        <v>1244</v>
      </c>
      <c r="L1518" s="17">
        <f>SUMIF(B:B,K1518,F:F)</f>
        <v>533.88320888260603</v>
      </c>
      <c r="M1518">
        <f>ROUNDDOWN((Table3[[#This Row],[Total frens to airdrop]]/6)/50000,0)</f>
        <v>0</v>
      </c>
      <c r="N1518">
        <f>ROUNDDOWN(((Table3[[#This Row],[Total frens to airdrop]]-(50000*Table3[[#This Row],[Godlikes]]))/5)/10000,0)</f>
        <v>0</v>
      </c>
      <c r="O1518">
        <f>ROUNDDOWN(((Table3[[#This Row],[Total frens to airdrop]]-(50000*Table3[[#This Row],[Godlikes]])-(10000*Table3[[#This Row],[Myth]]))/4)/2500,0)</f>
        <v>0</v>
      </c>
      <c r="P1518">
        <f>ROUNDDOWN(((Table3[[#This Row],[Total frens to airdrop]]-(50000*Table3[[#This Row],[Godlikes]])-(10000*Table3[[#This Row],[Myth]])-(2500*Table3[[#This Row],[Legendary]]))/3)/500,0)</f>
        <v>0</v>
      </c>
      <c r="Q1518">
        <f>ROUNDDOWN(((Table3[[#This Row],[Total frens to airdrop]]-(50000*Table3[[#This Row],[Godlikes]])-(10000*Table3[[#This Row],[Myth]])-(2500*Table3[[#This Row],[Legendary]])-(500*Table3[[#This Row],[Rare]]))/2)/250,0)</f>
        <v>1</v>
      </c>
      <c r="R15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18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18" s="17">
        <f>Table3[[#This Row],[Total frens to airdrop]]-Table3[[#This Row],[Frens value]]</f>
        <v>33.883208882606027</v>
      </c>
      <c r="U1518" s="21" t="s">
        <v>2149</v>
      </c>
      <c r="AC1518" t="str">
        <f>"'"&amp;Table3[[#This Row],[Unique wallets]]&amp;"'"&amp;","</f>
        <v>'0x0408d02ce3B6967Ec3C7fc1d5fE8687095ef18de',</v>
      </c>
    </row>
    <row r="1519" spans="1:29" x14ac:dyDescent="0.2">
      <c r="A1519">
        <v>4</v>
      </c>
      <c r="B1519" s="1" t="s">
        <v>415</v>
      </c>
      <c r="D1519" s="2">
        <v>1.6951532930699676E-3</v>
      </c>
      <c r="E1519" s="2">
        <v>7.92633338</v>
      </c>
      <c r="F1519">
        <f t="shared" si="24"/>
        <v>31784.124245061892</v>
      </c>
      <c r="K1519" s="1" t="s">
        <v>1241</v>
      </c>
      <c r="L1519" s="17">
        <f>SUMIF(B:B,K1519,F:F)</f>
        <v>533.84839458027147</v>
      </c>
      <c r="M1519">
        <f>ROUNDDOWN((Table3[[#This Row],[Total frens to airdrop]]/6)/50000,0)</f>
        <v>0</v>
      </c>
      <c r="N1519">
        <f>ROUNDDOWN(((Table3[[#This Row],[Total frens to airdrop]]-(50000*Table3[[#This Row],[Godlikes]]))/5)/10000,0)</f>
        <v>0</v>
      </c>
      <c r="O1519">
        <f>ROUNDDOWN(((Table3[[#This Row],[Total frens to airdrop]]-(50000*Table3[[#This Row],[Godlikes]])-(10000*Table3[[#This Row],[Myth]]))/4)/2500,0)</f>
        <v>0</v>
      </c>
      <c r="P1519">
        <f>ROUNDDOWN(((Table3[[#This Row],[Total frens to airdrop]]-(50000*Table3[[#This Row],[Godlikes]])-(10000*Table3[[#This Row],[Myth]])-(2500*Table3[[#This Row],[Legendary]]))/3)/500,0)</f>
        <v>0</v>
      </c>
      <c r="Q1519">
        <f>ROUNDDOWN(((Table3[[#This Row],[Total frens to airdrop]]-(50000*Table3[[#This Row],[Godlikes]])-(10000*Table3[[#This Row],[Myth]])-(2500*Table3[[#This Row],[Legendary]])-(500*Table3[[#This Row],[Rare]]))/2)/250,0)</f>
        <v>1</v>
      </c>
      <c r="R15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19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19" s="17">
        <f>Table3[[#This Row],[Total frens to airdrop]]-Table3[[#This Row],[Frens value]]</f>
        <v>33.848394580271474</v>
      </c>
      <c r="U1519" s="21" t="s">
        <v>2149</v>
      </c>
      <c r="AC1519" t="str">
        <f>"'"&amp;Table3[[#This Row],[Unique wallets]]&amp;"'"&amp;","</f>
        <v>'0xDd56B81704468045D8cc585300dEAAe974064F93',</v>
      </c>
    </row>
    <row r="1520" spans="1:29" x14ac:dyDescent="0.2">
      <c r="A1520">
        <v>4</v>
      </c>
      <c r="B1520" s="1" t="s">
        <v>546</v>
      </c>
      <c r="D1520" s="2">
        <v>1.6562840759386469E-3</v>
      </c>
      <c r="E1520" s="2">
        <v>7.7445855850000003</v>
      </c>
      <c r="F1520">
        <f t="shared" si="24"/>
        <v>31055.32642384963</v>
      </c>
      <c r="K1520" s="1" t="s">
        <v>1245</v>
      </c>
      <c r="L1520" s="17">
        <f>SUMIF(B:B,K1520,F:F)</f>
        <v>533.41800366989742</v>
      </c>
      <c r="M1520">
        <f>ROUNDDOWN((Table3[[#This Row],[Total frens to airdrop]]/6)/50000,0)</f>
        <v>0</v>
      </c>
      <c r="N1520">
        <f>ROUNDDOWN(((Table3[[#This Row],[Total frens to airdrop]]-(50000*Table3[[#This Row],[Godlikes]]))/5)/10000,0)</f>
        <v>0</v>
      </c>
      <c r="O1520">
        <f>ROUNDDOWN(((Table3[[#This Row],[Total frens to airdrop]]-(50000*Table3[[#This Row],[Godlikes]])-(10000*Table3[[#This Row],[Myth]]))/4)/2500,0)</f>
        <v>0</v>
      </c>
      <c r="P1520">
        <f>ROUNDDOWN(((Table3[[#This Row],[Total frens to airdrop]]-(50000*Table3[[#This Row],[Godlikes]])-(10000*Table3[[#This Row],[Myth]])-(2500*Table3[[#This Row],[Legendary]]))/3)/500,0)</f>
        <v>0</v>
      </c>
      <c r="Q1520">
        <f>ROUNDDOWN(((Table3[[#This Row],[Total frens to airdrop]]-(50000*Table3[[#This Row],[Godlikes]])-(10000*Table3[[#This Row],[Myth]])-(2500*Table3[[#This Row],[Legendary]])-(500*Table3[[#This Row],[Rare]]))/2)/250,0)</f>
        <v>1</v>
      </c>
      <c r="R15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20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20" s="17">
        <f>Table3[[#This Row],[Total frens to airdrop]]-Table3[[#This Row],[Frens value]]</f>
        <v>33.418003669897416</v>
      </c>
      <c r="U1520" s="21" t="s">
        <v>2149</v>
      </c>
      <c r="AC1520" t="str">
        <f>"'"&amp;Table3[[#This Row],[Unique wallets]]&amp;"'"&amp;","</f>
        <v>'0x50B8BF0eDe760e38742a72380ef3F1F9a777a069',</v>
      </c>
    </row>
    <row r="1521" spans="1:29" x14ac:dyDescent="0.2">
      <c r="A1521">
        <v>4</v>
      </c>
      <c r="B1521" s="1" t="s">
        <v>349</v>
      </c>
      <c r="D1521" s="2">
        <v>1.6150544323207609E-3</v>
      </c>
      <c r="E1521" s="2">
        <v>7.5518007190000001</v>
      </c>
      <c r="F1521">
        <f t="shared" si="24"/>
        <v>30282.270606014266</v>
      </c>
      <c r="K1521" s="1" t="s">
        <v>890</v>
      </c>
      <c r="L1521" s="17">
        <f>SUMIF(B:B,K1521,F:F)</f>
        <v>526.18468475452744</v>
      </c>
      <c r="M1521">
        <f>ROUNDDOWN((Table3[[#This Row],[Total frens to airdrop]]/6)/50000,0)</f>
        <v>0</v>
      </c>
      <c r="N1521">
        <f>ROUNDDOWN(((Table3[[#This Row],[Total frens to airdrop]]-(50000*Table3[[#This Row],[Godlikes]]))/5)/10000,0)</f>
        <v>0</v>
      </c>
      <c r="O1521">
        <f>ROUNDDOWN(((Table3[[#This Row],[Total frens to airdrop]]-(50000*Table3[[#This Row],[Godlikes]])-(10000*Table3[[#This Row],[Myth]]))/4)/2500,0)</f>
        <v>0</v>
      </c>
      <c r="P1521">
        <f>ROUNDDOWN(((Table3[[#This Row],[Total frens to airdrop]]-(50000*Table3[[#This Row],[Godlikes]])-(10000*Table3[[#This Row],[Myth]])-(2500*Table3[[#This Row],[Legendary]]))/3)/500,0)</f>
        <v>0</v>
      </c>
      <c r="Q1521">
        <f>ROUNDDOWN(((Table3[[#This Row],[Total frens to airdrop]]-(50000*Table3[[#This Row],[Godlikes]])-(10000*Table3[[#This Row],[Myth]])-(2500*Table3[[#This Row],[Legendary]])-(500*Table3[[#This Row],[Rare]]))/2)/250,0)</f>
        <v>1</v>
      </c>
      <c r="R15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21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21" s="17">
        <f>Table3[[#This Row],[Total frens to airdrop]]-Table3[[#This Row],[Frens value]]</f>
        <v>26.184684754527439</v>
      </c>
      <c r="U1521" s="21" t="s">
        <v>2149</v>
      </c>
      <c r="AC1521" t="str">
        <f>"'"&amp;Table3[[#This Row],[Unique wallets]]&amp;"'"&amp;","</f>
        <v>'0x614bF705Ea7A759444714e689F7993fff74f7C71',</v>
      </c>
    </row>
    <row r="1522" spans="1:29" x14ac:dyDescent="0.2">
      <c r="A1522">
        <v>4</v>
      </c>
      <c r="B1522" s="1" t="s">
        <v>417</v>
      </c>
      <c r="D1522" s="2">
        <v>1.5974945276611033E-3</v>
      </c>
      <c r="E1522" s="2">
        <v>7.4696927119999996</v>
      </c>
      <c r="F1522">
        <f t="shared" si="24"/>
        <v>29953.022393645686</v>
      </c>
      <c r="K1522" s="1" t="s">
        <v>1235</v>
      </c>
      <c r="L1522" s="17">
        <f>SUMIF(B:B,K1522,F:F)</f>
        <v>522.64289689855173</v>
      </c>
      <c r="M1522">
        <f>ROUNDDOWN((Table3[[#This Row],[Total frens to airdrop]]/6)/50000,0)</f>
        <v>0</v>
      </c>
      <c r="N1522">
        <f>ROUNDDOWN(((Table3[[#This Row],[Total frens to airdrop]]-(50000*Table3[[#This Row],[Godlikes]]))/5)/10000,0)</f>
        <v>0</v>
      </c>
      <c r="O1522">
        <f>ROUNDDOWN(((Table3[[#This Row],[Total frens to airdrop]]-(50000*Table3[[#This Row],[Godlikes]])-(10000*Table3[[#This Row],[Myth]]))/4)/2500,0)</f>
        <v>0</v>
      </c>
      <c r="P1522">
        <f>ROUNDDOWN(((Table3[[#This Row],[Total frens to airdrop]]-(50000*Table3[[#This Row],[Godlikes]])-(10000*Table3[[#This Row],[Myth]])-(2500*Table3[[#This Row],[Legendary]]))/3)/500,0)</f>
        <v>0</v>
      </c>
      <c r="Q1522">
        <f>ROUNDDOWN(((Table3[[#This Row],[Total frens to airdrop]]-(50000*Table3[[#This Row],[Godlikes]])-(10000*Table3[[#This Row],[Myth]])-(2500*Table3[[#This Row],[Legendary]])-(500*Table3[[#This Row],[Rare]]))/2)/250,0)</f>
        <v>1</v>
      </c>
      <c r="R15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22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22" s="17">
        <f>Table3[[#This Row],[Total frens to airdrop]]-Table3[[#This Row],[Frens value]]</f>
        <v>22.642896898551726</v>
      </c>
      <c r="U1522" s="21" t="s">
        <v>2149</v>
      </c>
      <c r="AC1522" t="str">
        <f>"'"&amp;Table3[[#This Row],[Unique wallets]]&amp;"'"&amp;","</f>
        <v>'0x8b80a29482Effa6E79d9523951d3DA046dBd043f',</v>
      </c>
    </row>
    <row r="1523" spans="1:29" x14ac:dyDescent="0.2">
      <c r="A1523">
        <v>4</v>
      </c>
      <c r="B1523" s="1" t="s">
        <v>547</v>
      </c>
      <c r="D1523" s="2">
        <v>1.5566464834426889E-3</v>
      </c>
      <c r="E1523" s="2">
        <v>7.2786921590000002</v>
      </c>
      <c r="F1523">
        <f t="shared" si="24"/>
        <v>29187.121564550416</v>
      </c>
      <c r="K1523" s="1" t="s">
        <v>1269</v>
      </c>
      <c r="L1523" s="17">
        <f>SUMIF(B:B,K1523,F:F)</f>
        <v>519.75403159405289</v>
      </c>
      <c r="M1523">
        <f>ROUNDDOWN((Table3[[#This Row],[Total frens to airdrop]]/6)/50000,0)</f>
        <v>0</v>
      </c>
      <c r="N1523">
        <f>ROUNDDOWN(((Table3[[#This Row],[Total frens to airdrop]]-(50000*Table3[[#This Row],[Godlikes]]))/5)/10000,0)</f>
        <v>0</v>
      </c>
      <c r="O1523">
        <f>ROUNDDOWN(((Table3[[#This Row],[Total frens to airdrop]]-(50000*Table3[[#This Row],[Godlikes]])-(10000*Table3[[#This Row],[Myth]]))/4)/2500,0)</f>
        <v>0</v>
      </c>
      <c r="P1523">
        <f>ROUNDDOWN(((Table3[[#This Row],[Total frens to airdrop]]-(50000*Table3[[#This Row],[Godlikes]])-(10000*Table3[[#This Row],[Myth]])-(2500*Table3[[#This Row],[Legendary]]))/3)/500,0)</f>
        <v>0</v>
      </c>
      <c r="Q1523">
        <f>ROUNDDOWN(((Table3[[#This Row],[Total frens to airdrop]]-(50000*Table3[[#This Row],[Godlikes]])-(10000*Table3[[#This Row],[Myth]])-(2500*Table3[[#This Row],[Legendary]])-(500*Table3[[#This Row],[Rare]]))/2)/250,0)</f>
        <v>1</v>
      </c>
      <c r="R15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23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23" s="17">
        <f>Table3[[#This Row],[Total frens to airdrop]]-Table3[[#This Row],[Frens value]]</f>
        <v>19.75403159405289</v>
      </c>
      <c r="U1523" s="21" t="s">
        <v>2149</v>
      </c>
      <c r="AC1523" t="str">
        <f>"'"&amp;Table3[[#This Row],[Unique wallets]]&amp;"'"&amp;","</f>
        <v>'0x6389A236B7CcD7C5809B37F64EdCaC129d0FF043',</v>
      </c>
    </row>
    <row r="1524" spans="1:29" x14ac:dyDescent="0.2">
      <c r="A1524">
        <v>4</v>
      </c>
      <c r="B1524" s="1" t="s">
        <v>425</v>
      </c>
      <c r="D1524" s="2">
        <v>1.3288564736477413E-3</v>
      </c>
      <c r="E1524" s="2">
        <v>6.2135734080000002</v>
      </c>
      <c r="F1524">
        <f t="shared" si="24"/>
        <v>24916.058880895147</v>
      </c>
      <c r="K1524" s="1" t="s">
        <v>1900</v>
      </c>
      <c r="L1524" s="17">
        <f>SUMIF(B:B,K1524,F:F)</f>
        <v>517.56375404201992</v>
      </c>
      <c r="M1524">
        <f>ROUNDDOWN((Table3[[#This Row],[Total frens to airdrop]]/6)/50000,0)</f>
        <v>0</v>
      </c>
      <c r="N1524">
        <f>ROUNDDOWN(((Table3[[#This Row],[Total frens to airdrop]]-(50000*Table3[[#This Row],[Godlikes]]))/5)/10000,0)</f>
        <v>0</v>
      </c>
      <c r="O1524">
        <f>ROUNDDOWN(((Table3[[#This Row],[Total frens to airdrop]]-(50000*Table3[[#This Row],[Godlikes]])-(10000*Table3[[#This Row],[Myth]]))/4)/2500,0)</f>
        <v>0</v>
      </c>
      <c r="P1524">
        <f>ROUNDDOWN(((Table3[[#This Row],[Total frens to airdrop]]-(50000*Table3[[#This Row],[Godlikes]])-(10000*Table3[[#This Row],[Myth]])-(2500*Table3[[#This Row],[Legendary]]))/3)/500,0)</f>
        <v>0</v>
      </c>
      <c r="Q1524">
        <f>ROUNDDOWN(((Table3[[#This Row],[Total frens to airdrop]]-(50000*Table3[[#This Row],[Godlikes]])-(10000*Table3[[#This Row],[Myth]])-(2500*Table3[[#This Row],[Legendary]])-(500*Table3[[#This Row],[Rare]]))/2)/250,0)</f>
        <v>1</v>
      </c>
      <c r="R15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24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24" s="17">
        <f>Table3[[#This Row],[Total frens to airdrop]]-Table3[[#This Row],[Frens value]]</f>
        <v>17.563754042019923</v>
      </c>
      <c r="U1524" s="21" t="s">
        <v>2149</v>
      </c>
      <c r="AC1524" t="str">
        <f>"'"&amp;Table3[[#This Row],[Unique wallets]]&amp;"'"&amp;","</f>
        <v>'0xdb7bBC14509818c5E3890D5Ab350e3cDf6908094',</v>
      </c>
    </row>
    <row r="1525" spans="1:29" x14ac:dyDescent="0.2">
      <c r="A1525">
        <v>4</v>
      </c>
      <c r="B1525" s="1" t="s">
        <v>346</v>
      </c>
      <c r="D1525" s="2">
        <v>1.3073121010376656E-3</v>
      </c>
      <c r="E1525" s="2">
        <v>6.1128345069999996</v>
      </c>
      <c r="F1525">
        <f t="shared" si="24"/>
        <v>24512.101894456231</v>
      </c>
      <c r="K1525" s="1" t="s">
        <v>1248</v>
      </c>
      <c r="L1525" s="17">
        <f>SUMIF(B:B,K1525,F:F)</f>
        <v>513.99080894933149</v>
      </c>
      <c r="M1525">
        <f>ROUNDDOWN((Table3[[#This Row],[Total frens to airdrop]]/6)/50000,0)</f>
        <v>0</v>
      </c>
      <c r="N1525">
        <f>ROUNDDOWN(((Table3[[#This Row],[Total frens to airdrop]]-(50000*Table3[[#This Row],[Godlikes]]))/5)/10000,0)</f>
        <v>0</v>
      </c>
      <c r="O1525">
        <f>ROUNDDOWN(((Table3[[#This Row],[Total frens to airdrop]]-(50000*Table3[[#This Row],[Godlikes]])-(10000*Table3[[#This Row],[Myth]]))/4)/2500,0)</f>
        <v>0</v>
      </c>
      <c r="P1525">
        <f>ROUNDDOWN(((Table3[[#This Row],[Total frens to airdrop]]-(50000*Table3[[#This Row],[Godlikes]])-(10000*Table3[[#This Row],[Myth]])-(2500*Table3[[#This Row],[Legendary]]))/3)/500,0)</f>
        <v>0</v>
      </c>
      <c r="Q1525">
        <f>ROUNDDOWN(((Table3[[#This Row],[Total frens to airdrop]]-(50000*Table3[[#This Row],[Godlikes]])-(10000*Table3[[#This Row],[Myth]])-(2500*Table3[[#This Row],[Legendary]])-(500*Table3[[#This Row],[Rare]]))/2)/250,0)</f>
        <v>1</v>
      </c>
      <c r="R15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25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25" s="17">
        <f>Table3[[#This Row],[Total frens to airdrop]]-Table3[[#This Row],[Frens value]]</f>
        <v>13.990808949331495</v>
      </c>
      <c r="U1525" s="21" t="s">
        <v>2149</v>
      </c>
      <c r="AC1525" t="str">
        <f>"'"&amp;Table3[[#This Row],[Unique wallets]]&amp;"'"&amp;","</f>
        <v>'0x873a4a10efA2eF784b531F60aD63d8e75b9915Ce',</v>
      </c>
    </row>
    <row r="1526" spans="1:29" x14ac:dyDescent="0.2">
      <c r="A1526">
        <v>4</v>
      </c>
      <c r="B1526" s="1" t="s">
        <v>426</v>
      </c>
      <c r="D1526" s="2">
        <v>1.2985009630272805E-3</v>
      </c>
      <c r="E1526" s="2">
        <v>6.0716346830000001</v>
      </c>
      <c r="F1526">
        <f t="shared" si="24"/>
        <v>24346.89305676151</v>
      </c>
      <c r="K1526" s="1" t="s">
        <v>1736</v>
      </c>
      <c r="L1526" s="17">
        <f>SUMIF(B:B,K1526,F:F)</f>
        <v>508.91711560176907</v>
      </c>
      <c r="M1526">
        <f>ROUNDDOWN((Table3[[#This Row],[Total frens to airdrop]]/6)/50000,0)</f>
        <v>0</v>
      </c>
      <c r="N1526">
        <f>ROUNDDOWN(((Table3[[#This Row],[Total frens to airdrop]]-(50000*Table3[[#This Row],[Godlikes]]))/5)/10000,0)</f>
        <v>0</v>
      </c>
      <c r="O1526">
        <f>ROUNDDOWN(((Table3[[#This Row],[Total frens to airdrop]]-(50000*Table3[[#This Row],[Godlikes]])-(10000*Table3[[#This Row],[Myth]]))/4)/2500,0)</f>
        <v>0</v>
      </c>
      <c r="P1526">
        <f>ROUNDDOWN(((Table3[[#This Row],[Total frens to airdrop]]-(50000*Table3[[#This Row],[Godlikes]])-(10000*Table3[[#This Row],[Myth]])-(2500*Table3[[#This Row],[Legendary]]))/3)/500,0)</f>
        <v>0</v>
      </c>
      <c r="Q1526">
        <f>ROUNDDOWN(((Table3[[#This Row],[Total frens to airdrop]]-(50000*Table3[[#This Row],[Godlikes]])-(10000*Table3[[#This Row],[Myth]])-(2500*Table3[[#This Row],[Legendary]])-(500*Table3[[#This Row],[Rare]]))/2)/250,0)</f>
        <v>1</v>
      </c>
      <c r="R15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26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26" s="17">
        <f>Table3[[#This Row],[Total frens to airdrop]]-Table3[[#This Row],[Frens value]]</f>
        <v>8.9171156017690691</v>
      </c>
      <c r="U1526" s="21" t="s">
        <v>2149</v>
      </c>
      <c r="AC1526" t="str">
        <f>"'"&amp;Table3[[#This Row],[Unique wallets]]&amp;"'"&amp;","</f>
        <v>'0x074Daf32A13B1326a5a8CA51CcdD1cecDB23A333',</v>
      </c>
    </row>
    <row r="1527" spans="1:29" x14ac:dyDescent="0.2">
      <c r="A1527">
        <v>4</v>
      </c>
      <c r="B1527" s="1" t="s">
        <v>345</v>
      </c>
      <c r="D1527" s="2">
        <v>1.2856430464425947E-3</v>
      </c>
      <c r="E1527" s="2">
        <v>6.0115126080000003</v>
      </c>
      <c r="F1527">
        <f t="shared" si="24"/>
        <v>24105.80712079865</v>
      </c>
      <c r="K1527" s="1" t="s">
        <v>892</v>
      </c>
      <c r="L1527" s="17">
        <f>SUMIF(B:B,K1527,F:F)</f>
        <v>508.49862619442757</v>
      </c>
      <c r="M1527">
        <f>ROUNDDOWN((Table3[[#This Row],[Total frens to airdrop]]/6)/50000,0)</f>
        <v>0</v>
      </c>
      <c r="N1527">
        <f>ROUNDDOWN(((Table3[[#This Row],[Total frens to airdrop]]-(50000*Table3[[#This Row],[Godlikes]]))/5)/10000,0)</f>
        <v>0</v>
      </c>
      <c r="O1527">
        <f>ROUNDDOWN(((Table3[[#This Row],[Total frens to airdrop]]-(50000*Table3[[#This Row],[Godlikes]])-(10000*Table3[[#This Row],[Myth]]))/4)/2500,0)</f>
        <v>0</v>
      </c>
      <c r="P1527">
        <f>ROUNDDOWN(((Table3[[#This Row],[Total frens to airdrop]]-(50000*Table3[[#This Row],[Godlikes]])-(10000*Table3[[#This Row],[Myth]])-(2500*Table3[[#This Row],[Legendary]]))/3)/500,0)</f>
        <v>0</v>
      </c>
      <c r="Q1527">
        <f>ROUNDDOWN(((Table3[[#This Row],[Total frens to airdrop]]-(50000*Table3[[#This Row],[Godlikes]])-(10000*Table3[[#This Row],[Myth]])-(2500*Table3[[#This Row],[Legendary]])-(500*Table3[[#This Row],[Rare]]))/2)/250,0)</f>
        <v>1</v>
      </c>
      <c r="R15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27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27" s="17">
        <f>Table3[[#This Row],[Total frens to airdrop]]-Table3[[#This Row],[Frens value]]</f>
        <v>8.4986261944275725</v>
      </c>
      <c r="U1527" s="21" t="s">
        <v>2149</v>
      </c>
      <c r="AC1527" t="str">
        <f>"'"&amp;Table3[[#This Row],[Unique wallets]]&amp;"'"&amp;","</f>
        <v>'0x2fC266045E4D7D501cEffdb9433a32a4ff09B41F',</v>
      </c>
    </row>
    <row r="1528" spans="1:29" x14ac:dyDescent="0.2">
      <c r="A1528">
        <v>4</v>
      </c>
      <c r="B1528" s="1" t="s">
        <v>343</v>
      </c>
      <c r="D1528" s="2">
        <v>1.2272023005295261E-3</v>
      </c>
      <c r="E1528" s="2">
        <v>5.7382506930000003</v>
      </c>
      <c r="F1528">
        <f t="shared" si="24"/>
        <v>23010.043134928615</v>
      </c>
      <c r="K1528" s="1" t="s">
        <v>1686</v>
      </c>
      <c r="L1528" s="17">
        <f>SUMIF(B:B,K1528,F:F)</f>
        <v>508.02695695783461</v>
      </c>
      <c r="M1528">
        <f>ROUNDDOWN((Table3[[#This Row],[Total frens to airdrop]]/6)/50000,0)</f>
        <v>0</v>
      </c>
      <c r="N1528">
        <f>ROUNDDOWN(((Table3[[#This Row],[Total frens to airdrop]]-(50000*Table3[[#This Row],[Godlikes]]))/5)/10000,0)</f>
        <v>0</v>
      </c>
      <c r="O1528">
        <f>ROUNDDOWN(((Table3[[#This Row],[Total frens to airdrop]]-(50000*Table3[[#This Row],[Godlikes]])-(10000*Table3[[#This Row],[Myth]]))/4)/2500,0)</f>
        <v>0</v>
      </c>
      <c r="P1528">
        <f>ROUNDDOWN(((Table3[[#This Row],[Total frens to airdrop]]-(50000*Table3[[#This Row],[Godlikes]])-(10000*Table3[[#This Row],[Myth]])-(2500*Table3[[#This Row],[Legendary]]))/3)/500,0)</f>
        <v>0</v>
      </c>
      <c r="Q1528">
        <f>ROUNDDOWN(((Table3[[#This Row],[Total frens to airdrop]]-(50000*Table3[[#This Row],[Godlikes]])-(10000*Table3[[#This Row],[Myth]])-(2500*Table3[[#This Row],[Legendary]])-(500*Table3[[#This Row],[Rare]]))/2)/250,0)</f>
        <v>1</v>
      </c>
      <c r="R15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28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28" s="17">
        <f>Table3[[#This Row],[Total frens to airdrop]]-Table3[[#This Row],[Frens value]]</f>
        <v>8.0269569578346136</v>
      </c>
      <c r="U1528" s="21" t="s">
        <v>2149</v>
      </c>
      <c r="AC1528" t="str">
        <f>"'"&amp;Table3[[#This Row],[Unique wallets]]&amp;"'"&amp;","</f>
        <v>'0x8Bb6078AB0A9d9F614989465C703E1035695AAa0',</v>
      </c>
    </row>
    <row r="1529" spans="1:29" x14ac:dyDescent="0.2">
      <c r="A1529">
        <v>4</v>
      </c>
      <c r="B1529" s="1" t="s">
        <v>176</v>
      </c>
      <c r="D1529" s="2">
        <v>1.2126090620375202E-3</v>
      </c>
      <c r="E1529" s="2">
        <v>5.6700144610000001</v>
      </c>
      <c r="F1529">
        <f t="shared" si="24"/>
        <v>22736.419913203503</v>
      </c>
      <c r="K1529" s="1" t="s">
        <v>935</v>
      </c>
      <c r="L1529" s="17">
        <f>SUMIF(B:B,K1529,F:F)</f>
        <v>506.43125331488409</v>
      </c>
      <c r="M1529">
        <f>ROUNDDOWN((Table3[[#This Row],[Total frens to airdrop]]/6)/50000,0)</f>
        <v>0</v>
      </c>
      <c r="N1529">
        <f>ROUNDDOWN(((Table3[[#This Row],[Total frens to airdrop]]-(50000*Table3[[#This Row],[Godlikes]]))/5)/10000,0)</f>
        <v>0</v>
      </c>
      <c r="O1529">
        <f>ROUNDDOWN(((Table3[[#This Row],[Total frens to airdrop]]-(50000*Table3[[#This Row],[Godlikes]])-(10000*Table3[[#This Row],[Myth]]))/4)/2500,0)</f>
        <v>0</v>
      </c>
      <c r="P1529">
        <f>ROUNDDOWN(((Table3[[#This Row],[Total frens to airdrop]]-(50000*Table3[[#This Row],[Godlikes]])-(10000*Table3[[#This Row],[Myth]])-(2500*Table3[[#This Row],[Legendary]]))/3)/500,0)</f>
        <v>0</v>
      </c>
      <c r="Q1529">
        <f>ROUNDDOWN(((Table3[[#This Row],[Total frens to airdrop]]-(50000*Table3[[#This Row],[Godlikes]])-(10000*Table3[[#This Row],[Myth]])-(2500*Table3[[#This Row],[Legendary]])-(500*Table3[[#This Row],[Rare]]))/2)/250,0)</f>
        <v>1</v>
      </c>
      <c r="R15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29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29" s="17">
        <f>Table3[[#This Row],[Total frens to airdrop]]-Table3[[#This Row],[Frens value]]</f>
        <v>6.4312533148840885</v>
      </c>
      <c r="U1529" s="21" t="s">
        <v>2149</v>
      </c>
      <c r="AC1529" t="str">
        <f>"'"&amp;Table3[[#This Row],[Unique wallets]]&amp;"'"&amp;","</f>
        <v>'0x4147B694992590807750044C41cA5C52183bc147',</v>
      </c>
    </row>
    <row r="1530" spans="1:29" x14ac:dyDescent="0.2">
      <c r="A1530">
        <v>4</v>
      </c>
      <c r="B1530" s="1" t="s">
        <v>342</v>
      </c>
      <c r="D1530" s="2">
        <v>1.1675286660478882E-3</v>
      </c>
      <c r="E1530" s="2">
        <v>5.4592239390000001</v>
      </c>
      <c r="F1530">
        <f t="shared" si="24"/>
        <v>21891.162488397906</v>
      </c>
      <c r="K1530" s="1" t="s">
        <v>894</v>
      </c>
      <c r="L1530" s="17">
        <f>SUMIF(B:B,K1530,F:F)</f>
        <v>505.59313968707494</v>
      </c>
      <c r="M1530">
        <f>ROUNDDOWN((Table3[[#This Row],[Total frens to airdrop]]/6)/50000,0)</f>
        <v>0</v>
      </c>
      <c r="N1530">
        <f>ROUNDDOWN(((Table3[[#This Row],[Total frens to airdrop]]-(50000*Table3[[#This Row],[Godlikes]]))/5)/10000,0)</f>
        <v>0</v>
      </c>
      <c r="O1530">
        <f>ROUNDDOWN(((Table3[[#This Row],[Total frens to airdrop]]-(50000*Table3[[#This Row],[Godlikes]])-(10000*Table3[[#This Row],[Myth]]))/4)/2500,0)</f>
        <v>0</v>
      </c>
      <c r="P1530">
        <f>ROUNDDOWN(((Table3[[#This Row],[Total frens to airdrop]]-(50000*Table3[[#This Row],[Godlikes]])-(10000*Table3[[#This Row],[Myth]])-(2500*Table3[[#This Row],[Legendary]]))/3)/500,0)</f>
        <v>0</v>
      </c>
      <c r="Q1530">
        <f>ROUNDDOWN(((Table3[[#This Row],[Total frens to airdrop]]-(50000*Table3[[#This Row],[Godlikes]])-(10000*Table3[[#This Row],[Myth]])-(2500*Table3[[#This Row],[Legendary]])-(500*Table3[[#This Row],[Rare]]))/2)/250,0)</f>
        <v>1</v>
      </c>
      <c r="R15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30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30" s="17">
        <f>Table3[[#This Row],[Total frens to airdrop]]-Table3[[#This Row],[Frens value]]</f>
        <v>5.5931396870749381</v>
      </c>
      <c r="U1530" s="21" t="s">
        <v>2149</v>
      </c>
      <c r="AC1530" t="str">
        <f>"'"&amp;Table3[[#This Row],[Unique wallets]]&amp;"'"&amp;","</f>
        <v>'0xa39dDa444B98fd2019BCE02ecddB5Dc8e6EA8717',</v>
      </c>
    </row>
    <row r="1531" spans="1:29" x14ac:dyDescent="0.2">
      <c r="A1531">
        <v>4</v>
      </c>
      <c r="B1531" s="1" t="s">
        <v>412</v>
      </c>
      <c r="D1531" s="2">
        <v>1.1298226417273325E-3</v>
      </c>
      <c r="E1531" s="2">
        <v>5.2829150939999998</v>
      </c>
      <c r="F1531">
        <f t="shared" si="24"/>
        <v>21184.174532387482</v>
      </c>
      <c r="K1531" s="1" t="s">
        <v>1707</v>
      </c>
      <c r="L1531" s="17">
        <f>SUMIF(B:B,K1531,F:F)</f>
        <v>503.1164802133502</v>
      </c>
      <c r="M1531">
        <f>ROUNDDOWN((Table3[[#This Row],[Total frens to airdrop]]/6)/50000,0)</f>
        <v>0</v>
      </c>
      <c r="N1531">
        <f>ROUNDDOWN(((Table3[[#This Row],[Total frens to airdrop]]-(50000*Table3[[#This Row],[Godlikes]]))/5)/10000,0)</f>
        <v>0</v>
      </c>
      <c r="O1531">
        <f>ROUNDDOWN(((Table3[[#This Row],[Total frens to airdrop]]-(50000*Table3[[#This Row],[Godlikes]])-(10000*Table3[[#This Row],[Myth]]))/4)/2500,0)</f>
        <v>0</v>
      </c>
      <c r="P1531">
        <f>ROUNDDOWN(((Table3[[#This Row],[Total frens to airdrop]]-(50000*Table3[[#This Row],[Godlikes]])-(10000*Table3[[#This Row],[Myth]])-(2500*Table3[[#This Row],[Legendary]]))/3)/500,0)</f>
        <v>0</v>
      </c>
      <c r="Q1531">
        <f>ROUNDDOWN(((Table3[[#This Row],[Total frens to airdrop]]-(50000*Table3[[#This Row],[Godlikes]])-(10000*Table3[[#This Row],[Myth]])-(2500*Table3[[#This Row],[Legendary]])-(500*Table3[[#This Row],[Rare]]))/2)/250,0)</f>
        <v>1</v>
      </c>
      <c r="R15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531" s="18">
        <f>(Table3[[#This Row],[Godlikes]]*50000)+(Table3[[#This Row],[Myth]]*10000)+(Table3[[#This Row],[Legendary]]*2500)+(Table3[[#This Row],[Rare]]*500)+(Table3[[#This Row],[Uncommon]]*250)+(Table3[[#This Row],[Common]]*50)</f>
        <v>500</v>
      </c>
      <c r="T1531" s="17">
        <f>Table3[[#This Row],[Total frens to airdrop]]-Table3[[#This Row],[Frens value]]</f>
        <v>3.1164802133502008</v>
      </c>
      <c r="U1531" s="21" t="s">
        <v>2149</v>
      </c>
      <c r="AC1531" t="str">
        <f>"'"&amp;Table3[[#This Row],[Unique wallets]]&amp;"'"&amp;","</f>
        <v>'0x7342E9282EBEC9290995Fafa8F00A617b694e6d5',</v>
      </c>
    </row>
    <row r="1532" spans="1:29" x14ac:dyDescent="0.2">
      <c r="A1532">
        <v>4</v>
      </c>
      <c r="B1532" s="1" t="s">
        <v>340</v>
      </c>
      <c r="D1532" s="2">
        <v>1.0875679904103611E-3</v>
      </c>
      <c r="E1532" s="2">
        <v>5.0853374149999997</v>
      </c>
      <c r="F1532">
        <f t="shared" si="24"/>
        <v>20391.89982019427</v>
      </c>
      <c r="K1532" s="1" t="s">
        <v>1590</v>
      </c>
      <c r="L1532" s="17">
        <f>SUMIF(B:B,K1532,F:F)</f>
        <v>494.86570308690557</v>
      </c>
      <c r="M1532">
        <f>ROUNDDOWN((Table3[[#This Row],[Total frens to airdrop]]/6)/50000,0)</f>
        <v>0</v>
      </c>
      <c r="N1532">
        <f>ROUNDDOWN(((Table3[[#This Row],[Total frens to airdrop]]-(50000*Table3[[#This Row],[Godlikes]]))/5)/10000,0)</f>
        <v>0</v>
      </c>
      <c r="O1532">
        <f>ROUNDDOWN(((Table3[[#This Row],[Total frens to airdrop]]-(50000*Table3[[#This Row],[Godlikes]])-(10000*Table3[[#This Row],[Myth]]))/4)/2500,0)</f>
        <v>0</v>
      </c>
      <c r="P1532">
        <f>ROUNDDOWN(((Table3[[#This Row],[Total frens to airdrop]]-(50000*Table3[[#This Row],[Godlikes]])-(10000*Table3[[#This Row],[Myth]])-(2500*Table3[[#This Row],[Legendary]]))/3)/500,0)</f>
        <v>0</v>
      </c>
      <c r="Q1532">
        <f>ROUNDDOWN(((Table3[[#This Row],[Total frens to airdrop]]-(50000*Table3[[#This Row],[Godlikes]])-(10000*Table3[[#This Row],[Myth]])-(2500*Table3[[#This Row],[Legendary]])-(500*Table3[[#This Row],[Rare]]))/2)/250,0)</f>
        <v>0</v>
      </c>
      <c r="R15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532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532" s="17">
        <f>Table3[[#This Row],[Total frens to airdrop]]-Table3[[#This Row],[Frens value]]</f>
        <v>44.865703086905569</v>
      </c>
      <c r="U1532" s="21" t="s">
        <v>2149</v>
      </c>
      <c r="AC1532" t="str">
        <f>"'"&amp;Table3[[#This Row],[Unique wallets]]&amp;"'"&amp;","</f>
        <v>'0x9a46A0dAe69d1a5E6Cae6fb8E473AB0BB537da56',</v>
      </c>
    </row>
    <row r="1533" spans="1:29" x14ac:dyDescent="0.2">
      <c r="A1533">
        <v>4</v>
      </c>
      <c r="B1533" s="1" t="s">
        <v>339</v>
      </c>
      <c r="D1533" s="2">
        <v>1.0809458193965628E-3</v>
      </c>
      <c r="E1533" s="2">
        <v>5.0543729380000002</v>
      </c>
      <c r="F1533">
        <f t="shared" si="24"/>
        <v>20267.734113685554</v>
      </c>
      <c r="K1533" s="1" t="s">
        <v>1291</v>
      </c>
      <c r="L1533" s="17">
        <f>SUMIF(B:B,K1533,F:F)</f>
        <v>493.48755073911218</v>
      </c>
      <c r="M1533">
        <f>ROUNDDOWN((Table3[[#This Row],[Total frens to airdrop]]/6)/50000,0)</f>
        <v>0</v>
      </c>
      <c r="N1533">
        <f>ROUNDDOWN(((Table3[[#This Row],[Total frens to airdrop]]-(50000*Table3[[#This Row],[Godlikes]]))/5)/10000,0)</f>
        <v>0</v>
      </c>
      <c r="O1533">
        <f>ROUNDDOWN(((Table3[[#This Row],[Total frens to airdrop]]-(50000*Table3[[#This Row],[Godlikes]])-(10000*Table3[[#This Row],[Myth]]))/4)/2500,0)</f>
        <v>0</v>
      </c>
      <c r="P1533">
        <f>ROUNDDOWN(((Table3[[#This Row],[Total frens to airdrop]]-(50000*Table3[[#This Row],[Godlikes]])-(10000*Table3[[#This Row],[Myth]])-(2500*Table3[[#This Row],[Legendary]]))/3)/500,0)</f>
        <v>0</v>
      </c>
      <c r="Q1533">
        <f>ROUNDDOWN(((Table3[[#This Row],[Total frens to airdrop]]-(50000*Table3[[#This Row],[Godlikes]])-(10000*Table3[[#This Row],[Myth]])-(2500*Table3[[#This Row],[Legendary]])-(500*Table3[[#This Row],[Rare]]))/2)/250,0)</f>
        <v>0</v>
      </c>
      <c r="R15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533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533" s="17">
        <f>Table3[[#This Row],[Total frens to airdrop]]-Table3[[#This Row],[Frens value]]</f>
        <v>43.48755073911218</v>
      </c>
      <c r="U1533" s="21" t="s">
        <v>2149</v>
      </c>
      <c r="AC1533" t="str">
        <f>"'"&amp;Table3[[#This Row],[Unique wallets]]&amp;"'"&amp;","</f>
        <v>'0x7905b63A358A4A36Ac1c2513F1177763a99606a4',</v>
      </c>
    </row>
    <row r="1534" spans="1:29" x14ac:dyDescent="0.2">
      <c r="A1534">
        <v>4</v>
      </c>
      <c r="B1534" s="1" t="s">
        <v>280</v>
      </c>
      <c r="D1534" s="2">
        <v>1.0798918428188919E-3</v>
      </c>
      <c r="E1534" s="2">
        <v>5.0494446699999997</v>
      </c>
      <c r="F1534">
        <f t="shared" si="24"/>
        <v>20247.972052854224</v>
      </c>
      <c r="K1534" s="1" t="s">
        <v>1249</v>
      </c>
      <c r="L1534" s="17">
        <f>SUMIF(B:B,K1534,F:F)</f>
        <v>491.72090333798127</v>
      </c>
      <c r="M1534">
        <f>ROUNDDOWN((Table3[[#This Row],[Total frens to airdrop]]/6)/50000,0)</f>
        <v>0</v>
      </c>
      <c r="N1534">
        <f>ROUNDDOWN(((Table3[[#This Row],[Total frens to airdrop]]-(50000*Table3[[#This Row],[Godlikes]]))/5)/10000,0)</f>
        <v>0</v>
      </c>
      <c r="O1534">
        <f>ROUNDDOWN(((Table3[[#This Row],[Total frens to airdrop]]-(50000*Table3[[#This Row],[Godlikes]])-(10000*Table3[[#This Row],[Myth]]))/4)/2500,0)</f>
        <v>0</v>
      </c>
      <c r="P1534">
        <f>ROUNDDOWN(((Table3[[#This Row],[Total frens to airdrop]]-(50000*Table3[[#This Row],[Godlikes]])-(10000*Table3[[#This Row],[Myth]])-(2500*Table3[[#This Row],[Legendary]]))/3)/500,0)</f>
        <v>0</v>
      </c>
      <c r="Q1534">
        <f>ROUNDDOWN(((Table3[[#This Row],[Total frens to airdrop]]-(50000*Table3[[#This Row],[Godlikes]])-(10000*Table3[[#This Row],[Myth]])-(2500*Table3[[#This Row],[Legendary]])-(500*Table3[[#This Row],[Rare]]))/2)/250,0)</f>
        <v>0</v>
      </c>
      <c r="R15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534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534" s="17">
        <f>Table3[[#This Row],[Total frens to airdrop]]-Table3[[#This Row],[Frens value]]</f>
        <v>41.720903337981269</v>
      </c>
      <c r="U1534" s="21" t="s">
        <v>2149</v>
      </c>
      <c r="AC1534" t="str">
        <f>"'"&amp;Table3[[#This Row],[Unique wallets]]&amp;"'"&amp;","</f>
        <v>'0x589Ed0CE42A60991d00038f72FB40CdD8470CaFb',</v>
      </c>
    </row>
    <row r="1535" spans="1:29" x14ac:dyDescent="0.2">
      <c r="A1535">
        <v>4</v>
      </c>
      <c r="B1535" s="1" t="s">
        <v>338</v>
      </c>
      <c r="D1535" s="2">
        <v>1.069117335988092E-3</v>
      </c>
      <c r="E1535" s="2">
        <v>4.9990643690000001</v>
      </c>
      <c r="F1535">
        <f t="shared" si="24"/>
        <v>20045.950049776726</v>
      </c>
      <c r="K1535" s="1" t="s">
        <v>1107</v>
      </c>
      <c r="L1535" s="17">
        <f>SUMIF(B:B,K1535,F:F)</f>
        <v>490.38650344961803</v>
      </c>
      <c r="M1535">
        <f>ROUNDDOWN((Table3[[#This Row],[Total frens to airdrop]]/6)/50000,0)</f>
        <v>0</v>
      </c>
      <c r="N1535">
        <f>ROUNDDOWN(((Table3[[#This Row],[Total frens to airdrop]]-(50000*Table3[[#This Row],[Godlikes]]))/5)/10000,0)</f>
        <v>0</v>
      </c>
      <c r="O1535">
        <f>ROUNDDOWN(((Table3[[#This Row],[Total frens to airdrop]]-(50000*Table3[[#This Row],[Godlikes]])-(10000*Table3[[#This Row],[Myth]]))/4)/2500,0)</f>
        <v>0</v>
      </c>
      <c r="P1535">
        <f>ROUNDDOWN(((Table3[[#This Row],[Total frens to airdrop]]-(50000*Table3[[#This Row],[Godlikes]])-(10000*Table3[[#This Row],[Myth]])-(2500*Table3[[#This Row],[Legendary]]))/3)/500,0)</f>
        <v>0</v>
      </c>
      <c r="Q1535">
        <f>ROUNDDOWN(((Table3[[#This Row],[Total frens to airdrop]]-(50000*Table3[[#This Row],[Godlikes]])-(10000*Table3[[#This Row],[Myth]])-(2500*Table3[[#This Row],[Legendary]])-(500*Table3[[#This Row],[Rare]]))/2)/250,0)</f>
        <v>0</v>
      </c>
      <c r="R15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535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535" s="17">
        <f>Table3[[#This Row],[Total frens to airdrop]]-Table3[[#This Row],[Frens value]]</f>
        <v>40.386503449618033</v>
      </c>
      <c r="U1535" s="21" t="s">
        <v>2149</v>
      </c>
      <c r="AC1535" t="str">
        <f>"'"&amp;Table3[[#This Row],[Unique wallets]]&amp;"'"&amp;","</f>
        <v>'0x6a9C491feb779E7E97AB7c9C78480C711C8729d4',</v>
      </c>
    </row>
    <row r="1536" spans="1:29" x14ac:dyDescent="0.2">
      <c r="A1536">
        <v>4</v>
      </c>
      <c r="B1536" s="1" t="s">
        <v>93</v>
      </c>
      <c r="D1536" s="2">
        <v>1.0094199038469763E-3</v>
      </c>
      <c r="E1536" s="2">
        <v>4.7199263399999998</v>
      </c>
      <c r="F1536">
        <f t="shared" si="24"/>
        <v>18926.623197130808</v>
      </c>
      <c r="K1536" s="1" t="s">
        <v>1256</v>
      </c>
      <c r="L1536" s="17">
        <f>SUMIF(B:B,K1536,F:F)</f>
        <v>486.93063658605433</v>
      </c>
      <c r="M1536">
        <f>ROUNDDOWN((Table3[[#This Row],[Total frens to airdrop]]/6)/50000,0)</f>
        <v>0</v>
      </c>
      <c r="N1536">
        <f>ROUNDDOWN(((Table3[[#This Row],[Total frens to airdrop]]-(50000*Table3[[#This Row],[Godlikes]]))/5)/10000,0)</f>
        <v>0</v>
      </c>
      <c r="O1536">
        <f>ROUNDDOWN(((Table3[[#This Row],[Total frens to airdrop]]-(50000*Table3[[#This Row],[Godlikes]])-(10000*Table3[[#This Row],[Myth]]))/4)/2500,0)</f>
        <v>0</v>
      </c>
      <c r="P1536">
        <f>ROUNDDOWN(((Table3[[#This Row],[Total frens to airdrop]]-(50000*Table3[[#This Row],[Godlikes]])-(10000*Table3[[#This Row],[Myth]])-(2500*Table3[[#This Row],[Legendary]]))/3)/500,0)</f>
        <v>0</v>
      </c>
      <c r="Q1536">
        <f>ROUNDDOWN(((Table3[[#This Row],[Total frens to airdrop]]-(50000*Table3[[#This Row],[Godlikes]])-(10000*Table3[[#This Row],[Myth]])-(2500*Table3[[#This Row],[Legendary]])-(500*Table3[[#This Row],[Rare]]))/2)/250,0)</f>
        <v>0</v>
      </c>
      <c r="R15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536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536" s="17">
        <f>Table3[[#This Row],[Total frens to airdrop]]-Table3[[#This Row],[Frens value]]</f>
        <v>36.930636586054334</v>
      </c>
      <c r="U1536" s="21" t="s">
        <v>2149</v>
      </c>
      <c r="AC1536" t="str">
        <f>"'"&amp;Table3[[#This Row],[Unique wallets]]&amp;"'"&amp;","</f>
        <v>'0xd86E0d3905789156F25481309053E5eE824eD7e8',</v>
      </c>
    </row>
    <row r="1537" spans="1:29" x14ac:dyDescent="0.2">
      <c r="A1537">
        <v>4</v>
      </c>
      <c r="B1537" s="1" t="s">
        <v>337</v>
      </c>
      <c r="D1537" s="2">
        <v>9.8381876994277015E-4</v>
      </c>
      <c r="E1537" s="2">
        <v>4.6002185100000004</v>
      </c>
      <c r="F1537">
        <f t="shared" si="24"/>
        <v>18446.601936426941</v>
      </c>
      <c r="K1537" s="1" t="s">
        <v>1257</v>
      </c>
      <c r="L1537" s="17">
        <f>SUMIF(B:B,K1537,F:F)</f>
        <v>485.78443923924482</v>
      </c>
      <c r="M1537">
        <f>ROUNDDOWN((Table3[[#This Row],[Total frens to airdrop]]/6)/50000,0)</f>
        <v>0</v>
      </c>
      <c r="N1537">
        <f>ROUNDDOWN(((Table3[[#This Row],[Total frens to airdrop]]-(50000*Table3[[#This Row],[Godlikes]]))/5)/10000,0)</f>
        <v>0</v>
      </c>
      <c r="O1537">
        <f>ROUNDDOWN(((Table3[[#This Row],[Total frens to airdrop]]-(50000*Table3[[#This Row],[Godlikes]])-(10000*Table3[[#This Row],[Myth]]))/4)/2500,0)</f>
        <v>0</v>
      </c>
      <c r="P1537">
        <f>ROUNDDOWN(((Table3[[#This Row],[Total frens to airdrop]]-(50000*Table3[[#This Row],[Godlikes]])-(10000*Table3[[#This Row],[Myth]])-(2500*Table3[[#This Row],[Legendary]]))/3)/500,0)</f>
        <v>0</v>
      </c>
      <c r="Q1537">
        <f>ROUNDDOWN(((Table3[[#This Row],[Total frens to airdrop]]-(50000*Table3[[#This Row],[Godlikes]])-(10000*Table3[[#This Row],[Myth]])-(2500*Table3[[#This Row],[Legendary]])-(500*Table3[[#This Row],[Rare]]))/2)/250,0)</f>
        <v>0</v>
      </c>
      <c r="R15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537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537" s="17">
        <f>Table3[[#This Row],[Total frens to airdrop]]-Table3[[#This Row],[Frens value]]</f>
        <v>35.784439239244819</v>
      </c>
      <c r="U1537" s="21" t="s">
        <v>2149</v>
      </c>
      <c r="AC1537" t="str">
        <f>"'"&amp;Table3[[#This Row],[Unique wallets]]&amp;"'"&amp;","</f>
        <v>'0x73566A72aB0632a9ddfcA81E50483ebF93b66666',</v>
      </c>
    </row>
    <row r="1538" spans="1:29" x14ac:dyDescent="0.2">
      <c r="A1538">
        <v>4</v>
      </c>
      <c r="B1538" s="1" t="s">
        <v>336</v>
      </c>
      <c r="D1538" s="2">
        <v>9.6386577050736977E-4</v>
      </c>
      <c r="E1538" s="2">
        <v>4.5069206790000003</v>
      </c>
      <c r="F1538">
        <f t="shared" si="24"/>
        <v>18072.483197013182</v>
      </c>
      <c r="K1538" s="1" t="s">
        <v>1088</v>
      </c>
      <c r="L1538" s="17">
        <f>SUMIF(B:B,K1538,F:F)</f>
        <v>467.75888709718811</v>
      </c>
      <c r="M1538">
        <f>ROUNDDOWN((Table3[[#This Row],[Total frens to airdrop]]/6)/50000,0)</f>
        <v>0</v>
      </c>
      <c r="N1538">
        <f>ROUNDDOWN(((Table3[[#This Row],[Total frens to airdrop]]-(50000*Table3[[#This Row],[Godlikes]]))/5)/10000,0)</f>
        <v>0</v>
      </c>
      <c r="O1538">
        <f>ROUNDDOWN(((Table3[[#This Row],[Total frens to airdrop]]-(50000*Table3[[#This Row],[Godlikes]])-(10000*Table3[[#This Row],[Myth]]))/4)/2500,0)</f>
        <v>0</v>
      </c>
      <c r="P1538">
        <f>ROUNDDOWN(((Table3[[#This Row],[Total frens to airdrop]]-(50000*Table3[[#This Row],[Godlikes]])-(10000*Table3[[#This Row],[Myth]])-(2500*Table3[[#This Row],[Legendary]]))/3)/500,0)</f>
        <v>0</v>
      </c>
      <c r="Q1538">
        <f>ROUNDDOWN(((Table3[[#This Row],[Total frens to airdrop]]-(50000*Table3[[#This Row],[Godlikes]])-(10000*Table3[[#This Row],[Myth]])-(2500*Table3[[#This Row],[Legendary]])-(500*Table3[[#This Row],[Rare]]))/2)/250,0)</f>
        <v>0</v>
      </c>
      <c r="R15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538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538" s="17">
        <f>Table3[[#This Row],[Total frens to airdrop]]-Table3[[#This Row],[Frens value]]</f>
        <v>17.758887097188108</v>
      </c>
      <c r="U1538" s="21" t="s">
        <v>2149</v>
      </c>
      <c r="AC1538" t="str">
        <f>"'"&amp;Table3[[#This Row],[Unique wallets]]&amp;"'"&amp;","</f>
        <v>'0xC0D803001e3e707278F7E348641B5302dc186205',</v>
      </c>
    </row>
    <row r="1539" spans="1:29" x14ac:dyDescent="0.2">
      <c r="A1539">
        <v>4</v>
      </c>
      <c r="B1539" s="1" t="s">
        <v>334</v>
      </c>
      <c r="D1539" s="2">
        <v>9.4611322895369416E-4</v>
      </c>
      <c r="E1539" s="2">
        <v>4.4239119249999996</v>
      </c>
      <c r="F1539">
        <f t="shared" ref="F1539:F1602" si="25">D1539*$I$8</f>
        <v>17739.623042881765</v>
      </c>
      <c r="K1539" s="1" t="s">
        <v>1085</v>
      </c>
      <c r="L1539" s="17">
        <f>SUMIF(B:B,K1539,F:F)</f>
        <v>460.7708321749061</v>
      </c>
      <c r="M1539">
        <f>ROUNDDOWN((Table3[[#This Row],[Total frens to airdrop]]/6)/50000,0)</f>
        <v>0</v>
      </c>
      <c r="N1539">
        <f>ROUNDDOWN(((Table3[[#This Row],[Total frens to airdrop]]-(50000*Table3[[#This Row],[Godlikes]]))/5)/10000,0)</f>
        <v>0</v>
      </c>
      <c r="O1539">
        <f>ROUNDDOWN(((Table3[[#This Row],[Total frens to airdrop]]-(50000*Table3[[#This Row],[Godlikes]])-(10000*Table3[[#This Row],[Myth]]))/4)/2500,0)</f>
        <v>0</v>
      </c>
      <c r="P1539">
        <f>ROUNDDOWN(((Table3[[#This Row],[Total frens to airdrop]]-(50000*Table3[[#This Row],[Godlikes]])-(10000*Table3[[#This Row],[Myth]])-(2500*Table3[[#This Row],[Legendary]]))/3)/500,0)</f>
        <v>0</v>
      </c>
      <c r="Q1539">
        <f>ROUNDDOWN(((Table3[[#This Row],[Total frens to airdrop]]-(50000*Table3[[#This Row],[Godlikes]])-(10000*Table3[[#This Row],[Myth]])-(2500*Table3[[#This Row],[Legendary]])-(500*Table3[[#This Row],[Rare]]))/2)/250,0)</f>
        <v>0</v>
      </c>
      <c r="R15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539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539" s="17">
        <f>Table3[[#This Row],[Total frens to airdrop]]-Table3[[#This Row],[Frens value]]</f>
        <v>10.770832174906104</v>
      </c>
      <c r="U1539" s="21" t="s">
        <v>2149</v>
      </c>
      <c r="AC1539" t="str">
        <f>"'"&amp;Table3[[#This Row],[Unique wallets]]&amp;"'"&amp;","</f>
        <v>'0xd7c69d4F68ecadAfE3f4f8aB4706893A54d951fE',</v>
      </c>
    </row>
    <row r="1540" spans="1:29" x14ac:dyDescent="0.2">
      <c r="A1540">
        <v>4</v>
      </c>
      <c r="B1540" s="1" t="s">
        <v>332</v>
      </c>
      <c r="D1540" s="2">
        <v>9.3280979601700648E-4</v>
      </c>
      <c r="E1540" s="2">
        <v>4.3617066690000001</v>
      </c>
      <c r="F1540">
        <f t="shared" si="25"/>
        <v>17490.183675318873</v>
      </c>
      <c r="K1540" s="1" t="s">
        <v>901</v>
      </c>
      <c r="L1540" s="17">
        <f>SUMIF(B:B,K1540,F:F)</f>
        <v>460.45001689521547</v>
      </c>
      <c r="M1540">
        <f>ROUNDDOWN((Table3[[#This Row],[Total frens to airdrop]]/6)/50000,0)</f>
        <v>0</v>
      </c>
      <c r="N1540">
        <f>ROUNDDOWN(((Table3[[#This Row],[Total frens to airdrop]]-(50000*Table3[[#This Row],[Godlikes]]))/5)/10000,0)</f>
        <v>0</v>
      </c>
      <c r="O1540">
        <f>ROUNDDOWN(((Table3[[#This Row],[Total frens to airdrop]]-(50000*Table3[[#This Row],[Godlikes]])-(10000*Table3[[#This Row],[Myth]]))/4)/2500,0)</f>
        <v>0</v>
      </c>
      <c r="P1540">
        <f>ROUNDDOWN(((Table3[[#This Row],[Total frens to airdrop]]-(50000*Table3[[#This Row],[Godlikes]])-(10000*Table3[[#This Row],[Myth]])-(2500*Table3[[#This Row],[Legendary]]))/3)/500,0)</f>
        <v>0</v>
      </c>
      <c r="Q1540">
        <f>ROUNDDOWN(((Table3[[#This Row],[Total frens to airdrop]]-(50000*Table3[[#This Row],[Godlikes]])-(10000*Table3[[#This Row],[Myth]])-(2500*Table3[[#This Row],[Legendary]])-(500*Table3[[#This Row],[Rare]]))/2)/250,0)</f>
        <v>0</v>
      </c>
      <c r="R15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540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540" s="17">
        <f>Table3[[#This Row],[Total frens to airdrop]]-Table3[[#This Row],[Frens value]]</f>
        <v>10.45001689521547</v>
      </c>
      <c r="U1540" s="21" t="s">
        <v>2149</v>
      </c>
      <c r="AC1540" t="str">
        <f>"'"&amp;Table3[[#This Row],[Unique wallets]]&amp;"'"&amp;","</f>
        <v>'0xD9fEBaf1062055B93b350ca397e2BFc8601072bB',</v>
      </c>
    </row>
    <row r="1541" spans="1:29" x14ac:dyDescent="0.2">
      <c r="A1541">
        <v>4</v>
      </c>
      <c r="B1541" s="1" t="s">
        <v>635</v>
      </c>
      <c r="D1541" s="2">
        <v>9.3155325478840349E-4</v>
      </c>
      <c r="E1541" s="2">
        <v>4.355831233</v>
      </c>
      <c r="F1541">
        <f t="shared" si="25"/>
        <v>17466.623527282565</v>
      </c>
      <c r="K1541" s="1" t="s">
        <v>1094</v>
      </c>
      <c r="L1541" s="17">
        <f>SUMIF(B:B,K1541,F:F)</f>
        <v>456.45247124605419</v>
      </c>
      <c r="M1541">
        <f>ROUNDDOWN((Table3[[#This Row],[Total frens to airdrop]]/6)/50000,0)</f>
        <v>0</v>
      </c>
      <c r="N1541">
        <f>ROUNDDOWN(((Table3[[#This Row],[Total frens to airdrop]]-(50000*Table3[[#This Row],[Godlikes]]))/5)/10000,0)</f>
        <v>0</v>
      </c>
      <c r="O1541">
        <f>ROUNDDOWN(((Table3[[#This Row],[Total frens to airdrop]]-(50000*Table3[[#This Row],[Godlikes]])-(10000*Table3[[#This Row],[Myth]]))/4)/2500,0)</f>
        <v>0</v>
      </c>
      <c r="P1541">
        <f>ROUNDDOWN(((Table3[[#This Row],[Total frens to airdrop]]-(50000*Table3[[#This Row],[Godlikes]])-(10000*Table3[[#This Row],[Myth]])-(2500*Table3[[#This Row],[Legendary]]))/3)/500,0)</f>
        <v>0</v>
      </c>
      <c r="Q1541">
        <f>ROUNDDOWN(((Table3[[#This Row],[Total frens to airdrop]]-(50000*Table3[[#This Row],[Godlikes]])-(10000*Table3[[#This Row],[Myth]])-(2500*Table3[[#This Row],[Legendary]])-(500*Table3[[#This Row],[Rare]]))/2)/250,0)</f>
        <v>0</v>
      </c>
      <c r="R15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541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541" s="17">
        <f>Table3[[#This Row],[Total frens to airdrop]]-Table3[[#This Row],[Frens value]]</f>
        <v>6.4524712460541878</v>
      </c>
      <c r="U1541" s="21" t="s">
        <v>2149</v>
      </c>
      <c r="AC1541" t="str">
        <f>"'"&amp;Table3[[#This Row],[Unique wallets]]&amp;"'"&amp;","</f>
        <v>'0x4E314EB0e908b8045D6369CbEe5Ef2EcF77DbC23',</v>
      </c>
    </row>
    <row r="1542" spans="1:29" x14ac:dyDescent="0.2">
      <c r="A1542">
        <v>4</v>
      </c>
      <c r="B1542" s="1" t="s">
        <v>335</v>
      </c>
      <c r="D1542" s="2">
        <v>9.2497438642565673E-4</v>
      </c>
      <c r="E1542" s="2">
        <v>4.3250692339999999</v>
      </c>
      <c r="F1542">
        <f t="shared" si="25"/>
        <v>17343.269745481062</v>
      </c>
      <c r="K1542" s="1" t="s">
        <v>1096</v>
      </c>
      <c r="L1542" s="17">
        <f>SUMIF(B:B,K1542,F:F)</f>
        <v>453.89779036245585</v>
      </c>
      <c r="M1542">
        <f>ROUNDDOWN((Table3[[#This Row],[Total frens to airdrop]]/6)/50000,0)</f>
        <v>0</v>
      </c>
      <c r="N1542">
        <f>ROUNDDOWN(((Table3[[#This Row],[Total frens to airdrop]]-(50000*Table3[[#This Row],[Godlikes]]))/5)/10000,0)</f>
        <v>0</v>
      </c>
      <c r="O1542">
        <f>ROUNDDOWN(((Table3[[#This Row],[Total frens to airdrop]]-(50000*Table3[[#This Row],[Godlikes]])-(10000*Table3[[#This Row],[Myth]]))/4)/2500,0)</f>
        <v>0</v>
      </c>
      <c r="P1542">
        <f>ROUNDDOWN(((Table3[[#This Row],[Total frens to airdrop]]-(50000*Table3[[#This Row],[Godlikes]])-(10000*Table3[[#This Row],[Myth]])-(2500*Table3[[#This Row],[Legendary]]))/3)/500,0)</f>
        <v>0</v>
      </c>
      <c r="Q1542">
        <f>ROUNDDOWN(((Table3[[#This Row],[Total frens to airdrop]]-(50000*Table3[[#This Row],[Godlikes]])-(10000*Table3[[#This Row],[Myth]])-(2500*Table3[[#This Row],[Legendary]])-(500*Table3[[#This Row],[Rare]]))/2)/250,0)</f>
        <v>0</v>
      </c>
      <c r="R15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542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542" s="17">
        <f>Table3[[#This Row],[Total frens to airdrop]]-Table3[[#This Row],[Frens value]]</f>
        <v>3.8977903624558508</v>
      </c>
      <c r="U1542" s="21" t="s">
        <v>2149</v>
      </c>
      <c r="AC1542" t="str">
        <f>"'"&amp;Table3[[#This Row],[Unique wallets]]&amp;"'"&amp;","</f>
        <v>'0x1139e7167366F729804E763494e03B1930f6AAe3',</v>
      </c>
    </row>
    <row r="1543" spans="1:29" x14ac:dyDescent="0.2">
      <c r="A1543">
        <v>4</v>
      </c>
      <c r="B1543" s="1" t="s">
        <v>530</v>
      </c>
      <c r="D1543" s="2">
        <v>8.7871298536318289E-4</v>
      </c>
      <c r="E1543" s="2">
        <v>4.1087564739999998</v>
      </c>
      <c r="F1543">
        <f t="shared" si="25"/>
        <v>16475.868475559681</v>
      </c>
      <c r="K1543" s="1" t="s">
        <v>1724</v>
      </c>
      <c r="L1543" s="17">
        <f>SUMIF(B:B,K1543,F:F)</f>
        <v>453.7555337177173</v>
      </c>
      <c r="M1543">
        <f>ROUNDDOWN((Table3[[#This Row],[Total frens to airdrop]]/6)/50000,0)</f>
        <v>0</v>
      </c>
      <c r="N1543">
        <f>ROUNDDOWN(((Table3[[#This Row],[Total frens to airdrop]]-(50000*Table3[[#This Row],[Godlikes]]))/5)/10000,0)</f>
        <v>0</v>
      </c>
      <c r="O1543">
        <f>ROUNDDOWN(((Table3[[#This Row],[Total frens to airdrop]]-(50000*Table3[[#This Row],[Godlikes]])-(10000*Table3[[#This Row],[Myth]]))/4)/2500,0)</f>
        <v>0</v>
      </c>
      <c r="P1543">
        <f>ROUNDDOWN(((Table3[[#This Row],[Total frens to airdrop]]-(50000*Table3[[#This Row],[Godlikes]])-(10000*Table3[[#This Row],[Myth]])-(2500*Table3[[#This Row],[Legendary]]))/3)/500,0)</f>
        <v>0</v>
      </c>
      <c r="Q1543">
        <f>ROUNDDOWN(((Table3[[#This Row],[Total frens to airdrop]]-(50000*Table3[[#This Row],[Godlikes]])-(10000*Table3[[#This Row],[Myth]])-(2500*Table3[[#This Row],[Legendary]])-(500*Table3[[#This Row],[Rare]]))/2)/250,0)</f>
        <v>0</v>
      </c>
      <c r="R15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9</v>
      </c>
      <c r="S1543" s="18">
        <f>(Table3[[#This Row],[Godlikes]]*50000)+(Table3[[#This Row],[Myth]]*10000)+(Table3[[#This Row],[Legendary]]*2500)+(Table3[[#This Row],[Rare]]*500)+(Table3[[#This Row],[Uncommon]]*250)+(Table3[[#This Row],[Common]]*50)</f>
        <v>450</v>
      </c>
      <c r="T1543" s="17">
        <f>Table3[[#This Row],[Total frens to airdrop]]-Table3[[#This Row],[Frens value]]</f>
        <v>3.7555337177172987</v>
      </c>
      <c r="U1543" s="21" t="s">
        <v>2149</v>
      </c>
      <c r="AC1543" t="str">
        <f>"'"&amp;Table3[[#This Row],[Unique wallets]]&amp;"'"&amp;","</f>
        <v>'0x8dB28C43D82A9A5b02d7169487FF703f15815560',</v>
      </c>
    </row>
    <row r="1544" spans="1:29" x14ac:dyDescent="0.2">
      <c r="A1544">
        <v>4</v>
      </c>
      <c r="B1544" s="1" t="s">
        <v>331</v>
      </c>
      <c r="D1544" s="2">
        <v>8.76780722131449E-4</v>
      </c>
      <c r="E1544" s="2">
        <v>4.099721443</v>
      </c>
      <c r="F1544">
        <f t="shared" si="25"/>
        <v>16439.638539964668</v>
      </c>
      <c r="K1544" s="1" t="s">
        <v>1265</v>
      </c>
      <c r="L1544" s="17">
        <f>SUMIF(B:B,K1544,F:F)</f>
        <v>444.93336013755692</v>
      </c>
      <c r="M1544">
        <f>ROUNDDOWN((Table3[[#This Row],[Total frens to airdrop]]/6)/50000,0)</f>
        <v>0</v>
      </c>
      <c r="N1544">
        <f>ROUNDDOWN(((Table3[[#This Row],[Total frens to airdrop]]-(50000*Table3[[#This Row],[Godlikes]]))/5)/10000,0)</f>
        <v>0</v>
      </c>
      <c r="O1544">
        <f>ROUNDDOWN(((Table3[[#This Row],[Total frens to airdrop]]-(50000*Table3[[#This Row],[Godlikes]])-(10000*Table3[[#This Row],[Myth]]))/4)/2500,0)</f>
        <v>0</v>
      </c>
      <c r="P1544">
        <f>ROUNDDOWN(((Table3[[#This Row],[Total frens to airdrop]]-(50000*Table3[[#This Row],[Godlikes]])-(10000*Table3[[#This Row],[Myth]])-(2500*Table3[[#This Row],[Legendary]]))/3)/500,0)</f>
        <v>0</v>
      </c>
      <c r="Q1544">
        <f>ROUNDDOWN(((Table3[[#This Row],[Total frens to airdrop]]-(50000*Table3[[#This Row],[Godlikes]])-(10000*Table3[[#This Row],[Myth]])-(2500*Table3[[#This Row],[Legendary]])-(500*Table3[[#This Row],[Rare]]))/2)/250,0)</f>
        <v>0</v>
      </c>
      <c r="R15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544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544" s="17">
        <f>Table3[[#This Row],[Total frens to airdrop]]-Table3[[#This Row],[Frens value]]</f>
        <v>44.933360137556917</v>
      </c>
      <c r="U1544" s="21" t="s">
        <v>2149</v>
      </c>
      <c r="AC1544" t="str">
        <f>"'"&amp;Table3[[#This Row],[Unique wallets]]&amp;"'"&amp;","</f>
        <v>'0x39b6E2C1364EDD06D1c6ad17efEDfAef3180e3c5',</v>
      </c>
    </row>
    <row r="1545" spans="1:29" x14ac:dyDescent="0.2">
      <c r="A1545">
        <v>4</v>
      </c>
      <c r="B1545" s="1" t="s">
        <v>291</v>
      </c>
      <c r="D1545" s="2">
        <v>8.7619281589775618E-4</v>
      </c>
      <c r="E1545" s="2">
        <v>4.0969724640000003</v>
      </c>
      <c r="F1545">
        <f t="shared" si="25"/>
        <v>16428.615298082928</v>
      </c>
      <c r="K1545" s="1" t="s">
        <v>1266</v>
      </c>
      <c r="L1545" s="17">
        <f>SUMIF(B:B,K1545,F:F)</f>
        <v>442.74904536686131</v>
      </c>
      <c r="M1545">
        <f>ROUNDDOWN((Table3[[#This Row],[Total frens to airdrop]]/6)/50000,0)</f>
        <v>0</v>
      </c>
      <c r="N1545">
        <f>ROUNDDOWN(((Table3[[#This Row],[Total frens to airdrop]]-(50000*Table3[[#This Row],[Godlikes]]))/5)/10000,0)</f>
        <v>0</v>
      </c>
      <c r="O1545">
        <f>ROUNDDOWN(((Table3[[#This Row],[Total frens to airdrop]]-(50000*Table3[[#This Row],[Godlikes]])-(10000*Table3[[#This Row],[Myth]]))/4)/2500,0)</f>
        <v>0</v>
      </c>
      <c r="P1545">
        <f>ROUNDDOWN(((Table3[[#This Row],[Total frens to airdrop]]-(50000*Table3[[#This Row],[Godlikes]])-(10000*Table3[[#This Row],[Myth]])-(2500*Table3[[#This Row],[Legendary]]))/3)/500,0)</f>
        <v>0</v>
      </c>
      <c r="Q1545">
        <f>ROUNDDOWN(((Table3[[#This Row],[Total frens to airdrop]]-(50000*Table3[[#This Row],[Godlikes]])-(10000*Table3[[#This Row],[Myth]])-(2500*Table3[[#This Row],[Legendary]])-(500*Table3[[#This Row],[Rare]]))/2)/250,0)</f>
        <v>0</v>
      </c>
      <c r="R15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545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545" s="17">
        <f>Table3[[#This Row],[Total frens to airdrop]]-Table3[[#This Row],[Frens value]]</f>
        <v>42.74904536686131</v>
      </c>
      <c r="U1545" s="21" t="s">
        <v>2149</v>
      </c>
      <c r="AC1545" t="str">
        <f>"'"&amp;Table3[[#This Row],[Unique wallets]]&amp;"'"&amp;","</f>
        <v>'0x7ca3Dc2055442B34f58cFab5AFeAaf27add14704',</v>
      </c>
    </row>
    <row r="1546" spans="1:29" x14ac:dyDescent="0.2">
      <c r="A1546">
        <v>4</v>
      </c>
      <c r="B1546" s="1" t="s">
        <v>305</v>
      </c>
      <c r="D1546" s="2">
        <v>8.7515420626705547E-4</v>
      </c>
      <c r="E1546" s="2">
        <v>4.0921160499999996</v>
      </c>
      <c r="F1546">
        <f t="shared" si="25"/>
        <v>16409.141367507291</v>
      </c>
      <c r="K1546" s="1" t="s">
        <v>1139</v>
      </c>
      <c r="L1546" s="17">
        <f>SUMIF(B:B,K1546,F:F)</f>
        <v>438.5474699414869</v>
      </c>
      <c r="M1546">
        <f>ROUNDDOWN((Table3[[#This Row],[Total frens to airdrop]]/6)/50000,0)</f>
        <v>0</v>
      </c>
      <c r="N1546">
        <f>ROUNDDOWN(((Table3[[#This Row],[Total frens to airdrop]]-(50000*Table3[[#This Row],[Godlikes]]))/5)/10000,0)</f>
        <v>0</v>
      </c>
      <c r="O1546">
        <f>ROUNDDOWN(((Table3[[#This Row],[Total frens to airdrop]]-(50000*Table3[[#This Row],[Godlikes]])-(10000*Table3[[#This Row],[Myth]]))/4)/2500,0)</f>
        <v>0</v>
      </c>
      <c r="P1546">
        <f>ROUNDDOWN(((Table3[[#This Row],[Total frens to airdrop]]-(50000*Table3[[#This Row],[Godlikes]])-(10000*Table3[[#This Row],[Myth]])-(2500*Table3[[#This Row],[Legendary]]))/3)/500,0)</f>
        <v>0</v>
      </c>
      <c r="Q1546">
        <f>ROUNDDOWN(((Table3[[#This Row],[Total frens to airdrop]]-(50000*Table3[[#This Row],[Godlikes]])-(10000*Table3[[#This Row],[Myth]])-(2500*Table3[[#This Row],[Legendary]])-(500*Table3[[#This Row],[Rare]]))/2)/250,0)</f>
        <v>0</v>
      </c>
      <c r="R15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546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546" s="17">
        <f>Table3[[#This Row],[Total frens to airdrop]]-Table3[[#This Row],[Frens value]]</f>
        <v>38.547469941486895</v>
      </c>
      <c r="U1546" s="21" t="s">
        <v>2149</v>
      </c>
      <c r="AC1546" t="str">
        <f>"'"&amp;Table3[[#This Row],[Unique wallets]]&amp;"'"&amp;","</f>
        <v>'0x8Ff59b10B76721e1aB062A0c6419B0a5c2e2475f',</v>
      </c>
    </row>
    <row r="1547" spans="1:29" x14ac:dyDescent="0.2">
      <c r="A1547">
        <v>4</v>
      </c>
      <c r="B1547" s="1" t="s">
        <v>299</v>
      </c>
      <c r="D1547" s="2">
        <v>8.7173612881425529E-4</v>
      </c>
      <c r="E1547" s="2">
        <v>4.0761335299999999</v>
      </c>
      <c r="F1547">
        <f t="shared" si="25"/>
        <v>16345.052415267286</v>
      </c>
      <c r="K1547" s="1" t="s">
        <v>1058</v>
      </c>
      <c r="L1547" s="17">
        <f>SUMIF(B:B,K1547,F:F)</f>
        <v>437.35809355672086</v>
      </c>
      <c r="M1547">
        <f>ROUNDDOWN((Table3[[#This Row],[Total frens to airdrop]]/6)/50000,0)</f>
        <v>0</v>
      </c>
      <c r="N1547">
        <f>ROUNDDOWN(((Table3[[#This Row],[Total frens to airdrop]]-(50000*Table3[[#This Row],[Godlikes]]))/5)/10000,0)</f>
        <v>0</v>
      </c>
      <c r="O1547">
        <f>ROUNDDOWN(((Table3[[#This Row],[Total frens to airdrop]]-(50000*Table3[[#This Row],[Godlikes]])-(10000*Table3[[#This Row],[Myth]]))/4)/2500,0)</f>
        <v>0</v>
      </c>
      <c r="P1547">
        <f>ROUNDDOWN(((Table3[[#This Row],[Total frens to airdrop]]-(50000*Table3[[#This Row],[Godlikes]])-(10000*Table3[[#This Row],[Myth]])-(2500*Table3[[#This Row],[Legendary]]))/3)/500,0)</f>
        <v>0</v>
      </c>
      <c r="Q1547">
        <f>ROUNDDOWN(((Table3[[#This Row],[Total frens to airdrop]]-(50000*Table3[[#This Row],[Godlikes]])-(10000*Table3[[#This Row],[Myth]])-(2500*Table3[[#This Row],[Legendary]])-(500*Table3[[#This Row],[Rare]]))/2)/250,0)</f>
        <v>0</v>
      </c>
      <c r="R15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547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547" s="17">
        <f>Table3[[#This Row],[Total frens to airdrop]]-Table3[[#This Row],[Frens value]]</f>
        <v>37.35809355672086</v>
      </c>
      <c r="U1547" s="21" t="s">
        <v>2149</v>
      </c>
      <c r="AC1547" t="str">
        <f>"'"&amp;Table3[[#This Row],[Unique wallets]]&amp;"'"&amp;","</f>
        <v>'0x99dF1c74B59Fd46f6aEf50a0399cBec6A91C2f4f',</v>
      </c>
    </row>
    <row r="1548" spans="1:29" x14ac:dyDescent="0.2">
      <c r="A1548">
        <v>4</v>
      </c>
      <c r="B1548" s="1" t="s">
        <v>330</v>
      </c>
      <c r="D1548" s="2">
        <v>8.5733051404227652E-4</v>
      </c>
      <c r="E1548" s="2">
        <v>4.0087746040000001</v>
      </c>
      <c r="F1548">
        <f t="shared" si="25"/>
        <v>16074.947138292684</v>
      </c>
      <c r="K1548" s="1" t="s">
        <v>1272</v>
      </c>
      <c r="L1548" s="17">
        <f>SUMIF(B:B,K1548,F:F)</f>
        <v>432.38500961316379</v>
      </c>
      <c r="M1548">
        <f>ROUNDDOWN((Table3[[#This Row],[Total frens to airdrop]]/6)/50000,0)</f>
        <v>0</v>
      </c>
      <c r="N1548">
        <f>ROUNDDOWN(((Table3[[#This Row],[Total frens to airdrop]]-(50000*Table3[[#This Row],[Godlikes]]))/5)/10000,0)</f>
        <v>0</v>
      </c>
      <c r="O1548">
        <f>ROUNDDOWN(((Table3[[#This Row],[Total frens to airdrop]]-(50000*Table3[[#This Row],[Godlikes]])-(10000*Table3[[#This Row],[Myth]]))/4)/2500,0)</f>
        <v>0</v>
      </c>
      <c r="P1548">
        <f>ROUNDDOWN(((Table3[[#This Row],[Total frens to airdrop]]-(50000*Table3[[#This Row],[Godlikes]])-(10000*Table3[[#This Row],[Myth]])-(2500*Table3[[#This Row],[Legendary]]))/3)/500,0)</f>
        <v>0</v>
      </c>
      <c r="Q1548">
        <f>ROUNDDOWN(((Table3[[#This Row],[Total frens to airdrop]]-(50000*Table3[[#This Row],[Godlikes]])-(10000*Table3[[#This Row],[Myth]])-(2500*Table3[[#This Row],[Legendary]])-(500*Table3[[#This Row],[Rare]]))/2)/250,0)</f>
        <v>0</v>
      </c>
      <c r="R15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548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548" s="17">
        <f>Table3[[#This Row],[Total frens to airdrop]]-Table3[[#This Row],[Frens value]]</f>
        <v>32.385009613163788</v>
      </c>
      <c r="U1548" s="21" t="s">
        <v>2149</v>
      </c>
      <c r="AC1548" t="str">
        <f>"'"&amp;Table3[[#This Row],[Unique wallets]]&amp;"'"&amp;","</f>
        <v>'0x5610102d2BfD9fcF775350d80144c3a8850855AD',</v>
      </c>
    </row>
    <row r="1549" spans="1:29" x14ac:dyDescent="0.2">
      <c r="A1549">
        <v>4</v>
      </c>
      <c r="B1549" s="1" t="s">
        <v>414</v>
      </c>
      <c r="D1549" s="2">
        <v>8.5297114575224339E-4</v>
      </c>
      <c r="E1549" s="2">
        <v>3.988390721</v>
      </c>
      <c r="F1549">
        <f t="shared" si="25"/>
        <v>15993.208982854563</v>
      </c>
      <c r="K1549" s="1" t="s">
        <v>1109</v>
      </c>
      <c r="L1549" s="17">
        <f>SUMIF(B:B,K1549,F:F)</f>
        <v>432.26285880946472</v>
      </c>
      <c r="M1549">
        <f>ROUNDDOWN((Table3[[#This Row],[Total frens to airdrop]]/6)/50000,0)</f>
        <v>0</v>
      </c>
      <c r="N1549">
        <f>ROUNDDOWN(((Table3[[#This Row],[Total frens to airdrop]]-(50000*Table3[[#This Row],[Godlikes]]))/5)/10000,0)</f>
        <v>0</v>
      </c>
      <c r="O1549">
        <f>ROUNDDOWN(((Table3[[#This Row],[Total frens to airdrop]]-(50000*Table3[[#This Row],[Godlikes]])-(10000*Table3[[#This Row],[Myth]]))/4)/2500,0)</f>
        <v>0</v>
      </c>
      <c r="P1549">
        <f>ROUNDDOWN(((Table3[[#This Row],[Total frens to airdrop]]-(50000*Table3[[#This Row],[Godlikes]])-(10000*Table3[[#This Row],[Myth]])-(2500*Table3[[#This Row],[Legendary]]))/3)/500,0)</f>
        <v>0</v>
      </c>
      <c r="Q1549">
        <f>ROUNDDOWN(((Table3[[#This Row],[Total frens to airdrop]]-(50000*Table3[[#This Row],[Godlikes]])-(10000*Table3[[#This Row],[Myth]])-(2500*Table3[[#This Row],[Legendary]])-(500*Table3[[#This Row],[Rare]]))/2)/250,0)</f>
        <v>0</v>
      </c>
      <c r="R15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549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549" s="17">
        <f>Table3[[#This Row],[Total frens to airdrop]]-Table3[[#This Row],[Frens value]]</f>
        <v>32.262858809464717</v>
      </c>
      <c r="U1549" s="21" t="s">
        <v>2149</v>
      </c>
      <c r="AC1549" t="str">
        <f>"'"&amp;Table3[[#This Row],[Unique wallets]]&amp;"'"&amp;","</f>
        <v>'0x1FfD6081944dE42A6B89FF45D0090A679C04cDe4',</v>
      </c>
    </row>
    <row r="1550" spans="1:29" x14ac:dyDescent="0.2">
      <c r="A1550">
        <v>4</v>
      </c>
      <c r="B1550" s="1" t="s">
        <v>100</v>
      </c>
      <c r="D1550" s="2">
        <v>8.3055506364577362E-4</v>
      </c>
      <c r="E1550" s="2">
        <v>3.883575811</v>
      </c>
      <c r="F1550">
        <f t="shared" si="25"/>
        <v>15572.907443358255</v>
      </c>
      <c r="K1550" s="1" t="s">
        <v>1039</v>
      </c>
      <c r="L1550" s="17">
        <f>SUMIF(B:B,K1550,F:F)</f>
        <v>430.60465222589119</v>
      </c>
      <c r="M1550">
        <f>ROUNDDOWN((Table3[[#This Row],[Total frens to airdrop]]/6)/50000,0)</f>
        <v>0</v>
      </c>
      <c r="N1550">
        <f>ROUNDDOWN(((Table3[[#This Row],[Total frens to airdrop]]-(50000*Table3[[#This Row],[Godlikes]]))/5)/10000,0)</f>
        <v>0</v>
      </c>
      <c r="O1550">
        <f>ROUNDDOWN(((Table3[[#This Row],[Total frens to airdrop]]-(50000*Table3[[#This Row],[Godlikes]])-(10000*Table3[[#This Row],[Myth]]))/4)/2500,0)</f>
        <v>0</v>
      </c>
      <c r="P1550">
        <f>ROUNDDOWN(((Table3[[#This Row],[Total frens to airdrop]]-(50000*Table3[[#This Row],[Godlikes]])-(10000*Table3[[#This Row],[Myth]])-(2500*Table3[[#This Row],[Legendary]]))/3)/500,0)</f>
        <v>0</v>
      </c>
      <c r="Q1550">
        <f>ROUNDDOWN(((Table3[[#This Row],[Total frens to airdrop]]-(50000*Table3[[#This Row],[Godlikes]])-(10000*Table3[[#This Row],[Myth]])-(2500*Table3[[#This Row],[Legendary]])-(500*Table3[[#This Row],[Rare]]))/2)/250,0)</f>
        <v>0</v>
      </c>
      <c r="R15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550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550" s="17">
        <f>Table3[[#This Row],[Total frens to airdrop]]-Table3[[#This Row],[Frens value]]</f>
        <v>30.604652225891186</v>
      </c>
      <c r="U1550" s="21" t="s">
        <v>2149</v>
      </c>
      <c r="AC1550" t="str">
        <f>"'"&amp;Table3[[#This Row],[Unique wallets]]&amp;"'"&amp;","</f>
        <v>'0x4B79a50ee70DA1B95621432474092F168C3616b1',</v>
      </c>
    </row>
    <row r="1551" spans="1:29" x14ac:dyDescent="0.2">
      <c r="A1551">
        <v>4</v>
      </c>
      <c r="B1551" s="1" t="s">
        <v>329</v>
      </c>
      <c r="D1551" s="2">
        <v>8.0970542871074537E-4</v>
      </c>
      <c r="E1551" s="2">
        <v>3.78608542</v>
      </c>
      <c r="F1551">
        <f t="shared" si="25"/>
        <v>15181.976788326476</v>
      </c>
      <c r="K1551" s="1" t="s">
        <v>1585</v>
      </c>
      <c r="L1551" s="17">
        <f>SUMIF(B:B,K1551,F:F)</f>
        <v>429.51266526300935</v>
      </c>
      <c r="M1551">
        <f>ROUNDDOWN((Table3[[#This Row],[Total frens to airdrop]]/6)/50000,0)</f>
        <v>0</v>
      </c>
      <c r="N1551">
        <f>ROUNDDOWN(((Table3[[#This Row],[Total frens to airdrop]]-(50000*Table3[[#This Row],[Godlikes]]))/5)/10000,0)</f>
        <v>0</v>
      </c>
      <c r="O1551">
        <f>ROUNDDOWN(((Table3[[#This Row],[Total frens to airdrop]]-(50000*Table3[[#This Row],[Godlikes]])-(10000*Table3[[#This Row],[Myth]]))/4)/2500,0)</f>
        <v>0</v>
      </c>
      <c r="P1551">
        <f>ROUNDDOWN(((Table3[[#This Row],[Total frens to airdrop]]-(50000*Table3[[#This Row],[Godlikes]])-(10000*Table3[[#This Row],[Myth]])-(2500*Table3[[#This Row],[Legendary]]))/3)/500,0)</f>
        <v>0</v>
      </c>
      <c r="Q1551">
        <f>ROUNDDOWN(((Table3[[#This Row],[Total frens to airdrop]]-(50000*Table3[[#This Row],[Godlikes]])-(10000*Table3[[#This Row],[Myth]])-(2500*Table3[[#This Row],[Legendary]])-(500*Table3[[#This Row],[Rare]]))/2)/250,0)</f>
        <v>0</v>
      </c>
      <c r="R15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551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551" s="17">
        <f>Table3[[#This Row],[Total frens to airdrop]]-Table3[[#This Row],[Frens value]]</f>
        <v>29.512665263009353</v>
      </c>
      <c r="U1551" s="21" t="s">
        <v>2149</v>
      </c>
      <c r="AC1551" t="str">
        <f>"'"&amp;Table3[[#This Row],[Unique wallets]]&amp;"'"&amp;","</f>
        <v>'0x44c31ef98dFAcFa50ec195Bc79EDACD3211b7faC',</v>
      </c>
    </row>
    <row r="1552" spans="1:29" x14ac:dyDescent="0.2">
      <c r="A1552">
        <v>4</v>
      </c>
      <c r="B1552" s="1" t="s">
        <v>328</v>
      </c>
      <c r="D1552" s="2">
        <v>7.9960864863940048E-4</v>
      </c>
      <c r="E1552" s="2">
        <v>3.7388740880000002</v>
      </c>
      <c r="F1552">
        <f t="shared" si="25"/>
        <v>14992.662161988759</v>
      </c>
      <c r="K1552" s="1" t="s">
        <v>1274</v>
      </c>
      <c r="L1552" s="17">
        <f>SUMIF(B:B,K1552,F:F)</f>
        <v>428.43381887473589</v>
      </c>
      <c r="M1552">
        <f>ROUNDDOWN((Table3[[#This Row],[Total frens to airdrop]]/6)/50000,0)</f>
        <v>0</v>
      </c>
      <c r="N1552">
        <f>ROUNDDOWN(((Table3[[#This Row],[Total frens to airdrop]]-(50000*Table3[[#This Row],[Godlikes]]))/5)/10000,0)</f>
        <v>0</v>
      </c>
      <c r="O1552">
        <f>ROUNDDOWN(((Table3[[#This Row],[Total frens to airdrop]]-(50000*Table3[[#This Row],[Godlikes]])-(10000*Table3[[#This Row],[Myth]]))/4)/2500,0)</f>
        <v>0</v>
      </c>
      <c r="P1552">
        <f>ROUNDDOWN(((Table3[[#This Row],[Total frens to airdrop]]-(50000*Table3[[#This Row],[Godlikes]])-(10000*Table3[[#This Row],[Myth]])-(2500*Table3[[#This Row],[Legendary]]))/3)/500,0)</f>
        <v>0</v>
      </c>
      <c r="Q1552">
        <f>ROUNDDOWN(((Table3[[#This Row],[Total frens to airdrop]]-(50000*Table3[[#This Row],[Godlikes]])-(10000*Table3[[#This Row],[Myth]])-(2500*Table3[[#This Row],[Legendary]])-(500*Table3[[#This Row],[Rare]]))/2)/250,0)</f>
        <v>0</v>
      </c>
      <c r="R15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552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552" s="17">
        <f>Table3[[#This Row],[Total frens to airdrop]]-Table3[[#This Row],[Frens value]]</f>
        <v>28.433818874735891</v>
      </c>
      <c r="U1552" s="21" t="s">
        <v>2149</v>
      </c>
      <c r="AC1552" t="str">
        <f>"'"&amp;Table3[[#This Row],[Unique wallets]]&amp;"'"&amp;","</f>
        <v>'0x2DeC62184d4828cC45525666ca142d21d6fE09E3',</v>
      </c>
    </row>
    <row r="1553" spans="1:29" x14ac:dyDescent="0.2">
      <c r="A1553">
        <v>4</v>
      </c>
      <c r="B1553" s="1" t="s">
        <v>453</v>
      </c>
      <c r="D1553" s="2">
        <v>7.6036212734287452E-4</v>
      </c>
      <c r="E1553" s="2">
        <v>3.5553620640000001</v>
      </c>
      <c r="F1553">
        <f t="shared" si="25"/>
        <v>14256.789887678897</v>
      </c>
      <c r="K1553" s="1" t="s">
        <v>1275</v>
      </c>
      <c r="L1553" s="17">
        <f>SUMIF(B:B,K1553,F:F)</f>
        <v>428.02211829644898</v>
      </c>
      <c r="M1553">
        <f>ROUNDDOWN((Table3[[#This Row],[Total frens to airdrop]]/6)/50000,0)</f>
        <v>0</v>
      </c>
      <c r="N1553">
        <f>ROUNDDOWN(((Table3[[#This Row],[Total frens to airdrop]]-(50000*Table3[[#This Row],[Godlikes]]))/5)/10000,0)</f>
        <v>0</v>
      </c>
      <c r="O1553">
        <f>ROUNDDOWN(((Table3[[#This Row],[Total frens to airdrop]]-(50000*Table3[[#This Row],[Godlikes]])-(10000*Table3[[#This Row],[Myth]]))/4)/2500,0)</f>
        <v>0</v>
      </c>
      <c r="P1553">
        <f>ROUNDDOWN(((Table3[[#This Row],[Total frens to airdrop]]-(50000*Table3[[#This Row],[Godlikes]])-(10000*Table3[[#This Row],[Myth]])-(2500*Table3[[#This Row],[Legendary]]))/3)/500,0)</f>
        <v>0</v>
      </c>
      <c r="Q1553">
        <f>ROUNDDOWN(((Table3[[#This Row],[Total frens to airdrop]]-(50000*Table3[[#This Row],[Godlikes]])-(10000*Table3[[#This Row],[Myth]])-(2500*Table3[[#This Row],[Legendary]])-(500*Table3[[#This Row],[Rare]]))/2)/250,0)</f>
        <v>0</v>
      </c>
      <c r="R15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553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553" s="17">
        <f>Table3[[#This Row],[Total frens to airdrop]]-Table3[[#This Row],[Frens value]]</f>
        <v>28.02211829644898</v>
      </c>
      <c r="U1553" s="21" t="s">
        <v>2149</v>
      </c>
      <c r="AC1553" t="str">
        <f>"'"&amp;Table3[[#This Row],[Unique wallets]]&amp;"'"&amp;","</f>
        <v>'0x72dc506b1bb29ee1053d8105dD73DA1B618CcB22',</v>
      </c>
    </row>
    <row r="1554" spans="1:29" x14ac:dyDescent="0.2">
      <c r="A1554">
        <v>4</v>
      </c>
      <c r="B1554" s="1" t="s">
        <v>636</v>
      </c>
      <c r="D1554" s="2">
        <v>7.4644131778403208E-4</v>
      </c>
      <c r="E1554" s="2">
        <v>3.4902700289999999</v>
      </c>
      <c r="F1554">
        <f t="shared" si="25"/>
        <v>13995.774708450601</v>
      </c>
      <c r="K1554" s="1" t="s">
        <v>953</v>
      </c>
      <c r="L1554" s="17">
        <f>SUMIF(B:B,K1554,F:F)</f>
        <v>423.22718397392578</v>
      </c>
      <c r="M1554">
        <f>ROUNDDOWN((Table3[[#This Row],[Total frens to airdrop]]/6)/50000,0)</f>
        <v>0</v>
      </c>
      <c r="N1554">
        <f>ROUNDDOWN(((Table3[[#This Row],[Total frens to airdrop]]-(50000*Table3[[#This Row],[Godlikes]]))/5)/10000,0)</f>
        <v>0</v>
      </c>
      <c r="O1554">
        <f>ROUNDDOWN(((Table3[[#This Row],[Total frens to airdrop]]-(50000*Table3[[#This Row],[Godlikes]])-(10000*Table3[[#This Row],[Myth]]))/4)/2500,0)</f>
        <v>0</v>
      </c>
      <c r="P1554">
        <f>ROUNDDOWN(((Table3[[#This Row],[Total frens to airdrop]]-(50000*Table3[[#This Row],[Godlikes]])-(10000*Table3[[#This Row],[Myth]])-(2500*Table3[[#This Row],[Legendary]]))/3)/500,0)</f>
        <v>0</v>
      </c>
      <c r="Q1554">
        <f>ROUNDDOWN(((Table3[[#This Row],[Total frens to airdrop]]-(50000*Table3[[#This Row],[Godlikes]])-(10000*Table3[[#This Row],[Myth]])-(2500*Table3[[#This Row],[Legendary]])-(500*Table3[[#This Row],[Rare]]))/2)/250,0)</f>
        <v>0</v>
      </c>
      <c r="R15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554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554" s="17">
        <f>Table3[[#This Row],[Total frens to airdrop]]-Table3[[#This Row],[Frens value]]</f>
        <v>23.227183973925776</v>
      </c>
      <c r="U1554" s="21" t="s">
        <v>2149</v>
      </c>
      <c r="AC1554" t="str">
        <f>"'"&amp;Table3[[#This Row],[Unique wallets]]&amp;"'"&amp;","</f>
        <v>'0x3a6202E0D4A7aF1e022B5AC6f2c58Fb429bc5808',</v>
      </c>
    </row>
    <row r="1555" spans="1:29" x14ac:dyDescent="0.2">
      <c r="A1555">
        <v>4</v>
      </c>
      <c r="B1555" s="1" t="s">
        <v>327</v>
      </c>
      <c r="D1555" s="2">
        <v>7.4490437072807683E-4</v>
      </c>
      <c r="E1555" s="2">
        <v>3.483083449</v>
      </c>
      <c r="F1555">
        <f t="shared" si="25"/>
        <v>13966.95695115144</v>
      </c>
      <c r="K1555" s="1" t="s">
        <v>1587</v>
      </c>
      <c r="L1555" s="17">
        <f>SUMIF(B:B,K1555,F:F)</f>
        <v>422.80185761824515</v>
      </c>
      <c r="M1555">
        <f>ROUNDDOWN((Table3[[#This Row],[Total frens to airdrop]]/6)/50000,0)</f>
        <v>0</v>
      </c>
      <c r="N1555">
        <f>ROUNDDOWN(((Table3[[#This Row],[Total frens to airdrop]]-(50000*Table3[[#This Row],[Godlikes]]))/5)/10000,0)</f>
        <v>0</v>
      </c>
      <c r="O1555">
        <f>ROUNDDOWN(((Table3[[#This Row],[Total frens to airdrop]]-(50000*Table3[[#This Row],[Godlikes]])-(10000*Table3[[#This Row],[Myth]]))/4)/2500,0)</f>
        <v>0</v>
      </c>
      <c r="P1555">
        <f>ROUNDDOWN(((Table3[[#This Row],[Total frens to airdrop]]-(50000*Table3[[#This Row],[Godlikes]])-(10000*Table3[[#This Row],[Myth]])-(2500*Table3[[#This Row],[Legendary]]))/3)/500,0)</f>
        <v>0</v>
      </c>
      <c r="Q1555">
        <f>ROUNDDOWN(((Table3[[#This Row],[Total frens to airdrop]]-(50000*Table3[[#This Row],[Godlikes]])-(10000*Table3[[#This Row],[Myth]])-(2500*Table3[[#This Row],[Legendary]])-(500*Table3[[#This Row],[Rare]]))/2)/250,0)</f>
        <v>0</v>
      </c>
      <c r="R15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555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555" s="17">
        <f>Table3[[#This Row],[Total frens to airdrop]]-Table3[[#This Row],[Frens value]]</f>
        <v>22.801857618245151</v>
      </c>
      <c r="U1555" s="21" t="s">
        <v>2149</v>
      </c>
      <c r="AC1555" t="str">
        <f>"'"&amp;Table3[[#This Row],[Unique wallets]]&amp;"'"&amp;","</f>
        <v>'0x24E9f36DB71486E668BEfF580de75F65F014F093',</v>
      </c>
    </row>
    <row r="1556" spans="1:29" x14ac:dyDescent="0.2">
      <c r="A1556">
        <v>4</v>
      </c>
      <c r="B1556" s="1" t="s">
        <v>326</v>
      </c>
      <c r="D1556" s="2">
        <v>7.4259433304533042E-4</v>
      </c>
      <c r="E1556" s="2">
        <v>3.4722819899999999</v>
      </c>
      <c r="F1556">
        <f t="shared" si="25"/>
        <v>13923.643744599945</v>
      </c>
      <c r="K1556" s="1" t="s">
        <v>1278</v>
      </c>
      <c r="L1556" s="17">
        <f>SUMIF(B:B,K1556,F:F)</f>
        <v>419.99154303574937</v>
      </c>
      <c r="M1556">
        <f>ROUNDDOWN((Table3[[#This Row],[Total frens to airdrop]]/6)/50000,0)</f>
        <v>0</v>
      </c>
      <c r="N1556">
        <f>ROUNDDOWN(((Table3[[#This Row],[Total frens to airdrop]]-(50000*Table3[[#This Row],[Godlikes]]))/5)/10000,0)</f>
        <v>0</v>
      </c>
      <c r="O1556">
        <f>ROUNDDOWN(((Table3[[#This Row],[Total frens to airdrop]]-(50000*Table3[[#This Row],[Godlikes]])-(10000*Table3[[#This Row],[Myth]]))/4)/2500,0)</f>
        <v>0</v>
      </c>
      <c r="P1556">
        <f>ROUNDDOWN(((Table3[[#This Row],[Total frens to airdrop]]-(50000*Table3[[#This Row],[Godlikes]])-(10000*Table3[[#This Row],[Myth]])-(2500*Table3[[#This Row],[Legendary]]))/3)/500,0)</f>
        <v>0</v>
      </c>
      <c r="Q1556">
        <f>ROUNDDOWN(((Table3[[#This Row],[Total frens to airdrop]]-(50000*Table3[[#This Row],[Godlikes]])-(10000*Table3[[#This Row],[Myth]])-(2500*Table3[[#This Row],[Legendary]])-(500*Table3[[#This Row],[Rare]]))/2)/250,0)</f>
        <v>0</v>
      </c>
      <c r="R15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556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556" s="17">
        <f>Table3[[#This Row],[Total frens to airdrop]]-Table3[[#This Row],[Frens value]]</f>
        <v>19.991543035749373</v>
      </c>
      <c r="U1556" s="21" t="s">
        <v>2149</v>
      </c>
      <c r="AC1556" t="str">
        <f>"'"&amp;Table3[[#This Row],[Unique wallets]]&amp;"'"&amp;","</f>
        <v>'0x1fe76A17CA910A75d248f6Dca3b209B61CEBbFe5',</v>
      </c>
    </row>
    <row r="1557" spans="1:29" x14ac:dyDescent="0.2">
      <c r="A1557">
        <v>4</v>
      </c>
      <c r="B1557" s="1" t="s">
        <v>637</v>
      </c>
      <c r="D1557" s="2">
        <v>7.3717355492442058E-4</v>
      </c>
      <c r="E1557" s="2">
        <v>3.446935082</v>
      </c>
      <c r="F1557">
        <f t="shared" si="25"/>
        <v>13822.004154832886</v>
      </c>
      <c r="K1557" s="1" t="s">
        <v>1365</v>
      </c>
      <c r="L1557" s="17">
        <f>SUMIF(B:B,K1557,F:F)</f>
        <v>414.80887955850017</v>
      </c>
      <c r="M1557">
        <f>ROUNDDOWN((Table3[[#This Row],[Total frens to airdrop]]/6)/50000,0)</f>
        <v>0</v>
      </c>
      <c r="N1557">
        <f>ROUNDDOWN(((Table3[[#This Row],[Total frens to airdrop]]-(50000*Table3[[#This Row],[Godlikes]]))/5)/10000,0)</f>
        <v>0</v>
      </c>
      <c r="O1557">
        <f>ROUNDDOWN(((Table3[[#This Row],[Total frens to airdrop]]-(50000*Table3[[#This Row],[Godlikes]])-(10000*Table3[[#This Row],[Myth]]))/4)/2500,0)</f>
        <v>0</v>
      </c>
      <c r="P1557">
        <f>ROUNDDOWN(((Table3[[#This Row],[Total frens to airdrop]]-(50000*Table3[[#This Row],[Godlikes]])-(10000*Table3[[#This Row],[Myth]])-(2500*Table3[[#This Row],[Legendary]]))/3)/500,0)</f>
        <v>0</v>
      </c>
      <c r="Q1557">
        <f>ROUNDDOWN(((Table3[[#This Row],[Total frens to airdrop]]-(50000*Table3[[#This Row],[Godlikes]])-(10000*Table3[[#This Row],[Myth]])-(2500*Table3[[#This Row],[Legendary]])-(500*Table3[[#This Row],[Rare]]))/2)/250,0)</f>
        <v>0</v>
      </c>
      <c r="R15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557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557" s="17">
        <f>Table3[[#This Row],[Total frens to airdrop]]-Table3[[#This Row],[Frens value]]</f>
        <v>14.808879558500166</v>
      </c>
      <c r="U1557" s="21" t="s">
        <v>2149</v>
      </c>
      <c r="AC1557" t="str">
        <f>"'"&amp;Table3[[#This Row],[Unique wallets]]&amp;"'"&amp;","</f>
        <v>'0xF476083213C94Ae0C3ECA8fb325A7dfC8f0cB937',</v>
      </c>
    </row>
    <row r="1558" spans="1:29" x14ac:dyDescent="0.2">
      <c r="A1558">
        <v>4</v>
      </c>
      <c r="B1558" s="1" t="s">
        <v>638</v>
      </c>
      <c r="D1558" s="2">
        <v>7.0605508674303021E-4</v>
      </c>
      <c r="E1558" s="2">
        <v>3.301428859</v>
      </c>
      <c r="F1558">
        <f t="shared" si="25"/>
        <v>13238.532876431816</v>
      </c>
      <c r="K1558" s="1" t="s">
        <v>906</v>
      </c>
      <c r="L1558" s="17">
        <f>SUMIF(B:B,K1558,F:F)</f>
        <v>408.60510882443515</v>
      </c>
      <c r="M1558">
        <f>ROUNDDOWN((Table3[[#This Row],[Total frens to airdrop]]/6)/50000,0)</f>
        <v>0</v>
      </c>
      <c r="N1558">
        <f>ROUNDDOWN(((Table3[[#This Row],[Total frens to airdrop]]-(50000*Table3[[#This Row],[Godlikes]]))/5)/10000,0)</f>
        <v>0</v>
      </c>
      <c r="O1558">
        <f>ROUNDDOWN(((Table3[[#This Row],[Total frens to airdrop]]-(50000*Table3[[#This Row],[Godlikes]])-(10000*Table3[[#This Row],[Myth]]))/4)/2500,0)</f>
        <v>0</v>
      </c>
      <c r="P1558">
        <f>ROUNDDOWN(((Table3[[#This Row],[Total frens to airdrop]]-(50000*Table3[[#This Row],[Godlikes]])-(10000*Table3[[#This Row],[Myth]])-(2500*Table3[[#This Row],[Legendary]]))/3)/500,0)</f>
        <v>0</v>
      </c>
      <c r="Q1558">
        <f>ROUNDDOWN(((Table3[[#This Row],[Total frens to airdrop]]-(50000*Table3[[#This Row],[Godlikes]])-(10000*Table3[[#This Row],[Myth]])-(2500*Table3[[#This Row],[Legendary]])-(500*Table3[[#This Row],[Rare]]))/2)/250,0)</f>
        <v>0</v>
      </c>
      <c r="R15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558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558" s="17">
        <f>Table3[[#This Row],[Total frens to airdrop]]-Table3[[#This Row],[Frens value]]</f>
        <v>8.605108824435149</v>
      </c>
      <c r="U1558" s="21" t="s">
        <v>2149</v>
      </c>
      <c r="AC1558" t="str">
        <f>"'"&amp;Table3[[#This Row],[Unique wallets]]&amp;"'"&amp;","</f>
        <v>'0xdaCDb2Bdc17Ff985c8CfE4384fd44eC09C5b199D',</v>
      </c>
    </row>
    <row r="1559" spans="1:29" x14ac:dyDescent="0.2">
      <c r="A1559">
        <v>4</v>
      </c>
      <c r="B1559" s="1" t="s">
        <v>324</v>
      </c>
      <c r="D1559" s="2">
        <v>7.0380714389590841E-4</v>
      </c>
      <c r="E1559" s="2">
        <v>3.290917748</v>
      </c>
      <c r="F1559">
        <f t="shared" si="25"/>
        <v>13196.383948048282</v>
      </c>
      <c r="K1559" s="1" t="s">
        <v>908</v>
      </c>
      <c r="L1559" s="17">
        <f>SUMIF(B:B,K1559,F:F)</f>
        <v>401.25325206164393</v>
      </c>
      <c r="M1559">
        <f>ROUNDDOWN((Table3[[#This Row],[Total frens to airdrop]]/6)/50000,0)</f>
        <v>0</v>
      </c>
      <c r="N1559">
        <f>ROUNDDOWN(((Table3[[#This Row],[Total frens to airdrop]]-(50000*Table3[[#This Row],[Godlikes]]))/5)/10000,0)</f>
        <v>0</v>
      </c>
      <c r="O1559">
        <f>ROUNDDOWN(((Table3[[#This Row],[Total frens to airdrop]]-(50000*Table3[[#This Row],[Godlikes]])-(10000*Table3[[#This Row],[Myth]]))/4)/2500,0)</f>
        <v>0</v>
      </c>
      <c r="P1559">
        <f>ROUNDDOWN(((Table3[[#This Row],[Total frens to airdrop]]-(50000*Table3[[#This Row],[Godlikes]])-(10000*Table3[[#This Row],[Myth]])-(2500*Table3[[#This Row],[Legendary]]))/3)/500,0)</f>
        <v>0</v>
      </c>
      <c r="Q1559">
        <f>ROUNDDOWN(((Table3[[#This Row],[Total frens to airdrop]]-(50000*Table3[[#This Row],[Godlikes]])-(10000*Table3[[#This Row],[Myth]])-(2500*Table3[[#This Row],[Legendary]])-(500*Table3[[#This Row],[Rare]]))/2)/250,0)</f>
        <v>0</v>
      </c>
      <c r="R15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8</v>
      </c>
      <c r="S1559" s="18">
        <f>(Table3[[#This Row],[Godlikes]]*50000)+(Table3[[#This Row],[Myth]]*10000)+(Table3[[#This Row],[Legendary]]*2500)+(Table3[[#This Row],[Rare]]*500)+(Table3[[#This Row],[Uncommon]]*250)+(Table3[[#This Row],[Common]]*50)</f>
        <v>400</v>
      </c>
      <c r="T1559" s="17">
        <f>Table3[[#This Row],[Total frens to airdrop]]-Table3[[#This Row],[Frens value]]</f>
        <v>1.2532520616439342</v>
      </c>
      <c r="U1559" s="21" t="s">
        <v>2149</v>
      </c>
      <c r="AC1559" t="str">
        <f>"'"&amp;Table3[[#This Row],[Unique wallets]]&amp;"'"&amp;","</f>
        <v>'0x82628E605A4bdfa56426241422b1815E1398feCA',</v>
      </c>
    </row>
    <row r="1560" spans="1:29" x14ac:dyDescent="0.2">
      <c r="A1560">
        <v>4</v>
      </c>
      <c r="B1560" s="1" t="s">
        <v>323</v>
      </c>
      <c r="D1560" s="2">
        <v>6.984727450233966E-4</v>
      </c>
      <c r="E1560" s="2">
        <v>3.2659747389999998</v>
      </c>
      <c r="F1560">
        <f t="shared" si="25"/>
        <v>13096.363969188686</v>
      </c>
      <c r="K1560" s="1" t="s">
        <v>1692</v>
      </c>
      <c r="L1560" s="17">
        <f>SUMIF(B:B,K1560,F:F)</f>
        <v>396.21100466650125</v>
      </c>
      <c r="M1560">
        <f>ROUNDDOWN((Table3[[#This Row],[Total frens to airdrop]]/6)/50000,0)</f>
        <v>0</v>
      </c>
      <c r="N1560">
        <f>ROUNDDOWN(((Table3[[#This Row],[Total frens to airdrop]]-(50000*Table3[[#This Row],[Godlikes]]))/5)/10000,0)</f>
        <v>0</v>
      </c>
      <c r="O1560">
        <f>ROUNDDOWN(((Table3[[#This Row],[Total frens to airdrop]]-(50000*Table3[[#This Row],[Godlikes]])-(10000*Table3[[#This Row],[Myth]]))/4)/2500,0)</f>
        <v>0</v>
      </c>
      <c r="P1560">
        <f>ROUNDDOWN(((Table3[[#This Row],[Total frens to airdrop]]-(50000*Table3[[#This Row],[Godlikes]])-(10000*Table3[[#This Row],[Myth]])-(2500*Table3[[#This Row],[Legendary]]))/3)/500,0)</f>
        <v>0</v>
      </c>
      <c r="Q1560">
        <f>ROUNDDOWN(((Table3[[#This Row],[Total frens to airdrop]]-(50000*Table3[[#This Row],[Godlikes]])-(10000*Table3[[#This Row],[Myth]])-(2500*Table3[[#This Row],[Legendary]])-(500*Table3[[#This Row],[Rare]]))/2)/250,0)</f>
        <v>0</v>
      </c>
      <c r="R15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60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60" s="17">
        <f>Table3[[#This Row],[Total frens to airdrop]]-Table3[[#This Row],[Frens value]]</f>
        <v>46.211004666501253</v>
      </c>
      <c r="U1560" s="21" t="s">
        <v>2149</v>
      </c>
      <c r="AC1560" t="str">
        <f>"'"&amp;Table3[[#This Row],[Unique wallets]]&amp;"'"&amp;","</f>
        <v>'0xC77a91699867fd0A613248d6c859f5EFfd580506',</v>
      </c>
    </row>
    <row r="1561" spans="1:29" x14ac:dyDescent="0.2">
      <c r="A1561">
        <v>4</v>
      </c>
      <c r="B1561" s="1" t="s">
        <v>446</v>
      </c>
      <c r="D1561" s="2">
        <v>6.9491777783005555E-4</v>
      </c>
      <c r="E1561" s="2">
        <v>3.249352139</v>
      </c>
      <c r="F1561">
        <f t="shared" si="25"/>
        <v>13029.708334313542</v>
      </c>
      <c r="K1561" s="1" t="s">
        <v>1223</v>
      </c>
      <c r="L1561" s="17">
        <f>SUMIF(B:B,K1561,F:F)</f>
        <v>393.22225575720506</v>
      </c>
      <c r="M1561">
        <f>ROUNDDOWN((Table3[[#This Row],[Total frens to airdrop]]/6)/50000,0)</f>
        <v>0</v>
      </c>
      <c r="N1561">
        <f>ROUNDDOWN(((Table3[[#This Row],[Total frens to airdrop]]-(50000*Table3[[#This Row],[Godlikes]]))/5)/10000,0)</f>
        <v>0</v>
      </c>
      <c r="O1561">
        <f>ROUNDDOWN(((Table3[[#This Row],[Total frens to airdrop]]-(50000*Table3[[#This Row],[Godlikes]])-(10000*Table3[[#This Row],[Myth]]))/4)/2500,0)</f>
        <v>0</v>
      </c>
      <c r="P1561">
        <f>ROUNDDOWN(((Table3[[#This Row],[Total frens to airdrop]]-(50000*Table3[[#This Row],[Godlikes]])-(10000*Table3[[#This Row],[Myth]])-(2500*Table3[[#This Row],[Legendary]]))/3)/500,0)</f>
        <v>0</v>
      </c>
      <c r="Q1561">
        <f>ROUNDDOWN(((Table3[[#This Row],[Total frens to airdrop]]-(50000*Table3[[#This Row],[Godlikes]])-(10000*Table3[[#This Row],[Myth]])-(2500*Table3[[#This Row],[Legendary]])-(500*Table3[[#This Row],[Rare]]))/2)/250,0)</f>
        <v>0</v>
      </c>
      <c r="R15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61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61" s="17">
        <f>Table3[[#This Row],[Total frens to airdrop]]-Table3[[#This Row],[Frens value]]</f>
        <v>43.222255757205062</v>
      </c>
      <c r="U1561" s="21" t="s">
        <v>2149</v>
      </c>
      <c r="AC1561" t="str">
        <f>"'"&amp;Table3[[#This Row],[Unique wallets]]&amp;"'"&amp;","</f>
        <v>'0x9cE77ce1Ec01d24797733da05A3289E693cE14Dd',</v>
      </c>
    </row>
    <row r="1562" spans="1:29" x14ac:dyDescent="0.2">
      <c r="A1562">
        <v>4</v>
      </c>
      <c r="B1562" s="1" t="s">
        <v>322</v>
      </c>
      <c r="D1562" s="2">
        <v>6.7879143113168004E-4</v>
      </c>
      <c r="E1562" s="2">
        <v>3.1739472769999999</v>
      </c>
      <c r="F1562">
        <f t="shared" si="25"/>
        <v>12727.339333719001</v>
      </c>
      <c r="K1562" s="1" t="s">
        <v>1382</v>
      </c>
      <c r="L1562" s="17">
        <f>SUMIF(B:B,K1562,F:F)</f>
        <v>391.99994172219988</v>
      </c>
      <c r="M1562">
        <f>ROUNDDOWN((Table3[[#This Row],[Total frens to airdrop]]/6)/50000,0)</f>
        <v>0</v>
      </c>
      <c r="N1562">
        <f>ROUNDDOWN(((Table3[[#This Row],[Total frens to airdrop]]-(50000*Table3[[#This Row],[Godlikes]]))/5)/10000,0)</f>
        <v>0</v>
      </c>
      <c r="O1562">
        <f>ROUNDDOWN(((Table3[[#This Row],[Total frens to airdrop]]-(50000*Table3[[#This Row],[Godlikes]])-(10000*Table3[[#This Row],[Myth]]))/4)/2500,0)</f>
        <v>0</v>
      </c>
      <c r="P1562">
        <f>ROUNDDOWN(((Table3[[#This Row],[Total frens to airdrop]]-(50000*Table3[[#This Row],[Godlikes]])-(10000*Table3[[#This Row],[Myth]])-(2500*Table3[[#This Row],[Legendary]]))/3)/500,0)</f>
        <v>0</v>
      </c>
      <c r="Q1562">
        <f>ROUNDDOWN(((Table3[[#This Row],[Total frens to airdrop]]-(50000*Table3[[#This Row],[Godlikes]])-(10000*Table3[[#This Row],[Myth]])-(2500*Table3[[#This Row],[Legendary]])-(500*Table3[[#This Row],[Rare]]))/2)/250,0)</f>
        <v>0</v>
      </c>
      <c r="R15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62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62" s="17">
        <f>Table3[[#This Row],[Total frens to airdrop]]-Table3[[#This Row],[Frens value]]</f>
        <v>41.999941722199878</v>
      </c>
      <c r="U1562" s="21" t="s">
        <v>2149</v>
      </c>
      <c r="AC1562" t="str">
        <f>"'"&amp;Table3[[#This Row],[Unique wallets]]&amp;"'"&amp;","</f>
        <v>'0xb71a7ade6A27C4900AE325731c9aFB0613C172BC',</v>
      </c>
    </row>
    <row r="1563" spans="1:29" x14ac:dyDescent="0.2">
      <c r="A1563">
        <v>4</v>
      </c>
      <c r="B1563" s="1" t="s">
        <v>447</v>
      </c>
      <c r="D1563" s="2">
        <v>6.7448897940066885E-4</v>
      </c>
      <c r="E1563" s="2">
        <v>3.1538295289999998</v>
      </c>
      <c r="F1563">
        <f t="shared" si="25"/>
        <v>12646.668363762541</v>
      </c>
      <c r="K1563" s="1" t="s">
        <v>1133</v>
      </c>
      <c r="L1563" s="17">
        <f>SUMIF(B:B,K1563,F:F)</f>
        <v>391.87991618689961</v>
      </c>
      <c r="M1563">
        <f>ROUNDDOWN((Table3[[#This Row],[Total frens to airdrop]]/6)/50000,0)</f>
        <v>0</v>
      </c>
      <c r="N1563">
        <f>ROUNDDOWN(((Table3[[#This Row],[Total frens to airdrop]]-(50000*Table3[[#This Row],[Godlikes]]))/5)/10000,0)</f>
        <v>0</v>
      </c>
      <c r="O1563">
        <f>ROUNDDOWN(((Table3[[#This Row],[Total frens to airdrop]]-(50000*Table3[[#This Row],[Godlikes]])-(10000*Table3[[#This Row],[Myth]]))/4)/2500,0)</f>
        <v>0</v>
      </c>
      <c r="P1563">
        <f>ROUNDDOWN(((Table3[[#This Row],[Total frens to airdrop]]-(50000*Table3[[#This Row],[Godlikes]])-(10000*Table3[[#This Row],[Myth]])-(2500*Table3[[#This Row],[Legendary]]))/3)/500,0)</f>
        <v>0</v>
      </c>
      <c r="Q1563">
        <f>ROUNDDOWN(((Table3[[#This Row],[Total frens to airdrop]]-(50000*Table3[[#This Row],[Godlikes]])-(10000*Table3[[#This Row],[Myth]])-(2500*Table3[[#This Row],[Legendary]])-(500*Table3[[#This Row],[Rare]]))/2)/250,0)</f>
        <v>0</v>
      </c>
      <c r="R15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63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63" s="17">
        <f>Table3[[#This Row],[Total frens to airdrop]]-Table3[[#This Row],[Frens value]]</f>
        <v>41.879916186899607</v>
      </c>
      <c r="U1563" s="21" t="s">
        <v>2149</v>
      </c>
      <c r="AC1563" t="str">
        <f>"'"&amp;Table3[[#This Row],[Unique wallets]]&amp;"'"&amp;","</f>
        <v>'0x6c9e7FDd536494Cf0A65948B8c9C58D50CC37705',</v>
      </c>
    </row>
    <row r="1564" spans="1:29" x14ac:dyDescent="0.2">
      <c r="A1564">
        <v>4</v>
      </c>
      <c r="B1564" s="1" t="s">
        <v>423</v>
      </c>
      <c r="D1564" s="2">
        <v>6.7083109168755402E-4</v>
      </c>
      <c r="E1564" s="2">
        <v>3.136725685</v>
      </c>
      <c r="F1564">
        <f t="shared" si="25"/>
        <v>12578.082969141638</v>
      </c>
      <c r="K1564" s="1" t="s">
        <v>1383</v>
      </c>
      <c r="L1564" s="17">
        <f>SUMIF(B:B,K1564,F:F)</f>
        <v>390.28204717614653</v>
      </c>
      <c r="M1564">
        <f>ROUNDDOWN((Table3[[#This Row],[Total frens to airdrop]]/6)/50000,0)</f>
        <v>0</v>
      </c>
      <c r="N1564">
        <f>ROUNDDOWN(((Table3[[#This Row],[Total frens to airdrop]]-(50000*Table3[[#This Row],[Godlikes]]))/5)/10000,0)</f>
        <v>0</v>
      </c>
      <c r="O1564">
        <f>ROUNDDOWN(((Table3[[#This Row],[Total frens to airdrop]]-(50000*Table3[[#This Row],[Godlikes]])-(10000*Table3[[#This Row],[Myth]]))/4)/2500,0)</f>
        <v>0</v>
      </c>
      <c r="P1564">
        <f>ROUNDDOWN(((Table3[[#This Row],[Total frens to airdrop]]-(50000*Table3[[#This Row],[Godlikes]])-(10000*Table3[[#This Row],[Myth]])-(2500*Table3[[#This Row],[Legendary]]))/3)/500,0)</f>
        <v>0</v>
      </c>
      <c r="Q1564">
        <f>ROUNDDOWN(((Table3[[#This Row],[Total frens to airdrop]]-(50000*Table3[[#This Row],[Godlikes]])-(10000*Table3[[#This Row],[Myth]])-(2500*Table3[[#This Row],[Legendary]])-(500*Table3[[#This Row],[Rare]]))/2)/250,0)</f>
        <v>0</v>
      </c>
      <c r="R15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64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64" s="17">
        <f>Table3[[#This Row],[Total frens to airdrop]]-Table3[[#This Row],[Frens value]]</f>
        <v>40.282047176146534</v>
      </c>
      <c r="U1564" s="21" t="s">
        <v>2149</v>
      </c>
      <c r="AC1564" t="str">
        <f>"'"&amp;Table3[[#This Row],[Unique wallets]]&amp;"'"&amp;","</f>
        <v>'0x439AFD8557d7ECCd61CD7F8F7dE9B444F898C12c',</v>
      </c>
    </row>
    <row r="1565" spans="1:29" x14ac:dyDescent="0.2">
      <c r="A1565">
        <v>4</v>
      </c>
      <c r="B1565" s="1" t="s">
        <v>548</v>
      </c>
      <c r="D1565" s="2">
        <v>6.6413222345312536E-4</v>
      </c>
      <c r="E1565" s="2">
        <v>3.1054025809999999</v>
      </c>
      <c r="F1565">
        <f t="shared" si="25"/>
        <v>12452.4791897461</v>
      </c>
      <c r="K1565" s="1" t="s">
        <v>1386</v>
      </c>
      <c r="L1565" s="17">
        <f>SUMIF(B:B,K1565,F:F)</f>
        <v>382.12248416340879</v>
      </c>
      <c r="M1565">
        <f>ROUNDDOWN((Table3[[#This Row],[Total frens to airdrop]]/6)/50000,0)</f>
        <v>0</v>
      </c>
      <c r="N1565">
        <f>ROUNDDOWN(((Table3[[#This Row],[Total frens to airdrop]]-(50000*Table3[[#This Row],[Godlikes]]))/5)/10000,0)</f>
        <v>0</v>
      </c>
      <c r="O1565">
        <f>ROUNDDOWN(((Table3[[#This Row],[Total frens to airdrop]]-(50000*Table3[[#This Row],[Godlikes]])-(10000*Table3[[#This Row],[Myth]]))/4)/2500,0)</f>
        <v>0</v>
      </c>
      <c r="P1565">
        <f>ROUNDDOWN(((Table3[[#This Row],[Total frens to airdrop]]-(50000*Table3[[#This Row],[Godlikes]])-(10000*Table3[[#This Row],[Myth]])-(2500*Table3[[#This Row],[Legendary]]))/3)/500,0)</f>
        <v>0</v>
      </c>
      <c r="Q1565">
        <f>ROUNDDOWN(((Table3[[#This Row],[Total frens to airdrop]]-(50000*Table3[[#This Row],[Godlikes]])-(10000*Table3[[#This Row],[Myth]])-(2500*Table3[[#This Row],[Legendary]])-(500*Table3[[#This Row],[Rare]]))/2)/250,0)</f>
        <v>0</v>
      </c>
      <c r="R15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65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65" s="17">
        <f>Table3[[#This Row],[Total frens to airdrop]]-Table3[[#This Row],[Frens value]]</f>
        <v>32.122484163408785</v>
      </c>
      <c r="U1565" s="21" t="s">
        <v>2149</v>
      </c>
      <c r="AC1565" t="str">
        <f>"'"&amp;Table3[[#This Row],[Unique wallets]]&amp;"'"&amp;","</f>
        <v>'0x9BB3061381299331577cEC49ed4636D887717A6f',</v>
      </c>
    </row>
    <row r="1566" spans="1:29" x14ac:dyDescent="0.2">
      <c r="A1566">
        <v>4</v>
      </c>
      <c r="B1566" s="1" t="s">
        <v>450</v>
      </c>
      <c r="D1566" s="2">
        <v>6.5158123604540754E-4</v>
      </c>
      <c r="E1566" s="2">
        <v>3.0467156700000002</v>
      </c>
      <c r="F1566">
        <f t="shared" si="25"/>
        <v>12217.148175851391</v>
      </c>
      <c r="K1566" s="1" t="s">
        <v>1406</v>
      </c>
      <c r="L1566" s="17">
        <f>SUMIF(B:B,K1566,F:F)</f>
        <v>378.60608724988663</v>
      </c>
      <c r="M1566">
        <f>ROUNDDOWN((Table3[[#This Row],[Total frens to airdrop]]/6)/50000,0)</f>
        <v>0</v>
      </c>
      <c r="N1566">
        <f>ROUNDDOWN(((Table3[[#This Row],[Total frens to airdrop]]-(50000*Table3[[#This Row],[Godlikes]]))/5)/10000,0)</f>
        <v>0</v>
      </c>
      <c r="O1566">
        <f>ROUNDDOWN(((Table3[[#This Row],[Total frens to airdrop]]-(50000*Table3[[#This Row],[Godlikes]])-(10000*Table3[[#This Row],[Myth]]))/4)/2500,0)</f>
        <v>0</v>
      </c>
      <c r="P1566">
        <f>ROUNDDOWN(((Table3[[#This Row],[Total frens to airdrop]]-(50000*Table3[[#This Row],[Godlikes]])-(10000*Table3[[#This Row],[Myth]])-(2500*Table3[[#This Row],[Legendary]]))/3)/500,0)</f>
        <v>0</v>
      </c>
      <c r="Q1566">
        <f>ROUNDDOWN(((Table3[[#This Row],[Total frens to airdrop]]-(50000*Table3[[#This Row],[Godlikes]])-(10000*Table3[[#This Row],[Myth]])-(2500*Table3[[#This Row],[Legendary]])-(500*Table3[[#This Row],[Rare]]))/2)/250,0)</f>
        <v>0</v>
      </c>
      <c r="R15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66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66" s="17">
        <f>Table3[[#This Row],[Total frens to airdrop]]-Table3[[#This Row],[Frens value]]</f>
        <v>28.606087249886627</v>
      </c>
      <c r="U1566" s="21" t="s">
        <v>2149</v>
      </c>
      <c r="AC1566" t="str">
        <f>"'"&amp;Table3[[#This Row],[Unique wallets]]&amp;"'"&amp;","</f>
        <v>'0x686828F1C0210454d6f1BD314FFE905C073aD4da',</v>
      </c>
    </row>
    <row r="1567" spans="1:29" x14ac:dyDescent="0.2">
      <c r="A1567">
        <v>4</v>
      </c>
      <c r="B1567" s="1" t="s">
        <v>550</v>
      </c>
      <c r="D1567" s="2">
        <v>6.5100349987595914E-4</v>
      </c>
      <c r="E1567" s="2">
        <v>3.0440142450000001</v>
      </c>
      <c r="F1567">
        <f t="shared" si="25"/>
        <v>12206.315622674234</v>
      </c>
      <c r="K1567" s="1" t="s">
        <v>1152</v>
      </c>
      <c r="L1567" s="17">
        <f>SUMIF(B:B,K1567,F:F)</f>
        <v>368.65758958741452</v>
      </c>
      <c r="M1567">
        <f>ROUNDDOWN((Table3[[#This Row],[Total frens to airdrop]]/6)/50000,0)</f>
        <v>0</v>
      </c>
      <c r="N1567">
        <f>ROUNDDOWN(((Table3[[#This Row],[Total frens to airdrop]]-(50000*Table3[[#This Row],[Godlikes]]))/5)/10000,0)</f>
        <v>0</v>
      </c>
      <c r="O1567">
        <f>ROUNDDOWN(((Table3[[#This Row],[Total frens to airdrop]]-(50000*Table3[[#This Row],[Godlikes]])-(10000*Table3[[#This Row],[Myth]]))/4)/2500,0)</f>
        <v>0</v>
      </c>
      <c r="P1567">
        <f>ROUNDDOWN(((Table3[[#This Row],[Total frens to airdrop]]-(50000*Table3[[#This Row],[Godlikes]])-(10000*Table3[[#This Row],[Myth]])-(2500*Table3[[#This Row],[Legendary]]))/3)/500,0)</f>
        <v>0</v>
      </c>
      <c r="Q1567">
        <f>ROUNDDOWN(((Table3[[#This Row],[Total frens to airdrop]]-(50000*Table3[[#This Row],[Godlikes]])-(10000*Table3[[#This Row],[Myth]])-(2500*Table3[[#This Row],[Legendary]])-(500*Table3[[#This Row],[Rare]]))/2)/250,0)</f>
        <v>0</v>
      </c>
      <c r="R15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67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67" s="17">
        <f>Table3[[#This Row],[Total frens to airdrop]]-Table3[[#This Row],[Frens value]]</f>
        <v>18.65758958741452</v>
      </c>
      <c r="U1567" s="21" t="s">
        <v>2149</v>
      </c>
      <c r="AC1567" t="str">
        <f>"'"&amp;Table3[[#This Row],[Unique wallets]]&amp;"'"&amp;","</f>
        <v>'0x181db0DC278cF7b9488c6CDF9e27c69D0Dd0f168',</v>
      </c>
    </row>
    <row r="1568" spans="1:29" x14ac:dyDescent="0.2">
      <c r="A1568">
        <v>4</v>
      </c>
      <c r="B1568" s="1" t="s">
        <v>320</v>
      </c>
      <c r="D1568" s="2">
        <v>6.213225752157883E-4</v>
      </c>
      <c r="E1568" s="2">
        <v>2.9052298030000001</v>
      </c>
      <c r="F1568">
        <f t="shared" si="25"/>
        <v>11649.79828529603</v>
      </c>
      <c r="K1568" s="1" t="s">
        <v>1151</v>
      </c>
      <c r="L1568" s="17">
        <f>SUMIF(B:B,K1568,F:F)</f>
        <v>367.54920597833984</v>
      </c>
      <c r="M1568">
        <f>ROUNDDOWN((Table3[[#This Row],[Total frens to airdrop]]/6)/50000,0)</f>
        <v>0</v>
      </c>
      <c r="N1568">
        <f>ROUNDDOWN(((Table3[[#This Row],[Total frens to airdrop]]-(50000*Table3[[#This Row],[Godlikes]]))/5)/10000,0)</f>
        <v>0</v>
      </c>
      <c r="O1568">
        <f>ROUNDDOWN(((Table3[[#This Row],[Total frens to airdrop]]-(50000*Table3[[#This Row],[Godlikes]])-(10000*Table3[[#This Row],[Myth]]))/4)/2500,0)</f>
        <v>0</v>
      </c>
      <c r="P1568">
        <f>ROUNDDOWN(((Table3[[#This Row],[Total frens to airdrop]]-(50000*Table3[[#This Row],[Godlikes]])-(10000*Table3[[#This Row],[Myth]])-(2500*Table3[[#This Row],[Legendary]]))/3)/500,0)</f>
        <v>0</v>
      </c>
      <c r="Q1568">
        <f>ROUNDDOWN(((Table3[[#This Row],[Total frens to airdrop]]-(50000*Table3[[#This Row],[Godlikes]])-(10000*Table3[[#This Row],[Myth]])-(2500*Table3[[#This Row],[Legendary]])-(500*Table3[[#This Row],[Rare]]))/2)/250,0)</f>
        <v>0</v>
      </c>
      <c r="R15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68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68" s="17">
        <f>Table3[[#This Row],[Total frens to airdrop]]-Table3[[#This Row],[Frens value]]</f>
        <v>17.549205978339842</v>
      </c>
      <c r="U1568" s="21" t="s">
        <v>2149</v>
      </c>
      <c r="AC1568" t="str">
        <f>"'"&amp;Table3[[#This Row],[Unique wallets]]&amp;"'"&amp;","</f>
        <v>'0xEf02bbc7a50c6dE47ecd71363B5f502236a990EF',</v>
      </c>
    </row>
    <row r="1569" spans="1:29" x14ac:dyDescent="0.2">
      <c r="A1569">
        <v>4</v>
      </c>
      <c r="B1569" s="1" t="s">
        <v>443</v>
      </c>
      <c r="D1569" s="2">
        <v>6.162200670248168E-4</v>
      </c>
      <c r="E1569" s="2">
        <v>2.8813710870000002</v>
      </c>
      <c r="F1569">
        <f t="shared" si="25"/>
        <v>11554.126256715315</v>
      </c>
      <c r="K1569" s="1" t="s">
        <v>913</v>
      </c>
      <c r="L1569" s="17">
        <f>SUMIF(B:B,K1569,F:F)</f>
        <v>365.60256438360261</v>
      </c>
      <c r="M1569">
        <f>ROUNDDOWN((Table3[[#This Row],[Total frens to airdrop]]/6)/50000,0)</f>
        <v>0</v>
      </c>
      <c r="N1569">
        <f>ROUNDDOWN(((Table3[[#This Row],[Total frens to airdrop]]-(50000*Table3[[#This Row],[Godlikes]]))/5)/10000,0)</f>
        <v>0</v>
      </c>
      <c r="O1569">
        <f>ROUNDDOWN(((Table3[[#This Row],[Total frens to airdrop]]-(50000*Table3[[#This Row],[Godlikes]])-(10000*Table3[[#This Row],[Myth]]))/4)/2500,0)</f>
        <v>0</v>
      </c>
      <c r="P1569">
        <f>ROUNDDOWN(((Table3[[#This Row],[Total frens to airdrop]]-(50000*Table3[[#This Row],[Godlikes]])-(10000*Table3[[#This Row],[Myth]])-(2500*Table3[[#This Row],[Legendary]]))/3)/500,0)</f>
        <v>0</v>
      </c>
      <c r="Q1569">
        <f>ROUNDDOWN(((Table3[[#This Row],[Total frens to airdrop]]-(50000*Table3[[#This Row],[Godlikes]])-(10000*Table3[[#This Row],[Myth]])-(2500*Table3[[#This Row],[Legendary]])-(500*Table3[[#This Row],[Rare]]))/2)/250,0)</f>
        <v>0</v>
      </c>
      <c r="R15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69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69" s="17">
        <f>Table3[[#This Row],[Total frens to airdrop]]-Table3[[#This Row],[Frens value]]</f>
        <v>15.602564383602612</v>
      </c>
      <c r="U1569" s="21" t="s">
        <v>2149</v>
      </c>
      <c r="AC1569" t="str">
        <f>"'"&amp;Table3[[#This Row],[Unique wallets]]&amp;"'"&amp;","</f>
        <v>'0x9b14D24f59801e49926369787454da0173dceA7e',</v>
      </c>
    </row>
    <row r="1570" spans="1:29" x14ac:dyDescent="0.2">
      <c r="A1570">
        <v>4</v>
      </c>
      <c r="B1570" s="1" t="s">
        <v>319</v>
      </c>
      <c r="D1570" s="2">
        <v>6.032811361711592E-4</v>
      </c>
      <c r="E1570" s="2">
        <v>2.8208701989999998</v>
      </c>
      <c r="F1570">
        <f t="shared" si="25"/>
        <v>11311.521303209234</v>
      </c>
      <c r="K1570" s="1" t="s">
        <v>1309</v>
      </c>
      <c r="L1570" s="17">
        <f>SUMIF(B:B,K1570,F:F)</f>
        <v>361.17571050796857</v>
      </c>
      <c r="M1570">
        <f>ROUNDDOWN((Table3[[#This Row],[Total frens to airdrop]]/6)/50000,0)</f>
        <v>0</v>
      </c>
      <c r="N1570">
        <f>ROUNDDOWN(((Table3[[#This Row],[Total frens to airdrop]]-(50000*Table3[[#This Row],[Godlikes]]))/5)/10000,0)</f>
        <v>0</v>
      </c>
      <c r="O1570">
        <f>ROUNDDOWN(((Table3[[#This Row],[Total frens to airdrop]]-(50000*Table3[[#This Row],[Godlikes]])-(10000*Table3[[#This Row],[Myth]]))/4)/2500,0)</f>
        <v>0</v>
      </c>
      <c r="P1570">
        <f>ROUNDDOWN(((Table3[[#This Row],[Total frens to airdrop]]-(50000*Table3[[#This Row],[Godlikes]])-(10000*Table3[[#This Row],[Myth]])-(2500*Table3[[#This Row],[Legendary]]))/3)/500,0)</f>
        <v>0</v>
      </c>
      <c r="Q1570">
        <f>ROUNDDOWN(((Table3[[#This Row],[Total frens to airdrop]]-(50000*Table3[[#This Row],[Godlikes]])-(10000*Table3[[#This Row],[Myth]])-(2500*Table3[[#This Row],[Legendary]])-(500*Table3[[#This Row],[Rare]]))/2)/250,0)</f>
        <v>0</v>
      </c>
      <c r="R15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70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70" s="17">
        <f>Table3[[#This Row],[Total frens to airdrop]]-Table3[[#This Row],[Frens value]]</f>
        <v>11.175710507968574</v>
      </c>
      <c r="U1570" s="21" t="s">
        <v>2149</v>
      </c>
      <c r="AC1570" t="str">
        <f>"'"&amp;Table3[[#This Row],[Unique wallets]]&amp;"'"&amp;","</f>
        <v>'0x10b980846F7998B70812A503dE34b1B7A2418b7B',</v>
      </c>
    </row>
    <row r="1571" spans="1:29" x14ac:dyDescent="0.2">
      <c r="A1571">
        <v>4</v>
      </c>
      <c r="B1571" s="1" t="s">
        <v>321</v>
      </c>
      <c r="D1571" s="2">
        <v>5.9843871100199325E-4</v>
      </c>
      <c r="E1571" s="2">
        <v>2.7982276000000001</v>
      </c>
      <c r="F1571">
        <f t="shared" si="25"/>
        <v>11220.725831287373</v>
      </c>
      <c r="K1571" s="1" t="s">
        <v>1584</v>
      </c>
      <c r="L1571" s="17">
        <f>SUMIF(B:B,K1571,F:F)</f>
        <v>357.70549607774365</v>
      </c>
      <c r="M1571">
        <f>ROUNDDOWN((Table3[[#This Row],[Total frens to airdrop]]/6)/50000,0)</f>
        <v>0</v>
      </c>
      <c r="N1571">
        <f>ROUNDDOWN(((Table3[[#This Row],[Total frens to airdrop]]-(50000*Table3[[#This Row],[Godlikes]]))/5)/10000,0)</f>
        <v>0</v>
      </c>
      <c r="O1571">
        <f>ROUNDDOWN(((Table3[[#This Row],[Total frens to airdrop]]-(50000*Table3[[#This Row],[Godlikes]])-(10000*Table3[[#This Row],[Myth]]))/4)/2500,0)</f>
        <v>0</v>
      </c>
      <c r="P1571">
        <f>ROUNDDOWN(((Table3[[#This Row],[Total frens to airdrop]]-(50000*Table3[[#This Row],[Godlikes]])-(10000*Table3[[#This Row],[Myth]])-(2500*Table3[[#This Row],[Legendary]]))/3)/500,0)</f>
        <v>0</v>
      </c>
      <c r="Q1571">
        <f>ROUNDDOWN(((Table3[[#This Row],[Total frens to airdrop]]-(50000*Table3[[#This Row],[Godlikes]])-(10000*Table3[[#This Row],[Myth]])-(2500*Table3[[#This Row],[Legendary]])-(500*Table3[[#This Row],[Rare]]))/2)/250,0)</f>
        <v>0</v>
      </c>
      <c r="R15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71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71" s="17">
        <f>Table3[[#This Row],[Total frens to airdrop]]-Table3[[#This Row],[Frens value]]</f>
        <v>7.7054960777436463</v>
      </c>
      <c r="U1571" s="21" t="s">
        <v>2149</v>
      </c>
      <c r="AC1571" t="str">
        <f>"'"&amp;Table3[[#This Row],[Unique wallets]]&amp;"'"&amp;","</f>
        <v>'0xBC2eF485A3b6b480E3517f32a69Fe4A002b52564',</v>
      </c>
    </row>
    <row r="1572" spans="1:29" x14ac:dyDescent="0.2">
      <c r="A1572">
        <v>4</v>
      </c>
      <c r="B1572" s="1" t="s">
        <v>216</v>
      </c>
      <c r="D1572" s="2">
        <v>5.9830677647843824E-4</v>
      </c>
      <c r="E1572" s="2">
        <v>2.79761069</v>
      </c>
      <c r="F1572">
        <f t="shared" si="25"/>
        <v>11218.252058970716</v>
      </c>
      <c r="K1572" s="1" t="s">
        <v>1740</v>
      </c>
      <c r="L1572" s="17">
        <f>SUMIF(B:B,K1572,F:F)</f>
        <v>356.967791356921</v>
      </c>
      <c r="M1572">
        <f>ROUNDDOWN((Table3[[#This Row],[Total frens to airdrop]]/6)/50000,0)</f>
        <v>0</v>
      </c>
      <c r="N1572">
        <f>ROUNDDOWN(((Table3[[#This Row],[Total frens to airdrop]]-(50000*Table3[[#This Row],[Godlikes]]))/5)/10000,0)</f>
        <v>0</v>
      </c>
      <c r="O1572">
        <f>ROUNDDOWN(((Table3[[#This Row],[Total frens to airdrop]]-(50000*Table3[[#This Row],[Godlikes]])-(10000*Table3[[#This Row],[Myth]]))/4)/2500,0)</f>
        <v>0</v>
      </c>
      <c r="P1572">
        <f>ROUNDDOWN(((Table3[[#This Row],[Total frens to airdrop]]-(50000*Table3[[#This Row],[Godlikes]])-(10000*Table3[[#This Row],[Myth]])-(2500*Table3[[#This Row],[Legendary]]))/3)/500,0)</f>
        <v>0</v>
      </c>
      <c r="Q1572">
        <f>ROUNDDOWN(((Table3[[#This Row],[Total frens to airdrop]]-(50000*Table3[[#This Row],[Godlikes]])-(10000*Table3[[#This Row],[Myth]])-(2500*Table3[[#This Row],[Legendary]])-(500*Table3[[#This Row],[Rare]]))/2)/250,0)</f>
        <v>0</v>
      </c>
      <c r="R15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72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72" s="17">
        <f>Table3[[#This Row],[Total frens to airdrop]]-Table3[[#This Row],[Frens value]]</f>
        <v>6.9677913569209977</v>
      </c>
      <c r="U1572" s="21" t="s">
        <v>2149</v>
      </c>
      <c r="AC1572" t="str">
        <f>"'"&amp;Table3[[#This Row],[Unique wallets]]&amp;"'"&amp;","</f>
        <v>'0x16935D47cd9309eDB18f1a1D4FE44c419c7b3551',</v>
      </c>
    </row>
    <row r="1573" spans="1:29" x14ac:dyDescent="0.2">
      <c r="A1573">
        <v>4</v>
      </c>
      <c r="B1573" s="1" t="s">
        <v>401</v>
      </c>
      <c r="D1573" s="2">
        <v>5.9614854551442715E-4</v>
      </c>
      <c r="E1573" s="2">
        <v>2.7875190609999998</v>
      </c>
      <c r="F1573">
        <f t="shared" si="25"/>
        <v>11177.785228395509</v>
      </c>
      <c r="K1573" s="1" t="s">
        <v>1159</v>
      </c>
      <c r="L1573" s="17">
        <f>SUMIF(B:B,K1573,F:F)</f>
        <v>355.4696255036485</v>
      </c>
      <c r="M1573">
        <f>ROUNDDOWN((Table3[[#This Row],[Total frens to airdrop]]/6)/50000,0)</f>
        <v>0</v>
      </c>
      <c r="N1573">
        <f>ROUNDDOWN(((Table3[[#This Row],[Total frens to airdrop]]-(50000*Table3[[#This Row],[Godlikes]]))/5)/10000,0)</f>
        <v>0</v>
      </c>
      <c r="O1573">
        <f>ROUNDDOWN(((Table3[[#This Row],[Total frens to airdrop]]-(50000*Table3[[#This Row],[Godlikes]])-(10000*Table3[[#This Row],[Myth]]))/4)/2500,0)</f>
        <v>0</v>
      </c>
      <c r="P1573">
        <f>ROUNDDOWN(((Table3[[#This Row],[Total frens to airdrop]]-(50000*Table3[[#This Row],[Godlikes]])-(10000*Table3[[#This Row],[Myth]])-(2500*Table3[[#This Row],[Legendary]]))/3)/500,0)</f>
        <v>0</v>
      </c>
      <c r="Q1573">
        <f>ROUNDDOWN(((Table3[[#This Row],[Total frens to airdrop]]-(50000*Table3[[#This Row],[Godlikes]])-(10000*Table3[[#This Row],[Myth]])-(2500*Table3[[#This Row],[Legendary]])-(500*Table3[[#This Row],[Rare]]))/2)/250,0)</f>
        <v>0</v>
      </c>
      <c r="R15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73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73" s="17">
        <f>Table3[[#This Row],[Total frens to airdrop]]-Table3[[#This Row],[Frens value]]</f>
        <v>5.4696255036485013</v>
      </c>
      <c r="U1573" s="21" t="s">
        <v>2149</v>
      </c>
      <c r="AC1573" t="str">
        <f>"'"&amp;Table3[[#This Row],[Unique wallets]]&amp;"'"&amp;","</f>
        <v>'0xeA8193D56955AF64D360e18dd9E0EDFE1284C6d0',</v>
      </c>
    </row>
    <row r="1574" spans="1:29" x14ac:dyDescent="0.2">
      <c r="A1574">
        <v>4</v>
      </c>
      <c r="B1574" s="1" t="s">
        <v>454</v>
      </c>
      <c r="D1574" s="2">
        <v>5.864048987570254E-4</v>
      </c>
      <c r="E1574" s="2">
        <v>2.7419589379999998</v>
      </c>
      <c r="F1574">
        <f t="shared" si="25"/>
        <v>10995.091851694226</v>
      </c>
      <c r="K1574" s="1" t="s">
        <v>1250</v>
      </c>
      <c r="L1574" s="17">
        <f>SUMIF(B:B,K1574,F:F)</f>
        <v>355.21810600357577</v>
      </c>
      <c r="M1574">
        <f>ROUNDDOWN((Table3[[#This Row],[Total frens to airdrop]]/6)/50000,0)</f>
        <v>0</v>
      </c>
      <c r="N1574">
        <f>ROUNDDOWN(((Table3[[#This Row],[Total frens to airdrop]]-(50000*Table3[[#This Row],[Godlikes]]))/5)/10000,0)</f>
        <v>0</v>
      </c>
      <c r="O1574">
        <f>ROUNDDOWN(((Table3[[#This Row],[Total frens to airdrop]]-(50000*Table3[[#This Row],[Godlikes]])-(10000*Table3[[#This Row],[Myth]]))/4)/2500,0)</f>
        <v>0</v>
      </c>
      <c r="P1574">
        <f>ROUNDDOWN(((Table3[[#This Row],[Total frens to airdrop]]-(50000*Table3[[#This Row],[Godlikes]])-(10000*Table3[[#This Row],[Myth]])-(2500*Table3[[#This Row],[Legendary]]))/3)/500,0)</f>
        <v>0</v>
      </c>
      <c r="Q1574">
        <f>ROUNDDOWN(((Table3[[#This Row],[Total frens to airdrop]]-(50000*Table3[[#This Row],[Godlikes]])-(10000*Table3[[#This Row],[Myth]])-(2500*Table3[[#This Row],[Legendary]])-(500*Table3[[#This Row],[Rare]]))/2)/250,0)</f>
        <v>0</v>
      </c>
      <c r="R15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74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74" s="17">
        <f>Table3[[#This Row],[Total frens to airdrop]]-Table3[[#This Row],[Frens value]]</f>
        <v>5.2181060035757696</v>
      </c>
      <c r="U1574" s="21" t="s">
        <v>2149</v>
      </c>
      <c r="AC1574" t="str">
        <f>"'"&amp;Table3[[#This Row],[Unique wallets]]&amp;"'"&amp;","</f>
        <v>'0x7Acbd923995AB7DdFf5b8f4F58d2C3F566452247',</v>
      </c>
    </row>
    <row r="1575" spans="1:29" x14ac:dyDescent="0.2">
      <c r="A1575">
        <v>4</v>
      </c>
      <c r="B1575" s="1" t="s">
        <v>97</v>
      </c>
      <c r="D1575" s="2">
        <v>5.7004158917679662E-4</v>
      </c>
      <c r="E1575" s="2">
        <v>2.6654460659999999</v>
      </c>
      <c r="F1575">
        <f t="shared" si="25"/>
        <v>10688.279797064937</v>
      </c>
      <c r="K1575" s="1" t="s">
        <v>1252</v>
      </c>
      <c r="L1575" s="17">
        <f>SUMIF(B:B,K1575,F:F)</f>
        <v>355.019301179671</v>
      </c>
      <c r="M1575">
        <f>ROUNDDOWN((Table3[[#This Row],[Total frens to airdrop]]/6)/50000,0)</f>
        <v>0</v>
      </c>
      <c r="N1575">
        <f>ROUNDDOWN(((Table3[[#This Row],[Total frens to airdrop]]-(50000*Table3[[#This Row],[Godlikes]]))/5)/10000,0)</f>
        <v>0</v>
      </c>
      <c r="O1575">
        <f>ROUNDDOWN(((Table3[[#This Row],[Total frens to airdrop]]-(50000*Table3[[#This Row],[Godlikes]])-(10000*Table3[[#This Row],[Myth]]))/4)/2500,0)</f>
        <v>0</v>
      </c>
      <c r="P1575">
        <f>ROUNDDOWN(((Table3[[#This Row],[Total frens to airdrop]]-(50000*Table3[[#This Row],[Godlikes]])-(10000*Table3[[#This Row],[Myth]])-(2500*Table3[[#This Row],[Legendary]]))/3)/500,0)</f>
        <v>0</v>
      </c>
      <c r="Q1575">
        <f>ROUNDDOWN(((Table3[[#This Row],[Total frens to airdrop]]-(50000*Table3[[#This Row],[Godlikes]])-(10000*Table3[[#This Row],[Myth]])-(2500*Table3[[#This Row],[Legendary]])-(500*Table3[[#This Row],[Rare]]))/2)/250,0)</f>
        <v>0</v>
      </c>
      <c r="R15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75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75" s="17">
        <f>Table3[[#This Row],[Total frens to airdrop]]-Table3[[#This Row],[Frens value]]</f>
        <v>5.0193011796710039</v>
      </c>
      <c r="U1575" s="21" t="s">
        <v>2149</v>
      </c>
      <c r="AC1575" t="str">
        <f>"'"&amp;Table3[[#This Row],[Unique wallets]]&amp;"'"&amp;","</f>
        <v>'0xd0960c8e37f06a70c714972b15293737296077C0',</v>
      </c>
    </row>
    <row r="1576" spans="1:29" x14ac:dyDescent="0.2">
      <c r="A1576">
        <v>4</v>
      </c>
      <c r="B1576" s="1" t="s">
        <v>318</v>
      </c>
      <c r="D1576" s="2">
        <v>5.6653780079899405E-4</v>
      </c>
      <c r="E1576" s="2">
        <v>2.6490627720000002</v>
      </c>
      <c r="F1576">
        <f t="shared" si="25"/>
        <v>10622.583764981138</v>
      </c>
      <c r="K1576" s="1" t="s">
        <v>1340</v>
      </c>
      <c r="L1576" s="17">
        <f>SUMIF(B:B,K1576,F:F)</f>
        <v>354.10213558731192</v>
      </c>
      <c r="M1576">
        <f>ROUNDDOWN((Table3[[#This Row],[Total frens to airdrop]]/6)/50000,0)</f>
        <v>0</v>
      </c>
      <c r="N1576">
        <f>ROUNDDOWN(((Table3[[#This Row],[Total frens to airdrop]]-(50000*Table3[[#This Row],[Godlikes]]))/5)/10000,0)</f>
        <v>0</v>
      </c>
      <c r="O1576">
        <f>ROUNDDOWN(((Table3[[#This Row],[Total frens to airdrop]]-(50000*Table3[[#This Row],[Godlikes]])-(10000*Table3[[#This Row],[Myth]]))/4)/2500,0)</f>
        <v>0</v>
      </c>
      <c r="P1576">
        <f>ROUNDDOWN(((Table3[[#This Row],[Total frens to airdrop]]-(50000*Table3[[#This Row],[Godlikes]])-(10000*Table3[[#This Row],[Myth]])-(2500*Table3[[#This Row],[Legendary]]))/3)/500,0)</f>
        <v>0</v>
      </c>
      <c r="Q1576">
        <f>ROUNDDOWN(((Table3[[#This Row],[Total frens to airdrop]]-(50000*Table3[[#This Row],[Godlikes]])-(10000*Table3[[#This Row],[Myth]])-(2500*Table3[[#This Row],[Legendary]])-(500*Table3[[#This Row],[Rare]]))/2)/250,0)</f>
        <v>0</v>
      </c>
      <c r="R15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76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76" s="17">
        <f>Table3[[#This Row],[Total frens to airdrop]]-Table3[[#This Row],[Frens value]]</f>
        <v>4.1021355873119205</v>
      </c>
      <c r="U1576" s="21" t="s">
        <v>2149</v>
      </c>
      <c r="AC1576" t="str">
        <f>"'"&amp;Table3[[#This Row],[Unique wallets]]&amp;"'"&amp;","</f>
        <v>'0xa65CE7f22D246Cea8e5e7a52a3629b5717305db5',</v>
      </c>
    </row>
    <row r="1577" spans="1:29" x14ac:dyDescent="0.2">
      <c r="A1577">
        <v>4</v>
      </c>
      <c r="B1577" s="1" t="s">
        <v>457</v>
      </c>
      <c r="D1577" s="2">
        <v>5.3957214898585934E-4</v>
      </c>
      <c r="E1577" s="2">
        <v>2.5229746199999998</v>
      </c>
      <c r="F1577">
        <f t="shared" si="25"/>
        <v>10116.977793484863</v>
      </c>
      <c r="K1577" s="1" t="s">
        <v>1161</v>
      </c>
      <c r="L1577" s="17">
        <f>SUMIF(B:B,K1577,F:F)</f>
        <v>353.78702244283426</v>
      </c>
      <c r="M1577">
        <f>ROUNDDOWN((Table3[[#This Row],[Total frens to airdrop]]/6)/50000,0)</f>
        <v>0</v>
      </c>
      <c r="N1577">
        <f>ROUNDDOWN(((Table3[[#This Row],[Total frens to airdrop]]-(50000*Table3[[#This Row],[Godlikes]]))/5)/10000,0)</f>
        <v>0</v>
      </c>
      <c r="O1577">
        <f>ROUNDDOWN(((Table3[[#This Row],[Total frens to airdrop]]-(50000*Table3[[#This Row],[Godlikes]])-(10000*Table3[[#This Row],[Myth]]))/4)/2500,0)</f>
        <v>0</v>
      </c>
      <c r="P1577">
        <f>ROUNDDOWN(((Table3[[#This Row],[Total frens to airdrop]]-(50000*Table3[[#This Row],[Godlikes]])-(10000*Table3[[#This Row],[Myth]])-(2500*Table3[[#This Row],[Legendary]]))/3)/500,0)</f>
        <v>0</v>
      </c>
      <c r="Q1577">
        <f>ROUNDDOWN(((Table3[[#This Row],[Total frens to airdrop]]-(50000*Table3[[#This Row],[Godlikes]])-(10000*Table3[[#This Row],[Myth]])-(2500*Table3[[#This Row],[Legendary]])-(500*Table3[[#This Row],[Rare]]))/2)/250,0)</f>
        <v>0</v>
      </c>
      <c r="R15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77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77" s="17">
        <f>Table3[[#This Row],[Total frens to airdrop]]-Table3[[#This Row],[Frens value]]</f>
        <v>3.7870224428342567</v>
      </c>
      <c r="U1577" s="21" t="s">
        <v>2149</v>
      </c>
      <c r="AC1577" t="str">
        <f>"'"&amp;Table3[[#This Row],[Unique wallets]]&amp;"'"&amp;","</f>
        <v>'0x967CaA684715E05c6bfCa0b788C032Dd02655817',</v>
      </c>
    </row>
    <row r="1578" spans="1:29" x14ac:dyDescent="0.2">
      <c r="A1578">
        <v>4</v>
      </c>
      <c r="B1578" s="1" t="s">
        <v>255</v>
      </c>
      <c r="D1578" s="2">
        <v>5.3626666852015024E-4</v>
      </c>
      <c r="E1578" s="2">
        <v>2.5075185900000001</v>
      </c>
      <c r="F1578">
        <f t="shared" si="25"/>
        <v>10055.000034752817</v>
      </c>
      <c r="K1578" s="1" t="s">
        <v>1987</v>
      </c>
      <c r="L1578" s="17">
        <f>SUMIF(B:B,K1578,F:F)</f>
        <v>353.63748374637498</v>
      </c>
      <c r="M1578">
        <f>ROUNDDOWN((Table3[[#This Row],[Total frens to airdrop]]/6)/50000,0)</f>
        <v>0</v>
      </c>
      <c r="N1578">
        <f>ROUNDDOWN(((Table3[[#This Row],[Total frens to airdrop]]-(50000*Table3[[#This Row],[Godlikes]]))/5)/10000,0)</f>
        <v>0</v>
      </c>
      <c r="O1578">
        <f>ROUNDDOWN(((Table3[[#This Row],[Total frens to airdrop]]-(50000*Table3[[#This Row],[Godlikes]])-(10000*Table3[[#This Row],[Myth]]))/4)/2500,0)</f>
        <v>0</v>
      </c>
      <c r="P1578">
        <f>ROUNDDOWN(((Table3[[#This Row],[Total frens to airdrop]]-(50000*Table3[[#This Row],[Godlikes]])-(10000*Table3[[#This Row],[Myth]])-(2500*Table3[[#This Row],[Legendary]]))/3)/500,0)</f>
        <v>0</v>
      </c>
      <c r="Q1578">
        <f>ROUNDDOWN(((Table3[[#This Row],[Total frens to airdrop]]-(50000*Table3[[#This Row],[Godlikes]])-(10000*Table3[[#This Row],[Myth]])-(2500*Table3[[#This Row],[Legendary]])-(500*Table3[[#This Row],[Rare]]))/2)/250,0)</f>
        <v>0</v>
      </c>
      <c r="R15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78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78" s="17">
        <f>Table3[[#This Row],[Total frens to airdrop]]-Table3[[#This Row],[Frens value]]</f>
        <v>3.6374837463749827</v>
      </c>
      <c r="U1578" s="21" t="s">
        <v>2149</v>
      </c>
      <c r="AC1578" t="str">
        <f>"'"&amp;Table3[[#This Row],[Unique wallets]]&amp;"'"&amp;","</f>
        <v>'0xAB9905A17ce9e16c936C7d620D6F2197b49aC18e',</v>
      </c>
    </row>
    <row r="1579" spans="1:29" x14ac:dyDescent="0.2">
      <c r="A1579">
        <v>4</v>
      </c>
      <c r="B1579" s="1" t="s">
        <v>582</v>
      </c>
      <c r="D1579" s="2">
        <v>5.3130361557610539E-4</v>
      </c>
      <c r="E1579" s="2">
        <v>2.4843119499999999</v>
      </c>
      <c r="F1579">
        <f t="shared" si="25"/>
        <v>9961.9427920519756</v>
      </c>
      <c r="K1579" s="1" t="s">
        <v>2065</v>
      </c>
      <c r="L1579" s="17">
        <f>SUMIF(B:B,K1579,F:F)</f>
        <v>352.78084419403405</v>
      </c>
      <c r="M1579">
        <f>ROUNDDOWN((Table3[[#This Row],[Total frens to airdrop]]/6)/50000,0)</f>
        <v>0</v>
      </c>
      <c r="N1579">
        <f>ROUNDDOWN(((Table3[[#This Row],[Total frens to airdrop]]-(50000*Table3[[#This Row],[Godlikes]]))/5)/10000,0)</f>
        <v>0</v>
      </c>
      <c r="O1579">
        <f>ROUNDDOWN(((Table3[[#This Row],[Total frens to airdrop]]-(50000*Table3[[#This Row],[Godlikes]])-(10000*Table3[[#This Row],[Myth]]))/4)/2500,0)</f>
        <v>0</v>
      </c>
      <c r="P1579">
        <f>ROUNDDOWN(((Table3[[#This Row],[Total frens to airdrop]]-(50000*Table3[[#This Row],[Godlikes]])-(10000*Table3[[#This Row],[Myth]])-(2500*Table3[[#This Row],[Legendary]]))/3)/500,0)</f>
        <v>0</v>
      </c>
      <c r="Q1579">
        <f>ROUNDDOWN(((Table3[[#This Row],[Total frens to airdrop]]-(50000*Table3[[#This Row],[Godlikes]])-(10000*Table3[[#This Row],[Myth]])-(2500*Table3[[#This Row],[Legendary]])-(500*Table3[[#This Row],[Rare]]))/2)/250,0)</f>
        <v>0</v>
      </c>
      <c r="R15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7</v>
      </c>
      <c r="S1579" s="18">
        <f>(Table3[[#This Row],[Godlikes]]*50000)+(Table3[[#This Row],[Myth]]*10000)+(Table3[[#This Row],[Legendary]]*2500)+(Table3[[#This Row],[Rare]]*500)+(Table3[[#This Row],[Uncommon]]*250)+(Table3[[#This Row],[Common]]*50)</f>
        <v>350</v>
      </c>
      <c r="T1579" s="17">
        <f>Table3[[#This Row],[Total frens to airdrop]]-Table3[[#This Row],[Frens value]]</f>
        <v>2.7808441940340458</v>
      </c>
      <c r="U1579" s="21" t="s">
        <v>2149</v>
      </c>
      <c r="AC1579" t="str">
        <f>"'"&amp;Table3[[#This Row],[Unique wallets]]&amp;"'"&amp;","</f>
        <v>'0x3DDa35a79810CFb390EA47bea7bC5c73970d51FF',</v>
      </c>
    </row>
    <row r="1580" spans="1:29" x14ac:dyDescent="0.2">
      <c r="A1580">
        <v>4</v>
      </c>
      <c r="B1580" s="1" t="s">
        <v>427</v>
      </c>
      <c r="D1580" s="2">
        <v>5.2339258086178426E-4</v>
      </c>
      <c r="E1580" s="2">
        <v>2.4473209009999999</v>
      </c>
      <c r="F1580">
        <f t="shared" si="25"/>
        <v>9813.6108911584543</v>
      </c>
      <c r="K1580" s="1" t="s">
        <v>1424</v>
      </c>
      <c r="L1580" s="17">
        <f>SUMIF(B:B,K1580,F:F)</f>
        <v>349.34206368640764</v>
      </c>
      <c r="M1580">
        <f>ROUNDDOWN((Table3[[#This Row],[Total frens to airdrop]]/6)/50000,0)</f>
        <v>0</v>
      </c>
      <c r="N1580">
        <f>ROUNDDOWN(((Table3[[#This Row],[Total frens to airdrop]]-(50000*Table3[[#This Row],[Godlikes]]))/5)/10000,0)</f>
        <v>0</v>
      </c>
      <c r="O1580">
        <f>ROUNDDOWN(((Table3[[#This Row],[Total frens to airdrop]]-(50000*Table3[[#This Row],[Godlikes]])-(10000*Table3[[#This Row],[Myth]]))/4)/2500,0)</f>
        <v>0</v>
      </c>
      <c r="P1580">
        <f>ROUNDDOWN(((Table3[[#This Row],[Total frens to airdrop]]-(50000*Table3[[#This Row],[Godlikes]])-(10000*Table3[[#This Row],[Myth]])-(2500*Table3[[#This Row],[Legendary]]))/3)/500,0)</f>
        <v>0</v>
      </c>
      <c r="Q1580">
        <f>ROUNDDOWN(((Table3[[#This Row],[Total frens to airdrop]]-(50000*Table3[[#This Row],[Godlikes]])-(10000*Table3[[#This Row],[Myth]])-(2500*Table3[[#This Row],[Legendary]])-(500*Table3[[#This Row],[Rare]]))/2)/250,0)</f>
        <v>0</v>
      </c>
      <c r="R15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80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80" s="17">
        <f>Table3[[#This Row],[Total frens to airdrop]]-Table3[[#This Row],[Frens value]]</f>
        <v>49.342063686407641</v>
      </c>
      <c r="U1580" s="21" t="s">
        <v>2149</v>
      </c>
      <c r="AC1580" t="str">
        <f>"'"&amp;Table3[[#This Row],[Unique wallets]]&amp;"'"&amp;","</f>
        <v>'0x8EB3bc2bBD8E9f7D0A60ac7107AaAd7Bed7A5548',</v>
      </c>
    </row>
    <row r="1581" spans="1:29" x14ac:dyDescent="0.2">
      <c r="A1581">
        <v>4</v>
      </c>
      <c r="B1581" s="1" t="s">
        <v>316</v>
      </c>
      <c r="D1581" s="2">
        <v>5.2229258877473322E-4</v>
      </c>
      <c r="E1581" s="2">
        <v>2.4421774699999999</v>
      </c>
      <c r="F1581">
        <f t="shared" si="25"/>
        <v>9792.9860395262476</v>
      </c>
      <c r="K1581" s="1" t="s">
        <v>1425</v>
      </c>
      <c r="L1581" s="17">
        <f>SUMIF(B:B,K1581,F:F)</f>
        <v>348.90332408017315</v>
      </c>
      <c r="M1581">
        <f>ROUNDDOWN((Table3[[#This Row],[Total frens to airdrop]]/6)/50000,0)</f>
        <v>0</v>
      </c>
      <c r="N1581">
        <f>ROUNDDOWN(((Table3[[#This Row],[Total frens to airdrop]]-(50000*Table3[[#This Row],[Godlikes]]))/5)/10000,0)</f>
        <v>0</v>
      </c>
      <c r="O1581">
        <f>ROUNDDOWN(((Table3[[#This Row],[Total frens to airdrop]]-(50000*Table3[[#This Row],[Godlikes]])-(10000*Table3[[#This Row],[Myth]]))/4)/2500,0)</f>
        <v>0</v>
      </c>
      <c r="P1581">
        <f>ROUNDDOWN(((Table3[[#This Row],[Total frens to airdrop]]-(50000*Table3[[#This Row],[Godlikes]])-(10000*Table3[[#This Row],[Myth]])-(2500*Table3[[#This Row],[Legendary]]))/3)/500,0)</f>
        <v>0</v>
      </c>
      <c r="Q1581">
        <f>ROUNDDOWN(((Table3[[#This Row],[Total frens to airdrop]]-(50000*Table3[[#This Row],[Godlikes]])-(10000*Table3[[#This Row],[Myth]])-(2500*Table3[[#This Row],[Legendary]])-(500*Table3[[#This Row],[Rare]]))/2)/250,0)</f>
        <v>0</v>
      </c>
      <c r="R15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81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81" s="17">
        <f>Table3[[#This Row],[Total frens to airdrop]]-Table3[[#This Row],[Frens value]]</f>
        <v>48.903324080173149</v>
      </c>
      <c r="U1581" s="21" t="s">
        <v>2149</v>
      </c>
      <c r="AC1581" t="str">
        <f>"'"&amp;Table3[[#This Row],[Unique wallets]]&amp;"'"&amp;","</f>
        <v>'0x6d8E1576A7a6c8526c2971F4E8a214ebC4340D24',</v>
      </c>
    </row>
    <row r="1582" spans="1:29" x14ac:dyDescent="0.2">
      <c r="A1582">
        <v>4</v>
      </c>
      <c r="B1582" s="1" t="s">
        <v>315</v>
      </c>
      <c r="D1582" s="2">
        <v>5.2199906776906173E-4</v>
      </c>
      <c r="E1582" s="2">
        <v>2.4408050010000002</v>
      </c>
      <c r="F1582">
        <f t="shared" si="25"/>
        <v>9787.4825206699079</v>
      </c>
      <c r="K1582" s="1" t="s">
        <v>2033</v>
      </c>
      <c r="L1582" s="17">
        <f>SUMIF(B:B,K1582,F:F)</f>
        <v>348.18715674910396</v>
      </c>
      <c r="M1582">
        <f>ROUNDDOWN((Table3[[#This Row],[Total frens to airdrop]]/6)/50000,0)</f>
        <v>0</v>
      </c>
      <c r="N1582">
        <f>ROUNDDOWN(((Table3[[#This Row],[Total frens to airdrop]]-(50000*Table3[[#This Row],[Godlikes]]))/5)/10000,0)</f>
        <v>0</v>
      </c>
      <c r="O1582">
        <f>ROUNDDOWN(((Table3[[#This Row],[Total frens to airdrop]]-(50000*Table3[[#This Row],[Godlikes]])-(10000*Table3[[#This Row],[Myth]]))/4)/2500,0)</f>
        <v>0</v>
      </c>
      <c r="P1582">
        <f>ROUNDDOWN(((Table3[[#This Row],[Total frens to airdrop]]-(50000*Table3[[#This Row],[Godlikes]])-(10000*Table3[[#This Row],[Myth]])-(2500*Table3[[#This Row],[Legendary]]))/3)/500,0)</f>
        <v>0</v>
      </c>
      <c r="Q1582">
        <f>ROUNDDOWN(((Table3[[#This Row],[Total frens to airdrop]]-(50000*Table3[[#This Row],[Godlikes]])-(10000*Table3[[#This Row],[Myth]])-(2500*Table3[[#This Row],[Legendary]])-(500*Table3[[#This Row],[Rare]]))/2)/250,0)</f>
        <v>0</v>
      </c>
      <c r="R15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82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82" s="17">
        <f>Table3[[#This Row],[Total frens to airdrop]]-Table3[[#This Row],[Frens value]]</f>
        <v>48.187156749103963</v>
      </c>
      <c r="U1582" s="21" t="s">
        <v>2149</v>
      </c>
      <c r="AC1582" t="str">
        <f>"'"&amp;Table3[[#This Row],[Unique wallets]]&amp;"'"&amp;","</f>
        <v>'0x4cB9Bc79D53C8bE0565f3F819Fb72EDD61f36b92',</v>
      </c>
    </row>
    <row r="1583" spans="1:29" x14ac:dyDescent="0.2">
      <c r="A1583">
        <v>4</v>
      </c>
      <c r="B1583" s="1" t="s">
        <v>314</v>
      </c>
      <c r="D1583" s="2">
        <v>5.2018403936799067E-4</v>
      </c>
      <c r="E1583" s="2">
        <v>2.4323181460000001</v>
      </c>
      <c r="F1583">
        <f t="shared" si="25"/>
        <v>9753.4507381498242</v>
      </c>
      <c r="K1583" s="1" t="s">
        <v>1428</v>
      </c>
      <c r="L1583" s="17">
        <f>SUMIF(B:B,K1583,F:F)</f>
        <v>348.13533227969924</v>
      </c>
      <c r="M1583">
        <f>ROUNDDOWN((Table3[[#This Row],[Total frens to airdrop]]/6)/50000,0)</f>
        <v>0</v>
      </c>
      <c r="N1583">
        <f>ROUNDDOWN(((Table3[[#This Row],[Total frens to airdrop]]-(50000*Table3[[#This Row],[Godlikes]]))/5)/10000,0)</f>
        <v>0</v>
      </c>
      <c r="O1583">
        <f>ROUNDDOWN(((Table3[[#This Row],[Total frens to airdrop]]-(50000*Table3[[#This Row],[Godlikes]])-(10000*Table3[[#This Row],[Myth]]))/4)/2500,0)</f>
        <v>0</v>
      </c>
      <c r="P1583">
        <f>ROUNDDOWN(((Table3[[#This Row],[Total frens to airdrop]]-(50000*Table3[[#This Row],[Godlikes]])-(10000*Table3[[#This Row],[Myth]])-(2500*Table3[[#This Row],[Legendary]]))/3)/500,0)</f>
        <v>0</v>
      </c>
      <c r="Q1583">
        <f>ROUNDDOWN(((Table3[[#This Row],[Total frens to airdrop]]-(50000*Table3[[#This Row],[Godlikes]])-(10000*Table3[[#This Row],[Myth]])-(2500*Table3[[#This Row],[Legendary]])-(500*Table3[[#This Row],[Rare]]))/2)/250,0)</f>
        <v>0</v>
      </c>
      <c r="R15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83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83" s="17">
        <f>Table3[[#This Row],[Total frens to airdrop]]-Table3[[#This Row],[Frens value]]</f>
        <v>48.135332279699242</v>
      </c>
      <c r="U1583" s="21" t="s">
        <v>2149</v>
      </c>
      <c r="AC1583" t="str">
        <f>"'"&amp;Table3[[#This Row],[Unique wallets]]&amp;"'"&amp;","</f>
        <v>'0xA4151537914c3296920D6ff037bD140736049820',</v>
      </c>
    </row>
    <row r="1584" spans="1:29" x14ac:dyDescent="0.2">
      <c r="A1584">
        <v>4</v>
      </c>
      <c r="B1584" s="1" t="s">
        <v>551</v>
      </c>
      <c r="D1584" s="2">
        <v>5.1884582688178481E-4</v>
      </c>
      <c r="E1584" s="2">
        <v>2.426060825</v>
      </c>
      <c r="F1584">
        <f t="shared" si="25"/>
        <v>9728.3592540334648</v>
      </c>
      <c r="K1584" s="1" t="s">
        <v>1429</v>
      </c>
      <c r="L1584" s="17">
        <f>SUMIF(B:B,K1584,F:F)</f>
        <v>347.99099447590612</v>
      </c>
      <c r="M1584">
        <f>ROUNDDOWN((Table3[[#This Row],[Total frens to airdrop]]/6)/50000,0)</f>
        <v>0</v>
      </c>
      <c r="N1584">
        <f>ROUNDDOWN(((Table3[[#This Row],[Total frens to airdrop]]-(50000*Table3[[#This Row],[Godlikes]]))/5)/10000,0)</f>
        <v>0</v>
      </c>
      <c r="O1584">
        <f>ROUNDDOWN(((Table3[[#This Row],[Total frens to airdrop]]-(50000*Table3[[#This Row],[Godlikes]])-(10000*Table3[[#This Row],[Myth]]))/4)/2500,0)</f>
        <v>0</v>
      </c>
      <c r="P1584">
        <f>ROUNDDOWN(((Table3[[#This Row],[Total frens to airdrop]]-(50000*Table3[[#This Row],[Godlikes]])-(10000*Table3[[#This Row],[Myth]])-(2500*Table3[[#This Row],[Legendary]]))/3)/500,0)</f>
        <v>0</v>
      </c>
      <c r="Q1584">
        <f>ROUNDDOWN(((Table3[[#This Row],[Total frens to airdrop]]-(50000*Table3[[#This Row],[Godlikes]])-(10000*Table3[[#This Row],[Myth]])-(2500*Table3[[#This Row],[Legendary]])-(500*Table3[[#This Row],[Rare]]))/2)/250,0)</f>
        <v>0</v>
      </c>
      <c r="R15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84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84" s="17">
        <f>Table3[[#This Row],[Total frens to airdrop]]-Table3[[#This Row],[Frens value]]</f>
        <v>47.99099447590612</v>
      </c>
      <c r="U1584" s="21" t="s">
        <v>2149</v>
      </c>
      <c r="AC1584" t="str">
        <f>"'"&amp;Table3[[#This Row],[Unique wallets]]&amp;"'"&amp;","</f>
        <v>'0xA07fa6d2A9a6a7656CB2Fe295d7645D93082dD7F',</v>
      </c>
    </row>
    <row r="1585" spans="1:29" x14ac:dyDescent="0.2">
      <c r="A1585">
        <v>4</v>
      </c>
      <c r="B1585" s="1" t="s">
        <v>245</v>
      </c>
      <c r="D1585" s="2">
        <v>5.1801755883384515E-4</v>
      </c>
      <c r="E1585" s="2">
        <v>2.422187943</v>
      </c>
      <c r="F1585">
        <f t="shared" si="25"/>
        <v>9712.8292281345966</v>
      </c>
      <c r="K1585" s="1" t="s">
        <v>1430</v>
      </c>
      <c r="L1585" s="17">
        <f>SUMIF(B:B,K1585,F:F)</f>
        <v>347.63911418813137</v>
      </c>
      <c r="M1585">
        <f>ROUNDDOWN((Table3[[#This Row],[Total frens to airdrop]]/6)/50000,0)</f>
        <v>0</v>
      </c>
      <c r="N1585">
        <f>ROUNDDOWN(((Table3[[#This Row],[Total frens to airdrop]]-(50000*Table3[[#This Row],[Godlikes]]))/5)/10000,0)</f>
        <v>0</v>
      </c>
      <c r="O1585">
        <f>ROUNDDOWN(((Table3[[#This Row],[Total frens to airdrop]]-(50000*Table3[[#This Row],[Godlikes]])-(10000*Table3[[#This Row],[Myth]]))/4)/2500,0)</f>
        <v>0</v>
      </c>
      <c r="P1585">
        <f>ROUNDDOWN(((Table3[[#This Row],[Total frens to airdrop]]-(50000*Table3[[#This Row],[Godlikes]])-(10000*Table3[[#This Row],[Myth]])-(2500*Table3[[#This Row],[Legendary]]))/3)/500,0)</f>
        <v>0</v>
      </c>
      <c r="Q1585">
        <f>ROUNDDOWN(((Table3[[#This Row],[Total frens to airdrop]]-(50000*Table3[[#This Row],[Godlikes]])-(10000*Table3[[#This Row],[Myth]])-(2500*Table3[[#This Row],[Legendary]])-(500*Table3[[#This Row],[Rare]]))/2)/250,0)</f>
        <v>0</v>
      </c>
      <c r="R15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85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85" s="17">
        <f>Table3[[#This Row],[Total frens to airdrop]]-Table3[[#This Row],[Frens value]]</f>
        <v>47.639114188131373</v>
      </c>
      <c r="U1585" s="21" t="s">
        <v>2149</v>
      </c>
      <c r="AC1585" t="str">
        <f>"'"&amp;Table3[[#This Row],[Unique wallets]]&amp;"'"&amp;","</f>
        <v>'0x5Da2DB308827d260E5300F7FF4598c16896F19eE',</v>
      </c>
    </row>
    <row r="1586" spans="1:29" x14ac:dyDescent="0.2">
      <c r="A1586">
        <v>4</v>
      </c>
      <c r="B1586" s="1" t="s">
        <v>639</v>
      </c>
      <c r="D1586" s="2">
        <v>5.1241152488943253E-4</v>
      </c>
      <c r="E1586" s="2">
        <v>2.3959748009999999</v>
      </c>
      <c r="F1586">
        <f t="shared" si="25"/>
        <v>9607.7160916768607</v>
      </c>
      <c r="K1586" s="1" t="s">
        <v>1166</v>
      </c>
      <c r="L1586" s="17">
        <f>SUMIF(B:B,K1586,F:F)</f>
        <v>346.85743245121773</v>
      </c>
      <c r="M1586">
        <f>ROUNDDOWN((Table3[[#This Row],[Total frens to airdrop]]/6)/50000,0)</f>
        <v>0</v>
      </c>
      <c r="N1586">
        <f>ROUNDDOWN(((Table3[[#This Row],[Total frens to airdrop]]-(50000*Table3[[#This Row],[Godlikes]]))/5)/10000,0)</f>
        <v>0</v>
      </c>
      <c r="O1586">
        <f>ROUNDDOWN(((Table3[[#This Row],[Total frens to airdrop]]-(50000*Table3[[#This Row],[Godlikes]])-(10000*Table3[[#This Row],[Myth]]))/4)/2500,0)</f>
        <v>0</v>
      </c>
      <c r="P1586">
        <f>ROUNDDOWN(((Table3[[#This Row],[Total frens to airdrop]]-(50000*Table3[[#This Row],[Godlikes]])-(10000*Table3[[#This Row],[Myth]])-(2500*Table3[[#This Row],[Legendary]]))/3)/500,0)</f>
        <v>0</v>
      </c>
      <c r="Q1586">
        <f>ROUNDDOWN(((Table3[[#This Row],[Total frens to airdrop]]-(50000*Table3[[#This Row],[Godlikes]])-(10000*Table3[[#This Row],[Myth]])-(2500*Table3[[#This Row],[Legendary]])-(500*Table3[[#This Row],[Rare]]))/2)/250,0)</f>
        <v>0</v>
      </c>
      <c r="R15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86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86" s="17">
        <f>Table3[[#This Row],[Total frens to airdrop]]-Table3[[#This Row],[Frens value]]</f>
        <v>46.857432451217733</v>
      </c>
      <c r="U1586" s="21" t="s">
        <v>2149</v>
      </c>
      <c r="AC1586" t="str">
        <f>"'"&amp;Table3[[#This Row],[Unique wallets]]&amp;"'"&amp;","</f>
        <v>'0x54b8C480D6E2287A3ba87100e34b945Be4Def20d',</v>
      </c>
    </row>
    <row r="1587" spans="1:29" x14ac:dyDescent="0.2">
      <c r="A1587">
        <v>4</v>
      </c>
      <c r="B1587" s="1" t="s">
        <v>313</v>
      </c>
      <c r="D1587" s="2">
        <v>4.9680961209440789E-4</v>
      </c>
      <c r="E1587" s="2">
        <v>2.3230221289999999</v>
      </c>
      <c r="F1587">
        <f t="shared" si="25"/>
        <v>9315.1802267701478</v>
      </c>
      <c r="K1587" s="1" t="s">
        <v>1435</v>
      </c>
      <c r="L1587" s="17">
        <f>SUMIF(B:B,K1587,F:F)</f>
        <v>346.15339117984206</v>
      </c>
      <c r="M1587">
        <f>ROUNDDOWN((Table3[[#This Row],[Total frens to airdrop]]/6)/50000,0)</f>
        <v>0</v>
      </c>
      <c r="N1587">
        <f>ROUNDDOWN(((Table3[[#This Row],[Total frens to airdrop]]-(50000*Table3[[#This Row],[Godlikes]]))/5)/10000,0)</f>
        <v>0</v>
      </c>
      <c r="O1587">
        <f>ROUNDDOWN(((Table3[[#This Row],[Total frens to airdrop]]-(50000*Table3[[#This Row],[Godlikes]])-(10000*Table3[[#This Row],[Myth]]))/4)/2500,0)</f>
        <v>0</v>
      </c>
      <c r="P1587">
        <f>ROUNDDOWN(((Table3[[#This Row],[Total frens to airdrop]]-(50000*Table3[[#This Row],[Godlikes]])-(10000*Table3[[#This Row],[Myth]])-(2500*Table3[[#This Row],[Legendary]]))/3)/500,0)</f>
        <v>0</v>
      </c>
      <c r="Q1587">
        <f>ROUNDDOWN(((Table3[[#This Row],[Total frens to airdrop]]-(50000*Table3[[#This Row],[Godlikes]])-(10000*Table3[[#This Row],[Myth]])-(2500*Table3[[#This Row],[Legendary]])-(500*Table3[[#This Row],[Rare]]))/2)/250,0)</f>
        <v>0</v>
      </c>
      <c r="R15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87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87" s="17">
        <f>Table3[[#This Row],[Total frens to airdrop]]-Table3[[#This Row],[Frens value]]</f>
        <v>46.15339117984206</v>
      </c>
      <c r="U1587" s="21" t="s">
        <v>2149</v>
      </c>
      <c r="AC1587" t="str">
        <f>"'"&amp;Table3[[#This Row],[Unique wallets]]&amp;"'"&amp;","</f>
        <v>'0xdEaB5909952E2c70520E41E8f9D46272d5D56cbB',</v>
      </c>
    </row>
    <row r="1588" spans="1:29" x14ac:dyDescent="0.2">
      <c r="A1588">
        <v>4</v>
      </c>
      <c r="B1588" s="1" t="s">
        <v>312</v>
      </c>
      <c r="D1588" s="2">
        <v>4.9640955392353948E-4</v>
      </c>
      <c r="E1588" s="2">
        <v>2.321151505</v>
      </c>
      <c r="F1588">
        <f t="shared" si="25"/>
        <v>9307.6791360663647</v>
      </c>
      <c r="K1588" s="1" t="s">
        <v>1127</v>
      </c>
      <c r="L1588" s="17">
        <f>SUMIF(B:B,K1588,F:F)</f>
        <v>346.10576912795028</v>
      </c>
      <c r="M1588">
        <f>ROUNDDOWN((Table3[[#This Row],[Total frens to airdrop]]/6)/50000,0)</f>
        <v>0</v>
      </c>
      <c r="N1588">
        <f>ROUNDDOWN(((Table3[[#This Row],[Total frens to airdrop]]-(50000*Table3[[#This Row],[Godlikes]]))/5)/10000,0)</f>
        <v>0</v>
      </c>
      <c r="O1588">
        <f>ROUNDDOWN(((Table3[[#This Row],[Total frens to airdrop]]-(50000*Table3[[#This Row],[Godlikes]])-(10000*Table3[[#This Row],[Myth]]))/4)/2500,0)</f>
        <v>0</v>
      </c>
      <c r="P1588">
        <f>ROUNDDOWN(((Table3[[#This Row],[Total frens to airdrop]]-(50000*Table3[[#This Row],[Godlikes]])-(10000*Table3[[#This Row],[Myth]])-(2500*Table3[[#This Row],[Legendary]]))/3)/500,0)</f>
        <v>0</v>
      </c>
      <c r="Q1588">
        <f>ROUNDDOWN(((Table3[[#This Row],[Total frens to airdrop]]-(50000*Table3[[#This Row],[Godlikes]])-(10000*Table3[[#This Row],[Myth]])-(2500*Table3[[#This Row],[Legendary]])-(500*Table3[[#This Row],[Rare]]))/2)/250,0)</f>
        <v>0</v>
      </c>
      <c r="R15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88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88" s="17">
        <f>Table3[[#This Row],[Total frens to airdrop]]-Table3[[#This Row],[Frens value]]</f>
        <v>46.105769127950282</v>
      </c>
      <c r="U1588" s="21" t="s">
        <v>2149</v>
      </c>
      <c r="AC1588" t="str">
        <f>"'"&amp;Table3[[#This Row],[Unique wallets]]&amp;"'"&amp;","</f>
        <v>'0x0b1Bbf7e192FC296a19507E84b2168C4F463f14e',</v>
      </c>
    </row>
    <row r="1589" spans="1:29" x14ac:dyDescent="0.2">
      <c r="A1589">
        <v>4</v>
      </c>
      <c r="B1589" s="1" t="s">
        <v>344</v>
      </c>
      <c r="D1589" s="2">
        <v>4.9224396391695251E-4</v>
      </c>
      <c r="E1589" s="2">
        <v>2.3016737059999999</v>
      </c>
      <c r="F1589">
        <f t="shared" si="25"/>
        <v>9229.5743234428592</v>
      </c>
      <c r="K1589" s="1" t="s">
        <v>1434</v>
      </c>
      <c r="L1589" s="17">
        <f>SUMIF(B:B,K1589,F:F)</f>
        <v>345.95795069591179</v>
      </c>
      <c r="M1589">
        <f>ROUNDDOWN((Table3[[#This Row],[Total frens to airdrop]]/6)/50000,0)</f>
        <v>0</v>
      </c>
      <c r="N1589">
        <f>ROUNDDOWN(((Table3[[#This Row],[Total frens to airdrop]]-(50000*Table3[[#This Row],[Godlikes]]))/5)/10000,0)</f>
        <v>0</v>
      </c>
      <c r="O1589">
        <f>ROUNDDOWN(((Table3[[#This Row],[Total frens to airdrop]]-(50000*Table3[[#This Row],[Godlikes]])-(10000*Table3[[#This Row],[Myth]]))/4)/2500,0)</f>
        <v>0</v>
      </c>
      <c r="P1589">
        <f>ROUNDDOWN(((Table3[[#This Row],[Total frens to airdrop]]-(50000*Table3[[#This Row],[Godlikes]])-(10000*Table3[[#This Row],[Myth]])-(2500*Table3[[#This Row],[Legendary]]))/3)/500,0)</f>
        <v>0</v>
      </c>
      <c r="Q1589">
        <f>ROUNDDOWN(((Table3[[#This Row],[Total frens to airdrop]]-(50000*Table3[[#This Row],[Godlikes]])-(10000*Table3[[#This Row],[Myth]])-(2500*Table3[[#This Row],[Legendary]])-(500*Table3[[#This Row],[Rare]]))/2)/250,0)</f>
        <v>0</v>
      </c>
      <c r="R15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89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89" s="17">
        <f>Table3[[#This Row],[Total frens to airdrop]]-Table3[[#This Row],[Frens value]]</f>
        <v>45.957950695911791</v>
      </c>
      <c r="U1589" s="21" t="s">
        <v>2149</v>
      </c>
      <c r="AC1589" t="str">
        <f>"'"&amp;Table3[[#This Row],[Unique wallets]]&amp;"'"&amp;","</f>
        <v>'0x1Da8B2ffC9b4C9Fe8521d9B375188aA1ac41FDf4',</v>
      </c>
    </row>
    <row r="1590" spans="1:29" x14ac:dyDescent="0.2">
      <c r="A1590">
        <v>4</v>
      </c>
      <c r="B1590" s="1" t="s">
        <v>309</v>
      </c>
      <c r="D1590" s="2">
        <v>4.8387711126034026E-4</v>
      </c>
      <c r="E1590" s="2">
        <v>2.2625513069999998</v>
      </c>
      <c r="F1590">
        <f t="shared" si="25"/>
        <v>9072.6958361313791</v>
      </c>
      <c r="K1590" s="1" t="s">
        <v>979</v>
      </c>
      <c r="L1590" s="17">
        <f>SUMIF(B:B,K1590,F:F)</f>
        <v>343.48962788822638</v>
      </c>
      <c r="M1590">
        <f>ROUNDDOWN((Table3[[#This Row],[Total frens to airdrop]]/6)/50000,0)</f>
        <v>0</v>
      </c>
      <c r="N1590">
        <f>ROUNDDOWN(((Table3[[#This Row],[Total frens to airdrop]]-(50000*Table3[[#This Row],[Godlikes]]))/5)/10000,0)</f>
        <v>0</v>
      </c>
      <c r="O1590">
        <f>ROUNDDOWN(((Table3[[#This Row],[Total frens to airdrop]]-(50000*Table3[[#This Row],[Godlikes]])-(10000*Table3[[#This Row],[Myth]]))/4)/2500,0)</f>
        <v>0</v>
      </c>
      <c r="P1590">
        <f>ROUNDDOWN(((Table3[[#This Row],[Total frens to airdrop]]-(50000*Table3[[#This Row],[Godlikes]])-(10000*Table3[[#This Row],[Myth]])-(2500*Table3[[#This Row],[Legendary]]))/3)/500,0)</f>
        <v>0</v>
      </c>
      <c r="Q1590">
        <f>ROUNDDOWN(((Table3[[#This Row],[Total frens to airdrop]]-(50000*Table3[[#This Row],[Godlikes]])-(10000*Table3[[#This Row],[Myth]])-(2500*Table3[[#This Row],[Legendary]])-(500*Table3[[#This Row],[Rare]]))/2)/250,0)</f>
        <v>0</v>
      </c>
      <c r="R15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90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90" s="17">
        <f>Table3[[#This Row],[Total frens to airdrop]]-Table3[[#This Row],[Frens value]]</f>
        <v>43.48962788822638</v>
      </c>
      <c r="U1590" s="21" t="s">
        <v>2149</v>
      </c>
      <c r="AC1590" t="str">
        <f>"'"&amp;Table3[[#This Row],[Unique wallets]]&amp;"'"&amp;","</f>
        <v>'0x0A60CdBC75221b32dB9D2DbB136B48E02Cc5D53c',</v>
      </c>
    </row>
    <row r="1591" spans="1:29" x14ac:dyDescent="0.2">
      <c r="A1591">
        <v>4</v>
      </c>
      <c r="B1591" s="1" t="s">
        <v>311</v>
      </c>
      <c r="D1591" s="2">
        <v>4.8274415061977637E-4</v>
      </c>
      <c r="E1591" s="2">
        <v>2.2572537189999999</v>
      </c>
      <c r="F1591">
        <f t="shared" si="25"/>
        <v>9051.4528241208063</v>
      </c>
      <c r="K1591" s="1" t="s">
        <v>1091</v>
      </c>
      <c r="L1591" s="17">
        <f>SUMIF(B:B,K1591,F:F)</f>
        <v>339.06231687938953</v>
      </c>
      <c r="M1591">
        <f>ROUNDDOWN((Table3[[#This Row],[Total frens to airdrop]]/6)/50000,0)</f>
        <v>0</v>
      </c>
      <c r="N1591">
        <f>ROUNDDOWN(((Table3[[#This Row],[Total frens to airdrop]]-(50000*Table3[[#This Row],[Godlikes]]))/5)/10000,0)</f>
        <v>0</v>
      </c>
      <c r="O1591">
        <f>ROUNDDOWN(((Table3[[#This Row],[Total frens to airdrop]]-(50000*Table3[[#This Row],[Godlikes]])-(10000*Table3[[#This Row],[Myth]]))/4)/2500,0)</f>
        <v>0</v>
      </c>
      <c r="P1591">
        <f>ROUNDDOWN(((Table3[[#This Row],[Total frens to airdrop]]-(50000*Table3[[#This Row],[Godlikes]])-(10000*Table3[[#This Row],[Myth]])-(2500*Table3[[#This Row],[Legendary]]))/3)/500,0)</f>
        <v>0</v>
      </c>
      <c r="Q1591">
        <f>ROUNDDOWN(((Table3[[#This Row],[Total frens to airdrop]]-(50000*Table3[[#This Row],[Godlikes]])-(10000*Table3[[#This Row],[Myth]])-(2500*Table3[[#This Row],[Legendary]])-(500*Table3[[#This Row],[Rare]]))/2)/250,0)</f>
        <v>0</v>
      </c>
      <c r="R15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91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91" s="17">
        <f>Table3[[#This Row],[Total frens to airdrop]]-Table3[[#This Row],[Frens value]]</f>
        <v>39.062316879389527</v>
      </c>
      <c r="U1591" s="21" t="s">
        <v>2149</v>
      </c>
      <c r="AC1591" t="str">
        <f>"'"&amp;Table3[[#This Row],[Unique wallets]]&amp;"'"&amp;","</f>
        <v>'0x84BE0B3c2Aa1c6f0e7478337b0DC9E18F5F7E7C0',</v>
      </c>
    </row>
    <row r="1592" spans="1:29" x14ac:dyDescent="0.2">
      <c r="A1592">
        <v>4</v>
      </c>
      <c r="B1592" s="1" t="s">
        <v>552</v>
      </c>
      <c r="D1592" s="2">
        <v>4.7760120811483615E-4</v>
      </c>
      <c r="E1592" s="2">
        <v>2.2332059370000001</v>
      </c>
      <c r="F1592">
        <f t="shared" si="25"/>
        <v>8955.0226521531786</v>
      </c>
      <c r="K1592" s="1" t="s">
        <v>1177</v>
      </c>
      <c r="L1592" s="17">
        <f>SUMIF(B:B,K1592,F:F)</f>
        <v>337.36318885429051</v>
      </c>
      <c r="M1592">
        <f>ROUNDDOWN((Table3[[#This Row],[Total frens to airdrop]]/6)/50000,0)</f>
        <v>0</v>
      </c>
      <c r="N1592">
        <f>ROUNDDOWN(((Table3[[#This Row],[Total frens to airdrop]]-(50000*Table3[[#This Row],[Godlikes]]))/5)/10000,0)</f>
        <v>0</v>
      </c>
      <c r="O1592">
        <f>ROUNDDOWN(((Table3[[#This Row],[Total frens to airdrop]]-(50000*Table3[[#This Row],[Godlikes]])-(10000*Table3[[#This Row],[Myth]]))/4)/2500,0)</f>
        <v>0</v>
      </c>
      <c r="P1592">
        <f>ROUNDDOWN(((Table3[[#This Row],[Total frens to airdrop]]-(50000*Table3[[#This Row],[Godlikes]])-(10000*Table3[[#This Row],[Myth]])-(2500*Table3[[#This Row],[Legendary]]))/3)/500,0)</f>
        <v>0</v>
      </c>
      <c r="Q1592">
        <f>ROUNDDOWN(((Table3[[#This Row],[Total frens to airdrop]]-(50000*Table3[[#This Row],[Godlikes]])-(10000*Table3[[#This Row],[Myth]])-(2500*Table3[[#This Row],[Legendary]])-(500*Table3[[#This Row],[Rare]]))/2)/250,0)</f>
        <v>0</v>
      </c>
      <c r="R15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92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92" s="17">
        <f>Table3[[#This Row],[Total frens to airdrop]]-Table3[[#This Row],[Frens value]]</f>
        <v>37.363188854290513</v>
      </c>
      <c r="U1592" s="21" t="s">
        <v>2149</v>
      </c>
      <c r="AC1592" t="str">
        <f>"'"&amp;Table3[[#This Row],[Unique wallets]]&amp;"'"&amp;","</f>
        <v>'0x0d1472bDEDac63675B0C02C0de71A48D57626C12',</v>
      </c>
    </row>
    <row r="1593" spans="1:29" x14ac:dyDescent="0.2">
      <c r="A1593">
        <v>4</v>
      </c>
      <c r="B1593" s="1" t="s">
        <v>295</v>
      </c>
      <c r="D1593" s="2">
        <v>4.6568378765066685E-4</v>
      </c>
      <c r="E1593" s="2">
        <v>2.1774815090000001</v>
      </c>
      <c r="F1593">
        <f t="shared" si="25"/>
        <v>8731.571018450004</v>
      </c>
      <c r="K1593" s="1" t="s">
        <v>1353</v>
      </c>
      <c r="L1593" s="17">
        <f>SUMIF(B:B,K1593,F:F)</f>
        <v>330.30723361164098</v>
      </c>
      <c r="M1593">
        <f>ROUNDDOWN((Table3[[#This Row],[Total frens to airdrop]]/6)/50000,0)</f>
        <v>0</v>
      </c>
      <c r="N1593">
        <f>ROUNDDOWN(((Table3[[#This Row],[Total frens to airdrop]]-(50000*Table3[[#This Row],[Godlikes]]))/5)/10000,0)</f>
        <v>0</v>
      </c>
      <c r="O1593">
        <f>ROUNDDOWN(((Table3[[#This Row],[Total frens to airdrop]]-(50000*Table3[[#This Row],[Godlikes]])-(10000*Table3[[#This Row],[Myth]]))/4)/2500,0)</f>
        <v>0</v>
      </c>
      <c r="P1593">
        <f>ROUNDDOWN(((Table3[[#This Row],[Total frens to airdrop]]-(50000*Table3[[#This Row],[Godlikes]])-(10000*Table3[[#This Row],[Myth]])-(2500*Table3[[#This Row],[Legendary]]))/3)/500,0)</f>
        <v>0</v>
      </c>
      <c r="Q1593">
        <f>ROUNDDOWN(((Table3[[#This Row],[Total frens to airdrop]]-(50000*Table3[[#This Row],[Godlikes]])-(10000*Table3[[#This Row],[Myth]])-(2500*Table3[[#This Row],[Legendary]])-(500*Table3[[#This Row],[Rare]]))/2)/250,0)</f>
        <v>0</v>
      </c>
      <c r="R15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93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93" s="17">
        <f>Table3[[#This Row],[Total frens to airdrop]]-Table3[[#This Row],[Frens value]]</f>
        <v>30.307233611640982</v>
      </c>
      <c r="U1593" s="21" t="s">
        <v>2149</v>
      </c>
      <c r="AC1593" t="str">
        <f>"'"&amp;Table3[[#This Row],[Unique wallets]]&amp;"'"&amp;","</f>
        <v>'0x63987c8F67f646cA8a2B8feF9BCfc024f8D79173',</v>
      </c>
    </row>
    <row r="1594" spans="1:29" x14ac:dyDescent="0.2">
      <c r="A1594">
        <v>4</v>
      </c>
      <c r="B1594" s="1" t="s">
        <v>298</v>
      </c>
      <c r="D1594" s="2">
        <v>4.5525104065972607E-4</v>
      </c>
      <c r="E1594" s="2">
        <v>2.1286992360000001</v>
      </c>
      <c r="F1594">
        <f t="shared" si="25"/>
        <v>8535.9570123698632</v>
      </c>
      <c r="K1594" s="1" t="s">
        <v>1216</v>
      </c>
      <c r="L1594" s="17">
        <f>SUMIF(B:B,K1594,F:F)</f>
        <v>329.6515361814246</v>
      </c>
      <c r="M1594">
        <f>ROUNDDOWN((Table3[[#This Row],[Total frens to airdrop]]/6)/50000,0)</f>
        <v>0</v>
      </c>
      <c r="N1594">
        <f>ROUNDDOWN(((Table3[[#This Row],[Total frens to airdrop]]-(50000*Table3[[#This Row],[Godlikes]]))/5)/10000,0)</f>
        <v>0</v>
      </c>
      <c r="O1594">
        <f>ROUNDDOWN(((Table3[[#This Row],[Total frens to airdrop]]-(50000*Table3[[#This Row],[Godlikes]])-(10000*Table3[[#This Row],[Myth]]))/4)/2500,0)</f>
        <v>0</v>
      </c>
      <c r="P1594">
        <f>ROUNDDOWN(((Table3[[#This Row],[Total frens to airdrop]]-(50000*Table3[[#This Row],[Godlikes]])-(10000*Table3[[#This Row],[Myth]])-(2500*Table3[[#This Row],[Legendary]]))/3)/500,0)</f>
        <v>0</v>
      </c>
      <c r="Q1594">
        <f>ROUNDDOWN(((Table3[[#This Row],[Total frens to airdrop]]-(50000*Table3[[#This Row],[Godlikes]])-(10000*Table3[[#This Row],[Myth]])-(2500*Table3[[#This Row],[Legendary]])-(500*Table3[[#This Row],[Rare]]))/2)/250,0)</f>
        <v>0</v>
      </c>
      <c r="R15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94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94" s="17">
        <f>Table3[[#This Row],[Total frens to airdrop]]-Table3[[#This Row],[Frens value]]</f>
        <v>29.651536181424603</v>
      </c>
      <c r="U1594" s="21" t="s">
        <v>2149</v>
      </c>
      <c r="AC1594" t="str">
        <f>"'"&amp;Table3[[#This Row],[Unique wallets]]&amp;"'"&amp;","</f>
        <v>'0x35ffE6676152045CeCa75420cA7825B441d1b7E8',</v>
      </c>
    </row>
    <row r="1595" spans="1:29" x14ac:dyDescent="0.2">
      <c r="A1595">
        <v>4</v>
      </c>
      <c r="B1595" s="1" t="s">
        <v>306</v>
      </c>
      <c r="D1595" s="2">
        <v>4.4361529380565799E-4</v>
      </c>
      <c r="E1595" s="2">
        <v>2.0742918800000001</v>
      </c>
      <c r="F1595">
        <f t="shared" si="25"/>
        <v>8317.7867588560875</v>
      </c>
      <c r="K1595" s="1" t="s">
        <v>923</v>
      </c>
      <c r="L1595" s="17">
        <f>SUMIF(B:B,K1595,F:F)</f>
        <v>327.95185478455392</v>
      </c>
      <c r="M1595">
        <f>ROUNDDOWN((Table3[[#This Row],[Total frens to airdrop]]/6)/50000,0)</f>
        <v>0</v>
      </c>
      <c r="N1595">
        <f>ROUNDDOWN(((Table3[[#This Row],[Total frens to airdrop]]-(50000*Table3[[#This Row],[Godlikes]]))/5)/10000,0)</f>
        <v>0</v>
      </c>
      <c r="O1595">
        <f>ROUNDDOWN(((Table3[[#This Row],[Total frens to airdrop]]-(50000*Table3[[#This Row],[Godlikes]])-(10000*Table3[[#This Row],[Myth]]))/4)/2500,0)</f>
        <v>0</v>
      </c>
      <c r="P1595">
        <f>ROUNDDOWN(((Table3[[#This Row],[Total frens to airdrop]]-(50000*Table3[[#This Row],[Godlikes]])-(10000*Table3[[#This Row],[Myth]])-(2500*Table3[[#This Row],[Legendary]]))/3)/500,0)</f>
        <v>0</v>
      </c>
      <c r="Q1595">
        <f>ROUNDDOWN(((Table3[[#This Row],[Total frens to airdrop]]-(50000*Table3[[#This Row],[Godlikes]])-(10000*Table3[[#This Row],[Myth]])-(2500*Table3[[#This Row],[Legendary]])-(500*Table3[[#This Row],[Rare]]))/2)/250,0)</f>
        <v>0</v>
      </c>
      <c r="R15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95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95" s="17">
        <f>Table3[[#This Row],[Total frens to airdrop]]-Table3[[#This Row],[Frens value]]</f>
        <v>27.951854784553916</v>
      </c>
      <c r="U1595" s="21" t="s">
        <v>2149</v>
      </c>
      <c r="AC1595" t="str">
        <f>"'"&amp;Table3[[#This Row],[Unique wallets]]&amp;"'"&amp;","</f>
        <v>'0xD5271e33269d8bed18cBA31eCeb2241Cd6E2d84f',</v>
      </c>
    </row>
    <row r="1596" spans="1:29" x14ac:dyDescent="0.2">
      <c r="A1596">
        <v>4</v>
      </c>
      <c r="B1596" s="1" t="s">
        <v>553</v>
      </c>
      <c r="D1596" s="2">
        <v>4.413837168618527E-4</v>
      </c>
      <c r="E1596" s="2">
        <v>2.063857294</v>
      </c>
      <c r="F1596">
        <f t="shared" si="25"/>
        <v>8275.9446911597388</v>
      </c>
      <c r="K1596" s="1" t="s">
        <v>926</v>
      </c>
      <c r="L1596" s="17">
        <f>SUMIF(B:B,K1596,F:F)</f>
        <v>324.85043056066451</v>
      </c>
      <c r="M1596">
        <f>ROUNDDOWN((Table3[[#This Row],[Total frens to airdrop]]/6)/50000,0)</f>
        <v>0</v>
      </c>
      <c r="N1596">
        <f>ROUNDDOWN(((Table3[[#This Row],[Total frens to airdrop]]-(50000*Table3[[#This Row],[Godlikes]]))/5)/10000,0)</f>
        <v>0</v>
      </c>
      <c r="O1596">
        <f>ROUNDDOWN(((Table3[[#This Row],[Total frens to airdrop]]-(50000*Table3[[#This Row],[Godlikes]])-(10000*Table3[[#This Row],[Myth]]))/4)/2500,0)</f>
        <v>0</v>
      </c>
      <c r="P1596">
        <f>ROUNDDOWN(((Table3[[#This Row],[Total frens to airdrop]]-(50000*Table3[[#This Row],[Godlikes]])-(10000*Table3[[#This Row],[Myth]])-(2500*Table3[[#This Row],[Legendary]]))/3)/500,0)</f>
        <v>0</v>
      </c>
      <c r="Q1596">
        <f>ROUNDDOWN(((Table3[[#This Row],[Total frens to airdrop]]-(50000*Table3[[#This Row],[Godlikes]])-(10000*Table3[[#This Row],[Myth]])-(2500*Table3[[#This Row],[Legendary]])-(500*Table3[[#This Row],[Rare]]))/2)/250,0)</f>
        <v>0</v>
      </c>
      <c r="R15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96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96" s="17">
        <f>Table3[[#This Row],[Total frens to airdrop]]-Table3[[#This Row],[Frens value]]</f>
        <v>24.850430560664506</v>
      </c>
      <c r="U1596" s="21" t="s">
        <v>2149</v>
      </c>
      <c r="AC1596" t="str">
        <f>"'"&amp;Table3[[#This Row],[Unique wallets]]&amp;"'"&amp;","</f>
        <v>'0xc851e9306040997657Bd20D782F318Ae29c78C82',</v>
      </c>
    </row>
    <row r="1597" spans="1:29" x14ac:dyDescent="0.2">
      <c r="A1597">
        <v>4</v>
      </c>
      <c r="B1597" s="1" t="s">
        <v>304</v>
      </c>
      <c r="D1597" s="2">
        <v>4.3913947321145961E-4</v>
      </c>
      <c r="E1597" s="2">
        <v>2.0533634799999998</v>
      </c>
      <c r="F1597">
        <f t="shared" si="25"/>
        <v>8233.8651227148675</v>
      </c>
      <c r="K1597" s="1" t="s">
        <v>1155</v>
      </c>
      <c r="L1597" s="17">
        <f>SUMIF(B:B,K1597,F:F)</f>
        <v>323.87400606944573</v>
      </c>
      <c r="M1597">
        <f>ROUNDDOWN((Table3[[#This Row],[Total frens to airdrop]]/6)/50000,0)</f>
        <v>0</v>
      </c>
      <c r="N1597">
        <f>ROUNDDOWN(((Table3[[#This Row],[Total frens to airdrop]]-(50000*Table3[[#This Row],[Godlikes]]))/5)/10000,0)</f>
        <v>0</v>
      </c>
      <c r="O1597">
        <f>ROUNDDOWN(((Table3[[#This Row],[Total frens to airdrop]]-(50000*Table3[[#This Row],[Godlikes]])-(10000*Table3[[#This Row],[Myth]]))/4)/2500,0)</f>
        <v>0</v>
      </c>
      <c r="P1597">
        <f>ROUNDDOWN(((Table3[[#This Row],[Total frens to airdrop]]-(50000*Table3[[#This Row],[Godlikes]])-(10000*Table3[[#This Row],[Myth]])-(2500*Table3[[#This Row],[Legendary]]))/3)/500,0)</f>
        <v>0</v>
      </c>
      <c r="Q1597">
        <f>ROUNDDOWN(((Table3[[#This Row],[Total frens to airdrop]]-(50000*Table3[[#This Row],[Godlikes]])-(10000*Table3[[#This Row],[Myth]])-(2500*Table3[[#This Row],[Legendary]])-(500*Table3[[#This Row],[Rare]]))/2)/250,0)</f>
        <v>0</v>
      </c>
      <c r="R15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97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97" s="17">
        <f>Table3[[#This Row],[Total frens to airdrop]]-Table3[[#This Row],[Frens value]]</f>
        <v>23.874006069445727</v>
      </c>
      <c r="U1597" s="21" t="s">
        <v>2149</v>
      </c>
      <c r="AC1597" t="str">
        <f>"'"&amp;Table3[[#This Row],[Unique wallets]]&amp;"'"&amp;","</f>
        <v>'0x26A89BA00d534d2105852C1Cbe05173c69279572',</v>
      </c>
    </row>
    <row r="1598" spans="1:29" x14ac:dyDescent="0.2">
      <c r="A1598">
        <v>4</v>
      </c>
      <c r="B1598" s="1" t="s">
        <v>303</v>
      </c>
      <c r="D1598" s="2">
        <v>4.3830312326235911E-4</v>
      </c>
      <c r="E1598" s="2">
        <v>2.0494528079999998</v>
      </c>
      <c r="F1598">
        <f t="shared" si="25"/>
        <v>8218.1835611692331</v>
      </c>
      <c r="K1598" s="1" t="s">
        <v>994</v>
      </c>
      <c r="L1598" s="17">
        <f>SUMIF(B:B,K1598,F:F)</f>
        <v>323.74933301325098</v>
      </c>
      <c r="M1598">
        <f>ROUNDDOWN((Table3[[#This Row],[Total frens to airdrop]]/6)/50000,0)</f>
        <v>0</v>
      </c>
      <c r="N1598">
        <f>ROUNDDOWN(((Table3[[#This Row],[Total frens to airdrop]]-(50000*Table3[[#This Row],[Godlikes]]))/5)/10000,0)</f>
        <v>0</v>
      </c>
      <c r="O1598">
        <f>ROUNDDOWN(((Table3[[#This Row],[Total frens to airdrop]]-(50000*Table3[[#This Row],[Godlikes]])-(10000*Table3[[#This Row],[Myth]]))/4)/2500,0)</f>
        <v>0</v>
      </c>
      <c r="P1598">
        <f>ROUNDDOWN(((Table3[[#This Row],[Total frens to airdrop]]-(50000*Table3[[#This Row],[Godlikes]])-(10000*Table3[[#This Row],[Myth]])-(2500*Table3[[#This Row],[Legendary]]))/3)/500,0)</f>
        <v>0</v>
      </c>
      <c r="Q1598">
        <f>ROUNDDOWN(((Table3[[#This Row],[Total frens to airdrop]]-(50000*Table3[[#This Row],[Godlikes]])-(10000*Table3[[#This Row],[Myth]])-(2500*Table3[[#This Row],[Legendary]])-(500*Table3[[#This Row],[Rare]]))/2)/250,0)</f>
        <v>0</v>
      </c>
      <c r="R15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98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98" s="17">
        <f>Table3[[#This Row],[Total frens to airdrop]]-Table3[[#This Row],[Frens value]]</f>
        <v>23.749333013250975</v>
      </c>
      <c r="U1598" s="21" t="s">
        <v>2149</v>
      </c>
      <c r="AC1598" t="str">
        <f>"'"&amp;Table3[[#This Row],[Unique wallets]]&amp;"'"&amp;","</f>
        <v>'0x134d7377eF6b961f5801C250A60CBfD91214e4ab',</v>
      </c>
    </row>
    <row r="1599" spans="1:29" x14ac:dyDescent="0.2">
      <c r="A1599">
        <v>4</v>
      </c>
      <c r="B1599" s="1" t="s">
        <v>302</v>
      </c>
      <c r="D1599" s="2">
        <v>4.3806849106478346E-4</v>
      </c>
      <c r="E1599" s="2">
        <v>2.0483556959999998</v>
      </c>
      <c r="F1599">
        <f t="shared" si="25"/>
        <v>8213.7842074646906</v>
      </c>
      <c r="K1599" s="1" t="s">
        <v>1100</v>
      </c>
      <c r="L1599" s="17">
        <f>SUMIF(B:B,K1599,F:F)</f>
        <v>322.07106870792234</v>
      </c>
      <c r="M1599">
        <f>ROUNDDOWN((Table3[[#This Row],[Total frens to airdrop]]/6)/50000,0)</f>
        <v>0</v>
      </c>
      <c r="N1599">
        <f>ROUNDDOWN(((Table3[[#This Row],[Total frens to airdrop]]-(50000*Table3[[#This Row],[Godlikes]]))/5)/10000,0)</f>
        <v>0</v>
      </c>
      <c r="O1599">
        <f>ROUNDDOWN(((Table3[[#This Row],[Total frens to airdrop]]-(50000*Table3[[#This Row],[Godlikes]])-(10000*Table3[[#This Row],[Myth]]))/4)/2500,0)</f>
        <v>0</v>
      </c>
      <c r="P1599">
        <f>ROUNDDOWN(((Table3[[#This Row],[Total frens to airdrop]]-(50000*Table3[[#This Row],[Godlikes]])-(10000*Table3[[#This Row],[Myth]])-(2500*Table3[[#This Row],[Legendary]]))/3)/500,0)</f>
        <v>0</v>
      </c>
      <c r="Q1599">
        <f>ROUNDDOWN(((Table3[[#This Row],[Total frens to airdrop]]-(50000*Table3[[#This Row],[Godlikes]])-(10000*Table3[[#This Row],[Myth]])-(2500*Table3[[#This Row],[Legendary]])-(500*Table3[[#This Row],[Rare]]))/2)/250,0)</f>
        <v>0</v>
      </c>
      <c r="R15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599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599" s="17">
        <f>Table3[[#This Row],[Total frens to airdrop]]-Table3[[#This Row],[Frens value]]</f>
        <v>22.071068707922336</v>
      </c>
      <c r="U1599" s="21" t="s">
        <v>2149</v>
      </c>
      <c r="AC1599" t="str">
        <f>"'"&amp;Table3[[#This Row],[Unique wallets]]&amp;"'"&amp;","</f>
        <v>'0x34e1E90bB4D0F2a8a7A32C9FD0F536bc18C18e57',</v>
      </c>
    </row>
    <row r="1600" spans="1:29" x14ac:dyDescent="0.2">
      <c r="A1600">
        <v>4</v>
      </c>
      <c r="B1600" s="1" t="s">
        <v>301</v>
      </c>
      <c r="D1600" s="2">
        <v>4.378034245960119E-4</v>
      </c>
      <c r="E1600" s="2">
        <v>2.0471162770000002</v>
      </c>
      <c r="F1600">
        <f t="shared" si="25"/>
        <v>8208.8142111752222</v>
      </c>
      <c r="K1600" s="1" t="s">
        <v>1698</v>
      </c>
      <c r="L1600" s="17">
        <f>SUMIF(B:B,K1600,F:F)</f>
        <v>320.77212872229398</v>
      </c>
      <c r="M1600">
        <f>ROUNDDOWN((Table3[[#This Row],[Total frens to airdrop]]/6)/50000,0)</f>
        <v>0</v>
      </c>
      <c r="N1600">
        <f>ROUNDDOWN(((Table3[[#This Row],[Total frens to airdrop]]-(50000*Table3[[#This Row],[Godlikes]]))/5)/10000,0)</f>
        <v>0</v>
      </c>
      <c r="O1600">
        <f>ROUNDDOWN(((Table3[[#This Row],[Total frens to airdrop]]-(50000*Table3[[#This Row],[Godlikes]])-(10000*Table3[[#This Row],[Myth]]))/4)/2500,0)</f>
        <v>0</v>
      </c>
      <c r="P1600">
        <f>ROUNDDOWN(((Table3[[#This Row],[Total frens to airdrop]]-(50000*Table3[[#This Row],[Godlikes]])-(10000*Table3[[#This Row],[Myth]])-(2500*Table3[[#This Row],[Legendary]]))/3)/500,0)</f>
        <v>0</v>
      </c>
      <c r="Q1600">
        <f>ROUNDDOWN(((Table3[[#This Row],[Total frens to airdrop]]-(50000*Table3[[#This Row],[Godlikes]])-(10000*Table3[[#This Row],[Myth]])-(2500*Table3[[#This Row],[Legendary]])-(500*Table3[[#This Row],[Rare]]))/2)/250,0)</f>
        <v>0</v>
      </c>
      <c r="R16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600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600" s="17">
        <f>Table3[[#This Row],[Total frens to airdrop]]-Table3[[#This Row],[Frens value]]</f>
        <v>20.772128722293985</v>
      </c>
      <c r="U1600" s="21" t="s">
        <v>2149</v>
      </c>
      <c r="AC1600" t="str">
        <f>"'"&amp;Table3[[#This Row],[Unique wallets]]&amp;"'"&amp;","</f>
        <v>'0x499a31EDF8D0Fd363C06ba79517f11fF8f1Ed022',</v>
      </c>
    </row>
    <row r="1601" spans="1:29" x14ac:dyDescent="0.2">
      <c r="A1601">
        <v>4</v>
      </c>
      <c r="B1601" s="1" t="s">
        <v>300</v>
      </c>
      <c r="D1601" s="2">
        <v>4.3779025702113828E-4</v>
      </c>
      <c r="E1601" s="2">
        <v>2.047054707</v>
      </c>
      <c r="F1601">
        <f t="shared" si="25"/>
        <v>8208.5673191463429</v>
      </c>
      <c r="K1601" s="1" t="s">
        <v>1200</v>
      </c>
      <c r="L1601" s="17">
        <f>SUMIF(B:B,K1601,F:F)</f>
        <v>319.89829855556599</v>
      </c>
      <c r="M1601">
        <f>ROUNDDOWN((Table3[[#This Row],[Total frens to airdrop]]/6)/50000,0)</f>
        <v>0</v>
      </c>
      <c r="N1601">
        <f>ROUNDDOWN(((Table3[[#This Row],[Total frens to airdrop]]-(50000*Table3[[#This Row],[Godlikes]]))/5)/10000,0)</f>
        <v>0</v>
      </c>
      <c r="O1601">
        <f>ROUNDDOWN(((Table3[[#This Row],[Total frens to airdrop]]-(50000*Table3[[#This Row],[Godlikes]])-(10000*Table3[[#This Row],[Myth]]))/4)/2500,0)</f>
        <v>0</v>
      </c>
      <c r="P1601">
        <f>ROUNDDOWN(((Table3[[#This Row],[Total frens to airdrop]]-(50000*Table3[[#This Row],[Godlikes]])-(10000*Table3[[#This Row],[Myth]])-(2500*Table3[[#This Row],[Legendary]]))/3)/500,0)</f>
        <v>0</v>
      </c>
      <c r="Q1601">
        <f>ROUNDDOWN(((Table3[[#This Row],[Total frens to airdrop]]-(50000*Table3[[#This Row],[Godlikes]])-(10000*Table3[[#This Row],[Myth]])-(2500*Table3[[#This Row],[Legendary]])-(500*Table3[[#This Row],[Rare]]))/2)/250,0)</f>
        <v>0</v>
      </c>
      <c r="R16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601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601" s="17">
        <f>Table3[[#This Row],[Total frens to airdrop]]-Table3[[#This Row],[Frens value]]</f>
        <v>19.898298555565987</v>
      </c>
      <c r="U1601" s="21" t="s">
        <v>2149</v>
      </c>
      <c r="AC1601" t="str">
        <f>"'"&amp;Table3[[#This Row],[Unique wallets]]&amp;"'"&amp;","</f>
        <v>'0x2D751ec3b87e720A46d5d2E78b13939621db6295',</v>
      </c>
    </row>
    <row r="1602" spans="1:29" x14ac:dyDescent="0.2">
      <c r="A1602">
        <v>4</v>
      </c>
      <c r="B1602" s="1" t="s">
        <v>296</v>
      </c>
      <c r="D1602" s="2">
        <v>4.3576295991342806E-4</v>
      </c>
      <c r="E1602" s="2">
        <v>2.0375753090000002</v>
      </c>
      <c r="F1602">
        <f t="shared" si="25"/>
        <v>8170.5554983767761</v>
      </c>
      <c r="K1602" s="1" t="s">
        <v>1105</v>
      </c>
      <c r="L1602" s="17">
        <f>SUMIF(B:B,K1602,F:F)</f>
        <v>319.24276152296466</v>
      </c>
      <c r="M1602">
        <f>ROUNDDOWN((Table3[[#This Row],[Total frens to airdrop]]/6)/50000,0)</f>
        <v>0</v>
      </c>
      <c r="N1602">
        <f>ROUNDDOWN(((Table3[[#This Row],[Total frens to airdrop]]-(50000*Table3[[#This Row],[Godlikes]]))/5)/10000,0)</f>
        <v>0</v>
      </c>
      <c r="O1602">
        <f>ROUNDDOWN(((Table3[[#This Row],[Total frens to airdrop]]-(50000*Table3[[#This Row],[Godlikes]])-(10000*Table3[[#This Row],[Myth]]))/4)/2500,0)</f>
        <v>0</v>
      </c>
      <c r="P1602">
        <f>ROUNDDOWN(((Table3[[#This Row],[Total frens to airdrop]]-(50000*Table3[[#This Row],[Godlikes]])-(10000*Table3[[#This Row],[Myth]])-(2500*Table3[[#This Row],[Legendary]]))/3)/500,0)</f>
        <v>0</v>
      </c>
      <c r="Q1602">
        <f>ROUNDDOWN(((Table3[[#This Row],[Total frens to airdrop]]-(50000*Table3[[#This Row],[Godlikes]])-(10000*Table3[[#This Row],[Myth]])-(2500*Table3[[#This Row],[Legendary]])-(500*Table3[[#This Row],[Rare]]))/2)/250,0)</f>
        <v>0</v>
      </c>
      <c r="R16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602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602" s="17">
        <f>Table3[[#This Row],[Total frens to airdrop]]-Table3[[#This Row],[Frens value]]</f>
        <v>19.242761522964656</v>
      </c>
      <c r="U1602" s="21" t="s">
        <v>2149</v>
      </c>
      <c r="AC1602" t="str">
        <f>"'"&amp;Table3[[#This Row],[Unique wallets]]&amp;"'"&amp;","</f>
        <v>'0x79C2f2878c37529B6F882A465dba9ee1Aba76b33',</v>
      </c>
    </row>
    <row r="1603" spans="1:29" x14ac:dyDescent="0.2">
      <c r="A1603">
        <v>4</v>
      </c>
      <c r="B1603" s="1" t="s">
        <v>436</v>
      </c>
      <c r="D1603" s="2">
        <v>4.2024952950032936E-4</v>
      </c>
      <c r="E1603" s="2">
        <v>1.96503637</v>
      </c>
      <c r="F1603">
        <f t="shared" ref="F1603:F1666" si="26">D1603*$I$8</f>
        <v>7879.6786781311757</v>
      </c>
      <c r="K1603" s="1" t="s">
        <v>928</v>
      </c>
      <c r="L1603" s="17">
        <f>SUMIF(B:B,K1603,F:F)</f>
        <v>316.61161909629845</v>
      </c>
      <c r="M1603">
        <f>ROUNDDOWN((Table3[[#This Row],[Total frens to airdrop]]/6)/50000,0)</f>
        <v>0</v>
      </c>
      <c r="N1603">
        <f>ROUNDDOWN(((Table3[[#This Row],[Total frens to airdrop]]-(50000*Table3[[#This Row],[Godlikes]]))/5)/10000,0)</f>
        <v>0</v>
      </c>
      <c r="O1603">
        <f>ROUNDDOWN(((Table3[[#This Row],[Total frens to airdrop]]-(50000*Table3[[#This Row],[Godlikes]])-(10000*Table3[[#This Row],[Myth]]))/4)/2500,0)</f>
        <v>0</v>
      </c>
      <c r="P1603">
        <f>ROUNDDOWN(((Table3[[#This Row],[Total frens to airdrop]]-(50000*Table3[[#This Row],[Godlikes]])-(10000*Table3[[#This Row],[Myth]])-(2500*Table3[[#This Row],[Legendary]]))/3)/500,0)</f>
        <v>0</v>
      </c>
      <c r="Q1603">
        <f>ROUNDDOWN(((Table3[[#This Row],[Total frens to airdrop]]-(50000*Table3[[#This Row],[Godlikes]])-(10000*Table3[[#This Row],[Myth]])-(2500*Table3[[#This Row],[Legendary]])-(500*Table3[[#This Row],[Rare]]))/2)/250,0)</f>
        <v>0</v>
      </c>
      <c r="R16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603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603" s="17">
        <f>Table3[[#This Row],[Total frens to airdrop]]-Table3[[#This Row],[Frens value]]</f>
        <v>16.611619096298455</v>
      </c>
      <c r="U1603" s="21" t="s">
        <v>2149</v>
      </c>
      <c r="AC1603" t="str">
        <f>"'"&amp;Table3[[#This Row],[Unique wallets]]&amp;"'"&amp;","</f>
        <v>'0x7C3D7C330d4bb849de5699501b5Bfd518962d7E0',</v>
      </c>
    </row>
    <row r="1604" spans="1:29" x14ac:dyDescent="0.2">
      <c r="A1604">
        <v>4</v>
      </c>
      <c r="B1604" s="1" t="s">
        <v>294</v>
      </c>
      <c r="D1604" s="2">
        <v>4.1097776653806342E-4</v>
      </c>
      <c r="E1604" s="2">
        <v>1.9216827190000001</v>
      </c>
      <c r="F1604">
        <f t="shared" si="26"/>
        <v>7705.8331225886886</v>
      </c>
      <c r="K1604" s="1" t="s">
        <v>2066</v>
      </c>
      <c r="L1604" s="17">
        <f>SUMIF(B:B,K1604,F:F)</f>
        <v>316.59976571255038</v>
      </c>
      <c r="M1604">
        <f>ROUNDDOWN((Table3[[#This Row],[Total frens to airdrop]]/6)/50000,0)</f>
        <v>0</v>
      </c>
      <c r="N1604">
        <f>ROUNDDOWN(((Table3[[#This Row],[Total frens to airdrop]]-(50000*Table3[[#This Row],[Godlikes]]))/5)/10000,0)</f>
        <v>0</v>
      </c>
      <c r="O1604">
        <f>ROUNDDOWN(((Table3[[#This Row],[Total frens to airdrop]]-(50000*Table3[[#This Row],[Godlikes]])-(10000*Table3[[#This Row],[Myth]]))/4)/2500,0)</f>
        <v>0</v>
      </c>
      <c r="P1604">
        <f>ROUNDDOWN(((Table3[[#This Row],[Total frens to airdrop]]-(50000*Table3[[#This Row],[Godlikes]])-(10000*Table3[[#This Row],[Myth]])-(2500*Table3[[#This Row],[Legendary]]))/3)/500,0)</f>
        <v>0</v>
      </c>
      <c r="Q1604">
        <f>ROUNDDOWN(((Table3[[#This Row],[Total frens to airdrop]]-(50000*Table3[[#This Row],[Godlikes]])-(10000*Table3[[#This Row],[Myth]])-(2500*Table3[[#This Row],[Legendary]])-(500*Table3[[#This Row],[Rare]]))/2)/250,0)</f>
        <v>0</v>
      </c>
      <c r="R16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604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604" s="17">
        <f>Table3[[#This Row],[Total frens to airdrop]]-Table3[[#This Row],[Frens value]]</f>
        <v>16.599765712550379</v>
      </c>
      <c r="U1604" s="21" t="s">
        <v>2149</v>
      </c>
      <c r="AC1604" t="str">
        <f>"'"&amp;Table3[[#This Row],[Unique wallets]]&amp;"'"&amp;","</f>
        <v>'0x2e348d0306d8b285095B38540Cd37FD499E7a15B',</v>
      </c>
    </row>
    <row r="1605" spans="1:29" x14ac:dyDescent="0.2">
      <c r="A1605">
        <v>4</v>
      </c>
      <c r="B1605" s="1" t="s">
        <v>307</v>
      </c>
      <c r="D1605" s="2">
        <v>3.9200195706476642E-4</v>
      </c>
      <c r="E1605" s="2">
        <v>1.8329541110000001</v>
      </c>
      <c r="F1605">
        <f t="shared" si="26"/>
        <v>7350.0366949643703</v>
      </c>
      <c r="K1605" s="1" t="s">
        <v>1354</v>
      </c>
      <c r="L1605" s="17">
        <f>SUMIF(B:B,K1605,F:F)</f>
        <v>314.51612049496561</v>
      </c>
      <c r="M1605">
        <f>ROUNDDOWN((Table3[[#This Row],[Total frens to airdrop]]/6)/50000,0)</f>
        <v>0</v>
      </c>
      <c r="N1605">
        <f>ROUNDDOWN(((Table3[[#This Row],[Total frens to airdrop]]-(50000*Table3[[#This Row],[Godlikes]]))/5)/10000,0)</f>
        <v>0</v>
      </c>
      <c r="O1605">
        <f>ROUNDDOWN(((Table3[[#This Row],[Total frens to airdrop]]-(50000*Table3[[#This Row],[Godlikes]])-(10000*Table3[[#This Row],[Myth]]))/4)/2500,0)</f>
        <v>0</v>
      </c>
      <c r="P1605">
        <f>ROUNDDOWN(((Table3[[#This Row],[Total frens to airdrop]]-(50000*Table3[[#This Row],[Godlikes]])-(10000*Table3[[#This Row],[Myth]])-(2500*Table3[[#This Row],[Legendary]]))/3)/500,0)</f>
        <v>0</v>
      </c>
      <c r="Q1605">
        <f>ROUNDDOWN(((Table3[[#This Row],[Total frens to airdrop]]-(50000*Table3[[#This Row],[Godlikes]])-(10000*Table3[[#This Row],[Myth]])-(2500*Table3[[#This Row],[Legendary]])-(500*Table3[[#This Row],[Rare]]))/2)/250,0)</f>
        <v>0</v>
      </c>
      <c r="R16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605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605" s="17">
        <f>Table3[[#This Row],[Total frens to airdrop]]-Table3[[#This Row],[Frens value]]</f>
        <v>14.516120494965605</v>
      </c>
      <c r="U1605" s="21" t="s">
        <v>2149</v>
      </c>
      <c r="AC1605" t="str">
        <f>"'"&amp;Table3[[#This Row],[Unique wallets]]&amp;"'"&amp;","</f>
        <v>'0x4B1903eB55A4D3a160252C209cA0C5ea38cFA1C4',</v>
      </c>
    </row>
    <row r="1606" spans="1:29" x14ac:dyDescent="0.2">
      <c r="A1606">
        <v>4</v>
      </c>
      <c r="B1606" s="1" t="s">
        <v>293</v>
      </c>
      <c r="D1606" s="2">
        <v>3.8929771615182592E-4</v>
      </c>
      <c r="E1606" s="2">
        <v>1.8203094049999999</v>
      </c>
      <c r="F1606">
        <f t="shared" si="26"/>
        <v>7299.3321778467362</v>
      </c>
      <c r="K1606" s="1" t="s">
        <v>2067</v>
      </c>
      <c r="L1606" s="17">
        <f>SUMIF(B:B,K1606,F:F)</f>
        <v>309.33075030796334</v>
      </c>
      <c r="M1606">
        <f>ROUNDDOWN((Table3[[#This Row],[Total frens to airdrop]]/6)/50000,0)</f>
        <v>0</v>
      </c>
      <c r="N1606">
        <f>ROUNDDOWN(((Table3[[#This Row],[Total frens to airdrop]]-(50000*Table3[[#This Row],[Godlikes]]))/5)/10000,0)</f>
        <v>0</v>
      </c>
      <c r="O1606">
        <f>ROUNDDOWN(((Table3[[#This Row],[Total frens to airdrop]]-(50000*Table3[[#This Row],[Godlikes]])-(10000*Table3[[#This Row],[Myth]]))/4)/2500,0)</f>
        <v>0</v>
      </c>
      <c r="P1606">
        <f>ROUNDDOWN(((Table3[[#This Row],[Total frens to airdrop]]-(50000*Table3[[#This Row],[Godlikes]])-(10000*Table3[[#This Row],[Myth]])-(2500*Table3[[#This Row],[Legendary]]))/3)/500,0)</f>
        <v>0</v>
      </c>
      <c r="Q1606">
        <f>ROUNDDOWN(((Table3[[#This Row],[Total frens to airdrop]]-(50000*Table3[[#This Row],[Godlikes]])-(10000*Table3[[#This Row],[Myth]])-(2500*Table3[[#This Row],[Legendary]])-(500*Table3[[#This Row],[Rare]]))/2)/250,0)</f>
        <v>0</v>
      </c>
      <c r="R16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606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606" s="17">
        <f>Table3[[#This Row],[Total frens to airdrop]]-Table3[[#This Row],[Frens value]]</f>
        <v>9.330750307963342</v>
      </c>
      <c r="U1606" s="21" t="s">
        <v>2149</v>
      </c>
      <c r="AC1606" t="str">
        <f>"'"&amp;Table3[[#This Row],[Unique wallets]]&amp;"'"&amp;","</f>
        <v>'0x5f2A0d00E27A9e23C6E2f5f63F305894124CA635',</v>
      </c>
    </row>
    <row r="1607" spans="1:29" x14ac:dyDescent="0.2">
      <c r="A1607">
        <v>4</v>
      </c>
      <c r="B1607" s="1" t="s">
        <v>292</v>
      </c>
      <c r="D1607" s="2">
        <v>3.8611859436084756E-4</v>
      </c>
      <c r="E1607" s="2">
        <v>1.8054442129999999</v>
      </c>
      <c r="F1607">
        <f t="shared" si="26"/>
        <v>7239.7236442658914</v>
      </c>
      <c r="K1607" s="1" t="s">
        <v>932</v>
      </c>
      <c r="L1607" s="17">
        <f>SUMIF(B:B,K1607,F:F)</f>
        <v>305.43476441867625</v>
      </c>
      <c r="M1607">
        <f>ROUNDDOWN((Table3[[#This Row],[Total frens to airdrop]]/6)/50000,0)</f>
        <v>0</v>
      </c>
      <c r="N1607">
        <f>ROUNDDOWN(((Table3[[#This Row],[Total frens to airdrop]]-(50000*Table3[[#This Row],[Godlikes]]))/5)/10000,0)</f>
        <v>0</v>
      </c>
      <c r="O1607">
        <f>ROUNDDOWN(((Table3[[#This Row],[Total frens to airdrop]]-(50000*Table3[[#This Row],[Godlikes]])-(10000*Table3[[#This Row],[Myth]]))/4)/2500,0)</f>
        <v>0</v>
      </c>
      <c r="P1607">
        <f>ROUNDDOWN(((Table3[[#This Row],[Total frens to airdrop]]-(50000*Table3[[#This Row],[Godlikes]])-(10000*Table3[[#This Row],[Myth]])-(2500*Table3[[#This Row],[Legendary]]))/3)/500,0)</f>
        <v>0</v>
      </c>
      <c r="Q1607">
        <f>ROUNDDOWN(((Table3[[#This Row],[Total frens to airdrop]]-(50000*Table3[[#This Row],[Godlikes]])-(10000*Table3[[#This Row],[Myth]])-(2500*Table3[[#This Row],[Legendary]])-(500*Table3[[#This Row],[Rare]]))/2)/250,0)</f>
        <v>0</v>
      </c>
      <c r="R16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607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607" s="17">
        <f>Table3[[#This Row],[Total frens to airdrop]]-Table3[[#This Row],[Frens value]]</f>
        <v>5.4347644186762523</v>
      </c>
      <c r="U1607" s="21" t="s">
        <v>2149</v>
      </c>
      <c r="AC1607" t="str">
        <f>"'"&amp;Table3[[#This Row],[Unique wallets]]&amp;"'"&amp;","</f>
        <v>'0xe2Df402B6ca0d8EB556935705C41a93106Ed799E',</v>
      </c>
    </row>
    <row r="1608" spans="1:29" x14ac:dyDescent="0.2">
      <c r="A1608">
        <v>4</v>
      </c>
      <c r="B1608" s="1" t="s">
        <v>297</v>
      </c>
      <c r="D1608" s="2">
        <v>3.7507484238261032E-4</v>
      </c>
      <c r="E1608" s="2">
        <v>1.753804954</v>
      </c>
      <c r="F1608">
        <f t="shared" si="26"/>
        <v>7032.6532946739435</v>
      </c>
      <c r="K1608" s="1" t="s">
        <v>933</v>
      </c>
      <c r="L1608" s="17">
        <f>SUMIF(B:B,K1608,F:F)</f>
        <v>305.07449132569695</v>
      </c>
      <c r="M1608">
        <f>ROUNDDOWN((Table3[[#This Row],[Total frens to airdrop]]/6)/50000,0)</f>
        <v>0</v>
      </c>
      <c r="N1608">
        <f>ROUNDDOWN(((Table3[[#This Row],[Total frens to airdrop]]-(50000*Table3[[#This Row],[Godlikes]]))/5)/10000,0)</f>
        <v>0</v>
      </c>
      <c r="O1608">
        <f>ROUNDDOWN(((Table3[[#This Row],[Total frens to airdrop]]-(50000*Table3[[#This Row],[Godlikes]])-(10000*Table3[[#This Row],[Myth]]))/4)/2500,0)</f>
        <v>0</v>
      </c>
      <c r="P1608">
        <f>ROUNDDOWN(((Table3[[#This Row],[Total frens to airdrop]]-(50000*Table3[[#This Row],[Godlikes]])-(10000*Table3[[#This Row],[Myth]])-(2500*Table3[[#This Row],[Legendary]]))/3)/500,0)</f>
        <v>0</v>
      </c>
      <c r="Q1608">
        <f>ROUNDDOWN(((Table3[[#This Row],[Total frens to airdrop]]-(50000*Table3[[#This Row],[Godlikes]])-(10000*Table3[[#This Row],[Myth]])-(2500*Table3[[#This Row],[Legendary]])-(500*Table3[[#This Row],[Rare]]))/2)/250,0)</f>
        <v>0</v>
      </c>
      <c r="R16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6</v>
      </c>
      <c r="S1608" s="18">
        <f>(Table3[[#This Row],[Godlikes]]*50000)+(Table3[[#This Row],[Myth]]*10000)+(Table3[[#This Row],[Legendary]]*2500)+(Table3[[#This Row],[Rare]]*500)+(Table3[[#This Row],[Uncommon]]*250)+(Table3[[#This Row],[Common]]*50)</f>
        <v>300</v>
      </c>
      <c r="T1608" s="17">
        <f>Table3[[#This Row],[Total frens to airdrop]]-Table3[[#This Row],[Frens value]]</f>
        <v>5.0744913256969539</v>
      </c>
      <c r="U1608" s="21" t="s">
        <v>2149</v>
      </c>
      <c r="AC1608" t="str">
        <f>"'"&amp;Table3[[#This Row],[Unique wallets]]&amp;"'"&amp;","</f>
        <v>'0x6612A9089C38E356A58D8800D49D542Ef9DBf599',</v>
      </c>
    </row>
    <row r="1609" spans="1:29" x14ac:dyDescent="0.2">
      <c r="A1609">
        <v>4</v>
      </c>
      <c r="B1609" s="1" t="s">
        <v>289</v>
      </c>
      <c r="D1609" s="2">
        <v>3.7117233355004828E-4</v>
      </c>
      <c r="E1609" s="2">
        <v>1.7355572909999999</v>
      </c>
      <c r="F1609">
        <f t="shared" si="26"/>
        <v>6959.4812540634048</v>
      </c>
      <c r="K1609" s="1" t="s">
        <v>1247</v>
      </c>
      <c r="L1609" s="17">
        <f>SUMIF(B:B,K1609,F:F)</f>
        <v>299.28865261726139</v>
      </c>
      <c r="M1609">
        <f>ROUNDDOWN((Table3[[#This Row],[Total frens to airdrop]]/6)/50000,0)</f>
        <v>0</v>
      </c>
      <c r="N1609">
        <f>ROUNDDOWN(((Table3[[#This Row],[Total frens to airdrop]]-(50000*Table3[[#This Row],[Godlikes]]))/5)/10000,0)</f>
        <v>0</v>
      </c>
      <c r="O1609">
        <f>ROUNDDOWN(((Table3[[#This Row],[Total frens to airdrop]]-(50000*Table3[[#This Row],[Godlikes]])-(10000*Table3[[#This Row],[Myth]]))/4)/2500,0)</f>
        <v>0</v>
      </c>
      <c r="P1609">
        <f>ROUNDDOWN(((Table3[[#This Row],[Total frens to airdrop]]-(50000*Table3[[#This Row],[Godlikes]])-(10000*Table3[[#This Row],[Myth]])-(2500*Table3[[#This Row],[Legendary]]))/3)/500,0)</f>
        <v>0</v>
      </c>
      <c r="Q1609">
        <f>ROUNDDOWN(((Table3[[#This Row],[Total frens to airdrop]]-(50000*Table3[[#This Row],[Godlikes]])-(10000*Table3[[#This Row],[Myth]])-(2500*Table3[[#This Row],[Legendary]])-(500*Table3[[#This Row],[Rare]]))/2)/250,0)</f>
        <v>0</v>
      </c>
      <c r="R16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09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09" s="17">
        <f>Table3[[#This Row],[Total frens to airdrop]]-Table3[[#This Row],[Frens value]]</f>
        <v>49.288652617261391</v>
      </c>
      <c r="U1609" s="21" t="s">
        <v>2149</v>
      </c>
      <c r="AC1609" t="str">
        <f>"'"&amp;Table3[[#This Row],[Unique wallets]]&amp;"'"&amp;","</f>
        <v>'0x3F25956484A361dE194780676568214C74C3C85D',</v>
      </c>
    </row>
    <row r="1610" spans="1:29" x14ac:dyDescent="0.2">
      <c r="A1610">
        <v>4</v>
      </c>
      <c r="B1610" s="1" t="s">
        <v>308</v>
      </c>
      <c r="D1610" s="2">
        <v>3.5282706677673502E-4</v>
      </c>
      <c r="E1610" s="2">
        <v>1.6497770249999999</v>
      </c>
      <c r="F1610">
        <f t="shared" si="26"/>
        <v>6615.5075020637814</v>
      </c>
      <c r="K1610" s="1" t="s">
        <v>934</v>
      </c>
      <c r="L1610" s="17">
        <f>SUMIF(B:B,K1610,F:F)</f>
        <v>296.05506476855697</v>
      </c>
      <c r="M1610">
        <f>ROUNDDOWN((Table3[[#This Row],[Total frens to airdrop]]/6)/50000,0)</f>
        <v>0</v>
      </c>
      <c r="N1610">
        <f>ROUNDDOWN(((Table3[[#This Row],[Total frens to airdrop]]-(50000*Table3[[#This Row],[Godlikes]]))/5)/10000,0)</f>
        <v>0</v>
      </c>
      <c r="O1610">
        <f>ROUNDDOWN(((Table3[[#This Row],[Total frens to airdrop]]-(50000*Table3[[#This Row],[Godlikes]])-(10000*Table3[[#This Row],[Myth]]))/4)/2500,0)</f>
        <v>0</v>
      </c>
      <c r="P1610">
        <f>ROUNDDOWN(((Table3[[#This Row],[Total frens to airdrop]]-(50000*Table3[[#This Row],[Godlikes]])-(10000*Table3[[#This Row],[Myth]])-(2500*Table3[[#This Row],[Legendary]]))/3)/500,0)</f>
        <v>0</v>
      </c>
      <c r="Q1610">
        <f>ROUNDDOWN(((Table3[[#This Row],[Total frens to airdrop]]-(50000*Table3[[#This Row],[Godlikes]])-(10000*Table3[[#This Row],[Myth]])-(2500*Table3[[#This Row],[Legendary]])-(500*Table3[[#This Row],[Rare]]))/2)/250,0)</f>
        <v>0</v>
      </c>
      <c r="R16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10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10" s="17">
        <f>Table3[[#This Row],[Total frens to airdrop]]-Table3[[#This Row],[Frens value]]</f>
        <v>46.055064768556974</v>
      </c>
      <c r="U1610" s="21" t="s">
        <v>2149</v>
      </c>
      <c r="AC1610" t="str">
        <f>"'"&amp;Table3[[#This Row],[Unique wallets]]&amp;"'"&amp;","</f>
        <v>'0xA74DBd299486acAA5F94e3f1496eA7E18c567335',</v>
      </c>
    </row>
    <row r="1611" spans="1:29" x14ac:dyDescent="0.2">
      <c r="A1611">
        <v>4</v>
      </c>
      <c r="B1611" s="1" t="s">
        <v>191</v>
      </c>
      <c r="D1611" s="2">
        <v>3.4255775511775322E-4</v>
      </c>
      <c r="E1611" s="2">
        <v>1.6017589560000001</v>
      </c>
      <c r="F1611">
        <f t="shared" si="26"/>
        <v>6422.9579084578727</v>
      </c>
      <c r="K1611" s="1" t="s">
        <v>1703</v>
      </c>
      <c r="L1611" s="17">
        <f>SUMIF(B:B,K1611,F:F)</f>
        <v>295.62153808480969</v>
      </c>
      <c r="M1611">
        <f>ROUNDDOWN((Table3[[#This Row],[Total frens to airdrop]]/6)/50000,0)</f>
        <v>0</v>
      </c>
      <c r="N1611">
        <f>ROUNDDOWN(((Table3[[#This Row],[Total frens to airdrop]]-(50000*Table3[[#This Row],[Godlikes]]))/5)/10000,0)</f>
        <v>0</v>
      </c>
      <c r="O1611">
        <f>ROUNDDOWN(((Table3[[#This Row],[Total frens to airdrop]]-(50000*Table3[[#This Row],[Godlikes]])-(10000*Table3[[#This Row],[Myth]]))/4)/2500,0)</f>
        <v>0</v>
      </c>
      <c r="P1611">
        <f>ROUNDDOWN(((Table3[[#This Row],[Total frens to airdrop]]-(50000*Table3[[#This Row],[Godlikes]])-(10000*Table3[[#This Row],[Myth]])-(2500*Table3[[#This Row],[Legendary]]))/3)/500,0)</f>
        <v>0</v>
      </c>
      <c r="Q1611">
        <f>ROUNDDOWN(((Table3[[#This Row],[Total frens to airdrop]]-(50000*Table3[[#This Row],[Godlikes]])-(10000*Table3[[#This Row],[Myth]])-(2500*Table3[[#This Row],[Legendary]])-(500*Table3[[#This Row],[Rare]]))/2)/250,0)</f>
        <v>0</v>
      </c>
      <c r="R16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11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11" s="17">
        <f>Table3[[#This Row],[Total frens to airdrop]]-Table3[[#This Row],[Frens value]]</f>
        <v>45.621538084809686</v>
      </c>
      <c r="U1611" s="21" t="s">
        <v>2149</v>
      </c>
      <c r="AC1611" t="str">
        <f>"'"&amp;Table3[[#This Row],[Unique wallets]]&amp;"'"&amp;","</f>
        <v>'0x103348bc537fF9CEfDdFa54d9276f6502d6A414E',</v>
      </c>
    </row>
    <row r="1612" spans="1:29" x14ac:dyDescent="0.2">
      <c r="A1612">
        <v>4</v>
      </c>
      <c r="B1612" s="1" t="s">
        <v>207</v>
      </c>
      <c r="D1612" s="2">
        <v>3.4191034029957992E-4</v>
      </c>
      <c r="E1612" s="2">
        <v>1.5987317219999999</v>
      </c>
      <c r="F1612">
        <f t="shared" si="26"/>
        <v>6410.8188806171238</v>
      </c>
      <c r="K1612" s="1" t="s">
        <v>2034</v>
      </c>
      <c r="L1612" s="17">
        <f>SUMIF(B:B,K1612,F:F)</f>
        <v>293.13995039436423</v>
      </c>
      <c r="M1612">
        <f>ROUNDDOWN((Table3[[#This Row],[Total frens to airdrop]]/6)/50000,0)</f>
        <v>0</v>
      </c>
      <c r="N1612">
        <f>ROUNDDOWN(((Table3[[#This Row],[Total frens to airdrop]]-(50000*Table3[[#This Row],[Godlikes]]))/5)/10000,0)</f>
        <v>0</v>
      </c>
      <c r="O1612">
        <f>ROUNDDOWN(((Table3[[#This Row],[Total frens to airdrop]]-(50000*Table3[[#This Row],[Godlikes]])-(10000*Table3[[#This Row],[Myth]]))/4)/2500,0)</f>
        <v>0</v>
      </c>
      <c r="P1612">
        <f>ROUNDDOWN(((Table3[[#This Row],[Total frens to airdrop]]-(50000*Table3[[#This Row],[Godlikes]])-(10000*Table3[[#This Row],[Myth]])-(2500*Table3[[#This Row],[Legendary]]))/3)/500,0)</f>
        <v>0</v>
      </c>
      <c r="Q1612">
        <f>ROUNDDOWN(((Table3[[#This Row],[Total frens to airdrop]]-(50000*Table3[[#This Row],[Godlikes]])-(10000*Table3[[#This Row],[Myth]])-(2500*Table3[[#This Row],[Legendary]])-(500*Table3[[#This Row],[Rare]]))/2)/250,0)</f>
        <v>0</v>
      </c>
      <c r="R16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12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12" s="17">
        <f>Table3[[#This Row],[Total frens to airdrop]]-Table3[[#This Row],[Frens value]]</f>
        <v>43.139950394364234</v>
      </c>
      <c r="U1612" s="21" t="s">
        <v>2149</v>
      </c>
      <c r="AC1612" t="str">
        <f>"'"&amp;Table3[[#This Row],[Unique wallets]]&amp;"'"&amp;","</f>
        <v>'0x40BE87e0D093BCaB80B2c590EA05Ab8Aa35195C4',</v>
      </c>
    </row>
    <row r="1613" spans="1:29" x14ac:dyDescent="0.2">
      <c r="A1613">
        <v>4</v>
      </c>
      <c r="B1613" s="1" t="s">
        <v>290</v>
      </c>
      <c r="D1613" s="2">
        <v>3.3881328626910872E-4</v>
      </c>
      <c r="E1613" s="2">
        <v>1.584250269</v>
      </c>
      <c r="F1613">
        <f t="shared" si="26"/>
        <v>6352.7491175457881</v>
      </c>
      <c r="K1613" s="1" t="s">
        <v>1342</v>
      </c>
      <c r="L1613" s="17">
        <f>SUMIF(B:B,K1613,F:F)</f>
        <v>292.10308006193486</v>
      </c>
      <c r="M1613">
        <f>ROUNDDOWN((Table3[[#This Row],[Total frens to airdrop]]/6)/50000,0)</f>
        <v>0</v>
      </c>
      <c r="N1613">
        <f>ROUNDDOWN(((Table3[[#This Row],[Total frens to airdrop]]-(50000*Table3[[#This Row],[Godlikes]]))/5)/10000,0)</f>
        <v>0</v>
      </c>
      <c r="O1613">
        <f>ROUNDDOWN(((Table3[[#This Row],[Total frens to airdrop]]-(50000*Table3[[#This Row],[Godlikes]])-(10000*Table3[[#This Row],[Myth]]))/4)/2500,0)</f>
        <v>0</v>
      </c>
      <c r="P1613">
        <f>ROUNDDOWN(((Table3[[#This Row],[Total frens to airdrop]]-(50000*Table3[[#This Row],[Godlikes]])-(10000*Table3[[#This Row],[Myth]])-(2500*Table3[[#This Row],[Legendary]]))/3)/500,0)</f>
        <v>0</v>
      </c>
      <c r="Q1613">
        <f>ROUNDDOWN(((Table3[[#This Row],[Total frens to airdrop]]-(50000*Table3[[#This Row],[Godlikes]])-(10000*Table3[[#This Row],[Myth]])-(2500*Table3[[#This Row],[Legendary]])-(500*Table3[[#This Row],[Rare]]))/2)/250,0)</f>
        <v>0</v>
      </c>
      <c r="R16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13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13" s="17">
        <f>Table3[[#This Row],[Total frens to airdrop]]-Table3[[#This Row],[Frens value]]</f>
        <v>42.103080061934861</v>
      </c>
      <c r="U1613" s="21" t="s">
        <v>2149</v>
      </c>
      <c r="AC1613" t="str">
        <f>"'"&amp;Table3[[#This Row],[Unique wallets]]&amp;"'"&amp;","</f>
        <v>'0xEa23f651989F8F0B54b2616F1102D01E69F2807c',</v>
      </c>
    </row>
    <row r="1614" spans="1:29" x14ac:dyDescent="0.2">
      <c r="A1614">
        <v>4</v>
      </c>
      <c r="B1614" s="1" t="s">
        <v>257</v>
      </c>
      <c r="D1614" s="2">
        <v>3.3564980046536693E-4</v>
      </c>
      <c r="E1614" s="2">
        <v>1.5694581889999999</v>
      </c>
      <c r="F1614">
        <f t="shared" si="26"/>
        <v>6293.4337587256305</v>
      </c>
      <c r="K1614" s="1" t="s">
        <v>1371</v>
      </c>
      <c r="L1614" s="17">
        <f>SUMIF(B:B,K1614,F:F)</f>
        <v>290.54892742114856</v>
      </c>
      <c r="M1614">
        <f>ROUNDDOWN((Table3[[#This Row],[Total frens to airdrop]]/6)/50000,0)</f>
        <v>0</v>
      </c>
      <c r="N1614">
        <f>ROUNDDOWN(((Table3[[#This Row],[Total frens to airdrop]]-(50000*Table3[[#This Row],[Godlikes]]))/5)/10000,0)</f>
        <v>0</v>
      </c>
      <c r="O1614">
        <f>ROUNDDOWN(((Table3[[#This Row],[Total frens to airdrop]]-(50000*Table3[[#This Row],[Godlikes]])-(10000*Table3[[#This Row],[Myth]]))/4)/2500,0)</f>
        <v>0</v>
      </c>
      <c r="P1614">
        <f>ROUNDDOWN(((Table3[[#This Row],[Total frens to airdrop]]-(50000*Table3[[#This Row],[Godlikes]])-(10000*Table3[[#This Row],[Myth]])-(2500*Table3[[#This Row],[Legendary]]))/3)/500,0)</f>
        <v>0</v>
      </c>
      <c r="Q1614">
        <f>ROUNDDOWN(((Table3[[#This Row],[Total frens to airdrop]]-(50000*Table3[[#This Row],[Godlikes]])-(10000*Table3[[#This Row],[Myth]])-(2500*Table3[[#This Row],[Legendary]])-(500*Table3[[#This Row],[Rare]]))/2)/250,0)</f>
        <v>0</v>
      </c>
      <c r="R16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14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14" s="17">
        <f>Table3[[#This Row],[Total frens to airdrop]]-Table3[[#This Row],[Frens value]]</f>
        <v>40.548927421148562</v>
      </c>
      <c r="U1614" s="21" t="s">
        <v>2149</v>
      </c>
      <c r="AC1614" t="str">
        <f>"'"&amp;Table3[[#This Row],[Unique wallets]]&amp;"'"&amp;","</f>
        <v>'0x30B545Aa48daEDb183E943b43C492fe980352528',</v>
      </c>
    </row>
    <row r="1615" spans="1:29" x14ac:dyDescent="0.2">
      <c r="A1615">
        <v>4</v>
      </c>
      <c r="B1615" s="1" t="s">
        <v>554</v>
      </c>
      <c r="D1615" s="2">
        <v>3.2567827082816494E-4</v>
      </c>
      <c r="E1615" s="2">
        <v>1.522832513</v>
      </c>
      <c r="F1615">
        <f t="shared" si="26"/>
        <v>6106.4675780280922</v>
      </c>
      <c r="K1615" s="1" t="s">
        <v>1373</v>
      </c>
      <c r="L1615" s="17">
        <f>SUMIF(B:B,K1615,F:F)</f>
        <v>289.10869317647155</v>
      </c>
      <c r="M1615">
        <f>ROUNDDOWN((Table3[[#This Row],[Total frens to airdrop]]/6)/50000,0)</f>
        <v>0</v>
      </c>
      <c r="N1615">
        <f>ROUNDDOWN(((Table3[[#This Row],[Total frens to airdrop]]-(50000*Table3[[#This Row],[Godlikes]]))/5)/10000,0)</f>
        <v>0</v>
      </c>
      <c r="O1615">
        <f>ROUNDDOWN(((Table3[[#This Row],[Total frens to airdrop]]-(50000*Table3[[#This Row],[Godlikes]])-(10000*Table3[[#This Row],[Myth]]))/4)/2500,0)</f>
        <v>0</v>
      </c>
      <c r="P1615">
        <f>ROUNDDOWN(((Table3[[#This Row],[Total frens to airdrop]]-(50000*Table3[[#This Row],[Godlikes]])-(10000*Table3[[#This Row],[Myth]])-(2500*Table3[[#This Row],[Legendary]]))/3)/500,0)</f>
        <v>0</v>
      </c>
      <c r="Q1615">
        <f>ROUNDDOWN(((Table3[[#This Row],[Total frens to airdrop]]-(50000*Table3[[#This Row],[Godlikes]])-(10000*Table3[[#This Row],[Myth]])-(2500*Table3[[#This Row],[Legendary]])-(500*Table3[[#This Row],[Rare]]))/2)/250,0)</f>
        <v>0</v>
      </c>
      <c r="R16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15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15" s="17">
        <f>Table3[[#This Row],[Total frens to airdrop]]-Table3[[#This Row],[Frens value]]</f>
        <v>39.108693176471547</v>
      </c>
      <c r="U1615" s="21" t="s">
        <v>2149</v>
      </c>
      <c r="AC1615" t="str">
        <f>"'"&amp;Table3[[#This Row],[Unique wallets]]&amp;"'"&amp;","</f>
        <v>'0xEf0F7d335Eb3F921453D9511b7A99aB0728544D5',</v>
      </c>
    </row>
    <row r="1616" spans="1:29" x14ac:dyDescent="0.2">
      <c r="A1616">
        <v>4</v>
      </c>
      <c r="B1616" s="1" t="s">
        <v>485</v>
      </c>
      <c r="D1616" s="2">
        <v>3.2222512575173014E-4</v>
      </c>
      <c r="E1616" s="2">
        <v>1.5066860209999999</v>
      </c>
      <c r="F1616">
        <f t="shared" si="26"/>
        <v>6041.72110784494</v>
      </c>
      <c r="K1616" s="1" t="s">
        <v>937</v>
      </c>
      <c r="L1616" s="17">
        <f>SUMIF(B:B,K1616,F:F)</f>
        <v>287.76268451072309</v>
      </c>
      <c r="M1616">
        <f>ROUNDDOWN((Table3[[#This Row],[Total frens to airdrop]]/6)/50000,0)</f>
        <v>0</v>
      </c>
      <c r="N1616">
        <f>ROUNDDOWN(((Table3[[#This Row],[Total frens to airdrop]]-(50000*Table3[[#This Row],[Godlikes]]))/5)/10000,0)</f>
        <v>0</v>
      </c>
      <c r="O1616">
        <f>ROUNDDOWN(((Table3[[#This Row],[Total frens to airdrop]]-(50000*Table3[[#This Row],[Godlikes]])-(10000*Table3[[#This Row],[Myth]]))/4)/2500,0)</f>
        <v>0</v>
      </c>
      <c r="P1616">
        <f>ROUNDDOWN(((Table3[[#This Row],[Total frens to airdrop]]-(50000*Table3[[#This Row],[Godlikes]])-(10000*Table3[[#This Row],[Myth]])-(2500*Table3[[#This Row],[Legendary]]))/3)/500,0)</f>
        <v>0</v>
      </c>
      <c r="Q1616">
        <f>ROUNDDOWN(((Table3[[#This Row],[Total frens to airdrop]]-(50000*Table3[[#This Row],[Godlikes]])-(10000*Table3[[#This Row],[Myth]])-(2500*Table3[[#This Row],[Legendary]])-(500*Table3[[#This Row],[Rare]]))/2)/250,0)</f>
        <v>0</v>
      </c>
      <c r="R16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16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16" s="17">
        <f>Table3[[#This Row],[Total frens to airdrop]]-Table3[[#This Row],[Frens value]]</f>
        <v>37.762684510723091</v>
      </c>
      <c r="U1616" s="21" t="s">
        <v>2149</v>
      </c>
      <c r="AC1616" t="str">
        <f>"'"&amp;Table3[[#This Row],[Unique wallets]]&amp;"'"&amp;","</f>
        <v>'0x247B984FFEF0E6c2Eb31CA6C51EBFAa40fc4e934',</v>
      </c>
    </row>
    <row r="1617" spans="1:29" x14ac:dyDescent="0.2">
      <c r="A1617">
        <v>4</v>
      </c>
      <c r="B1617" s="1" t="s">
        <v>288</v>
      </c>
      <c r="D1617" s="2">
        <v>3.2085027010958365E-4</v>
      </c>
      <c r="E1617" s="2">
        <v>1.5002573610000001</v>
      </c>
      <c r="F1617">
        <f t="shared" si="26"/>
        <v>6015.9425645546935</v>
      </c>
      <c r="K1617" s="1" t="s">
        <v>1742</v>
      </c>
      <c r="L1617" s="17">
        <f>SUMIF(B:B,K1617,F:F)</f>
        <v>287.60888324764534</v>
      </c>
      <c r="M1617">
        <f>ROUNDDOWN((Table3[[#This Row],[Total frens to airdrop]]/6)/50000,0)</f>
        <v>0</v>
      </c>
      <c r="N1617">
        <f>ROUNDDOWN(((Table3[[#This Row],[Total frens to airdrop]]-(50000*Table3[[#This Row],[Godlikes]]))/5)/10000,0)</f>
        <v>0</v>
      </c>
      <c r="O1617">
        <f>ROUNDDOWN(((Table3[[#This Row],[Total frens to airdrop]]-(50000*Table3[[#This Row],[Godlikes]])-(10000*Table3[[#This Row],[Myth]]))/4)/2500,0)</f>
        <v>0</v>
      </c>
      <c r="P1617">
        <f>ROUNDDOWN(((Table3[[#This Row],[Total frens to airdrop]]-(50000*Table3[[#This Row],[Godlikes]])-(10000*Table3[[#This Row],[Myth]])-(2500*Table3[[#This Row],[Legendary]]))/3)/500,0)</f>
        <v>0</v>
      </c>
      <c r="Q1617">
        <f>ROUNDDOWN(((Table3[[#This Row],[Total frens to airdrop]]-(50000*Table3[[#This Row],[Godlikes]])-(10000*Table3[[#This Row],[Myth]])-(2500*Table3[[#This Row],[Legendary]])-(500*Table3[[#This Row],[Rare]]))/2)/250,0)</f>
        <v>0</v>
      </c>
      <c r="R16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17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17" s="17">
        <f>Table3[[#This Row],[Total frens to airdrop]]-Table3[[#This Row],[Frens value]]</f>
        <v>37.608883247645338</v>
      </c>
      <c r="U1617" s="21" t="s">
        <v>2149</v>
      </c>
      <c r="AC1617" t="str">
        <f>"'"&amp;Table3[[#This Row],[Unique wallets]]&amp;"'"&amp;","</f>
        <v>'0xaE8effB360504fC824710e288B49Dc8E4ab53A6B',</v>
      </c>
    </row>
    <row r="1618" spans="1:29" x14ac:dyDescent="0.2">
      <c r="A1618">
        <v>4</v>
      </c>
      <c r="B1618" s="1" t="s">
        <v>556</v>
      </c>
      <c r="D1618" s="2">
        <v>3.1918546583744662E-4</v>
      </c>
      <c r="E1618" s="2">
        <v>1.492472936</v>
      </c>
      <c r="F1618">
        <f t="shared" si="26"/>
        <v>5984.7274844521244</v>
      </c>
      <c r="K1618" s="1" t="s">
        <v>1392</v>
      </c>
      <c r="L1618" s="17">
        <f>SUMIF(B:B,K1618,F:F)</f>
        <v>286.86822320076647</v>
      </c>
      <c r="M1618">
        <f>ROUNDDOWN((Table3[[#This Row],[Total frens to airdrop]]/6)/50000,0)</f>
        <v>0</v>
      </c>
      <c r="N1618">
        <f>ROUNDDOWN(((Table3[[#This Row],[Total frens to airdrop]]-(50000*Table3[[#This Row],[Godlikes]]))/5)/10000,0)</f>
        <v>0</v>
      </c>
      <c r="O1618">
        <f>ROUNDDOWN(((Table3[[#This Row],[Total frens to airdrop]]-(50000*Table3[[#This Row],[Godlikes]])-(10000*Table3[[#This Row],[Myth]]))/4)/2500,0)</f>
        <v>0</v>
      </c>
      <c r="P1618">
        <f>ROUNDDOWN(((Table3[[#This Row],[Total frens to airdrop]]-(50000*Table3[[#This Row],[Godlikes]])-(10000*Table3[[#This Row],[Myth]])-(2500*Table3[[#This Row],[Legendary]]))/3)/500,0)</f>
        <v>0</v>
      </c>
      <c r="Q1618">
        <f>ROUNDDOWN(((Table3[[#This Row],[Total frens to airdrop]]-(50000*Table3[[#This Row],[Godlikes]])-(10000*Table3[[#This Row],[Myth]])-(2500*Table3[[#This Row],[Legendary]])-(500*Table3[[#This Row],[Rare]]))/2)/250,0)</f>
        <v>0</v>
      </c>
      <c r="R16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18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18" s="17">
        <f>Table3[[#This Row],[Total frens to airdrop]]-Table3[[#This Row],[Frens value]]</f>
        <v>36.868223200766465</v>
      </c>
      <c r="U1618" s="21" t="s">
        <v>2149</v>
      </c>
      <c r="AC1618" t="str">
        <f>"'"&amp;Table3[[#This Row],[Unique wallets]]&amp;"'"&amp;","</f>
        <v>'0xeDB3F06a387900a187CbA9098CDd231d08b23FF4',</v>
      </c>
    </row>
    <row r="1619" spans="1:29" x14ac:dyDescent="0.2">
      <c r="A1619">
        <v>4</v>
      </c>
      <c r="B1619" s="1" t="s">
        <v>557</v>
      </c>
      <c r="D1619" s="2">
        <v>3.185957111816385E-4</v>
      </c>
      <c r="E1619" s="2">
        <v>1.4897153139999999</v>
      </c>
      <c r="F1619">
        <f t="shared" si="26"/>
        <v>5973.6695846557222</v>
      </c>
      <c r="K1619" s="1" t="s">
        <v>1396</v>
      </c>
      <c r="L1619" s="17">
        <f>SUMIF(B:B,K1619,F:F)</f>
        <v>286.76924584249383</v>
      </c>
      <c r="M1619">
        <f>ROUNDDOWN((Table3[[#This Row],[Total frens to airdrop]]/6)/50000,0)</f>
        <v>0</v>
      </c>
      <c r="N1619">
        <f>ROUNDDOWN(((Table3[[#This Row],[Total frens to airdrop]]-(50000*Table3[[#This Row],[Godlikes]]))/5)/10000,0)</f>
        <v>0</v>
      </c>
      <c r="O1619">
        <f>ROUNDDOWN(((Table3[[#This Row],[Total frens to airdrop]]-(50000*Table3[[#This Row],[Godlikes]])-(10000*Table3[[#This Row],[Myth]]))/4)/2500,0)</f>
        <v>0</v>
      </c>
      <c r="P1619">
        <f>ROUNDDOWN(((Table3[[#This Row],[Total frens to airdrop]]-(50000*Table3[[#This Row],[Godlikes]])-(10000*Table3[[#This Row],[Myth]])-(2500*Table3[[#This Row],[Legendary]]))/3)/500,0)</f>
        <v>0</v>
      </c>
      <c r="Q1619">
        <f>ROUNDDOWN(((Table3[[#This Row],[Total frens to airdrop]]-(50000*Table3[[#This Row],[Godlikes]])-(10000*Table3[[#This Row],[Myth]])-(2500*Table3[[#This Row],[Legendary]])-(500*Table3[[#This Row],[Rare]]))/2)/250,0)</f>
        <v>0</v>
      </c>
      <c r="R16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19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19" s="17">
        <f>Table3[[#This Row],[Total frens to airdrop]]-Table3[[#This Row],[Frens value]]</f>
        <v>36.769245842493831</v>
      </c>
      <c r="U1619" s="21" t="s">
        <v>2149</v>
      </c>
      <c r="AC1619" t="str">
        <f>"'"&amp;Table3[[#This Row],[Unique wallets]]&amp;"'"&amp;","</f>
        <v>'0xF78Da336815BFAc8799f5b65FE74e6d40c3DDb7A',</v>
      </c>
    </row>
    <row r="1620" spans="1:29" x14ac:dyDescent="0.2">
      <c r="A1620">
        <v>4</v>
      </c>
      <c r="B1620" s="1" t="s">
        <v>558</v>
      </c>
      <c r="D1620" s="2">
        <v>3.1789234753672039E-4</v>
      </c>
      <c r="E1620" s="2">
        <v>1.4864264700000001</v>
      </c>
      <c r="F1620">
        <f t="shared" si="26"/>
        <v>5960.4815163135072</v>
      </c>
      <c r="K1620" s="1" t="s">
        <v>1393</v>
      </c>
      <c r="L1620" s="17">
        <f>SUMIF(B:B,K1620,F:F)</f>
        <v>286.61439798497821</v>
      </c>
      <c r="M1620">
        <f>ROUNDDOWN((Table3[[#This Row],[Total frens to airdrop]]/6)/50000,0)</f>
        <v>0</v>
      </c>
      <c r="N1620">
        <f>ROUNDDOWN(((Table3[[#This Row],[Total frens to airdrop]]-(50000*Table3[[#This Row],[Godlikes]]))/5)/10000,0)</f>
        <v>0</v>
      </c>
      <c r="O1620">
        <f>ROUNDDOWN(((Table3[[#This Row],[Total frens to airdrop]]-(50000*Table3[[#This Row],[Godlikes]])-(10000*Table3[[#This Row],[Myth]]))/4)/2500,0)</f>
        <v>0</v>
      </c>
      <c r="P1620">
        <f>ROUNDDOWN(((Table3[[#This Row],[Total frens to airdrop]]-(50000*Table3[[#This Row],[Godlikes]])-(10000*Table3[[#This Row],[Myth]])-(2500*Table3[[#This Row],[Legendary]]))/3)/500,0)</f>
        <v>0</v>
      </c>
      <c r="Q1620">
        <f>ROUNDDOWN(((Table3[[#This Row],[Total frens to airdrop]]-(50000*Table3[[#This Row],[Godlikes]])-(10000*Table3[[#This Row],[Myth]])-(2500*Table3[[#This Row],[Legendary]])-(500*Table3[[#This Row],[Rare]]))/2)/250,0)</f>
        <v>0</v>
      </c>
      <c r="R16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20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20" s="17">
        <f>Table3[[#This Row],[Total frens to airdrop]]-Table3[[#This Row],[Frens value]]</f>
        <v>36.614397984978211</v>
      </c>
      <c r="U1620" s="21" t="s">
        <v>2149</v>
      </c>
      <c r="AC1620" t="str">
        <f>"'"&amp;Table3[[#This Row],[Unique wallets]]&amp;"'"&amp;","</f>
        <v>'0x1DB9Bd16A15b14Bf21196CfE7baC816ec90a2F75',</v>
      </c>
    </row>
    <row r="1621" spans="1:29" x14ac:dyDescent="0.2">
      <c r="A1621">
        <v>4</v>
      </c>
      <c r="B1621" s="1" t="s">
        <v>287</v>
      </c>
      <c r="D1621" s="2">
        <v>3.1555410339871852E-4</v>
      </c>
      <c r="E1621" s="2">
        <v>1.475493121</v>
      </c>
      <c r="F1621">
        <f t="shared" si="26"/>
        <v>5916.6394387259725</v>
      </c>
      <c r="K1621" s="1" t="s">
        <v>1725</v>
      </c>
      <c r="L1621" s="17">
        <f>SUMIF(B:B,K1621,F:F)</f>
        <v>286.58521764887035</v>
      </c>
      <c r="M1621">
        <f>ROUNDDOWN((Table3[[#This Row],[Total frens to airdrop]]/6)/50000,0)</f>
        <v>0</v>
      </c>
      <c r="N1621">
        <f>ROUNDDOWN(((Table3[[#This Row],[Total frens to airdrop]]-(50000*Table3[[#This Row],[Godlikes]]))/5)/10000,0)</f>
        <v>0</v>
      </c>
      <c r="O1621">
        <f>ROUNDDOWN(((Table3[[#This Row],[Total frens to airdrop]]-(50000*Table3[[#This Row],[Godlikes]])-(10000*Table3[[#This Row],[Myth]]))/4)/2500,0)</f>
        <v>0</v>
      </c>
      <c r="P1621">
        <f>ROUNDDOWN(((Table3[[#This Row],[Total frens to airdrop]]-(50000*Table3[[#This Row],[Godlikes]])-(10000*Table3[[#This Row],[Myth]])-(2500*Table3[[#This Row],[Legendary]]))/3)/500,0)</f>
        <v>0</v>
      </c>
      <c r="Q1621">
        <f>ROUNDDOWN(((Table3[[#This Row],[Total frens to airdrop]]-(50000*Table3[[#This Row],[Godlikes]])-(10000*Table3[[#This Row],[Myth]])-(2500*Table3[[#This Row],[Legendary]])-(500*Table3[[#This Row],[Rare]]))/2)/250,0)</f>
        <v>0</v>
      </c>
      <c r="R16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21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21" s="17">
        <f>Table3[[#This Row],[Total frens to airdrop]]-Table3[[#This Row],[Frens value]]</f>
        <v>36.585217648870355</v>
      </c>
      <c r="U1621" s="21" t="s">
        <v>2149</v>
      </c>
      <c r="AC1621" t="str">
        <f>"'"&amp;Table3[[#This Row],[Unique wallets]]&amp;"'"&amp;","</f>
        <v>'0xdA4E38227F94c93f321ed5553D1650e34905f402',</v>
      </c>
    </row>
    <row r="1622" spans="1:29" x14ac:dyDescent="0.2">
      <c r="A1622">
        <v>4</v>
      </c>
      <c r="B1622" s="1" t="s">
        <v>286</v>
      </c>
      <c r="D1622" s="2">
        <v>3.0967539693063125E-4</v>
      </c>
      <c r="E1622" s="2">
        <v>1.448004995</v>
      </c>
      <c r="F1622">
        <f t="shared" si="26"/>
        <v>5806.4136924493359</v>
      </c>
      <c r="K1622" s="1" t="s">
        <v>1397</v>
      </c>
      <c r="L1622" s="17">
        <f>SUMIF(B:B,K1622,F:F)</f>
        <v>285.61316399266019</v>
      </c>
      <c r="M1622">
        <f>ROUNDDOWN((Table3[[#This Row],[Total frens to airdrop]]/6)/50000,0)</f>
        <v>0</v>
      </c>
      <c r="N1622">
        <f>ROUNDDOWN(((Table3[[#This Row],[Total frens to airdrop]]-(50000*Table3[[#This Row],[Godlikes]]))/5)/10000,0)</f>
        <v>0</v>
      </c>
      <c r="O1622">
        <f>ROUNDDOWN(((Table3[[#This Row],[Total frens to airdrop]]-(50000*Table3[[#This Row],[Godlikes]])-(10000*Table3[[#This Row],[Myth]]))/4)/2500,0)</f>
        <v>0</v>
      </c>
      <c r="P1622">
        <f>ROUNDDOWN(((Table3[[#This Row],[Total frens to airdrop]]-(50000*Table3[[#This Row],[Godlikes]])-(10000*Table3[[#This Row],[Myth]])-(2500*Table3[[#This Row],[Legendary]]))/3)/500,0)</f>
        <v>0</v>
      </c>
      <c r="Q1622">
        <f>ROUNDDOWN(((Table3[[#This Row],[Total frens to airdrop]]-(50000*Table3[[#This Row],[Godlikes]])-(10000*Table3[[#This Row],[Myth]])-(2500*Table3[[#This Row],[Legendary]])-(500*Table3[[#This Row],[Rare]]))/2)/250,0)</f>
        <v>0</v>
      </c>
      <c r="R16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22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22" s="17">
        <f>Table3[[#This Row],[Total frens to airdrop]]-Table3[[#This Row],[Frens value]]</f>
        <v>35.613163992660191</v>
      </c>
      <c r="U1622" s="21" t="s">
        <v>2149</v>
      </c>
      <c r="AC1622" t="str">
        <f>"'"&amp;Table3[[#This Row],[Unique wallets]]&amp;"'"&amp;","</f>
        <v>'0xd795BD8Bbf90fef5740Cd0d84e138b62e941a45F',</v>
      </c>
    </row>
    <row r="1623" spans="1:29" x14ac:dyDescent="0.2">
      <c r="A1623">
        <v>4</v>
      </c>
      <c r="B1623" s="1" t="s">
        <v>559</v>
      </c>
      <c r="D1623" s="2">
        <v>3.0813708157608838E-4</v>
      </c>
      <c r="E1623" s="2">
        <v>1.4408120170000001</v>
      </c>
      <c r="F1623">
        <f t="shared" si="26"/>
        <v>5777.5702795516572</v>
      </c>
      <c r="K1623" s="1" t="s">
        <v>1379</v>
      </c>
      <c r="L1623" s="17">
        <f>SUMIF(B:B,K1623,F:F)</f>
        <v>284.61471690890272</v>
      </c>
      <c r="M1623">
        <f>ROUNDDOWN((Table3[[#This Row],[Total frens to airdrop]]/6)/50000,0)</f>
        <v>0</v>
      </c>
      <c r="N1623">
        <f>ROUNDDOWN(((Table3[[#This Row],[Total frens to airdrop]]-(50000*Table3[[#This Row],[Godlikes]]))/5)/10000,0)</f>
        <v>0</v>
      </c>
      <c r="O1623">
        <f>ROUNDDOWN(((Table3[[#This Row],[Total frens to airdrop]]-(50000*Table3[[#This Row],[Godlikes]])-(10000*Table3[[#This Row],[Myth]]))/4)/2500,0)</f>
        <v>0</v>
      </c>
      <c r="P1623">
        <f>ROUNDDOWN(((Table3[[#This Row],[Total frens to airdrop]]-(50000*Table3[[#This Row],[Godlikes]])-(10000*Table3[[#This Row],[Myth]])-(2500*Table3[[#This Row],[Legendary]]))/3)/500,0)</f>
        <v>0</v>
      </c>
      <c r="Q1623">
        <f>ROUNDDOWN(((Table3[[#This Row],[Total frens to airdrop]]-(50000*Table3[[#This Row],[Godlikes]])-(10000*Table3[[#This Row],[Myth]])-(2500*Table3[[#This Row],[Legendary]])-(500*Table3[[#This Row],[Rare]]))/2)/250,0)</f>
        <v>0</v>
      </c>
      <c r="R16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23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23" s="17">
        <f>Table3[[#This Row],[Total frens to airdrop]]-Table3[[#This Row],[Frens value]]</f>
        <v>34.614716908902722</v>
      </c>
      <c r="U1623" s="21" t="s">
        <v>2149</v>
      </c>
      <c r="AC1623" t="str">
        <f>"'"&amp;Table3[[#This Row],[Unique wallets]]&amp;"'"&amp;","</f>
        <v>'0x9Ac142b2CF19C505516343F4077ba88De9975965',</v>
      </c>
    </row>
    <row r="1624" spans="1:29" x14ac:dyDescent="0.2">
      <c r="A1624">
        <v>4</v>
      </c>
      <c r="B1624" s="1" t="s">
        <v>251</v>
      </c>
      <c r="D1624" s="2">
        <v>3.0801434382405019E-4</v>
      </c>
      <c r="E1624" s="2">
        <v>1.4402381099999999</v>
      </c>
      <c r="F1624">
        <f t="shared" si="26"/>
        <v>5775.2689467009413</v>
      </c>
      <c r="K1624" s="1" t="s">
        <v>1380</v>
      </c>
      <c r="L1624" s="17">
        <f>SUMIF(B:B,K1624,F:F)</f>
        <v>284.57445309759873</v>
      </c>
      <c r="M1624">
        <f>ROUNDDOWN((Table3[[#This Row],[Total frens to airdrop]]/6)/50000,0)</f>
        <v>0</v>
      </c>
      <c r="N1624">
        <f>ROUNDDOWN(((Table3[[#This Row],[Total frens to airdrop]]-(50000*Table3[[#This Row],[Godlikes]]))/5)/10000,0)</f>
        <v>0</v>
      </c>
      <c r="O1624">
        <f>ROUNDDOWN(((Table3[[#This Row],[Total frens to airdrop]]-(50000*Table3[[#This Row],[Godlikes]])-(10000*Table3[[#This Row],[Myth]]))/4)/2500,0)</f>
        <v>0</v>
      </c>
      <c r="P1624">
        <f>ROUNDDOWN(((Table3[[#This Row],[Total frens to airdrop]]-(50000*Table3[[#This Row],[Godlikes]])-(10000*Table3[[#This Row],[Myth]])-(2500*Table3[[#This Row],[Legendary]]))/3)/500,0)</f>
        <v>0</v>
      </c>
      <c r="Q1624">
        <f>ROUNDDOWN(((Table3[[#This Row],[Total frens to airdrop]]-(50000*Table3[[#This Row],[Godlikes]])-(10000*Table3[[#This Row],[Myth]])-(2500*Table3[[#This Row],[Legendary]])-(500*Table3[[#This Row],[Rare]]))/2)/250,0)</f>
        <v>0</v>
      </c>
      <c r="R16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24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24" s="17">
        <f>Table3[[#This Row],[Total frens to airdrop]]-Table3[[#This Row],[Frens value]]</f>
        <v>34.574453097598735</v>
      </c>
      <c r="U1624" s="21" t="s">
        <v>2149</v>
      </c>
      <c r="AC1624" t="str">
        <f>"'"&amp;Table3[[#This Row],[Unique wallets]]&amp;"'"&amp;","</f>
        <v>'0x521112E4308ba07888612f0B3984FBc125F4D02E',</v>
      </c>
    </row>
    <row r="1625" spans="1:29" x14ac:dyDescent="0.2">
      <c r="A1625">
        <v>4</v>
      </c>
      <c r="B1625" s="1" t="s">
        <v>560</v>
      </c>
      <c r="D1625" s="2">
        <v>2.9837382353695987E-4</v>
      </c>
      <c r="E1625" s="2">
        <v>1.395160194</v>
      </c>
      <c r="F1625">
        <f t="shared" si="26"/>
        <v>5594.5091913179976</v>
      </c>
      <c r="K1625" s="1" t="s">
        <v>1398</v>
      </c>
      <c r="L1625" s="17">
        <f>SUMIF(B:B,K1625,F:F)</f>
        <v>284.56622870988991</v>
      </c>
      <c r="M1625">
        <f>ROUNDDOWN((Table3[[#This Row],[Total frens to airdrop]]/6)/50000,0)</f>
        <v>0</v>
      </c>
      <c r="N1625">
        <f>ROUNDDOWN(((Table3[[#This Row],[Total frens to airdrop]]-(50000*Table3[[#This Row],[Godlikes]]))/5)/10000,0)</f>
        <v>0</v>
      </c>
      <c r="O1625">
        <f>ROUNDDOWN(((Table3[[#This Row],[Total frens to airdrop]]-(50000*Table3[[#This Row],[Godlikes]])-(10000*Table3[[#This Row],[Myth]]))/4)/2500,0)</f>
        <v>0</v>
      </c>
      <c r="P1625">
        <f>ROUNDDOWN(((Table3[[#This Row],[Total frens to airdrop]]-(50000*Table3[[#This Row],[Godlikes]])-(10000*Table3[[#This Row],[Myth]])-(2500*Table3[[#This Row],[Legendary]]))/3)/500,0)</f>
        <v>0</v>
      </c>
      <c r="Q1625">
        <f>ROUNDDOWN(((Table3[[#This Row],[Total frens to airdrop]]-(50000*Table3[[#This Row],[Godlikes]])-(10000*Table3[[#This Row],[Myth]])-(2500*Table3[[#This Row],[Legendary]])-(500*Table3[[#This Row],[Rare]]))/2)/250,0)</f>
        <v>0</v>
      </c>
      <c r="R16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25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25" s="17">
        <f>Table3[[#This Row],[Total frens to airdrop]]-Table3[[#This Row],[Frens value]]</f>
        <v>34.566228709889913</v>
      </c>
      <c r="U1625" s="21" t="s">
        <v>2149</v>
      </c>
      <c r="AC1625" t="str">
        <f>"'"&amp;Table3[[#This Row],[Unique wallets]]&amp;"'"&amp;","</f>
        <v>'0x352aA94F36d15f4F49C442A78d5c887773e0F097',</v>
      </c>
    </row>
    <row r="1626" spans="1:29" x14ac:dyDescent="0.2">
      <c r="A1626">
        <v>4</v>
      </c>
      <c r="B1626" s="1" t="s">
        <v>283</v>
      </c>
      <c r="D1626" s="2">
        <v>2.8920647428933163E-4</v>
      </c>
      <c r="E1626" s="2">
        <v>1.352294769</v>
      </c>
      <c r="F1626">
        <f t="shared" si="26"/>
        <v>5422.6213929249679</v>
      </c>
      <c r="K1626" s="1" t="s">
        <v>1288</v>
      </c>
      <c r="L1626" s="17">
        <f>SUMIF(B:B,K1626,F:F)</f>
        <v>284.084290015997</v>
      </c>
      <c r="M1626">
        <f>ROUNDDOWN((Table3[[#This Row],[Total frens to airdrop]]/6)/50000,0)</f>
        <v>0</v>
      </c>
      <c r="N1626">
        <f>ROUNDDOWN(((Table3[[#This Row],[Total frens to airdrop]]-(50000*Table3[[#This Row],[Godlikes]]))/5)/10000,0)</f>
        <v>0</v>
      </c>
      <c r="O1626">
        <f>ROUNDDOWN(((Table3[[#This Row],[Total frens to airdrop]]-(50000*Table3[[#This Row],[Godlikes]])-(10000*Table3[[#This Row],[Myth]]))/4)/2500,0)</f>
        <v>0</v>
      </c>
      <c r="P1626">
        <f>ROUNDDOWN(((Table3[[#This Row],[Total frens to airdrop]]-(50000*Table3[[#This Row],[Godlikes]])-(10000*Table3[[#This Row],[Myth]])-(2500*Table3[[#This Row],[Legendary]]))/3)/500,0)</f>
        <v>0</v>
      </c>
      <c r="Q1626">
        <f>ROUNDDOWN(((Table3[[#This Row],[Total frens to airdrop]]-(50000*Table3[[#This Row],[Godlikes]])-(10000*Table3[[#This Row],[Myth]])-(2500*Table3[[#This Row],[Legendary]])-(500*Table3[[#This Row],[Rare]]))/2)/250,0)</f>
        <v>0</v>
      </c>
      <c r="R16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26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26" s="17">
        <f>Table3[[#This Row],[Total frens to airdrop]]-Table3[[#This Row],[Frens value]]</f>
        <v>34.084290015996999</v>
      </c>
      <c r="U1626" s="21" t="s">
        <v>2149</v>
      </c>
      <c r="AC1626" t="str">
        <f>"'"&amp;Table3[[#This Row],[Unique wallets]]&amp;"'"&amp;","</f>
        <v>'0x67163cA6f31C181B855f1d1cB980ae2b0C26C621',</v>
      </c>
    </row>
    <row r="1627" spans="1:29" x14ac:dyDescent="0.2">
      <c r="A1627">
        <v>4</v>
      </c>
      <c r="B1627" s="1" t="s">
        <v>640</v>
      </c>
      <c r="D1627" s="2">
        <v>2.8470094549047452E-4</v>
      </c>
      <c r="E1627" s="2">
        <v>1.331227457</v>
      </c>
      <c r="F1627">
        <f t="shared" si="26"/>
        <v>5338.1427279463969</v>
      </c>
      <c r="K1627" s="1" t="s">
        <v>1385</v>
      </c>
      <c r="L1627" s="17">
        <f>SUMIF(B:B,K1627,F:F)</f>
        <v>281.52543879440873</v>
      </c>
      <c r="M1627">
        <f>ROUNDDOWN((Table3[[#This Row],[Total frens to airdrop]]/6)/50000,0)</f>
        <v>0</v>
      </c>
      <c r="N1627">
        <f>ROUNDDOWN(((Table3[[#This Row],[Total frens to airdrop]]-(50000*Table3[[#This Row],[Godlikes]]))/5)/10000,0)</f>
        <v>0</v>
      </c>
      <c r="O1627">
        <f>ROUNDDOWN(((Table3[[#This Row],[Total frens to airdrop]]-(50000*Table3[[#This Row],[Godlikes]])-(10000*Table3[[#This Row],[Myth]]))/4)/2500,0)</f>
        <v>0</v>
      </c>
      <c r="P1627">
        <f>ROUNDDOWN(((Table3[[#This Row],[Total frens to airdrop]]-(50000*Table3[[#This Row],[Godlikes]])-(10000*Table3[[#This Row],[Myth]])-(2500*Table3[[#This Row],[Legendary]]))/3)/500,0)</f>
        <v>0</v>
      </c>
      <c r="Q1627">
        <f>ROUNDDOWN(((Table3[[#This Row],[Total frens to airdrop]]-(50000*Table3[[#This Row],[Godlikes]])-(10000*Table3[[#This Row],[Myth]])-(2500*Table3[[#This Row],[Legendary]])-(500*Table3[[#This Row],[Rare]]))/2)/250,0)</f>
        <v>0</v>
      </c>
      <c r="R16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27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27" s="17">
        <f>Table3[[#This Row],[Total frens to airdrop]]-Table3[[#This Row],[Frens value]]</f>
        <v>31.525438794408728</v>
      </c>
      <c r="U1627" s="21" t="s">
        <v>2149</v>
      </c>
      <c r="AC1627" t="str">
        <f>"'"&amp;Table3[[#This Row],[Unique wallets]]&amp;"'"&amp;","</f>
        <v>'0xCcE47A7e72920D9b39EEF4F366CA021EAf696C00',</v>
      </c>
    </row>
    <row r="1628" spans="1:29" x14ac:dyDescent="0.2">
      <c r="A1628">
        <v>4</v>
      </c>
      <c r="B1628" s="1" t="s">
        <v>448</v>
      </c>
      <c r="D1628" s="2">
        <v>2.8449753971444944E-4</v>
      </c>
      <c r="E1628" s="2">
        <v>1.3302763559999999</v>
      </c>
      <c r="F1628">
        <f t="shared" si="26"/>
        <v>5334.3288696459267</v>
      </c>
      <c r="K1628" s="1" t="s">
        <v>1402</v>
      </c>
      <c r="L1628" s="17">
        <f>SUMIF(B:B,K1628,F:F)</f>
        <v>279.94239052328118</v>
      </c>
      <c r="M1628">
        <f>ROUNDDOWN((Table3[[#This Row],[Total frens to airdrop]]/6)/50000,0)</f>
        <v>0</v>
      </c>
      <c r="N1628">
        <f>ROUNDDOWN(((Table3[[#This Row],[Total frens to airdrop]]-(50000*Table3[[#This Row],[Godlikes]]))/5)/10000,0)</f>
        <v>0</v>
      </c>
      <c r="O1628">
        <f>ROUNDDOWN(((Table3[[#This Row],[Total frens to airdrop]]-(50000*Table3[[#This Row],[Godlikes]])-(10000*Table3[[#This Row],[Myth]]))/4)/2500,0)</f>
        <v>0</v>
      </c>
      <c r="P1628">
        <f>ROUNDDOWN(((Table3[[#This Row],[Total frens to airdrop]]-(50000*Table3[[#This Row],[Godlikes]])-(10000*Table3[[#This Row],[Myth]])-(2500*Table3[[#This Row],[Legendary]]))/3)/500,0)</f>
        <v>0</v>
      </c>
      <c r="Q1628">
        <f>ROUNDDOWN(((Table3[[#This Row],[Total frens to airdrop]]-(50000*Table3[[#This Row],[Godlikes]])-(10000*Table3[[#This Row],[Myth]])-(2500*Table3[[#This Row],[Legendary]])-(500*Table3[[#This Row],[Rare]]))/2)/250,0)</f>
        <v>0</v>
      </c>
      <c r="R16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28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28" s="17">
        <f>Table3[[#This Row],[Total frens to airdrop]]-Table3[[#This Row],[Frens value]]</f>
        <v>29.942390523281176</v>
      </c>
      <c r="U1628" s="21" t="s">
        <v>2149</v>
      </c>
      <c r="AC1628" t="str">
        <f>"'"&amp;Table3[[#This Row],[Unique wallets]]&amp;"'"&amp;","</f>
        <v>'0x7D1Cf5489744AA44A1D10aAFa571BaA4E4240F08',</v>
      </c>
    </row>
    <row r="1629" spans="1:29" x14ac:dyDescent="0.2">
      <c r="A1629">
        <v>4</v>
      </c>
      <c r="B1629" s="1" t="s">
        <v>481</v>
      </c>
      <c r="D1629" s="2">
        <v>2.8230259630272807E-4</v>
      </c>
      <c r="E1629" s="2">
        <v>1.3200130640000001</v>
      </c>
      <c r="F1629">
        <f t="shared" si="26"/>
        <v>5293.173680676151</v>
      </c>
      <c r="K1629" s="1" t="s">
        <v>1387</v>
      </c>
      <c r="L1629" s="17">
        <f>SUMIF(B:B,K1629,F:F)</f>
        <v>279.55263233872552</v>
      </c>
      <c r="M1629">
        <f>ROUNDDOWN((Table3[[#This Row],[Total frens to airdrop]]/6)/50000,0)</f>
        <v>0</v>
      </c>
      <c r="N1629">
        <f>ROUNDDOWN(((Table3[[#This Row],[Total frens to airdrop]]-(50000*Table3[[#This Row],[Godlikes]]))/5)/10000,0)</f>
        <v>0</v>
      </c>
      <c r="O1629">
        <f>ROUNDDOWN(((Table3[[#This Row],[Total frens to airdrop]]-(50000*Table3[[#This Row],[Godlikes]])-(10000*Table3[[#This Row],[Myth]]))/4)/2500,0)</f>
        <v>0</v>
      </c>
      <c r="P1629">
        <f>ROUNDDOWN(((Table3[[#This Row],[Total frens to airdrop]]-(50000*Table3[[#This Row],[Godlikes]])-(10000*Table3[[#This Row],[Myth]])-(2500*Table3[[#This Row],[Legendary]]))/3)/500,0)</f>
        <v>0</v>
      </c>
      <c r="Q1629">
        <f>ROUNDDOWN(((Table3[[#This Row],[Total frens to airdrop]]-(50000*Table3[[#This Row],[Godlikes]])-(10000*Table3[[#This Row],[Myth]])-(2500*Table3[[#This Row],[Legendary]])-(500*Table3[[#This Row],[Rare]]))/2)/250,0)</f>
        <v>0</v>
      </c>
      <c r="R16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29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29" s="17">
        <f>Table3[[#This Row],[Total frens to airdrop]]-Table3[[#This Row],[Frens value]]</f>
        <v>29.552632338725516</v>
      </c>
      <c r="U1629" s="21" t="s">
        <v>2149</v>
      </c>
      <c r="AC1629" t="str">
        <f>"'"&amp;Table3[[#This Row],[Unique wallets]]&amp;"'"&amp;","</f>
        <v>'0xC1D2fACA00200a93EEEA9d437BFB917717712558',</v>
      </c>
    </row>
    <row r="1630" spans="1:29" x14ac:dyDescent="0.2">
      <c r="A1630">
        <v>4</v>
      </c>
      <c r="B1630" s="1" t="s">
        <v>281</v>
      </c>
      <c r="D1630" s="2">
        <v>2.8098474276499823E-4</v>
      </c>
      <c r="E1630" s="2">
        <v>1.3138509389999999</v>
      </c>
      <c r="F1630">
        <f t="shared" si="26"/>
        <v>5268.4639268437168</v>
      </c>
      <c r="K1630" s="1" t="s">
        <v>1401</v>
      </c>
      <c r="L1630" s="17">
        <f>SUMIF(B:B,K1630,F:F)</f>
        <v>279.43997306389389</v>
      </c>
      <c r="M1630">
        <f>ROUNDDOWN((Table3[[#This Row],[Total frens to airdrop]]/6)/50000,0)</f>
        <v>0</v>
      </c>
      <c r="N1630">
        <f>ROUNDDOWN(((Table3[[#This Row],[Total frens to airdrop]]-(50000*Table3[[#This Row],[Godlikes]]))/5)/10000,0)</f>
        <v>0</v>
      </c>
      <c r="O1630">
        <f>ROUNDDOWN(((Table3[[#This Row],[Total frens to airdrop]]-(50000*Table3[[#This Row],[Godlikes]])-(10000*Table3[[#This Row],[Myth]]))/4)/2500,0)</f>
        <v>0</v>
      </c>
      <c r="P1630">
        <f>ROUNDDOWN(((Table3[[#This Row],[Total frens to airdrop]]-(50000*Table3[[#This Row],[Godlikes]])-(10000*Table3[[#This Row],[Myth]])-(2500*Table3[[#This Row],[Legendary]]))/3)/500,0)</f>
        <v>0</v>
      </c>
      <c r="Q1630">
        <f>ROUNDDOWN(((Table3[[#This Row],[Total frens to airdrop]]-(50000*Table3[[#This Row],[Godlikes]])-(10000*Table3[[#This Row],[Myth]])-(2500*Table3[[#This Row],[Legendary]])-(500*Table3[[#This Row],[Rare]]))/2)/250,0)</f>
        <v>0</v>
      </c>
      <c r="R16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30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30" s="17">
        <f>Table3[[#This Row],[Total frens to airdrop]]-Table3[[#This Row],[Frens value]]</f>
        <v>29.439973063893888</v>
      </c>
      <c r="U1630" s="21" t="s">
        <v>2149</v>
      </c>
      <c r="AC1630" t="str">
        <f>"'"&amp;Table3[[#This Row],[Unique wallets]]&amp;"'"&amp;","</f>
        <v>'0xA0591e27b0ACDEDD4381B3c517C32AFE522F5356',</v>
      </c>
    </row>
    <row r="1631" spans="1:29" x14ac:dyDescent="0.2">
      <c r="A1631">
        <v>4</v>
      </c>
      <c r="B1631" s="1" t="s">
        <v>561</v>
      </c>
      <c r="D1631" s="2">
        <v>2.7949360056288871E-4</v>
      </c>
      <c r="E1631" s="2">
        <v>1.306878537</v>
      </c>
      <c r="F1631">
        <f t="shared" si="26"/>
        <v>5240.5050105541632</v>
      </c>
      <c r="K1631" s="1" t="s">
        <v>1405</v>
      </c>
      <c r="L1631" s="17">
        <f>SUMIF(B:B,K1631,F:F)</f>
        <v>279.33417479704354</v>
      </c>
      <c r="M1631">
        <f>ROUNDDOWN((Table3[[#This Row],[Total frens to airdrop]]/6)/50000,0)</f>
        <v>0</v>
      </c>
      <c r="N1631">
        <f>ROUNDDOWN(((Table3[[#This Row],[Total frens to airdrop]]-(50000*Table3[[#This Row],[Godlikes]]))/5)/10000,0)</f>
        <v>0</v>
      </c>
      <c r="O1631">
        <f>ROUNDDOWN(((Table3[[#This Row],[Total frens to airdrop]]-(50000*Table3[[#This Row],[Godlikes]])-(10000*Table3[[#This Row],[Myth]]))/4)/2500,0)</f>
        <v>0</v>
      </c>
      <c r="P1631">
        <f>ROUNDDOWN(((Table3[[#This Row],[Total frens to airdrop]]-(50000*Table3[[#This Row],[Godlikes]])-(10000*Table3[[#This Row],[Myth]])-(2500*Table3[[#This Row],[Legendary]]))/3)/500,0)</f>
        <v>0</v>
      </c>
      <c r="Q1631">
        <f>ROUNDDOWN(((Table3[[#This Row],[Total frens to airdrop]]-(50000*Table3[[#This Row],[Godlikes]])-(10000*Table3[[#This Row],[Myth]])-(2500*Table3[[#This Row],[Legendary]])-(500*Table3[[#This Row],[Rare]]))/2)/250,0)</f>
        <v>0</v>
      </c>
      <c r="R16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31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31" s="17">
        <f>Table3[[#This Row],[Total frens to airdrop]]-Table3[[#This Row],[Frens value]]</f>
        <v>29.334174797043545</v>
      </c>
      <c r="U1631" s="21" t="s">
        <v>2149</v>
      </c>
      <c r="AC1631" t="str">
        <f>"'"&amp;Table3[[#This Row],[Unique wallets]]&amp;"'"&amp;","</f>
        <v>'0x4E58Db3c3896f327d9DC8269d8eeC890D50A3CDc',</v>
      </c>
    </row>
    <row r="1632" spans="1:29" x14ac:dyDescent="0.2">
      <c r="A1632">
        <v>4</v>
      </c>
      <c r="B1632" s="1" t="s">
        <v>449</v>
      </c>
      <c r="D1632" s="2">
        <v>2.7841177211562312E-4</v>
      </c>
      <c r="E1632" s="2">
        <v>1.3018200369999999</v>
      </c>
      <c r="F1632">
        <f t="shared" si="26"/>
        <v>5220.2207271679335</v>
      </c>
      <c r="K1632" s="1" t="s">
        <v>1388</v>
      </c>
      <c r="L1632" s="17">
        <f>SUMIF(B:B,K1632,F:F)</f>
        <v>279.11291029709912</v>
      </c>
      <c r="M1632">
        <f>ROUNDDOWN((Table3[[#This Row],[Total frens to airdrop]]/6)/50000,0)</f>
        <v>0</v>
      </c>
      <c r="N1632">
        <f>ROUNDDOWN(((Table3[[#This Row],[Total frens to airdrop]]-(50000*Table3[[#This Row],[Godlikes]]))/5)/10000,0)</f>
        <v>0</v>
      </c>
      <c r="O1632">
        <f>ROUNDDOWN(((Table3[[#This Row],[Total frens to airdrop]]-(50000*Table3[[#This Row],[Godlikes]])-(10000*Table3[[#This Row],[Myth]]))/4)/2500,0)</f>
        <v>0</v>
      </c>
      <c r="P1632">
        <f>ROUNDDOWN(((Table3[[#This Row],[Total frens to airdrop]]-(50000*Table3[[#This Row],[Godlikes]])-(10000*Table3[[#This Row],[Myth]])-(2500*Table3[[#This Row],[Legendary]]))/3)/500,0)</f>
        <v>0</v>
      </c>
      <c r="Q1632">
        <f>ROUNDDOWN(((Table3[[#This Row],[Total frens to airdrop]]-(50000*Table3[[#This Row],[Godlikes]])-(10000*Table3[[#This Row],[Myth]])-(2500*Table3[[#This Row],[Legendary]])-(500*Table3[[#This Row],[Rare]]))/2)/250,0)</f>
        <v>0</v>
      </c>
      <c r="R16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32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32" s="17">
        <f>Table3[[#This Row],[Total frens to airdrop]]-Table3[[#This Row],[Frens value]]</f>
        <v>29.11291029709912</v>
      </c>
      <c r="U1632" s="21" t="s">
        <v>2149</v>
      </c>
      <c r="AC1632" t="str">
        <f>"'"&amp;Table3[[#This Row],[Unique wallets]]&amp;"'"&amp;","</f>
        <v>'0xD2816F54760E650FC84Fe00Cb4e174fB3EE1df96',</v>
      </c>
    </row>
    <row r="1633" spans="1:29" x14ac:dyDescent="0.2">
      <c r="A1633">
        <v>4</v>
      </c>
      <c r="B1633" s="1" t="s">
        <v>279</v>
      </c>
      <c r="D1633" s="2">
        <v>2.7116439600674097E-4</v>
      </c>
      <c r="E1633" s="2">
        <v>1.267932176</v>
      </c>
      <c r="F1633">
        <f t="shared" si="26"/>
        <v>5084.332425126393</v>
      </c>
      <c r="K1633" s="1" t="s">
        <v>1404</v>
      </c>
      <c r="L1633" s="17">
        <f>SUMIF(B:B,K1633,F:F)</f>
        <v>278.89888373953141</v>
      </c>
      <c r="M1633">
        <f>ROUNDDOWN((Table3[[#This Row],[Total frens to airdrop]]/6)/50000,0)</f>
        <v>0</v>
      </c>
      <c r="N1633">
        <f>ROUNDDOWN(((Table3[[#This Row],[Total frens to airdrop]]-(50000*Table3[[#This Row],[Godlikes]]))/5)/10000,0)</f>
        <v>0</v>
      </c>
      <c r="O1633">
        <f>ROUNDDOWN(((Table3[[#This Row],[Total frens to airdrop]]-(50000*Table3[[#This Row],[Godlikes]])-(10000*Table3[[#This Row],[Myth]]))/4)/2500,0)</f>
        <v>0</v>
      </c>
      <c r="P1633">
        <f>ROUNDDOWN(((Table3[[#This Row],[Total frens to airdrop]]-(50000*Table3[[#This Row],[Godlikes]])-(10000*Table3[[#This Row],[Myth]])-(2500*Table3[[#This Row],[Legendary]]))/3)/500,0)</f>
        <v>0</v>
      </c>
      <c r="Q1633">
        <f>ROUNDDOWN(((Table3[[#This Row],[Total frens to airdrop]]-(50000*Table3[[#This Row],[Godlikes]])-(10000*Table3[[#This Row],[Myth]])-(2500*Table3[[#This Row],[Legendary]])-(500*Table3[[#This Row],[Rare]]))/2)/250,0)</f>
        <v>0</v>
      </c>
      <c r="R16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33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33" s="17">
        <f>Table3[[#This Row],[Total frens to airdrop]]-Table3[[#This Row],[Frens value]]</f>
        <v>28.898883739531414</v>
      </c>
      <c r="U1633" s="21" t="s">
        <v>2149</v>
      </c>
      <c r="AC1633" t="str">
        <f>"'"&amp;Table3[[#This Row],[Unique wallets]]&amp;"'"&amp;","</f>
        <v>'0x8BdB91aC9679a0165685b95D12511F0cEf62588e',</v>
      </c>
    </row>
    <row r="1634" spans="1:29" x14ac:dyDescent="0.2">
      <c r="A1634">
        <v>4</v>
      </c>
      <c r="B1634" s="1" t="s">
        <v>278</v>
      </c>
      <c r="D1634" s="2">
        <v>2.6945566909330435E-4</v>
      </c>
      <c r="E1634" s="2">
        <v>1.259942374</v>
      </c>
      <c r="F1634">
        <f t="shared" si="26"/>
        <v>5052.2937954994568</v>
      </c>
      <c r="K1634" s="1" t="s">
        <v>1407</v>
      </c>
      <c r="L1634" s="17">
        <f>SUMIF(B:B,K1634,F:F)</f>
        <v>278.58436005628886</v>
      </c>
      <c r="M1634">
        <f>ROUNDDOWN((Table3[[#This Row],[Total frens to airdrop]]/6)/50000,0)</f>
        <v>0</v>
      </c>
      <c r="N1634">
        <f>ROUNDDOWN(((Table3[[#This Row],[Total frens to airdrop]]-(50000*Table3[[#This Row],[Godlikes]]))/5)/10000,0)</f>
        <v>0</v>
      </c>
      <c r="O1634">
        <f>ROUNDDOWN(((Table3[[#This Row],[Total frens to airdrop]]-(50000*Table3[[#This Row],[Godlikes]])-(10000*Table3[[#This Row],[Myth]]))/4)/2500,0)</f>
        <v>0</v>
      </c>
      <c r="P1634">
        <f>ROUNDDOWN(((Table3[[#This Row],[Total frens to airdrop]]-(50000*Table3[[#This Row],[Godlikes]])-(10000*Table3[[#This Row],[Myth]])-(2500*Table3[[#This Row],[Legendary]]))/3)/500,0)</f>
        <v>0</v>
      </c>
      <c r="Q1634">
        <f>ROUNDDOWN(((Table3[[#This Row],[Total frens to airdrop]]-(50000*Table3[[#This Row],[Godlikes]])-(10000*Table3[[#This Row],[Myth]])-(2500*Table3[[#This Row],[Legendary]])-(500*Table3[[#This Row],[Rare]]))/2)/250,0)</f>
        <v>0</v>
      </c>
      <c r="R16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34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34" s="17">
        <f>Table3[[#This Row],[Total frens to airdrop]]-Table3[[#This Row],[Frens value]]</f>
        <v>28.584360056288858</v>
      </c>
      <c r="U1634" s="21" t="s">
        <v>2149</v>
      </c>
      <c r="AC1634" t="str">
        <f>"'"&amp;Table3[[#This Row],[Unique wallets]]&amp;"'"&amp;","</f>
        <v>'0xF06b41406f0a6d57AD10b5Fd0878728931C8dAbc',</v>
      </c>
    </row>
    <row r="1635" spans="1:29" x14ac:dyDescent="0.2">
      <c r="A1635">
        <v>4</v>
      </c>
      <c r="B1635" s="1" t="s">
        <v>277</v>
      </c>
      <c r="D1635" s="2">
        <v>2.690004997989683E-4</v>
      </c>
      <c r="E1635" s="2">
        <v>1.257814057</v>
      </c>
      <c r="F1635">
        <f t="shared" si="26"/>
        <v>5043.7593712306561</v>
      </c>
      <c r="K1635" s="1" t="s">
        <v>1403</v>
      </c>
      <c r="L1635" s="17">
        <f>SUMIF(B:B,K1635,F:F)</f>
        <v>278.54256043782135</v>
      </c>
      <c r="M1635">
        <f>ROUNDDOWN((Table3[[#This Row],[Total frens to airdrop]]/6)/50000,0)</f>
        <v>0</v>
      </c>
      <c r="N1635">
        <f>ROUNDDOWN(((Table3[[#This Row],[Total frens to airdrop]]-(50000*Table3[[#This Row],[Godlikes]]))/5)/10000,0)</f>
        <v>0</v>
      </c>
      <c r="O1635">
        <f>ROUNDDOWN(((Table3[[#This Row],[Total frens to airdrop]]-(50000*Table3[[#This Row],[Godlikes]])-(10000*Table3[[#This Row],[Myth]]))/4)/2500,0)</f>
        <v>0</v>
      </c>
      <c r="P1635">
        <f>ROUNDDOWN(((Table3[[#This Row],[Total frens to airdrop]]-(50000*Table3[[#This Row],[Godlikes]])-(10000*Table3[[#This Row],[Myth]])-(2500*Table3[[#This Row],[Legendary]]))/3)/500,0)</f>
        <v>0</v>
      </c>
      <c r="Q1635">
        <f>ROUNDDOWN(((Table3[[#This Row],[Total frens to airdrop]]-(50000*Table3[[#This Row],[Godlikes]])-(10000*Table3[[#This Row],[Myth]])-(2500*Table3[[#This Row],[Legendary]])-(500*Table3[[#This Row],[Rare]]))/2)/250,0)</f>
        <v>0</v>
      </c>
      <c r="R16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35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35" s="17">
        <f>Table3[[#This Row],[Total frens to airdrop]]-Table3[[#This Row],[Frens value]]</f>
        <v>28.542560437821351</v>
      </c>
      <c r="U1635" s="21" t="s">
        <v>2149</v>
      </c>
      <c r="AC1635" t="str">
        <f>"'"&amp;Table3[[#This Row],[Unique wallets]]&amp;"'"&amp;","</f>
        <v>'0x2E6965A75868177b5BaFf66D21b21A2aF49643ff',</v>
      </c>
    </row>
    <row r="1636" spans="1:29" x14ac:dyDescent="0.2">
      <c r="A1636">
        <v>4</v>
      </c>
      <c r="B1636" s="1" t="s">
        <v>272</v>
      </c>
      <c r="D1636" s="2">
        <v>2.6663469464571375E-4</v>
      </c>
      <c r="E1636" s="2">
        <v>1.2467518360000001</v>
      </c>
      <c r="F1636">
        <f t="shared" si="26"/>
        <v>4999.4005246071329</v>
      </c>
      <c r="K1636" s="1" t="s">
        <v>2068</v>
      </c>
      <c r="L1636" s="17">
        <f>SUMIF(B:B,K1636,F:F)</f>
        <v>278.37004879295449</v>
      </c>
      <c r="M1636">
        <f>ROUNDDOWN((Table3[[#This Row],[Total frens to airdrop]]/6)/50000,0)</f>
        <v>0</v>
      </c>
      <c r="N1636">
        <f>ROUNDDOWN(((Table3[[#This Row],[Total frens to airdrop]]-(50000*Table3[[#This Row],[Godlikes]]))/5)/10000,0)</f>
        <v>0</v>
      </c>
      <c r="O1636">
        <f>ROUNDDOWN(((Table3[[#This Row],[Total frens to airdrop]]-(50000*Table3[[#This Row],[Godlikes]])-(10000*Table3[[#This Row],[Myth]]))/4)/2500,0)</f>
        <v>0</v>
      </c>
      <c r="P1636">
        <f>ROUNDDOWN(((Table3[[#This Row],[Total frens to airdrop]]-(50000*Table3[[#This Row],[Godlikes]])-(10000*Table3[[#This Row],[Myth]])-(2500*Table3[[#This Row],[Legendary]]))/3)/500,0)</f>
        <v>0</v>
      </c>
      <c r="Q1636">
        <f>ROUNDDOWN(((Table3[[#This Row],[Total frens to airdrop]]-(50000*Table3[[#This Row],[Godlikes]])-(10000*Table3[[#This Row],[Myth]])-(2500*Table3[[#This Row],[Legendary]])-(500*Table3[[#This Row],[Rare]]))/2)/250,0)</f>
        <v>0</v>
      </c>
      <c r="R16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36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36" s="17">
        <f>Table3[[#This Row],[Total frens to airdrop]]-Table3[[#This Row],[Frens value]]</f>
        <v>28.370048792954492</v>
      </c>
      <c r="U1636" s="21" t="s">
        <v>2149</v>
      </c>
      <c r="AC1636" t="str">
        <f>"'"&amp;Table3[[#This Row],[Unique wallets]]&amp;"'"&amp;","</f>
        <v>'0x6f8a6921C1bCc7900C6Edc27fFe72C0BAdED5548',</v>
      </c>
    </row>
    <row r="1637" spans="1:29" x14ac:dyDescent="0.2">
      <c r="A1637">
        <v>4</v>
      </c>
      <c r="B1637" s="1" t="s">
        <v>555</v>
      </c>
      <c r="D1637" s="2">
        <v>2.5649165697152196E-4</v>
      </c>
      <c r="E1637" s="2">
        <v>1.199324209</v>
      </c>
      <c r="F1637">
        <f t="shared" si="26"/>
        <v>4809.2185682160371</v>
      </c>
      <c r="K1637" s="1" t="s">
        <v>1258</v>
      </c>
      <c r="L1637" s="17">
        <f>SUMIF(B:B,K1637,F:F)</f>
        <v>278.26810808874484</v>
      </c>
      <c r="M1637">
        <f>ROUNDDOWN((Table3[[#This Row],[Total frens to airdrop]]/6)/50000,0)</f>
        <v>0</v>
      </c>
      <c r="N1637">
        <f>ROUNDDOWN(((Table3[[#This Row],[Total frens to airdrop]]-(50000*Table3[[#This Row],[Godlikes]]))/5)/10000,0)</f>
        <v>0</v>
      </c>
      <c r="O1637">
        <f>ROUNDDOWN(((Table3[[#This Row],[Total frens to airdrop]]-(50000*Table3[[#This Row],[Godlikes]])-(10000*Table3[[#This Row],[Myth]]))/4)/2500,0)</f>
        <v>0</v>
      </c>
      <c r="P1637">
        <f>ROUNDDOWN(((Table3[[#This Row],[Total frens to airdrop]]-(50000*Table3[[#This Row],[Godlikes]])-(10000*Table3[[#This Row],[Myth]])-(2500*Table3[[#This Row],[Legendary]]))/3)/500,0)</f>
        <v>0</v>
      </c>
      <c r="Q1637">
        <f>ROUNDDOWN(((Table3[[#This Row],[Total frens to airdrop]]-(50000*Table3[[#This Row],[Godlikes]])-(10000*Table3[[#This Row],[Myth]])-(2500*Table3[[#This Row],[Legendary]])-(500*Table3[[#This Row],[Rare]]))/2)/250,0)</f>
        <v>0</v>
      </c>
      <c r="R16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37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37" s="17">
        <f>Table3[[#This Row],[Total frens to airdrop]]-Table3[[#This Row],[Frens value]]</f>
        <v>28.268108088744839</v>
      </c>
      <c r="U1637" s="21" t="s">
        <v>2149</v>
      </c>
      <c r="AC1637" t="str">
        <f>"'"&amp;Table3[[#This Row],[Unique wallets]]&amp;"'"&amp;","</f>
        <v>'0x2B7B47695a5F5DaA3D71cAE5031243504648c8Ac',</v>
      </c>
    </row>
    <row r="1638" spans="1:29" x14ac:dyDescent="0.2">
      <c r="A1638">
        <v>4</v>
      </c>
      <c r="B1638" s="1" t="s">
        <v>486</v>
      </c>
      <c r="D1638" s="2">
        <v>2.5476666381515353E-4</v>
      </c>
      <c r="E1638" s="2">
        <v>1.1912583480000001</v>
      </c>
      <c r="F1638">
        <f t="shared" si="26"/>
        <v>4776.8749465341289</v>
      </c>
      <c r="K1638" s="1" t="s">
        <v>1705</v>
      </c>
      <c r="L1638" s="17">
        <f>SUMIF(B:B,K1638,F:F)</f>
        <v>277.96532551091985</v>
      </c>
      <c r="M1638">
        <f>ROUNDDOWN((Table3[[#This Row],[Total frens to airdrop]]/6)/50000,0)</f>
        <v>0</v>
      </c>
      <c r="N1638">
        <f>ROUNDDOWN(((Table3[[#This Row],[Total frens to airdrop]]-(50000*Table3[[#This Row],[Godlikes]]))/5)/10000,0)</f>
        <v>0</v>
      </c>
      <c r="O1638">
        <f>ROUNDDOWN(((Table3[[#This Row],[Total frens to airdrop]]-(50000*Table3[[#This Row],[Godlikes]])-(10000*Table3[[#This Row],[Myth]]))/4)/2500,0)</f>
        <v>0</v>
      </c>
      <c r="P1638">
        <f>ROUNDDOWN(((Table3[[#This Row],[Total frens to airdrop]]-(50000*Table3[[#This Row],[Godlikes]])-(10000*Table3[[#This Row],[Myth]])-(2500*Table3[[#This Row],[Legendary]]))/3)/500,0)</f>
        <v>0</v>
      </c>
      <c r="Q1638">
        <f>ROUNDDOWN(((Table3[[#This Row],[Total frens to airdrop]]-(50000*Table3[[#This Row],[Godlikes]])-(10000*Table3[[#This Row],[Myth]])-(2500*Table3[[#This Row],[Legendary]])-(500*Table3[[#This Row],[Rare]]))/2)/250,0)</f>
        <v>0</v>
      </c>
      <c r="R16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38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38" s="17">
        <f>Table3[[#This Row],[Total frens to airdrop]]-Table3[[#This Row],[Frens value]]</f>
        <v>27.965325510919854</v>
      </c>
      <c r="U1638" s="21" t="s">
        <v>2149</v>
      </c>
      <c r="AC1638" t="str">
        <f>"'"&amp;Table3[[#This Row],[Unique wallets]]&amp;"'"&amp;","</f>
        <v>'0x56Fb97058e504114F771F3E72434f9dCE687487e',</v>
      </c>
    </row>
    <row r="1639" spans="1:29" x14ac:dyDescent="0.2">
      <c r="A1639">
        <v>4</v>
      </c>
      <c r="B1639" s="1" t="s">
        <v>562</v>
      </c>
      <c r="D1639" s="2">
        <v>2.512451711763347E-4</v>
      </c>
      <c r="E1639" s="2">
        <v>1.1747922710000001</v>
      </c>
      <c r="F1639">
        <f t="shared" si="26"/>
        <v>4710.8469595562756</v>
      </c>
      <c r="K1639" s="1" t="s">
        <v>1408</v>
      </c>
      <c r="L1639" s="17">
        <f>SUMIF(B:B,K1639,F:F)</f>
        <v>277.9573778090969</v>
      </c>
      <c r="M1639">
        <f>ROUNDDOWN((Table3[[#This Row],[Total frens to airdrop]]/6)/50000,0)</f>
        <v>0</v>
      </c>
      <c r="N1639">
        <f>ROUNDDOWN(((Table3[[#This Row],[Total frens to airdrop]]-(50000*Table3[[#This Row],[Godlikes]]))/5)/10000,0)</f>
        <v>0</v>
      </c>
      <c r="O1639">
        <f>ROUNDDOWN(((Table3[[#This Row],[Total frens to airdrop]]-(50000*Table3[[#This Row],[Godlikes]])-(10000*Table3[[#This Row],[Myth]]))/4)/2500,0)</f>
        <v>0</v>
      </c>
      <c r="P1639">
        <f>ROUNDDOWN(((Table3[[#This Row],[Total frens to airdrop]]-(50000*Table3[[#This Row],[Godlikes]])-(10000*Table3[[#This Row],[Myth]])-(2500*Table3[[#This Row],[Legendary]]))/3)/500,0)</f>
        <v>0</v>
      </c>
      <c r="Q1639">
        <f>ROUNDDOWN(((Table3[[#This Row],[Total frens to airdrop]]-(50000*Table3[[#This Row],[Godlikes]])-(10000*Table3[[#This Row],[Myth]])-(2500*Table3[[#This Row],[Legendary]])-(500*Table3[[#This Row],[Rare]]))/2)/250,0)</f>
        <v>0</v>
      </c>
      <c r="R16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39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39" s="17">
        <f>Table3[[#This Row],[Total frens to airdrop]]-Table3[[#This Row],[Frens value]]</f>
        <v>27.957377809096897</v>
      </c>
      <c r="U1639" s="21" t="s">
        <v>2149</v>
      </c>
      <c r="AC1639" t="str">
        <f>"'"&amp;Table3[[#This Row],[Unique wallets]]&amp;"'"&amp;","</f>
        <v>'0xe1dBE0ac6E4aDbe8dD9E1C24b0488F88Fd68Dc68',</v>
      </c>
    </row>
    <row r="1640" spans="1:29" x14ac:dyDescent="0.2">
      <c r="A1640">
        <v>4</v>
      </c>
      <c r="B1640" s="1" t="s">
        <v>196</v>
      </c>
      <c r="D1640" s="2">
        <v>2.4357743761602092E-4</v>
      </c>
      <c r="E1640" s="2">
        <v>1.138938869</v>
      </c>
      <c r="F1640">
        <f t="shared" si="26"/>
        <v>4567.076955300392</v>
      </c>
      <c r="K1640" s="1" t="s">
        <v>1410</v>
      </c>
      <c r="L1640" s="17">
        <f>SUMIF(B:B,K1640,F:F)</f>
        <v>277.84214816248493</v>
      </c>
      <c r="M1640">
        <f>ROUNDDOWN((Table3[[#This Row],[Total frens to airdrop]]/6)/50000,0)</f>
        <v>0</v>
      </c>
      <c r="N1640">
        <f>ROUNDDOWN(((Table3[[#This Row],[Total frens to airdrop]]-(50000*Table3[[#This Row],[Godlikes]]))/5)/10000,0)</f>
        <v>0</v>
      </c>
      <c r="O1640">
        <f>ROUNDDOWN(((Table3[[#This Row],[Total frens to airdrop]]-(50000*Table3[[#This Row],[Godlikes]])-(10000*Table3[[#This Row],[Myth]]))/4)/2500,0)</f>
        <v>0</v>
      </c>
      <c r="P1640">
        <f>ROUNDDOWN(((Table3[[#This Row],[Total frens to airdrop]]-(50000*Table3[[#This Row],[Godlikes]])-(10000*Table3[[#This Row],[Myth]])-(2500*Table3[[#This Row],[Legendary]]))/3)/500,0)</f>
        <v>0</v>
      </c>
      <c r="Q1640">
        <f>ROUNDDOWN(((Table3[[#This Row],[Total frens to airdrop]]-(50000*Table3[[#This Row],[Godlikes]])-(10000*Table3[[#This Row],[Myth]])-(2500*Table3[[#This Row],[Legendary]])-(500*Table3[[#This Row],[Rare]]))/2)/250,0)</f>
        <v>0</v>
      </c>
      <c r="R16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40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40" s="17">
        <f>Table3[[#This Row],[Total frens to airdrop]]-Table3[[#This Row],[Frens value]]</f>
        <v>27.842148162484932</v>
      </c>
      <c r="U1640" s="21" t="s">
        <v>2149</v>
      </c>
      <c r="AC1640" t="str">
        <f>"'"&amp;Table3[[#This Row],[Unique wallets]]&amp;"'"&amp;","</f>
        <v>'0x1a297f0687FB1c5CA02A9895634093B1D76d670d',</v>
      </c>
    </row>
    <row r="1641" spans="1:29" x14ac:dyDescent="0.2">
      <c r="A1641">
        <v>4</v>
      </c>
      <c r="B1641" s="1" t="s">
        <v>144</v>
      </c>
      <c r="D1641" s="2">
        <v>2.4221468386699405E-4</v>
      </c>
      <c r="E1641" s="2">
        <v>1.1325667960000001</v>
      </c>
      <c r="F1641">
        <f t="shared" si="26"/>
        <v>4541.5253225061388</v>
      </c>
      <c r="K1641" s="1" t="s">
        <v>1409</v>
      </c>
      <c r="L1641" s="17">
        <f>SUMIF(B:B,K1641,F:F)</f>
        <v>277.54065678546067</v>
      </c>
      <c r="M1641">
        <f>ROUNDDOWN((Table3[[#This Row],[Total frens to airdrop]]/6)/50000,0)</f>
        <v>0</v>
      </c>
      <c r="N1641">
        <f>ROUNDDOWN(((Table3[[#This Row],[Total frens to airdrop]]-(50000*Table3[[#This Row],[Godlikes]]))/5)/10000,0)</f>
        <v>0</v>
      </c>
      <c r="O1641">
        <f>ROUNDDOWN(((Table3[[#This Row],[Total frens to airdrop]]-(50000*Table3[[#This Row],[Godlikes]])-(10000*Table3[[#This Row],[Myth]]))/4)/2500,0)</f>
        <v>0</v>
      </c>
      <c r="P1641">
        <f>ROUNDDOWN(((Table3[[#This Row],[Total frens to airdrop]]-(50000*Table3[[#This Row],[Godlikes]])-(10000*Table3[[#This Row],[Myth]])-(2500*Table3[[#This Row],[Legendary]]))/3)/500,0)</f>
        <v>0</v>
      </c>
      <c r="Q1641">
        <f>ROUNDDOWN(((Table3[[#This Row],[Total frens to airdrop]]-(50000*Table3[[#This Row],[Godlikes]])-(10000*Table3[[#This Row],[Myth]])-(2500*Table3[[#This Row],[Legendary]])-(500*Table3[[#This Row],[Rare]]))/2)/250,0)</f>
        <v>0</v>
      </c>
      <c r="R16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41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41" s="17">
        <f>Table3[[#This Row],[Total frens to airdrop]]-Table3[[#This Row],[Frens value]]</f>
        <v>27.540656785460669</v>
      </c>
      <c r="U1641" s="21" t="s">
        <v>2149</v>
      </c>
      <c r="AC1641" t="str">
        <f>"'"&amp;Table3[[#This Row],[Unique wallets]]&amp;"'"&amp;","</f>
        <v>'0xA7a2485941DA2217562FE0111928cd4D949f8F24',</v>
      </c>
    </row>
    <row r="1642" spans="1:29" x14ac:dyDescent="0.2">
      <c r="A1642">
        <v>4</v>
      </c>
      <c r="B1642" s="1" t="s">
        <v>273</v>
      </c>
      <c r="D1642" s="2">
        <v>2.418616525659341E-4</v>
      </c>
      <c r="E1642" s="2">
        <v>1.130916064</v>
      </c>
      <c r="F1642">
        <f t="shared" si="26"/>
        <v>4534.9059856112644</v>
      </c>
      <c r="K1642" s="1" t="s">
        <v>1148</v>
      </c>
      <c r="L1642" s="17">
        <f>SUMIF(B:B,K1642,F:F)</f>
        <v>277.52053490465966</v>
      </c>
      <c r="M1642">
        <f>ROUNDDOWN((Table3[[#This Row],[Total frens to airdrop]]/6)/50000,0)</f>
        <v>0</v>
      </c>
      <c r="N1642">
        <f>ROUNDDOWN(((Table3[[#This Row],[Total frens to airdrop]]-(50000*Table3[[#This Row],[Godlikes]]))/5)/10000,0)</f>
        <v>0</v>
      </c>
      <c r="O1642">
        <f>ROUNDDOWN(((Table3[[#This Row],[Total frens to airdrop]]-(50000*Table3[[#This Row],[Godlikes]])-(10000*Table3[[#This Row],[Myth]]))/4)/2500,0)</f>
        <v>0</v>
      </c>
      <c r="P1642">
        <f>ROUNDDOWN(((Table3[[#This Row],[Total frens to airdrop]]-(50000*Table3[[#This Row],[Godlikes]])-(10000*Table3[[#This Row],[Myth]])-(2500*Table3[[#This Row],[Legendary]]))/3)/500,0)</f>
        <v>0</v>
      </c>
      <c r="Q1642">
        <f>ROUNDDOWN(((Table3[[#This Row],[Total frens to airdrop]]-(50000*Table3[[#This Row],[Godlikes]])-(10000*Table3[[#This Row],[Myth]])-(2500*Table3[[#This Row],[Legendary]])-(500*Table3[[#This Row],[Rare]]))/2)/250,0)</f>
        <v>0</v>
      </c>
      <c r="R16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42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42" s="17">
        <f>Table3[[#This Row],[Total frens to airdrop]]-Table3[[#This Row],[Frens value]]</f>
        <v>27.520534904659655</v>
      </c>
      <c r="U1642" s="21" t="s">
        <v>2149</v>
      </c>
      <c r="AC1642" t="str">
        <f>"'"&amp;Table3[[#This Row],[Unique wallets]]&amp;"'"&amp;","</f>
        <v>'0x6187Ef788705A4b0A59A317166202f52522B52ae',</v>
      </c>
    </row>
    <row r="1643" spans="1:29" x14ac:dyDescent="0.2">
      <c r="A1643">
        <v>4</v>
      </c>
      <c r="B1643" s="1" t="s">
        <v>501</v>
      </c>
      <c r="D1643" s="2">
        <v>2.4093809250878978E-4</v>
      </c>
      <c r="E1643" s="2">
        <v>1.126597608</v>
      </c>
      <c r="F1643">
        <f t="shared" si="26"/>
        <v>4517.5892345398079</v>
      </c>
      <c r="K1643" s="1" t="s">
        <v>1744</v>
      </c>
      <c r="L1643" s="17">
        <f>SUMIF(B:B,K1643,F:F)</f>
        <v>276.70506541014743</v>
      </c>
      <c r="M1643">
        <f>ROUNDDOWN((Table3[[#This Row],[Total frens to airdrop]]/6)/50000,0)</f>
        <v>0</v>
      </c>
      <c r="N1643">
        <f>ROUNDDOWN(((Table3[[#This Row],[Total frens to airdrop]]-(50000*Table3[[#This Row],[Godlikes]]))/5)/10000,0)</f>
        <v>0</v>
      </c>
      <c r="O1643">
        <f>ROUNDDOWN(((Table3[[#This Row],[Total frens to airdrop]]-(50000*Table3[[#This Row],[Godlikes]])-(10000*Table3[[#This Row],[Myth]]))/4)/2500,0)</f>
        <v>0</v>
      </c>
      <c r="P1643">
        <f>ROUNDDOWN(((Table3[[#This Row],[Total frens to airdrop]]-(50000*Table3[[#This Row],[Godlikes]])-(10000*Table3[[#This Row],[Myth]])-(2500*Table3[[#This Row],[Legendary]]))/3)/500,0)</f>
        <v>0</v>
      </c>
      <c r="Q1643">
        <f>ROUNDDOWN(((Table3[[#This Row],[Total frens to airdrop]]-(50000*Table3[[#This Row],[Godlikes]])-(10000*Table3[[#This Row],[Myth]])-(2500*Table3[[#This Row],[Legendary]])-(500*Table3[[#This Row],[Rare]]))/2)/250,0)</f>
        <v>0</v>
      </c>
      <c r="R16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43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43" s="17">
        <f>Table3[[#This Row],[Total frens to airdrop]]-Table3[[#This Row],[Frens value]]</f>
        <v>26.705065410147427</v>
      </c>
      <c r="U1643" s="21" t="s">
        <v>2149</v>
      </c>
      <c r="AC1643" t="str">
        <f>"'"&amp;Table3[[#This Row],[Unique wallets]]&amp;"'"&amp;","</f>
        <v>'0x6503D315f36526730eCbc96edF9ad50BcC7C5461',</v>
      </c>
    </row>
    <row r="1644" spans="1:29" x14ac:dyDescent="0.2">
      <c r="A1644">
        <v>4</v>
      </c>
      <c r="B1644" s="1" t="s">
        <v>264</v>
      </c>
      <c r="D1644" s="2">
        <v>2.4073392537875222E-4</v>
      </c>
      <c r="E1644" s="2">
        <v>1.125642947</v>
      </c>
      <c r="F1644">
        <f t="shared" si="26"/>
        <v>4513.7611008516042</v>
      </c>
      <c r="K1644" s="1" t="s">
        <v>2069</v>
      </c>
      <c r="L1644" s="17">
        <f>SUMIF(B:B,K1644,F:F)</f>
        <v>274.72451976954068</v>
      </c>
      <c r="M1644">
        <f>ROUNDDOWN((Table3[[#This Row],[Total frens to airdrop]]/6)/50000,0)</f>
        <v>0</v>
      </c>
      <c r="N1644">
        <f>ROUNDDOWN(((Table3[[#This Row],[Total frens to airdrop]]-(50000*Table3[[#This Row],[Godlikes]]))/5)/10000,0)</f>
        <v>0</v>
      </c>
      <c r="O1644">
        <f>ROUNDDOWN(((Table3[[#This Row],[Total frens to airdrop]]-(50000*Table3[[#This Row],[Godlikes]])-(10000*Table3[[#This Row],[Myth]]))/4)/2500,0)</f>
        <v>0</v>
      </c>
      <c r="P1644">
        <f>ROUNDDOWN(((Table3[[#This Row],[Total frens to airdrop]]-(50000*Table3[[#This Row],[Godlikes]])-(10000*Table3[[#This Row],[Myth]])-(2500*Table3[[#This Row],[Legendary]]))/3)/500,0)</f>
        <v>0</v>
      </c>
      <c r="Q1644">
        <f>ROUNDDOWN(((Table3[[#This Row],[Total frens to airdrop]]-(50000*Table3[[#This Row],[Godlikes]])-(10000*Table3[[#This Row],[Myth]])-(2500*Table3[[#This Row],[Legendary]])-(500*Table3[[#This Row],[Rare]]))/2)/250,0)</f>
        <v>0</v>
      </c>
      <c r="R16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44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44" s="17">
        <f>Table3[[#This Row],[Total frens to airdrop]]-Table3[[#This Row],[Frens value]]</f>
        <v>24.724519769540677</v>
      </c>
      <c r="U1644" s="21" t="s">
        <v>2149</v>
      </c>
      <c r="AC1644" t="str">
        <f>"'"&amp;Table3[[#This Row],[Unique wallets]]&amp;"'"&amp;","</f>
        <v>'0x50f1a23E32f0Bd1BdA470b3f675D59EaAE7f0431',</v>
      </c>
    </row>
    <row r="1645" spans="1:29" x14ac:dyDescent="0.2">
      <c r="A1645">
        <v>4</v>
      </c>
      <c r="B1645" s="1" t="s">
        <v>275</v>
      </c>
      <c r="D1645" s="2">
        <v>2.3915579655594242E-4</v>
      </c>
      <c r="E1645" s="2">
        <v>1.1182638060000001</v>
      </c>
      <c r="F1645">
        <f t="shared" si="26"/>
        <v>4484.1711854239202</v>
      </c>
      <c r="K1645" s="1" t="s">
        <v>1414</v>
      </c>
      <c r="L1645" s="17">
        <f>SUMIF(B:B,K1645,F:F)</f>
        <v>273.60105076477583</v>
      </c>
      <c r="M1645">
        <f>ROUNDDOWN((Table3[[#This Row],[Total frens to airdrop]]/6)/50000,0)</f>
        <v>0</v>
      </c>
      <c r="N1645">
        <f>ROUNDDOWN(((Table3[[#This Row],[Total frens to airdrop]]-(50000*Table3[[#This Row],[Godlikes]]))/5)/10000,0)</f>
        <v>0</v>
      </c>
      <c r="O1645">
        <f>ROUNDDOWN(((Table3[[#This Row],[Total frens to airdrop]]-(50000*Table3[[#This Row],[Godlikes]])-(10000*Table3[[#This Row],[Myth]]))/4)/2500,0)</f>
        <v>0</v>
      </c>
      <c r="P1645">
        <f>ROUNDDOWN(((Table3[[#This Row],[Total frens to airdrop]]-(50000*Table3[[#This Row],[Godlikes]])-(10000*Table3[[#This Row],[Myth]])-(2500*Table3[[#This Row],[Legendary]]))/3)/500,0)</f>
        <v>0</v>
      </c>
      <c r="Q1645">
        <f>ROUNDDOWN(((Table3[[#This Row],[Total frens to airdrop]]-(50000*Table3[[#This Row],[Godlikes]])-(10000*Table3[[#This Row],[Myth]])-(2500*Table3[[#This Row],[Legendary]])-(500*Table3[[#This Row],[Rare]]))/2)/250,0)</f>
        <v>0</v>
      </c>
      <c r="R16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45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45" s="17">
        <f>Table3[[#This Row],[Total frens to airdrop]]-Table3[[#This Row],[Frens value]]</f>
        <v>23.601050764775835</v>
      </c>
      <c r="U1645" s="21" t="s">
        <v>2149</v>
      </c>
      <c r="AC1645" t="str">
        <f>"'"&amp;Table3[[#This Row],[Unique wallets]]&amp;"'"&amp;","</f>
        <v>'0xa9844d365c5C9E0d46cB5918b59a81b3C25aaEe9',</v>
      </c>
    </row>
    <row r="1646" spans="1:29" x14ac:dyDescent="0.2">
      <c r="A1646">
        <v>4</v>
      </c>
      <c r="B1646" s="1" t="s">
        <v>235</v>
      </c>
      <c r="D1646" s="2">
        <v>2.3390275990829536E-4</v>
      </c>
      <c r="E1646" s="2">
        <v>1.0937012370000001</v>
      </c>
      <c r="F1646">
        <f t="shared" si="26"/>
        <v>4385.676748280538</v>
      </c>
      <c r="K1646" s="1" t="s">
        <v>1415</v>
      </c>
      <c r="L1646" s="17">
        <f>SUMIF(B:B,K1646,F:F)</f>
        <v>273.45342079993497</v>
      </c>
      <c r="M1646">
        <f>ROUNDDOWN((Table3[[#This Row],[Total frens to airdrop]]/6)/50000,0)</f>
        <v>0</v>
      </c>
      <c r="N1646">
        <f>ROUNDDOWN(((Table3[[#This Row],[Total frens to airdrop]]-(50000*Table3[[#This Row],[Godlikes]]))/5)/10000,0)</f>
        <v>0</v>
      </c>
      <c r="O1646">
        <f>ROUNDDOWN(((Table3[[#This Row],[Total frens to airdrop]]-(50000*Table3[[#This Row],[Godlikes]])-(10000*Table3[[#This Row],[Myth]]))/4)/2500,0)</f>
        <v>0</v>
      </c>
      <c r="P1646">
        <f>ROUNDDOWN(((Table3[[#This Row],[Total frens to airdrop]]-(50000*Table3[[#This Row],[Godlikes]])-(10000*Table3[[#This Row],[Myth]])-(2500*Table3[[#This Row],[Legendary]]))/3)/500,0)</f>
        <v>0</v>
      </c>
      <c r="Q1646">
        <f>ROUNDDOWN(((Table3[[#This Row],[Total frens to airdrop]]-(50000*Table3[[#This Row],[Godlikes]])-(10000*Table3[[#This Row],[Myth]])-(2500*Table3[[#This Row],[Legendary]])-(500*Table3[[#This Row],[Rare]]))/2)/250,0)</f>
        <v>0</v>
      </c>
      <c r="R16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46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46" s="17">
        <f>Table3[[#This Row],[Total frens to airdrop]]-Table3[[#This Row],[Frens value]]</f>
        <v>23.453420799934975</v>
      </c>
      <c r="U1646" s="21" t="s">
        <v>2149</v>
      </c>
      <c r="AC1646" t="str">
        <f>"'"&amp;Table3[[#This Row],[Unique wallets]]&amp;"'"&amp;","</f>
        <v>'0x1eDa4B4ffA2002F0189982813fE0Da3eB641cCe5',</v>
      </c>
    </row>
    <row r="1647" spans="1:29" x14ac:dyDescent="0.2">
      <c r="A1647">
        <v>4</v>
      </c>
      <c r="B1647" s="1" t="s">
        <v>451</v>
      </c>
      <c r="D1647" s="2">
        <v>2.3274810495564472E-4</v>
      </c>
      <c r="E1647" s="2">
        <v>1.0883022090000001</v>
      </c>
      <c r="F1647">
        <f t="shared" si="26"/>
        <v>4364.0269679183384</v>
      </c>
      <c r="K1647" s="1" t="s">
        <v>1416</v>
      </c>
      <c r="L1647" s="17">
        <f>SUMIF(B:B,K1647,F:F)</f>
        <v>273.23560885865334</v>
      </c>
      <c r="M1647">
        <f>ROUNDDOWN((Table3[[#This Row],[Total frens to airdrop]]/6)/50000,0)</f>
        <v>0</v>
      </c>
      <c r="N1647">
        <f>ROUNDDOWN(((Table3[[#This Row],[Total frens to airdrop]]-(50000*Table3[[#This Row],[Godlikes]]))/5)/10000,0)</f>
        <v>0</v>
      </c>
      <c r="O1647">
        <f>ROUNDDOWN(((Table3[[#This Row],[Total frens to airdrop]]-(50000*Table3[[#This Row],[Godlikes]])-(10000*Table3[[#This Row],[Myth]]))/4)/2500,0)</f>
        <v>0</v>
      </c>
      <c r="P1647">
        <f>ROUNDDOWN(((Table3[[#This Row],[Total frens to airdrop]]-(50000*Table3[[#This Row],[Godlikes]])-(10000*Table3[[#This Row],[Myth]])-(2500*Table3[[#This Row],[Legendary]]))/3)/500,0)</f>
        <v>0</v>
      </c>
      <c r="Q1647">
        <f>ROUNDDOWN(((Table3[[#This Row],[Total frens to airdrop]]-(50000*Table3[[#This Row],[Godlikes]])-(10000*Table3[[#This Row],[Myth]])-(2500*Table3[[#This Row],[Legendary]])-(500*Table3[[#This Row],[Rare]]))/2)/250,0)</f>
        <v>0</v>
      </c>
      <c r="R16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47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47" s="17">
        <f>Table3[[#This Row],[Total frens to airdrop]]-Table3[[#This Row],[Frens value]]</f>
        <v>23.235608858653336</v>
      </c>
      <c r="U1647" s="21" t="s">
        <v>2149</v>
      </c>
      <c r="AC1647" t="str">
        <f>"'"&amp;Table3[[#This Row],[Unique wallets]]&amp;"'"&amp;","</f>
        <v>'0xAaff6bB6d65FE6e9eB65e205ad062be7F644f404',</v>
      </c>
    </row>
    <row r="1648" spans="1:29" x14ac:dyDescent="0.2">
      <c r="A1648">
        <v>4</v>
      </c>
      <c r="B1648" s="1" t="s">
        <v>563</v>
      </c>
      <c r="D1648" s="2">
        <v>2.213463788634439E-4</v>
      </c>
      <c r="E1648" s="2">
        <v>1.034989106</v>
      </c>
      <c r="F1648">
        <f t="shared" si="26"/>
        <v>4150.2446036895735</v>
      </c>
      <c r="K1648" s="1" t="s">
        <v>1149</v>
      </c>
      <c r="L1648" s="17">
        <f>SUMIF(B:B,K1648,F:F)</f>
        <v>273.05133605866706</v>
      </c>
      <c r="M1648">
        <f>ROUNDDOWN((Table3[[#This Row],[Total frens to airdrop]]/6)/50000,0)</f>
        <v>0</v>
      </c>
      <c r="N1648">
        <f>ROUNDDOWN(((Table3[[#This Row],[Total frens to airdrop]]-(50000*Table3[[#This Row],[Godlikes]]))/5)/10000,0)</f>
        <v>0</v>
      </c>
      <c r="O1648">
        <f>ROUNDDOWN(((Table3[[#This Row],[Total frens to airdrop]]-(50000*Table3[[#This Row],[Godlikes]])-(10000*Table3[[#This Row],[Myth]]))/4)/2500,0)</f>
        <v>0</v>
      </c>
      <c r="P1648">
        <f>ROUNDDOWN(((Table3[[#This Row],[Total frens to airdrop]]-(50000*Table3[[#This Row],[Godlikes]])-(10000*Table3[[#This Row],[Myth]])-(2500*Table3[[#This Row],[Legendary]]))/3)/500,0)</f>
        <v>0</v>
      </c>
      <c r="Q1648">
        <f>ROUNDDOWN(((Table3[[#This Row],[Total frens to airdrop]]-(50000*Table3[[#This Row],[Godlikes]])-(10000*Table3[[#This Row],[Myth]])-(2500*Table3[[#This Row],[Legendary]])-(500*Table3[[#This Row],[Rare]]))/2)/250,0)</f>
        <v>0</v>
      </c>
      <c r="R16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48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48" s="17">
        <f>Table3[[#This Row],[Total frens to airdrop]]-Table3[[#This Row],[Frens value]]</f>
        <v>23.051336058667061</v>
      </c>
      <c r="U1648" s="21" t="s">
        <v>2149</v>
      </c>
      <c r="AC1648" t="str">
        <f>"'"&amp;Table3[[#This Row],[Unique wallets]]&amp;"'"&amp;","</f>
        <v>'0xD8f99Ccb6c3Ad2445163389B9e94924A948231cd',</v>
      </c>
    </row>
    <row r="1649" spans="1:29" x14ac:dyDescent="0.2">
      <c r="A1649">
        <v>4</v>
      </c>
      <c r="B1649" s="1" t="s">
        <v>564</v>
      </c>
      <c r="D1649" s="2">
        <v>2.2063711215856692E-4</v>
      </c>
      <c r="E1649" s="2">
        <v>1.0316726599999999</v>
      </c>
      <c r="F1649">
        <f t="shared" si="26"/>
        <v>4136.9458529731301</v>
      </c>
      <c r="K1649" s="1" t="s">
        <v>1399</v>
      </c>
      <c r="L1649" s="17">
        <f>SUMIF(B:B,K1649,F:F)</f>
        <v>271.43720673969392</v>
      </c>
      <c r="M1649">
        <f>ROUNDDOWN((Table3[[#This Row],[Total frens to airdrop]]/6)/50000,0)</f>
        <v>0</v>
      </c>
      <c r="N1649">
        <f>ROUNDDOWN(((Table3[[#This Row],[Total frens to airdrop]]-(50000*Table3[[#This Row],[Godlikes]]))/5)/10000,0)</f>
        <v>0</v>
      </c>
      <c r="O1649">
        <f>ROUNDDOWN(((Table3[[#This Row],[Total frens to airdrop]]-(50000*Table3[[#This Row],[Godlikes]])-(10000*Table3[[#This Row],[Myth]]))/4)/2500,0)</f>
        <v>0</v>
      </c>
      <c r="P1649">
        <f>ROUNDDOWN(((Table3[[#This Row],[Total frens to airdrop]]-(50000*Table3[[#This Row],[Godlikes]])-(10000*Table3[[#This Row],[Myth]])-(2500*Table3[[#This Row],[Legendary]]))/3)/500,0)</f>
        <v>0</v>
      </c>
      <c r="Q1649">
        <f>ROUNDDOWN(((Table3[[#This Row],[Total frens to airdrop]]-(50000*Table3[[#This Row],[Godlikes]])-(10000*Table3[[#This Row],[Myth]])-(2500*Table3[[#This Row],[Legendary]])-(500*Table3[[#This Row],[Rare]]))/2)/250,0)</f>
        <v>0</v>
      </c>
      <c r="R16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49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49" s="17">
        <f>Table3[[#This Row],[Total frens to airdrop]]-Table3[[#This Row],[Frens value]]</f>
        <v>21.43720673969392</v>
      </c>
      <c r="U1649" s="21" t="s">
        <v>2149</v>
      </c>
      <c r="AC1649" t="str">
        <f>"'"&amp;Table3[[#This Row],[Unique wallets]]&amp;"'"&amp;","</f>
        <v>'0xeb93529aE2A4b3950770c52Ba4c96572048f34AE',</v>
      </c>
    </row>
    <row r="1650" spans="1:29" x14ac:dyDescent="0.2">
      <c r="A1650">
        <v>4</v>
      </c>
      <c r="B1650" s="1" t="s">
        <v>271</v>
      </c>
      <c r="D1650" s="2">
        <v>2.1870893478874562E-4</v>
      </c>
      <c r="E1650" s="2">
        <v>1.0226567339999999</v>
      </c>
      <c r="F1650">
        <f t="shared" si="26"/>
        <v>4100.7925272889806</v>
      </c>
      <c r="K1650" s="1" t="s">
        <v>944</v>
      </c>
      <c r="L1650" s="17">
        <f>SUMIF(B:B,K1650,F:F)</f>
        <v>269.78028734698063</v>
      </c>
      <c r="M1650">
        <f>ROUNDDOWN((Table3[[#This Row],[Total frens to airdrop]]/6)/50000,0)</f>
        <v>0</v>
      </c>
      <c r="N1650">
        <f>ROUNDDOWN(((Table3[[#This Row],[Total frens to airdrop]]-(50000*Table3[[#This Row],[Godlikes]]))/5)/10000,0)</f>
        <v>0</v>
      </c>
      <c r="O1650">
        <f>ROUNDDOWN(((Table3[[#This Row],[Total frens to airdrop]]-(50000*Table3[[#This Row],[Godlikes]])-(10000*Table3[[#This Row],[Myth]]))/4)/2500,0)</f>
        <v>0</v>
      </c>
      <c r="P1650">
        <f>ROUNDDOWN(((Table3[[#This Row],[Total frens to airdrop]]-(50000*Table3[[#This Row],[Godlikes]])-(10000*Table3[[#This Row],[Myth]])-(2500*Table3[[#This Row],[Legendary]]))/3)/500,0)</f>
        <v>0</v>
      </c>
      <c r="Q1650">
        <f>ROUNDDOWN(((Table3[[#This Row],[Total frens to airdrop]]-(50000*Table3[[#This Row],[Godlikes]])-(10000*Table3[[#This Row],[Myth]])-(2500*Table3[[#This Row],[Legendary]])-(500*Table3[[#This Row],[Rare]]))/2)/250,0)</f>
        <v>0</v>
      </c>
      <c r="R16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50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50" s="17">
        <f>Table3[[#This Row],[Total frens to airdrop]]-Table3[[#This Row],[Frens value]]</f>
        <v>19.780287346980629</v>
      </c>
      <c r="U1650" s="21" t="s">
        <v>2149</v>
      </c>
      <c r="AC1650" t="str">
        <f>"'"&amp;Table3[[#This Row],[Unique wallets]]&amp;"'"&amp;","</f>
        <v>'0x419be2e8206EAe8DdC4eCcc3006338638D89aDCf',</v>
      </c>
    </row>
    <row r="1651" spans="1:29" x14ac:dyDescent="0.2">
      <c r="A1651">
        <v>4</v>
      </c>
      <c r="B1651" s="1" t="s">
        <v>270</v>
      </c>
      <c r="D1651" s="2">
        <v>2.1850601041942906E-4</v>
      </c>
      <c r="E1651" s="2">
        <v>1.021707884</v>
      </c>
      <c r="F1651">
        <f t="shared" si="26"/>
        <v>4096.9876953642952</v>
      </c>
      <c r="K1651" s="1" t="s">
        <v>1706</v>
      </c>
      <c r="L1651" s="17">
        <f>SUMIF(B:B,K1651,F:F)</f>
        <v>269.70463180192814</v>
      </c>
      <c r="M1651">
        <f>ROUNDDOWN((Table3[[#This Row],[Total frens to airdrop]]/6)/50000,0)</f>
        <v>0</v>
      </c>
      <c r="N1651">
        <f>ROUNDDOWN(((Table3[[#This Row],[Total frens to airdrop]]-(50000*Table3[[#This Row],[Godlikes]]))/5)/10000,0)</f>
        <v>0</v>
      </c>
      <c r="O1651">
        <f>ROUNDDOWN(((Table3[[#This Row],[Total frens to airdrop]]-(50000*Table3[[#This Row],[Godlikes]])-(10000*Table3[[#This Row],[Myth]]))/4)/2500,0)</f>
        <v>0</v>
      </c>
      <c r="P1651">
        <f>ROUNDDOWN(((Table3[[#This Row],[Total frens to airdrop]]-(50000*Table3[[#This Row],[Godlikes]])-(10000*Table3[[#This Row],[Myth]])-(2500*Table3[[#This Row],[Legendary]]))/3)/500,0)</f>
        <v>0</v>
      </c>
      <c r="Q1651">
        <f>ROUNDDOWN(((Table3[[#This Row],[Total frens to airdrop]]-(50000*Table3[[#This Row],[Godlikes]])-(10000*Table3[[#This Row],[Myth]])-(2500*Table3[[#This Row],[Legendary]])-(500*Table3[[#This Row],[Rare]]))/2)/250,0)</f>
        <v>0</v>
      </c>
      <c r="R16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51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51" s="17">
        <f>Table3[[#This Row],[Total frens to airdrop]]-Table3[[#This Row],[Frens value]]</f>
        <v>19.704631801928144</v>
      </c>
      <c r="U1651" s="21" t="s">
        <v>2149</v>
      </c>
      <c r="AC1651" t="str">
        <f>"'"&amp;Table3[[#This Row],[Unique wallets]]&amp;"'"&amp;","</f>
        <v>'0x9dB3CBB48041d7b7b48d972F9B3C12C18cbbE88b',</v>
      </c>
    </row>
    <row r="1652" spans="1:29" x14ac:dyDescent="0.2">
      <c r="A1652">
        <v>4</v>
      </c>
      <c r="B1652" s="1" t="s">
        <v>269</v>
      </c>
      <c r="D1652" s="2">
        <v>2.1788486915831883E-4</v>
      </c>
      <c r="E1652" s="2">
        <v>1.0188035019999999</v>
      </c>
      <c r="F1652">
        <f t="shared" si="26"/>
        <v>4085.3412967184781</v>
      </c>
      <c r="K1652" s="1" t="s">
        <v>945</v>
      </c>
      <c r="L1652" s="17">
        <f>SUMIF(B:B,K1652,F:F)</f>
        <v>269.06120478925897</v>
      </c>
      <c r="M1652">
        <f>ROUNDDOWN((Table3[[#This Row],[Total frens to airdrop]]/6)/50000,0)</f>
        <v>0</v>
      </c>
      <c r="N1652">
        <f>ROUNDDOWN(((Table3[[#This Row],[Total frens to airdrop]]-(50000*Table3[[#This Row],[Godlikes]]))/5)/10000,0)</f>
        <v>0</v>
      </c>
      <c r="O1652">
        <f>ROUNDDOWN(((Table3[[#This Row],[Total frens to airdrop]]-(50000*Table3[[#This Row],[Godlikes]])-(10000*Table3[[#This Row],[Myth]]))/4)/2500,0)</f>
        <v>0</v>
      </c>
      <c r="P1652">
        <f>ROUNDDOWN(((Table3[[#This Row],[Total frens to airdrop]]-(50000*Table3[[#This Row],[Godlikes]])-(10000*Table3[[#This Row],[Myth]])-(2500*Table3[[#This Row],[Legendary]]))/3)/500,0)</f>
        <v>0</v>
      </c>
      <c r="Q1652">
        <f>ROUNDDOWN(((Table3[[#This Row],[Total frens to airdrop]]-(50000*Table3[[#This Row],[Godlikes]])-(10000*Table3[[#This Row],[Myth]])-(2500*Table3[[#This Row],[Legendary]])-(500*Table3[[#This Row],[Rare]]))/2)/250,0)</f>
        <v>0</v>
      </c>
      <c r="R16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52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52" s="17">
        <f>Table3[[#This Row],[Total frens to airdrop]]-Table3[[#This Row],[Frens value]]</f>
        <v>19.061204789258966</v>
      </c>
      <c r="U1652" s="21" t="s">
        <v>2149</v>
      </c>
      <c r="AC1652" t="str">
        <f>"'"&amp;Table3[[#This Row],[Unique wallets]]&amp;"'"&amp;","</f>
        <v>'0xd32De3a412822E72fe6CC5B3D69109b1113c67D7',</v>
      </c>
    </row>
    <row r="1653" spans="1:29" x14ac:dyDescent="0.2">
      <c r="A1653">
        <v>4</v>
      </c>
      <c r="B1653" s="1" t="s">
        <v>487</v>
      </c>
      <c r="D1653" s="2">
        <v>2.1783447992677313E-4</v>
      </c>
      <c r="E1653" s="2">
        <v>1.018567888</v>
      </c>
      <c r="F1653">
        <f t="shared" si="26"/>
        <v>4084.3964986269962</v>
      </c>
      <c r="K1653" s="1" t="s">
        <v>946</v>
      </c>
      <c r="L1653" s="17">
        <f>SUMIF(B:B,K1653,F:F)</f>
        <v>269.02536394218845</v>
      </c>
      <c r="M1653">
        <f>ROUNDDOWN((Table3[[#This Row],[Total frens to airdrop]]/6)/50000,0)</f>
        <v>0</v>
      </c>
      <c r="N1653">
        <f>ROUNDDOWN(((Table3[[#This Row],[Total frens to airdrop]]-(50000*Table3[[#This Row],[Godlikes]]))/5)/10000,0)</f>
        <v>0</v>
      </c>
      <c r="O1653">
        <f>ROUNDDOWN(((Table3[[#This Row],[Total frens to airdrop]]-(50000*Table3[[#This Row],[Godlikes]])-(10000*Table3[[#This Row],[Myth]]))/4)/2500,0)</f>
        <v>0</v>
      </c>
      <c r="P1653">
        <f>ROUNDDOWN(((Table3[[#This Row],[Total frens to airdrop]]-(50000*Table3[[#This Row],[Godlikes]])-(10000*Table3[[#This Row],[Myth]])-(2500*Table3[[#This Row],[Legendary]]))/3)/500,0)</f>
        <v>0</v>
      </c>
      <c r="Q1653">
        <f>ROUNDDOWN(((Table3[[#This Row],[Total frens to airdrop]]-(50000*Table3[[#This Row],[Godlikes]])-(10000*Table3[[#This Row],[Myth]])-(2500*Table3[[#This Row],[Legendary]])-(500*Table3[[#This Row],[Rare]]))/2)/250,0)</f>
        <v>0</v>
      </c>
      <c r="R16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53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53" s="17">
        <f>Table3[[#This Row],[Total frens to airdrop]]-Table3[[#This Row],[Frens value]]</f>
        <v>19.025363942188449</v>
      </c>
      <c r="U1653" s="21" t="s">
        <v>2149</v>
      </c>
      <c r="AC1653" t="str">
        <f>"'"&amp;Table3[[#This Row],[Unique wallets]]&amp;"'"&amp;","</f>
        <v>'0x5B70aB11AF329910b1CF4E030Ff4D21A0DF2b541',</v>
      </c>
    </row>
    <row r="1654" spans="1:29" x14ac:dyDescent="0.2">
      <c r="A1654">
        <v>4</v>
      </c>
      <c r="B1654" s="1" t="s">
        <v>488</v>
      </c>
      <c r="D1654" s="2">
        <v>2.1687464177865985E-4</v>
      </c>
      <c r="E1654" s="2">
        <v>1.0140798</v>
      </c>
      <c r="F1654">
        <f t="shared" si="26"/>
        <v>4066.3995333498719</v>
      </c>
      <c r="K1654" s="1" t="s">
        <v>1296</v>
      </c>
      <c r="L1654" s="17">
        <f>SUMIF(B:B,K1654,F:F)</f>
        <v>268.49230251845643</v>
      </c>
      <c r="M1654">
        <f>ROUNDDOWN((Table3[[#This Row],[Total frens to airdrop]]/6)/50000,0)</f>
        <v>0</v>
      </c>
      <c r="N1654">
        <f>ROUNDDOWN(((Table3[[#This Row],[Total frens to airdrop]]-(50000*Table3[[#This Row],[Godlikes]]))/5)/10000,0)</f>
        <v>0</v>
      </c>
      <c r="O1654">
        <f>ROUNDDOWN(((Table3[[#This Row],[Total frens to airdrop]]-(50000*Table3[[#This Row],[Godlikes]])-(10000*Table3[[#This Row],[Myth]]))/4)/2500,0)</f>
        <v>0</v>
      </c>
      <c r="P1654">
        <f>ROUNDDOWN(((Table3[[#This Row],[Total frens to airdrop]]-(50000*Table3[[#This Row],[Godlikes]])-(10000*Table3[[#This Row],[Myth]])-(2500*Table3[[#This Row],[Legendary]]))/3)/500,0)</f>
        <v>0</v>
      </c>
      <c r="Q1654">
        <f>ROUNDDOWN(((Table3[[#This Row],[Total frens to airdrop]]-(50000*Table3[[#This Row],[Godlikes]])-(10000*Table3[[#This Row],[Myth]])-(2500*Table3[[#This Row],[Legendary]])-(500*Table3[[#This Row],[Rare]]))/2)/250,0)</f>
        <v>0</v>
      </c>
      <c r="R16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54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54" s="17">
        <f>Table3[[#This Row],[Total frens to airdrop]]-Table3[[#This Row],[Frens value]]</f>
        <v>18.492302518456427</v>
      </c>
      <c r="U1654" s="21" t="s">
        <v>2149</v>
      </c>
      <c r="AC1654" t="str">
        <f>"'"&amp;Table3[[#This Row],[Unique wallets]]&amp;"'"&amp;","</f>
        <v>'0x41Bd49fa8e0ebe0bf51d3A99eA03e75412C77a17',</v>
      </c>
    </row>
    <row r="1655" spans="1:29" x14ac:dyDescent="0.2">
      <c r="A1655">
        <v>4</v>
      </c>
      <c r="B1655" s="1" t="s">
        <v>267</v>
      </c>
      <c r="D1655" s="2">
        <v>2.1070512908800054E-4</v>
      </c>
      <c r="E1655" s="2">
        <v>0.98523189899999997</v>
      </c>
      <c r="F1655">
        <f t="shared" si="26"/>
        <v>3950.7211704000101</v>
      </c>
      <c r="K1655" s="1" t="s">
        <v>1262</v>
      </c>
      <c r="L1655" s="17">
        <f>SUMIF(B:B,K1655,F:F)</f>
        <v>268.11943019281932</v>
      </c>
      <c r="M1655">
        <f>ROUNDDOWN((Table3[[#This Row],[Total frens to airdrop]]/6)/50000,0)</f>
        <v>0</v>
      </c>
      <c r="N1655">
        <f>ROUNDDOWN(((Table3[[#This Row],[Total frens to airdrop]]-(50000*Table3[[#This Row],[Godlikes]]))/5)/10000,0)</f>
        <v>0</v>
      </c>
      <c r="O1655">
        <f>ROUNDDOWN(((Table3[[#This Row],[Total frens to airdrop]]-(50000*Table3[[#This Row],[Godlikes]])-(10000*Table3[[#This Row],[Myth]]))/4)/2500,0)</f>
        <v>0</v>
      </c>
      <c r="P1655">
        <f>ROUNDDOWN(((Table3[[#This Row],[Total frens to airdrop]]-(50000*Table3[[#This Row],[Godlikes]])-(10000*Table3[[#This Row],[Myth]])-(2500*Table3[[#This Row],[Legendary]]))/3)/500,0)</f>
        <v>0</v>
      </c>
      <c r="Q1655">
        <f>ROUNDDOWN(((Table3[[#This Row],[Total frens to airdrop]]-(50000*Table3[[#This Row],[Godlikes]])-(10000*Table3[[#This Row],[Myth]])-(2500*Table3[[#This Row],[Legendary]])-(500*Table3[[#This Row],[Rare]]))/2)/250,0)</f>
        <v>0</v>
      </c>
      <c r="R16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55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55" s="17">
        <f>Table3[[#This Row],[Total frens to airdrop]]-Table3[[#This Row],[Frens value]]</f>
        <v>18.119430192819323</v>
      </c>
      <c r="U1655" s="21" t="s">
        <v>2149</v>
      </c>
      <c r="AC1655" t="str">
        <f>"'"&amp;Table3[[#This Row],[Unique wallets]]&amp;"'"&amp;","</f>
        <v>'0xC74d36b59cb274A5D2e22B616CA878d3623BF076',</v>
      </c>
    </row>
    <row r="1656" spans="1:29" x14ac:dyDescent="0.2">
      <c r="A1656">
        <v>4</v>
      </c>
      <c r="B1656" s="1" t="s">
        <v>565</v>
      </c>
      <c r="D1656" s="2">
        <v>2.0943827771456922E-4</v>
      </c>
      <c r="E1656" s="2">
        <v>0.97930825399999999</v>
      </c>
      <c r="F1656">
        <f t="shared" si="26"/>
        <v>3926.9677071481728</v>
      </c>
      <c r="K1656" s="1" t="s">
        <v>2035</v>
      </c>
      <c r="L1656" s="17">
        <f>SUMIF(B:B,K1656,F:F)</f>
        <v>264.39336552691685</v>
      </c>
      <c r="M1656">
        <f>ROUNDDOWN((Table3[[#This Row],[Total frens to airdrop]]/6)/50000,0)</f>
        <v>0</v>
      </c>
      <c r="N1656">
        <f>ROUNDDOWN(((Table3[[#This Row],[Total frens to airdrop]]-(50000*Table3[[#This Row],[Godlikes]]))/5)/10000,0)</f>
        <v>0</v>
      </c>
      <c r="O1656">
        <f>ROUNDDOWN(((Table3[[#This Row],[Total frens to airdrop]]-(50000*Table3[[#This Row],[Godlikes]])-(10000*Table3[[#This Row],[Myth]]))/4)/2500,0)</f>
        <v>0</v>
      </c>
      <c r="P1656">
        <f>ROUNDDOWN(((Table3[[#This Row],[Total frens to airdrop]]-(50000*Table3[[#This Row],[Godlikes]])-(10000*Table3[[#This Row],[Myth]])-(2500*Table3[[#This Row],[Legendary]]))/3)/500,0)</f>
        <v>0</v>
      </c>
      <c r="Q1656">
        <f>ROUNDDOWN(((Table3[[#This Row],[Total frens to airdrop]]-(50000*Table3[[#This Row],[Godlikes]])-(10000*Table3[[#This Row],[Myth]])-(2500*Table3[[#This Row],[Legendary]])-(500*Table3[[#This Row],[Rare]]))/2)/250,0)</f>
        <v>0</v>
      </c>
      <c r="R16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56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56" s="17">
        <f>Table3[[#This Row],[Total frens to airdrop]]-Table3[[#This Row],[Frens value]]</f>
        <v>14.393365526916853</v>
      </c>
      <c r="U1656" s="21" t="s">
        <v>2149</v>
      </c>
      <c r="AC1656" t="str">
        <f>"'"&amp;Table3[[#This Row],[Unique wallets]]&amp;"'"&amp;","</f>
        <v>'0xA8e28383cde65C163E3bE39C9A39B4dCbe4719c0',</v>
      </c>
    </row>
    <row r="1657" spans="1:29" x14ac:dyDescent="0.2">
      <c r="A1657">
        <v>4</v>
      </c>
      <c r="B1657" s="1" t="s">
        <v>266</v>
      </c>
      <c r="D1657" s="2">
        <v>2.0908415656518132E-4</v>
      </c>
      <c r="E1657" s="2">
        <v>0.97765242600000002</v>
      </c>
      <c r="F1657">
        <f t="shared" si="26"/>
        <v>3920.3279355971499</v>
      </c>
      <c r="K1657" s="1" t="s">
        <v>1730</v>
      </c>
      <c r="L1657" s="17">
        <f>SUMIF(B:B,K1657,F:F)</f>
        <v>262.94381619074909</v>
      </c>
      <c r="M1657">
        <f>ROUNDDOWN((Table3[[#This Row],[Total frens to airdrop]]/6)/50000,0)</f>
        <v>0</v>
      </c>
      <c r="N1657">
        <f>ROUNDDOWN(((Table3[[#This Row],[Total frens to airdrop]]-(50000*Table3[[#This Row],[Godlikes]]))/5)/10000,0)</f>
        <v>0</v>
      </c>
      <c r="O1657">
        <f>ROUNDDOWN(((Table3[[#This Row],[Total frens to airdrop]]-(50000*Table3[[#This Row],[Godlikes]])-(10000*Table3[[#This Row],[Myth]]))/4)/2500,0)</f>
        <v>0</v>
      </c>
      <c r="P1657">
        <f>ROUNDDOWN(((Table3[[#This Row],[Total frens to airdrop]]-(50000*Table3[[#This Row],[Godlikes]])-(10000*Table3[[#This Row],[Myth]])-(2500*Table3[[#This Row],[Legendary]]))/3)/500,0)</f>
        <v>0</v>
      </c>
      <c r="Q1657">
        <f>ROUNDDOWN(((Table3[[#This Row],[Total frens to airdrop]]-(50000*Table3[[#This Row],[Godlikes]])-(10000*Table3[[#This Row],[Myth]])-(2500*Table3[[#This Row],[Legendary]])-(500*Table3[[#This Row],[Rare]]))/2)/250,0)</f>
        <v>0</v>
      </c>
      <c r="R16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57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57" s="17">
        <f>Table3[[#This Row],[Total frens to airdrop]]-Table3[[#This Row],[Frens value]]</f>
        <v>12.943816190749089</v>
      </c>
      <c r="U1657" s="21" t="s">
        <v>2149</v>
      </c>
      <c r="AC1657" t="str">
        <f>"'"&amp;Table3[[#This Row],[Unique wallets]]&amp;"'"&amp;","</f>
        <v>'0x709Eb37Db030306DFc714316cA7813D2bff030dC',</v>
      </c>
    </row>
    <row r="1658" spans="1:29" x14ac:dyDescent="0.2">
      <c r="A1658">
        <v>4</v>
      </c>
      <c r="B1658" s="1" t="s">
        <v>472</v>
      </c>
      <c r="D1658" s="2">
        <v>2.0844243372370548E-4</v>
      </c>
      <c r="E1658" s="2">
        <v>0.97465180699999998</v>
      </c>
      <c r="F1658">
        <f t="shared" si="26"/>
        <v>3908.2956323194776</v>
      </c>
      <c r="K1658" s="1" t="s">
        <v>1731</v>
      </c>
      <c r="L1658" s="17">
        <f>SUMIF(B:B,K1658,F:F)</f>
        <v>262.41323692010917</v>
      </c>
      <c r="M1658">
        <f>ROUNDDOWN((Table3[[#This Row],[Total frens to airdrop]]/6)/50000,0)</f>
        <v>0</v>
      </c>
      <c r="N1658">
        <f>ROUNDDOWN(((Table3[[#This Row],[Total frens to airdrop]]-(50000*Table3[[#This Row],[Godlikes]]))/5)/10000,0)</f>
        <v>0</v>
      </c>
      <c r="O1658">
        <f>ROUNDDOWN(((Table3[[#This Row],[Total frens to airdrop]]-(50000*Table3[[#This Row],[Godlikes]])-(10000*Table3[[#This Row],[Myth]]))/4)/2500,0)</f>
        <v>0</v>
      </c>
      <c r="P1658">
        <f>ROUNDDOWN(((Table3[[#This Row],[Total frens to airdrop]]-(50000*Table3[[#This Row],[Godlikes]])-(10000*Table3[[#This Row],[Myth]])-(2500*Table3[[#This Row],[Legendary]]))/3)/500,0)</f>
        <v>0</v>
      </c>
      <c r="Q1658">
        <f>ROUNDDOWN(((Table3[[#This Row],[Total frens to airdrop]]-(50000*Table3[[#This Row],[Godlikes]])-(10000*Table3[[#This Row],[Myth]])-(2500*Table3[[#This Row],[Legendary]])-(500*Table3[[#This Row],[Rare]]))/2)/250,0)</f>
        <v>0</v>
      </c>
      <c r="R16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58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58" s="17">
        <f>Table3[[#This Row],[Total frens to airdrop]]-Table3[[#This Row],[Frens value]]</f>
        <v>12.413236920109171</v>
      </c>
      <c r="U1658" s="21" t="s">
        <v>2149</v>
      </c>
      <c r="AC1658" t="str">
        <f>"'"&amp;Table3[[#This Row],[Unique wallets]]&amp;"'"&amp;","</f>
        <v>'0xEBa00572eAce01bf4b1a33187e0481dDf2d0F2e5',</v>
      </c>
    </row>
    <row r="1659" spans="1:29" x14ac:dyDescent="0.2">
      <c r="A1659">
        <v>4</v>
      </c>
      <c r="B1659" s="1" t="s">
        <v>567</v>
      </c>
      <c r="D1659" s="2">
        <v>2.0843601525274386E-4</v>
      </c>
      <c r="E1659" s="2">
        <v>0.97462179500000001</v>
      </c>
      <c r="F1659">
        <f t="shared" si="26"/>
        <v>3908.1752859889475</v>
      </c>
      <c r="K1659" s="1" t="s">
        <v>1268</v>
      </c>
      <c r="L1659" s="17">
        <f>SUMIF(B:B,K1659,F:F)</f>
        <v>262.1990058555823</v>
      </c>
      <c r="M1659">
        <f>ROUNDDOWN((Table3[[#This Row],[Total frens to airdrop]]/6)/50000,0)</f>
        <v>0</v>
      </c>
      <c r="N1659">
        <f>ROUNDDOWN(((Table3[[#This Row],[Total frens to airdrop]]-(50000*Table3[[#This Row],[Godlikes]]))/5)/10000,0)</f>
        <v>0</v>
      </c>
      <c r="O1659">
        <f>ROUNDDOWN(((Table3[[#This Row],[Total frens to airdrop]]-(50000*Table3[[#This Row],[Godlikes]])-(10000*Table3[[#This Row],[Myth]]))/4)/2500,0)</f>
        <v>0</v>
      </c>
      <c r="P1659">
        <f>ROUNDDOWN(((Table3[[#This Row],[Total frens to airdrop]]-(50000*Table3[[#This Row],[Godlikes]])-(10000*Table3[[#This Row],[Myth]])-(2500*Table3[[#This Row],[Legendary]]))/3)/500,0)</f>
        <v>0</v>
      </c>
      <c r="Q1659">
        <f>ROUNDDOWN(((Table3[[#This Row],[Total frens to airdrop]]-(50000*Table3[[#This Row],[Godlikes]])-(10000*Table3[[#This Row],[Myth]])-(2500*Table3[[#This Row],[Legendary]])-(500*Table3[[#This Row],[Rare]]))/2)/250,0)</f>
        <v>0</v>
      </c>
      <c r="R16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59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59" s="17">
        <f>Table3[[#This Row],[Total frens to airdrop]]-Table3[[#This Row],[Frens value]]</f>
        <v>12.1990058555823</v>
      </c>
      <c r="U1659" s="21" t="s">
        <v>2149</v>
      </c>
      <c r="AC1659" t="str">
        <f>"'"&amp;Table3[[#This Row],[Unique wallets]]&amp;"'"&amp;","</f>
        <v>'0xC6E7D512B93cec5662423aF3C10BD2D71dAc0C09',</v>
      </c>
    </row>
    <row r="1660" spans="1:29" x14ac:dyDescent="0.2">
      <c r="A1660">
        <v>4</v>
      </c>
      <c r="B1660" s="1" t="s">
        <v>265</v>
      </c>
      <c r="D1660" s="2">
        <v>2.0431342485264806E-4</v>
      </c>
      <c r="E1660" s="2">
        <v>0.95534505700000005</v>
      </c>
      <c r="F1660">
        <f t="shared" si="26"/>
        <v>3830.8767159871513</v>
      </c>
      <c r="K1660" s="1" t="s">
        <v>1677</v>
      </c>
      <c r="L1660" s="17">
        <f>SUMIF(B:B,K1660,F:F)</f>
        <v>261.33710125152908</v>
      </c>
      <c r="M1660">
        <f>ROUNDDOWN((Table3[[#This Row],[Total frens to airdrop]]/6)/50000,0)</f>
        <v>0</v>
      </c>
      <c r="N1660">
        <f>ROUNDDOWN(((Table3[[#This Row],[Total frens to airdrop]]-(50000*Table3[[#This Row],[Godlikes]]))/5)/10000,0)</f>
        <v>0</v>
      </c>
      <c r="O1660">
        <f>ROUNDDOWN(((Table3[[#This Row],[Total frens to airdrop]]-(50000*Table3[[#This Row],[Godlikes]])-(10000*Table3[[#This Row],[Myth]]))/4)/2500,0)</f>
        <v>0</v>
      </c>
      <c r="P1660">
        <f>ROUNDDOWN(((Table3[[#This Row],[Total frens to airdrop]]-(50000*Table3[[#This Row],[Godlikes]])-(10000*Table3[[#This Row],[Myth]])-(2500*Table3[[#This Row],[Legendary]]))/3)/500,0)</f>
        <v>0</v>
      </c>
      <c r="Q1660">
        <f>ROUNDDOWN(((Table3[[#This Row],[Total frens to airdrop]]-(50000*Table3[[#This Row],[Godlikes]])-(10000*Table3[[#This Row],[Myth]])-(2500*Table3[[#This Row],[Legendary]])-(500*Table3[[#This Row],[Rare]]))/2)/250,0)</f>
        <v>0</v>
      </c>
      <c r="R16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60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60" s="17">
        <f>Table3[[#This Row],[Total frens to airdrop]]-Table3[[#This Row],[Frens value]]</f>
        <v>11.337101251529077</v>
      </c>
      <c r="U1660" s="21" t="s">
        <v>2149</v>
      </c>
      <c r="AC1660" t="str">
        <f>"'"&amp;Table3[[#This Row],[Unique wallets]]&amp;"'"&amp;","</f>
        <v>'0xf3a5B5658505a5cC20DBa1c381b5f1cC85A828A4',</v>
      </c>
    </row>
    <row r="1661" spans="1:29" x14ac:dyDescent="0.2">
      <c r="A1661">
        <v>4</v>
      </c>
      <c r="B1661" s="1" t="s">
        <v>263</v>
      </c>
      <c r="D1661" s="2">
        <v>1.9962026698717674E-4</v>
      </c>
      <c r="E1661" s="2">
        <v>0.93340041399999996</v>
      </c>
      <c r="F1661">
        <f t="shared" si="26"/>
        <v>3742.8800060095641</v>
      </c>
      <c r="K1661" s="1" t="s">
        <v>1732</v>
      </c>
      <c r="L1661" s="17">
        <f>SUMIF(B:B,K1661,F:F)</f>
        <v>261.16077615336576</v>
      </c>
      <c r="M1661">
        <f>ROUNDDOWN((Table3[[#This Row],[Total frens to airdrop]]/6)/50000,0)</f>
        <v>0</v>
      </c>
      <c r="N1661">
        <f>ROUNDDOWN(((Table3[[#This Row],[Total frens to airdrop]]-(50000*Table3[[#This Row],[Godlikes]]))/5)/10000,0)</f>
        <v>0</v>
      </c>
      <c r="O1661">
        <f>ROUNDDOWN(((Table3[[#This Row],[Total frens to airdrop]]-(50000*Table3[[#This Row],[Godlikes]])-(10000*Table3[[#This Row],[Myth]]))/4)/2500,0)</f>
        <v>0</v>
      </c>
      <c r="P1661">
        <f>ROUNDDOWN(((Table3[[#This Row],[Total frens to airdrop]]-(50000*Table3[[#This Row],[Godlikes]])-(10000*Table3[[#This Row],[Myth]])-(2500*Table3[[#This Row],[Legendary]]))/3)/500,0)</f>
        <v>0</v>
      </c>
      <c r="Q1661">
        <f>ROUNDDOWN(((Table3[[#This Row],[Total frens to airdrop]]-(50000*Table3[[#This Row],[Godlikes]])-(10000*Table3[[#This Row],[Myth]])-(2500*Table3[[#This Row],[Legendary]])-(500*Table3[[#This Row],[Rare]]))/2)/250,0)</f>
        <v>0</v>
      </c>
      <c r="R16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61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61" s="17">
        <f>Table3[[#This Row],[Total frens to airdrop]]-Table3[[#This Row],[Frens value]]</f>
        <v>11.160776153365759</v>
      </c>
      <c r="U1661" s="21" t="s">
        <v>2149</v>
      </c>
      <c r="AC1661" t="str">
        <f>"'"&amp;Table3[[#This Row],[Unique wallets]]&amp;"'"&amp;","</f>
        <v>'0x44F3123DA29B4f4EA8a0660e2c266f37Ec4d83d3',</v>
      </c>
    </row>
    <row r="1662" spans="1:29" x14ac:dyDescent="0.2">
      <c r="A1662">
        <v>4</v>
      </c>
      <c r="B1662" s="1" t="s">
        <v>641</v>
      </c>
      <c r="D1662" s="2">
        <v>1.9768564569663891E-4</v>
      </c>
      <c r="E1662" s="2">
        <v>0.92435435700000002</v>
      </c>
      <c r="F1662">
        <f t="shared" si="26"/>
        <v>3706.6058568119797</v>
      </c>
      <c r="K1662" s="1" t="s">
        <v>950</v>
      </c>
      <c r="L1662" s="17">
        <f>SUMIF(B:B,K1662,F:F)</f>
        <v>256.66459842853112</v>
      </c>
      <c r="M1662">
        <f>ROUNDDOWN((Table3[[#This Row],[Total frens to airdrop]]/6)/50000,0)</f>
        <v>0</v>
      </c>
      <c r="N1662">
        <f>ROUNDDOWN(((Table3[[#This Row],[Total frens to airdrop]]-(50000*Table3[[#This Row],[Godlikes]]))/5)/10000,0)</f>
        <v>0</v>
      </c>
      <c r="O1662">
        <f>ROUNDDOWN(((Table3[[#This Row],[Total frens to airdrop]]-(50000*Table3[[#This Row],[Godlikes]])-(10000*Table3[[#This Row],[Myth]]))/4)/2500,0)</f>
        <v>0</v>
      </c>
      <c r="P1662">
        <f>ROUNDDOWN(((Table3[[#This Row],[Total frens to airdrop]]-(50000*Table3[[#This Row],[Godlikes]])-(10000*Table3[[#This Row],[Myth]])-(2500*Table3[[#This Row],[Legendary]]))/3)/500,0)</f>
        <v>0</v>
      </c>
      <c r="Q1662">
        <f>ROUNDDOWN(((Table3[[#This Row],[Total frens to airdrop]]-(50000*Table3[[#This Row],[Godlikes]])-(10000*Table3[[#This Row],[Myth]])-(2500*Table3[[#This Row],[Legendary]])-(500*Table3[[#This Row],[Rare]]))/2)/250,0)</f>
        <v>0</v>
      </c>
      <c r="R16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62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62" s="17">
        <f>Table3[[#This Row],[Total frens to airdrop]]-Table3[[#This Row],[Frens value]]</f>
        <v>6.6645984285311215</v>
      </c>
      <c r="U1662" s="21" t="s">
        <v>2149</v>
      </c>
      <c r="AC1662" t="str">
        <f>"'"&amp;Table3[[#This Row],[Unique wallets]]&amp;"'"&amp;","</f>
        <v>'0xF41d8fF4E8670008e65428008027Db44291B41BB',</v>
      </c>
    </row>
    <row r="1663" spans="1:29" x14ac:dyDescent="0.2">
      <c r="A1663">
        <v>4</v>
      </c>
      <c r="B1663" s="1" t="s">
        <v>489</v>
      </c>
      <c r="D1663" s="2">
        <v>1.9731669867490182E-4</v>
      </c>
      <c r="E1663" s="2">
        <v>0.92262920500000001</v>
      </c>
      <c r="F1663">
        <f t="shared" si="26"/>
        <v>3699.6881001544093</v>
      </c>
      <c r="K1663" s="1" t="s">
        <v>1160</v>
      </c>
      <c r="L1663" s="17">
        <f>SUMIF(B:B,K1663,F:F)</f>
        <v>256.30460603137806</v>
      </c>
      <c r="M1663">
        <f>ROUNDDOWN((Table3[[#This Row],[Total frens to airdrop]]/6)/50000,0)</f>
        <v>0</v>
      </c>
      <c r="N1663">
        <f>ROUNDDOWN(((Table3[[#This Row],[Total frens to airdrop]]-(50000*Table3[[#This Row],[Godlikes]]))/5)/10000,0)</f>
        <v>0</v>
      </c>
      <c r="O1663">
        <f>ROUNDDOWN(((Table3[[#This Row],[Total frens to airdrop]]-(50000*Table3[[#This Row],[Godlikes]])-(10000*Table3[[#This Row],[Myth]]))/4)/2500,0)</f>
        <v>0</v>
      </c>
      <c r="P1663">
        <f>ROUNDDOWN(((Table3[[#This Row],[Total frens to airdrop]]-(50000*Table3[[#This Row],[Godlikes]])-(10000*Table3[[#This Row],[Myth]])-(2500*Table3[[#This Row],[Legendary]]))/3)/500,0)</f>
        <v>0</v>
      </c>
      <c r="Q1663">
        <f>ROUNDDOWN(((Table3[[#This Row],[Total frens to airdrop]]-(50000*Table3[[#This Row],[Godlikes]])-(10000*Table3[[#This Row],[Myth]])-(2500*Table3[[#This Row],[Legendary]])-(500*Table3[[#This Row],[Rare]]))/2)/250,0)</f>
        <v>0</v>
      </c>
      <c r="R16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63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63" s="17">
        <f>Table3[[#This Row],[Total frens to airdrop]]-Table3[[#This Row],[Frens value]]</f>
        <v>6.3046060313780572</v>
      </c>
      <c r="U1663" s="21" t="s">
        <v>2149</v>
      </c>
      <c r="AC1663" t="str">
        <f>"'"&amp;Table3[[#This Row],[Unique wallets]]&amp;"'"&amp;","</f>
        <v>'0xb180fB495ae0504eDe376304648Ca0aCb72c98c4',</v>
      </c>
    </row>
    <row r="1664" spans="1:29" x14ac:dyDescent="0.2">
      <c r="A1664">
        <v>4</v>
      </c>
      <c r="B1664" s="1" t="s">
        <v>262</v>
      </c>
      <c r="D1664" s="2">
        <v>1.9725073077153391E-4</v>
      </c>
      <c r="E1664" s="2">
        <v>0.922320747</v>
      </c>
      <c r="F1664">
        <f t="shared" si="26"/>
        <v>3698.4512019662607</v>
      </c>
      <c r="K1664" s="1" t="s">
        <v>1163</v>
      </c>
      <c r="L1664" s="17">
        <f>SUMIF(B:B,K1664,F:F)</f>
        <v>256.15246488361549</v>
      </c>
      <c r="M1664">
        <f>ROUNDDOWN((Table3[[#This Row],[Total frens to airdrop]]/6)/50000,0)</f>
        <v>0</v>
      </c>
      <c r="N1664">
        <f>ROUNDDOWN(((Table3[[#This Row],[Total frens to airdrop]]-(50000*Table3[[#This Row],[Godlikes]]))/5)/10000,0)</f>
        <v>0</v>
      </c>
      <c r="O1664">
        <f>ROUNDDOWN(((Table3[[#This Row],[Total frens to airdrop]]-(50000*Table3[[#This Row],[Godlikes]])-(10000*Table3[[#This Row],[Myth]]))/4)/2500,0)</f>
        <v>0</v>
      </c>
      <c r="P1664">
        <f>ROUNDDOWN(((Table3[[#This Row],[Total frens to airdrop]]-(50000*Table3[[#This Row],[Godlikes]])-(10000*Table3[[#This Row],[Myth]])-(2500*Table3[[#This Row],[Legendary]]))/3)/500,0)</f>
        <v>0</v>
      </c>
      <c r="Q1664">
        <f>ROUNDDOWN(((Table3[[#This Row],[Total frens to airdrop]]-(50000*Table3[[#This Row],[Godlikes]])-(10000*Table3[[#This Row],[Myth]])-(2500*Table3[[#This Row],[Legendary]])-(500*Table3[[#This Row],[Rare]]))/2)/250,0)</f>
        <v>0</v>
      </c>
      <c r="R16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64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64" s="17">
        <f>Table3[[#This Row],[Total frens to airdrop]]-Table3[[#This Row],[Frens value]]</f>
        <v>6.1524648836154938</v>
      </c>
      <c r="U1664" s="21" t="s">
        <v>2149</v>
      </c>
      <c r="AC1664" t="str">
        <f>"'"&amp;Table3[[#This Row],[Unique wallets]]&amp;"'"&amp;","</f>
        <v>'0xb66Ac94f7F22e4F37751385A4304B0ae72bc3629',</v>
      </c>
    </row>
    <row r="1665" spans="1:29" x14ac:dyDescent="0.2">
      <c r="A1665">
        <v>4</v>
      </c>
      <c r="B1665" s="1" t="s">
        <v>248</v>
      </c>
      <c r="D1665" s="2">
        <v>1.8736534855471056E-4</v>
      </c>
      <c r="E1665" s="2">
        <v>0.87609788600000005</v>
      </c>
      <c r="F1665">
        <f t="shared" si="26"/>
        <v>3513.1002854008229</v>
      </c>
      <c r="K1665" s="1" t="s">
        <v>1164</v>
      </c>
      <c r="L1665" s="17">
        <f>SUMIF(B:B,K1665,F:F)</f>
        <v>255.84371952445315</v>
      </c>
      <c r="M1665">
        <f>ROUNDDOWN((Table3[[#This Row],[Total frens to airdrop]]/6)/50000,0)</f>
        <v>0</v>
      </c>
      <c r="N1665">
        <f>ROUNDDOWN(((Table3[[#This Row],[Total frens to airdrop]]-(50000*Table3[[#This Row],[Godlikes]]))/5)/10000,0)</f>
        <v>0</v>
      </c>
      <c r="O1665">
        <f>ROUNDDOWN(((Table3[[#This Row],[Total frens to airdrop]]-(50000*Table3[[#This Row],[Godlikes]])-(10000*Table3[[#This Row],[Myth]]))/4)/2500,0)</f>
        <v>0</v>
      </c>
      <c r="P1665">
        <f>ROUNDDOWN(((Table3[[#This Row],[Total frens to airdrop]]-(50000*Table3[[#This Row],[Godlikes]])-(10000*Table3[[#This Row],[Myth]])-(2500*Table3[[#This Row],[Legendary]]))/3)/500,0)</f>
        <v>0</v>
      </c>
      <c r="Q1665">
        <f>ROUNDDOWN(((Table3[[#This Row],[Total frens to airdrop]]-(50000*Table3[[#This Row],[Godlikes]])-(10000*Table3[[#This Row],[Myth]])-(2500*Table3[[#This Row],[Legendary]])-(500*Table3[[#This Row],[Rare]]))/2)/250,0)</f>
        <v>0</v>
      </c>
      <c r="R16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65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65" s="17">
        <f>Table3[[#This Row],[Total frens to airdrop]]-Table3[[#This Row],[Frens value]]</f>
        <v>5.8437195244531495</v>
      </c>
      <c r="U1665" s="21" t="s">
        <v>2149</v>
      </c>
      <c r="AC1665" t="str">
        <f>"'"&amp;Table3[[#This Row],[Unique wallets]]&amp;"'"&amp;","</f>
        <v>'0xdDF2cAcbA862b4eD3D25FFA5c919bb62aC8C1B10',</v>
      </c>
    </row>
    <row r="1666" spans="1:29" x14ac:dyDescent="0.2">
      <c r="A1666">
        <v>4</v>
      </c>
      <c r="B1666" s="1" t="s">
        <v>568</v>
      </c>
      <c r="D1666" s="2">
        <v>1.8679632218961991E-4</v>
      </c>
      <c r="E1666" s="2">
        <v>0.87343718699999995</v>
      </c>
      <c r="F1666">
        <f t="shared" si="26"/>
        <v>3502.431041055373</v>
      </c>
      <c r="K1666" s="1" t="s">
        <v>1273</v>
      </c>
      <c r="L1666" s="17">
        <f>SUMIF(B:B,K1666,F:F)</f>
        <v>252.56127456222143</v>
      </c>
      <c r="M1666">
        <f>ROUNDDOWN((Table3[[#This Row],[Total frens to airdrop]]/6)/50000,0)</f>
        <v>0</v>
      </c>
      <c r="N1666">
        <f>ROUNDDOWN(((Table3[[#This Row],[Total frens to airdrop]]-(50000*Table3[[#This Row],[Godlikes]]))/5)/10000,0)</f>
        <v>0</v>
      </c>
      <c r="O1666">
        <f>ROUNDDOWN(((Table3[[#This Row],[Total frens to airdrop]]-(50000*Table3[[#This Row],[Godlikes]])-(10000*Table3[[#This Row],[Myth]]))/4)/2500,0)</f>
        <v>0</v>
      </c>
      <c r="P1666">
        <f>ROUNDDOWN(((Table3[[#This Row],[Total frens to airdrop]]-(50000*Table3[[#This Row],[Godlikes]])-(10000*Table3[[#This Row],[Myth]])-(2500*Table3[[#This Row],[Legendary]]))/3)/500,0)</f>
        <v>0</v>
      </c>
      <c r="Q1666">
        <f>ROUNDDOWN(((Table3[[#This Row],[Total frens to airdrop]]-(50000*Table3[[#This Row],[Godlikes]])-(10000*Table3[[#This Row],[Myth]])-(2500*Table3[[#This Row],[Legendary]])-(500*Table3[[#This Row],[Rare]]))/2)/250,0)</f>
        <v>0</v>
      </c>
      <c r="R16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66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66" s="17">
        <f>Table3[[#This Row],[Total frens to airdrop]]-Table3[[#This Row],[Frens value]]</f>
        <v>2.5612745622214277</v>
      </c>
      <c r="U1666" s="21" t="s">
        <v>2149</v>
      </c>
      <c r="AC1666" t="str">
        <f>"'"&amp;Table3[[#This Row],[Unique wallets]]&amp;"'"&amp;","</f>
        <v>'0x18b2286918157EA41E85b75e62234195a3C467D8',</v>
      </c>
    </row>
    <row r="1667" spans="1:29" x14ac:dyDescent="0.2">
      <c r="A1667">
        <v>4</v>
      </c>
      <c r="B1667" s="1" t="s">
        <v>642</v>
      </c>
      <c r="D1667" s="2">
        <v>1.8384575138797403E-4</v>
      </c>
      <c r="E1667" s="2">
        <v>0.85964067200000005</v>
      </c>
      <c r="F1667">
        <f t="shared" ref="F1667:F1730" si="27">D1667*$I$8</f>
        <v>3447.1078385245132</v>
      </c>
      <c r="K1667" s="1" t="s">
        <v>951</v>
      </c>
      <c r="L1667" s="17">
        <f>SUMIF(B:B,K1667,F:F)</f>
        <v>251.221160508824</v>
      </c>
      <c r="M1667">
        <f>ROUNDDOWN((Table3[[#This Row],[Total frens to airdrop]]/6)/50000,0)</f>
        <v>0</v>
      </c>
      <c r="N1667">
        <f>ROUNDDOWN(((Table3[[#This Row],[Total frens to airdrop]]-(50000*Table3[[#This Row],[Godlikes]]))/5)/10000,0)</f>
        <v>0</v>
      </c>
      <c r="O1667">
        <f>ROUNDDOWN(((Table3[[#This Row],[Total frens to airdrop]]-(50000*Table3[[#This Row],[Godlikes]])-(10000*Table3[[#This Row],[Myth]]))/4)/2500,0)</f>
        <v>0</v>
      </c>
      <c r="P1667">
        <f>ROUNDDOWN(((Table3[[#This Row],[Total frens to airdrop]]-(50000*Table3[[#This Row],[Godlikes]])-(10000*Table3[[#This Row],[Myth]])-(2500*Table3[[#This Row],[Legendary]]))/3)/500,0)</f>
        <v>0</v>
      </c>
      <c r="Q1667">
        <f>ROUNDDOWN(((Table3[[#This Row],[Total frens to airdrop]]-(50000*Table3[[#This Row],[Godlikes]])-(10000*Table3[[#This Row],[Myth]])-(2500*Table3[[#This Row],[Legendary]])-(500*Table3[[#This Row],[Rare]]))/2)/250,0)</f>
        <v>0</v>
      </c>
      <c r="R16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5</v>
      </c>
      <c r="S1667" s="18">
        <f>(Table3[[#This Row],[Godlikes]]*50000)+(Table3[[#This Row],[Myth]]*10000)+(Table3[[#This Row],[Legendary]]*2500)+(Table3[[#This Row],[Rare]]*500)+(Table3[[#This Row],[Uncommon]]*250)+(Table3[[#This Row],[Common]]*50)</f>
        <v>250</v>
      </c>
      <c r="T1667" s="17">
        <f>Table3[[#This Row],[Total frens to airdrop]]-Table3[[#This Row],[Frens value]]</f>
        <v>1.2211605088239992</v>
      </c>
      <c r="U1667" s="21" t="s">
        <v>2149</v>
      </c>
      <c r="AC1667" t="str">
        <f>"'"&amp;Table3[[#This Row],[Unique wallets]]&amp;"'"&amp;","</f>
        <v>'0x15a2B509C31C6633Ff7874dF43276040bB4371f8',</v>
      </c>
    </row>
    <row r="1668" spans="1:29" x14ac:dyDescent="0.2">
      <c r="A1668">
        <v>4</v>
      </c>
      <c r="B1668" s="1" t="s">
        <v>260</v>
      </c>
      <c r="D1668" s="2">
        <v>1.8303591174281632E-4</v>
      </c>
      <c r="E1668" s="2">
        <v>0.85585395900000005</v>
      </c>
      <c r="F1668">
        <f t="shared" si="27"/>
        <v>3431.9233451778059</v>
      </c>
      <c r="K1668" s="1" t="s">
        <v>1174</v>
      </c>
      <c r="L1668" s="17">
        <f>SUMIF(B:B,K1668,F:F)</f>
        <v>248.8076455661822</v>
      </c>
      <c r="M1668">
        <f>ROUNDDOWN((Table3[[#This Row],[Total frens to airdrop]]/6)/50000,0)</f>
        <v>0</v>
      </c>
      <c r="N1668">
        <f>ROUNDDOWN(((Table3[[#This Row],[Total frens to airdrop]]-(50000*Table3[[#This Row],[Godlikes]]))/5)/10000,0)</f>
        <v>0</v>
      </c>
      <c r="O1668">
        <f>ROUNDDOWN(((Table3[[#This Row],[Total frens to airdrop]]-(50000*Table3[[#This Row],[Godlikes]])-(10000*Table3[[#This Row],[Myth]]))/4)/2500,0)</f>
        <v>0</v>
      </c>
      <c r="P1668">
        <f>ROUNDDOWN(((Table3[[#This Row],[Total frens to airdrop]]-(50000*Table3[[#This Row],[Godlikes]])-(10000*Table3[[#This Row],[Myth]])-(2500*Table3[[#This Row],[Legendary]]))/3)/500,0)</f>
        <v>0</v>
      </c>
      <c r="Q1668">
        <f>ROUNDDOWN(((Table3[[#This Row],[Total frens to airdrop]]-(50000*Table3[[#This Row],[Godlikes]])-(10000*Table3[[#This Row],[Myth]])-(2500*Table3[[#This Row],[Legendary]])-(500*Table3[[#This Row],[Rare]]))/2)/250,0)</f>
        <v>0</v>
      </c>
      <c r="R16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68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68" s="17">
        <f>Table3[[#This Row],[Total frens to airdrop]]-Table3[[#This Row],[Frens value]]</f>
        <v>48.807645566182202</v>
      </c>
      <c r="U1668" s="21" t="s">
        <v>2149</v>
      </c>
      <c r="AC1668" t="str">
        <f>"'"&amp;Table3[[#This Row],[Unique wallets]]&amp;"'"&amp;","</f>
        <v>'0x3c86A10231c3bEf41673f20BDC6238B1a4bDB9AB',</v>
      </c>
    </row>
    <row r="1669" spans="1:29" x14ac:dyDescent="0.2">
      <c r="A1669">
        <v>4</v>
      </c>
      <c r="B1669" s="1" t="s">
        <v>432</v>
      </c>
      <c r="D1669" s="2">
        <v>1.8202592175162749E-4</v>
      </c>
      <c r="E1669" s="2">
        <v>0.85113136700000003</v>
      </c>
      <c r="F1669">
        <f t="shared" si="27"/>
        <v>3412.9860328430154</v>
      </c>
      <c r="K1669" s="1" t="s">
        <v>1271</v>
      </c>
      <c r="L1669" s="17">
        <f>SUMIF(B:B,K1669,F:F)</f>
        <v>248.60988332677488</v>
      </c>
      <c r="M1669">
        <f>ROUNDDOWN((Table3[[#This Row],[Total frens to airdrop]]/6)/50000,0)</f>
        <v>0</v>
      </c>
      <c r="N1669">
        <f>ROUNDDOWN(((Table3[[#This Row],[Total frens to airdrop]]-(50000*Table3[[#This Row],[Godlikes]]))/5)/10000,0)</f>
        <v>0</v>
      </c>
      <c r="O1669">
        <f>ROUNDDOWN(((Table3[[#This Row],[Total frens to airdrop]]-(50000*Table3[[#This Row],[Godlikes]])-(10000*Table3[[#This Row],[Myth]]))/4)/2500,0)</f>
        <v>0</v>
      </c>
      <c r="P1669">
        <f>ROUNDDOWN(((Table3[[#This Row],[Total frens to airdrop]]-(50000*Table3[[#This Row],[Godlikes]])-(10000*Table3[[#This Row],[Myth]])-(2500*Table3[[#This Row],[Legendary]]))/3)/500,0)</f>
        <v>0</v>
      </c>
      <c r="Q1669">
        <f>ROUNDDOWN(((Table3[[#This Row],[Total frens to airdrop]]-(50000*Table3[[#This Row],[Godlikes]])-(10000*Table3[[#This Row],[Myth]])-(2500*Table3[[#This Row],[Legendary]])-(500*Table3[[#This Row],[Rare]]))/2)/250,0)</f>
        <v>0</v>
      </c>
      <c r="R16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69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69" s="17">
        <f>Table3[[#This Row],[Total frens to airdrop]]-Table3[[#This Row],[Frens value]]</f>
        <v>48.609883326774877</v>
      </c>
      <c r="U1669" s="21" t="s">
        <v>2149</v>
      </c>
      <c r="AC1669" t="str">
        <f>"'"&amp;Table3[[#This Row],[Unique wallets]]&amp;"'"&amp;","</f>
        <v>'0x984c86BA57eEDb0E8f5580b16F3F0953d04787c1',</v>
      </c>
    </row>
    <row r="1670" spans="1:29" x14ac:dyDescent="0.2">
      <c r="A1670">
        <v>4</v>
      </c>
      <c r="B1670" s="1" t="s">
        <v>73</v>
      </c>
      <c r="D1670" s="2">
        <v>1.8149613826702138E-4</v>
      </c>
      <c r="E1670" s="2">
        <v>0.84865416299999996</v>
      </c>
      <c r="F1670">
        <f t="shared" si="27"/>
        <v>3403.0525925066509</v>
      </c>
      <c r="K1670" s="1" t="s">
        <v>2018</v>
      </c>
      <c r="L1670" s="17">
        <f>SUMIF(B:B,K1670,F:F)</f>
        <v>246.73529234069309</v>
      </c>
      <c r="M1670">
        <f>ROUNDDOWN((Table3[[#This Row],[Total frens to airdrop]]/6)/50000,0)</f>
        <v>0</v>
      </c>
      <c r="N1670">
        <f>ROUNDDOWN(((Table3[[#This Row],[Total frens to airdrop]]-(50000*Table3[[#This Row],[Godlikes]]))/5)/10000,0)</f>
        <v>0</v>
      </c>
      <c r="O1670">
        <f>ROUNDDOWN(((Table3[[#This Row],[Total frens to airdrop]]-(50000*Table3[[#This Row],[Godlikes]])-(10000*Table3[[#This Row],[Myth]]))/4)/2500,0)</f>
        <v>0</v>
      </c>
      <c r="P1670">
        <f>ROUNDDOWN(((Table3[[#This Row],[Total frens to airdrop]]-(50000*Table3[[#This Row],[Godlikes]])-(10000*Table3[[#This Row],[Myth]])-(2500*Table3[[#This Row],[Legendary]]))/3)/500,0)</f>
        <v>0</v>
      </c>
      <c r="Q1670">
        <f>ROUNDDOWN(((Table3[[#This Row],[Total frens to airdrop]]-(50000*Table3[[#This Row],[Godlikes]])-(10000*Table3[[#This Row],[Myth]])-(2500*Table3[[#This Row],[Legendary]])-(500*Table3[[#This Row],[Rare]]))/2)/250,0)</f>
        <v>0</v>
      </c>
      <c r="R16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70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70" s="17">
        <f>Table3[[#This Row],[Total frens to airdrop]]-Table3[[#This Row],[Frens value]]</f>
        <v>46.735292340693093</v>
      </c>
      <c r="U1670" s="21" t="s">
        <v>2149</v>
      </c>
      <c r="AC1670" t="str">
        <f>"'"&amp;Table3[[#This Row],[Unique wallets]]&amp;"'"&amp;","</f>
        <v>'0x7D9B9a728c701e920093caA2975fdE93876fF396',</v>
      </c>
    </row>
    <row r="1671" spans="1:29" x14ac:dyDescent="0.2">
      <c r="A1671">
        <v>4</v>
      </c>
      <c r="B1671" s="1" t="s">
        <v>259</v>
      </c>
      <c r="D1671" s="2">
        <v>1.794837527909185E-4</v>
      </c>
      <c r="E1671" s="2">
        <v>0.83924449000000001</v>
      </c>
      <c r="F1671">
        <f t="shared" si="27"/>
        <v>3365.3203648297217</v>
      </c>
      <c r="K1671" s="1" t="s">
        <v>952</v>
      </c>
      <c r="L1671" s="17">
        <f>SUMIF(B:B,K1671,F:F)</f>
        <v>246.50181356236683</v>
      </c>
      <c r="M1671">
        <f>ROUNDDOWN((Table3[[#This Row],[Total frens to airdrop]]/6)/50000,0)</f>
        <v>0</v>
      </c>
      <c r="N1671">
        <f>ROUNDDOWN(((Table3[[#This Row],[Total frens to airdrop]]-(50000*Table3[[#This Row],[Godlikes]]))/5)/10000,0)</f>
        <v>0</v>
      </c>
      <c r="O1671">
        <f>ROUNDDOWN(((Table3[[#This Row],[Total frens to airdrop]]-(50000*Table3[[#This Row],[Godlikes]])-(10000*Table3[[#This Row],[Myth]]))/4)/2500,0)</f>
        <v>0</v>
      </c>
      <c r="P1671">
        <f>ROUNDDOWN(((Table3[[#This Row],[Total frens to airdrop]]-(50000*Table3[[#This Row],[Godlikes]])-(10000*Table3[[#This Row],[Myth]])-(2500*Table3[[#This Row],[Legendary]]))/3)/500,0)</f>
        <v>0</v>
      </c>
      <c r="Q1671">
        <f>ROUNDDOWN(((Table3[[#This Row],[Total frens to airdrop]]-(50000*Table3[[#This Row],[Godlikes]])-(10000*Table3[[#This Row],[Myth]])-(2500*Table3[[#This Row],[Legendary]])-(500*Table3[[#This Row],[Rare]]))/2)/250,0)</f>
        <v>0</v>
      </c>
      <c r="R16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71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71" s="17">
        <f>Table3[[#This Row],[Total frens to airdrop]]-Table3[[#This Row],[Frens value]]</f>
        <v>46.501813562366834</v>
      </c>
      <c r="U1671" s="21" t="s">
        <v>2149</v>
      </c>
      <c r="AC1671" t="str">
        <f>"'"&amp;Table3[[#This Row],[Unique wallets]]&amp;"'"&amp;","</f>
        <v>'0xF33283A75297Ddf35A4fD9A3028d94d6F4464e75',</v>
      </c>
    </row>
    <row r="1672" spans="1:29" x14ac:dyDescent="0.2">
      <c r="A1672">
        <v>4</v>
      </c>
      <c r="B1672" s="1" t="s">
        <v>490</v>
      </c>
      <c r="D1672" s="2">
        <v>1.7650272012968682E-4</v>
      </c>
      <c r="E1672" s="2">
        <v>0.82530553900000003</v>
      </c>
      <c r="F1672">
        <f t="shared" si="27"/>
        <v>3309.4260024316281</v>
      </c>
      <c r="K1672" s="1" t="s">
        <v>1436</v>
      </c>
      <c r="L1672" s="17">
        <f>SUMIF(B:B,K1672,F:F)</f>
        <v>246.17333528661982</v>
      </c>
      <c r="M1672">
        <f>ROUNDDOWN((Table3[[#This Row],[Total frens to airdrop]]/6)/50000,0)</f>
        <v>0</v>
      </c>
      <c r="N1672">
        <f>ROUNDDOWN(((Table3[[#This Row],[Total frens to airdrop]]-(50000*Table3[[#This Row],[Godlikes]]))/5)/10000,0)</f>
        <v>0</v>
      </c>
      <c r="O1672">
        <f>ROUNDDOWN(((Table3[[#This Row],[Total frens to airdrop]]-(50000*Table3[[#This Row],[Godlikes]])-(10000*Table3[[#This Row],[Myth]]))/4)/2500,0)</f>
        <v>0</v>
      </c>
      <c r="P1672">
        <f>ROUNDDOWN(((Table3[[#This Row],[Total frens to airdrop]]-(50000*Table3[[#This Row],[Godlikes]])-(10000*Table3[[#This Row],[Myth]])-(2500*Table3[[#This Row],[Legendary]]))/3)/500,0)</f>
        <v>0</v>
      </c>
      <c r="Q1672">
        <f>ROUNDDOWN(((Table3[[#This Row],[Total frens to airdrop]]-(50000*Table3[[#This Row],[Godlikes]])-(10000*Table3[[#This Row],[Myth]])-(2500*Table3[[#This Row],[Legendary]])-(500*Table3[[#This Row],[Rare]]))/2)/250,0)</f>
        <v>0</v>
      </c>
      <c r="R16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72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72" s="17">
        <f>Table3[[#This Row],[Total frens to airdrop]]-Table3[[#This Row],[Frens value]]</f>
        <v>46.173335286619817</v>
      </c>
      <c r="U1672" s="21" t="s">
        <v>2149</v>
      </c>
      <c r="AC1672" t="str">
        <f>"'"&amp;Table3[[#This Row],[Unique wallets]]&amp;"'"&amp;","</f>
        <v>'0xF09Ee8429aaE9749E81Abc2DB80c1bEf2101598C',</v>
      </c>
    </row>
    <row r="1673" spans="1:29" x14ac:dyDescent="0.2">
      <c r="A1673">
        <v>4</v>
      </c>
      <c r="B1673" s="1" t="s">
        <v>424</v>
      </c>
      <c r="D1673" s="2">
        <v>1.7643858909980581E-4</v>
      </c>
      <c r="E1673" s="2">
        <v>0.82500567000000002</v>
      </c>
      <c r="F1673">
        <f t="shared" si="27"/>
        <v>3308.2235456213589</v>
      </c>
      <c r="K1673" s="1" t="s">
        <v>2070</v>
      </c>
      <c r="L1673" s="17">
        <f>SUMIF(B:B,K1673,F:F)</f>
        <v>246.04543823836369</v>
      </c>
      <c r="M1673">
        <f>ROUNDDOWN((Table3[[#This Row],[Total frens to airdrop]]/6)/50000,0)</f>
        <v>0</v>
      </c>
      <c r="N1673">
        <f>ROUNDDOWN(((Table3[[#This Row],[Total frens to airdrop]]-(50000*Table3[[#This Row],[Godlikes]]))/5)/10000,0)</f>
        <v>0</v>
      </c>
      <c r="O1673">
        <f>ROUNDDOWN(((Table3[[#This Row],[Total frens to airdrop]]-(50000*Table3[[#This Row],[Godlikes]])-(10000*Table3[[#This Row],[Myth]]))/4)/2500,0)</f>
        <v>0</v>
      </c>
      <c r="P1673">
        <f>ROUNDDOWN(((Table3[[#This Row],[Total frens to airdrop]]-(50000*Table3[[#This Row],[Godlikes]])-(10000*Table3[[#This Row],[Myth]])-(2500*Table3[[#This Row],[Legendary]]))/3)/500,0)</f>
        <v>0</v>
      </c>
      <c r="Q1673">
        <f>ROUNDDOWN(((Table3[[#This Row],[Total frens to airdrop]]-(50000*Table3[[#This Row],[Godlikes]])-(10000*Table3[[#This Row],[Myth]])-(2500*Table3[[#This Row],[Legendary]])-(500*Table3[[#This Row],[Rare]]))/2)/250,0)</f>
        <v>0</v>
      </c>
      <c r="R16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73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73" s="17">
        <f>Table3[[#This Row],[Total frens to airdrop]]-Table3[[#This Row],[Frens value]]</f>
        <v>46.045438238363687</v>
      </c>
      <c r="U1673" s="21" t="s">
        <v>2149</v>
      </c>
      <c r="AC1673" t="str">
        <f>"'"&amp;Table3[[#This Row],[Unique wallets]]&amp;"'"&amp;","</f>
        <v>'0xBC42b320b5c2a2e54E0307f5c8e3b63d77F9e8d5',</v>
      </c>
    </row>
    <row r="1674" spans="1:29" x14ac:dyDescent="0.2">
      <c r="A1674">
        <v>4</v>
      </c>
      <c r="B1674" s="1" t="s">
        <v>491</v>
      </c>
      <c r="D1674" s="2">
        <v>1.7437003130961443E-4</v>
      </c>
      <c r="E1674" s="2">
        <v>0.81533334199999996</v>
      </c>
      <c r="F1674">
        <f t="shared" si="27"/>
        <v>3269.4380870552704</v>
      </c>
      <c r="K1674" s="1" t="s">
        <v>1184</v>
      </c>
      <c r="L1674" s="17">
        <f>SUMIF(B:B,K1674,F:F)</f>
        <v>244.79789766846028</v>
      </c>
      <c r="M1674">
        <f>ROUNDDOWN((Table3[[#This Row],[Total frens to airdrop]]/6)/50000,0)</f>
        <v>0</v>
      </c>
      <c r="N1674">
        <f>ROUNDDOWN(((Table3[[#This Row],[Total frens to airdrop]]-(50000*Table3[[#This Row],[Godlikes]]))/5)/10000,0)</f>
        <v>0</v>
      </c>
      <c r="O1674">
        <f>ROUNDDOWN(((Table3[[#This Row],[Total frens to airdrop]]-(50000*Table3[[#This Row],[Godlikes]])-(10000*Table3[[#This Row],[Myth]]))/4)/2500,0)</f>
        <v>0</v>
      </c>
      <c r="P1674">
        <f>ROUNDDOWN(((Table3[[#This Row],[Total frens to airdrop]]-(50000*Table3[[#This Row],[Godlikes]])-(10000*Table3[[#This Row],[Myth]])-(2500*Table3[[#This Row],[Legendary]]))/3)/500,0)</f>
        <v>0</v>
      </c>
      <c r="Q1674">
        <f>ROUNDDOWN(((Table3[[#This Row],[Total frens to airdrop]]-(50000*Table3[[#This Row],[Godlikes]])-(10000*Table3[[#This Row],[Myth]])-(2500*Table3[[#This Row],[Legendary]])-(500*Table3[[#This Row],[Rare]]))/2)/250,0)</f>
        <v>0</v>
      </c>
      <c r="R16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74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74" s="17">
        <f>Table3[[#This Row],[Total frens to airdrop]]-Table3[[#This Row],[Frens value]]</f>
        <v>44.79789766846028</v>
      </c>
      <c r="U1674" s="21" t="s">
        <v>2149</v>
      </c>
      <c r="AC1674" t="str">
        <f>"'"&amp;Table3[[#This Row],[Unique wallets]]&amp;"'"&amp;","</f>
        <v>'0x4488cC10c66d3632B5e2Cf42Ce61b4B8F9538bf8',</v>
      </c>
    </row>
    <row r="1675" spans="1:29" x14ac:dyDescent="0.2">
      <c r="A1675">
        <v>4</v>
      </c>
      <c r="B1675" s="1" t="s">
        <v>258</v>
      </c>
      <c r="D1675" s="2">
        <v>1.729606814118412E-4</v>
      </c>
      <c r="E1675" s="2">
        <v>0.80874339100000003</v>
      </c>
      <c r="F1675">
        <f t="shared" si="27"/>
        <v>3243.0127764720223</v>
      </c>
      <c r="K1675" s="1" t="s">
        <v>1713</v>
      </c>
      <c r="L1675" s="17">
        <f>SUMIF(B:B,K1675,F:F)</f>
        <v>244.78812143382635</v>
      </c>
      <c r="M1675">
        <f>ROUNDDOWN((Table3[[#This Row],[Total frens to airdrop]]/6)/50000,0)</f>
        <v>0</v>
      </c>
      <c r="N1675">
        <f>ROUNDDOWN(((Table3[[#This Row],[Total frens to airdrop]]-(50000*Table3[[#This Row],[Godlikes]]))/5)/10000,0)</f>
        <v>0</v>
      </c>
      <c r="O1675">
        <f>ROUNDDOWN(((Table3[[#This Row],[Total frens to airdrop]]-(50000*Table3[[#This Row],[Godlikes]])-(10000*Table3[[#This Row],[Myth]]))/4)/2500,0)</f>
        <v>0</v>
      </c>
      <c r="P1675">
        <f>ROUNDDOWN(((Table3[[#This Row],[Total frens to airdrop]]-(50000*Table3[[#This Row],[Godlikes]])-(10000*Table3[[#This Row],[Myth]])-(2500*Table3[[#This Row],[Legendary]]))/3)/500,0)</f>
        <v>0</v>
      </c>
      <c r="Q1675">
        <f>ROUNDDOWN(((Table3[[#This Row],[Total frens to airdrop]]-(50000*Table3[[#This Row],[Godlikes]])-(10000*Table3[[#This Row],[Myth]])-(2500*Table3[[#This Row],[Legendary]])-(500*Table3[[#This Row],[Rare]]))/2)/250,0)</f>
        <v>0</v>
      </c>
      <c r="R16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75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75" s="17">
        <f>Table3[[#This Row],[Total frens to airdrop]]-Table3[[#This Row],[Frens value]]</f>
        <v>44.788121433826348</v>
      </c>
      <c r="U1675" s="21" t="s">
        <v>2149</v>
      </c>
      <c r="AC1675" t="str">
        <f>"'"&amp;Table3[[#This Row],[Unique wallets]]&amp;"'"&amp;","</f>
        <v>'0xF5d6Dce3898E78f02d60ddC476697C2EF96eb5f4',</v>
      </c>
    </row>
    <row r="1676" spans="1:29" x14ac:dyDescent="0.2">
      <c r="A1676">
        <v>4</v>
      </c>
      <c r="B1676" s="1" t="s">
        <v>456</v>
      </c>
      <c r="D1676" s="2">
        <v>1.697060771448369E-4</v>
      </c>
      <c r="E1676" s="2">
        <v>0.79352525200000001</v>
      </c>
      <c r="F1676">
        <f t="shared" si="27"/>
        <v>3181.9889464656917</v>
      </c>
      <c r="K1676" s="1" t="s">
        <v>954</v>
      </c>
      <c r="L1676" s="17">
        <f>SUMIF(B:B,K1676,F:F)</f>
        <v>244.28426841578482</v>
      </c>
      <c r="M1676">
        <f>ROUNDDOWN((Table3[[#This Row],[Total frens to airdrop]]/6)/50000,0)</f>
        <v>0</v>
      </c>
      <c r="N1676">
        <f>ROUNDDOWN(((Table3[[#This Row],[Total frens to airdrop]]-(50000*Table3[[#This Row],[Godlikes]]))/5)/10000,0)</f>
        <v>0</v>
      </c>
      <c r="O1676">
        <f>ROUNDDOWN(((Table3[[#This Row],[Total frens to airdrop]]-(50000*Table3[[#This Row],[Godlikes]])-(10000*Table3[[#This Row],[Myth]]))/4)/2500,0)</f>
        <v>0</v>
      </c>
      <c r="P1676">
        <f>ROUNDDOWN(((Table3[[#This Row],[Total frens to airdrop]]-(50000*Table3[[#This Row],[Godlikes]])-(10000*Table3[[#This Row],[Myth]])-(2500*Table3[[#This Row],[Legendary]]))/3)/500,0)</f>
        <v>0</v>
      </c>
      <c r="Q1676">
        <f>ROUNDDOWN(((Table3[[#This Row],[Total frens to airdrop]]-(50000*Table3[[#This Row],[Godlikes]])-(10000*Table3[[#This Row],[Myth]])-(2500*Table3[[#This Row],[Legendary]])-(500*Table3[[#This Row],[Rare]]))/2)/250,0)</f>
        <v>0</v>
      </c>
      <c r="R16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76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76" s="17">
        <f>Table3[[#This Row],[Total frens to airdrop]]-Table3[[#This Row],[Frens value]]</f>
        <v>44.284268415784823</v>
      </c>
      <c r="U1676" s="21" t="s">
        <v>2149</v>
      </c>
      <c r="AC1676" t="str">
        <f>"'"&amp;Table3[[#This Row],[Unique wallets]]&amp;"'"&amp;","</f>
        <v>'0xf59eF663ffb36Bf4B7A912Ed1583e6915f4Da91a',</v>
      </c>
    </row>
    <row r="1677" spans="1:29" x14ac:dyDescent="0.2">
      <c r="A1677">
        <v>4</v>
      </c>
      <c r="B1677" s="1" t="s">
        <v>492</v>
      </c>
      <c r="D1677" s="2">
        <v>1.6804917983352866E-4</v>
      </c>
      <c r="E1677" s="2">
        <v>0.785777799</v>
      </c>
      <c r="F1677">
        <f t="shared" si="27"/>
        <v>3150.9221218786624</v>
      </c>
      <c r="K1677" s="1" t="s">
        <v>1181</v>
      </c>
      <c r="L1677" s="17">
        <f>SUMIF(B:B,K1677,F:F)</f>
        <v>243.95897002275507</v>
      </c>
      <c r="M1677">
        <f>ROUNDDOWN((Table3[[#This Row],[Total frens to airdrop]]/6)/50000,0)</f>
        <v>0</v>
      </c>
      <c r="N1677">
        <f>ROUNDDOWN(((Table3[[#This Row],[Total frens to airdrop]]-(50000*Table3[[#This Row],[Godlikes]]))/5)/10000,0)</f>
        <v>0</v>
      </c>
      <c r="O1677">
        <f>ROUNDDOWN(((Table3[[#This Row],[Total frens to airdrop]]-(50000*Table3[[#This Row],[Godlikes]])-(10000*Table3[[#This Row],[Myth]]))/4)/2500,0)</f>
        <v>0</v>
      </c>
      <c r="P1677">
        <f>ROUNDDOWN(((Table3[[#This Row],[Total frens to airdrop]]-(50000*Table3[[#This Row],[Godlikes]])-(10000*Table3[[#This Row],[Myth]])-(2500*Table3[[#This Row],[Legendary]]))/3)/500,0)</f>
        <v>0</v>
      </c>
      <c r="Q1677">
        <f>ROUNDDOWN(((Table3[[#This Row],[Total frens to airdrop]]-(50000*Table3[[#This Row],[Godlikes]])-(10000*Table3[[#This Row],[Myth]])-(2500*Table3[[#This Row],[Legendary]])-(500*Table3[[#This Row],[Rare]]))/2)/250,0)</f>
        <v>0</v>
      </c>
      <c r="R16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77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77" s="17">
        <f>Table3[[#This Row],[Total frens to airdrop]]-Table3[[#This Row],[Frens value]]</f>
        <v>43.958970022755068</v>
      </c>
      <c r="U1677" s="21" t="s">
        <v>2149</v>
      </c>
      <c r="AC1677" t="str">
        <f>"'"&amp;Table3[[#This Row],[Unique wallets]]&amp;"'"&amp;","</f>
        <v>'0xA1B1b55E2053051e55FA50FA712a288f236E22Ef',</v>
      </c>
    </row>
    <row r="1678" spans="1:29" x14ac:dyDescent="0.2">
      <c r="A1678">
        <v>4</v>
      </c>
      <c r="B1678" s="1" t="s">
        <v>241</v>
      </c>
      <c r="D1678" s="2">
        <v>1.6607866005971067E-4</v>
      </c>
      <c r="E1678" s="2">
        <v>0.77656388499999995</v>
      </c>
      <c r="F1678">
        <f t="shared" si="27"/>
        <v>3113.9748761195751</v>
      </c>
      <c r="K1678" s="1" t="s">
        <v>1708</v>
      </c>
      <c r="L1678" s="17">
        <f>SUMIF(B:B,K1678,F:F)</f>
        <v>243.95597058735467</v>
      </c>
      <c r="M1678">
        <f>ROUNDDOWN((Table3[[#This Row],[Total frens to airdrop]]/6)/50000,0)</f>
        <v>0</v>
      </c>
      <c r="N1678">
        <f>ROUNDDOWN(((Table3[[#This Row],[Total frens to airdrop]]-(50000*Table3[[#This Row],[Godlikes]]))/5)/10000,0)</f>
        <v>0</v>
      </c>
      <c r="O1678">
        <f>ROUNDDOWN(((Table3[[#This Row],[Total frens to airdrop]]-(50000*Table3[[#This Row],[Godlikes]])-(10000*Table3[[#This Row],[Myth]]))/4)/2500,0)</f>
        <v>0</v>
      </c>
      <c r="P1678">
        <f>ROUNDDOWN(((Table3[[#This Row],[Total frens to airdrop]]-(50000*Table3[[#This Row],[Godlikes]])-(10000*Table3[[#This Row],[Myth]])-(2500*Table3[[#This Row],[Legendary]]))/3)/500,0)</f>
        <v>0</v>
      </c>
      <c r="Q1678">
        <f>ROUNDDOWN(((Table3[[#This Row],[Total frens to airdrop]]-(50000*Table3[[#This Row],[Godlikes]])-(10000*Table3[[#This Row],[Myth]])-(2500*Table3[[#This Row],[Legendary]])-(500*Table3[[#This Row],[Rare]]))/2)/250,0)</f>
        <v>0</v>
      </c>
      <c r="R16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78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78" s="17">
        <f>Table3[[#This Row],[Total frens to airdrop]]-Table3[[#This Row],[Frens value]]</f>
        <v>43.95597058735467</v>
      </c>
      <c r="U1678" s="21" t="s">
        <v>2149</v>
      </c>
      <c r="AC1678" t="str">
        <f>"'"&amp;Table3[[#This Row],[Unique wallets]]&amp;"'"&amp;","</f>
        <v>'0x8c6Fec9b76C2568cD90aff4A7c23388e4961265D',</v>
      </c>
    </row>
    <row r="1679" spans="1:29" x14ac:dyDescent="0.2">
      <c r="A1679">
        <v>4</v>
      </c>
      <c r="B1679" s="1" t="s">
        <v>493</v>
      </c>
      <c r="D1679" s="2">
        <v>1.6462468412363021E-4</v>
      </c>
      <c r="E1679" s="2">
        <v>0.769765268</v>
      </c>
      <c r="F1679">
        <f t="shared" si="27"/>
        <v>3086.7128273180665</v>
      </c>
      <c r="K1679" s="1" t="s">
        <v>1277</v>
      </c>
      <c r="L1679" s="17">
        <f>SUMIF(B:B,K1679,F:F)</f>
        <v>243.4766864739899</v>
      </c>
      <c r="M1679">
        <f>ROUNDDOWN((Table3[[#This Row],[Total frens to airdrop]]/6)/50000,0)</f>
        <v>0</v>
      </c>
      <c r="N1679">
        <f>ROUNDDOWN(((Table3[[#This Row],[Total frens to airdrop]]-(50000*Table3[[#This Row],[Godlikes]]))/5)/10000,0)</f>
        <v>0</v>
      </c>
      <c r="O1679">
        <f>ROUNDDOWN(((Table3[[#This Row],[Total frens to airdrop]]-(50000*Table3[[#This Row],[Godlikes]])-(10000*Table3[[#This Row],[Myth]]))/4)/2500,0)</f>
        <v>0</v>
      </c>
      <c r="P1679">
        <f>ROUNDDOWN(((Table3[[#This Row],[Total frens to airdrop]]-(50000*Table3[[#This Row],[Godlikes]])-(10000*Table3[[#This Row],[Myth]])-(2500*Table3[[#This Row],[Legendary]]))/3)/500,0)</f>
        <v>0</v>
      </c>
      <c r="Q1679">
        <f>ROUNDDOWN(((Table3[[#This Row],[Total frens to airdrop]]-(50000*Table3[[#This Row],[Godlikes]])-(10000*Table3[[#This Row],[Myth]])-(2500*Table3[[#This Row],[Legendary]])-(500*Table3[[#This Row],[Rare]]))/2)/250,0)</f>
        <v>0</v>
      </c>
      <c r="R16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79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79" s="17">
        <f>Table3[[#This Row],[Total frens to airdrop]]-Table3[[#This Row],[Frens value]]</f>
        <v>43.476686473989901</v>
      </c>
      <c r="U1679" s="21" t="s">
        <v>2149</v>
      </c>
      <c r="AC1679" t="str">
        <f>"'"&amp;Table3[[#This Row],[Unique wallets]]&amp;"'"&amp;","</f>
        <v>'0x8678CB1855DBd9d557D968723069B8213F8e81d1',</v>
      </c>
    </row>
    <row r="1680" spans="1:29" x14ac:dyDescent="0.2">
      <c r="A1680">
        <v>4</v>
      </c>
      <c r="B1680" s="1" t="s">
        <v>253</v>
      </c>
      <c r="D1680" s="2">
        <v>1.62177677143126E-4</v>
      </c>
      <c r="E1680" s="2">
        <v>0.75832335699999998</v>
      </c>
      <c r="F1680">
        <f t="shared" si="27"/>
        <v>3040.8314464336127</v>
      </c>
      <c r="K1680" s="1" t="s">
        <v>2036</v>
      </c>
      <c r="L1680" s="17">
        <f>SUMIF(B:B,K1680,F:F)</f>
        <v>242.66591662959695</v>
      </c>
      <c r="M1680">
        <f>ROUNDDOWN((Table3[[#This Row],[Total frens to airdrop]]/6)/50000,0)</f>
        <v>0</v>
      </c>
      <c r="N1680">
        <f>ROUNDDOWN(((Table3[[#This Row],[Total frens to airdrop]]-(50000*Table3[[#This Row],[Godlikes]]))/5)/10000,0)</f>
        <v>0</v>
      </c>
      <c r="O1680">
        <f>ROUNDDOWN(((Table3[[#This Row],[Total frens to airdrop]]-(50000*Table3[[#This Row],[Godlikes]])-(10000*Table3[[#This Row],[Myth]]))/4)/2500,0)</f>
        <v>0</v>
      </c>
      <c r="P1680">
        <f>ROUNDDOWN(((Table3[[#This Row],[Total frens to airdrop]]-(50000*Table3[[#This Row],[Godlikes]])-(10000*Table3[[#This Row],[Myth]])-(2500*Table3[[#This Row],[Legendary]]))/3)/500,0)</f>
        <v>0</v>
      </c>
      <c r="Q1680">
        <f>ROUNDDOWN(((Table3[[#This Row],[Total frens to airdrop]]-(50000*Table3[[#This Row],[Godlikes]])-(10000*Table3[[#This Row],[Myth]])-(2500*Table3[[#This Row],[Legendary]])-(500*Table3[[#This Row],[Rare]]))/2)/250,0)</f>
        <v>0</v>
      </c>
      <c r="R16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80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80" s="17">
        <f>Table3[[#This Row],[Total frens to airdrop]]-Table3[[#This Row],[Frens value]]</f>
        <v>42.66591662959695</v>
      </c>
      <c r="U1680" s="21" t="s">
        <v>2149</v>
      </c>
      <c r="AC1680" t="str">
        <f>"'"&amp;Table3[[#This Row],[Unique wallets]]&amp;"'"&amp;","</f>
        <v>'0xf3173938A2833201f8Adee6c3f5B678E0632f307',</v>
      </c>
    </row>
    <row r="1681" spans="1:29" x14ac:dyDescent="0.2">
      <c r="A1681">
        <v>4</v>
      </c>
      <c r="B1681" s="1" t="s">
        <v>569</v>
      </c>
      <c r="D1681" s="2">
        <v>1.5938639293566133E-4</v>
      </c>
      <c r="E1681" s="2">
        <v>0.74527164700000004</v>
      </c>
      <c r="F1681">
        <f t="shared" si="27"/>
        <v>2988.4948675436499</v>
      </c>
      <c r="K1681" s="1" t="s">
        <v>1188</v>
      </c>
      <c r="L1681" s="17">
        <f>SUMIF(B:B,K1681,F:F)</f>
        <v>241.14424049590664</v>
      </c>
      <c r="M1681">
        <f>ROUNDDOWN((Table3[[#This Row],[Total frens to airdrop]]/6)/50000,0)</f>
        <v>0</v>
      </c>
      <c r="N1681">
        <f>ROUNDDOWN(((Table3[[#This Row],[Total frens to airdrop]]-(50000*Table3[[#This Row],[Godlikes]]))/5)/10000,0)</f>
        <v>0</v>
      </c>
      <c r="O1681">
        <f>ROUNDDOWN(((Table3[[#This Row],[Total frens to airdrop]]-(50000*Table3[[#This Row],[Godlikes]])-(10000*Table3[[#This Row],[Myth]]))/4)/2500,0)</f>
        <v>0</v>
      </c>
      <c r="P1681">
        <f>ROUNDDOWN(((Table3[[#This Row],[Total frens to airdrop]]-(50000*Table3[[#This Row],[Godlikes]])-(10000*Table3[[#This Row],[Myth]])-(2500*Table3[[#This Row],[Legendary]]))/3)/500,0)</f>
        <v>0</v>
      </c>
      <c r="Q1681">
        <f>ROUNDDOWN(((Table3[[#This Row],[Total frens to airdrop]]-(50000*Table3[[#This Row],[Godlikes]])-(10000*Table3[[#This Row],[Myth]])-(2500*Table3[[#This Row],[Legendary]])-(500*Table3[[#This Row],[Rare]]))/2)/250,0)</f>
        <v>0</v>
      </c>
      <c r="R16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81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81" s="17">
        <f>Table3[[#This Row],[Total frens to airdrop]]-Table3[[#This Row],[Frens value]]</f>
        <v>41.144240495906644</v>
      </c>
      <c r="U1681" s="21" t="s">
        <v>2149</v>
      </c>
      <c r="AC1681" t="str">
        <f>"'"&amp;Table3[[#This Row],[Unique wallets]]&amp;"'"&amp;","</f>
        <v>'0x541C83f2B07C1028873C1D947cE9f9035FC8579D',</v>
      </c>
    </row>
    <row r="1682" spans="1:29" x14ac:dyDescent="0.2">
      <c r="A1682">
        <v>4</v>
      </c>
      <c r="B1682" s="1" t="s">
        <v>570</v>
      </c>
      <c r="D1682" s="2">
        <v>1.5851448369077049E-4</v>
      </c>
      <c r="E1682" s="2">
        <v>0.74119470399999998</v>
      </c>
      <c r="F1682">
        <f t="shared" si="27"/>
        <v>2972.1465692019469</v>
      </c>
      <c r="K1682" s="1" t="s">
        <v>1440</v>
      </c>
      <c r="L1682" s="17">
        <f>SUMIF(B:B,K1682,F:F)</f>
        <v>240.45695676535749</v>
      </c>
      <c r="M1682">
        <f>ROUNDDOWN((Table3[[#This Row],[Total frens to airdrop]]/6)/50000,0)</f>
        <v>0</v>
      </c>
      <c r="N1682">
        <f>ROUNDDOWN(((Table3[[#This Row],[Total frens to airdrop]]-(50000*Table3[[#This Row],[Godlikes]]))/5)/10000,0)</f>
        <v>0</v>
      </c>
      <c r="O1682">
        <f>ROUNDDOWN(((Table3[[#This Row],[Total frens to airdrop]]-(50000*Table3[[#This Row],[Godlikes]])-(10000*Table3[[#This Row],[Myth]]))/4)/2500,0)</f>
        <v>0</v>
      </c>
      <c r="P1682">
        <f>ROUNDDOWN(((Table3[[#This Row],[Total frens to airdrop]]-(50000*Table3[[#This Row],[Godlikes]])-(10000*Table3[[#This Row],[Myth]])-(2500*Table3[[#This Row],[Legendary]]))/3)/500,0)</f>
        <v>0</v>
      </c>
      <c r="Q1682">
        <f>ROUNDDOWN(((Table3[[#This Row],[Total frens to airdrop]]-(50000*Table3[[#This Row],[Godlikes]])-(10000*Table3[[#This Row],[Myth]])-(2500*Table3[[#This Row],[Legendary]])-(500*Table3[[#This Row],[Rare]]))/2)/250,0)</f>
        <v>0</v>
      </c>
      <c r="R16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82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82" s="17">
        <f>Table3[[#This Row],[Total frens to airdrop]]-Table3[[#This Row],[Frens value]]</f>
        <v>40.456956765357489</v>
      </c>
      <c r="U1682" s="21" t="s">
        <v>2149</v>
      </c>
      <c r="AC1682" t="str">
        <f>"'"&amp;Table3[[#This Row],[Unique wallets]]&amp;"'"&amp;","</f>
        <v>'0x7C86C5276E35bc544b22f479f31148A3bD3B6B3f',</v>
      </c>
    </row>
    <row r="1683" spans="1:29" x14ac:dyDescent="0.2">
      <c r="A1683">
        <v>4</v>
      </c>
      <c r="B1683" s="1" t="s">
        <v>254</v>
      </c>
      <c r="D1683" s="2">
        <v>1.5656618946594008E-4</v>
      </c>
      <c r="E1683" s="2">
        <v>0.73208471399999997</v>
      </c>
      <c r="F1683">
        <f t="shared" si="27"/>
        <v>2935.6160524863767</v>
      </c>
      <c r="K1683" s="1" t="s">
        <v>1194</v>
      </c>
      <c r="L1683" s="17">
        <f>SUMIF(B:B,K1683,F:F)</f>
        <v>237.40624224744863</v>
      </c>
      <c r="M1683">
        <f>ROUNDDOWN((Table3[[#This Row],[Total frens to airdrop]]/6)/50000,0)</f>
        <v>0</v>
      </c>
      <c r="N1683">
        <f>ROUNDDOWN(((Table3[[#This Row],[Total frens to airdrop]]-(50000*Table3[[#This Row],[Godlikes]]))/5)/10000,0)</f>
        <v>0</v>
      </c>
      <c r="O1683">
        <f>ROUNDDOWN(((Table3[[#This Row],[Total frens to airdrop]]-(50000*Table3[[#This Row],[Godlikes]])-(10000*Table3[[#This Row],[Myth]]))/4)/2500,0)</f>
        <v>0</v>
      </c>
      <c r="P1683">
        <f>ROUNDDOWN(((Table3[[#This Row],[Total frens to airdrop]]-(50000*Table3[[#This Row],[Godlikes]])-(10000*Table3[[#This Row],[Myth]])-(2500*Table3[[#This Row],[Legendary]]))/3)/500,0)</f>
        <v>0</v>
      </c>
      <c r="Q1683">
        <f>ROUNDDOWN(((Table3[[#This Row],[Total frens to airdrop]]-(50000*Table3[[#This Row],[Godlikes]])-(10000*Table3[[#This Row],[Myth]])-(2500*Table3[[#This Row],[Legendary]])-(500*Table3[[#This Row],[Rare]]))/2)/250,0)</f>
        <v>0</v>
      </c>
      <c r="R16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83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83" s="17">
        <f>Table3[[#This Row],[Total frens to airdrop]]-Table3[[#This Row],[Frens value]]</f>
        <v>37.406242247448631</v>
      </c>
      <c r="U1683" s="21" t="s">
        <v>2149</v>
      </c>
      <c r="AC1683" t="str">
        <f>"'"&amp;Table3[[#This Row],[Unique wallets]]&amp;"'"&amp;","</f>
        <v>'0xc64b32542423401AB0316a5AEFC1C1dCF87c4eB5',</v>
      </c>
    </row>
    <row r="1684" spans="1:29" x14ac:dyDescent="0.2">
      <c r="A1684">
        <v>4</v>
      </c>
      <c r="B1684" s="1" t="s">
        <v>239</v>
      </c>
      <c r="D1684" s="2">
        <v>1.5201923381267268E-4</v>
      </c>
      <c r="E1684" s="2">
        <v>0.71082369499999998</v>
      </c>
      <c r="F1684">
        <f t="shared" si="27"/>
        <v>2850.3606339876128</v>
      </c>
      <c r="K1684" s="1" t="s">
        <v>956</v>
      </c>
      <c r="L1684" s="17">
        <f>SUMIF(B:B,K1684,F:F)</f>
        <v>236.68076383482895</v>
      </c>
      <c r="M1684">
        <f>ROUNDDOWN((Table3[[#This Row],[Total frens to airdrop]]/6)/50000,0)</f>
        <v>0</v>
      </c>
      <c r="N1684">
        <f>ROUNDDOWN(((Table3[[#This Row],[Total frens to airdrop]]-(50000*Table3[[#This Row],[Godlikes]]))/5)/10000,0)</f>
        <v>0</v>
      </c>
      <c r="O1684">
        <f>ROUNDDOWN(((Table3[[#This Row],[Total frens to airdrop]]-(50000*Table3[[#This Row],[Godlikes]])-(10000*Table3[[#This Row],[Myth]]))/4)/2500,0)</f>
        <v>0</v>
      </c>
      <c r="P1684">
        <f>ROUNDDOWN(((Table3[[#This Row],[Total frens to airdrop]]-(50000*Table3[[#This Row],[Godlikes]])-(10000*Table3[[#This Row],[Myth]])-(2500*Table3[[#This Row],[Legendary]]))/3)/500,0)</f>
        <v>0</v>
      </c>
      <c r="Q1684">
        <f>ROUNDDOWN(((Table3[[#This Row],[Total frens to airdrop]]-(50000*Table3[[#This Row],[Godlikes]])-(10000*Table3[[#This Row],[Myth]])-(2500*Table3[[#This Row],[Legendary]])-(500*Table3[[#This Row],[Rare]]))/2)/250,0)</f>
        <v>0</v>
      </c>
      <c r="R16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84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84" s="17">
        <f>Table3[[#This Row],[Total frens to airdrop]]-Table3[[#This Row],[Frens value]]</f>
        <v>36.680763834828952</v>
      </c>
      <c r="U1684" s="21" t="s">
        <v>2149</v>
      </c>
      <c r="AC1684" t="str">
        <f>"'"&amp;Table3[[#This Row],[Unique wallets]]&amp;"'"&amp;","</f>
        <v>'0x15b4Ec6e39886F79Ca48c6E618a9DfBf04694A5C',</v>
      </c>
    </row>
    <row r="1685" spans="1:29" x14ac:dyDescent="0.2">
      <c r="A1685">
        <v>4</v>
      </c>
      <c r="B1685" s="1" t="s">
        <v>499</v>
      </c>
      <c r="D1685" s="2">
        <v>1.5177737431242889E-4</v>
      </c>
      <c r="E1685" s="2">
        <v>0.70969278899999999</v>
      </c>
      <c r="F1685">
        <f t="shared" si="27"/>
        <v>2845.8257683580418</v>
      </c>
      <c r="K1685" s="1" t="s">
        <v>1199</v>
      </c>
      <c r="L1685" s="17">
        <f>SUMIF(B:B,K1685,F:F)</f>
        <v>235.63580545266345</v>
      </c>
      <c r="M1685">
        <f>ROUNDDOWN((Table3[[#This Row],[Total frens to airdrop]]/6)/50000,0)</f>
        <v>0</v>
      </c>
      <c r="N1685">
        <f>ROUNDDOWN(((Table3[[#This Row],[Total frens to airdrop]]-(50000*Table3[[#This Row],[Godlikes]]))/5)/10000,0)</f>
        <v>0</v>
      </c>
      <c r="O1685">
        <f>ROUNDDOWN(((Table3[[#This Row],[Total frens to airdrop]]-(50000*Table3[[#This Row],[Godlikes]])-(10000*Table3[[#This Row],[Myth]]))/4)/2500,0)</f>
        <v>0</v>
      </c>
      <c r="P1685">
        <f>ROUNDDOWN(((Table3[[#This Row],[Total frens to airdrop]]-(50000*Table3[[#This Row],[Godlikes]])-(10000*Table3[[#This Row],[Myth]])-(2500*Table3[[#This Row],[Legendary]]))/3)/500,0)</f>
        <v>0</v>
      </c>
      <c r="Q1685">
        <f>ROUNDDOWN(((Table3[[#This Row],[Total frens to airdrop]]-(50000*Table3[[#This Row],[Godlikes]])-(10000*Table3[[#This Row],[Myth]])-(2500*Table3[[#This Row],[Legendary]])-(500*Table3[[#This Row],[Rare]]))/2)/250,0)</f>
        <v>0</v>
      </c>
      <c r="R16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85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85" s="17">
        <f>Table3[[#This Row],[Total frens to airdrop]]-Table3[[#This Row],[Frens value]]</f>
        <v>35.635805452663448</v>
      </c>
      <c r="U1685" s="21" t="s">
        <v>2149</v>
      </c>
      <c r="AC1685" t="str">
        <f>"'"&amp;Table3[[#This Row],[Unique wallets]]&amp;"'"&amp;","</f>
        <v>'0xc5E2A38451B7fC935eCA5aa6C8EFfC5280CF9bDc',</v>
      </c>
    </row>
    <row r="1686" spans="1:29" x14ac:dyDescent="0.2">
      <c r="A1686">
        <v>4</v>
      </c>
      <c r="B1686" s="1" t="s">
        <v>232</v>
      </c>
      <c r="D1686" s="2">
        <v>1.5141734710899339E-4</v>
      </c>
      <c r="E1686" s="2">
        <v>0.70800934500000001</v>
      </c>
      <c r="F1686">
        <f t="shared" si="27"/>
        <v>2839.0752582936261</v>
      </c>
      <c r="K1686" s="1" t="s">
        <v>1202</v>
      </c>
      <c r="L1686" s="17">
        <f>SUMIF(B:B,K1686,F:F)</f>
        <v>234.32229735365323</v>
      </c>
      <c r="M1686">
        <f>ROUNDDOWN((Table3[[#This Row],[Total frens to airdrop]]/6)/50000,0)</f>
        <v>0</v>
      </c>
      <c r="N1686">
        <f>ROUNDDOWN(((Table3[[#This Row],[Total frens to airdrop]]-(50000*Table3[[#This Row],[Godlikes]]))/5)/10000,0)</f>
        <v>0</v>
      </c>
      <c r="O1686">
        <f>ROUNDDOWN(((Table3[[#This Row],[Total frens to airdrop]]-(50000*Table3[[#This Row],[Godlikes]])-(10000*Table3[[#This Row],[Myth]]))/4)/2500,0)</f>
        <v>0</v>
      </c>
      <c r="P1686">
        <f>ROUNDDOWN(((Table3[[#This Row],[Total frens to airdrop]]-(50000*Table3[[#This Row],[Godlikes]])-(10000*Table3[[#This Row],[Myth]])-(2500*Table3[[#This Row],[Legendary]]))/3)/500,0)</f>
        <v>0</v>
      </c>
      <c r="Q1686">
        <f>ROUNDDOWN(((Table3[[#This Row],[Total frens to airdrop]]-(50000*Table3[[#This Row],[Godlikes]])-(10000*Table3[[#This Row],[Myth]])-(2500*Table3[[#This Row],[Legendary]])-(500*Table3[[#This Row],[Rare]]))/2)/250,0)</f>
        <v>0</v>
      </c>
      <c r="R16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86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86" s="17">
        <f>Table3[[#This Row],[Total frens to airdrop]]-Table3[[#This Row],[Frens value]]</f>
        <v>34.322297353653227</v>
      </c>
      <c r="U1686" s="21" t="s">
        <v>2149</v>
      </c>
      <c r="AC1686" t="str">
        <f>"'"&amp;Table3[[#This Row],[Unique wallets]]&amp;"'"&amp;","</f>
        <v>'0x8C10af0926E2a6360D17741d460AC796D747Bd84',</v>
      </c>
    </row>
    <row r="1687" spans="1:29" x14ac:dyDescent="0.2">
      <c r="A1687">
        <v>4</v>
      </c>
      <c r="B1687" s="1" t="s">
        <v>386</v>
      </c>
      <c r="D1687" s="2">
        <v>1.4880737486847395E-4</v>
      </c>
      <c r="E1687" s="2">
        <v>0.695805428</v>
      </c>
      <c r="F1687">
        <f t="shared" si="27"/>
        <v>2790.1382787838866</v>
      </c>
      <c r="K1687" s="1" t="s">
        <v>958</v>
      </c>
      <c r="L1687" s="17">
        <f>SUMIF(B:B,K1687,F:F)</f>
        <v>234.05712801654448</v>
      </c>
      <c r="M1687">
        <f>ROUNDDOWN((Table3[[#This Row],[Total frens to airdrop]]/6)/50000,0)</f>
        <v>0</v>
      </c>
      <c r="N1687">
        <f>ROUNDDOWN(((Table3[[#This Row],[Total frens to airdrop]]-(50000*Table3[[#This Row],[Godlikes]]))/5)/10000,0)</f>
        <v>0</v>
      </c>
      <c r="O1687">
        <f>ROUNDDOWN(((Table3[[#This Row],[Total frens to airdrop]]-(50000*Table3[[#This Row],[Godlikes]])-(10000*Table3[[#This Row],[Myth]]))/4)/2500,0)</f>
        <v>0</v>
      </c>
      <c r="P1687">
        <f>ROUNDDOWN(((Table3[[#This Row],[Total frens to airdrop]]-(50000*Table3[[#This Row],[Godlikes]])-(10000*Table3[[#This Row],[Myth]])-(2500*Table3[[#This Row],[Legendary]]))/3)/500,0)</f>
        <v>0</v>
      </c>
      <c r="Q1687">
        <f>ROUNDDOWN(((Table3[[#This Row],[Total frens to airdrop]]-(50000*Table3[[#This Row],[Godlikes]])-(10000*Table3[[#This Row],[Myth]])-(2500*Table3[[#This Row],[Legendary]])-(500*Table3[[#This Row],[Rare]]))/2)/250,0)</f>
        <v>0</v>
      </c>
      <c r="R16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87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87" s="17">
        <f>Table3[[#This Row],[Total frens to airdrop]]-Table3[[#This Row],[Frens value]]</f>
        <v>34.057128016544482</v>
      </c>
      <c r="U1687" s="21" t="s">
        <v>2149</v>
      </c>
      <c r="AC1687" t="str">
        <f>"'"&amp;Table3[[#This Row],[Unique wallets]]&amp;"'"&amp;","</f>
        <v>'0x079F9cE16B636564CC4FF01cdF8b08792a76267B',</v>
      </c>
    </row>
    <row r="1688" spans="1:29" x14ac:dyDescent="0.2">
      <c r="A1688">
        <v>4</v>
      </c>
      <c r="B1688" s="1" t="s">
        <v>214</v>
      </c>
      <c r="D1688" s="2">
        <v>1.4859958446324542E-4</v>
      </c>
      <c r="E1688" s="2">
        <v>0.69483382500000002</v>
      </c>
      <c r="F1688">
        <f t="shared" si="27"/>
        <v>2786.2422086858519</v>
      </c>
      <c r="K1688" s="1" t="s">
        <v>1209</v>
      </c>
      <c r="L1688" s="17">
        <f>SUMIF(B:B,K1688,F:F)</f>
        <v>231.597811534941</v>
      </c>
      <c r="M1688">
        <f>ROUNDDOWN((Table3[[#This Row],[Total frens to airdrop]]/6)/50000,0)</f>
        <v>0</v>
      </c>
      <c r="N1688">
        <f>ROUNDDOWN(((Table3[[#This Row],[Total frens to airdrop]]-(50000*Table3[[#This Row],[Godlikes]]))/5)/10000,0)</f>
        <v>0</v>
      </c>
      <c r="O1688">
        <f>ROUNDDOWN(((Table3[[#This Row],[Total frens to airdrop]]-(50000*Table3[[#This Row],[Godlikes]])-(10000*Table3[[#This Row],[Myth]]))/4)/2500,0)</f>
        <v>0</v>
      </c>
      <c r="P1688">
        <f>ROUNDDOWN(((Table3[[#This Row],[Total frens to airdrop]]-(50000*Table3[[#This Row],[Godlikes]])-(10000*Table3[[#This Row],[Myth]])-(2500*Table3[[#This Row],[Legendary]]))/3)/500,0)</f>
        <v>0</v>
      </c>
      <c r="Q1688">
        <f>ROUNDDOWN(((Table3[[#This Row],[Total frens to airdrop]]-(50000*Table3[[#This Row],[Godlikes]])-(10000*Table3[[#This Row],[Myth]])-(2500*Table3[[#This Row],[Legendary]])-(500*Table3[[#This Row],[Rare]]))/2)/250,0)</f>
        <v>0</v>
      </c>
      <c r="R16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88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88" s="17">
        <f>Table3[[#This Row],[Total frens to airdrop]]-Table3[[#This Row],[Frens value]]</f>
        <v>31.597811534941002</v>
      </c>
      <c r="U1688" s="21" t="s">
        <v>2149</v>
      </c>
      <c r="AC1688" t="str">
        <f>"'"&amp;Table3[[#This Row],[Unique wallets]]&amp;"'"&amp;","</f>
        <v>'0x5517B109811aFFd88a2d811f663aeCC93c3aA548',</v>
      </c>
    </row>
    <row r="1689" spans="1:29" x14ac:dyDescent="0.2">
      <c r="A1689">
        <v>4</v>
      </c>
      <c r="B1689" s="1" t="s">
        <v>494</v>
      </c>
      <c r="D1689" s="2">
        <v>1.4291851801158284E-4</v>
      </c>
      <c r="E1689" s="2">
        <v>0.66826984</v>
      </c>
      <c r="F1689">
        <f t="shared" si="27"/>
        <v>2679.7222127171781</v>
      </c>
      <c r="K1689" s="1" t="s">
        <v>1989</v>
      </c>
      <c r="L1689" s="17">
        <f>SUMIF(B:B,K1689,F:F)</f>
        <v>231.55967299203573</v>
      </c>
      <c r="M1689">
        <f>ROUNDDOWN((Table3[[#This Row],[Total frens to airdrop]]/6)/50000,0)</f>
        <v>0</v>
      </c>
      <c r="N1689">
        <f>ROUNDDOWN(((Table3[[#This Row],[Total frens to airdrop]]-(50000*Table3[[#This Row],[Godlikes]]))/5)/10000,0)</f>
        <v>0</v>
      </c>
      <c r="O1689">
        <f>ROUNDDOWN(((Table3[[#This Row],[Total frens to airdrop]]-(50000*Table3[[#This Row],[Godlikes]])-(10000*Table3[[#This Row],[Myth]]))/4)/2500,0)</f>
        <v>0</v>
      </c>
      <c r="P1689">
        <f>ROUNDDOWN(((Table3[[#This Row],[Total frens to airdrop]]-(50000*Table3[[#This Row],[Godlikes]])-(10000*Table3[[#This Row],[Myth]])-(2500*Table3[[#This Row],[Legendary]]))/3)/500,0)</f>
        <v>0</v>
      </c>
      <c r="Q1689">
        <f>ROUNDDOWN(((Table3[[#This Row],[Total frens to airdrop]]-(50000*Table3[[#This Row],[Godlikes]])-(10000*Table3[[#This Row],[Myth]])-(2500*Table3[[#This Row],[Legendary]])-(500*Table3[[#This Row],[Rare]]))/2)/250,0)</f>
        <v>0</v>
      </c>
      <c r="R16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89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89" s="17">
        <f>Table3[[#This Row],[Total frens to airdrop]]-Table3[[#This Row],[Frens value]]</f>
        <v>31.559672992035729</v>
      </c>
      <c r="U1689" s="21" t="s">
        <v>2149</v>
      </c>
      <c r="AC1689" t="str">
        <f>"'"&amp;Table3[[#This Row],[Unique wallets]]&amp;"'"&amp;","</f>
        <v>'0xB92214479539F7383E99c402c9aE58a54B2f96E0',</v>
      </c>
    </row>
    <row r="1690" spans="1:29" x14ac:dyDescent="0.2">
      <c r="A1690">
        <v>4</v>
      </c>
      <c r="B1690" s="1" t="s">
        <v>571</v>
      </c>
      <c r="D1690" s="2">
        <v>1.4278819772962521E-4</v>
      </c>
      <c r="E1690" s="2">
        <v>0.66766047799999995</v>
      </c>
      <c r="F1690">
        <f t="shared" si="27"/>
        <v>2677.2787074304729</v>
      </c>
      <c r="K1690" s="1" t="s">
        <v>1211</v>
      </c>
      <c r="L1690" s="17">
        <f>SUMIF(B:B,K1690,F:F)</f>
        <v>230.89836565523495</v>
      </c>
      <c r="M1690">
        <f>ROUNDDOWN((Table3[[#This Row],[Total frens to airdrop]]/6)/50000,0)</f>
        <v>0</v>
      </c>
      <c r="N1690">
        <f>ROUNDDOWN(((Table3[[#This Row],[Total frens to airdrop]]-(50000*Table3[[#This Row],[Godlikes]]))/5)/10000,0)</f>
        <v>0</v>
      </c>
      <c r="O1690">
        <f>ROUNDDOWN(((Table3[[#This Row],[Total frens to airdrop]]-(50000*Table3[[#This Row],[Godlikes]])-(10000*Table3[[#This Row],[Myth]]))/4)/2500,0)</f>
        <v>0</v>
      </c>
      <c r="P1690">
        <f>ROUNDDOWN(((Table3[[#This Row],[Total frens to airdrop]]-(50000*Table3[[#This Row],[Godlikes]])-(10000*Table3[[#This Row],[Myth]])-(2500*Table3[[#This Row],[Legendary]]))/3)/500,0)</f>
        <v>0</v>
      </c>
      <c r="Q1690">
        <f>ROUNDDOWN(((Table3[[#This Row],[Total frens to airdrop]]-(50000*Table3[[#This Row],[Godlikes]])-(10000*Table3[[#This Row],[Myth]])-(2500*Table3[[#This Row],[Legendary]])-(500*Table3[[#This Row],[Rare]]))/2)/250,0)</f>
        <v>0</v>
      </c>
      <c r="R16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90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90" s="17">
        <f>Table3[[#This Row],[Total frens to airdrop]]-Table3[[#This Row],[Frens value]]</f>
        <v>30.898365655234954</v>
      </c>
      <c r="U1690" s="21" t="s">
        <v>2149</v>
      </c>
      <c r="AC1690" t="str">
        <f>"'"&amp;Table3[[#This Row],[Unique wallets]]&amp;"'"&amp;","</f>
        <v>'0xD71AFd4E63a63D1528E056F85a4d01C15b9A860d',</v>
      </c>
    </row>
    <row r="1691" spans="1:29" x14ac:dyDescent="0.2">
      <c r="A1691">
        <v>4</v>
      </c>
      <c r="B1691" s="1" t="s">
        <v>21</v>
      </c>
      <c r="D1691" s="2">
        <v>1.3834695736417529E-4</v>
      </c>
      <c r="E1691" s="2">
        <v>0.64689377100000001</v>
      </c>
      <c r="F1691">
        <f t="shared" si="27"/>
        <v>2594.0054505782869</v>
      </c>
      <c r="K1691" s="1" t="s">
        <v>1213</v>
      </c>
      <c r="L1691" s="17">
        <f>SUMIF(B:B,K1691,F:F)</f>
        <v>230.48475233538926</v>
      </c>
      <c r="M1691">
        <f>ROUNDDOWN((Table3[[#This Row],[Total frens to airdrop]]/6)/50000,0)</f>
        <v>0</v>
      </c>
      <c r="N1691">
        <f>ROUNDDOWN(((Table3[[#This Row],[Total frens to airdrop]]-(50000*Table3[[#This Row],[Godlikes]]))/5)/10000,0)</f>
        <v>0</v>
      </c>
      <c r="O1691">
        <f>ROUNDDOWN(((Table3[[#This Row],[Total frens to airdrop]]-(50000*Table3[[#This Row],[Godlikes]])-(10000*Table3[[#This Row],[Myth]]))/4)/2500,0)</f>
        <v>0</v>
      </c>
      <c r="P1691">
        <f>ROUNDDOWN(((Table3[[#This Row],[Total frens to airdrop]]-(50000*Table3[[#This Row],[Godlikes]])-(10000*Table3[[#This Row],[Myth]])-(2500*Table3[[#This Row],[Legendary]]))/3)/500,0)</f>
        <v>0</v>
      </c>
      <c r="Q1691">
        <f>ROUNDDOWN(((Table3[[#This Row],[Total frens to airdrop]]-(50000*Table3[[#This Row],[Godlikes]])-(10000*Table3[[#This Row],[Myth]])-(2500*Table3[[#This Row],[Legendary]])-(500*Table3[[#This Row],[Rare]]))/2)/250,0)</f>
        <v>0</v>
      </c>
      <c r="R16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91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91" s="17">
        <f>Table3[[#This Row],[Total frens to airdrop]]-Table3[[#This Row],[Frens value]]</f>
        <v>30.48475233538926</v>
      </c>
      <c r="U1691" s="21" t="s">
        <v>2149</v>
      </c>
      <c r="AC1691" t="str">
        <f>"'"&amp;Table3[[#This Row],[Unique wallets]]&amp;"'"&amp;","</f>
        <v>'0xB5Ece2Ce1F709bb54d5E0487A93975e2E0744a78',</v>
      </c>
    </row>
    <row r="1692" spans="1:29" x14ac:dyDescent="0.2">
      <c r="A1692">
        <v>4</v>
      </c>
      <c r="B1692" s="1" t="s">
        <v>458</v>
      </c>
      <c r="D1692" s="2">
        <v>1.3812334106093398E-4</v>
      </c>
      <c r="E1692" s="2">
        <v>0.645848168</v>
      </c>
      <c r="F1692">
        <f t="shared" si="27"/>
        <v>2589.8126448925123</v>
      </c>
      <c r="K1692" s="1" t="s">
        <v>1217</v>
      </c>
      <c r="L1692" s="17">
        <f>SUMIF(B:B,K1692,F:F)</f>
        <v>229.54019484032955</v>
      </c>
      <c r="M1692">
        <f>ROUNDDOWN((Table3[[#This Row],[Total frens to airdrop]]/6)/50000,0)</f>
        <v>0</v>
      </c>
      <c r="N1692">
        <f>ROUNDDOWN(((Table3[[#This Row],[Total frens to airdrop]]-(50000*Table3[[#This Row],[Godlikes]]))/5)/10000,0)</f>
        <v>0</v>
      </c>
      <c r="O1692">
        <f>ROUNDDOWN(((Table3[[#This Row],[Total frens to airdrop]]-(50000*Table3[[#This Row],[Godlikes]])-(10000*Table3[[#This Row],[Myth]]))/4)/2500,0)</f>
        <v>0</v>
      </c>
      <c r="P1692">
        <f>ROUNDDOWN(((Table3[[#This Row],[Total frens to airdrop]]-(50000*Table3[[#This Row],[Godlikes]])-(10000*Table3[[#This Row],[Myth]])-(2500*Table3[[#This Row],[Legendary]]))/3)/500,0)</f>
        <v>0</v>
      </c>
      <c r="Q1692">
        <f>ROUNDDOWN(((Table3[[#This Row],[Total frens to airdrop]]-(50000*Table3[[#This Row],[Godlikes]])-(10000*Table3[[#This Row],[Myth]])-(2500*Table3[[#This Row],[Legendary]])-(500*Table3[[#This Row],[Rare]]))/2)/250,0)</f>
        <v>0</v>
      </c>
      <c r="R16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92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92" s="17">
        <f>Table3[[#This Row],[Total frens to airdrop]]-Table3[[#This Row],[Frens value]]</f>
        <v>29.540194840329548</v>
      </c>
      <c r="U1692" s="21" t="s">
        <v>2149</v>
      </c>
      <c r="AC1692" t="str">
        <f>"'"&amp;Table3[[#This Row],[Unique wallets]]&amp;"'"&amp;","</f>
        <v>'0x54F8CDd9B8c8A555e1459F0C42a227fc9E51F3DE',</v>
      </c>
    </row>
    <row r="1693" spans="1:29" x14ac:dyDescent="0.2">
      <c r="A1693">
        <v>4</v>
      </c>
      <c r="B1693" s="1" t="s">
        <v>249</v>
      </c>
      <c r="D1693" s="2">
        <v>1.3804642954909024E-4</v>
      </c>
      <c r="E1693" s="2">
        <v>0.64548853900000003</v>
      </c>
      <c r="F1693">
        <f t="shared" si="27"/>
        <v>2588.3705540454421</v>
      </c>
      <c r="K1693" s="1" t="s">
        <v>1284</v>
      </c>
      <c r="L1693" s="17">
        <f>SUMIF(B:B,K1693,F:F)</f>
        <v>229.37021346783919</v>
      </c>
      <c r="M1693">
        <f>ROUNDDOWN((Table3[[#This Row],[Total frens to airdrop]]/6)/50000,0)</f>
        <v>0</v>
      </c>
      <c r="N1693">
        <f>ROUNDDOWN(((Table3[[#This Row],[Total frens to airdrop]]-(50000*Table3[[#This Row],[Godlikes]]))/5)/10000,0)</f>
        <v>0</v>
      </c>
      <c r="O1693">
        <f>ROUNDDOWN(((Table3[[#This Row],[Total frens to airdrop]]-(50000*Table3[[#This Row],[Godlikes]])-(10000*Table3[[#This Row],[Myth]]))/4)/2500,0)</f>
        <v>0</v>
      </c>
      <c r="P1693">
        <f>ROUNDDOWN(((Table3[[#This Row],[Total frens to airdrop]]-(50000*Table3[[#This Row],[Godlikes]])-(10000*Table3[[#This Row],[Myth]])-(2500*Table3[[#This Row],[Legendary]]))/3)/500,0)</f>
        <v>0</v>
      </c>
      <c r="Q1693">
        <f>ROUNDDOWN(((Table3[[#This Row],[Total frens to airdrop]]-(50000*Table3[[#This Row],[Godlikes]])-(10000*Table3[[#This Row],[Myth]])-(2500*Table3[[#This Row],[Legendary]])-(500*Table3[[#This Row],[Rare]]))/2)/250,0)</f>
        <v>0</v>
      </c>
      <c r="R16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93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93" s="17">
        <f>Table3[[#This Row],[Total frens to airdrop]]-Table3[[#This Row],[Frens value]]</f>
        <v>29.370213467839193</v>
      </c>
      <c r="U1693" s="21" t="s">
        <v>2149</v>
      </c>
      <c r="AC1693" t="str">
        <f>"'"&amp;Table3[[#This Row],[Unique wallets]]&amp;"'"&amp;","</f>
        <v>'0x383884c8b5638Dc4701D53e1EE0d4aB6abb9D361',</v>
      </c>
    </row>
    <row r="1694" spans="1:29" x14ac:dyDescent="0.2">
      <c r="A1694">
        <v>4</v>
      </c>
      <c r="B1694" s="1" t="s">
        <v>247</v>
      </c>
      <c r="D1694" s="2">
        <v>1.3595225454887636E-4</v>
      </c>
      <c r="E1694" s="2">
        <v>0.63569642800000004</v>
      </c>
      <c r="F1694">
        <f t="shared" si="27"/>
        <v>2549.104772791432</v>
      </c>
      <c r="K1694" s="1" t="s">
        <v>2019</v>
      </c>
      <c r="L1694" s="17">
        <f>SUMIF(B:B,K1694,F:F)</f>
        <v>229.2819426503674</v>
      </c>
      <c r="M1694">
        <f>ROUNDDOWN((Table3[[#This Row],[Total frens to airdrop]]/6)/50000,0)</f>
        <v>0</v>
      </c>
      <c r="N1694">
        <f>ROUNDDOWN(((Table3[[#This Row],[Total frens to airdrop]]-(50000*Table3[[#This Row],[Godlikes]]))/5)/10000,0)</f>
        <v>0</v>
      </c>
      <c r="O1694">
        <f>ROUNDDOWN(((Table3[[#This Row],[Total frens to airdrop]]-(50000*Table3[[#This Row],[Godlikes]])-(10000*Table3[[#This Row],[Myth]]))/4)/2500,0)</f>
        <v>0</v>
      </c>
      <c r="P1694">
        <f>ROUNDDOWN(((Table3[[#This Row],[Total frens to airdrop]]-(50000*Table3[[#This Row],[Godlikes]])-(10000*Table3[[#This Row],[Myth]])-(2500*Table3[[#This Row],[Legendary]]))/3)/500,0)</f>
        <v>0</v>
      </c>
      <c r="Q1694">
        <f>ROUNDDOWN(((Table3[[#This Row],[Total frens to airdrop]]-(50000*Table3[[#This Row],[Godlikes]])-(10000*Table3[[#This Row],[Myth]])-(2500*Table3[[#This Row],[Legendary]])-(500*Table3[[#This Row],[Rare]]))/2)/250,0)</f>
        <v>0</v>
      </c>
      <c r="R16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94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94" s="17">
        <f>Table3[[#This Row],[Total frens to airdrop]]-Table3[[#This Row],[Frens value]]</f>
        <v>29.281942650367398</v>
      </c>
      <c r="U1694" s="21" t="s">
        <v>2149</v>
      </c>
      <c r="AC1694" t="str">
        <f>"'"&amp;Table3[[#This Row],[Unique wallets]]&amp;"'"&amp;","</f>
        <v>'0x4D8B6bcb3B8D8f3C26067c1A99ed5B7Ff8c9792C',</v>
      </c>
    </row>
    <row r="1695" spans="1:29" x14ac:dyDescent="0.2">
      <c r="A1695">
        <v>4</v>
      </c>
      <c r="B1695" s="1" t="s">
        <v>643</v>
      </c>
      <c r="D1695" s="2">
        <v>1.3363127988742226E-4</v>
      </c>
      <c r="E1695" s="2">
        <v>0.62484382900000002</v>
      </c>
      <c r="F1695">
        <f t="shared" si="27"/>
        <v>2505.5864978891673</v>
      </c>
      <c r="K1695" s="1" t="s">
        <v>1285</v>
      </c>
      <c r="L1695" s="17">
        <f>SUMIF(B:B,K1695,F:F)</f>
        <v>228.59862876078944</v>
      </c>
      <c r="M1695">
        <f>ROUNDDOWN((Table3[[#This Row],[Total frens to airdrop]]/6)/50000,0)</f>
        <v>0</v>
      </c>
      <c r="N1695">
        <f>ROUNDDOWN(((Table3[[#This Row],[Total frens to airdrop]]-(50000*Table3[[#This Row],[Godlikes]]))/5)/10000,0)</f>
        <v>0</v>
      </c>
      <c r="O1695">
        <f>ROUNDDOWN(((Table3[[#This Row],[Total frens to airdrop]]-(50000*Table3[[#This Row],[Godlikes]])-(10000*Table3[[#This Row],[Myth]]))/4)/2500,0)</f>
        <v>0</v>
      </c>
      <c r="P1695">
        <f>ROUNDDOWN(((Table3[[#This Row],[Total frens to airdrop]]-(50000*Table3[[#This Row],[Godlikes]])-(10000*Table3[[#This Row],[Myth]])-(2500*Table3[[#This Row],[Legendary]]))/3)/500,0)</f>
        <v>0</v>
      </c>
      <c r="Q1695">
        <f>ROUNDDOWN(((Table3[[#This Row],[Total frens to airdrop]]-(50000*Table3[[#This Row],[Godlikes]])-(10000*Table3[[#This Row],[Myth]])-(2500*Table3[[#This Row],[Legendary]])-(500*Table3[[#This Row],[Rare]]))/2)/250,0)</f>
        <v>0</v>
      </c>
      <c r="R16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95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95" s="17">
        <f>Table3[[#This Row],[Total frens to airdrop]]-Table3[[#This Row],[Frens value]]</f>
        <v>28.598628760789438</v>
      </c>
      <c r="U1695" s="21" t="s">
        <v>2149</v>
      </c>
      <c r="AC1695" t="str">
        <f>"'"&amp;Table3[[#This Row],[Unique wallets]]&amp;"'"&amp;","</f>
        <v>'0xE4Fa803b8B40EFEe9f99F0704D6E411fAFa93c4D',</v>
      </c>
    </row>
    <row r="1696" spans="1:29" x14ac:dyDescent="0.2">
      <c r="A1696">
        <v>4</v>
      </c>
      <c r="B1696" s="1" t="s">
        <v>246</v>
      </c>
      <c r="D1696" s="2">
        <v>1.315440543812074E-4</v>
      </c>
      <c r="E1696" s="2">
        <v>0.61508421300000005</v>
      </c>
      <c r="F1696">
        <f t="shared" si="27"/>
        <v>2466.4510196476385</v>
      </c>
      <c r="K1696" s="1" t="s">
        <v>1739</v>
      </c>
      <c r="L1696" s="17">
        <f>SUMIF(B:B,K1696,F:F)</f>
        <v>227.5264308536575</v>
      </c>
      <c r="M1696">
        <f>ROUNDDOWN((Table3[[#This Row],[Total frens to airdrop]]/6)/50000,0)</f>
        <v>0</v>
      </c>
      <c r="N1696">
        <f>ROUNDDOWN(((Table3[[#This Row],[Total frens to airdrop]]-(50000*Table3[[#This Row],[Godlikes]]))/5)/10000,0)</f>
        <v>0</v>
      </c>
      <c r="O1696">
        <f>ROUNDDOWN(((Table3[[#This Row],[Total frens to airdrop]]-(50000*Table3[[#This Row],[Godlikes]])-(10000*Table3[[#This Row],[Myth]]))/4)/2500,0)</f>
        <v>0</v>
      </c>
      <c r="P1696">
        <f>ROUNDDOWN(((Table3[[#This Row],[Total frens to airdrop]]-(50000*Table3[[#This Row],[Godlikes]])-(10000*Table3[[#This Row],[Myth]])-(2500*Table3[[#This Row],[Legendary]]))/3)/500,0)</f>
        <v>0</v>
      </c>
      <c r="Q1696">
        <f>ROUNDDOWN(((Table3[[#This Row],[Total frens to airdrop]]-(50000*Table3[[#This Row],[Godlikes]])-(10000*Table3[[#This Row],[Myth]])-(2500*Table3[[#This Row],[Legendary]])-(500*Table3[[#This Row],[Rare]]))/2)/250,0)</f>
        <v>0</v>
      </c>
      <c r="R16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96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96" s="17">
        <f>Table3[[#This Row],[Total frens to airdrop]]-Table3[[#This Row],[Frens value]]</f>
        <v>27.526430853657502</v>
      </c>
      <c r="U1696" s="21" t="s">
        <v>2149</v>
      </c>
      <c r="AC1696" t="str">
        <f>"'"&amp;Table3[[#This Row],[Unique wallets]]&amp;"'"&amp;","</f>
        <v>'0xbe82Bf1281e7B5f2A0f47E525aa5bF45e2f7c8CC',</v>
      </c>
    </row>
    <row r="1697" spans="1:29" x14ac:dyDescent="0.2">
      <c r="A1697">
        <v>4</v>
      </c>
      <c r="B1697" s="1" t="s">
        <v>244</v>
      </c>
      <c r="D1697" s="2">
        <v>1.3138209855684919E-4</v>
      </c>
      <c r="E1697" s="2">
        <v>0.61432692700000002</v>
      </c>
      <c r="F1697">
        <f t="shared" si="27"/>
        <v>2463.4143479409222</v>
      </c>
      <c r="K1697" s="1" t="s">
        <v>2023</v>
      </c>
      <c r="L1697" s="17">
        <f>SUMIF(B:B,K1697,F:F)</f>
        <v>225.76295130542269</v>
      </c>
      <c r="M1697">
        <f>ROUNDDOWN((Table3[[#This Row],[Total frens to airdrop]]/6)/50000,0)</f>
        <v>0</v>
      </c>
      <c r="N1697">
        <f>ROUNDDOWN(((Table3[[#This Row],[Total frens to airdrop]]-(50000*Table3[[#This Row],[Godlikes]]))/5)/10000,0)</f>
        <v>0</v>
      </c>
      <c r="O1697">
        <f>ROUNDDOWN(((Table3[[#This Row],[Total frens to airdrop]]-(50000*Table3[[#This Row],[Godlikes]])-(10000*Table3[[#This Row],[Myth]]))/4)/2500,0)</f>
        <v>0</v>
      </c>
      <c r="P1697">
        <f>ROUNDDOWN(((Table3[[#This Row],[Total frens to airdrop]]-(50000*Table3[[#This Row],[Godlikes]])-(10000*Table3[[#This Row],[Myth]])-(2500*Table3[[#This Row],[Legendary]]))/3)/500,0)</f>
        <v>0</v>
      </c>
      <c r="Q1697">
        <f>ROUNDDOWN(((Table3[[#This Row],[Total frens to airdrop]]-(50000*Table3[[#This Row],[Godlikes]])-(10000*Table3[[#This Row],[Myth]])-(2500*Table3[[#This Row],[Legendary]])-(500*Table3[[#This Row],[Rare]]))/2)/250,0)</f>
        <v>0</v>
      </c>
      <c r="R16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97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97" s="17">
        <f>Table3[[#This Row],[Total frens to airdrop]]-Table3[[#This Row],[Frens value]]</f>
        <v>25.762951305422689</v>
      </c>
      <c r="U1697" s="21" t="s">
        <v>2149</v>
      </c>
      <c r="AC1697" t="str">
        <f>"'"&amp;Table3[[#This Row],[Unique wallets]]&amp;"'"&amp;","</f>
        <v>'0x58c41e99698df88BA0386aDDd614c2d241c0e9f4',</v>
      </c>
    </row>
    <row r="1698" spans="1:29" x14ac:dyDescent="0.2">
      <c r="A1698">
        <v>4</v>
      </c>
      <c r="B1698" s="1" t="s">
        <v>243</v>
      </c>
      <c r="D1698" s="2">
        <v>1.3133549877242359E-4</v>
      </c>
      <c r="E1698" s="2">
        <v>0.614109032</v>
      </c>
      <c r="F1698">
        <f t="shared" si="27"/>
        <v>2462.5406019829425</v>
      </c>
      <c r="K1698" s="1" t="s">
        <v>1228</v>
      </c>
      <c r="L1698" s="17">
        <f>SUMIF(B:B,K1698,F:F)</f>
        <v>224.53794660042598</v>
      </c>
      <c r="M1698">
        <f>ROUNDDOWN((Table3[[#This Row],[Total frens to airdrop]]/6)/50000,0)</f>
        <v>0</v>
      </c>
      <c r="N1698">
        <f>ROUNDDOWN(((Table3[[#This Row],[Total frens to airdrop]]-(50000*Table3[[#This Row],[Godlikes]]))/5)/10000,0)</f>
        <v>0</v>
      </c>
      <c r="O1698">
        <f>ROUNDDOWN(((Table3[[#This Row],[Total frens to airdrop]]-(50000*Table3[[#This Row],[Godlikes]])-(10000*Table3[[#This Row],[Myth]]))/4)/2500,0)</f>
        <v>0</v>
      </c>
      <c r="P1698">
        <f>ROUNDDOWN(((Table3[[#This Row],[Total frens to airdrop]]-(50000*Table3[[#This Row],[Godlikes]])-(10000*Table3[[#This Row],[Myth]])-(2500*Table3[[#This Row],[Legendary]]))/3)/500,0)</f>
        <v>0</v>
      </c>
      <c r="Q1698">
        <f>ROUNDDOWN(((Table3[[#This Row],[Total frens to airdrop]]-(50000*Table3[[#This Row],[Godlikes]])-(10000*Table3[[#This Row],[Myth]])-(2500*Table3[[#This Row],[Legendary]])-(500*Table3[[#This Row],[Rare]]))/2)/250,0)</f>
        <v>0</v>
      </c>
      <c r="R16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98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98" s="17">
        <f>Table3[[#This Row],[Total frens to airdrop]]-Table3[[#This Row],[Frens value]]</f>
        <v>24.537946600425983</v>
      </c>
      <c r="U1698" s="21" t="s">
        <v>2149</v>
      </c>
      <c r="AC1698" t="str">
        <f>"'"&amp;Table3[[#This Row],[Unique wallets]]&amp;"'"&amp;","</f>
        <v>'0x5F55e92aC0C7874Ccf2b8234AfF585dD42427C96',</v>
      </c>
    </row>
    <row r="1699" spans="1:29" x14ac:dyDescent="0.2">
      <c r="A1699">
        <v>4</v>
      </c>
      <c r="B1699" s="1" t="s">
        <v>644</v>
      </c>
      <c r="D1699" s="2">
        <v>1.310666075690565E-4</v>
      </c>
      <c r="E1699" s="2">
        <v>0.61285172899999996</v>
      </c>
      <c r="F1699">
        <f t="shared" si="27"/>
        <v>2457.4988919198095</v>
      </c>
      <c r="K1699" s="1" t="s">
        <v>1175</v>
      </c>
      <c r="L1699" s="17">
        <f>SUMIF(B:B,K1699,F:F)</f>
        <v>223.95857437530472</v>
      </c>
      <c r="M1699">
        <f>ROUNDDOWN((Table3[[#This Row],[Total frens to airdrop]]/6)/50000,0)</f>
        <v>0</v>
      </c>
      <c r="N1699">
        <f>ROUNDDOWN(((Table3[[#This Row],[Total frens to airdrop]]-(50000*Table3[[#This Row],[Godlikes]]))/5)/10000,0)</f>
        <v>0</v>
      </c>
      <c r="O1699">
        <f>ROUNDDOWN(((Table3[[#This Row],[Total frens to airdrop]]-(50000*Table3[[#This Row],[Godlikes]])-(10000*Table3[[#This Row],[Myth]]))/4)/2500,0)</f>
        <v>0</v>
      </c>
      <c r="P1699">
        <f>ROUNDDOWN(((Table3[[#This Row],[Total frens to airdrop]]-(50000*Table3[[#This Row],[Godlikes]])-(10000*Table3[[#This Row],[Myth]])-(2500*Table3[[#This Row],[Legendary]]))/3)/500,0)</f>
        <v>0</v>
      </c>
      <c r="Q1699">
        <f>ROUNDDOWN(((Table3[[#This Row],[Total frens to airdrop]]-(50000*Table3[[#This Row],[Godlikes]])-(10000*Table3[[#This Row],[Myth]])-(2500*Table3[[#This Row],[Legendary]])-(500*Table3[[#This Row],[Rare]]))/2)/250,0)</f>
        <v>0</v>
      </c>
      <c r="R16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699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699" s="17">
        <f>Table3[[#This Row],[Total frens to airdrop]]-Table3[[#This Row],[Frens value]]</f>
        <v>23.958574375304721</v>
      </c>
      <c r="U1699" s="21" t="s">
        <v>2149</v>
      </c>
      <c r="AC1699" t="str">
        <f>"'"&amp;Table3[[#This Row],[Unique wallets]]&amp;"'"&amp;","</f>
        <v>'0x00F162a9bC72Bad389A988622e728F5B86618ceD',</v>
      </c>
    </row>
    <row r="1700" spans="1:29" x14ac:dyDescent="0.2">
      <c r="A1700">
        <v>4</v>
      </c>
      <c r="B1700" s="1" t="s">
        <v>572</v>
      </c>
      <c r="D1700" s="2">
        <v>1.3020133964088045E-4</v>
      </c>
      <c r="E1700" s="2">
        <v>0.60880584000000004</v>
      </c>
      <c r="F1700">
        <f t="shared" si="27"/>
        <v>2441.2751182665083</v>
      </c>
      <c r="K1700" s="1" t="s">
        <v>962</v>
      </c>
      <c r="L1700" s="17">
        <f>SUMIF(B:B,K1700,F:F)</f>
        <v>223.76553985559937</v>
      </c>
      <c r="M1700">
        <f>ROUNDDOWN((Table3[[#This Row],[Total frens to airdrop]]/6)/50000,0)</f>
        <v>0</v>
      </c>
      <c r="N1700">
        <f>ROUNDDOWN(((Table3[[#This Row],[Total frens to airdrop]]-(50000*Table3[[#This Row],[Godlikes]]))/5)/10000,0)</f>
        <v>0</v>
      </c>
      <c r="O1700">
        <f>ROUNDDOWN(((Table3[[#This Row],[Total frens to airdrop]]-(50000*Table3[[#This Row],[Godlikes]])-(10000*Table3[[#This Row],[Myth]]))/4)/2500,0)</f>
        <v>0</v>
      </c>
      <c r="P1700">
        <f>ROUNDDOWN(((Table3[[#This Row],[Total frens to airdrop]]-(50000*Table3[[#This Row],[Godlikes]])-(10000*Table3[[#This Row],[Myth]])-(2500*Table3[[#This Row],[Legendary]]))/3)/500,0)</f>
        <v>0</v>
      </c>
      <c r="Q1700">
        <f>ROUNDDOWN(((Table3[[#This Row],[Total frens to airdrop]]-(50000*Table3[[#This Row],[Godlikes]])-(10000*Table3[[#This Row],[Myth]])-(2500*Table3[[#This Row],[Legendary]])-(500*Table3[[#This Row],[Rare]]))/2)/250,0)</f>
        <v>0</v>
      </c>
      <c r="R17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00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00" s="17">
        <f>Table3[[#This Row],[Total frens to airdrop]]-Table3[[#This Row],[Frens value]]</f>
        <v>23.765539855599371</v>
      </c>
      <c r="U1700" s="21" t="s">
        <v>2149</v>
      </c>
      <c r="AC1700" t="str">
        <f>"'"&amp;Table3[[#This Row],[Unique wallets]]&amp;"'"&amp;","</f>
        <v>'0x26399E7783AE2A44CE00516DEeC517CDb62e5a25',</v>
      </c>
    </row>
    <row r="1701" spans="1:29" x14ac:dyDescent="0.2">
      <c r="A1701">
        <v>4</v>
      </c>
      <c r="B1701" s="1" t="s">
        <v>586</v>
      </c>
      <c r="D1701" s="2">
        <v>1.2951436285790053E-4</v>
      </c>
      <c r="E1701" s="2">
        <v>0.60559361899999997</v>
      </c>
      <c r="F1701">
        <f t="shared" si="27"/>
        <v>2428.394303585635</v>
      </c>
      <c r="K1701" s="1" t="s">
        <v>1591</v>
      </c>
      <c r="L1701" s="17">
        <f>SUMIF(B:B,K1701,F:F)</f>
        <v>222.9868415143246</v>
      </c>
      <c r="M1701">
        <f>ROUNDDOWN((Table3[[#This Row],[Total frens to airdrop]]/6)/50000,0)</f>
        <v>0</v>
      </c>
      <c r="N1701">
        <f>ROUNDDOWN(((Table3[[#This Row],[Total frens to airdrop]]-(50000*Table3[[#This Row],[Godlikes]]))/5)/10000,0)</f>
        <v>0</v>
      </c>
      <c r="O1701">
        <f>ROUNDDOWN(((Table3[[#This Row],[Total frens to airdrop]]-(50000*Table3[[#This Row],[Godlikes]])-(10000*Table3[[#This Row],[Myth]]))/4)/2500,0)</f>
        <v>0</v>
      </c>
      <c r="P1701">
        <f>ROUNDDOWN(((Table3[[#This Row],[Total frens to airdrop]]-(50000*Table3[[#This Row],[Godlikes]])-(10000*Table3[[#This Row],[Myth]])-(2500*Table3[[#This Row],[Legendary]]))/3)/500,0)</f>
        <v>0</v>
      </c>
      <c r="Q1701">
        <f>ROUNDDOWN(((Table3[[#This Row],[Total frens to airdrop]]-(50000*Table3[[#This Row],[Godlikes]])-(10000*Table3[[#This Row],[Myth]])-(2500*Table3[[#This Row],[Legendary]])-(500*Table3[[#This Row],[Rare]]))/2)/250,0)</f>
        <v>0</v>
      </c>
      <c r="R17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01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01" s="17">
        <f>Table3[[#This Row],[Total frens to airdrop]]-Table3[[#This Row],[Frens value]]</f>
        <v>22.986841514324595</v>
      </c>
      <c r="U1701" s="21" t="s">
        <v>2149</v>
      </c>
      <c r="AC1701" t="str">
        <f>"'"&amp;Table3[[#This Row],[Unique wallets]]&amp;"'"&amp;","</f>
        <v>'0x78F3807dBdDe1c2aee60eC565Ba749c9b787afFD',</v>
      </c>
    </row>
    <row r="1702" spans="1:29" x14ac:dyDescent="0.2">
      <c r="A1702">
        <v>4</v>
      </c>
      <c r="B1702" s="1" t="s">
        <v>573</v>
      </c>
      <c r="D1702" s="2">
        <v>1.2898599044457943E-4</v>
      </c>
      <c r="E1702" s="2">
        <v>0.60312301300000004</v>
      </c>
      <c r="F1702">
        <f t="shared" si="27"/>
        <v>2418.4873208358645</v>
      </c>
      <c r="K1702" s="1" t="s">
        <v>1072</v>
      </c>
      <c r="L1702" s="17">
        <f>SUMIF(B:B,K1702,F:F)</f>
        <v>221.74692384107377</v>
      </c>
      <c r="M1702">
        <f>ROUNDDOWN((Table3[[#This Row],[Total frens to airdrop]]/6)/50000,0)</f>
        <v>0</v>
      </c>
      <c r="N1702">
        <f>ROUNDDOWN(((Table3[[#This Row],[Total frens to airdrop]]-(50000*Table3[[#This Row],[Godlikes]]))/5)/10000,0)</f>
        <v>0</v>
      </c>
      <c r="O1702">
        <f>ROUNDDOWN(((Table3[[#This Row],[Total frens to airdrop]]-(50000*Table3[[#This Row],[Godlikes]])-(10000*Table3[[#This Row],[Myth]]))/4)/2500,0)</f>
        <v>0</v>
      </c>
      <c r="P1702">
        <f>ROUNDDOWN(((Table3[[#This Row],[Total frens to airdrop]]-(50000*Table3[[#This Row],[Godlikes]])-(10000*Table3[[#This Row],[Myth]])-(2500*Table3[[#This Row],[Legendary]]))/3)/500,0)</f>
        <v>0</v>
      </c>
      <c r="Q1702">
        <f>ROUNDDOWN(((Table3[[#This Row],[Total frens to airdrop]]-(50000*Table3[[#This Row],[Godlikes]])-(10000*Table3[[#This Row],[Myth]])-(2500*Table3[[#This Row],[Legendary]])-(500*Table3[[#This Row],[Rare]]))/2)/250,0)</f>
        <v>0</v>
      </c>
      <c r="R17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02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02" s="17">
        <f>Table3[[#This Row],[Total frens to airdrop]]-Table3[[#This Row],[Frens value]]</f>
        <v>21.746923841073766</v>
      </c>
      <c r="U1702" s="21" t="s">
        <v>2149</v>
      </c>
      <c r="AC1702" t="str">
        <f>"'"&amp;Table3[[#This Row],[Unique wallets]]&amp;"'"&amp;","</f>
        <v>'0xCb661deE625De366b4f6f6DC98324cfd87a6fcD9',</v>
      </c>
    </row>
    <row r="1703" spans="1:29" x14ac:dyDescent="0.2">
      <c r="A1703">
        <v>4</v>
      </c>
      <c r="B1703" s="1" t="s">
        <v>242</v>
      </c>
      <c r="D1703" s="2">
        <v>1.2761597089745673E-4</v>
      </c>
      <c r="E1703" s="2">
        <v>0.59671696600000002</v>
      </c>
      <c r="F1703">
        <f t="shared" si="27"/>
        <v>2392.7994543273135</v>
      </c>
      <c r="K1703" s="1" t="s">
        <v>1232</v>
      </c>
      <c r="L1703" s="17">
        <f>SUMIF(B:B,K1703,F:F)</f>
        <v>220.08194847814741</v>
      </c>
      <c r="M1703">
        <f>ROUNDDOWN((Table3[[#This Row],[Total frens to airdrop]]/6)/50000,0)</f>
        <v>0</v>
      </c>
      <c r="N1703">
        <f>ROUNDDOWN(((Table3[[#This Row],[Total frens to airdrop]]-(50000*Table3[[#This Row],[Godlikes]]))/5)/10000,0)</f>
        <v>0</v>
      </c>
      <c r="O1703">
        <f>ROUNDDOWN(((Table3[[#This Row],[Total frens to airdrop]]-(50000*Table3[[#This Row],[Godlikes]])-(10000*Table3[[#This Row],[Myth]]))/4)/2500,0)</f>
        <v>0</v>
      </c>
      <c r="P1703">
        <f>ROUNDDOWN(((Table3[[#This Row],[Total frens to airdrop]]-(50000*Table3[[#This Row],[Godlikes]])-(10000*Table3[[#This Row],[Myth]])-(2500*Table3[[#This Row],[Legendary]]))/3)/500,0)</f>
        <v>0</v>
      </c>
      <c r="Q1703">
        <f>ROUNDDOWN(((Table3[[#This Row],[Total frens to airdrop]]-(50000*Table3[[#This Row],[Godlikes]])-(10000*Table3[[#This Row],[Myth]])-(2500*Table3[[#This Row],[Legendary]])-(500*Table3[[#This Row],[Rare]]))/2)/250,0)</f>
        <v>0</v>
      </c>
      <c r="R17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03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03" s="17">
        <f>Table3[[#This Row],[Total frens to airdrop]]-Table3[[#This Row],[Frens value]]</f>
        <v>20.08194847814741</v>
      </c>
      <c r="U1703" s="21" t="s">
        <v>2149</v>
      </c>
      <c r="AC1703" t="str">
        <f>"'"&amp;Table3[[#This Row],[Unique wallets]]&amp;"'"&amp;","</f>
        <v>'0xDc179fD8251b5ff4F67096109372F3634F89640B',</v>
      </c>
    </row>
    <row r="1704" spans="1:29" x14ac:dyDescent="0.2">
      <c r="A1704">
        <v>4</v>
      </c>
      <c r="B1704" s="1" t="s">
        <v>459</v>
      </c>
      <c r="D1704" s="2">
        <v>1.2695854577106342E-4</v>
      </c>
      <c r="E1704" s="2">
        <v>0.59364292500000004</v>
      </c>
      <c r="F1704">
        <f t="shared" si="27"/>
        <v>2380.472733207439</v>
      </c>
      <c r="K1704" s="1" t="s">
        <v>1239</v>
      </c>
      <c r="L1704" s="17">
        <f>SUMIF(B:B,K1704,F:F)</f>
        <v>218.62251062901527</v>
      </c>
      <c r="M1704">
        <f>ROUNDDOWN((Table3[[#This Row],[Total frens to airdrop]]/6)/50000,0)</f>
        <v>0</v>
      </c>
      <c r="N1704">
        <f>ROUNDDOWN(((Table3[[#This Row],[Total frens to airdrop]]-(50000*Table3[[#This Row],[Godlikes]]))/5)/10000,0)</f>
        <v>0</v>
      </c>
      <c r="O1704">
        <f>ROUNDDOWN(((Table3[[#This Row],[Total frens to airdrop]]-(50000*Table3[[#This Row],[Godlikes]])-(10000*Table3[[#This Row],[Myth]]))/4)/2500,0)</f>
        <v>0</v>
      </c>
      <c r="P1704">
        <f>ROUNDDOWN(((Table3[[#This Row],[Total frens to airdrop]]-(50000*Table3[[#This Row],[Godlikes]])-(10000*Table3[[#This Row],[Myth]])-(2500*Table3[[#This Row],[Legendary]]))/3)/500,0)</f>
        <v>0</v>
      </c>
      <c r="Q1704">
        <f>ROUNDDOWN(((Table3[[#This Row],[Total frens to airdrop]]-(50000*Table3[[#This Row],[Godlikes]])-(10000*Table3[[#This Row],[Myth]])-(2500*Table3[[#This Row],[Legendary]])-(500*Table3[[#This Row],[Rare]]))/2)/250,0)</f>
        <v>0</v>
      </c>
      <c r="R17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04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04" s="17">
        <f>Table3[[#This Row],[Total frens to airdrop]]-Table3[[#This Row],[Frens value]]</f>
        <v>18.622510629015267</v>
      </c>
      <c r="U1704" s="21" t="s">
        <v>2149</v>
      </c>
      <c r="AC1704" t="str">
        <f>"'"&amp;Table3[[#This Row],[Unique wallets]]&amp;"'"&amp;","</f>
        <v>'0x3a77a5FFDF1e2c7D5a096645741ff35cd2578A3e',</v>
      </c>
    </row>
    <row r="1705" spans="1:29" x14ac:dyDescent="0.2">
      <c r="A1705">
        <v>4</v>
      </c>
      <c r="B1705" s="1" t="s">
        <v>574</v>
      </c>
      <c r="D1705" s="2">
        <v>1.2590441414236464E-4</v>
      </c>
      <c r="E1705" s="2">
        <v>0.588713932</v>
      </c>
      <c r="F1705">
        <f t="shared" si="27"/>
        <v>2360.7077651693371</v>
      </c>
      <c r="K1705" s="1" t="s">
        <v>1439</v>
      </c>
      <c r="L1705" s="17">
        <f>SUMIF(B:B,K1705,F:F)</f>
        <v>218.32797248860106</v>
      </c>
      <c r="M1705">
        <f>ROUNDDOWN((Table3[[#This Row],[Total frens to airdrop]]/6)/50000,0)</f>
        <v>0</v>
      </c>
      <c r="N1705">
        <f>ROUNDDOWN(((Table3[[#This Row],[Total frens to airdrop]]-(50000*Table3[[#This Row],[Godlikes]]))/5)/10000,0)</f>
        <v>0</v>
      </c>
      <c r="O1705">
        <f>ROUNDDOWN(((Table3[[#This Row],[Total frens to airdrop]]-(50000*Table3[[#This Row],[Godlikes]])-(10000*Table3[[#This Row],[Myth]]))/4)/2500,0)</f>
        <v>0</v>
      </c>
      <c r="P1705">
        <f>ROUNDDOWN(((Table3[[#This Row],[Total frens to airdrop]]-(50000*Table3[[#This Row],[Godlikes]])-(10000*Table3[[#This Row],[Myth]])-(2500*Table3[[#This Row],[Legendary]]))/3)/500,0)</f>
        <v>0</v>
      </c>
      <c r="Q1705">
        <f>ROUNDDOWN(((Table3[[#This Row],[Total frens to airdrop]]-(50000*Table3[[#This Row],[Godlikes]])-(10000*Table3[[#This Row],[Myth]])-(2500*Table3[[#This Row],[Legendary]])-(500*Table3[[#This Row],[Rare]]))/2)/250,0)</f>
        <v>0</v>
      </c>
      <c r="R17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05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05" s="17">
        <f>Table3[[#This Row],[Total frens to airdrop]]-Table3[[#This Row],[Frens value]]</f>
        <v>18.327972488601063</v>
      </c>
      <c r="U1705" s="21" t="s">
        <v>2149</v>
      </c>
      <c r="AC1705" t="str">
        <f>"'"&amp;Table3[[#This Row],[Unique wallets]]&amp;"'"&amp;","</f>
        <v>'0xc0D3B3D7836bCE43F078230CEFF6C4CDFbbd1bFb',</v>
      </c>
    </row>
    <row r="1706" spans="1:29" x14ac:dyDescent="0.2">
      <c r="A1706">
        <v>4</v>
      </c>
      <c r="B1706" s="1" t="s">
        <v>240</v>
      </c>
      <c r="D1706" s="2">
        <v>1.2332344649563292E-4</v>
      </c>
      <c r="E1706" s="2">
        <v>0.57664563700000004</v>
      </c>
      <c r="F1706">
        <f t="shared" si="27"/>
        <v>2312.3146217931171</v>
      </c>
      <c r="K1706" s="1" t="s">
        <v>1240</v>
      </c>
      <c r="L1706" s="17">
        <f>SUMIF(B:B,K1706,F:F)</f>
        <v>215.73614351736998</v>
      </c>
      <c r="M1706">
        <f>ROUNDDOWN((Table3[[#This Row],[Total frens to airdrop]]/6)/50000,0)</f>
        <v>0</v>
      </c>
      <c r="N1706">
        <f>ROUNDDOWN(((Table3[[#This Row],[Total frens to airdrop]]-(50000*Table3[[#This Row],[Godlikes]]))/5)/10000,0)</f>
        <v>0</v>
      </c>
      <c r="O1706">
        <f>ROUNDDOWN(((Table3[[#This Row],[Total frens to airdrop]]-(50000*Table3[[#This Row],[Godlikes]])-(10000*Table3[[#This Row],[Myth]]))/4)/2500,0)</f>
        <v>0</v>
      </c>
      <c r="P1706">
        <f>ROUNDDOWN(((Table3[[#This Row],[Total frens to airdrop]]-(50000*Table3[[#This Row],[Godlikes]])-(10000*Table3[[#This Row],[Myth]])-(2500*Table3[[#This Row],[Legendary]]))/3)/500,0)</f>
        <v>0</v>
      </c>
      <c r="Q1706">
        <f>ROUNDDOWN(((Table3[[#This Row],[Total frens to airdrop]]-(50000*Table3[[#This Row],[Godlikes]])-(10000*Table3[[#This Row],[Myth]])-(2500*Table3[[#This Row],[Legendary]])-(500*Table3[[#This Row],[Rare]]))/2)/250,0)</f>
        <v>0</v>
      </c>
      <c r="R17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06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06" s="17">
        <f>Table3[[#This Row],[Total frens to airdrop]]-Table3[[#This Row],[Frens value]]</f>
        <v>15.736143517369982</v>
      </c>
      <c r="U1706" s="21" t="s">
        <v>2149</v>
      </c>
      <c r="AC1706" t="str">
        <f>"'"&amp;Table3[[#This Row],[Unique wallets]]&amp;"'"&amp;","</f>
        <v>'0x3A91c6C631C56D55d57F7D8A3FCd5aDD74b87f5D',</v>
      </c>
    </row>
    <row r="1707" spans="1:29" x14ac:dyDescent="0.2">
      <c r="A1707">
        <v>4</v>
      </c>
      <c r="B1707" s="1" t="s">
        <v>495</v>
      </c>
      <c r="D1707" s="2">
        <v>1.2298306564753587E-4</v>
      </c>
      <c r="E1707" s="2">
        <v>0.57505405700000001</v>
      </c>
      <c r="F1707">
        <f t="shared" si="27"/>
        <v>2305.9324808912975</v>
      </c>
      <c r="K1707" s="1" t="s">
        <v>2031</v>
      </c>
      <c r="L1707" s="17">
        <f>SUMIF(B:B,K1707,F:F)</f>
        <v>215.63924330821152</v>
      </c>
      <c r="M1707">
        <f>ROUNDDOWN((Table3[[#This Row],[Total frens to airdrop]]/6)/50000,0)</f>
        <v>0</v>
      </c>
      <c r="N1707">
        <f>ROUNDDOWN(((Table3[[#This Row],[Total frens to airdrop]]-(50000*Table3[[#This Row],[Godlikes]]))/5)/10000,0)</f>
        <v>0</v>
      </c>
      <c r="O1707">
        <f>ROUNDDOWN(((Table3[[#This Row],[Total frens to airdrop]]-(50000*Table3[[#This Row],[Godlikes]])-(10000*Table3[[#This Row],[Myth]]))/4)/2500,0)</f>
        <v>0</v>
      </c>
      <c r="P1707">
        <f>ROUNDDOWN(((Table3[[#This Row],[Total frens to airdrop]]-(50000*Table3[[#This Row],[Godlikes]])-(10000*Table3[[#This Row],[Myth]])-(2500*Table3[[#This Row],[Legendary]]))/3)/500,0)</f>
        <v>0</v>
      </c>
      <c r="Q1707">
        <f>ROUNDDOWN(((Table3[[#This Row],[Total frens to airdrop]]-(50000*Table3[[#This Row],[Godlikes]])-(10000*Table3[[#This Row],[Myth]])-(2500*Table3[[#This Row],[Legendary]])-(500*Table3[[#This Row],[Rare]]))/2)/250,0)</f>
        <v>0</v>
      </c>
      <c r="R17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07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07" s="17">
        <f>Table3[[#This Row],[Total frens to airdrop]]-Table3[[#This Row],[Frens value]]</f>
        <v>15.639243308211519</v>
      </c>
      <c r="U1707" s="21" t="s">
        <v>2149</v>
      </c>
      <c r="AC1707" t="str">
        <f>"'"&amp;Table3[[#This Row],[Unique wallets]]&amp;"'"&amp;","</f>
        <v>'0x43d509C57Ead0Ae2CC4D880524a782CeE4777003',</v>
      </c>
    </row>
    <row r="1708" spans="1:29" x14ac:dyDescent="0.2">
      <c r="A1708">
        <v>4</v>
      </c>
      <c r="B1708" s="1" t="s">
        <v>238</v>
      </c>
      <c r="D1708" s="2">
        <v>1.2257388962077728E-4</v>
      </c>
      <c r="E1708" s="2">
        <v>0.57314079900000003</v>
      </c>
      <c r="F1708">
        <f t="shared" si="27"/>
        <v>2298.2604303895741</v>
      </c>
      <c r="K1708" s="1" t="s">
        <v>1749</v>
      </c>
      <c r="L1708" s="17">
        <f>SUMIF(B:B,K1708,F:F)</f>
        <v>215.05898889620778</v>
      </c>
      <c r="M1708">
        <f>ROUNDDOWN((Table3[[#This Row],[Total frens to airdrop]]/6)/50000,0)</f>
        <v>0</v>
      </c>
      <c r="N1708">
        <f>ROUNDDOWN(((Table3[[#This Row],[Total frens to airdrop]]-(50000*Table3[[#This Row],[Godlikes]]))/5)/10000,0)</f>
        <v>0</v>
      </c>
      <c r="O1708">
        <f>ROUNDDOWN(((Table3[[#This Row],[Total frens to airdrop]]-(50000*Table3[[#This Row],[Godlikes]])-(10000*Table3[[#This Row],[Myth]]))/4)/2500,0)</f>
        <v>0</v>
      </c>
      <c r="P1708">
        <f>ROUNDDOWN(((Table3[[#This Row],[Total frens to airdrop]]-(50000*Table3[[#This Row],[Godlikes]])-(10000*Table3[[#This Row],[Myth]])-(2500*Table3[[#This Row],[Legendary]]))/3)/500,0)</f>
        <v>0</v>
      </c>
      <c r="Q1708">
        <f>ROUNDDOWN(((Table3[[#This Row],[Total frens to airdrop]]-(50000*Table3[[#This Row],[Godlikes]])-(10000*Table3[[#This Row],[Myth]])-(2500*Table3[[#This Row],[Legendary]])-(500*Table3[[#This Row],[Rare]]))/2)/250,0)</f>
        <v>0</v>
      </c>
      <c r="R17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08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08" s="17">
        <f>Table3[[#This Row],[Total frens to airdrop]]-Table3[[#This Row],[Frens value]]</f>
        <v>15.058988896207779</v>
      </c>
      <c r="U1708" s="21" t="s">
        <v>2149</v>
      </c>
      <c r="AC1708" t="str">
        <f>"'"&amp;Table3[[#This Row],[Unique wallets]]&amp;"'"&amp;","</f>
        <v>'0xaC340f2b82c3C97853bCff9C3411401fB687C0A6',</v>
      </c>
    </row>
    <row r="1709" spans="1:29" x14ac:dyDescent="0.2">
      <c r="A1709">
        <v>4</v>
      </c>
      <c r="B1709" s="1" t="s">
        <v>237</v>
      </c>
      <c r="D1709" s="2">
        <v>1.2229460957081877E-4</v>
      </c>
      <c r="E1709" s="2">
        <v>0.57183491900000005</v>
      </c>
      <c r="F1709">
        <f t="shared" si="27"/>
        <v>2293.0239294528519</v>
      </c>
      <c r="K1709" s="1" t="s">
        <v>968</v>
      </c>
      <c r="L1709" s="17">
        <f>SUMIF(B:B,K1709,F:F)</f>
        <v>214.80446996073468</v>
      </c>
      <c r="M1709">
        <f>ROUNDDOWN((Table3[[#This Row],[Total frens to airdrop]]/6)/50000,0)</f>
        <v>0</v>
      </c>
      <c r="N1709">
        <f>ROUNDDOWN(((Table3[[#This Row],[Total frens to airdrop]]-(50000*Table3[[#This Row],[Godlikes]]))/5)/10000,0)</f>
        <v>0</v>
      </c>
      <c r="O1709">
        <f>ROUNDDOWN(((Table3[[#This Row],[Total frens to airdrop]]-(50000*Table3[[#This Row],[Godlikes]])-(10000*Table3[[#This Row],[Myth]]))/4)/2500,0)</f>
        <v>0</v>
      </c>
      <c r="P1709">
        <f>ROUNDDOWN(((Table3[[#This Row],[Total frens to airdrop]]-(50000*Table3[[#This Row],[Godlikes]])-(10000*Table3[[#This Row],[Myth]])-(2500*Table3[[#This Row],[Legendary]]))/3)/500,0)</f>
        <v>0</v>
      </c>
      <c r="Q1709">
        <f>ROUNDDOWN(((Table3[[#This Row],[Total frens to airdrop]]-(50000*Table3[[#This Row],[Godlikes]])-(10000*Table3[[#This Row],[Myth]])-(2500*Table3[[#This Row],[Legendary]])-(500*Table3[[#This Row],[Rare]]))/2)/250,0)</f>
        <v>0</v>
      </c>
      <c r="R17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09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09" s="17">
        <f>Table3[[#This Row],[Total frens to airdrop]]-Table3[[#This Row],[Frens value]]</f>
        <v>14.804469960734679</v>
      </c>
      <c r="U1709" s="21" t="s">
        <v>2149</v>
      </c>
      <c r="AC1709" t="str">
        <f>"'"&amp;Table3[[#This Row],[Unique wallets]]&amp;"'"&amp;","</f>
        <v>'0xB043e51E37A5e50E3D4683f26C44f9319Edc54Ec',</v>
      </c>
    </row>
    <row r="1710" spans="1:29" x14ac:dyDescent="0.2">
      <c r="A1710">
        <v>4</v>
      </c>
      <c r="B1710" s="1" t="s">
        <v>236</v>
      </c>
      <c r="D1710" s="2">
        <v>1.2213650500012831E-4</v>
      </c>
      <c r="E1710" s="2">
        <v>0.57109564099999999</v>
      </c>
      <c r="F1710">
        <f t="shared" si="27"/>
        <v>2290.0594687524058</v>
      </c>
      <c r="K1710" s="1" t="s">
        <v>1299</v>
      </c>
      <c r="L1710" s="17">
        <f>SUMIF(B:B,K1710,F:F)</f>
        <v>212.24389045484489</v>
      </c>
      <c r="M1710">
        <f>ROUNDDOWN((Table3[[#This Row],[Total frens to airdrop]]/6)/50000,0)</f>
        <v>0</v>
      </c>
      <c r="N1710">
        <f>ROUNDDOWN(((Table3[[#This Row],[Total frens to airdrop]]-(50000*Table3[[#This Row],[Godlikes]]))/5)/10000,0)</f>
        <v>0</v>
      </c>
      <c r="O1710">
        <f>ROUNDDOWN(((Table3[[#This Row],[Total frens to airdrop]]-(50000*Table3[[#This Row],[Godlikes]])-(10000*Table3[[#This Row],[Myth]]))/4)/2500,0)</f>
        <v>0</v>
      </c>
      <c r="P1710">
        <f>ROUNDDOWN(((Table3[[#This Row],[Total frens to airdrop]]-(50000*Table3[[#This Row],[Godlikes]])-(10000*Table3[[#This Row],[Myth]])-(2500*Table3[[#This Row],[Legendary]]))/3)/500,0)</f>
        <v>0</v>
      </c>
      <c r="Q1710">
        <f>ROUNDDOWN(((Table3[[#This Row],[Total frens to airdrop]]-(50000*Table3[[#This Row],[Godlikes]])-(10000*Table3[[#This Row],[Myth]])-(2500*Table3[[#This Row],[Legendary]])-(500*Table3[[#This Row],[Rare]]))/2)/250,0)</f>
        <v>0</v>
      </c>
      <c r="R17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10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10" s="17">
        <f>Table3[[#This Row],[Total frens to airdrop]]-Table3[[#This Row],[Frens value]]</f>
        <v>12.243890454844887</v>
      </c>
      <c r="U1710" s="21" t="s">
        <v>2149</v>
      </c>
      <c r="AC1710" t="str">
        <f>"'"&amp;Table3[[#This Row],[Unique wallets]]&amp;"'"&amp;","</f>
        <v>'0xDBf133D2bDaF2ab7F003ef2b10A792BF483BD133',</v>
      </c>
    </row>
    <row r="1711" spans="1:29" x14ac:dyDescent="0.2">
      <c r="A1711">
        <v>4</v>
      </c>
      <c r="B1711" s="1" t="s">
        <v>460</v>
      </c>
      <c r="D1711" s="2">
        <v>1.2112054500970939E-4</v>
      </c>
      <c r="E1711" s="2">
        <v>0.56634513399999997</v>
      </c>
      <c r="F1711">
        <f t="shared" si="27"/>
        <v>2271.010218932051</v>
      </c>
      <c r="K1711" s="1" t="s">
        <v>970</v>
      </c>
      <c r="L1711" s="17">
        <f>SUMIF(B:B,K1711,F:F)</f>
        <v>210.62027361694484</v>
      </c>
      <c r="M1711">
        <f>ROUNDDOWN((Table3[[#This Row],[Total frens to airdrop]]/6)/50000,0)</f>
        <v>0</v>
      </c>
      <c r="N1711">
        <f>ROUNDDOWN(((Table3[[#This Row],[Total frens to airdrop]]-(50000*Table3[[#This Row],[Godlikes]]))/5)/10000,0)</f>
        <v>0</v>
      </c>
      <c r="O1711">
        <f>ROUNDDOWN(((Table3[[#This Row],[Total frens to airdrop]]-(50000*Table3[[#This Row],[Godlikes]])-(10000*Table3[[#This Row],[Myth]]))/4)/2500,0)</f>
        <v>0</v>
      </c>
      <c r="P1711">
        <f>ROUNDDOWN(((Table3[[#This Row],[Total frens to airdrop]]-(50000*Table3[[#This Row],[Godlikes]])-(10000*Table3[[#This Row],[Myth]])-(2500*Table3[[#This Row],[Legendary]]))/3)/500,0)</f>
        <v>0</v>
      </c>
      <c r="Q1711">
        <f>ROUNDDOWN(((Table3[[#This Row],[Total frens to airdrop]]-(50000*Table3[[#This Row],[Godlikes]])-(10000*Table3[[#This Row],[Myth]])-(2500*Table3[[#This Row],[Legendary]])-(500*Table3[[#This Row],[Rare]]))/2)/250,0)</f>
        <v>0</v>
      </c>
      <c r="R17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11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11" s="17">
        <f>Table3[[#This Row],[Total frens to airdrop]]-Table3[[#This Row],[Frens value]]</f>
        <v>10.620273616944843</v>
      </c>
      <c r="U1711" s="21" t="s">
        <v>2149</v>
      </c>
      <c r="AC1711" t="str">
        <f>"'"&amp;Table3[[#This Row],[Unique wallets]]&amp;"'"&amp;","</f>
        <v>'0xbD8459F6adf9C991b072838DbF4a6f76f08D35fb',</v>
      </c>
    </row>
    <row r="1712" spans="1:29" x14ac:dyDescent="0.2">
      <c r="A1712">
        <v>4</v>
      </c>
      <c r="B1712" s="1" t="s">
        <v>36</v>
      </c>
      <c r="D1712" s="2">
        <v>1.2102034376416846E-4</v>
      </c>
      <c r="E1712" s="2">
        <v>0.56587660500000003</v>
      </c>
      <c r="F1712">
        <f t="shared" si="27"/>
        <v>2269.1314455781585</v>
      </c>
      <c r="K1712" s="1" t="s">
        <v>1301</v>
      </c>
      <c r="L1712" s="17">
        <f>SUMIF(B:B,K1712,F:F)</f>
        <v>210.56244225685859</v>
      </c>
      <c r="M1712">
        <f>ROUNDDOWN((Table3[[#This Row],[Total frens to airdrop]]/6)/50000,0)</f>
        <v>0</v>
      </c>
      <c r="N1712">
        <f>ROUNDDOWN(((Table3[[#This Row],[Total frens to airdrop]]-(50000*Table3[[#This Row],[Godlikes]]))/5)/10000,0)</f>
        <v>0</v>
      </c>
      <c r="O1712">
        <f>ROUNDDOWN(((Table3[[#This Row],[Total frens to airdrop]]-(50000*Table3[[#This Row],[Godlikes]])-(10000*Table3[[#This Row],[Myth]]))/4)/2500,0)</f>
        <v>0</v>
      </c>
      <c r="P1712">
        <f>ROUNDDOWN(((Table3[[#This Row],[Total frens to airdrop]]-(50000*Table3[[#This Row],[Godlikes]])-(10000*Table3[[#This Row],[Myth]])-(2500*Table3[[#This Row],[Legendary]]))/3)/500,0)</f>
        <v>0</v>
      </c>
      <c r="Q1712">
        <f>ROUNDDOWN(((Table3[[#This Row],[Total frens to airdrop]]-(50000*Table3[[#This Row],[Godlikes]])-(10000*Table3[[#This Row],[Myth]])-(2500*Table3[[#This Row],[Legendary]])-(500*Table3[[#This Row],[Rare]]))/2)/250,0)</f>
        <v>0</v>
      </c>
      <c r="R17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12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12" s="17">
        <f>Table3[[#This Row],[Total frens to airdrop]]-Table3[[#This Row],[Frens value]]</f>
        <v>10.562442256858589</v>
      </c>
      <c r="U1712" s="21" t="s">
        <v>2149</v>
      </c>
      <c r="AC1712" t="str">
        <f>"'"&amp;Table3[[#This Row],[Unique wallets]]&amp;"'"&amp;","</f>
        <v>'0xf4EDA6c0E275c0ab438947d3eB8F7229Cf4dd0d2',</v>
      </c>
    </row>
    <row r="1713" spans="1:29" x14ac:dyDescent="0.2">
      <c r="A1713">
        <v>4</v>
      </c>
      <c r="B1713" s="1" t="s">
        <v>234</v>
      </c>
      <c r="D1713" s="2">
        <v>1.2045230245429737E-4</v>
      </c>
      <c r="E1713" s="2">
        <v>0.56322051200000001</v>
      </c>
      <c r="F1713">
        <f t="shared" si="27"/>
        <v>2258.4806710180756</v>
      </c>
      <c r="K1713" s="1" t="s">
        <v>1372</v>
      </c>
      <c r="L1713" s="17">
        <f>SUMIF(B:B,K1713,F:F)</f>
        <v>209.79162344842041</v>
      </c>
      <c r="M1713">
        <f>ROUNDDOWN((Table3[[#This Row],[Total frens to airdrop]]/6)/50000,0)</f>
        <v>0</v>
      </c>
      <c r="N1713">
        <f>ROUNDDOWN(((Table3[[#This Row],[Total frens to airdrop]]-(50000*Table3[[#This Row],[Godlikes]]))/5)/10000,0)</f>
        <v>0</v>
      </c>
      <c r="O1713">
        <f>ROUNDDOWN(((Table3[[#This Row],[Total frens to airdrop]]-(50000*Table3[[#This Row],[Godlikes]])-(10000*Table3[[#This Row],[Myth]]))/4)/2500,0)</f>
        <v>0</v>
      </c>
      <c r="P1713">
        <f>ROUNDDOWN(((Table3[[#This Row],[Total frens to airdrop]]-(50000*Table3[[#This Row],[Godlikes]])-(10000*Table3[[#This Row],[Myth]])-(2500*Table3[[#This Row],[Legendary]]))/3)/500,0)</f>
        <v>0</v>
      </c>
      <c r="Q1713">
        <f>ROUNDDOWN(((Table3[[#This Row],[Total frens to airdrop]]-(50000*Table3[[#This Row],[Godlikes]])-(10000*Table3[[#This Row],[Myth]])-(2500*Table3[[#This Row],[Legendary]])-(500*Table3[[#This Row],[Rare]]))/2)/250,0)</f>
        <v>0</v>
      </c>
      <c r="R17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13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13" s="17">
        <f>Table3[[#This Row],[Total frens to airdrop]]-Table3[[#This Row],[Frens value]]</f>
        <v>9.7916234484204097</v>
      </c>
      <c r="U1713" s="21" t="s">
        <v>2149</v>
      </c>
      <c r="AC1713" t="str">
        <f>"'"&amp;Table3[[#This Row],[Unique wallets]]&amp;"'"&amp;","</f>
        <v>'0x55e698435515d965d1de2771996AD08C826D1423',</v>
      </c>
    </row>
    <row r="1714" spans="1:29" x14ac:dyDescent="0.2">
      <c r="A1714">
        <v>4</v>
      </c>
      <c r="B1714" s="1" t="s">
        <v>229</v>
      </c>
      <c r="D1714" s="2">
        <v>1.193540125067367E-4</v>
      </c>
      <c r="E1714" s="2">
        <v>0.55808504000000003</v>
      </c>
      <c r="F1714">
        <f t="shared" si="27"/>
        <v>2237.8877345013134</v>
      </c>
      <c r="K1714" s="1" t="s">
        <v>1577</v>
      </c>
      <c r="L1714" s="17">
        <f>SUMIF(B:B,K1714,F:F)</f>
        <v>209.78477848020054</v>
      </c>
      <c r="M1714">
        <f>ROUNDDOWN((Table3[[#This Row],[Total frens to airdrop]]/6)/50000,0)</f>
        <v>0</v>
      </c>
      <c r="N1714">
        <f>ROUNDDOWN(((Table3[[#This Row],[Total frens to airdrop]]-(50000*Table3[[#This Row],[Godlikes]]))/5)/10000,0)</f>
        <v>0</v>
      </c>
      <c r="O1714">
        <f>ROUNDDOWN(((Table3[[#This Row],[Total frens to airdrop]]-(50000*Table3[[#This Row],[Godlikes]])-(10000*Table3[[#This Row],[Myth]]))/4)/2500,0)</f>
        <v>0</v>
      </c>
      <c r="P1714">
        <f>ROUNDDOWN(((Table3[[#This Row],[Total frens to airdrop]]-(50000*Table3[[#This Row],[Godlikes]])-(10000*Table3[[#This Row],[Myth]])-(2500*Table3[[#This Row],[Legendary]]))/3)/500,0)</f>
        <v>0</v>
      </c>
      <c r="Q1714">
        <f>ROUNDDOWN(((Table3[[#This Row],[Total frens to airdrop]]-(50000*Table3[[#This Row],[Godlikes]])-(10000*Table3[[#This Row],[Myth]])-(2500*Table3[[#This Row],[Legendary]])-(500*Table3[[#This Row],[Rare]]))/2)/250,0)</f>
        <v>0</v>
      </c>
      <c r="R17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14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14" s="17">
        <f>Table3[[#This Row],[Total frens to airdrop]]-Table3[[#This Row],[Frens value]]</f>
        <v>9.7847784802005435</v>
      </c>
      <c r="U1714" s="21" t="s">
        <v>2149</v>
      </c>
      <c r="AC1714" t="str">
        <f>"'"&amp;Table3[[#This Row],[Unique wallets]]&amp;"'"&amp;","</f>
        <v>'0x10484DBbeB64058767C0032952f450A5d0b8e25a',</v>
      </c>
    </row>
    <row r="1715" spans="1:29" x14ac:dyDescent="0.2">
      <c r="A1715">
        <v>4</v>
      </c>
      <c r="B1715" s="1" t="s">
        <v>496</v>
      </c>
      <c r="D1715" s="2">
        <v>1.1927940066896499E-4</v>
      </c>
      <c r="E1715" s="2">
        <v>0.55773616400000003</v>
      </c>
      <c r="F1715">
        <f t="shared" si="27"/>
        <v>2236.4887625430933</v>
      </c>
      <c r="K1715" s="1" t="s">
        <v>1375</v>
      </c>
      <c r="L1715" s="17">
        <f>SUMIF(B:B,K1715,F:F)</f>
        <v>208.8233712156856</v>
      </c>
      <c r="M1715">
        <f>ROUNDDOWN((Table3[[#This Row],[Total frens to airdrop]]/6)/50000,0)</f>
        <v>0</v>
      </c>
      <c r="N1715">
        <f>ROUNDDOWN(((Table3[[#This Row],[Total frens to airdrop]]-(50000*Table3[[#This Row],[Godlikes]]))/5)/10000,0)</f>
        <v>0</v>
      </c>
      <c r="O1715">
        <f>ROUNDDOWN(((Table3[[#This Row],[Total frens to airdrop]]-(50000*Table3[[#This Row],[Godlikes]])-(10000*Table3[[#This Row],[Myth]]))/4)/2500,0)</f>
        <v>0</v>
      </c>
      <c r="P1715">
        <f>ROUNDDOWN(((Table3[[#This Row],[Total frens to airdrop]]-(50000*Table3[[#This Row],[Godlikes]])-(10000*Table3[[#This Row],[Myth]])-(2500*Table3[[#This Row],[Legendary]]))/3)/500,0)</f>
        <v>0</v>
      </c>
      <c r="Q1715">
        <f>ROUNDDOWN(((Table3[[#This Row],[Total frens to airdrop]]-(50000*Table3[[#This Row],[Godlikes]])-(10000*Table3[[#This Row],[Myth]])-(2500*Table3[[#This Row],[Legendary]])-(500*Table3[[#This Row],[Rare]]))/2)/250,0)</f>
        <v>0</v>
      </c>
      <c r="R17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15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15" s="17">
        <f>Table3[[#This Row],[Total frens to airdrop]]-Table3[[#This Row],[Frens value]]</f>
        <v>8.8233712156855972</v>
      </c>
      <c r="U1715" s="21" t="s">
        <v>2149</v>
      </c>
      <c r="AC1715" t="str">
        <f>"'"&amp;Table3[[#This Row],[Unique wallets]]&amp;"'"&amp;","</f>
        <v>'0xf36e208ED3C7dd3f40EbC485af1C2321Bad53455',</v>
      </c>
    </row>
    <row r="1716" spans="1:29" x14ac:dyDescent="0.2">
      <c r="A1716">
        <v>4</v>
      </c>
      <c r="B1716" s="1" t="s">
        <v>433</v>
      </c>
      <c r="D1716" s="2">
        <v>1.1833154999700589E-4</v>
      </c>
      <c r="E1716" s="2">
        <v>0.55330412799999995</v>
      </c>
      <c r="F1716">
        <f t="shared" si="27"/>
        <v>2218.7165624438603</v>
      </c>
      <c r="K1716" s="1" t="s">
        <v>972</v>
      </c>
      <c r="L1716" s="17">
        <f>SUMIF(B:B,K1716,F:F)</f>
        <v>205.52490253171595</v>
      </c>
      <c r="M1716">
        <f>ROUNDDOWN((Table3[[#This Row],[Total frens to airdrop]]/6)/50000,0)</f>
        <v>0</v>
      </c>
      <c r="N1716">
        <f>ROUNDDOWN(((Table3[[#This Row],[Total frens to airdrop]]-(50000*Table3[[#This Row],[Godlikes]]))/5)/10000,0)</f>
        <v>0</v>
      </c>
      <c r="O1716">
        <f>ROUNDDOWN(((Table3[[#This Row],[Total frens to airdrop]]-(50000*Table3[[#This Row],[Godlikes]])-(10000*Table3[[#This Row],[Myth]]))/4)/2500,0)</f>
        <v>0</v>
      </c>
      <c r="P1716">
        <f>ROUNDDOWN(((Table3[[#This Row],[Total frens to airdrop]]-(50000*Table3[[#This Row],[Godlikes]])-(10000*Table3[[#This Row],[Myth]])-(2500*Table3[[#This Row],[Legendary]]))/3)/500,0)</f>
        <v>0</v>
      </c>
      <c r="Q1716">
        <f>ROUNDDOWN(((Table3[[#This Row],[Total frens to airdrop]]-(50000*Table3[[#This Row],[Godlikes]])-(10000*Table3[[#This Row],[Myth]])-(2500*Table3[[#This Row],[Legendary]])-(500*Table3[[#This Row],[Rare]]))/2)/250,0)</f>
        <v>0</v>
      </c>
      <c r="R17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16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16" s="17">
        <f>Table3[[#This Row],[Total frens to airdrop]]-Table3[[#This Row],[Frens value]]</f>
        <v>5.5249025317159521</v>
      </c>
      <c r="U1716" s="21" t="s">
        <v>2149</v>
      </c>
      <c r="AC1716" t="str">
        <f>"'"&amp;Table3[[#This Row],[Unique wallets]]&amp;"'"&amp;","</f>
        <v>'0xa59E00cF31585EF0075920Cc849479bF0D2b30c7',</v>
      </c>
    </row>
    <row r="1717" spans="1:29" x14ac:dyDescent="0.2">
      <c r="A1717">
        <v>4</v>
      </c>
      <c r="B1717" s="1" t="s">
        <v>575</v>
      </c>
      <c r="D1717" s="2">
        <v>1.1401290580596594E-4</v>
      </c>
      <c r="E1717" s="2">
        <v>0.53311066600000001</v>
      </c>
      <c r="F1717">
        <f t="shared" si="27"/>
        <v>2137.7419838618612</v>
      </c>
      <c r="K1717" s="1" t="s">
        <v>2038</v>
      </c>
      <c r="L1717" s="17">
        <f>SUMIF(B:B,K1717,F:F)</f>
        <v>205.37368768017998</v>
      </c>
      <c r="M1717">
        <f>ROUNDDOWN((Table3[[#This Row],[Total frens to airdrop]]/6)/50000,0)</f>
        <v>0</v>
      </c>
      <c r="N1717">
        <f>ROUNDDOWN(((Table3[[#This Row],[Total frens to airdrop]]-(50000*Table3[[#This Row],[Godlikes]]))/5)/10000,0)</f>
        <v>0</v>
      </c>
      <c r="O1717">
        <f>ROUNDDOWN(((Table3[[#This Row],[Total frens to airdrop]]-(50000*Table3[[#This Row],[Godlikes]])-(10000*Table3[[#This Row],[Myth]]))/4)/2500,0)</f>
        <v>0</v>
      </c>
      <c r="P1717">
        <f>ROUNDDOWN(((Table3[[#This Row],[Total frens to airdrop]]-(50000*Table3[[#This Row],[Godlikes]])-(10000*Table3[[#This Row],[Myth]])-(2500*Table3[[#This Row],[Legendary]]))/3)/500,0)</f>
        <v>0</v>
      </c>
      <c r="Q1717">
        <f>ROUNDDOWN(((Table3[[#This Row],[Total frens to airdrop]]-(50000*Table3[[#This Row],[Godlikes]])-(10000*Table3[[#This Row],[Myth]])-(2500*Table3[[#This Row],[Legendary]])-(500*Table3[[#This Row],[Rare]]))/2)/250,0)</f>
        <v>0</v>
      </c>
      <c r="R17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17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17" s="17">
        <f>Table3[[#This Row],[Total frens to airdrop]]-Table3[[#This Row],[Frens value]]</f>
        <v>5.3736876801799838</v>
      </c>
      <c r="U1717" s="21" t="s">
        <v>2149</v>
      </c>
      <c r="AC1717" t="str">
        <f>"'"&amp;Table3[[#This Row],[Unique wallets]]&amp;"'"&amp;","</f>
        <v>'0x7C42429987dC357312ca6E9EF39a8915dEf8B7f4',</v>
      </c>
    </row>
    <row r="1718" spans="1:29" x14ac:dyDescent="0.2">
      <c r="A1718">
        <v>4</v>
      </c>
      <c r="B1718" s="1" t="s">
        <v>230</v>
      </c>
      <c r="D1718" s="2">
        <v>1.138195543940392E-4</v>
      </c>
      <c r="E1718" s="2">
        <v>0.53220657800000004</v>
      </c>
      <c r="F1718">
        <f t="shared" si="27"/>
        <v>2134.116644888235</v>
      </c>
      <c r="K1718" s="1" t="s">
        <v>973</v>
      </c>
      <c r="L1718" s="17">
        <f>SUMIF(B:B,K1718,F:F)</f>
        <v>204.97992356518986</v>
      </c>
      <c r="M1718">
        <f>ROUNDDOWN((Table3[[#This Row],[Total frens to airdrop]]/6)/50000,0)</f>
        <v>0</v>
      </c>
      <c r="N1718">
        <f>ROUNDDOWN(((Table3[[#This Row],[Total frens to airdrop]]-(50000*Table3[[#This Row],[Godlikes]]))/5)/10000,0)</f>
        <v>0</v>
      </c>
      <c r="O1718">
        <f>ROUNDDOWN(((Table3[[#This Row],[Total frens to airdrop]]-(50000*Table3[[#This Row],[Godlikes]])-(10000*Table3[[#This Row],[Myth]]))/4)/2500,0)</f>
        <v>0</v>
      </c>
      <c r="P1718">
        <f>ROUNDDOWN(((Table3[[#This Row],[Total frens to airdrop]]-(50000*Table3[[#This Row],[Godlikes]])-(10000*Table3[[#This Row],[Myth]])-(2500*Table3[[#This Row],[Legendary]]))/3)/500,0)</f>
        <v>0</v>
      </c>
      <c r="Q1718">
        <f>ROUNDDOWN(((Table3[[#This Row],[Total frens to airdrop]]-(50000*Table3[[#This Row],[Godlikes]])-(10000*Table3[[#This Row],[Myth]])-(2500*Table3[[#This Row],[Legendary]])-(500*Table3[[#This Row],[Rare]]))/2)/250,0)</f>
        <v>0</v>
      </c>
      <c r="R17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18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18" s="17">
        <f>Table3[[#This Row],[Total frens to airdrop]]-Table3[[#This Row],[Frens value]]</f>
        <v>4.9799235651898641</v>
      </c>
      <c r="U1718" s="21" t="s">
        <v>2149</v>
      </c>
      <c r="AC1718" t="str">
        <f>"'"&amp;Table3[[#This Row],[Unique wallets]]&amp;"'"&amp;","</f>
        <v>'0x8496914c6456EEf9678253e6E8B2933F53d66A67',</v>
      </c>
    </row>
    <row r="1719" spans="1:29" x14ac:dyDescent="0.2">
      <c r="A1719">
        <v>4</v>
      </c>
      <c r="B1719" s="1" t="s">
        <v>645</v>
      </c>
      <c r="D1719" s="2">
        <v>1.1367243855702027E-4</v>
      </c>
      <c r="E1719" s="2">
        <v>0.53151868199999996</v>
      </c>
      <c r="F1719">
        <f t="shared" si="27"/>
        <v>2131.3582229441299</v>
      </c>
      <c r="K1719" s="1" t="s">
        <v>975</v>
      </c>
      <c r="L1719" s="17">
        <f>SUMIF(B:B,K1719,F:F)</f>
        <v>203.80388424211054</v>
      </c>
      <c r="M1719">
        <f>ROUNDDOWN((Table3[[#This Row],[Total frens to airdrop]]/6)/50000,0)</f>
        <v>0</v>
      </c>
      <c r="N1719">
        <f>ROUNDDOWN(((Table3[[#This Row],[Total frens to airdrop]]-(50000*Table3[[#This Row],[Godlikes]]))/5)/10000,0)</f>
        <v>0</v>
      </c>
      <c r="O1719">
        <f>ROUNDDOWN(((Table3[[#This Row],[Total frens to airdrop]]-(50000*Table3[[#This Row],[Godlikes]])-(10000*Table3[[#This Row],[Myth]]))/4)/2500,0)</f>
        <v>0</v>
      </c>
      <c r="P1719">
        <f>ROUNDDOWN(((Table3[[#This Row],[Total frens to airdrop]]-(50000*Table3[[#This Row],[Godlikes]])-(10000*Table3[[#This Row],[Myth]])-(2500*Table3[[#This Row],[Legendary]]))/3)/500,0)</f>
        <v>0</v>
      </c>
      <c r="Q1719">
        <f>ROUNDDOWN(((Table3[[#This Row],[Total frens to airdrop]]-(50000*Table3[[#This Row],[Godlikes]])-(10000*Table3[[#This Row],[Myth]])-(2500*Table3[[#This Row],[Legendary]])-(500*Table3[[#This Row],[Rare]]))/2)/250,0)</f>
        <v>0</v>
      </c>
      <c r="R17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19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19" s="17">
        <f>Table3[[#This Row],[Total frens to airdrop]]-Table3[[#This Row],[Frens value]]</f>
        <v>3.8038842421105414</v>
      </c>
      <c r="U1719" s="21" t="s">
        <v>2149</v>
      </c>
      <c r="AC1719" t="str">
        <f>"'"&amp;Table3[[#This Row],[Unique wallets]]&amp;"'"&amp;","</f>
        <v>'0x4d7721E6C350afe5f7Cc4a0Ddf8A113ca3635da4',</v>
      </c>
    </row>
    <row r="1720" spans="1:29" x14ac:dyDescent="0.2">
      <c r="A1720">
        <v>4</v>
      </c>
      <c r="B1720" s="1" t="s">
        <v>217</v>
      </c>
      <c r="D1720" s="2">
        <v>1.1162383487172468E-4</v>
      </c>
      <c r="E1720" s="2">
        <v>0.521939657</v>
      </c>
      <c r="F1720">
        <f t="shared" si="27"/>
        <v>2092.9469038448378</v>
      </c>
      <c r="K1720" s="1" t="s">
        <v>1089</v>
      </c>
      <c r="L1720" s="17">
        <f>SUMIF(B:B,K1720,F:F)</f>
        <v>201.04765573539098</v>
      </c>
      <c r="M1720">
        <f>ROUNDDOWN((Table3[[#This Row],[Total frens to airdrop]]/6)/50000,0)</f>
        <v>0</v>
      </c>
      <c r="N1720">
        <f>ROUNDDOWN(((Table3[[#This Row],[Total frens to airdrop]]-(50000*Table3[[#This Row],[Godlikes]]))/5)/10000,0)</f>
        <v>0</v>
      </c>
      <c r="O1720">
        <f>ROUNDDOWN(((Table3[[#This Row],[Total frens to airdrop]]-(50000*Table3[[#This Row],[Godlikes]])-(10000*Table3[[#This Row],[Myth]]))/4)/2500,0)</f>
        <v>0</v>
      </c>
      <c r="P1720">
        <f>ROUNDDOWN(((Table3[[#This Row],[Total frens to airdrop]]-(50000*Table3[[#This Row],[Godlikes]])-(10000*Table3[[#This Row],[Myth]])-(2500*Table3[[#This Row],[Legendary]]))/3)/500,0)</f>
        <v>0</v>
      </c>
      <c r="Q1720">
        <f>ROUNDDOWN(((Table3[[#This Row],[Total frens to airdrop]]-(50000*Table3[[#This Row],[Godlikes]])-(10000*Table3[[#This Row],[Myth]])-(2500*Table3[[#This Row],[Legendary]])-(500*Table3[[#This Row],[Rare]]))/2)/250,0)</f>
        <v>0</v>
      </c>
      <c r="R17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20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20" s="17">
        <f>Table3[[#This Row],[Total frens to airdrop]]-Table3[[#This Row],[Frens value]]</f>
        <v>1.0476557353909755</v>
      </c>
      <c r="U1720" s="21" t="s">
        <v>2149</v>
      </c>
      <c r="AC1720" t="str">
        <f>"'"&amp;Table3[[#This Row],[Unique wallets]]&amp;"'"&amp;","</f>
        <v>'0x16Aa32b397F0Bc4D3A49a6f21a91B0B4d6A65DB7',</v>
      </c>
    </row>
    <row r="1721" spans="1:29" x14ac:dyDescent="0.2">
      <c r="A1721">
        <v>4</v>
      </c>
      <c r="B1721" s="1" t="s">
        <v>228</v>
      </c>
      <c r="D1721" s="2">
        <v>1.0958074287620726E-4</v>
      </c>
      <c r="E1721" s="2">
        <v>0.51238640400000002</v>
      </c>
      <c r="F1721">
        <f t="shared" si="27"/>
        <v>2054.6389289288863</v>
      </c>
      <c r="K1721" s="1" t="s">
        <v>976</v>
      </c>
      <c r="L1721" s="17">
        <f>SUMIF(B:B,K1721,F:F)</f>
        <v>200.55972218063766</v>
      </c>
      <c r="M1721">
        <f>ROUNDDOWN((Table3[[#This Row],[Total frens to airdrop]]/6)/50000,0)</f>
        <v>0</v>
      </c>
      <c r="N1721">
        <f>ROUNDDOWN(((Table3[[#This Row],[Total frens to airdrop]]-(50000*Table3[[#This Row],[Godlikes]]))/5)/10000,0)</f>
        <v>0</v>
      </c>
      <c r="O1721">
        <f>ROUNDDOWN(((Table3[[#This Row],[Total frens to airdrop]]-(50000*Table3[[#This Row],[Godlikes]])-(10000*Table3[[#This Row],[Myth]]))/4)/2500,0)</f>
        <v>0</v>
      </c>
      <c r="P1721">
        <f>ROUNDDOWN(((Table3[[#This Row],[Total frens to airdrop]]-(50000*Table3[[#This Row],[Godlikes]])-(10000*Table3[[#This Row],[Myth]])-(2500*Table3[[#This Row],[Legendary]]))/3)/500,0)</f>
        <v>0</v>
      </c>
      <c r="Q1721">
        <f>ROUNDDOWN(((Table3[[#This Row],[Total frens to airdrop]]-(50000*Table3[[#This Row],[Godlikes]])-(10000*Table3[[#This Row],[Myth]])-(2500*Table3[[#This Row],[Legendary]])-(500*Table3[[#This Row],[Rare]]))/2)/250,0)</f>
        <v>0</v>
      </c>
      <c r="R17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4</v>
      </c>
      <c r="S1721" s="18">
        <f>(Table3[[#This Row],[Godlikes]]*50000)+(Table3[[#This Row],[Myth]]*10000)+(Table3[[#This Row],[Legendary]]*2500)+(Table3[[#This Row],[Rare]]*500)+(Table3[[#This Row],[Uncommon]]*250)+(Table3[[#This Row],[Common]]*50)</f>
        <v>200</v>
      </c>
      <c r="T1721" s="17">
        <f>Table3[[#This Row],[Total frens to airdrop]]-Table3[[#This Row],[Frens value]]</f>
        <v>0.55972218063766377</v>
      </c>
      <c r="U1721" s="21" t="s">
        <v>2149</v>
      </c>
      <c r="AC1721" t="str">
        <f>"'"&amp;Table3[[#This Row],[Unique wallets]]&amp;"'"&amp;","</f>
        <v>'0xf902e97F7442a373bF2f180C7a9439D2C3aB3b63',</v>
      </c>
    </row>
    <row r="1722" spans="1:29" x14ac:dyDescent="0.2">
      <c r="A1722">
        <v>4</v>
      </c>
      <c r="B1722" s="1" t="s">
        <v>227</v>
      </c>
      <c r="D1722" s="2">
        <v>1.0956680860073398E-4</v>
      </c>
      <c r="E1722" s="2">
        <v>0.51232124899999998</v>
      </c>
      <c r="F1722">
        <f t="shared" si="27"/>
        <v>2054.3776612637621</v>
      </c>
      <c r="K1722" s="1" t="s">
        <v>1390</v>
      </c>
      <c r="L1722" s="17">
        <f>SUMIF(B:B,K1722,F:F)</f>
        <v>199.26669685706221</v>
      </c>
      <c r="M1722">
        <f>ROUNDDOWN((Table3[[#This Row],[Total frens to airdrop]]/6)/50000,0)</f>
        <v>0</v>
      </c>
      <c r="N1722">
        <f>ROUNDDOWN(((Table3[[#This Row],[Total frens to airdrop]]-(50000*Table3[[#This Row],[Godlikes]]))/5)/10000,0)</f>
        <v>0</v>
      </c>
      <c r="O1722">
        <f>ROUNDDOWN(((Table3[[#This Row],[Total frens to airdrop]]-(50000*Table3[[#This Row],[Godlikes]])-(10000*Table3[[#This Row],[Myth]]))/4)/2500,0)</f>
        <v>0</v>
      </c>
      <c r="P1722">
        <f>ROUNDDOWN(((Table3[[#This Row],[Total frens to airdrop]]-(50000*Table3[[#This Row],[Godlikes]])-(10000*Table3[[#This Row],[Myth]])-(2500*Table3[[#This Row],[Legendary]]))/3)/500,0)</f>
        <v>0</v>
      </c>
      <c r="Q1722">
        <f>ROUNDDOWN(((Table3[[#This Row],[Total frens to airdrop]]-(50000*Table3[[#This Row],[Godlikes]])-(10000*Table3[[#This Row],[Myth]])-(2500*Table3[[#This Row],[Legendary]])-(500*Table3[[#This Row],[Rare]]))/2)/250,0)</f>
        <v>0</v>
      </c>
      <c r="R17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2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22" s="17">
        <f>Table3[[#This Row],[Total frens to airdrop]]-Table3[[#This Row],[Frens value]]</f>
        <v>49.266696857062215</v>
      </c>
      <c r="U1722" s="21" t="s">
        <v>2149</v>
      </c>
      <c r="AC1722" t="str">
        <f>"'"&amp;Table3[[#This Row],[Unique wallets]]&amp;"'"&amp;","</f>
        <v>'0x10b47a5608b8b9ed70fEA53dFDD2Cb6c03061774',</v>
      </c>
    </row>
    <row r="1723" spans="1:29" x14ac:dyDescent="0.2">
      <c r="A1723">
        <v>4</v>
      </c>
      <c r="B1723" s="1" t="s">
        <v>226</v>
      </c>
      <c r="D1723" s="2">
        <v>1.0944301500466223E-4</v>
      </c>
      <c r="E1723" s="2">
        <v>0.51174240500000001</v>
      </c>
      <c r="F1723">
        <f t="shared" si="27"/>
        <v>2052.0565313374168</v>
      </c>
      <c r="K1723" s="1" t="s">
        <v>978</v>
      </c>
      <c r="L1723" s="17">
        <f>SUMIF(B:B,K1723,F:F)</f>
        <v>198.99208812031102</v>
      </c>
      <c r="M1723">
        <f>ROUNDDOWN((Table3[[#This Row],[Total frens to airdrop]]/6)/50000,0)</f>
        <v>0</v>
      </c>
      <c r="N1723">
        <f>ROUNDDOWN(((Table3[[#This Row],[Total frens to airdrop]]-(50000*Table3[[#This Row],[Godlikes]]))/5)/10000,0)</f>
        <v>0</v>
      </c>
      <c r="O1723">
        <f>ROUNDDOWN(((Table3[[#This Row],[Total frens to airdrop]]-(50000*Table3[[#This Row],[Godlikes]])-(10000*Table3[[#This Row],[Myth]]))/4)/2500,0)</f>
        <v>0</v>
      </c>
      <c r="P1723">
        <f>ROUNDDOWN(((Table3[[#This Row],[Total frens to airdrop]]-(50000*Table3[[#This Row],[Godlikes]])-(10000*Table3[[#This Row],[Myth]])-(2500*Table3[[#This Row],[Legendary]]))/3)/500,0)</f>
        <v>0</v>
      </c>
      <c r="Q1723">
        <f>ROUNDDOWN(((Table3[[#This Row],[Total frens to airdrop]]-(50000*Table3[[#This Row],[Godlikes]])-(10000*Table3[[#This Row],[Myth]])-(2500*Table3[[#This Row],[Legendary]])-(500*Table3[[#This Row],[Rare]]))/2)/250,0)</f>
        <v>0</v>
      </c>
      <c r="R17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2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23" s="17">
        <f>Table3[[#This Row],[Total frens to airdrop]]-Table3[[#This Row],[Frens value]]</f>
        <v>48.992088120311024</v>
      </c>
      <c r="U1723" s="21" t="s">
        <v>2149</v>
      </c>
      <c r="AC1723" t="str">
        <f>"'"&amp;Table3[[#This Row],[Unique wallets]]&amp;"'"&amp;","</f>
        <v>'0x2712A675fFF88f73061aAB2e57EDe9AB3d163c84',</v>
      </c>
    </row>
    <row r="1724" spans="1:29" x14ac:dyDescent="0.2">
      <c r="A1724">
        <v>4</v>
      </c>
      <c r="B1724" s="1" t="s">
        <v>252</v>
      </c>
      <c r="D1724" s="2">
        <v>1.0941066644139712E-4</v>
      </c>
      <c r="E1724" s="2">
        <v>0.51159114699999997</v>
      </c>
      <c r="F1724">
        <f t="shared" si="27"/>
        <v>2051.4499957761959</v>
      </c>
      <c r="K1724" s="1" t="s">
        <v>983</v>
      </c>
      <c r="L1724" s="17">
        <f>SUMIF(B:B,K1724,F:F)</f>
        <v>196.42195292650797</v>
      </c>
      <c r="M1724">
        <f>ROUNDDOWN((Table3[[#This Row],[Total frens to airdrop]]/6)/50000,0)</f>
        <v>0</v>
      </c>
      <c r="N1724">
        <f>ROUNDDOWN(((Table3[[#This Row],[Total frens to airdrop]]-(50000*Table3[[#This Row],[Godlikes]]))/5)/10000,0)</f>
        <v>0</v>
      </c>
      <c r="O1724">
        <f>ROUNDDOWN(((Table3[[#This Row],[Total frens to airdrop]]-(50000*Table3[[#This Row],[Godlikes]])-(10000*Table3[[#This Row],[Myth]]))/4)/2500,0)</f>
        <v>0</v>
      </c>
      <c r="P1724">
        <f>ROUNDDOWN(((Table3[[#This Row],[Total frens to airdrop]]-(50000*Table3[[#This Row],[Godlikes]])-(10000*Table3[[#This Row],[Myth]])-(2500*Table3[[#This Row],[Legendary]]))/3)/500,0)</f>
        <v>0</v>
      </c>
      <c r="Q1724">
        <f>ROUNDDOWN(((Table3[[#This Row],[Total frens to airdrop]]-(50000*Table3[[#This Row],[Godlikes]])-(10000*Table3[[#This Row],[Myth]])-(2500*Table3[[#This Row],[Legendary]])-(500*Table3[[#This Row],[Rare]]))/2)/250,0)</f>
        <v>0</v>
      </c>
      <c r="R17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2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24" s="17">
        <f>Table3[[#This Row],[Total frens to airdrop]]-Table3[[#This Row],[Frens value]]</f>
        <v>46.42195292650797</v>
      </c>
      <c r="U1724" s="21" t="s">
        <v>2149</v>
      </c>
      <c r="AC1724" t="str">
        <f>"'"&amp;Table3[[#This Row],[Unique wallets]]&amp;"'"&amp;","</f>
        <v>'0xC4a078dbb30AC7BA77fdB352887a7eBCB41321d7',</v>
      </c>
    </row>
    <row r="1725" spans="1:29" x14ac:dyDescent="0.2">
      <c r="A1725">
        <v>4</v>
      </c>
      <c r="B1725" s="1" t="s">
        <v>646</v>
      </c>
      <c r="D1725" s="2">
        <v>1.0877142569954746E-4</v>
      </c>
      <c r="E1725" s="2">
        <v>0.50860213399999998</v>
      </c>
      <c r="F1725">
        <f t="shared" si="27"/>
        <v>2039.4642318665149</v>
      </c>
      <c r="K1725" s="1" t="s">
        <v>1442</v>
      </c>
      <c r="L1725" s="17">
        <f>SUMIF(B:B,K1725,F:F)</f>
        <v>196.35888458429213</v>
      </c>
      <c r="M1725">
        <f>ROUNDDOWN((Table3[[#This Row],[Total frens to airdrop]]/6)/50000,0)</f>
        <v>0</v>
      </c>
      <c r="N1725">
        <f>ROUNDDOWN(((Table3[[#This Row],[Total frens to airdrop]]-(50000*Table3[[#This Row],[Godlikes]]))/5)/10000,0)</f>
        <v>0</v>
      </c>
      <c r="O1725">
        <f>ROUNDDOWN(((Table3[[#This Row],[Total frens to airdrop]]-(50000*Table3[[#This Row],[Godlikes]])-(10000*Table3[[#This Row],[Myth]]))/4)/2500,0)</f>
        <v>0</v>
      </c>
      <c r="P1725">
        <f>ROUNDDOWN(((Table3[[#This Row],[Total frens to airdrop]]-(50000*Table3[[#This Row],[Godlikes]])-(10000*Table3[[#This Row],[Myth]])-(2500*Table3[[#This Row],[Legendary]]))/3)/500,0)</f>
        <v>0</v>
      </c>
      <c r="Q1725">
        <f>ROUNDDOWN(((Table3[[#This Row],[Total frens to airdrop]]-(50000*Table3[[#This Row],[Godlikes]])-(10000*Table3[[#This Row],[Myth]])-(2500*Table3[[#This Row],[Legendary]])-(500*Table3[[#This Row],[Rare]]))/2)/250,0)</f>
        <v>0</v>
      </c>
      <c r="R17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2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25" s="17">
        <f>Table3[[#This Row],[Total frens to airdrop]]-Table3[[#This Row],[Frens value]]</f>
        <v>46.358884584292127</v>
      </c>
      <c r="U1725" s="21" t="s">
        <v>2149</v>
      </c>
      <c r="AC1725" t="str">
        <f>"'"&amp;Table3[[#This Row],[Unique wallets]]&amp;"'"&amp;","</f>
        <v>'0xA64B49AEE352A829bd99c27538DEFF65e46026a9',</v>
      </c>
    </row>
    <row r="1726" spans="1:29" x14ac:dyDescent="0.2">
      <c r="A1726">
        <v>4</v>
      </c>
      <c r="B1726" s="1" t="s">
        <v>498</v>
      </c>
      <c r="D1726" s="2">
        <v>1.0858493460054576E-4</v>
      </c>
      <c r="E1726" s="2">
        <v>0.50773012399999995</v>
      </c>
      <c r="F1726">
        <f t="shared" si="27"/>
        <v>2035.967523760233</v>
      </c>
      <c r="K1726" s="1" t="s">
        <v>2020</v>
      </c>
      <c r="L1726" s="17">
        <f>SUMIF(B:B,K1726,F:F)</f>
        <v>194.86065056203327</v>
      </c>
      <c r="M1726">
        <f>ROUNDDOWN((Table3[[#This Row],[Total frens to airdrop]]/6)/50000,0)</f>
        <v>0</v>
      </c>
      <c r="N1726">
        <f>ROUNDDOWN(((Table3[[#This Row],[Total frens to airdrop]]-(50000*Table3[[#This Row],[Godlikes]]))/5)/10000,0)</f>
        <v>0</v>
      </c>
      <c r="O1726">
        <f>ROUNDDOWN(((Table3[[#This Row],[Total frens to airdrop]]-(50000*Table3[[#This Row],[Godlikes]])-(10000*Table3[[#This Row],[Myth]]))/4)/2500,0)</f>
        <v>0</v>
      </c>
      <c r="P1726">
        <f>ROUNDDOWN(((Table3[[#This Row],[Total frens to airdrop]]-(50000*Table3[[#This Row],[Godlikes]])-(10000*Table3[[#This Row],[Myth]])-(2500*Table3[[#This Row],[Legendary]]))/3)/500,0)</f>
        <v>0</v>
      </c>
      <c r="Q1726">
        <f>ROUNDDOWN(((Table3[[#This Row],[Total frens to airdrop]]-(50000*Table3[[#This Row],[Godlikes]])-(10000*Table3[[#This Row],[Myth]])-(2500*Table3[[#This Row],[Legendary]])-(500*Table3[[#This Row],[Rare]]))/2)/250,0)</f>
        <v>0</v>
      </c>
      <c r="R17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26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26" s="17">
        <f>Table3[[#This Row],[Total frens to airdrop]]-Table3[[#This Row],[Frens value]]</f>
        <v>44.860650562033271</v>
      </c>
      <c r="U1726" s="21" t="s">
        <v>2149</v>
      </c>
      <c r="AC1726" t="str">
        <f>"'"&amp;Table3[[#This Row],[Unique wallets]]&amp;"'"&amp;","</f>
        <v>'0xf7855584F6befeD7DcF127CDbc27982861811b9F',</v>
      </c>
    </row>
    <row r="1727" spans="1:29" x14ac:dyDescent="0.2">
      <c r="A1727">
        <v>4</v>
      </c>
      <c r="B1727" s="1" t="s">
        <v>576</v>
      </c>
      <c r="D1727" s="2">
        <v>1.0857816753210091E-4</v>
      </c>
      <c r="E1727" s="2">
        <v>0.50769848200000001</v>
      </c>
      <c r="F1727">
        <f t="shared" si="27"/>
        <v>2035.8406412268921</v>
      </c>
      <c r="K1727" s="1" t="s">
        <v>1443</v>
      </c>
      <c r="L1727" s="17">
        <f>SUMIF(B:B,K1727,F:F)</f>
        <v>194.32497866711722</v>
      </c>
      <c r="M1727">
        <f>ROUNDDOWN((Table3[[#This Row],[Total frens to airdrop]]/6)/50000,0)</f>
        <v>0</v>
      </c>
      <c r="N1727">
        <f>ROUNDDOWN(((Table3[[#This Row],[Total frens to airdrop]]-(50000*Table3[[#This Row],[Godlikes]]))/5)/10000,0)</f>
        <v>0</v>
      </c>
      <c r="O1727">
        <f>ROUNDDOWN(((Table3[[#This Row],[Total frens to airdrop]]-(50000*Table3[[#This Row],[Godlikes]])-(10000*Table3[[#This Row],[Myth]]))/4)/2500,0)</f>
        <v>0</v>
      </c>
      <c r="P1727">
        <f>ROUNDDOWN(((Table3[[#This Row],[Total frens to airdrop]]-(50000*Table3[[#This Row],[Godlikes]])-(10000*Table3[[#This Row],[Myth]])-(2500*Table3[[#This Row],[Legendary]]))/3)/500,0)</f>
        <v>0</v>
      </c>
      <c r="Q1727">
        <f>ROUNDDOWN(((Table3[[#This Row],[Total frens to airdrop]]-(50000*Table3[[#This Row],[Godlikes]])-(10000*Table3[[#This Row],[Myth]])-(2500*Table3[[#This Row],[Legendary]])-(500*Table3[[#This Row],[Rare]]))/2)/250,0)</f>
        <v>0</v>
      </c>
      <c r="R17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27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27" s="17">
        <f>Table3[[#This Row],[Total frens to airdrop]]-Table3[[#This Row],[Frens value]]</f>
        <v>44.324978667117222</v>
      </c>
      <c r="U1727" s="21" t="s">
        <v>2149</v>
      </c>
      <c r="AC1727" t="str">
        <f>"'"&amp;Table3[[#This Row],[Unique wallets]]&amp;"'"&amp;","</f>
        <v>'0x457792aae61cF32d7cf1781696D48551314A295D',</v>
      </c>
    </row>
    <row r="1728" spans="1:29" x14ac:dyDescent="0.2">
      <c r="A1728">
        <v>4</v>
      </c>
      <c r="B1728" s="1" t="s">
        <v>647</v>
      </c>
      <c r="D1728" s="2">
        <v>1.0849912572606653E-4</v>
      </c>
      <c r="E1728" s="2">
        <v>0.50732889199999998</v>
      </c>
      <c r="F1728">
        <f t="shared" si="27"/>
        <v>2034.3586073637473</v>
      </c>
      <c r="K1728" s="1" t="s">
        <v>1720</v>
      </c>
      <c r="L1728" s="17">
        <f>SUMIF(B:B,K1728,F:F)</f>
        <v>194.03952304165205</v>
      </c>
      <c r="M1728">
        <f>ROUNDDOWN((Table3[[#This Row],[Total frens to airdrop]]/6)/50000,0)</f>
        <v>0</v>
      </c>
      <c r="N1728">
        <f>ROUNDDOWN(((Table3[[#This Row],[Total frens to airdrop]]-(50000*Table3[[#This Row],[Godlikes]]))/5)/10000,0)</f>
        <v>0</v>
      </c>
      <c r="O1728">
        <f>ROUNDDOWN(((Table3[[#This Row],[Total frens to airdrop]]-(50000*Table3[[#This Row],[Godlikes]])-(10000*Table3[[#This Row],[Myth]]))/4)/2500,0)</f>
        <v>0</v>
      </c>
      <c r="P1728">
        <f>ROUNDDOWN(((Table3[[#This Row],[Total frens to airdrop]]-(50000*Table3[[#This Row],[Godlikes]])-(10000*Table3[[#This Row],[Myth]])-(2500*Table3[[#This Row],[Legendary]]))/3)/500,0)</f>
        <v>0</v>
      </c>
      <c r="Q1728">
        <f>ROUNDDOWN(((Table3[[#This Row],[Total frens to airdrop]]-(50000*Table3[[#This Row],[Godlikes]])-(10000*Table3[[#This Row],[Myth]])-(2500*Table3[[#This Row],[Legendary]])-(500*Table3[[#This Row],[Rare]]))/2)/250,0)</f>
        <v>0</v>
      </c>
      <c r="R17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2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28" s="17">
        <f>Table3[[#This Row],[Total frens to airdrop]]-Table3[[#This Row],[Frens value]]</f>
        <v>44.039523041652046</v>
      </c>
      <c r="U1728" s="21" t="s">
        <v>2149</v>
      </c>
      <c r="AC1728" t="str">
        <f>"'"&amp;Table3[[#This Row],[Unique wallets]]&amp;"'"&amp;","</f>
        <v>'0x208C82f90331ec2f3Dc65Ae9e181b454c78406d2',</v>
      </c>
    </row>
    <row r="1729" spans="1:29" x14ac:dyDescent="0.2">
      <c r="A1729">
        <v>4</v>
      </c>
      <c r="B1729" s="1" t="s">
        <v>577</v>
      </c>
      <c r="D1729" s="2">
        <v>1.084913049522229E-4</v>
      </c>
      <c r="E1729" s="2">
        <v>0.50729232300000004</v>
      </c>
      <c r="F1729">
        <f t="shared" si="27"/>
        <v>2034.2119678541794</v>
      </c>
      <c r="K1729" s="1" t="s">
        <v>1444</v>
      </c>
      <c r="L1729" s="17">
        <f>SUMIF(B:B,K1729,F:F)</f>
        <v>194.01021839739258</v>
      </c>
      <c r="M1729">
        <f>ROUNDDOWN((Table3[[#This Row],[Total frens to airdrop]]/6)/50000,0)</f>
        <v>0</v>
      </c>
      <c r="N1729">
        <f>ROUNDDOWN(((Table3[[#This Row],[Total frens to airdrop]]-(50000*Table3[[#This Row],[Godlikes]]))/5)/10000,0)</f>
        <v>0</v>
      </c>
      <c r="O1729">
        <f>ROUNDDOWN(((Table3[[#This Row],[Total frens to airdrop]]-(50000*Table3[[#This Row],[Godlikes]])-(10000*Table3[[#This Row],[Myth]]))/4)/2500,0)</f>
        <v>0</v>
      </c>
      <c r="P1729">
        <f>ROUNDDOWN(((Table3[[#This Row],[Total frens to airdrop]]-(50000*Table3[[#This Row],[Godlikes]])-(10000*Table3[[#This Row],[Myth]])-(2500*Table3[[#This Row],[Legendary]]))/3)/500,0)</f>
        <v>0</v>
      </c>
      <c r="Q1729">
        <f>ROUNDDOWN(((Table3[[#This Row],[Total frens to airdrop]]-(50000*Table3[[#This Row],[Godlikes]])-(10000*Table3[[#This Row],[Myth]])-(2500*Table3[[#This Row],[Legendary]])-(500*Table3[[#This Row],[Rare]]))/2)/250,0)</f>
        <v>0</v>
      </c>
      <c r="R17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2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29" s="17">
        <f>Table3[[#This Row],[Total frens to airdrop]]-Table3[[#This Row],[Frens value]]</f>
        <v>44.010218397392578</v>
      </c>
      <c r="U1729" s="21" t="s">
        <v>2149</v>
      </c>
      <c r="AC1729" t="str">
        <f>"'"&amp;Table3[[#This Row],[Unique wallets]]&amp;"'"&amp;","</f>
        <v>'0xbC94a7C0fBfB0Af8ec7D415cE6Ebcc485c7A007c',</v>
      </c>
    </row>
    <row r="1730" spans="1:29" x14ac:dyDescent="0.2">
      <c r="A1730">
        <v>4</v>
      </c>
      <c r="B1730" s="1" t="s">
        <v>193</v>
      </c>
      <c r="D1730" s="2">
        <v>1.0741797073492048E-4</v>
      </c>
      <c r="E1730" s="2">
        <v>0.50227354099999999</v>
      </c>
      <c r="F1730">
        <f t="shared" si="27"/>
        <v>2014.086951279759</v>
      </c>
      <c r="K1730" s="1" t="s">
        <v>1445</v>
      </c>
      <c r="L1730" s="17">
        <f>SUMIF(B:B,K1730,F:F)</f>
        <v>193.13004450499156</v>
      </c>
      <c r="M1730">
        <f>ROUNDDOWN((Table3[[#This Row],[Total frens to airdrop]]/6)/50000,0)</f>
        <v>0</v>
      </c>
      <c r="N1730">
        <f>ROUNDDOWN(((Table3[[#This Row],[Total frens to airdrop]]-(50000*Table3[[#This Row],[Godlikes]]))/5)/10000,0)</f>
        <v>0</v>
      </c>
      <c r="O1730">
        <f>ROUNDDOWN(((Table3[[#This Row],[Total frens to airdrop]]-(50000*Table3[[#This Row],[Godlikes]])-(10000*Table3[[#This Row],[Myth]]))/4)/2500,0)</f>
        <v>0</v>
      </c>
      <c r="P1730">
        <f>ROUNDDOWN(((Table3[[#This Row],[Total frens to airdrop]]-(50000*Table3[[#This Row],[Godlikes]])-(10000*Table3[[#This Row],[Myth]])-(2500*Table3[[#This Row],[Legendary]]))/3)/500,0)</f>
        <v>0</v>
      </c>
      <c r="Q1730">
        <f>ROUNDDOWN(((Table3[[#This Row],[Total frens to airdrop]]-(50000*Table3[[#This Row],[Godlikes]])-(10000*Table3[[#This Row],[Myth]])-(2500*Table3[[#This Row],[Legendary]])-(500*Table3[[#This Row],[Rare]]))/2)/250,0)</f>
        <v>0</v>
      </c>
      <c r="R17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3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30" s="17">
        <f>Table3[[#This Row],[Total frens to airdrop]]-Table3[[#This Row],[Frens value]]</f>
        <v>43.13004450499156</v>
      </c>
      <c r="U1730" s="21" t="s">
        <v>2149</v>
      </c>
      <c r="AC1730" t="str">
        <f>"'"&amp;Table3[[#This Row],[Unique wallets]]&amp;"'"&amp;","</f>
        <v>'0x6C7799C1b39dfB31df57212e97BD667207Abd6be',</v>
      </c>
    </row>
    <row r="1731" spans="1:29" x14ac:dyDescent="0.2">
      <c r="A1731">
        <v>4</v>
      </c>
      <c r="B1731" s="1" t="s">
        <v>578</v>
      </c>
      <c r="D1731" s="2">
        <v>1.0595482903752877E-4</v>
      </c>
      <c r="E1731" s="2">
        <v>0.495432066</v>
      </c>
      <c r="F1731">
        <f t="shared" ref="F1731:F1794" si="28">D1731*$I$8</f>
        <v>1986.6530444536643</v>
      </c>
      <c r="K1731" s="1" t="s">
        <v>1446</v>
      </c>
      <c r="L1731" s="17">
        <f>SUMIF(B:B,K1731,F:F)</f>
        <v>192.792050640735</v>
      </c>
      <c r="M1731">
        <f>ROUNDDOWN((Table3[[#This Row],[Total frens to airdrop]]/6)/50000,0)</f>
        <v>0</v>
      </c>
      <c r="N1731">
        <f>ROUNDDOWN(((Table3[[#This Row],[Total frens to airdrop]]-(50000*Table3[[#This Row],[Godlikes]]))/5)/10000,0)</f>
        <v>0</v>
      </c>
      <c r="O1731">
        <f>ROUNDDOWN(((Table3[[#This Row],[Total frens to airdrop]]-(50000*Table3[[#This Row],[Godlikes]])-(10000*Table3[[#This Row],[Myth]]))/4)/2500,0)</f>
        <v>0</v>
      </c>
      <c r="P1731">
        <f>ROUNDDOWN(((Table3[[#This Row],[Total frens to airdrop]]-(50000*Table3[[#This Row],[Godlikes]])-(10000*Table3[[#This Row],[Myth]])-(2500*Table3[[#This Row],[Legendary]]))/3)/500,0)</f>
        <v>0</v>
      </c>
      <c r="Q1731">
        <f>ROUNDDOWN(((Table3[[#This Row],[Total frens to airdrop]]-(50000*Table3[[#This Row],[Godlikes]])-(10000*Table3[[#This Row],[Myth]])-(2500*Table3[[#This Row],[Legendary]])-(500*Table3[[#This Row],[Rare]]))/2)/250,0)</f>
        <v>0</v>
      </c>
      <c r="R17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3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31" s="17">
        <f>Table3[[#This Row],[Total frens to airdrop]]-Table3[[#This Row],[Frens value]]</f>
        <v>42.792050640734999</v>
      </c>
      <c r="U1731" s="21" t="s">
        <v>2149</v>
      </c>
      <c r="AC1731" t="str">
        <f>"'"&amp;Table3[[#This Row],[Unique wallets]]&amp;"'"&amp;","</f>
        <v>'0xb77E9E7250c8fB59913aCe55F6E6fB351Ed37094',</v>
      </c>
    </row>
    <row r="1732" spans="1:29" x14ac:dyDescent="0.2">
      <c r="A1732">
        <v>4</v>
      </c>
      <c r="B1732" s="1" t="s">
        <v>579</v>
      </c>
      <c r="D1732" s="2">
        <v>1.0504024547250999E-4</v>
      </c>
      <c r="E1732" s="2">
        <v>0.49115558300000001</v>
      </c>
      <c r="F1732">
        <f t="shared" si="28"/>
        <v>1969.5046026095624</v>
      </c>
      <c r="K1732" s="1" t="s">
        <v>1447</v>
      </c>
      <c r="L1732" s="17">
        <f>SUMIF(B:B,K1732,F:F)</f>
        <v>192.00919800123182</v>
      </c>
      <c r="M1732">
        <f>ROUNDDOWN((Table3[[#This Row],[Total frens to airdrop]]/6)/50000,0)</f>
        <v>0</v>
      </c>
      <c r="N1732">
        <f>ROUNDDOWN(((Table3[[#This Row],[Total frens to airdrop]]-(50000*Table3[[#This Row],[Godlikes]]))/5)/10000,0)</f>
        <v>0</v>
      </c>
      <c r="O1732">
        <f>ROUNDDOWN(((Table3[[#This Row],[Total frens to airdrop]]-(50000*Table3[[#This Row],[Godlikes]])-(10000*Table3[[#This Row],[Myth]]))/4)/2500,0)</f>
        <v>0</v>
      </c>
      <c r="P1732">
        <f>ROUNDDOWN(((Table3[[#This Row],[Total frens to airdrop]]-(50000*Table3[[#This Row],[Godlikes]])-(10000*Table3[[#This Row],[Myth]])-(2500*Table3[[#This Row],[Legendary]]))/3)/500,0)</f>
        <v>0</v>
      </c>
      <c r="Q1732">
        <f>ROUNDDOWN(((Table3[[#This Row],[Total frens to airdrop]]-(50000*Table3[[#This Row],[Godlikes]])-(10000*Table3[[#This Row],[Myth]])-(2500*Table3[[#This Row],[Legendary]])-(500*Table3[[#This Row],[Rare]]))/2)/250,0)</f>
        <v>0</v>
      </c>
      <c r="R17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3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32" s="17">
        <f>Table3[[#This Row],[Total frens to airdrop]]-Table3[[#This Row],[Frens value]]</f>
        <v>42.009198001231823</v>
      </c>
      <c r="U1732" s="21" t="s">
        <v>2149</v>
      </c>
      <c r="AC1732" t="str">
        <f>"'"&amp;Table3[[#This Row],[Unique wallets]]&amp;"'"&amp;","</f>
        <v>'0x81F40Bffb27213550E43a14B259E05026ecB01a2',</v>
      </c>
    </row>
    <row r="1733" spans="1:29" x14ac:dyDescent="0.2">
      <c r="A1733">
        <v>4</v>
      </c>
      <c r="B1733" s="1" t="s">
        <v>224</v>
      </c>
      <c r="D1733" s="2">
        <v>1.0458478981496532E-4</v>
      </c>
      <c r="E1733" s="2">
        <v>0.48902592700000003</v>
      </c>
      <c r="F1733">
        <f t="shared" si="28"/>
        <v>1960.9648090305996</v>
      </c>
      <c r="K1733" s="1" t="s">
        <v>1448</v>
      </c>
      <c r="L1733" s="17">
        <f>SUMIF(B:B,K1733,F:F)</f>
        <v>191.59312658793638</v>
      </c>
      <c r="M1733">
        <f>ROUNDDOWN((Table3[[#This Row],[Total frens to airdrop]]/6)/50000,0)</f>
        <v>0</v>
      </c>
      <c r="N1733">
        <f>ROUNDDOWN(((Table3[[#This Row],[Total frens to airdrop]]-(50000*Table3[[#This Row],[Godlikes]]))/5)/10000,0)</f>
        <v>0</v>
      </c>
      <c r="O1733">
        <f>ROUNDDOWN(((Table3[[#This Row],[Total frens to airdrop]]-(50000*Table3[[#This Row],[Godlikes]])-(10000*Table3[[#This Row],[Myth]]))/4)/2500,0)</f>
        <v>0</v>
      </c>
      <c r="P1733">
        <f>ROUNDDOWN(((Table3[[#This Row],[Total frens to airdrop]]-(50000*Table3[[#This Row],[Godlikes]])-(10000*Table3[[#This Row],[Myth]])-(2500*Table3[[#This Row],[Legendary]]))/3)/500,0)</f>
        <v>0</v>
      </c>
      <c r="Q1733">
        <f>ROUNDDOWN(((Table3[[#This Row],[Total frens to airdrop]]-(50000*Table3[[#This Row],[Godlikes]])-(10000*Table3[[#This Row],[Myth]])-(2500*Table3[[#This Row],[Legendary]])-(500*Table3[[#This Row],[Rare]]))/2)/250,0)</f>
        <v>0</v>
      </c>
      <c r="R17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3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33" s="17">
        <f>Table3[[#This Row],[Total frens to airdrop]]-Table3[[#This Row],[Frens value]]</f>
        <v>41.593126587936382</v>
      </c>
      <c r="U1733" s="21" t="s">
        <v>2149</v>
      </c>
      <c r="AC1733" t="str">
        <f>"'"&amp;Table3[[#This Row],[Unique wallets]]&amp;"'"&amp;","</f>
        <v>'0xDfc8e86A601164322719429666BAe346ef9C0491',</v>
      </c>
    </row>
    <row r="1734" spans="1:29" x14ac:dyDescent="0.2">
      <c r="A1734">
        <v>4</v>
      </c>
      <c r="B1734" s="1" t="s">
        <v>580</v>
      </c>
      <c r="D1734" s="2">
        <v>1.0422779647895156E-4</v>
      </c>
      <c r="E1734" s="2">
        <v>0.48735666900000002</v>
      </c>
      <c r="F1734">
        <f t="shared" si="28"/>
        <v>1954.2711839803419</v>
      </c>
      <c r="K1734" s="1" t="s">
        <v>1449</v>
      </c>
      <c r="L1734" s="17">
        <f>SUMIF(B:B,K1734,F:F)</f>
        <v>191.15182061986195</v>
      </c>
      <c r="M1734">
        <f>ROUNDDOWN((Table3[[#This Row],[Total frens to airdrop]]/6)/50000,0)</f>
        <v>0</v>
      </c>
      <c r="N1734">
        <f>ROUNDDOWN(((Table3[[#This Row],[Total frens to airdrop]]-(50000*Table3[[#This Row],[Godlikes]]))/5)/10000,0)</f>
        <v>0</v>
      </c>
      <c r="O1734">
        <f>ROUNDDOWN(((Table3[[#This Row],[Total frens to airdrop]]-(50000*Table3[[#This Row],[Godlikes]])-(10000*Table3[[#This Row],[Myth]]))/4)/2500,0)</f>
        <v>0</v>
      </c>
      <c r="P1734">
        <f>ROUNDDOWN(((Table3[[#This Row],[Total frens to airdrop]]-(50000*Table3[[#This Row],[Godlikes]])-(10000*Table3[[#This Row],[Myth]])-(2500*Table3[[#This Row],[Legendary]]))/3)/500,0)</f>
        <v>0</v>
      </c>
      <c r="Q1734">
        <f>ROUNDDOWN(((Table3[[#This Row],[Total frens to airdrop]]-(50000*Table3[[#This Row],[Godlikes]])-(10000*Table3[[#This Row],[Myth]])-(2500*Table3[[#This Row],[Legendary]])-(500*Table3[[#This Row],[Rare]]))/2)/250,0)</f>
        <v>0</v>
      </c>
      <c r="R17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3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34" s="17">
        <f>Table3[[#This Row],[Total frens to airdrop]]-Table3[[#This Row],[Frens value]]</f>
        <v>41.151820619861951</v>
      </c>
      <c r="U1734" s="21" t="s">
        <v>2149</v>
      </c>
      <c r="AC1734" t="str">
        <f>"'"&amp;Table3[[#This Row],[Unique wallets]]&amp;"'"&amp;","</f>
        <v>'0xdddeFDBFaE5ACc8d8c4e51854ACe80410cf74bC0',</v>
      </c>
    </row>
    <row r="1735" spans="1:29" x14ac:dyDescent="0.2">
      <c r="A1735">
        <v>4</v>
      </c>
      <c r="B1735" s="1" t="s">
        <v>648</v>
      </c>
      <c r="D1735" s="2">
        <v>1.0412763672292702E-4</v>
      </c>
      <c r="E1735" s="2">
        <v>0.48688833399999998</v>
      </c>
      <c r="F1735">
        <f t="shared" si="28"/>
        <v>1952.3931885548816</v>
      </c>
      <c r="K1735" s="1" t="s">
        <v>988</v>
      </c>
      <c r="L1735" s="17">
        <f>SUMIF(B:B,K1735,F:F)</f>
        <v>190.54593065904169</v>
      </c>
      <c r="M1735">
        <f>ROUNDDOWN((Table3[[#This Row],[Total frens to airdrop]]/6)/50000,0)</f>
        <v>0</v>
      </c>
      <c r="N1735">
        <f>ROUNDDOWN(((Table3[[#This Row],[Total frens to airdrop]]-(50000*Table3[[#This Row],[Godlikes]]))/5)/10000,0)</f>
        <v>0</v>
      </c>
      <c r="O1735">
        <f>ROUNDDOWN(((Table3[[#This Row],[Total frens to airdrop]]-(50000*Table3[[#This Row],[Godlikes]])-(10000*Table3[[#This Row],[Myth]]))/4)/2500,0)</f>
        <v>0</v>
      </c>
      <c r="P1735">
        <f>ROUNDDOWN(((Table3[[#This Row],[Total frens to airdrop]]-(50000*Table3[[#This Row],[Godlikes]])-(10000*Table3[[#This Row],[Myth]])-(2500*Table3[[#This Row],[Legendary]]))/3)/500,0)</f>
        <v>0</v>
      </c>
      <c r="Q1735">
        <f>ROUNDDOWN(((Table3[[#This Row],[Total frens to airdrop]]-(50000*Table3[[#This Row],[Godlikes]])-(10000*Table3[[#This Row],[Myth]])-(2500*Table3[[#This Row],[Legendary]])-(500*Table3[[#This Row],[Rare]]))/2)/250,0)</f>
        <v>0</v>
      </c>
      <c r="R17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3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35" s="17">
        <f>Table3[[#This Row],[Total frens to airdrop]]-Table3[[#This Row],[Frens value]]</f>
        <v>40.545930659041687</v>
      </c>
      <c r="U1735" s="21" t="s">
        <v>2149</v>
      </c>
      <c r="AC1735" t="str">
        <f>"'"&amp;Table3[[#This Row],[Unique wallets]]&amp;"'"&amp;","</f>
        <v>'0x3A0e8EAf27Dc4B71e93982Ad757Fc0BDe4c29EDF',</v>
      </c>
    </row>
    <row r="1736" spans="1:29" x14ac:dyDescent="0.2">
      <c r="A1736">
        <v>4</v>
      </c>
      <c r="B1736" s="1" t="s">
        <v>500</v>
      </c>
      <c r="D1736" s="2">
        <v>1.0303845564899014E-4</v>
      </c>
      <c r="E1736" s="2">
        <v>0.48179545400000001</v>
      </c>
      <c r="F1736">
        <f t="shared" si="28"/>
        <v>1931.9710434185649</v>
      </c>
      <c r="K1736" s="1" t="s">
        <v>989</v>
      </c>
      <c r="L1736" s="17">
        <f>SUMIF(B:B,K1736,F:F)</f>
        <v>190.47814261700469</v>
      </c>
      <c r="M1736">
        <f>ROUNDDOWN((Table3[[#This Row],[Total frens to airdrop]]/6)/50000,0)</f>
        <v>0</v>
      </c>
      <c r="N1736">
        <f>ROUNDDOWN(((Table3[[#This Row],[Total frens to airdrop]]-(50000*Table3[[#This Row],[Godlikes]]))/5)/10000,0)</f>
        <v>0</v>
      </c>
      <c r="O1736">
        <f>ROUNDDOWN(((Table3[[#This Row],[Total frens to airdrop]]-(50000*Table3[[#This Row],[Godlikes]])-(10000*Table3[[#This Row],[Myth]]))/4)/2500,0)</f>
        <v>0</v>
      </c>
      <c r="P1736">
        <f>ROUNDDOWN(((Table3[[#This Row],[Total frens to airdrop]]-(50000*Table3[[#This Row],[Godlikes]])-(10000*Table3[[#This Row],[Myth]])-(2500*Table3[[#This Row],[Legendary]]))/3)/500,0)</f>
        <v>0</v>
      </c>
      <c r="Q1736">
        <f>ROUNDDOWN(((Table3[[#This Row],[Total frens to airdrop]]-(50000*Table3[[#This Row],[Godlikes]])-(10000*Table3[[#This Row],[Myth]])-(2500*Table3[[#This Row],[Legendary]])-(500*Table3[[#This Row],[Rare]]))/2)/250,0)</f>
        <v>0</v>
      </c>
      <c r="R17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36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36" s="17">
        <f>Table3[[#This Row],[Total frens to airdrop]]-Table3[[#This Row],[Frens value]]</f>
        <v>40.478142617004693</v>
      </c>
      <c r="U1736" s="21" t="s">
        <v>2149</v>
      </c>
      <c r="AC1736" t="str">
        <f>"'"&amp;Table3[[#This Row],[Unique wallets]]&amp;"'"&amp;","</f>
        <v>'0xa00c6524F2c69d256a0F82F8B7041C8Bb4eE1778',</v>
      </c>
    </row>
    <row r="1737" spans="1:29" x14ac:dyDescent="0.2">
      <c r="A1737">
        <v>4</v>
      </c>
      <c r="B1737" s="1" t="s">
        <v>581</v>
      </c>
      <c r="D1737" s="2">
        <v>1.0185449947389583E-4</v>
      </c>
      <c r="E1737" s="2">
        <v>0.47625941700000002</v>
      </c>
      <c r="F1737">
        <f t="shared" si="28"/>
        <v>1909.7718651355467</v>
      </c>
      <c r="K1737" s="1" t="s">
        <v>991</v>
      </c>
      <c r="L1737" s="17">
        <f>SUMIF(B:B,K1737,F:F)</f>
        <v>190.19970839713594</v>
      </c>
      <c r="M1737">
        <f>ROUNDDOWN((Table3[[#This Row],[Total frens to airdrop]]/6)/50000,0)</f>
        <v>0</v>
      </c>
      <c r="N1737">
        <f>ROUNDDOWN(((Table3[[#This Row],[Total frens to airdrop]]-(50000*Table3[[#This Row],[Godlikes]]))/5)/10000,0)</f>
        <v>0</v>
      </c>
      <c r="O1737">
        <f>ROUNDDOWN(((Table3[[#This Row],[Total frens to airdrop]]-(50000*Table3[[#This Row],[Godlikes]])-(10000*Table3[[#This Row],[Myth]]))/4)/2500,0)</f>
        <v>0</v>
      </c>
      <c r="P1737">
        <f>ROUNDDOWN(((Table3[[#This Row],[Total frens to airdrop]]-(50000*Table3[[#This Row],[Godlikes]])-(10000*Table3[[#This Row],[Myth]])-(2500*Table3[[#This Row],[Legendary]]))/3)/500,0)</f>
        <v>0</v>
      </c>
      <c r="Q1737">
        <f>ROUNDDOWN(((Table3[[#This Row],[Total frens to airdrop]]-(50000*Table3[[#This Row],[Godlikes]])-(10000*Table3[[#This Row],[Myth]])-(2500*Table3[[#This Row],[Legendary]])-(500*Table3[[#This Row],[Rare]]))/2)/250,0)</f>
        <v>0</v>
      </c>
      <c r="R17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37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37" s="17">
        <f>Table3[[#This Row],[Total frens to airdrop]]-Table3[[#This Row],[Frens value]]</f>
        <v>40.199708397135936</v>
      </c>
      <c r="U1737" s="21" t="s">
        <v>2149</v>
      </c>
      <c r="AC1737" t="str">
        <f>"'"&amp;Table3[[#This Row],[Unique wallets]]&amp;"'"&amp;","</f>
        <v>'0x557bf8209F68521db7BA45a7d85555B6cDebD082',</v>
      </c>
    </row>
    <row r="1738" spans="1:29" x14ac:dyDescent="0.2">
      <c r="A1738">
        <v>4</v>
      </c>
      <c r="B1738" s="1" t="s">
        <v>223</v>
      </c>
      <c r="D1738" s="2">
        <v>1.0078849970486838E-4</v>
      </c>
      <c r="E1738" s="2">
        <v>0.47127492999999998</v>
      </c>
      <c r="F1738">
        <f t="shared" si="28"/>
        <v>1889.7843694662822</v>
      </c>
      <c r="K1738" s="1" t="s">
        <v>1450</v>
      </c>
      <c r="L1738" s="17">
        <f>SUMIF(B:B,K1738,F:F)</f>
        <v>189.14387104673344</v>
      </c>
      <c r="M1738">
        <f>ROUNDDOWN((Table3[[#This Row],[Total frens to airdrop]]/6)/50000,0)</f>
        <v>0</v>
      </c>
      <c r="N1738">
        <f>ROUNDDOWN(((Table3[[#This Row],[Total frens to airdrop]]-(50000*Table3[[#This Row],[Godlikes]]))/5)/10000,0)</f>
        <v>0</v>
      </c>
      <c r="O1738">
        <f>ROUNDDOWN(((Table3[[#This Row],[Total frens to airdrop]]-(50000*Table3[[#This Row],[Godlikes]])-(10000*Table3[[#This Row],[Myth]]))/4)/2500,0)</f>
        <v>0</v>
      </c>
      <c r="P1738">
        <f>ROUNDDOWN(((Table3[[#This Row],[Total frens to airdrop]]-(50000*Table3[[#This Row],[Godlikes]])-(10000*Table3[[#This Row],[Myth]])-(2500*Table3[[#This Row],[Legendary]]))/3)/500,0)</f>
        <v>0</v>
      </c>
      <c r="Q1738">
        <f>ROUNDDOWN(((Table3[[#This Row],[Total frens to airdrop]]-(50000*Table3[[#This Row],[Godlikes]])-(10000*Table3[[#This Row],[Myth]])-(2500*Table3[[#This Row],[Legendary]])-(500*Table3[[#This Row],[Rare]]))/2)/250,0)</f>
        <v>0</v>
      </c>
      <c r="R17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3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38" s="17">
        <f>Table3[[#This Row],[Total frens to airdrop]]-Table3[[#This Row],[Frens value]]</f>
        <v>39.143871046733437</v>
      </c>
      <c r="U1738" s="21" t="s">
        <v>2149</v>
      </c>
      <c r="AC1738" t="str">
        <f>"'"&amp;Table3[[#This Row],[Unique wallets]]&amp;"'"&amp;","</f>
        <v>'0xE150Ddc62858721E99040F1BcB0271040f204F9b',</v>
      </c>
    </row>
    <row r="1739" spans="1:29" x14ac:dyDescent="0.2">
      <c r="A1739">
        <v>4</v>
      </c>
      <c r="B1739" s="1" t="s">
        <v>222</v>
      </c>
      <c r="D1739" s="2">
        <v>9.9452802680992673E-5</v>
      </c>
      <c r="E1739" s="2">
        <v>0.46502937100000002</v>
      </c>
      <c r="F1739">
        <f t="shared" si="28"/>
        <v>1864.7400502686125</v>
      </c>
      <c r="K1739" s="1" t="s">
        <v>1717</v>
      </c>
      <c r="L1739" s="17">
        <f>SUMIF(B:B,K1739,F:F)</f>
        <v>188.96702465632137</v>
      </c>
      <c r="M1739">
        <f>ROUNDDOWN((Table3[[#This Row],[Total frens to airdrop]]/6)/50000,0)</f>
        <v>0</v>
      </c>
      <c r="N1739">
        <f>ROUNDDOWN(((Table3[[#This Row],[Total frens to airdrop]]-(50000*Table3[[#This Row],[Godlikes]]))/5)/10000,0)</f>
        <v>0</v>
      </c>
      <c r="O1739">
        <f>ROUNDDOWN(((Table3[[#This Row],[Total frens to airdrop]]-(50000*Table3[[#This Row],[Godlikes]])-(10000*Table3[[#This Row],[Myth]]))/4)/2500,0)</f>
        <v>0</v>
      </c>
      <c r="P1739">
        <f>ROUNDDOWN(((Table3[[#This Row],[Total frens to airdrop]]-(50000*Table3[[#This Row],[Godlikes]])-(10000*Table3[[#This Row],[Myth]])-(2500*Table3[[#This Row],[Legendary]]))/3)/500,0)</f>
        <v>0</v>
      </c>
      <c r="Q1739">
        <f>ROUNDDOWN(((Table3[[#This Row],[Total frens to airdrop]]-(50000*Table3[[#This Row],[Godlikes]])-(10000*Table3[[#This Row],[Myth]])-(2500*Table3[[#This Row],[Legendary]])-(500*Table3[[#This Row],[Rare]]))/2)/250,0)</f>
        <v>0</v>
      </c>
      <c r="R17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3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39" s="17">
        <f>Table3[[#This Row],[Total frens to airdrop]]-Table3[[#This Row],[Frens value]]</f>
        <v>38.967024656321371</v>
      </c>
      <c r="U1739" s="21" t="s">
        <v>2149</v>
      </c>
      <c r="AC1739" t="str">
        <f>"'"&amp;Table3[[#This Row],[Unique wallets]]&amp;"'"&amp;","</f>
        <v>'0xfA1E8520bE4eE817e915aBaD806Df11D2EDE5fEf',</v>
      </c>
    </row>
    <row r="1740" spans="1:29" x14ac:dyDescent="0.2">
      <c r="A1740">
        <v>4</v>
      </c>
      <c r="B1740" s="1" t="s">
        <v>221</v>
      </c>
      <c r="D1740" s="2">
        <v>9.8916545976372361E-5</v>
      </c>
      <c r="E1740" s="2">
        <v>0.46252189900000001</v>
      </c>
      <c r="F1740">
        <f t="shared" si="28"/>
        <v>1854.6852370569818</v>
      </c>
      <c r="K1740" s="1" t="s">
        <v>1104</v>
      </c>
      <c r="L1740" s="17">
        <f>SUMIF(B:B,K1740,F:F)</f>
        <v>188.25784264138514</v>
      </c>
      <c r="M1740">
        <f>ROUNDDOWN((Table3[[#This Row],[Total frens to airdrop]]/6)/50000,0)</f>
        <v>0</v>
      </c>
      <c r="N1740">
        <f>ROUNDDOWN(((Table3[[#This Row],[Total frens to airdrop]]-(50000*Table3[[#This Row],[Godlikes]]))/5)/10000,0)</f>
        <v>0</v>
      </c>
      <c r="O1740">
        <f>ROUNDDOWN(((Table3[[#This Row],[Total frens to airdrop]]-(50000*Table3[[#This Row],[Godlikes]])-(10000*Table3[[#This Row],[Myth]]))/4)/2500,0)</f>
        <v>0</v>
      </c>
      <c r="P1740">
        <f>ROUNDDOWN(((Table3[[#This Row],[Total frens to airdrop]]-(50000*Table3[[#This Row],[Godlikes]])-(10000*Table3[[#This Row],[Myth]])-(2500*Table3[[#This Row],[Legendary]]))/3)/500,0)</f>
        <v>0</v>
      </c>
      <c r="Q1740">
        <f>ROUNDDOWN(((Table3[[#This Row],[Total frens to airdrop]]-(50000*Table3[[#This Row],[Godlikes]])-(10000*Table3[[#This Row],[Myth]])-(2500*Table3[[#This Row],[Legendary]])-(500*Table3[[#This Row],[Rare]]))/2)/250,0)</f>
        <v>0</v>
      </c>
      <c r="R17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4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40" s="17">
        <f>Table3[[#This Row],[Total frens to airdrop]]-Table3[[#This Row],[Frens value]]</f>
        <v>38.257842641385139</v>
      </c>
      <c r="U1740" s="21" t="s">
        <v>2149</v>
      </c>
      <c r="AC1740" t="str">
        <f>"'"&amp;Table3[[#This Row],[Unique wallets]]&amp;"'"&amp;","</f>
        <v>'0xc2Ad884365D71b2694FF9d25AEC707Bb6fe06497',</v>
      </c>
    </row>
    <row r="1741" spans="1:29" x14ac:dyDescent="0.2">
      <c r="A1741">
        <v>4</v>
      </c>
      <c r="B1741" s="1" t="s">
        <v>219</v>
      </c>
      <c r="D1741" s="2">
        <v>9.3425095810842015E-5</v>
      </c>
      <c r="E1741" s="2">
        <v>0.43684453699999998</v>
      </c>
      <c r="F1741">
        <f t="shared" si="28"/>
        <v>1751.7205464532879</v>
      </c>
      <c r="K1741" s="1" t="s">
        <v>2073</v>
      </c>
      <c r="L1741" s="17">
        <f>SUMIF(B:B,K1741,F:F)</f>
        <v>185.4617793869817</v>
      </c>
      <c r="M1741">
        <f>ROUNDDOWN((Table3[[#This Row],[Total frens to airdrop]]/6)/50000,0)</f>
        <v>0</v>
      </c>
      <c r="N1741">
        <f>ROUNDDOWN(((Table3[[#This Row],[Total frens to airdrop]]-(50000*Table3[[#This Row],[Godlikes]]))/5)/10000,0)</f>
        <v>0</v>
      </c>
      <c r="O1741">
        <f>ROUNDDOWN(((Table3[[#This Row],[Total frens to airdrop]]-(50000*Table3[[#This Row],[Godlikes]])-(10000*Table3[[#This Row],[Myth]]))/4)/2500,0)</f>
        <v>0</v>
      </c>
      <c r="P1741">
        <f>ROUNDDOWN(((Table3[[#This Row],[Total frens to airdrop]]-(50000*Table3[[#This Row],[Godlikes]])-(10000*Table3[[#This Row],[Myth]])-(2500*Table3[[#This Row],[Legendary]]))/3)/500,0)</f>
        <v>0</v>
      </c>
      <c r="Q1741">
        <f>ROUNDDOWN(((Table3[[#This Row],[Total frens to airdrop]]-(50000*Table3[[#This Row],[Godlikes]])-(10000*Table3[[#This Row],[Myth]])-(2500*Table3[[#This Row],[Legendary]])-(500*Table3[[#This Row],[Rare]]))/2)/250,0)</f>
        <v>0</v>
      </c>
      <c r="R17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4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41" s="17">
        <f>Table3[[#This Row],[Total frens to airdrop]]-Table3[[#This Row],[Frens value]]</f>
        <v>35.461779386981704</v>
      </c>
      <c r="U1741" s="21" t="s">
        <v>2149</v>
      </c>
      <c r="AC1741" t="str">
        <f>"'"&amp;Table3[[#This Row],[Unique wallets]]&amp;"'"&amp;","</f>
        <v>'0xa5AbD6746Ee48194EC6CC5C08466F6765Fa80C05',</v>
      </c>
    </row>
    <row r="1742" spans="1:29" x14ac:dyDescent="0.2">
      <c r="A1742">
        <v>4</v>
      </c>
      <c r="B1742" s="1" t="s">
        <v>218</v>
      </c>
      <c r="D1742" s="2">
        <v>9.237124883444399E-5</v>
      </c>
      <c r="E1742" s="2">
        <v>0.43191687499999998</v>
      </c>
      <c r="F1742">
        <f t="shared" si="28"/>
        <v>1731.9609156458248</v>
      </c>
      <c r="K1742" s="1" t="s">
        <v>1750</v>
      </c>
      <c r="L1742" s="17">
        <f>SUMIF(B:B,K1742,F:F)</f>
        <v>179.99973534393524</v>
      </c>
      <c r="M1742">
        <f>ROUNDDOWN((Table3[[#This Row],[Total frens to airdrop]]/6)/50000,0)</f>
        <v>0</v>
      </c>
      <c r="N1742">
        <f>ROUNDDOWN(((Table3[[#This Row],[Total frens to airdrop]]-(50000*Table3[[#This Row],[Godlikes]]))/5)/10000,0)</f>
        <v>0</v>
      </c>
      <c r="O1742">
        <f>ROUNDDOWN(((Table3[[#This Row],[Total frens to airdrop]]-(50000*Table3[[#This Row],[Godlikes]])-(10000*Table3[[#This Row],[Myth]]))/4)/2500,0)</f>
        <v>0</v>
      </c>
      <c r="P1742">
        <f>ROUNDDOWN(((Table3[[#This Row],[Total frens to airdrop]]-(50000*Table3[[#This Row],[Godlikes]])-(10000*Table3[[#This Row],[Myth]])-(2500*Table3[[#This Row],[Legendary]]))/3)/500,0)</f>
        <v>0</v>
      </c>
      <c r="Q1742">
        <f>ROUNDDOWN(((Table3[[#This Row],[Total frens to airdrop]]-(50000*Table3[[#This Row],[Godlikes]])-(10000*Table3[[#This Row],[Myth]])-(2500*Table3[[#This Row],[Legendary]])-(500*Table3[[#This Row],[Rare]]))/2)/250,0)</f>
        <v>0</v>
      </c>
      <c r="R17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4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42" s="17">
        <f>Table3[[#This Row],[Total frens to airdrop]]-Table3[[#This Row],[Frens value]]</f>
        <v>29.999735343935242</v>
      </c>
      <c r="U1742" s="21" t="s">
        <v>2149</v>
      </c>
      <c r="AC1742" t="str">
        <f>"'"&amp;Table3[[#This Row],[Unique wallets]]&amp;"'"&amp;","</f>
        <v>'0x3F24180D60031A87F27774FB520eC20Daeb51394',</v>
      </c>
    </row>
    <row r="1743" spans="1:29" x14ac:dyDescent="0.2">
      <c r="A1743">
        <v>4</v>
      </c>
      <c r="B1743" s="1" t="s">
        <v>215</v>
      </c>
      <c r="D1743" s="2">
        <v>8.9346882298091488E-5</v>
      </c>
      <c r="E1743" s="2">
        <v>0.41777530000000002</v>
      </c>
      <c r="F1743">
        <f t="shared" si="28"/>
        <v>1675.2540430892154</v>
      </c>
      <c r="K1743" s="1" t="s">
        <v>1001</v>
      </c>
      <c r="L1743" s="17">
        <f>SUMIF(B:B,K1743,F:F)</f>
        <v>179.21818593505395</v>
      </c>
      <c r="M1743">
        <f>ROUNDDOWN((Table3[[#This Row],[Total frens to airdrop]]/6)/50000,0)</f>
        <v>0</v>
      </c>
      <c r="N1743">
        <f>ROUNDDOWN(((Table3[[#This Row],[Total frens to airdrop]]-(50000*Table3[[#This Row],[Godlikes]]))/5)/10000,0)</f>
        <v>0</v>
      </c>
      <c r="O1743">
        <f>ROUNDDOWN(((Table3[[#This Row],[Total frens to airdrop]]-(50000*Table3[[#This Row],[Godlikes]])-(10000*Table3[[#This Row],[Myth]]))/4)/2500,0)</f>
        <v>0</v>
      </c>
      <c r="P1743">
        <f>ROUNDDOWN(((Table3[[#This Row],[Total frens to airdrop]]-(50000*Table3[[#This Row],[Godlikes]])-(10000*Table3[[#This Row],[Myth]])-(2500*Table3[[#This Row],[Legendary]]))/3)/500,0)</f>
        <v>0</v>
      </c>
      <c r="Q1743">
        <f>ROUNDDOWN(((Table3[[#This Row],[Total frens to airdrop]]-(50000*Table3[[#This Row],[Godlikes]])-(10000*Table3[[#This Row],[Myth]])-(2500*Table3[[#This Row],[Legendary]])-(500*Table3[[#This Row],[Rare]]))/2)/250,0)</f>
        <v>0</v>
      </c>
      <c r="R17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4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43" s="17">
        <f>Table3[[#This Row],[Total frens to airdrop]]-Table3[[#This Row],[Frens value]]</f>
        <v>29.218185935053953</v>
      </c>
      <c r="U1743" s="21" t="s">
        <v>2149</v>
      </c>
      <c r="AC1743" t="str">
        <f>"'"&amp;Table3[[#This Row],[Unique wallets]]&amp;"'"&amp;","</f>
        <v>'0xF0204638011Dc80fCAE869Bfb3b680dd2D81333B',</v>
      </c>
    </row>
    <row r="1744" spans="1:29" x14ac:dyDescent="0.2">
      <c r="A1744">
        <v>4</v>
      </c>
      <c r="B1744" s="1" t="s">
        <v>192</v>
      </c>
      <c r="D1744" s="2">
        <v>8.9071313207353487E-5</v>
      </c>
      <c r="E1744" s="2">
        <v>0.41648677200000001</v>
      </c>
      <c r="F1744">
        <f t="shared" si="28"/>
        <v>1670.0871226378779</v>
      </c>
      <c r="K1744" s="1" t="s">
        <v>1276</v>
      </c>
      <c r="L1744" s="17">
        <f>SUMIF(B:B,K1744,F:F)</f>
        <v>178.43308371900048</v>
      </c>
      <c r="M1744">
        <f>ROUNDDOWN((Table3[[#This Row],[Total frens to airdrop]]/6)/50000,0)</f>
        <v>0</v>
      </c>
      <c r="N1744">
        <f>ROUNDDOWN(((Table3[[#This Row],[Total frens to airdrop]]-(50000*Table3[[#This Row],[Godlikes]]))/5)/10000,0)</f>
        <v>0</v>
      </c>
      <c r="O1744">
        <f>ROUNDDOWN(((Table3[[#This Row],[Total frens to airdrop]]-(50000*Table3[[#This Row],[Godlikes]])-(10000*Table3[[#This Row],[Myth]]))/4)/2500,0)</f>
        <v>0</v>
      </c>
      <c r="P1744">
        <f>ROUNDDOWN(((Table3[[#This Row],[Total frens to airdrop]]-(50000*Table3[[#This Row],[Godlikes]])-(10000*Table3[[#This Row],[Myth]])-(2500*Table3[[#This Row],[Legendary]]))/3)/500,0)</f>
        <v>0</v>
      </c>
      <c r="Q1744">
        <f>ROUNDDOWN(((Table3[[#This Row],[Total frens to airdrop]]-(50000*Table3[[#This Row],[Godlikes]])-(10000*Table3[[#This Row],[Myth]])-(2500*Table3[[#This Row],[Legendary]])-(500*Table3[[#This Row],[Rare]]))/2)/250,0)</f>
        <v>0</v>
      </c>
      <c r="R17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4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44" s="17">
        <f>Table3[[#This Row],[Total frens to airdrop]]-Table3[[#This Row],[Frens value]]</f>
        <v>28.433083719000479</v>
      </c>
      <c r="U1744" s="21" t="s">
        <v>2149</v>
      </c>
      <c r="AC1744" t="str">
        <f>"'"&amp;Table3[[#This Row],[Unique wallets]]&amp;"'"&amp;","</f>
        <v>'0xaD25A49BF9aCDE2057f59447EF012f95fb7d6b4D',</v>
      </c>
    </row>
    <row r="1745" spans="1:29" x14ac:dyDescent="0.2">
      <c r="A1745">
        <v>4</v>
      </c>
      <c r="B1745" s="1" t="s">
        <v>213</v>
      </c>
      <c r="D1745" s="2">
        <v>8.7585575335551806E-5</v>
      </c>
      <c r="E1745" s="2">
        <v>0.40953963999999998</v>
      </c>
      <c r="F1745">
        <f t="shared" si="28"/>
        <v>1642.2295375415963</v>
      </c>
      <c r="K1745" s="1" t="s">
        <v>1003</v>
      </c>
      <c r="L1745" s="17">
        <f>SUMIF(B:B,K1745,F:F)</f>
        <v>177.65879230219767</v>
      </c>
      <c r="M1745">
        <f>ROUNDDOWN((Table3[[#This Row],[Total frens to airdrop]]/6)/50000,0)</f>
        <v>0</v>
      </c>
      <c r="N1745">
        <f>ROUNDDOWN(((Table3[[#This Row],[Total frens to airdrop]]-(50000*Table3[[#This Row],[Godlikes]]))/5)/10000,0)</f>
        <v>0</v>
      </c>
      <c r="O1745">
        <f>ROUNDDOWN(((Table3[[#This Row],[Total frens to airdrop]]-(50000*Table3[[#This Row],[Godlikes]])-(10000*Table3[[#This Row],[Myth]]))/4)/2500,0)</f>
        <v>0</v>
      </c>
      <c r="P1745">
        <f>ROUNDDOWN(((Table3[[#This Row],[Total frens to airdrop]]-(50000*Table3[[#This Row],[Godlikes]])-(10000*Table3[[#This Row],[Myth]])-(2500*Table3[[#This Row],[Legendary]]))/3)/500,0)</f>
        <v>0</v>
      </c>
      <c r="Q1745">
        <f>ROUNDDOWN(((Table3[[#This Row],[Total frens to airdrop]]-(50000*Table3[[#This Row],[Godlikes]])-(10000*Table3[[#This Row],[Myth]])-(2500*Table3[[#This Row],[Legendary]])-(500*Table3[[#This Row],[Rare]]))/2)/250,0)</f>
        <v>0</v>
      </c>
      <c r="R17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4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45" s="17">
        <f>Table3[[#This Row],[Total frens to airdrop]]-Table3[[#This Row],[Frens value]]</f>
        <v>27.658792302197668</v>
      </c>
      <c r="U1745" s="21" t="s">
        <v>2149</v>
      </c>
      <c r="AC1745" t="str">
        <f>"'"&amp;Table3[[#This Row],[Unique wallets]]&amp;"'"&amp;","</f>
        <v>'0x222b9E57D427361294DCB292222dD692C36f455B',</v>
      </c>
    </row>
    <row r="1746" spans="1:29" x14ac:dyDescent="0.2">
      <c r="A1746">
        <v>4</v>
      </c>
      <c r="B1746" s="1" t="s">
        <v>212</v>
      </c>
      <c r="D1746" s="2">
        <v>8.7558843255173348E-5</v>
      </c>
      <c r="E1746" s="2">
        <v>0.40941464399999999</v>
      </c>
      <c r="F1746">
        <f t="shared" si="28"/>
        <v>1641.7283110345002</v>
      </c>
      <c r="K1746" s="1" t="s">
        <v>2039</v>
      </c>
      <c r="L1746" s="17">
        <f>SUMIF(B:B,K1746,F:F)</f>
        <v>177.61751397597885</v>
      </c>
      <c r="M1746">
        <f>ROUNDDOWN((Table3[[#This Row],[Total frens to airdrop]]/6)/50000,0)</f>
        <v>0</v>
      </c>
      <c r="N1746">
        <f>ROUNDDOWN(((Table3[[#This Row],[Total frens to airdrop]]-(50000*Table3[[#This Row],[Godlikes]]))/5)/10000,0)</f>
        <v>0</v>
      </c>
      <c r="O1746">
        <f>ROUNDDOWN(((Table3[[#This Row],[Total frens to airdrop]]-(50000*Table3[[#This Row],[Godlikes]])-(10000*Table3[[#This Row],[Myth]]))/4)/2500,0)</f>
        <v>0</v>
      </c>
      <c r="P1746">
        <f>ROUNDDOWN(((Table3[[#This Row],[Total frens to airdrop]]-(50000*Table3[[#This Row],[Godlikes]])-(10000*Table3[[#This Row],[Myth]])-(2500*Table3[[#This Row],[Legendary]]))/3)/500,0)</f>
        <v>0</v>
      </c>
      <c r="Q1746">
        <f>ROUNDDOWN(((Table3[[#This Row],[Total frens to airdrop]]-(50000*Table3[[#This Row],[Godlikes]])-(10000*Table3[[#This Row],[Myth]])-(2500*Table3[[#This Row],[Legendary]])-(500*Table3[[#This Row],[Rare]]))/2)/250,0)</f>
        <v>0</v>
      </c>
      <c r="R17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46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46" s="17">
        <f>Table3[[#This Row],[Total frens to airdrop]]-Table3[[#This Row],[Frens value]]</f>
        <v>27.617513975978852</v>
      </c>
      <c r="U1746" s="21" t="s">
        <v>2149</v>
      </c>
      <c r="AC1746" t="str">
        <f>"'"&amp;Table3[[#This Row],[Unique wallets]]&amp;"'"&amp;","</f>
        <v>'0x9325aE7204Ee46187f4b3063042faBc855Db0b27',</v>
      </c>
    </row>
    <row r="1747" spans="1:29" x14ac:dyDescent="0.2">
      <c r="A1747">
        <v>4</v>
      </c>
      <c r="B1747" s="1" t="s">
        <v>166</v>
      </c>
      <c r="D1747" s="2">
        <v>8.7130385938048014E-5</v>
      </c>
      <c r="E1747" s="2">
        <v>0.40741122899999999</v>
      </c>
      <c r="F1747">
        <f t="shared" si="28"/>
        <v>1633.6947363384002</v>
      </c>
      <c r="K1747" s="1" t="s">
        <v>1438</v>
      </c>
      <c r="L1747" s="17">
        <f>SUMIF(B:B,K1747,F:F)</f>
        <v>177.01078994756065</v>
      </c>
      <c r="M1747">
        <f>ROUNDDOWN((Table3[[#This Row],[Total frens to airdrop]]/6)/50000,0)</f>
        <v>0</v>
      </c>
      <c r="N1747">
        <f>ROUNDDOWN(((Table3[[#This Row],[Total frens to airdrop]]-(50000*Table3[[#This Row],[Godlikes]]))/5)/10000,0)</f>
        <v>0</v>
      </c>
      <c r="O1747">
        <f>ROUNDDOWN(((Table3[[#This Row],[Total frens to airdrop]]-(50000*Table3[[#This Row],[Godlikes]])-(10000*Table3[[#This Row],[Myth]]))/4)/2500,0)</f>
        <v>0</v>
      </c>
      <c r="P1747">
        <f>ROUNDDOWN(((Table3[[#This Row],[Total frens to airdrop]]-(50000*Table3[[#This Row],[Godlikes]])-(10000*Table3[[#This Row],[Myth]])-(2500*Table3[[#This Row],[Legendary]]))/3)/500,0)</f>
        <v>0</v>
      </c>
      <c r="Q1747">
        <f>ROUNDDOWN(((Table3[[#This Row],[Total frens to airdrop]]-(50000*Table3[[#This Row],[Godlikes]])-(10000*Table3[[#This Row],[Myth]])-(2500*Table3[[#This Row],[Legendary]])-(500*Table3[[#This Row],[Rare]]))/2)/250,0)</f>
        <v>0</v>
      </c>
      <c r="R17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47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47" s="17">
        <f>Table3[[#This Row],[Total frens to airdrop]]-Table3[[#This Row],[Frens value]]</f>
        <v>27.010789947560653</v>
      </c>
      <c r="U1747" s="21" t="s">
        <v>2149</v>
      </c>
      <c r="AC1747" t="str">
        <f>"'"&amp;Table3[[#This Row],[Unique wallets]]&amp;"'"&amp;","</f>
        <v>'0xA9Be3A8e1eED7b035697173Cea87b7820462Cb85',</v>
      </c>
    </row>
    <row r="1748" spans="1:29" x14ac:dyDescent="0.2">
      <c r="A1748">
        <v>4</v>
      </c>
      <c r="B1748" s="1" t="s">
        <v>209</v>
      </c>
      <c r="D1748" s="2">
        <v>8.6945306979648748E-5</v>
      </c>
      <c r="E1748" s="2">
        <v>0.406545822</v>
      </c>
      <c r="F1748">
        <f t="shared" si="28"/>
        <v>1630.2245058684141</v>
      </c>
      <c r="K1748" s="1" t="s">
        <v>1743</v>
      </c>
      <c r="L1748" s="17">
        <f>SUMIF(B:B,K1748,F:F)</f>
        <v>177.00638703302911</v>
      </c>
      <c r="M1748">
        <f>ROUNDDOWN((Table3[[#This Row],[Total frens to airdrop]]/6)/50000,0)</f>
        <v>0</v>
      </c>
      <c r="N1748">
        <f>ROUNDDOWN(((Table3[[#This Row],[Total frens to airdrop]]-(50000*Table3[[#This Row],[Godlikes]]))/5)/10000,0)</f>
        <v>0</v>
      </c>
      <c r="O1748">
        <f>ROUNDDOWN(((Table3[[#This Row],[Total frens to airdrop]]-(50000*Table3[[#This Row],[Godlikes]])-(10000*Table3[[#This Row],[Myth]]))/4)/2500,0)</f>
        <v>0</v>
      </c>
      <c r="P1748">
        <f>ROUNDDOWN(((Table3[[#This Row],[Total frens to airdrop]]-(50000*Table3[[#This Row],[Godlikes]])-(10000*Table3[[#This Row],[Myth]])-(2500*Table3[[#This Row],[Legendary]]))/3)/500,0)</f>
        <v>0</v>
      </c>
      <c r="Q1748">
        <f>ROUNDDOWN(((Table3[[#This Row],[Total frens to airdrop]]-(50000*Table3[[#This Row],[Godlikes]])-(10000*Table3[[#This Row],[Myth]])-(2500*Table3[[#This Row],[Legendary]])-(500*Table3[[#This Row],[Rare]]))/2)/250,0)</f>
        <v>0</v>
      </c>
      <c r="R17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4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48" s="17">
        <f>Table3[[#This Row],[Total frens to airdrop]]-Table3[[#This Row],[Frens value]]</f>
        <v>27.006387033029114</v>
      </c>
      <c r="U1748" s="21" t="s">
        <v>2149</v>
      </c>
      <c r="AC1748" t="str">
        <f>"'"&amp;Table3[[#This Row],[Unique wallets]]&amp;"'"&amp;","</f>
        <v>'0xFb082763Dd5dCB0F0839c87A65341137F736D797',</v>
      </c>
    </row>
    <row r="1749" spans="1:29" x14ac:dyDescent="0.2">
      <c r="A1749">
        <v>4</v>
      </c>
      <c r="B1749" s="1" t="s">
        <v>428</v>
      </c>
      <c r="D1749" s="2">
        <v>8.688389308536574E-5</v>
      </c>
      <c r="E1749" s="2">
        <v>0.40625865799999999</v>
      </c>
      <c r="F1749">
        <f t="shared" si="28"/>
        <v>1629.0729953506077</v>
      </c>
      <c r="K1749" s="1" t="s">
        <v>1719</v>
      </c>
      <c r="L1749" s="17">
        <f>SUMIF(B:B,K1749,F:F)</f>
        <v>175.93116162091414</v>
      </c>
      <c r="M1749">
        <f>ROUNDDOWN((Table3[[#This Row],[Total frens to airdrop]]/6)/50000,0)</f>
        <v>0</v>
      </c>
      <c r="N1749">
        <f>ROUNDDOWN(((Table3[[#This Row],[Total frens to airdrop]]-(50000*Table3[[#This Row],[Godlikes]]))/5)/10000,0)</f>
        <v>0</v>
      </c>
      <c r="O1749">
        <f>ROUNDDOWN(((Table3[[#This Row],[Total frens to airdrop]]-(50000*Table3[[#This Row],[Godlikes]])-(10000*Table3[[#This Row],[Myth]]))/4)/2500,0)</f>
        <v>0</v>
      </c>
      <c r="P1749">
        <f>ROUNDDOWN(((Table3[[#This Row],[Total frens to airdrop]]-(50000*Table3[[#This Row],[Godlikes]])-(10000*Table3[[#This Row],[Myth]])-(2500*Table3[[#This Row],[Legendary]]))/3)/500,0)</f>
        <v>0</v>
      </c>
      <c r="Q1749">
        <f>ROUNDDOWN(((Table3[[#This Row],[Total frens to airdrop]]-(50000*Table3[[#This Row],[Godlikes]])-(10000*Table3[[#This Row],[Myth]])-(2500*Table3[[#This Row],[Legendary]])-(500*Table3[[#This Row],[Rare]]))/2)/250,0)</f>
        <v>0</v>
      </c>
      <c r="R17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4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49" s="17">
        <f>Table3[[#This Row],[Total frens to airdrop]]-Table3[[#This Row],[Frens value]]</f>
        <v>25.931161620914139</v>
      </c>
      <c r="U1749" s="21" t="s">
        <v>2149</v>
      </c>
      <c r="AC1749" t="str">
        <f>"'"&amp;Table3[[#This Row],[Unique wallets]]&amp;"'"&amp;","</f>
        <v>'0x763450109a00eBcbfF22AFf0101b48A1eE689ae9',</v>
      </c>
    </row>
    <row r="1750" spans="1:29" x14ac:dyDescent="0.2">
      <c r="A1750">
        <v>4</v>
      </c>
      <c r="B1750" s="1" t="s">
        <v>434</v>
      </c>
      <c r="D1750" s="2">
        <v>8.6875932872528815E-5</v>
      </c>
      <c r="E1750" s="2">
        <v>0.40622143700000002</v>
      </c>
      <c r="F1750">
        <f t="shared" si="28"/>
        <v>1628.9237413599153</v>
      </c>
      <c r="K1750" s="1" t="s">
        <v>1279</v>
      </c>
      <c r="L1750" s="17">
        <f>SUMIF(B:B,K1750,F:F)</f>
        <v>174.28178091610562</v>
      </c>
      <c r="M1750">
        <f>ROUNDDOWN((Table3[[#This Row],[Total frens to airdrop]]/6)/50000,0)</f>
        <v>0</v>
      </c>
      <c r="N1750">
        <f>ROUNDDOWN(((Table3[[#This Row],[Total frens to airdrop]]-(50000*Table3[[#This Row],[Godlikes]]))/5)/10000,0)</f>
        <v>0</v>
      </c>
      <c r="O1750">
        <f>ROUNDDOWN(((Table3[[#This Row],[Total frens to airdrop]]-(50000*Table3[[#This Row],[Godlikes]])-(10000*Table3[[#This Row],[Myth]]))/4)/2500,0)</f>
        <v>0</v>
      </c>
      <c r="P1750">
        <f>ROUNDDOWN(((Table3[[#This Row],[Total frens to airdrop]]-(50000*Table3[[#This Row],[Godlikes]])-(10000*Table3[[#This Row],[Myth]])-(2500*Table3[[#This Row],[Legendary]]))/3)/500,0)</f>
        <v>0</v>
      </c>
      <c r="Q1750">
        <f>ROUNDDOWN(((Table3[[#This Row],[Total frens to airdrop]]-(50000*Table3[[#This Row],[Godlikes]])-(10000*Table3[[#This Row],[Myth]])-(2500*Table3[[#This Row],[Legendary]])-(500*Table3[[#This Row],[Rare]]))/2)/250,0)</f>
        <v>0</v>
      </c>
      <c r="R17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5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50" s="17">
        <f>Table3[[#This Row],[Total frens to airdrop]]-Table3[[#This Row],[Frens value]]</f>
        <v>24.281780916105618</v>
      </c>
      <c r="U1750" s="21" t="s">
        <v>2149</v>
      </c>
      <c r="AC1750" t="str">
        <f>"'"&amp;Table3[[#This Row],[Unique wallets]]&amp;"'"&amp;","</f>
        <v>'0xbb10457c11e3cE65a4610d698a2c56F2Bb04Fc7A',</v>
      </c>
    </row>
    <row r="1751" spans="1:29" x14ac:dyDescent="0.2">
      <c r="A1751">
        <v>4</v>
      </c>
      <c r="B1751" s="1" t="s">
        <v>208</v>
      </c>
      <c r="D1751" s="2">
        <v>8.6170994336894869E-5</v>
      </c>
      <c r="E1751" s="2">
        <v>0.402925229</v>
      </c>
      <c r="F1751">
        <f t="shared" si="28"/>
        <v>1615.7061438167789</v>
      </c>
      <c r="K1751" s="1" t="s">
        <v>2040</v>
      </c>
      <c r="L1751" s="17">
        <f>SUMIF(B:B,K1751,F:F)</f>
        <v>174.02049320127978</v>
      </c>
      <c r="M1751">
        <f>ROUNDDOWN((Table3[[#This Row],[Total frens to airdrop]]/6)/50000,0)</f>
        <v>0</v>
      </c>
      <c r="N1751">
        <f>ROUNDDOWN(((Table3[[#This Row],[Total frens to airdrop]]-(50000*Table3[[#This Row],[Godlikes]]))/5)/10000,0)</f>
        <v>0</v>
      </c>
      <c r="O1751">
        <f>ROUNDDOWN(((Table3[[#This Row],[Total frens to airdrop]]-(50000*Table3[[#This Row],[Godlikes]])-(10000*Table3[[#This Row],[Myth]]))/4)/2500,0)</f>
        <v>0</v>
      </c>
      <c r="P1751">
        <f>ROUNDDOWN(((Table3[[#This Row],[Total frens to airdrop]]-(50000*Table3[[#This Row],[Godlikes]])-(10000*Table3[[#This Row],[Myth]])-(2500*Table3[[#This Row],[Legendary]]))/3)/500,0)</f>
        <v>0</v>
      </c>
      <c r="Q1751">
        <f>ROUNDDOWN(((Table3[[#This Row],[Total frens to airdrop]]-(50000*Table3[[#This Row],[Godlikes]])-(10000*Table3[[#This Row],[Myth]])-(2500*Table3[[#This Row],[Legendary]])-(500*Table3[[#This Row],[Rare]]))/2)/250,0)</f>
        <v>0</v>
      </c>
      <c r="R17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5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51" s="17">
        <f>Table3[[#This Row],[Total frens to airdrop]]-Table3[[#This Row],[Frens value]]</f>
        <v>24.020493201279777</v>
      </c>
      <c r="U1751" s="21" t="s">
        <v>2149</v>
      </c>
      <c r="AC1751" t="str">
        <f>"'"&amp;Table3[[#This Row],[Unique wallets]]&amp;"'"&amp;","</f>
        <v>'0x8421F5e3d0C6eA53907cd57934eB7F21AD703e6a',</v>
      </c>
    </row>
    <row r="1752" spans="1:29" x14ac:dyDescent="0.2">
      <c r="A1752">
        <v>4</v>
      </c>
      <c r="B1752" s="1" t="s">
        <v>205</v>
      </c>
      <c r="D1752" s="2">
        <v>8.1824026707272212E-5</v>
      </c>
      <c r="E1752" s="2">
        <v>0.38259933000000002</v>
      </c>
      <c r="F1752">
        <f t="shared" si="28"/>
        <v>1534.2005007613541</v>
      </c>
      <c r="K1752" s="1" t="s">
        <v>1006</v>
      </c>
      <c r="L1752" s="17">
        <f>SUMIF(B:B,K1752,F:F)</f>
        <v>173.25396903898303</v>
      </c>
      <c r="M1752">
        <f>ROUNDDOWN((Table3[[#This Row],[Total frens to airdrop]]/6)/50000,0)</f>
        <v>0</v>
      </c>
      <c r="N1752">
        <f>ROUNDDOWN(((Table3[[#This Row],[Total frens to airdrop]]-(50000*Table3[[#This Row],[Godlikes]]))/5)/10000,0)</f>
        <v>0</v>
      </c>
      <c r="O1752">
        <f>ROUNDDOWN(((Table3[[#This Row],[Total frens to airdrop]]-(50000*Table3[[#This Row],[Godlikes]])-(10000*Table3[[#This Row],[Myth]]))/4)/2500,0)</f>
        <v>0</v>
      </c>
      <c r="P1752">
        <f>ROUNDDOWN(((Table3[[#This Row],[Total frens to airdrop]]-(50000*Table3[[#This Row],[Godlikes]])-(10000*Table3[[#This Row],[Myth]])-(2500*Table3[[#This Row],[Legendary]]))/3)/500,0)</f>
        <v>0</v>
      </c>
      <c r="Q1752">
        <f>ROUNDDOWN(((Table3[[#This Row],[Total frens to airdrop]]-(50000*Table3[[#This Row],[Godlikes]])-(10000*Table3[[#This Row],[Myth]])-(2500*Table3[[#This Row],[Legendary]])-(500*Table3[[#This Row],[Rare]]))/2)/250,0)</f>
        <v>0</v>
      </c>
      <c r="R17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5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52" s="17">
        <f>Table3[[#This Row],[Total frens to airdrop]]-Table3[[#This Row],[Frens value]]</f>
        <v>23.25396903898303</v>
      </c>
      <c r="U1752" s="21" t="s">
        <v>2149</v>
      </c>
      <c r="AC1752" t="str">
        <f>"'"&amp;Table3[[#This Row],[Unique wallets]]&amp;"'"&amp;","</f>
        <v>'0x3B023Ac281B01Ec02F01f2BCf0579170A9e02d63',</v>
      </c>
    </row>
    <row r="1753" spans="1:29" x14ac:dyDescent="0.2">
      <c r="A1753">
        <v>4</v>
      </c>
      <c r="B1753" s="1" t="s">
        <v>26</v>
      </c>
      <c r="D1753" s="2">
        <v>8.1630670162621797E-5</v>
      </c>
      <c r="E1753" s="2">
        <v>0.381695218</v>
      </c>
      <c r="F1753">
        <f t="shared" si="28"/>
        <v>1530.5750655491586</v>
      </c>
      <c r="K1753" s="1" t="s">
        <v>1007</v>
      </c>
      <c r="L1753" s="17">
        <f>SUMIF(B:B,K1753,F:F)</f>
        <v>172.7545951243402</v>
      </c>
      <c r="M1753">
        <f>ROUNDDOWN((Table3[[#This Row],[Total frens to airdrop]]/6)/50000,0)</f>
        <v>0</v>
      </c>
      <c r="N1753">
        <f>ROUNDDOWN(((Table3[[#This Row],[Total frens to airdrop]]-(50000*Table3[[#This Row],[Godlikes]]))/5)/10000,0)</f>
        <v>0</v>
      </c>
      <c r="O1753">
        <f>ROUNDDOWN(((Table3[[#This Row],[Total frens to airdrop]]-(50000*Table3[[#This Row],[Godlikes]])-(10000*Table3[[#This Row],[Myth]]))/4)/2500,0)</f>
        <v>0</v>
      </c>
      <c r="P1753">
        <f>ROUNDDOWN(((Table3[[#This Row],[Total frens to airdrop]]-(50000*Table3[[#This Row],[Godlikes]])-(10000*Table3[[#This Row],[Myth]])-(2500*Table3[[#This Row],[Legendary]]))/3)/500,0)</f>
        <v>0</v>
      </c>
      <c r="Q1753">
        <f>ROUNDDOWN(((Table3[[#This Row],[Total frens to airdrop]]-(50000*Table3[[#This Row],[Godlikes]])-(10000*Table3[[#This Row],[Myth]])-(2500*Table3[[#This Row],[Legendary]])-(500*Table3[[#This Row],[Rare]]))/2)/250,0)</f>
        <v>0</v>
      </c>
      <c r="R17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5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53" s="17">
        <f>Table3[[#This Row],[Total frens to airdrop]]-Table3[[#This Row],[Frens value]]</f>
        <v>22.754595124340199</v>
      </c>
      <c r="U1753" s="21" t="s">
        <v>2149</v>
      </c>
      <c r="AC1753" t="str">
        <f>"'"&amp;Table3[[#This Row],[Unique wallets]]&amp;"'"&amp;","</f>
        <v>'0x86Fb23B674fCc15A9136389a480c1e03c2c568Ef',</v>
      </c>
    </row>
    <row r="1754" spans="1:29" x14ac:dyDescent="0.2">
      <c r="A1754">
        <v>4</v>
      </c>
      <c r="B1754" s="1" t="s">
        <v>396</v>
      </c>
      <c r="D1754" s="2">
        <v>8.1412781979007154E-5</v>
      </c>
      <c r="E1754" s="2">
        <v>0.380676399</v>
      </c>
      <c r="F1754">
        <f t="shared" si="28"/>
        <v>1526.4896621063842</v>
      </c>
      <c r="K1754" s="1" t="s">
        <v>1008</v>
      </c>
      <c r="L1754" s="17">
        <f>SUMIF(B:B,K1754,F:F)</f>
        <v>171.82927331325865</v>
      </c>
      <c r="M1754">
        <f>ROUNDDOWN((Table3[[#This Row],[Total frens to airdrop]]/6)/50000,0)</f>
        <v>0</v>
      </c>
      <c r="N1754">
        <f>ROUNDDOWN(((Table3[[#This Row],[Total frens to airdrop]]-(50000*Table3[[#This Row],[Godlikes]]))/5)/10000,0)</f>
        <v>0</v>
      </c>
      <c r="O1754">
        <f>ROUNDDOWN(((Table3[[#This Row],[Total frens to airdrop]]-(50000*Table3[[#This Row],[Godlikes]])-(10000*Table3[[#This Row],[Myth]]))/4)/2500,0)</f>
        <v>0</v>
      </c>
      <c r="P1754">
        <f>ROUNDDOWN(((Table3[[#This Row],[Total frens to airdrop]]-(50000*Table3[[#This Row],[Godlikes]])-(10000*Table3[[#This Row],[Myth]])-(2500*Table3[[#This Row],[Legendary]]))/3)/500,0)</f>
        <v>0</v>
      </c>
      <c r="Q1754">
        <f>ROUNDDOWN(((Table3[[#This Row],[Total frens to airdrop]]-(50000*Table3[[#This Row],[Godlikes]])-(10000*Table3[[#This Row],[Myth]])-(2500*Table3[[#This Row],[Legendary]])-(500*Table3[[#This Row],[Rare]]))/2)/250,0)</f>
        <v>0</v>
      </c>
      <c r="R17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5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54" s="17">
        <f>Table3[[#This Row],[Total frens to airdrop]]-Table3[[#This Row],[Frens value]]</f>
        <v>21.829273313258653</v>
      </c>
      <c r="U1754" s="21" t="s">
        <v>2149</v>
      </c>
      <c r="AC1754" t="str">
        <f>"'"&amp;Table3[[#This Row],[Unique wallets]]&amp;"'"&amp;","</f>
        <v>'0x4143BeDf452435A1E4A70298265907B99f61Fcf7',</v>
      </c>
    </row>
    <row r="1755" spans="1:29" x14ac:dyDescent="0.2">
      <c r="A1755">
        <v>4</v>
      </c>
      <c r="B1755" s="1" t="s">
        <v>204</v>
      </c>
      <c r="D1755" s="2">
        <v>7.9001506026673049E-5</v>
      </c>
      <c r="E1755" s="2">
        <v>0.36940156200000002</v>
      </c>
      <c r="F1755">
        <f t="shared" si="28"/>
        <v>1481.2782380001197</v>
      </c>
      <c r="K1755" s="1" t="s">
        <v>1010</v>
      </c>
      <c r="L1755" s="17">
        <f>SUMIF(B:B,K1755,F:F)</f>
        <v>170.35906476427965</v>
      </c>
      <c r="M1755">
        <f>ROUNDDOWN((Table3[[#This Row],[Total frens to airdrop]]/6)/50000,0)</f>
        <v>0</v>
      </c>
      <c r="N1755">
        <f>ROUNDDOWN(((Table3[[#This Row],[Total frens to airdrop]]-(50000*Table3[[#This Row],[Godlikes]]))/5)/10000,0)</f>
        <v>0</v>
      </c>
      <c r="O1755">
        <f>ROUNDDOWN(((Table3[[#This Row],[Total frens to airdrop]]-(50000*Table3[[#This Row],[Godlikes]])-(10000*Table3[[#This Row],[Myth]]))/4)/2500,0)</f>
        <v>0</v>
      </c>
      <c r="P1755">
        <f>ROUNDDOWN(((Table3[[#This Row],[Total frens to airdrop]]-(50000*Table3[[#This Row],[Godlikes]])-(10000*Table3[[#This Row],[Myth]])-(2500*Table3[[#This Row],[Legendary]]))/3)/500,0)</f>
        <v>0</v>
      </c>
      <c r="Q1755">
        <f>ROUNDDOWN(((Table3[[#This Row],[Total frens to airdrop]]-(50000*Table3[[#This Row],[Godlikes]])-(10000*Table3[[#This Row],[Myth]])-(2500*Table3[[#This Row],[Legendary]])-(500*Table3[[#This Row],[Rare]]))/2)/250,0)</f>
        <v>0</v>
      </c>
      <c r="R17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5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55" s="17">
        <f>Table3[[#This Row],[Total frens to airdrop]]-Table3[[#This Row],[Frens value]]</f>
        <v>20.359064764279651</v>
      </c>
      <c r="U1755" s="21" t="s">
        <v>2149</v>
      </c>
      <c r="AC1755" t="str">
        <f>"'"&amp;Table3[[#This Row],[Unique wallets]]&amp;"'"&amp;","</f>
        <v>'0xc445D49920637FE9f2321d6cf2617f1Fe46a9452',</v>
      </c>
    </row>
    <row r="1756" spans="1:29" x14ac:dyDescent="0.2">
      <c r="A1756">
        <v>4</v>
      </c>
      <c r="B1756" s="1" t="s">
        <v>203</v>
      </c>
      <c r="D1756" s="2">
        <v>7.8472562597842543E-5</v>
      </c>
      <c r="E1756" s="2">
        <v>0.36692828599999999</v>
      </c>
      <c r="F1756">
        <f t="shared" si="28"/>
        <v>1471.3605487095476</v>
      </c>
      <c r="K1756" s="1" t="s">
        <v>2041</v>
      </c>
      <c r="L1756" s="17">
        <f>SUMIF(B:B,K1756,F:F)</f>
        <v>169.83249142407416</v>
      </c>
      <c r="M1756">
        <f>ROUNDDOWN((Table3[[#This Row],[Total frens to airdrop]]/6)/50000,0)</f>
        <v>0</v>
      </c>
      <c r="N1756">
        <f>ROUNDDOWN(((Table3[[#This Row],[Total frens to airdrop]]-(50000*Table3[[#This Row],[Godlikes]]))/5)/10000,0)</f>
        <v>0</v>
      </c>
      <c r="O1756">
        <f>ROUNDDOWN(((Table3[[#This Row],[Total frens to airdrop]]-(50000*Table3[[#This Row],[Godlikes]])-(10000*Table3[[#This Row],[Myth]]))/4)/2500,0)</f>
        <v>0</v>
      </c>
      <c r="P1756">
        <f>ROUNDDOWN(((Table3[[#This Row],[Total frens to airdrop]]-(50000*Table3[[#This Row],[Godlikes]])-(10000*Table3[[#This Row],[Myth]])-(2500*Table3[[#This Row],[Legendary]]))/3)/500,0)</f>
        <v>0</v>
      </c>
      <c r="Q1756">
        <f>ROUNDDOWN(((Table3[[#This Row],[Total frens to airdrop]]-(50000*Table3[[#This Row],[Godlikes]])-(10000*Table3[[#This Row],[Myth]])-(2500*Table3[[#This Row],[Legendary]])-(500*Table3[[#This Row],[Rare]]))/2)/250,0)</f>
        <v>0</v>
      </c>
      <c r="R17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56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56" s="17">
        <f>Table3[[#This Row],[Total frens to airdrop]]-Table3[[#This Row],[Frens value]]</f>
        <v>19.832491424074163</v>
      </c>
      <c r="U1756" s="21" t="s">
        <v>2149</v>
      </c>
      <c r="AC1756" t="str">
        <f>"'"&amp;Table3[[#This Row],[Unique wallets]]&amp;"'"&amp;","</f>
        <v>'0xd2F51B50F73638fEbB2c82969990530516ebf746',</v>
      </c>
    </row>
    <row r="1757" spans="1:29" x14ac:dyDescent="0.2">
      <c r="A1757">
        <v>4</v>
      </c>
      <c r="B1757" s="1" t="s">
        <v>162</v>
      </c>
      <c r="D1757" s="2">
        <v>7.7257212118360605E-5</v>
      </c>
      <c r="E1757" s="2">
        <v>0.36124545299999999</v>
      </c>
      <c r="F1757">
        <f t="shared" si="28"/>
        <v>1448.5727272192614</v>
      </c>
      <c r="K1757" s="1" t="s">
        <v>1011</v>
      </c>
      <c r="L1757" s="17">
        <f>SUMIF(B:B,K1757,F:F)</f>
        <v>168.35675316731823</v>
      </c>
      <c r="M1757">
        <f>ROUNDDOWN((Table3[[#This Row],[Total frens to airdrop]]/6)/50000,0)</f>
        <v>0</v>
      </c>
      <c r="N1757">
        <f>ROUNDDOWN(((Table3[[#This Row],[Total frens to airdrop]]-(50000*Table3[[#This Row],[Godlikes]]))/5)/10000,0)</f>
        <v>0</v>
      </c>
      <c r="O1757">
        <f>ROUNDDOWN(((Table3[[#This Row],[Total frens to airdrop]]-(50000*Table3[[#This Row],[Godlikes]])-(10000*Table3[[#This Row],[Myth]]))/4)/2500,0)</f>
        <v>0</v>
      </c>
      <c r="P1757">
        <f>ROUNDDOWN(((Table3[[#This Row],[Total frens to airdrop]]-(50000*Table3[[#This Row],[Godlikes]])-(10000*Table3[[#This Row],[Myth]])-(2500*Table3[[#This Row],[Legendary]]))/3)/500,0)</f>
        <v>0</v>
      </c>
      <c r="Q1757">
        <f>ROUNDDOWN(((Table3[[#This Row],[Total frens to airdrop]]-(50000*Table3[[#This Row],[Godlikes]])-(10000*Table3[[#This Row],[Myth]])-(2500*Table3[[#This Row],[Legendary]])-(500*Table3[[#This Row],[Rare]]))/2)/250,0)</f>
        <v>0</v>
      </c>
      <c r="R17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57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57" s="17">
        <f>Table3[[#This Row],[Total frens to airdrop]]-Table3[[#This Row],[Frens value]]</f>
        <v>18.356753167318232</v>
      </c>
      <c r="U1757" s="21" t="s">
        <v>2149</v>
      </c>
      <c r="AC1757" t="str">
        <f>"'"&amp;Table3[[#This Row],[Unique wallets]]&amp;"'"&amp;","</f>
        <v>'0x0FB349D269a50bf4D648aBDc2D6d9FB6e172C36D',</v>
      </c>
    </row>
    <row r="1758" spans="1:29" x14ac:dyDescent="0.2">
      <c r="A1758">
        <v>4</v>
      </c>
      <c r="B1758" s="1" t="s">
        <v>202</v>
      </c>
      <c r="D1758" s="2">
        <v>7.7133562666278866E-5</v>
      </c>
      <c r="E1758" s="2">
        <v>0.36066728300000001</v>
      </c>
      <c r="F1758">
        <f t="shared" si="28"/>
        <v>1446.2542999927286</v>
      </c>
      <c r="K1758" s="1" t="s">
        <v>1138</v>
      </c>
      <c r="L1758" s="17">
        <f>SUMIF(B:B,K1758,F:F)</f>
        <v>167.82191133005978</v>
      </c>
      <c r="M1758">
        <f>ROUNDDOWN((Table3[[#This Row],[Total frens to airdrop]]/6)/50000,0)</f>
        <v>0</v>
      </c>
      <c r="N1758">
        <f>ROUNDDOWN(((Table3[[#This Row],[Total frens to airdrop]]-(50000*Table3[[#This Row],[Godlikes]]))/5)/10000,0)</f>
        <v>0</v>
      </c>
      <c r="O1758">
        <f>ROUNDDOWN(((Table3[[#This Row],[Total frens to airdrop]]-(50000*Table3[[#This Row],[Godlikes]])-(10000*Table3[[#This Row],[Myth]]))/4)/2500,0)</f>
        <v>0</v>
      </c>
      <c r="P1758">
        <f>ROUNDDOWN(((Table3[[#This Row],[Total frens to airdrop]]-(50000*Table3[[#This Row],[Godlikes]])-(10000*Table3[[#This Row],[Myth]])-(2500*Table3[[#This Row],[Legendary]]))/3)/500,0)</f>
        <v>0</v>
      </c>
      <c r="Q1758">
        <f>ROUNDDOWN(((Table3[[#This Row],[Total frens to airdrop]]-(50000*Table3[[#This Row],[Godlikes]])-(10000*Table3[[#This Row],[Myth]])-(2500*Table3[[#This Row],[Legendary]])-(500*Table3[[#This Row],[Rare]]))/2)/250,0)</f>
        <v>0</v>
      </c>
      <c r="R17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5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58" s="17">
        <f>Table3[[#This Row],[Total frens to airdrop]]-Table3[[#This Row],[Frens value]]</f>
        <v>17.821911330059777</v>
      </c>
      <c r="U1758" s="21" t="s">
        <v>2149</v>
      </c>
      <c r="AC1758" t="str">
        <f>"'"&amp;Table3[[#This Row],[Unique wallets]]&amp;"'"&amp;","</f>
        <v>'0x99B63D88569390a36c44ff36630B6c20E30911BA',</v>
      </c>
    </row>
    <row r="1759" spans="1:29" x14ac:dyDescent="0.2">
      <c r="A1759">
        <v>4</v>
      </c>
      <c r="B1759" s="1" t="s">
        <v>201</v>
      </c>
      <c r="D1759" s="2">
        <v>7.6259665988006526E-5</v>
      </c>
      <c r="E1759" s="2">
        <v>0.35658104699999998</v>
      </c>
      <c r="F1759">
        <f t="shared" si="28"/>
        <v>1429.8687372751224</v>
      </c>
      <c r="K1759" s="1" t="s">
        <v>1014</v>
      </c>
      <c r="L1759" s="17">
        <f>SUMIF(B:B,K1759,F:F)</f>
        <v>167.18083815239055</v>
      </c>
      <c r="M1759">
        <f>ROUNDDOWN((Table3[[#This Row],[Total frens to airdrop]]/6)/50000,0)</f>
        <v>0</v>
      </c>
      <c r="N1759">
        <f>ROUNDDOWN(((Table3[[#This Row],[Total frens to airdrop]]-(50000*Table3[[#This Row],[Godlikes]]))/5)/10000,0)</f>
        <v>0</v>
      </c>
      <c r="O1759">
        <f>ROUNDDOWN(((Table3[[#This Row],[Total frens to airdrop]]-(50000*Table3[[#This Row],[Godlikes]])-(10000*Table3[[#This Row],[Myth]]))/4)/2500,0)</f>
        <v>0</v>
      </c>
      <c r="P1759">
        <f>ROUNDDOWN(((Table3[[#This Row],[Total frens to airdrop]]-(50000*Table3[[#This Row],[Godlikes]])-(10000*Table3[[#This Row],[Myth]])-(2500*Table3[[#This Row],[Legendary]]))/3)/500,0)</f>
        <v>0</v>
      </c>
      <c r="Q1759">
        <f>ROUNDDOWN(((Table3[[#This Row],[Total frens to airdrop]]-(50000*Table3[[#This Row],[Godlikes]])-(10000*Table3[[#This Row],[Myth]])-(2500*Table3[[#This Row],[Legendary]])-(500*Table3[[#This Row],[Rare]]))/2)/250,0)</f>
        <v>0</v>
      </c>
      <c r="R17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5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59" s="17">
        <f>Table3[[#This Row],[Total frens to airdrop]]-Table3[[#This Row],[Frens value]]</f>
        <v>17.18083815239055</v>
      </c>
      <c r="U1759" s="21" t="s">
        <v>2149</v>
      </c>
      <c r="AC1759" t="str">
        <f>"'"&amp;Table3[[#This Row],[Unique wallets]]&amp;"'"&amp;","</f>
        <v>'0x599E64307f92AB877c65CA798e2a08b541db9494',</v>
      </c>
    </row>
    <row r="1760" spans="1:29" x14ac:dyDescent="0.2">
      <c r="A1760">
        <v>4</v>
      </c>
      <c r="B1760" s="1" t="s">
        <v>502</v>
      </c>
      <c r="D1760" s="2">
        <v>7.5409472869278086E-5</v>
      </c>
      <c r="E1760" s="2">
        <v>0.35260564599999999</v>
      </c>
      <c r="F1760">
        <f t="shared" si="28"/>
        <v>1413.927616298964</v>
      </c>
      <c r="K1760" s="1" t="s">
        <v>1283</v>
      </c>
      <c r="L1760" s="17">
        <f>SUMIF(B:B,K1760,F:F)</f>
        <v>167.15858699325045</v>
      </c>
      <c r="M1760">
        <f>ROUNDDOWN((Table3[[#This Row],[Total frens to airdrop]]/6)/50000,0)</f>
        <v>0</v>
      </c>
      <c r="N1760">
        <f>ROUNDDOWN(((Table3[[#This Row],[Total frens to airdrop]]-(50000*Table3[[#This Row],[Godlikes]]))/5)/10000,0)</f>
        <v>0</v>
      </c>
      <c r="O1760">
        <f>ROUNDDOWN(((Table3[[#This Row],[Total frens to airdrop]]-(50000*Table3[[#This Row],[Godlikes]])-(10000*Table3[[#This Row],[Myth]]))/4)/2500,0)</f>
        <v>0</v>
      </c>
      <c r="P1760">
        <f>ROUNDDOWN(((Table3[[#This Row],[Total frens to airdrop]]-(50000*Table3[[#This Row],[Godlikes]])-(10000*Table3[[#This Row],[Myth]])-(2500*Table3[[#This Row],[Legendary]]))/3)/500,0)</f>
        <v>0</v>
      </c>
      <c r="Q1760">
        <f>ROUNDDOWN(((Table3[[#This Row],[Total frens to airdrop]]-(50000*Table3[[#This Row],[Godlikes]])-(10000*Table3[[#This Row],[Myth]])-(2500*Table3[[#This Row],[Legendary]])-(500*Table3[[#This Row],[Rare]]))/2)/250,0)</f>
        <v>0</v>
      </c>
      <c r="R17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6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60" s="17">
        <f>Table3[[#This Row],[Total frens to airdrop]]-Table3[[#This Row],[Frens value]]</f>
        <v>17.158586993250452</v>
      </c>
      <c r="U1760" s="21" t="s">
        <v>2149</v>
      </c>
      <c r="AC1760" t="str">
        <f>"'"&amp;Table3[[#This Row],[Unique wallets]]&amp;"'"&amp;","</f>
        <v>'0xF59a31C41AE8ab1a967fEcAF2fAA5ac274a221b2',</v>
      </c>
    </row>
    <row r="1761" spans="1:29" x14ac:dyDescent="0.2">
      <c r="A1761">
        <v>4</v>
      </c>
      <c r="B1761" s="1" t="s">
        <v>649</v>
      </c>
      <c r="D1761" s="2">
        <v>7.5009756238397912E-5</v>
      </c>
      <c r="E1761" s="2">
        <v>0.35073661900000003</v>
      </c>
      <c r="F1761">
        <f t="shared" si="28"/>
        <v>1406.4329294699608</v>
      </c>
      <c r="K1761" s="1" t="s">
        <v>1015</v>
      </c>
      <c r="L1761" s="17">
        <f>SUMIF(B:B,K1761,F:F)</f>
        <v>166.79221077102065</v>
      </c>
      <c r="M1761">
        <f>ROUNDDOWN((Table3[[#This Row],[Total frens to airdrop]]/6)/50000,0)</f>
        <v>0</v>
      </c>
      <c r="N1761">
        <f>ROUNDDOWN(((Table3[[#This Row],[Total frens to airdrop]]-(50000*Table3[[#This Row],[Godlikes]]))/5)/10000,0)</f>
        <v>0</v>
      </c>
      <c r="O1761">
        <f>ROUNDDOWN(((Table3[[#This Row],[Total frens to airdrop]]-(50000*Table3[[#This Row],[Godlikes]])-(10000*Table3[[#This Row],[Myth]]))/4)/2500,0)</f>
        <v>0</v>
      </c>
      <c r="P1761">
        <f>ROUNDDOWN(((Table3[[#This Row],[Total frens to airdrop]]-(50000*Table3[[#This Row],[Godlikes]])-(10000*Table3[[#This Row],[Myth]])-(2500*Table3[[#This Row],[Legendary]]))/3)/500,0)</f>
        <v>0</v>
      </c>
      <c r="Q1761">
        <f>ROUNDDOWN(((Table3[[#This Row],[Total frens to airdrop]]-(50000*Table3[[#This Row],[Godlikes]])-(10000*Table3[[#This Row],[Myth]])-(2500*Table3[[#This Row],[Legendary]])-(500*Table3[[#This Row],[Rare]]))/2)/250,0)</f>
        <v>0</v>
      </c>
      <c r="R17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6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61" s="17">
        <f>Table3[[#This Row],[Total frens to airdrop]]-Table3[[#This Row],[Frens value]]</f>
        <v>16.792210771020649</v>
      </c>
      <c r="U1761" s="21" t="s">
        <v>2149</v>
      </c>
      <c r="AC1761" t="str">
        <f>"'"&amp;Table3[[#This Row],[Unique wallets]]&amp;"'"&amp;","</f>
        <v>'0xBBD21A5da19CBA3b61188F6E7465bad60dC4fA30',</v>
      </c>
    </row>
    <row r="1762" spans="1:29" x14ac:dyDescent="0.2">
      <c r="A1762">
        <v>4</v>
      </c>
      <c r="B1762" s="1" t="s">
        <v>211</v>
      </c>
      <c r="D1762" s="2">
        <v>7.4305280075622119E-5</v>
      </c>
      <c r="E1762" s="2">
        <v>0.34744257299999998</v>
      </c>
      <c r="F1762">
        <f t="shared" si="28"/>
        <v>1393.2240014179147</v>
      </c>
      <c r="K1762" s="1" t="s">
        <v>1016</v>
      </c>
      <c r="L1762" s="17">
        <f>SUMIF(B:B,K1762,F:F)</f>
        <v>166.2454513909681</v>
      </c>
      <c r="M1762">
        <f>ROUNDDOWN((Table3[[#This Row],[Total frens to airdrop]]/6)/50000,0)</f>
        <v>0</v>
      </c>
      <c r="N1762">
        <f>ROUNDDOWN(((Table3[[#This Row],[Total frens to airdrop]]-(50000*Table3[[#This Row],[Godlikes]]))/5)/10000,0)</f>
        <v>0</v>
      </c>
      <c r="O1762">
        <f>ROUNDDOWN(((Table3[[#This Row],[Total frens to airdrop]]-(50000*Table3[[#This Row],[Godlikes]])-(10000*Table3[[#This Row],[Myth]]))/4)/2500,0)</f>
        <v>0</v>
      </c>
      <c r="P1762">
        <f>ROUNDDOWN(((Table3[[#This Row],[Total frens to airdrop]]-(50000*Table3[[#This Row],[Godlikes]])-(10000*Table3[[#This Row],[Myth]])-(2500*Table3[[#This Row],[Legendary]]))/3)/500,0)</f>
        <v>0</v>
      </c>
      <c r="Q1762">
        <f>ROUNDDOWN(((Table3[[#This Row],[Total frens to airdrop]]-(50000*Table3[[#This Row],[Godlikes]])-(10000*Table3[[#This Row],[Myth]])-(2500*Table3[[#This Row],[Legendary]])-(500*Table3[[#This Row],[Rare]]))/2)/250,0)</f>
        <v>0</v>
      </c>
      <c r="R17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6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62" s="17">
        <f>Table3[[#This Row],[Total frens to airdrop]]-Table3[[#This Row],[Frens value]]</f>
        <v>16.2454513909681</v>
      </c>
      <c r="U1762" s="21" t="s">
        <v>2149</v>
      </c>
      <c r="AC1762" t="str">
        <f>"'"&amp;Table3[[#This Row],[Unique wallets]]&amp;"'"&amp;","</f>
        <v>'0x467cC5c236637aBcC6D2828947EAeED23A287AA5',</v>
      </c>
    </row>
    <row r="1763" spans="1:29" x14ac:dyDescent="0.2">
      <c r="A1763">
        <v>4</v>
      </c>
      <c r="B1763" s="1" t="s">
        <v>200</v>
      </c>
      <c r="D1763" s="2">
        <v>7.0445593342857385E-5</v>
      </c>
      <c r="E1763" s="2">
        <v>0.329395141</v>
      </c>
      <c r="F1763">
        <f t="shared" si="28"/>
        <v>1320.8548751785759</v>
      </c>
      <c r="K1763" s="1" t="s">
        <v>1141</v>
      </c>
      <c r="L1763" s="17">
        <f>SUMIF(B:B,K1763,F:F)</f>
        <v>165.94876793245334</v>
      </c>
      <c r="M1763">
        <f>ROUNDDOWN((Table3[[#This Row],[Total frens to airdrop]]/6)/50000,0)</f>
        <v>0</v>
      </c>
      <c r="N1763">
        <f>ROUNDDOWN(((Table3[[#This Row],[Total frens to airdrop]]-(50000*Table3[[#This Row],[Godlikes]]))/5)/10000,0)</f>
        <v>0</v>
      </c>
      <c r="O1763">
        <f>ROUNDDOWN(((Table3[[#This Row],[Total frens to airdrop]]-(50000*Table3[[#This Row],[Godlikes]])-(10000*Table3[[#This Row],[Myth]]))/4)/2500,0)</f>
        <v>0</v>
      </c>
      <c r="P1763">
        <f>ROUNDDOWN(((Table3[[#This Row],[Total frens to airdrop]]-(50000*Table3[[#This Row],[Godlikes]])-(10000*Table3[[#This Row],[Myth]])-(2500*Table3[[#This Row],[Legendary]]))/3)/500,0)</f>
        <v>0</v>
      </c>
      <c r="Q1763">
        <f>ROUNDDOWN(((Table3[[#This Row],[Total frens to airdrop]]-(50000*Table3[[#This Row],[Godlikes]])-(10000*Table3[[#This Row],[Myth]])-(2500*Table3[[#This Row],[Legendary]])-(500*Table3[[#This Row],[Rare]]))/2)/250,0)</f>
        <v>0</v>
      </c>
      <c r="R17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6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63" s="17">
        <f>Table3[[#This Row],[Total frens to airdrop]]-Table3[[#This Row],[Frens value]]</f>
        <v>15.948767932453336</v>
      </c>
      <c r="U1763" s="21" t="s">
        <v>2149</v>
      </c>
      <c r="AC1763" t="str">
        <f>"'"&amp;Table3[[#This Row],[Unique wallets]]&amp;"'"&amp;","</f>
        <v>'0x13743054B3927B9Bab87E78FAe78eAe16163Fc3b',</v>
      </c>
    </row>
    <row r="1764" spans="1:29" x14ac:dyDescent="0.2">
      <c r="A1764">
        <v>4</v>
      </c>
      <c r="B1764" s="1" t="s">
        <v>461</v>
      </c>
      <c r="D1764" s="2">
        <v>7.0279771935977822E-5</v>
      </c>
      <c r="E1764" s="2">
        <v>0.32861977999999997</v>
      </c>
      <c r="F1764">
        <f t="shared" si="28"/>
        <v>1317.7457237995841</v>
      </c>
      <c r="K1764" s="1" t="s">
        <v>1018</v>
      </c>
      <c r="L1764" s="17">
        <f>SUMIF(B:B,K1764,F:F)</f>
        <v>164.99453846120946</v>
      </c>
      <c r="M1764">
        <f>ROUNDDOWN((Table3[[#This Row],[Total frens to airdrop]]/6)/50000,0)</f>
        <v>0</v>
      </c>
      <c r="N1764">
        <f>ROUNDDOWN(((Table3[[#This Row],[Total frens to airdrop]]-(50000*Table3[[#This Row],[Godlikes]]))/5)/10000,0)</f>
        <v>0</v>
      </c>
      <c r="O1764">
        <f>ROUNDDOWN(((Table3[[#This Row],[Total frens to airdrop]]-(50000*Table3[[#This Row],[Godlikes]])-(10000*Table3[[#This Row],[Myth]]))/4)/2500,0)</f>
        <v>0</v>
      </c>
      <c r="P1764">
        <f>ROUNDDOWN(((Table3[[#This Row],[Total frens to airdrop]]-(50000*Table3[[#This Row],[Godlikes]])-(10000*Table3[[#This Row],[Myth]])-(2500*Table3[[#This Row],[Legendary]]))/3)/500,0)</f>
        <v>0</v>
      </c>
      <c r="Q1764">
        <f>ROUNDDOWN(((Table3[[#This Row],[Total frens to airdrop]]-(50000*Table3[[#This Row],[Godlikes]])-(10000*Table3[[#This Row],[Myth]])-(2500*Table3[[#This Row],[Legendary]])-(500*Table3[[#This Row],[Rare]]))/2)/250,0)</f>
        <v>0</v>
      </c>
      <c r="R17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6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64" s="17">
        <f>Table3[[#This Row],[Total frens to airdrop]]-Table3[[#This Row],[Frens value]]</f>
        <v>14.994538461209459</v>
      </c>
      <c r="U1764" s="21" t="s">
        <v>2149</v>
      </c>
      <c r="AC1764" t="str">
        <f>"'"&amp;Table3[[#This Row],[Unique wallets]]&amp;"'"&amp;","</f>
        <v>'0x8Be8d1e57b226924F7064C63eEBc7D8495a9E199',</v>
      </c>
    </row>
    <row r="1765" spans="1:29" x14ac:dyDescent="0.2">
      <c r="A1765">
        <v>4</v>
      </c>
      <c r="B1765" s="1" t="s">
        <v>199</v>
      </c>
      <c r="D1765" s="2">
        <v>7.0202413663310437E-5</v>
      </c>
      <c r="E1765" s="2">
        <v>0.32825806200000002</v>
      </c>
      <c r="F1765">
        <f t="shared" si="28"/>
        <v>1316.2952561870707</v>
      </c>
      <c r="K1765" s="1" t="s">
        <v>1286</v>
      </c>
      <c r="L1765" s="17">
        <f>SUMIF(B:B,K1765,F:F)</f>
        <v>164.90262661787727</v>
      </c>
      <c r="M1765">
        <f>ROUNDDOWN((Table3[[#This Row],[Total frens to airdrop]]/6)/50000,0)</f>
        <v>0</v>
      </c>
      <c r="N1765">
        <f>ROUNDDOWN(((Table3[[#This Row],[Total frens to airdrop]]-(50000*Table3[[#This Row],[Godlikes]]))/5)/10000,0)</f>
        <v>0</v>
      </c>
      <c r="O1765">
        <f>ROUNDDOWN(((Table3[[#This Row],[Total frens to airdrop]]-(50000*Table3[[#This Row],[Godlikes]])-(10000*Table3[[#This Row],[Myth]]))/4)/2500,0)</f>
        <v>0</v>
      </c>
      <c r="P1765">
        <f>ROUNDDOWN(((Table3[[#This Row],[Total frens to airdrop]]-(50000*Table3[[#This Row],[Godlikes]])-(10000*Table3[[#This Row],[Myth]])-(2500*Table3[[#This Row],[Legendary]]))/3)/500,0)</f>
        <v>0</v>
      </c>
      <c r="Q1765">
        <f>ROUNDDOWN(((Table3[[#This Row],[Total frens to airdrop]]-(50000*Table3[[#This Row],[Godlikes]])-(10000*Table3[[#This Row],[Myth]])-(2500*Table3[[#This Row],[Legendary]])-(500*Table3[[#This Row],[Rare]]))/2)/250,0)</f>
        <v>0</v>
      </c>
      <c r="R17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6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65" s="17">
        <f>Table3[[#This Row],[Total frens to airdrop]]-Table3[[#This Row],[Frens value]]</f>
        <v>14.902626617877274</v>
      </c>
      <c r="U1765" s="21" t="s">
        <v>2149</v>
      </c>
      <c r="AC1765" t="str">
        <f>"'"&amp;Table3[[#This Row],[Unique wallets]]&amp;"'"&amp;","</f>
        <v>'0x1A6E2a70cDC0D1392e2d9bB01fF105De6831F0B8',</v>
      </c>
    </row>
    <row r="1766" spans="1:29" x14ac:dyDescent="0.2">
      <c r="A1766">
        <v>4</v>
      </c>
      <c r="B1766" s="1" t="s">
        <v>198</v>
      </c>
      <c r="D1766" s="2">
        <v>6.9986330701386689E-5</v>
      </c>
      <c r="E1766" s="2">
        <v>0.32724768399999998</v>
      </c>
      <c r="F1766">
        <f t="shared" si="28"/>
        <v>1312.2437006510004</v>
      </c>
      <c r="K1766" s="1" t="s">
        <v>1020</v>
      </c>
      <c r="L1766" s="17">
        <f>SUMIF(B:B,K1766,F:F)</f>
        <v>162.64771684688228</v>
      </c>
      <c r="M1766">
        <f>ROUNDDOWN((Table3[[#This Row],[Total frens to airdrop]]/6)/50000,0)</f>
        <v>0</v>
      </c>
      <c r="N1766">
        <f>ROUNDDOWN(((Table3[[#This Row],[Total frens to airdrop]]-(50000*Table3[[#This Row],[Godlikes]]))/5)/10000,0)</f>
        <v>0</v>
      </c>
      <c r="O1766">
        <f>ROUNDDOWN(((Table3[[#This Row],[Total frens to airdrop]]-(50000*Table3[[#This Row],[Godlikes]])-(10000*Table3[[#This Row],[Myth]]))/4)/2500,0)</f>
        <v>0</v>
      </c>
      <c r="P1766">
        <f>ROUNDDOWN(((Table3[[#This Row],[Total frens to airdrop]]-(50000*Table3[[#This Row],[Godlikes]])-(10000*Table3[[#This Row],[Myth]])-(2500*Table3[[#This Row],[Legendary]]))/3)/500,0)</f>
        <v>0</v>
      </c>
      <c r="Q1766">
        <f>ROUNDDOWN(((Table3[[#This Row],[Total frens to airdrop]]-(50000*Table3[[#This Row],[Godlikes]])-(10000*Table3[[#This Row],[Myth]])-(2500*Table3[[#This Row],[Legendary]])-(500*Table3[[#This Row],[Rare]]))/2)/250,0)</f>
        <v>0</v>
      </c>
      <c r="R17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66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66" s="17">
        <f>Table3[[#This Row],[Total frens to airdrop]]-Table3[[#This Row],[Frens value]]</f>
        <v>12.647716846882275</v>
      </c>
      <c r="U1766" s="21" t="s">
        <v>2149</v>
      </c>
      <c r="AC1766" t="str">
        <f>"'"&amp;Table3[[#This Row],[Unique wallets]]&amp;"'"&amp;","</f>
        <v>'0xDd5e4573E7DA53536DF517775D1e4FCa69c1A543',</v>
      </c>
    </row>
    <row r="1767" spans="1:29" x14ac:dyDescent="0.2">
      <c r="A1767">
        <v>4</v>
      </c>
      <c r="B1767" s="1" t="s">
        <v>583</v>
      </c>
      <c r="D1767" s="2">
        <v>6.9648584865308766E-5</v>
      </c>
      <c r="E1767" s="2">
        <v>0.32566842499999998</v>
      </c>
      <c r="F1767">
        <f t="shared" si="28"/>
        <v>1305.9109662245394</v>
      </c>
      <c r="K1767" s="1" t="s">
        <v>1289</v>
      </c>
      <c r="L1767" s="17">
        <f>SUMIF(B:B,K1767,F:F)</f>
        <v>162.10844402550964</v>
      </c>
      <c r="M1767">
        <f>ROUNDDOWN((Table3[[#This Row],[Total frens to airdrop]]/6)/50000,0)</f>
        <v>0</v>
      </c>
      <c r="N1767">
        <f>ROUNDDOWN(((Table3[[#This Row],[Total frens to airdrop]]-(50000*Table3[[#This Row],[Godlikes]]))/5)/10000,0)</f>
        <v>0</v>
      </c>
      <c r="O1767">
        <f>ROUNDDOWN(((Table3[[#This Row],[Total frens to airdrop]]-(50000*Table3[[#This Row],[Godlikes]])-(10000*Table3[[#This Row],[Myth]]))/4)/2500,0)</f>
        <v>0</v>
      </c>
      <c r="P1767">
        <f>ROUNDDOWN(((Table3[[#This Row],[Total frens to airdrop]]-(50000*Table3[[#This Row],[Godlikes]])-(10000*Table3[[#This Row],[Myth]])-(2500*Table3[[#This Row],[Legendary]]))/3)/500,0)</f>
        <v>0</v>
      </c>
      <c r="Q1767">
        <f>ROUNDDOWN(((Table3[[#This Row],[Total frens to airdrop]]-(50000*Table3[[#This Row],[Godlikes]])-(10000*Table3[[#This Row],[Myth]])-(2500*Table3[[#This Row],[Legendary]])-(500*Table3[[#This Row],[Rare]]))/2)/250,0)</f>
        <v>0</v>
      </c>
      <c r="R17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67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67" s="17">
        <f>Table3[[#This Row],[Total frens to airdrop]]-Table3[[#This Row],[Frens value]]</f>
        <v>12.108444025509641</v>
      </c>
      <c r="U1767" s="21" t="s">
        <v>2149</v>
      </c>
      <c r="AC1767" t="str">
        <f>"'"&amp;Table3[[#This Row],[Unique wallets]]&amp;"'"&amp;","</f>
        <v>'0x688D1b8f0945676b6a4e96FbFD355789F54d8d3b',</v>
      </c>
    </row>
    <row r="1768" spans="1:29" x14ac:dyDescent="0.2">
      <c r="A1768">
        <v>4</v>
      </c>
      <c r="B1768" s="1" t="s">
        <v>197</v>
      </c>
      <c r="D1768" s="2">
        <v>6.9547450319512043E-5</v>
      </c>
      <c r="E1768" s="2">
        <v>0.32519553200000001</v>
      </c>
      <c r="F1768">
        <f t="shared" si="28"/>
        <v>1304.0146934908507</v>
      </c>
      <c r="K1768" s="1" t="s">
        <v>1287</v>
      </c>
      <c r="L1768" s="17">
        <f>SUMIF(B:B,K1768,F:F)</f>
        <v>161.82030574993371</v>
      </c>
      <c r="M1768">
        <f>ROUNDDOWN((Table3[[#This Row],[Total frens to airdrop]]/6)/50000,0)</f>
        <v>0</v>
      </c>
      <c r="N1768">
        <f>ROUNDDOWN(((Table3[[#This Row],[Total frens to airdrop]]-(50000*Table3[[#This Row],[Godlikes]]))/5)/10000,0)</f>
        <v>0</v>
      </c>
      <c r="O1768">
        <f>ROUNDDOWN(((Table3[[#This Row],[Total frens to airdrop]]-(50000*Table3[[#This Row],[Godlikes]])-(10000*Table3[[#This Row],[Myth]]))/4)/2500,0)</f>
        <v>0</v>
      </c>
      <c r="P1768">
        <f>ROUNDDOWN(((Table3[[#This Row],[Total frens to airdrop]]-(50000*Table3[[#This Row],[Godlikes]])-(10000*Table3[[#This Row],[Myth]])-(2500*Table3[[#This Row],[Legendary]]))/3)/500,0)</f>
        <v>0</v>
      </c>
      <c r="Q1768">
        <f>ROUNDDOWN(((Table3[[#This Row],[Total frens to airdrop]]-(50000*Table3[[#This Row],[Godlikes]])-(10000*Table3[[#This Row],[Myth]])-(2500*Table3[[#This Row],[Legendary]])-(500*Table3[[#This Row],[Rare]]))/2)/250,0)</f>
        <v>0</v>
      </c>
      <c r="R17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6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68" s="17">
        <f>Table3[[#This Row],[Total frens to airdrop]]-Table3[[#This Row],[Frens value]]</f>
        <v>11.820305749933709</v>
      </c>
      <c r="U1768" s="21" t="s">
        <v>2149</v>
      </c>
      <c r="AC1768" t="str">
        <f>"'"&amp;Table3[[#This Row],[Unique wallets]]&amp;"'"&amp;","</f>
        <v>'0x491f07e3caE2A0653264e0455C0f0Dd57341B941',</v>
      </c>
    </row>
    <row r="1769" spans="1:29" x14ac:dyDescent="0.2">
      <c r="A1769">
        <v>4</v>
      </c>
      <c r="B1769" s="1" t="s">
        <v>584</v>
      </c>
      <c r="D1769" s="2">
        <v>6.826501578312532E-5</v>
      </c>
      <c r="E1769" s="2">
        <v>0.319199022</v>
      </c>
      <c r="F1769">
        <f t="shared" si="28"/>
        <v>1279.9690459335998</v>
      </c>
      <c r="K1769" s="1" t="s">
        <v>1290</v>
      </c>
      <c r="L1769" s="17">
        <f>SUMIF(B:B,K1769,F:F)</f>
        <v>161.70112230211211</v>
      </c>
      <c r="M1769">
        <f>ROUNDDOWN((Table3[[#This Row],[Total frens to airdrop]]/6)/50000,0)</f>
        <v>0</v>
      </c>
      <c r="N1769">
        <f>ROUNDDOWN(((Table3[[#This Row],[Total frens to airdrop]]-(50000*Table3[[#This Row],[Godlikes]]))/5)/10000,0)</f>
        <v>0</v>
      </c>
      <c r="O1769">
        <f>ROUNDDOWN(((Table3[[#This Row],[Total frens to airdrop]]-(50000*Table3[[#This Row],[Godlikes]])-(10000*Table3[[#This Row],[Myth]]))/4)/2500,0)</f>
        <v>0</v>
      </c>
      <c r="P1769">
        <f>ROUNDDOWN(((Table3[[#This Row],[Total frens to airdrop]]-(50000*Table3[[#This Row],[Godlikes]])-(10000*Table3[[#This Row],[Myth]])-(2500*Table3[[#This Row],[Legendary]]))/3)/500,0)</f>
        <v>0</v>
      </c>
      <c r="Q1769">
        <f>ROUNDDOWN(((Table3[[#This Row],[Total frens to airdrop]]-(50000*Table3[[#This Row],[Godlikes]])-(10000*Table3[[#This Row],[Myth]])-(2500*Table3[[#This Row],[Legendary]])-(500*Table3[[#This Row],[Rare]]))/2)/250,0)</f>
        <v>0</v>
      </c>
      <c r="R17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6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69" s="17">
        <f>Table3[[#This Row],[Total frens to airdrop]]-Table3[[#This Row],[Frens value]]</f>
        <v>11.701122302112111</v>
      </c>
      <c r="U1769" s="21" t="s">
        <v>2149</v>
      </c>
      <c r="AC1769" t="str">
        <f>"'"&amp;Table3[[#This Row],[Unique wallets]]&amp;"'"&amp;","</f>
        <v>'0xB975cEC122dF92d37A95cAa3B938847E518ed006',</v>
      </c>
    </row>
    <row r="1770" spans="1:29" x14ac:dyDescent="0.2">
      <c r="A1770">
        <v>4</v>
      </c>
      <c r="B1770" s="1" t="s">
        <v>179</v>
      </c>
      <c r="D1770" s="2">
        <v>6.8229028760361687E-5</v>
      </c>
      <c r="E1770" s="2">
        <v>0.319030751</v>
      </c>
      <c r="F1770">
        <f t="shared" si="28"/>
        <v>1279.2942892567817</v>
      </c>
      <c r="K1770" s="1" t="s">
        <v>1021</v>
      </c>
      <c r="L1770" s="17">
        <f>SUMIF(B:B,K1770,F:F)</f>
        <v>161.5996467509859</v>
      </c>
      <c r="M1770">
        <f>ROUNDDOWN((Table3[[#This Row],[Total frens to airdrop]]/6)/50000,0)</f>
        <v>0</v>
      </c>
      <c r="N1770">
        <f>ROUNDDOWN(((Table3[[#This Row],[Total frens to airdrop]]-(50000*Table3[[#This Row],[Godlikes]]))/5)/10000,0)</f>
        <v>0</v>
      </c>
      <c r="O1770">
        <f>ROUNDDOWN(((Table3[[#This Row],[Total frens to airdrop]]-(50000*Table3[[#This Row],[Godlikes]])-(10000*Table3[[#This Row],[Myth]]))/4)/2500,0)</f>
        <v>0</v>
      </c>
      <c r="P1770">
        <f>ROUNDDOWN(((Table3[[#This Row],[Total frens to airdrop]]-(50000*Table3[[#This Row],[Godlikes]])-(10000*Table3[[#This Row],[Myth]])-(2500*Table3[[#This Row],[Legendary]]))/3)/500,0)</f>
        <v>0</v>
      </c>
      <c r="Q1770">
        <f>ROUNDDOWN(((Table3[[#This Row],[Total frens to airdrop]]-(50000*Table3[[#This Row],[Godlikes]])-(10000*Table3[[#This Row],[Myth]])-(2500*Table3[[#This Row],[Legendary]])-(500*Table3[[#This Row],[Rare]]))/2)/250,0)</f>
        <v>0</v>
      </c>
      <c r="R17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7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70" s="17">
        <f>Table3[[#This Row],[Total frens to airdrop]]-Table3[[#This Row],[Frens value]]</f>
        <v>11.599646750985897</v>
      </c>
      <c r="U1770" s="21" t="s">
        <v>2149</v>
      </c>
      <c r="AC1770" t="str">
        <f>"'"&amp;Table3[[#This Row],[Unique wallets]]&amp;"'"&amp;","</f>
        <v>'0x3F77043a2350BFD4800ae6B486B3E32a6C24F963',</v>
      </c>
    </row>
    <row r="1771" spans="1:29" x14ac:dyDescent="0.2">
      <c r="A1771">
        <v>4</v>
      </c>
      <c r="B1771" s="1" t="s">
        <v>150</v>
      </c>
      <c r="D1771" s="2">
        <v>6.7391434553495813E-5</v>
      </c>
      <c r="E1771" s="2">
        <v>0.31511426100000001</v>
      </c>
      <c r="F1771">
        <f t="shared" si="28"/>
        <v>1263.5893978780466</v>
      </c>
      <c r="K1771" s="1" t="s">
        <v>1022</v>
      </c>
      <c r="L1771" s="17">
        <f>SUMIF(B:B,K1771,F:F)</f>
        <v>160.8179489743107</v>
      </c>
      <c r="M1771">
        <f>ROUNDDOWN((Table3[[#This Row],[Total frens to airdrop]]/6)/50000,0)</f>
        <v>0</v>
      </c>
      <c r="N1771">
        <f>ROUNDDOWN(((Table3[[#This Row],[Total frens to airdrop]]-(50000*Table3[[#This Row],[Godlikes]]))/5)/10000,0)</f>
        <v>0</v>
      </c>
      <c r="O1771">
        <f>ROUNDDOWN(((Table3[[#This Row],[Total frens to airdrop]]-(50000*Table3[[#This Row],[Godlikes]])-(10000*Table3[[#This Row],[Myth]]))/4)/2500,0)</f>
        <v>0</v>
      </c>
      <c r="P1771">
        <f>ROUNDDOWN(((Table3[[#This Row],[Total frens to airdrop]]-(50000*Table3[[#This Row],[Godlikes]])-(10000*Table3[[#This Row],[Myth]])-(2500*Table3[[#This Row],[Legendary]]))/3)/500,0)</f>
        <v>0</v>
      </c>
      <c r="Q1771">
        <f>ROUNDDOWN(((Table3[[#This Row],[Total frens to airdrop]]-(50000*Table3[[#This Row],[Godlikes]])-(10000*Table3[[#This Row],[Myth]])-(2500*Table3[[#This Row],[Legendary]])-(500*Table3[[#This Row],[Rare]]))/2)/250,0)</f>
        <v>0</v>
      </c>
      <c r="R17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7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71" s="17">
        <f>Table3[[#This Row],[Total frens to airdrop]]-Table3[[#This Row],[Frens value]]</f>
        <v>10.817948974310696</v>
      </c>
      <c r="U1771" s="21" t="s">
        <v>2149</v>
      </c>
      <c r="AC1771" t="str">
        <f>"'"&amp;Table3[[#This Row],[Unique wallets]]&amp;"'"&amp;","</f>
        <v>'0x8901F96137b4eC363A4161850E59573FCAeEbF24',</v>
      </c>
    </row>
    <row r="1772" spans="1:29" x14ac:dyDescent="0.2">
      <c r="A1772">
        <v>4</v>
      </c>
      <c r="B1772" s="1" t="s">
        <v>195</v>
      </c>
      <c r="D1772" s="2">
        <v>6.6846753766136005E-5</v>
      </c>
      <c r="E1772" s="2">
        <v>0.31256739900000002</v>
      </c>
      <c r="F1772">
        <f t="shared" si="28"/>
        <v>1253.37663311505</v>
      </c>
      <c r="K1772" s="1" t="s">
        <v>1023</v>
      </c>
      <c r="L1772" s="17">
        <f>SUMIF(B:B,K1772,F:F)</f>
        <v>160.38739766632165</v>
      </c>
      <c r="M1772">
        <f>ROUNDDOWN((Table3[[#This Row],[Total frens to airdrop]]/6)/50000,0)</f>
        <v>0</v>
      </c>
      <c r="N1772">
        <f>ROUNDDOWN(((Table3[[#This Row],[Total frens to airdrop]]-(50000*Table3[[#This Row],[Godlikes]]))/5)/10000,0)</f>
        <v>0</v>
      </c>
      <c r="O1772">
        <f>ROUNDDOWN(((Table3[[#This Row],[Total frens to airdrop]]-(50000*Table3[[#This Row],[Godlikes]])-(10000*Table3[[#This Row],[Myth]]))/4)/2500,0)</f>
        <v>0</v>
      </c>
      <c r="P1772">
        <f>ROUNDDOWN(((Table3[[#This Row],[Total frens to airdrop]]-(50000*Table3[[#This Row],[Godlikes]])-(10000*Table3[[#This Row],[Myth]])-(2500*Table3[[#This Row],[Legendary]]))/3)/500,0)</f>
        <v>0</v>
      </c>
      <c r="Q1772">
        <f>ROUNDDOWN(((Table3[[#This Row],[Total frens to airdrop]]-(50000*Table3[[#This Row],[Godlikes]])-(10000*Table3[[#This Row],[Myth]])-(2500*Table3[[#This Row],[Legendary]])-(500*Table3[[#This Row],[Rare]]))/2)/250,0)</f>
        <v>0</v>
      </c>
      <c r="R17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7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72" s="17">
        <f>Table3[[#This Row],[Total frens to airdrop]]-Table3[[#This Row],[Frens value]]</f>
        <v>10.387397666321647</v>
      </c>
      <c r="U1772" s="21" t="s">
        <v>2149</v>
      </c>
      <c r="AC1772" t="str">
        <f>"'"&amp;Table3[[#This Row],[Unique wallets]]&amp;"'"&amp;","</f>
        <v>'0x2318b79bFbA8C3563BA286514153C89eBEcB9634',</v>
      </c>
    </row>
    <row r="1773" spans="1:29" x14ac:dyDescent="0.2">
      <c r="A1773">
        <v>4</v>
      </c>
      <c r="B1773" s="1" t="s">
        <v>12</v>
      </c>
      <c r="D1773" s="2">
        <v>6.6694060583248496E-5</v>
      </c>
      <c r="E1773" s="2">
        <v>0.31185342399999999</v>
      </c>
      <c r="F1773">
        <f t="shared" si="28"/>
        <v>1250.5136359359094</v>
      </c>
      <c r="K1773" s="1" t="s">
        <v>1025</v>
      </c>
      <c r="L1773" s="17">
        <f>SUMIF(B:B,K1773,F:F)</f>
        <v>159.70306926182877</v>
      </c>
      <c r="M1773">
        <f>ROUNDDOWN((Table3[[#This Row],[Total frens to airdrop]]/6)/50000,0)</f>
        <v>0</v>
      </c>
      <c r="N1773">
        <f>ROUNDDOWN(((Table3[[#This Row],[Total frens to airdrop]]-(50000*Table3[[#This Row],[Godlikes]]))/5)/10000,0)</f>
        <v>0</v>
      </c>
      <c r="O1773">
        <f>ROUNDDOWN(((Table3[[#This Row],[Total frens to airdrop]]-(50000*Table3[[#This Row],[Godlikes]])-(10000*Table3[[#This Row],[Myth]]))/4)/2500,0)</f>
        <v>0</v>
      </c>
      <c r="P1773">
        <f>ROUNDDOWN(((Table3[[#This Row],[Total frens to airdrop]]-(50000*Table3[[#This Row],[Godlikes]])-(10000*Table3[[#This Row],[Myth]])-(2500*Table3[[#This Row],[Legendary]]))/3)/500,0)</f>
        <v>0</v>
      </c>
      <c r="Q1773">
        <f>ROUNDDOWN(((Table3[[#This Row],[Total frens to airdrop]]-(50000*Table3[[#This Row],[Godlikes]])-(10000*Table3[[#This Row],[Myth]])-(2500*Table3[[#This Row],[Legendary]])-(500*Table3[[#This Row],[Rare]]))/2)/250,0)</f>
        <v>0</v>
      </c>
      <c r="R17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7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73" s="17">
        <f>Table3[[#This Row],[Total frens to airdrop]]-Table3[[#This Row],[Frens value]]</f>
        <v>9.7030692618287731</v>
      </c>
      <c r="U1773" s="21" t="s">
        <v>2149</v>
      </c>
      <c r="AC1773" t="str">
        <f>"'"&amp;Table3[[#This Row],[Unique wallets]]&amp;"'"&amp;","</f>
        <v>'0x300a7b65097F6A933e5c988Cfa040777A5533549',</v>
      </c>
    </row>
    <row r="1774" spans="1:29" x14ac:dyDescent="0.2">
      <c r="A1774">
        <v>4</v>
      </c>
      <c r="B1774" s="1" t="s">
        <v>194</v>
      </c>
      <c r="D1774" s="2">
        <v>6.6633113766820357E-5</v>
      </c>
      <c r="E1774" s="2">
        <v>0.311568444</v>
      </c>
      <c r="F1774">
        <f t="shared" si="28"/>
        <v>1249.3708831278816</v>
      </c>
      <c r="K1774" s="1" t="s">
        <v>1292</v>
      </c>
      <c r="L1774" s="17">
        <f>SUMIF(B:B,K1774,F:F)</f>
        <v>158.92216144340745</v>
      </c>
      <c r="M1774">
        <f>ROUNDDOWN((Table3[[#This Row],[Total frens to airdrop]]/6)/50000,0)</f>
        <v>0</v>
      </c>
      <c r="N1774">
        <f>ROUNDDOWN(((Table3[[#This Row],[Total frens to airdrop]]-(50000*Table3[[#This Row],[Godlikes]]))/5)/10000,0)</f>
        <v>0</v>
      </c>
      <c r="O1774">
        <f>ROUNDDOWN(((Table3[[#This Row],[Total frens to airdrop]]-(50000*Table3[[#This Row],[Godlikes]])-(10000*Table3[[#This Row],[Myth]]))/4)/2500,0)</f>
        <v>0</v>
      </c>
      <c r="P1774">
        <f>ROUNDDOWN(((Table3[[#This Row],[Total frens to airdrop]]-(50000*Table3[[#This Row],[Godlikes]])-(10000*Table3[[#This Row],[Myth]])-(2500*Table3[[#This Row],[Legendary]]))/3)/500,0)</f>
        <v>0</v>
      </c>
      <c r="Q1774">
        <f>ROUNDDOWN(((Table3[[#This Row],[Total frens to airdrop]]-(50000*Table3[[#This Row],[Godlikes]])-(10000*Table3[[#This Row],[Myth]])-(2500*Table3[[#This Row],[Legendary]])-(500*Table3[[#This Row],[Rare]]))/2)/250,0)</f>
        <v>0</v>
      </c>
      <c r="R17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7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74" s="17">
        <f>Table3[[#This Row],[Total frens to airdrop]]-Table3[[#This Row],[Frens value]]</f>
        <v>8.9221614434074468</v>
      </c>
      <c r="U1774" s="21" t="s">
        <v>2149</v>
      </c>
      <c r="AC1774" t="str">
        <f>"'"&amp;Table3[[#This Row],[Unique wallets]]&amp;"'"&amp;","</f>
        <v>'0xEFc749E7Aa1542cFb077c6E598248EE0bAd347c1',</v>
      </c>
    </row>
    <row r="1775" spans="1:29" x14ac:dyDescent="0.2">
      <c r="A1775">
        <v>4</v>
      </c>
      <c r="B1775" s="1" t="s">
        <v>504</v>
      </c>
      <c r="D1775" s="2">
        <v>6.5274050873846204E-5</v>
      </c>
      <c r="E1775" s="2">
        <v>0.30521362899999999</v>
      </c>
      <c r="F1775">
        <f t="shared" si="28"/>
        <v>1223.8884538846164</v>
      </c>
      <c r="K1775" s="1" t="s">
        <v>1452</v>
      </c>
      <c r="L1775" s="17">
        <f>SUMIF(B:B,K1775,F:F)</f>
        <v>157.62553920331575</v>
      </c>
      <c r="M1775">
        <f>ROUNDDOWN((Table3[[#This Row],[Total frens to airdrop]]/6)/50000,0)</f>
        <v>0</v>
      </c>
      <c r="N1775">
        <f>ROUNDDOWN(((Table3[[#This Row],[Total frens to airdrop]]-(50000*Table3[[#This Row],[Godlikes]]))/5)/10000,0)</f>
        <v>0</v>
      </c>
      <c r="O1775">
        <f>ROUNDDOWN(((Table3[[#This Row],[Total frens to airdrop]]-(50000*Table3[[#This Row],[Godlikes]])-(10000*Table3[[#This Row],[Myth]]))/4)/2500,0)</f>
        <v>0</v>
      </c>
      <c r="P1775">
        <f>ROUNDDOWN(((Table3[[#This Row],[Total frens to airdrop]]-(50000*Table3[[#This Row],[Godlikes]])-(10000*Table3[[#This Row],[Myth]])-(2500*Table3[[#This Row],[Legendary]]))/3)/500,0)</f>
        <v>0</v>
      </c>
      <c r="Q1775">
        <f>ROUNDDOWN(((Table3[[#This Row],[Total frens to airdrop]]-(50000*Table3[[#This Row],[Godlikes]])-(10000*Table3[[#This Row],[Myth]])-(2500*Table3[[#This Row],[Legendary]])-(500*Table3[[#This Row],[Rare]]))/2)/250,0)</f>
        <v>0</v>
      </c>
      <c r="R17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7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75" s="17">
        <f>Table3[[#This Row],[Total frens to airdrop]]-Table3[[#This Row],[Frens value]]</f>
        <v>7.6255392033157534</v>
      </c>
      <c r="U1775" s="21" t="s">
        <v>2149</v>
      </c>
      <c r="AC1775" t="str">
        <f>"'"&amp;Table3[[#This Row],[Unique wallets]]&amp;"'"&amp;","</f>
        <v>'0x1c163f698c45aEcdadCfCE86d5Ccd2A5D74e2989',</v>
      </c>
    </row>
    <row r="1776" spans="1:29" x14ac:dyDescent="0.2">
      <c r="A1776">
        <v>4</v>
      </c>
      <c r="B1776" s="1" t="s">
        <v>585</v>
      </c>
      <c r="D1776" s="2">
        <v>6.2983868277201294E-5</v>
      </c>
      <c r="E1776" s="2">
        <v>0.29450501000000001</v>
      </c>
      <c r="F1776">
        <f t="shared" si="28"/>
        <v>1180.9475301975242</v>
      </c>
      <c r="K1776" s="1" t="s">
        <v>1154</v>
      </c>
      <c r="L1776" s="17">
        <f>SUMIF(B:B,K1776,F:F)</f>
        <v>156.68810737230211</v>
      </c>
      <c r="M1776">
        <f>ROUNDDOWN((Table3[[#This Row],[Total frens to airdrop]]/6)/50000,0)</f>
        <v>0</v>
      </c>
      <c r="N1776">
        <f>ROUNDDOWN(((Table3[[#This Row],[Total frens to airdrop]]-(50000*Table3[[#This Row],[Godlikes]]))/5)/10000,0)</f>
        <v>0</v>
      </c>
      <c r="O1776">
        <f>ROUNDDOWN(((Table3[[#This Row],[Total frens to airdrop]]-(50000*Table3[[#This Row],[Godlikes]])-(10000*Table3[[#This Row],[Myth]]))/4)/2500,0)</f>
        <v>0</v>
      </c>
      <c r="P1776">
        <f>ROUNDDOWN(((Table3[[#This Row],[Total frens to airdrop]]-(50000*Table3[[#This Row],[Godlikes]])-(10000*Table3[[#This Row],[Myth]])-(2500*Table3[[#This Row],[Legendary]]))/3)/500,0)</f>
        <v>0</v>
      </c>
      <c r="Q1776">
        <f>ROUNDDOWN(((Table3[[#This Row],[Total frens to airdrop]]-(50000*Table3[[#This Row],[Godlikes]])-(10000*Table3[[#This Row],[Myth]])-(2500*Table3[[#This Row],[Legendary]])-(500*Table3[[#This Row],[Rare]]))/2)/250,0)</f>
        <v>0</v>
      </c>
      <c r="R17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76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76" s="17">
        <f>Table3[[#This Row],[Total frens to airdrop]]-Table3[[#This Row],[Frens value]]</f>
        <v>6.6881073723021132</v>
      </c>
      <c r="U1776" s="21" t="s">
        <v>2149</v>
      </c>
      <c r="AC1776" t="str">
        <f>"'"&amp;Table3[[#This Row],[Unique wallets]]&amp;"'"&amp;","</f>
        <v>'0x9de75046018e0D89a3a9d4ED68d52954e036fC74',</v>
      </c>
    </row>
    <row r="1777" spans="1:29" x14ac:dyDescent="0.2">
      <c r="A1777">
        <v>4</v>
      </c>
      <c r="B1777" s="1" t="s">
        <v>188</v>
      </c>
      <c r="D1777" s="2">
        <v>6.1891992737195991E-5</v>
      </c>
      <c r="E1777" s="2">
        <v>0.28939953099999999</v>
      </c>
      <c r="F1777">
        <f t="shared" si="28"/>
        <v>1160.4748638224248</v>
      </c>
      <c r="K1777" s="1" t="s">
        <v>1293</v>
      </c>
      <c r="L1777" s="17">
        <f>SUMIF(B:B,K1777,F:F)</f>
        <v>156.34065405870126</v>
      </c>
      <c r="M1777">
        <f>ROUNDDOWN((Table3[[#This Row],[Total frens to airdrop]]/6)/50000,0)</f>
        <v>0</v>
      </c>
      <c r="N1777">
        <f>ROUNDDOWN(((Table3[[#This Row],[Total frens to airdrop]]-(50000*Table3[[#This Row],[Godlikes]]))/5)/10000,0)</f>
        <v>0</v>
      </c>
      <c r="O1777">
        <f>ROUNDDOWN(((Table3[[#This Row],[Total frens to airdrop]]-(50000*Table3[[#This Row],[Godlikes]])-(10000*Table3[[#This Row],[Myth]]))/4)/2500,0)</f>
        <v>0</v>
      </c>
      <c r="P1777">
        <f>ROUNDDOWN(((Table3[[#This Row],[Total frens to airdrop]]-(50000*Table3[[#This Row],[Godlikes]])-(10000*Table3[[#This Row],[Myth]])-(2500*Table3[[#This Row],[Legendary]]))/3)/500,0)</f>
        <v>0</v>
      </c>
      <c r="Q1777">
        <f>ROUNDDOWN(((Table3[[#This Row],[Total frens to airdrop]]-(50000*Table3[[#This Row],[Godlikes]])-(10000*Table3[[#This Row],[Myth]])-(2500*Table3[[#This Row],[Legendary]])-(500*Table3[[#This Row],[Rare]]))/2)/250,0)</f>
        <v>0</v>
      </c>
      <c r="R17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77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77" s="17">
        <f>Table3[[#This Row],[Total frens to airdrop]]-Table3[[#This Row],[Frens value]]</f>
        <v>6.3406540587012614</v>
      </c>
      <c r="U1777" s="21" t="s">
        <v>2149</v>
      </c>
      <c r="AC1777" t="str">
        <f>"'"&amp;Table3[[#This Row],[Unique wallets]]&amp;"'"&amp;","</f>
        <v>'0xD42a6F7Fad027274205c923c3e984C9d11147c1c',</v>
      </c>
    </row>
    <row r="1778" spans="1:29" x14ac:dyDescent="0.2">
      <c r="A1778">
        <v>4</v>
      </c>
      <c r="B1778" s="1" t="s">
        <v>650</v>
      </c>
      <c r="D1778" s="2">
        <v>6.1589625696125644E-5</v>
      </c>
      <c r="E1778" s="2">
        <v>0.28798569899999998</v>
      </c>
      <c r="F1778">
        <f t="shared" si="28"/>
        <v>1154.8054818023559</v>
      </c>
      <c r="K1778" s="1" t="s">
        <v>1294</v>
      </c>
      <c r="L1778" s="17">
        <f>SUMIF(B:B,K1778,F:F)</f>
        <v>156.22093327886944</v>
      </c>
      <c r="M1778">
        <f>ROUNDDOWN((Table3[[#This Row],[Total frens to airdrop]]/6)/50000,0)</f>
        <v>0</v>
      </c>
      <c r="N1778">
        <f>ROUNDDOWN(((Table3[[#This Row],[Total frens to airdrop]]-(50000*Table3[[#This Row],[Godlikes]]))/5)/10000,0)</f>
        <v>0</v>
      </c>
      <c r="O1778">
        <f>ROUNDDOWN(((Table3[[#This Row],[Total frens to airdrop]]-(50000*Table3[[#This Row],[Godlikes]])-(10000*Table3[[#This Row],[Myth]]))/4)/2500,0)</f>
        <v>0</v>
      </c>
      <c r="P1778">
        <f>ROUNDDOWN(((Table3[[#This Row],[Total frens to airdrop]]-(50000*Table3[[#This Row],[Godlikes]])-(10000*Table3[[#This Row],[Myth]])-(2500*Table3[[#This Row],[Legendary]]))/3)/500,0)</f>
        <v>0</v>
      </c>
      <c r="Q1778">
        <f>ROUNDDOWN(((Table3[[#This Row],[Total frens to airdrop]]-(50000*Table3[[#This Row],[Godlikes]])-(10000*Table3[[#This Row],[Myth]])-(2500*Table3[[#This Row],[Legendary]])-(500*Table3[[#This Row],[Rare]]))/2)/250,0)</f>
        <v>0</v>
      </c>
      <c r="R17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7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78" s="17">
        <f>Table3[[#This Row],[Total frens to airdrop]]-Table3[[#This Row],[Frens value]]</f>
        <v>6.2209332788694383</v>
      </c>
      <c r="U1778" s="21" t="s">
        <v>2149</v>
      </c>
      <c r="AC1778" t="str">
        <f>"'"&amp;Table3[[#This Row],[Unique wallets]]&amp;"'"&amp;","</f>
        <v>'0xaaa18C6cEE58D3e37b300443CDF60fd44EC95626',</v>
      </c>
    </row>
    <row r="1779" spans="1:29" x14ac:dyDescent="0.2">
      <c r="A1779">
        <v>4</v>
      </c>
      <c r="B1779" s="1" t="s">
        <v>186</v>
      </c>
      <c r="D1779" s="2">
        <v>6.1141673225146925E-5</v>
      </c>
      <c r="E1779" s="2">
        <v>0.28589112700000002</v>
      </c>
      <c r="F1779">
        <f t="shared" si="28"/>
        <v>1146.4063729715049</v>
      </c>
      <c r="K1779" s="1" t="s">
        <v>1028</v>
      </c>
      <c r="L1779" s="17">
        <f>SUMIF(B:B,K1779,F:F)</f>
        <v>156.18894197455882</v>
      </c>
      <c r="M1779">
        <f>ROUNDDOWN((Table3[[#This Row],[Total frens to airdrop]]/6)/50000,0)</f>
        <v>0</v>
      </c>
      <c r="N1779">
        <f>ROUNDDOWN(((Table3[[#This Row],[Total frens to airdrop]]-(50000*Table3[[#This Row],[Godlikes]]))/5)/10000,0)</f>
        <v>0</v>
      </c>
      <c r="O1779">
        <f>ROUNDDOWN(((Table3[[#This Row],[Total frens to airdrop]]-(50000*Table3[[#This Row],[Godlikes]])-(10000*Table3[[#This Row],[Myth]]))/4)/2500,0)</f>
        <v>0</v>
      </c>
      <c r="P1779">
        <f>ROUNDDOWN(((Table3[[#This Row],[Total frens to airdrop]]-(50000*Table3[[#This Row],[Godlikes]])-(10000*Table3[[#This Row],[Myth]])-(2500*Table3[[#This Row],[Legendary]]))/3)/500,0)</f>
        <v>0</v>
      </c>
      <c r="Q1779">
        <f>ROUNDDOWN(((Table3[[#This Row],[Total frens to airdrop]]-(50000*Table3[[#This Row],[Godlikes]])-(10000*Table3[[#This Row],[Myth]])-(2500*Table3[[#This Row],[Legendary]])-(500*Table3[[#This Row],[Rare]]))/2)/250,0)</f>
        <v>0</v>
      </c>
      <c r="R17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7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79" s="17">
        <f>Table3[[#This Row],[Total frens to airdrop]]-Table3[[#This Row],[Frens value]]</f>
        <v>6.1889419745588157</v>
      </c>
      <c r="U1779" s="21" t="s">
        <v>2149</v>
      </c>
      <c r="AC1779" t="str">
        <f>"'"&amp;Table3[[#This Row],[Unique wallets]]&amp;"'"&amp;","</f>
        <v>'0x9B102145E48AE69c046205C8722EdD9920b8706B',</v>
      </c>
    </row>
    <row r="1780" spans="1:29" x14ac:dyDescent="0.2">
      <c r="A1780">
        <v>4</v>
      </c>
      <c r="B1780" s="1" t="s">
        <v>190</v>
      </c>
      <c r="D1780" s="2">
        <v>5.9863830979409224E-5</v>
      </c>
      <c r="E1780" s="2">
        <v>0.27991609000000001</v>
      </c>
      <c r="F1780">
        <f t="shared" si="28"/>
        <v>1122.446830863923</v>
      </c>
      <c r="K1780" s="1" t="s">
        <v>1298</v>
      </c>
      <c r="L1780" s="17">
        <f>SUMIF(B:B,K1780,F:F)</f>
        <v>155.51956663772381</v>
      </c>
      <c r="M1780">
        <f>ROUNDDOWN((Table3[[#This Row],[Total frens to airdrop]]/6)/50000,0)</f>
        <v>0</v>
      </c>
      <c r="N1780">
        <f>ROUNDDOWN(((Table3[[#This Row],[Total frens to airdrop]]-(50000*Table3[[#This Row],[Godlikes]]))/5)/10000,0)</f>
        <v>0</v>
      </c>
      <c r="O1780">
        <f>ROUNDDOWN(((Table3[[#This Row],[Total frens to airdrop]]-(50000*Table3[[#This Row],[Godlikes]])-(10000*Table3[[#This Row],[Myth]]))/4)/2500,0)</f>
        <v>0</v>
      </c>
      <c r="P1780">
        <f>ROUNDDOWN(((Table3[[#This Row],[Total frens to airdrop]]-(50000*Table3[[#This Row],[Godlikes]])-(10000*Table3[[#This Row],[Myth]])-(2500*Table3[[#This Row],[Legendary]]))/3)/500,0)</f>
        <v>0</v>
      </c>
      <c r="Q1780">
        <f>ROUNDDOWN(((Table3[[#This Row],[Total frens to airdrop]]-(50000*Table3[[#This Row],[Godlikes]])-(10000*Table3[[#This Row],[Myth]])-(2500*Table3[[#This Row],[Legendary]])-(500*Table3[[#This Row],[Rare]]))/2)/250,0)</f>
        <v>0</v>
      </c>
      <c r="R17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8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80" s="17">
        <f>Table3[[#This Row],[Total frens to airdrop]]-Table3[[#This Row],[Frens value]]</f>
        <v>5.5195666377238126</v>
      </c>
      <c r="U1780" s="21" t="s">
        <v>2149</v>
      </c>
      <c r="AC1780" t="str">
        <f>"'"&amp;Table3[[#This Row],[Unique wallets]]&amp;"'"&amp;","</f>
        <v>'0xb0D08BD1159859239a2130Dd318709F2dCa792dA',</v>
      </c>
    </row>
    <row r="1781" spans="1:29" x14ac:dyDescent="0.2">
      <c r="A1781">
        <v>4</v>
      </c>
      <c r="B1781" s="1" t="s">
        <v>189</v>
      </c>
      <c r="D1781" s="2">
        <v>5.8719350795999899E-5</v>
      </c>
      <c r="E1781" s="2">
        <v>0.27456463800000003</v>
      </c>
      <c r="F1781">
        <f t="shared" si="28"/>
        <v>1100.9878274249982</v>
      </c>
      <c r="K1781" s="1" t="s">
        <v>1295</v>
      </c>
      <c r="L1781" s="17">
        <f>SUMIF(B:B,K1781,F:F)</f>
        <v>154.94414420387179</v>
      </c>
      <c r="M1781">
        <f>ROUNDDOWN((Table3[[#This Row],[Total frens to airdrop]]/6)/50000,0)</f>
        <v>0</v>
      </c>
      <c r="N1781">
        <f>ROUNDDOWN(((Table3[[#This Row],[Total frens to airdrop]]-(50000*Table3[[#This Row],[Godlikes]]))/5)/10000,0)</f>
        <v>0</v>
      </c>
      <c r="O1781">
        <f>ROUNDDOWN(((Table3[[#This Row],[Total frens to airdrop]]-(50000*Table3[[#This Row],[Godlikes]])-(10000*Table3[[#This Row],[Myth]]))/4)/2500,0)</f>
        <v>0</v>
      </c>
      <c r="P1781">
        <f>ROUNDDOWN(((Table3[[#This Row],[Total frens to airdrop]]-(50000*Table3[[#This Row],[Godlikes]])-(10000*Table3[[#This Row],[Myth]])-(2500*Table3[[#This Row],[Legendary]]))/3)/500,0)</f>
        <v>0</v>
      </c>
      <c r="Q1781">
        <f>ROUNDDOWN(((Table3[[#This Row],[Total frens to airdrop]]-(50000*Table3[[#This Row],[Godlikes]])-(10000*Table3[[#This Row],[Myth]])-(2500*Table3[[#This Row],[Legendary]])-(500*Table3[[#This Row],[Rare]]))/2)/250,0)</f>
        <v>0</v>
      </c>
      <c r="R17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8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81" s="17">
        <f>Table3[[#This Row],[Total frens to airdrop]]-Table3[[#This Row],[Frens value]]</f>
        <v>4.9441442038717867</v>
      </c>
      <c r="U1781" s="21" t="s">
        <v>2149</v>
      </c>
      <c r="AC1781" t="str">
        <f>"'"&amp;Table3[[#This Row],[Unique wallets]]&amp;"'"&amp;","</f>
        <v>'0x1AbC7ebD3A0ea33A9DcA30EBAAF77075Db31850b',</v>
      </c>
    </row>
    <row r="1782" spans="1:29" x14ac:dyDescent="0.2">
      <c r="A1782">
        <v>4</v>
      </c>
      <c r="B1782" s="1" t="s">
        <v>587</v>
      </c>
      <c r="D1782" s="2">
        <v>5.8624826342848829E-5</v>
      </c>
      <c r="E1782" s="2">
        <v>0.27412265299999999</v>
      </c>
      <c r="F1782">
        <f t="shared" si="28"/>
        <v>1099.2154939284155</v>
      </c>
      <c r="K1782" s="1" t="s">
        <v>1746</v>
      </c>
      <c r="L1782" s="17">
        <f>SUMIF(B:B,K1782,F:F)</f>
        <v>154.86013595301847</v>
      </c>
      <c r="M1782">
        <f>ROUNDDOWN((Table3[[#This Row],[Total frens to airdrop]]/6)/50000,0)</f>
        <v>0</v>
      </c>
      <c r="N1782">
        <f>ROUNDDOWN(((Table3[[#This Row],[Total frens to airdrop]]-(50000*Table3[[#This Row],[Godlikes]]))/5)/10000,0)</f>
        <v>0</v>
      </c>
      <c r="O1782">
        <f>ROUNDDOWN(((Table3[[#This Row],[Total frens to airdrop]]-(50000*Table3[[#This Row],[Godlikes]])-(10000*Table3[[#This Row],[Myth]]))/4)/2500,0)</f>
        <v>0</v>
      </c>
      <c r="P1782">
        <f>ROUNDDOWN(((Table3[[#This Row],[Total frens to airdrop]]-(50000*Table3[[#This Row],[Godlikes]])-(10000*Table3[[#This Row],[Myth]])-(2500*Table3[[#This Row],[Legendary]]))/3)/500,0)</f>
        <v>0</v>
      </c>
      <c r="Q1782">
        <f>ROUNDDOWN(((Table3[[#This Row],[Total frens to airdrop]]-(50000*Table3[[#This Row],[Godlikes]])-(10000*Table3[[#This Row],[Myth]])-(2500*Table3[[#This Row],[Legendary]])-(500*Table3[[#This Row],[Rare]]))/2)/250,0)</f>
        <v>0</v>
      </c>
      <c r="R17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8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82" s="17">
        <f>Table3[[#This Row],[Total frens to airdrop]]-Table3[[#This Row],[Frens value]]</f>
        <v>4.8601359530184709</v>
      </c>
      <c r="U1782" s="21" t="s">
        <v>2149</v>
      </c>
      <c r="AC1782" t="str">
        <f>"'"&amp;Table3[[#This Row],[Unique wallets]]&amp;"'"&amp;","</f>
        <v>'0x7B5F731D1a1e76E369dedD5dA0EC3c99F02e9DC3',</v>
      </c>
    </row>
    <row r="1783" spans="1:29" x14ac:dyDescent="0.2">
      <c r="A1783">
        <v>4</v>
      </c>
      <c r="B1783" s="1" t="s">
        <v>651</v>
      </c>
      <c r="D1783" s="2">
        <v>5.7754302719488097E-5</v>
      </c>
      <c r="E1783" s="2">
        <v>0.270052189</v>
      </c>
      <c r="F1783">
        <f t="shared" si="28"/>
        <v>1082.8931759904019</v>
      </c>
      <c r="K1783" s="1" t="s">
        <v>1947</v>
      </c>
      <c r="L1783" s="17">
        <f>SUMIF(B:B,K1783,F:F)</f>
        <v>153.88179872024088</v>
      </c>
      <c r="M1783">
        <f>ROUNDDOWN((Table3[[#This Row],[Total frens to airdrop]]/6)/50000,0)</f>
        <v>0</v>
      </c>
      <c r="N1783">
        <f>ROUNDDOWN(((Table3[[#This Row],[Total frens to airdrop]]-(50000*Table3[[#This Row],[Godlikes]]))/5)/10000,0)</f>
        <v>0</v>
      </c>
      <c r="O1783">
        <f>ROUNDDOWN(((Table3[[#This Row],[Total frens to airdrop]]-(50000*Table3[[#This Row],[Godlikes]])-(10000*Table3[[#This Row],[Myth]]))/4)/2500,0)</f>
        <v>0</v>
      </c>
      <c r="P1783">
        <f>ROUNDDOWN(((Table3[[#This Row],[Total frens to airdrop]]-(50000*Table3[[#This Row],[Godlikes]])-(10000*Table3[[#This Row],[Myth]])-(2500*Table3[[#This Row],[Legendary]]))/3)/500,0)</f>
        <v>0</v>
      </c>
      <c r="Q1783">
        <f>ROUNDDOWN(((Table3[[#This Row],[Total frens to airdrop]]-(50000*Table3[[#This Row],[Godlikes]])-(10000*Table3[[#This Row],[Myth]])-(2500*Table3[[#This Row],[Legendary]])-(500*Table3[[#This Row],[Rare]]))/2)/250,0)</f>
        <v>0</v>
      </c>
      <c r="R17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8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83" s="17">
        <f>Table3[[#This Row],[Total frens to airdrop]]-Table3[[#This Row],[Frens value]]</f>
        <v>3.8817987202408801</v>
      </c>
      <c r="U1783" s="21" t="s">
        <v>2149</v>
      </c>
      <c r="AC1783" t="str">
        <f>"'"&amp;Table3[[#This Row],[Unique wallets]]&amp;"'"&amp;","</f>
        <v>'0x0B1D56C888fdAa2Fbf8f1682eDCf33f1D0827090',</v>
      </c>
    </row>
    <row r="1784" spans="1:29" x14ac:dyDescent="0.2">
      <c r="A1784">
        <v>4</v>
      </c>
      <c r="B1784" s="1" t="s">
        <v>187</v>
      </c>
      <c r="D1784" s="2">
        <v>5.6913977048170609E-5</v>
      </c>
      <c r="E1784" s="2">
        <v>0.26612292700000001</v>
      </c>
      <c r="F1784">
        <f t="shared" si="28"/>
        <v>1067.137069653199</v>
      </c>
      <c r="K1784" s="1" t="s">
        <v>1300</v>
      </c>
      <c r="L1784" s="17">
        <f>SUMIF(B:B,K1784,F:F)</f>
        <v>153.20393032969196</v>
      </c>
      <c r="M1784">
        <f>ROUNDDOWN((Table3[[#This Row],[Total frens to airdrop]]/6)/50000,0)</f>
        <v>0</v>
      </c>
      <c r="N1784">
        <f>ROUNDDOWN(((Table3[[#This Row],[Total frens to airdrop]]-(50000*Table3[[#This Row],[Godlikes]]))/5)/10000,0)</f>
        <v>0</v>
      </c>
      <c r="O1784">
        <f>ROUNDDOWN(((Table3[[#This Row],[Total frens to airdrop]]-(50000*Table3[[#This Row],[Godlikes]])-(10000*Table3[[#This Row],[Myth]]))/4)/2500,0)</f>
        <v>0</v>
      </c>
      <c r="P1784">
        <f>ROUNDDOWN(((Table3[[#This Row],[Total frens to airdrop]]-(50000*Table3[[#This Row],[Godlikes]])-(10000*Table3[[#This Row],[Myth]])-(2500*Table3[[#This Row],[Legendary]]))/3)/500,0)</f>
        <v>0</v>
      </c>
      <c r="Q1784">
        <f>ROUNDDOWN(((Table3[[#This Row],[Total frens to airdrop]]-(50000*Table3[[#This Row],[Godlikes]])-(10000*Table3[[#This Row],[Myth]])-(2500*Table3[[#This Row],[Legendary]])-(500*Table3[[#This Row],[Rare]]))/2)/250,0)</f>
        <v>0</v>
      </c>
      <c r="R17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8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84" s="17">
        <f>Table3[[#This Row],[Total frens to airdrop]]-Table3[[#This Row],[Frens value]]</f>
        <v>3.203930329691957</v>
      </c>
      <c r="U1784" s="21" t="s">
        <v>2149</v>
      </c>
      <c r="AC1784" t="str">
        <f>"'"&amp;Table3[[#This Row],[Unique wallets]]&amp;"'"&amp;","</f>
        <v>'0x3ce21aA6BEF99DE0009A02AcC8980f02Aca9a658',</v>
      </c>
    </row>
    <row r="1785" spans="1:29" x14ac:dyDescent="0.2">
      <c r="A1785">
        <v>4</v>
      </c>
      <c r="B1785" s="1" t="s">
        <v>652</v>
      </c>
      <c r="D1785" s="2">
        <v>5.6605725980991819E-5</v>
      </c>
      <c r="E1785" s="2">
        <v>0.26468158200000003</v>
      </c>
      <c r="F1785">
        <f t="shared" si="28"/>
        <v>1061.3573621435967</v>
      </c>
      <c r="K1785" s="1" t="s">
        <v>1302</v>
      </c>
      <c r="L1785" s="17">
        <f>SUMIF(B:B,K1785,F:F)</f>
        <v>152.73865694799696</v>
      </c>
      <c r="M1785">
        <f>ROUNDDOWN((Table3[[#This Row],[Total frens to airdrop]]/6)/50000,0)</f>
        <v>0</v>
      </c>
      <c r="N1785">
        <f>ROUNDDOWN(((Table3[[#This Row],[Total frens to airdrop]]-(50000*Table3[[#This Row],[Godlikes]]))/5)/10000,0)</f>
        <v>0</v>
      </c>
      <c r="O1785">
        <f>ROUNDDOWN(((Table3[[#This Row],[Total frens to airdrop]]-(50000*Table3[[#This Row],[Godlikes]])-(10000*Table3[[#This Row],[Myth]]))/4)/2500,0)</f>
        <v>0</v>
      </c>
      <c r="P1785">
        <f>ROUNDDOWN(((Table3[[#This Row],[Total frens to airdrop]]-(50000*Table3[[#This Row],[Godlikes]])-(10000*Table3[[#This Row],[Myth]])-(2500*Table3[[#This Row],[Legendary]]))/3)/500,0)</f>
        <v>0</v>
      </c>
      <c r="Q1785">
        <f>ROUNDDOWN(((Table3[[#This Row],[Total frens to airdrop]]-(50000*Table3[[#This Row],[Godlikes]])-(10000*Table3[[#This Row],[Myth]])-(2500*Table3[[#This Row],[Legendary]])-(500*Table3[[#This Row],[Rare]]))/2)/250,0)</f>
        <v>0</v>
      </c>
      <c r="R17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8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85" s="17">
        <f>Table3[[#This Row],[Total frens to airdrop]]-Table3[[#This Row],[Frens value]]</f>
        <v>2.738656947996958</v>
      </c>
      <c r="U1785" s="21" t="s">
        <v>2149</v>
      </c>
      <c r="AC1785" t="str">
        <f>"'"&amp;Table3[[#This Row],[Unique wallets]]&amp;"'"&amp;","</f>
        <v>'0xE8E5a7DE18E307E0F5d49A3bd957cdF8eb6d37d5',</v>
      </c>
    </row>
    <row r="1786" spans="1:29" x14ac:dyDescent="0.2">
      <c r="A1786">
        <v>4</v>
      </c>
      <c r="B1786" s="1" t="s">
        <v>588</v>
      </c>
      <c r="D1786" s="2">
        <v>5.6253381395587562E-5</v>
      </c>
      <c r="E1786" s="2">
        <v>0.26303406099999999</v>
      </c>
      <c r="F1786">
        <f t="shared" si="28"/>
        <v>1054.7509011672669</v>
      </c>
      <c r="K1786" s="1" t="s">
        <v>1303</v>
      </c>
      <c r="L1786" s="17">
        <f>SUMIF(B:B,K1786,F:F)</f>
        <v>152.67890081653078</v>
      </c>
      <c r="M1786">
        <f>ROUNDDOWN((Table3[[#This Row],[Total frens to airdrop]]/6)/50000,0)</f>
        <v>0</v>
      </c>
      <c r="N1786">
        <f>ROUNDDOWN(((Table3[[#This Row],[Total frens to airdrop]]-(50000*Table3[[#This Row],[Godlikes]]))/5)/10000,0)</f>
        <v>0</v>
      </c>
      <c r="O1786">
        <f>ROUNDDOWN(((Table3[[#This Row],[Total frens to airdrop]]-(50000*Table3[[#This Row],[Godlikes]])-(10000*Table3[[#This Row],[Myth]]))/4)/2500,0)</f>
        <v>0</v>
      </c>
      <c r="P1786">
        <f>ROUNDDOWN(((Table3[[#This Row],[Total frens to airdrop]]-(50000*Table3[[#This Row],[Godlikes]])-(10000*Table3[[#This Row],[Myth]])-(2500*Table3[[#This Row],[Legendary]]))/3)/500,0)</f>
        <v>0</v>
      </c>
      <c r="Q1786">
        <f>ROUNDDOWN(((Table3[[#This Row],[Total frens to airdrop]]-(50000*Table3[[#This Row],[Godlikes]])-(10000*Table3[[#This Row],[Myth]])-(2500*Table3[[#This Row],[Legendary]])-(500*Table3[[#This Row],[Rare]]))/2)/250,0)</f>
        <v>0</v>
      </c>
      <c r="R17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86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86" s="17">
        <f>Table3[[#This Row],[Total frens to airdrop]]-Table3[[#This Row],[Frens value]]</f>
        <v>2.6789008165307848</v>
      </c>
      <c r="U1786" s="21" t="s">
        <v>2149</v>
      </c>
      <c r="AC1786" t="str">
        <f>"'"&amp;Table3[[#This Row],[Unique wallets]]&amp;"'"&amp;","</f>
        <v>'0x661c390E73B877570FAcE4843d23d4ab492689F5',</v>
      </c>
    </row>
    <row r="1787" spans="1:29" x14ac:dyDescent="0.2">
      <c r="A1787">
        <v>4</v>
      </c>
      <c r="B1787" s="1" t="s">
        <v>589</v>
      </c>
      <c r="D1787" s="2">
        <v>5.623914771123297E-5</v>
      </c>
      <c r="E1787" s="2">
        <v>0.26296750600000002</v>
      </c>
      <c r="F1787">
        <f t="shared" si="28"/>
        <v>1054.4840195856182</v>
      </c>
      <c r="K1787" s="1" t="s">
        <v>1306</v>
      </c>
      <c r="L1787" s="17">
        <f>SUMIF(B:B,K1787,F:F)</f>
        <v>152.11775377041329</v>
      </c>
      <c r="M1787">
        <f>ROUNDDOWN((Table3[[#This Row],[Total frens to airdrop]]/6)/50000,0)</f>
        <v>0</v>
      </c>
      <c r="N1787">
        <f>ROUNDDOWN(((Table3[[#This Row],[Total frens to airdrop]]-(50000*Table3[[#This Row],[Godlikes]]))/5)/10000,0)</f>
        <v>0</v>
      </c>
      <c r="O1787">
        <f>ROUNDDOWN(((Table3[[#This Row],[Total frens to airdrop]]-(50000*Table3[[#This Row],[Godlikes]])-(10000*Table3[[#This Row],[Myth]]))/4)/2500,0)</f>
        <v>0</v>
      </c>
      <c r="P1787">
        <f>ROUNDDOWN(((Table3[[#This Row],[Total frens to airdrop]]-(50000*Table3[[#This Row],[Godlikes]])-(10000*Table3[[#This Row],[Myth]])-(2500*Table3[[#This Row],[Legendary]]))/3)/500,0)</f>
        <v>0</v>
      </c>
      <c r="Q1787">
        <f>ROUNDDOWN(((Table3[[#This Row],[Total frens to airdrop]]-(50000*Table3[[#This Row],[Godlikes]])-(10000*Table3[[#This Row],[Myth]])-(2500*Table3[[#This Row],[Legendary]])-(500*Table3[[#This Row],[Rare]]))/2)/250,0)</f>
        <v>0</v>
      </c>
      <c r="R17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87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87" s="17">
        <f>Table3[[#This Row],[Total frens to airdrop]]-Table3[[#This Row],[Frens value]]</f>
        <v>2.1177537704132874</v>
      </c>
      <c r="U1787" s="21" t="s">
        <v>2149</v>
      </c>
      <c r="AC1787" t="str">
        <f>"'"&amp;Table3[[#This Row],[Unique wallets]]&amp;"'"&amp;","</f>
        <v>'0x024F9E0b4276a454964E8C9503544e8c00695D60',</v>
      </c>
    </row>
    <row r="1788" spans="1:29" x14ac:dyDescent="0.2">
      <c r="A1788">
        <v>4</v>
      </c>
      <c r="B1788" s="1" t="s">
        <v>653</v>
      </c>
      <c r="D1788" s="2">
        <v>5.5541759839859024E-5</v>
      </c>
      <c r="E1788" s="2">
        <v>0.25970660400000001</v>
      </c>
      <c r="F1788">
        <f t="shared" si="28"/>
        <v>1041.4079969973568</v>
      </c>
      <c r="K1788" s="1" t="s">
        <v>1308</v>
      </c>
      <c r="L1788" s="17">
        <f>SUMIF(B:B,K1788,F:F)</f>
        <v>152.04271174623815</v>
      </c>
      <c r="M1788">
        <f>ROUNDDOWN((Table3[[#This Row],[Total frens to airdrop]]/6)/50000,0)</f>
        <v>0</v>
      </c>
      <c r="N1788">
        <f>ROUNDDOWN(((Table3[[#This Row],[Total frens to airdrop]]-(50000*Table3[[#This Row],[Godlikes]]))/5)/10000,0)</f>
        <v>0</v>
      </c>
      <c r="O1788">
        <f>ROUNDDOWN(((Table3[[#This Row],[Total frens to airdrop]]-(50000*Table3[[#This Row],[Godlikes]])-(10000*Table3[[#This Row],[Myth]]))/4)/2500,0)</f>
        <v>0</v>
      </c>
      <c r="P1788">
        <f>ROUNDDOWN(((Table3[[#This Row],[Total frens to airdrop]]-(50000*Table3[[#This Row],[Godlikes]])-(10000*Table3[[#This Row],[Myth]])-(2500*Table3[[#This Row],[Legendary]]))/3)/500,0)</f>
        <v>0</v>
      </c>
      <c r="Q1788">
        <f>ROUNDDOWN(((Table3[[#This Row],[Total frens to airdrop]]-(50000*Table3[[#This Row],[Godlikes]])-(10000*Table3[[#This Row],[Myth]])-(2500*Table3[[#This Row],[Legendary]])-(500*Table3[[#This Row],[Rare]]))/2)/250,0)</f>
        <v>0</v>
      </c>
      <c r="R17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8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88" s="17">
        <f>Table3[[#This Row],[Total frens to airdrop]]-Table3[[#This Row],[Frens value]]</f>
        <v>2.0427117462381545</v>
      </c>
      <c r="U1788" s="21" t="s">
        <v>2149</v>
      </c>
      <c r="AC1788" t="str">
        <f>"'"&amp;Table3[[#This Row],[Unique wallets]]&amp;"'"&amp;","</f>
        <v>'0x64004eb2945058F29278E2d2eB2A3740Ae5E8F80',</v>
      </c>
    </row>
    <row r="1789" spans="1:29" x14ac:dyDescent="0.2">
      <c r="A1789">
        <v>4</v>
      </c>
      <c r="B1789" s="1" t="s">
        <v>165</v>
      </c>
      <c r="D1789" s="2">
        <v>5.4437740703354236E-5</v>
      </c>
      <c r="E1789" s="2">
        <v>0.25454434300000001</v>
      </c>
      <c r="F1789">
        <f t="shared" si="28"/>
        <v>1020.7076381878919</v>
      </c>
      <c r="K1789" s="1" t="s">
        <v>1312</v>
      </c>
      <c r="L1789" s="17">
        <f>SUMIF(B:B,K1789,F:F)</f>
        <v>151.7881326616594</v>
      </c>
      <c r="M1789">
        <f>ROUNDDOWN((Table3[[#This Row],[Total frens to airdrop]]/6)/50000,0)</f>
        <v>0</v>
      </c>
      <c r="N1789">
        <f>ROUNDDOWN(((Table3[[#This Row],[Total frens to airdrop]]-(50000*Table3[[#This Row],[Godlikes]]))/5)/10000,0)</f>
        <v>0</v>
      </c>
      <c r="O1789">
        <f>ROUNDDOWN(((Table3[[#This Row],[Total frens to airdrop]]-(50000*Table3[[#This Row],[Godlikes]])-(10000*Table3[[#This Row],[Myth]]))/4)/2500,0)</f>
        <v>0</v>
      </c>
      <c r="P1789">
        <f>ROUNDDOWN(((Table3[[#This Row],[Total frens to airdrop]]-(50000*Table3[[#This Row],[Godlikes]])-(10000*Table3[[#This Row],[Myth]])-(2500*Table3[[#This Row],[Legendary]]))/3)/500,0)</f>
        <v>0</v>
      </c>
      <c r="Q1789">
        <f>ROUNDDOWN(((Table3[[#This Row],[Total frens to airdrop]]-(50000*Table3[[#This Row],[Godlikes]])-(10000*Table3[[#This Row],[Myth]])-(2500*Table3[[#This Row],[Legendary]])-(500*Table3[[#This Row],[Rare]]))/2)/250,0)</f>
        <v>0</v>
      </c>
      <c r="R17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8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89" s="17">
        <f>Table3[[#This Row],[Total frens to airdrop]]-Table3[[#This Row],[Frens value]]</f>
        <v>1.7881326616594038</v>
      </c>
      <c r="U1789" s="21" t="s">
        <v>2149</v>
      </c>
      <c r="AC1789" t="str">
        <f>"'"&amp;Table3[[#This Row],[Unique wallets]]&amp;"'"&amp;","</f>
        <v>'0x2708FD0B70E7235a0D8eD91b2a55Feb04a7a8265',</v>
      </c>
    </row>
    <row r="1790" spans="1:29" x14ac:dyDescent="0.2">
      <c r="A1790">
        <v>4</v>
      </c>
      <c r="B1790" s="1" t="s">
        <v>185</v>
      </c>
      <c r="D1790" s="2">
        <v>5.3362125631966603E-5</v>
      </c>
      <c r="E1790" s="2">
        <v>0.24951489600000001</v>
      </c>
      <c r="F1790">
        <f t="shared" si="28"/>
        <v>1000.5398555993738</v>
      </c>
      <c r="K1790" s="1" t="s">
        <v>1311</v>
      </c>
      <c r="L1790" s="17">
        <f>SUMIF(B:B,K1790,F:F)</f>
        <v>151.7612540313267</v>
      </c>
      <c r="M1790">
        <f>ROUNDDOWN((Table3[[#This Row],[Total frens to airdrop]]/6)/50000,0)</f>
        <v>0</v>
      </c>
      <c r="N1790">
        <f>ROUNDDOWN(((Table3[[#This Row],[Total frens to airdrop]]-(50000*Table3[[#This Row],[Godlikes]]))/5)/10000,0)</f>
        <v>0</v>
      </c>
      <c r="O1790">
        <f>ROUNDDOWN(((Table3[[#This Row],[Total frens to airdrop]]-(50000*Table3[[#This Row],[Godlikes]])-(10000*Table3[[#This Row],[Myth]]))/4)/2500,0)</f>
        <v>0</v>
      </c>
      <c r="P1790">
        <f>ROUNDDOWN(((Table3[[#This Row],[Total frens to airdrop]]-(50000*Table3[[#This Row],[Godlikes]])-(10000*Table3[[#This Row],[Myth]])-(2500*Table3[[#This Row],[Legendary]]))/3)/500,0)</f>
        <v>0</v>
      </c>
      <c r="Q1790">
        <f>ROUNDDOWN(((Table3[[#This Row],[Total frens to airdrop]]-(50000*Table3[[#This Row],[Godlikes]])-(10000*Table3[[#This Row],[Myth]])-(2500*Table3[[#This Row],[Legendary]])-(500*Table3[[#This Row],[Rare]]))/2)/250,0)</f>
        <v>0</v>
      </c>
      <c r="R17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9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90" s="17">
        <f>Table3[[#This Row],[Total frens to airdrop]]-Table3[[#This Row],[Frens value]]</f>
        <v>1.7612540313267004</v>
      </c>
      <c r="U1790" s="21" t="s">
        <v>2149</v>
      </c>
      <c r="AC1790" t="str">
        <f>"'"&amp;Table3[[#This Row],[Unique wallets]]&amp;"'"&amp;","</f>
        <v>'0x629094141A061399AB085fCa102d7412CFAA0c47',</v>
      </c>
    </row>
    <row r="1791" spans="1:29" x14ac:dyDescent="0.2">
      <c r="A1791">
        <v>4</v>
      </c>
      <c r="B1791" s="1" t="s">
        <v>463</v>
      </c>
      <c r="D1791" s="2">
        <v>5.3114062807428759E-5</v>
      </c>
      <c r="E1791" s="2">
        <v>0.248354984</v>
      </c>
      <c r="F1791">
        <f t="shared" si="28"/>
        <v>995.8886776392892</v>
      </c>
      <c r="K1791" s="1" t="s">
        <v>1035</v>
      </c>
      <c r="L1791" s="17">
        <f>SUMIF(B:B,K1791,F:F)</f>
        <v>151.75419653626696</v>
      </c>
      <c r="M1791">
        <f>ROUNDDOWN((Table3[[#This Row],[Total frens to airdrop]]/6)/50000,0)</f>
        <v>0</v>
      </c>
      <c r="N1791">
        <f>ROUNDDOWN(((Table3[[#This Row],[Total frens to airdrop]]-(50000*Table3[[#This Row],[Godlikes]]))/5)/10000,0)</f>
        <v>0</v>
      </c>
      <c r="O1791">
        <f>ROUNDDOWN(((Table3[[#This Row],[Total frens to airdrop]]-(50000*Table3[[#This Row],[Godlikes]])-(10000*Table3[[#This Row],[Myth]]))/4)/2500,0)</f>
        <v>0</v>
      </c>
      <c r="P1791">
        <f>ROUNDDOWN(((Table3[[#This Row],[Total frens to airdrop]]-(50000*Table3[[#This Row],[Godlikes]])-(10000*Table3[[#This Row],[Myth]])-(2500*Table3[[#This Row],[Legendary]]))/3)/500,0)</f>
        <v>0</v>
      </c>
      <c r="Q1791">
        <f>ROUNDDOWN(((Table3[[#This Row],[Total frens to airdrop]]-(50000*Table3[[#This Row],[Godlikes]])-(10000*Table3[[#This Row],[Myth]])-(2500*Table3[[#This Row],[Legendary]])-(500*Table3[[#This Row],[Rare]]))/2)/250,0)</f>
        <v>0</v>
      </c>
      <c r="R17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9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91" s="17">
        <f>Table3[[#This Row],[Total frens to airdrop]]-Table3[[#This Row],[Frens value]]</f>
        <v>1.75419653626696</v>
      </c>
      <c r="U1791" s="21" t="s">
        <v>2149</v>
      </c>
      <c r="AC1791" t="str">
        <f>"'"&amp;Table3[[#This Row],[Unique wallets]]&amp;"'"&amp;","</f>
        <v>'0x92693095f54CB4FEA43D989a37Ef394974f9d8Aa',</v>
      </c>
    </row>
    <row r="1792" spans="1:29" x14ac:dyDescent="0.2">
      <c r="A1792">
        <v>4</v>
      </c>
      <c r="B1792" s="1" t="s">
        <v>183</v>
      </c>
      <c r="D1792" s="2">
        <v>5.2537040300435429E-5</v>
      </c>
      <c r="E1792" s="2">
        <v>0.24565689600000001</v>
      </c>
      <c r="F1792">
        <f t="shared" si="28"/>
        <v>985.06950563316434</v>
      </c>
      <c r="K1792" s="1" t="s">
        <v>1314</v>
      </c>
      <c r="L1792" s="17">
        <f>SUMIF(B:B,K1792,F:F)</f>
        <v>151.71348762158138</v>
      </c>
      <c r="M1792">
        <f>ROUNDDOWN((Table3[[#This Row],[Total frens to airdrop]]/6)/50000,0)</f>
        <v>0</v>
      </c>
      <c r="N1792">
        <f>ROUNDDOWN(((Table3[[#This Row],[Total frens to airdrop]]-(50000*Table3[[#This Row],[Godlikes]]))/5)/10000,0)</f>
        <v>0</v>
      </c>
      <c r="O1792">
        <f>ROUNDDOWN(((Table3[[#This Row],[Total frens to airdrop]]-(50000*Table3[[#This Row],[Godlikes]])-(10000*Table3[[#This Row],[Myth]]))/4)/2500,0)</f>
        <v>0</v>
      </c>
      <c r="P1792">
        <f>ROUNDDOWN(((Table3[[#This Row],[Total frens to airdrop]]-(50000*Table3[[#This Row],[Godlikes]])-(10000*Table3[[#This Row],[Myth]])-(2500*Table3[[#This Row],[Legendary]]))/3)/500,0)</f>
        <v>0</v>
      </c>
      <c r="Q1792">
        <f>ROUNDDOWN(((Table3[[#This Row],[Total frens to airdrop]]-(50000*Table3[[#This Row],[Godlikes]])-(10000*Table3[[#This Row],[Myth]])-(2500*Table3[[#This Row],[Legendary]])-(500*Table3[[#This Row],[Rare]]))/2)/250,0)</f>
        <v>0</v>
      </c>
      <c r="R17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92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92" s="17">
        <f>Table3[[#This Row],[Total frens to airdrop]]-Table3[[#This Row],[Frens value]]</f>
        <v>1.713487621581379</v>
      </c>
      <c r="U1792" s="21" t="s">
        <v>2149</v>
      </c>
      <c r="AC1792" t="str">
        <f>"'"&amp;Table3[[#This Row],[Unique wallets]]&amp;"'"&amp;","</f>
        <v>'0x596C1f3B615d8959d330f014fF3448a208Af6565',</v>
      </c>
    </row>
    <row r="1793" spans="1:29" x14ac:dyDescent="0.2">
      <c r="A1793">
        <v>4</v>
      </c>
      <c r="B1793" s="1" t="s">
        <v>68</v>
      </c>
      <c r="D1793" s="2">
        <v>5.1973266636440627E-5</v>
      </c>
      <c r="E1793" s="2">
        <v>0.243020758</v>
      </c>
      <c r="F1793">
        <f t="shared" si="28"/>
        <v>974.49874943326176</v>
      </c>
      <c r="K1793" s="1" t="s">
        <v>1315</v>
      </c>
      <c r="L1793" s="17">
        <f>SUMIF(B:B,K1793,F:F)</f>
        <v>151.59395931888756</v>
      </c>
      <c r="M1793">
        <f>ROUNDDOWN((Table3[[#This Row],[Total frens to airdrop]]/6)/50000,0)</f>
        <v>0</v>
      </c>
      <c r="N1793">
        <f>ROUNDDOWN(((Table3[[#This Row],[Total frens to airdrop]]-(50000*Table3[[#This Row],[Godlikes]]))/5)/10000,0)</f>
        <v>0</v>
      </c>
      <c r="O1793">
        <f>ROUNDDOWN(((Table3[[#This Row],[Total frens to airdrop]]-(50000*Table3[[#This Row],[Godlikes]])-(10000*Table3[[#This Row],[Myth]]))/4)/2500,0)</f>
        <v>0</v>
      </c>
      <c r="P1793">
        <f>ROUNDDOWN(((Table3[[#This Row],[Total frens to airdrop]]-(50000*Table3[[#This Row],[Godlikes]])-(10000*Table3[[#This Row],[Myth]])-(2500*Table3[[#This Row],[Legendary]]))/3)/500,0)</f>
        <v>0</v>
      </c>
      <c r="Q1793">
        <f>ROUNDDOWN(((Table3[[#This Row],[Total frens to airdrop]]-(50000*Table3[[#This Row],[Godlikes]])-(10000*Table3[[#This Row],[Myth]])-(2500*Table3[[#This Row],[Legendary]])-(500*Table3[[#This Row],[Rare]]))/2)/250,0)</f>
        <v>0</v>
      </c>
      <c r="R17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93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93" s="17">
        <f>Table3[[#This Row],[Total frens to airdrop]]-Table3[[#This Row],[Frens value]]</f>
        <v>1.5939593188875563</v>
      </c>
      <c r="U1793" s="21" t="s">
        <v>2149</v>
      </c>
      <c r="AC1793" t="str">
        <f>"'"&amp;Table3[[#This Row],[Unique wallets]]&amp;"'"&amp;","</f>
        <v>'0x3AAea57daF9cE061366a2d8d2Ae556F438682c0d',</v>
      </c>
    </row>
    <row r="1794" spans="1:29" x14ac:dyDescent="0.2">
      <c r="A1794">
        <v>4</v>
      </c>
      <c r="B1794" s="1" t="s">
        <v>182</v>
      </c>
      <c r="D1794" s="2">
        <v>5.1655877182476882E-5</v>
      </c>
      <c r="E1794" s="2">
        <v>0.241536683</v>
      </c>
      <c r="F1794">
        <f t="shared" si="28"/>
        <v>968.54769717144154</v>
      </c>
      <c r="K1794" s="1" t="s">
        <v>1316</v>
      </c>
      <c r="L1794" s="17">
        <f>SUMIF(B:B,K1794,F:F)</f>
        <v>151.58037364089753</v>
      </c>
      <c r="M1794">
        <f>ROUNDDOWN((Table3[[#This Row],[Total frens to airdrop]]/6)/50000,0)</f>
        <v>0</v>
      </c>
      <c r="N1794">
        <f>ROUNDDOWN(((Table3[[#This Row],[Total frens to airdrop]]-(50000*Table3[[#This Row],[Godlikes]]))/5)/10000,0)</f>
        <v>0</v>
      </c>
      <c r="O1794">
        <f>ROUNDDOWN(((Table3[[#This Row],[Total frens to airdrop]]-(50000*Table3[[#This Row],[Godlikes]])-(10000*Table3[[#This Row],[Myth]]))/4)/2500,0)</f>
        <v>0</v>
      </c>
      <c r="P1794">
        <f>ROUNDDOWN(((Table3[[#This Row],[Total frens to airdrop]]-(50000*Table3[[#This Row],[Godlikes]])-(10000*Table3[[#This Row],[Myth]])-(2500*Table3[[#This Row],[Legendary]]))/3)/500,0)</f>
        <v>0</v>
      </c>
      <c r="Q1794">
        <f>ROUNDDOWN(((Table3[[#This Row],[Total frens to airdrop]]-(50000*Table3[[#This Row],[Godlikes]])-(10000*Table3[[#This Row],[Myth]])-(2500*Table3[[#This Row],[Legendary]])-(500*Table3[[#This Row],[Rare]]))/2)/250,0)</f>
        <v>0</v>
      </c>
      <c r="R17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94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94" s="17">
        <f>Table3[[#This Row],[Total frens to airdrop]]-Table3[[#This Row],[Frens value]]</f>
        <v>1.580373640897534</v>
      </c>
      <c r="U1794" s="21" t="s">
        <v>2149</v>
      </c>
      <c r="AC1794" t="str">
        <f>"'"&amp;Table3[[#This Row],[Unique wallets]]&amp;"'"&amp;","</f>
        <v>'0xe8620b18cbB536E2A0e888AbE8F0C6d57E57B9FB',</v>
      </c>
    </row>
    <row r="1795" spans="1:29" x14ac:dyDescent="0.2">
      <c r="A1795">
        <v>4</v>
      </c>
      <c r="B1795" s="1" t="s">
        <v>411</v>
      </c>
      <c r="D1795" s="2">
        <v>5.1209149935413224E-5</v>
      </c>
      <c r="E1795" s="2">
        <v>0.23944784</v>
      </c>
      <c r="F1795">
        <f t="shared" ref="F1795:F1858" si="29">D1795*$I$8</f>
        <v>960.17156128899796</v>
      </c>
      <c r="K1795" s="1" t="s">
        <v>1305</v>
      </c>
      <c r="L1795" s="17">
        <f>SUMIF(B:B,K1795,F:F)</f>
        <v>151.11515238842742</v>
      </c>
      <c r="M1795">
        <f>ROUNDDOWN((Table3[[#This Row],[Total frens to airdrop]]/6)/50000,0)</f>
        <v>0</v>
      </c>
      <c r="N1795">
        <f>ROUNDDOWN(((Table3[[#This Row],[Total frens to airdrop]]-(50000*Table3[[#This Row],[Godlikes]]))/5)/10000,0)</f>
        <v>0</v>
      </c>
      <c r="O1795">
        <f>ROUNDDOWN(((Table3[[#This Row],[Total frens to airdrop]]-(50000*Table3[[#This Row],[Godlikes]])-(10000*Table3[[#This Row],[Myth]]))/4)/2500,0)</f>
        <v>0</v>
      </c>
      <c r="P1795">
        <f>ROUNDDOWN(((Table3[[#This Row],[Total frens to airdrop]]-(50000*Table3[[#This Row],[Godlikes]])-(10000*Table3[[#This Row],[Myth]])-(2500*Table3[[#This Row],[Legendary]]))/3)/500,0)</f>
        <v>0</v>
      </c>
      <c r="Q1795">
        <f>ROUNDDOWN(((Table3[[#This Row],[Total frens to airdrop]]-(50000*Table3[[#This Row],[Godlikes]])-(10000*Table3[[#This Row],[Myth]])-(2500*Table3[[#This Row],[Legendary]])-(500*Table3[[#This Row],[Rare]]))/2)/250,0)</f>
        <v>0</v>
      </c>
      <c r="R17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95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95" s="17">
        <f>Table3[[#This Row],[Total frens to airdrop]]-Table3[[#This Row],[Frens value]]</f>
        <v>1.1151523884274184</v>
      </c>
      <c r="U1795" s="21" t="s">
        <v>2149</v>
      </c>
      <c r="AC1795" t="str">
        <f>"'"&amp;Table3[[#This Row],[Unique wallets]]&amp;"'"&amp;","</f>
        <v>'0x8ec69f71A02846Fff8F0BD8Ae55D0dAE9bd4528F',</v>
      </c>
    </row>
    <row r="1796" spans="1:29" x14ac:dyDescent="0.2">
      <c r="A1796">
        <v>4</v>
      </c>
      <c r="B1796" s="1" t="s">
        <v>181</v>
      </c>
      <c r="D1796" s="2">
        <v>5.0955787359812483E-5</v>
      </c>
      <c r="E1796" s="2">
        <v>0.23826314700000001</v>
      </c>
      <c r="F1796">
        <f t="shared" si="29"/>
        <v>955.42101299648402</v>
      </c>
      <c r="K1796" s="1" t="s">
        <v>1307</v>
      </c>
      <c r="L1796" s="17">
        <f>SUMIF(B:B,K1796,F:F)</f>
        <v>151.09158195890399</v>
      </c>
      <c r="M1796">
        <f>ROUNDDOWN((Table3[[#This Row],[Total frens to airdrop]]/6)/50000,0)</f>
        <v>0</v>
      </c>
      <c r="N1796">
        <f>ROUNDDOWN(((Table3[[#This Row],[Total frens to airdrop]]-(50000*Table3[[#This Row],[Godlikes]]))/5)/10000,0)</f>
        <v>0</v>
      </c>
      <c r="O1796">
        <f>ROUNDDOWN(((Table3[[#This Row],[Total frens to airdrop]]-(50000*Table3[[#This Row],[Godlikes]])-(10000*Table3[[#This Row],[Myth]]))/4)/2500,0)</f>
        <v>0</v>
      </c>
      <c r="P1796">
        <f>ROUNDDOWN(((Table3[[#This Row],[Total frens to airdrop]]-(50000*Table3[[#This Row],[Godlikes]])-(10000*Table3[[#This Row],[Myth]])-(2500*Table3[[#This Row],[Legendary]]))/3)/500,0)</f>
        <v>0</v>
      </c>
      <c r="Q1796">
        <f>ROUNDDOWN(((Table3[[#This Row],[Total frens to airdrop]]-(50000*Table3[[#This Row],[Godlikes]])-(10000*Table3[[#This Row],[Myth]])-(2500*Table3[[#This Row],[Legendary]])-(500*Table3[[#This Row],[Rare]]))/2)/250,0)</f>
        <v>0</v>
      </c>
      <c r="R17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96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96" s="17">
        <f>Table3[[#This Row],[Total frens to airdrop]]-Table3[[#This Row],[Frens value]]</f>
        <v>1.091581958903987</v>
      </c>
      <c r="U1796" s="21" t="s">
        <v>2149</v>
      </c>
      <c r="AC1796" t="str">
        <f>"'"&amp;Table3[[#This Row],[Unique wallets]]&amp;"'"&amp;","</f>
        <v>'0x844AC6c98D1a20c1bDc3d911E88BAc5Cd32748d6',</v>
      </c>
    </row>
    <row r="1797" spans="1:29" x14ac:dyDescent="0.2">
      <c r="A1797">
        <v>4</v>
      </c>
      <c r="B1797" s="1" t="s">
        <v>592</v>
      </c>
      <c r="D1797" s="2">
        <v>4.8423200766486735E-5</v>
      </c>
      <c r="E1797" s="2">
        <v>0.226421076</v>
      </c>
      <c r="F1797">
        <f t="shared" si="29"/>
        <v>907.93501437162627</v>
      </c>
      <c r="K1797" s="1" t="s">
        <v>1318</v>
      </c>
      <c r="L1797" s="17">
        <f>SUMIF(B:B,K1797,F:F)</f>
        <v>150.54866811167096</v>
      </c>
      <c r="M1797">
        <f>ROUNDDOWN((Table3[[#This Row],[Total frens to airdrop]]/6)/50000,0)</f>
        <v>0</v>
      </c>
      <c r="N1797">
        <f>ROUNDDOWN(((Table3[[#This Row],[Total frens to airdrop]]-(50000*Table3[[#This Row],[Godlikes]]))/5)/10000,0)</f>
        <v>0</v>
      </c>
      <c r="O1797">
        <f>ROUNDDOWN(((Table3[[#This Row],[Total frens to airdrop]]-(50000*Table3[[#This Row],[Godlikes]])-(10000*Table3[[#This Row],[Myth]]))/4)/2500,0)</f>
        <v>0</v>
      </c>
      <c r="P1797">
        <f>ROUNDDOWN(((Table3[[#This Row],[Total frens to airdrop]]-(50000*Table3[[#This Row],[Godlikes]])-(10000*Table3[[#This Row],[Myth]])-(2500*Table3[[#This Row],[Legendary]]))/3)/500,0)</f>
        <v>0</v>
      </c>
      <c r="Q1797">
        <f>ROUNDDOWN(((Table3[[#This Row],[Total frens to airdrop]]-(50000*Table3[[#This Row],[Godlikes]])-(10000*Table3[[#This Row],[Myth]])-(2500*Table3[[#This Row],[Legendary]])-(500*Table3[[#This Row],[Rare]]))/2)/250,0)</f>
        <v>0</v>
      </c>
      <c r="R17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97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97" s="17">
        <f>Table3[[#This Row],[Total frens to airdrop]]-Table3[[#This Row],[Frens value]]</f>
        <v>0.5486681116709633</v>
      </c>
      <c r="U1797" s="21" t="s">
        <v>2149</v>
      </c>
      <c r="AC1797" t="str">
        <f>"'"&amp;Table3[[#This Row],[Unique wallets]]&amp;"'"&amp;","</f>
        <v>'0xD5A3508166E07D39B08C618dCf0b4B2eBBdb4c42',</v>
      </c>
    </row>
    <row r="1798" spans="1:29" x14ac:dyDescent="0.2">
      <c r="A1798">
        <v>4</v>
      </c>
      <c r="B1798" s="1" t="s">
        <v>139</v>
      </c>
      <c r="D1798" s="2">
        <v>4.7156968527849305E-5</v>
      </c>
      <c r="E1798" s="2">
        <v>0.220500326</v>
      </c>
      <c r="F1798">
        <f t="shared" si="29"/>
        <v>884.1931598971745</v>
      </c>
      <c r="K1798" s="1" t="s">
        <v>1313</v>
      </c>
      <c r="L1798" s="17">
        <f>SUMIF(B:B,K1798,F:F)</f>
        <v>150.51077016518815</v>
      </c>
      <c r="M1798">
        <f>ROUNDDOWN((Table3[[#This Row],[Total frens to airdrop]]/6)/50000,0)</f>
        <v>0</v>
      </c>
      <c r="N1798">
        <f>ROUNDDOWN(((Table3[[#This Row],[Total frens to airdrop]]-(50000*Table3[[#This Row],[Godlikes]]))/5)/10000,0)</f>
        <v>0</v>
      </c>
      <c r="O1798">
        <f>ROUNDDOWN(((Table3[[#This Row],[Total frens to airdrop]]-(50000*Table3[[#This Row],[Godlikes]])-(10000*Table3[[#This Row],[Myth]]))/4)/2500,0)</f>
        <v>0</v>
      </c>
      <c r="P1798">
        <f>ROUNDDOWN(((Table3[[#This Row],[Total frens to airdrop]]-(50000*Table3[[#This Row],[Godlikes]])-(10000*Table3[[#This Row],[Myth]])-(2500*Table3[[#This Row],[Legendary]]))/3)/500,0)</f>
        <v>0</v>
      </c>
      <c r="Q1798">
        <f>ROUNDDOWN(((Table3[[#This Row],[Total frens to airdrop]]-(50000*Table3[[#This Row],[Godlikes]])-(10000*Table3[[#This Row],[Myth]])-(2500*Table3[[#This Row],[Legendary]])-(500*Table3[[#This Row],[Rare]]))/2)/250,0)</f>
        <v>0</v>
      </c>
      <c r="R17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98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98" s="17">
        <f>Table3[[#This Row],[Total frens to airdrop]]-Table3[[#This Row],[Frens value]]</f>
        <v>0.51077016518814844</v>
      </c>
      <c r="U1798" s="21" t="s">
        <v>2149</v>
      </c>
      <c r="AC1798" t="str">
        <f>"'"&amp;Table3[[#This Row],[Unique wallets]]&amp;"'"&amp;","</f>
        <v>'0x47b9309Dd1b595A9814A2A275106879BE5C83A4D',</v>
      </c>
    </row>
    <row r="1799" spans="1:29" x14ac:dyDescent="0.2">
      <c r="A1799">
        <v>4</v>
      </c>
      <c r="B1799" s="1" t="s">
        <v>484</v>
      </c>
      <c r="D1799" s="2">
        <v>4.6465603052259682E-5</v>
      </c>
      <c r="E1799" s="2">
        <v>0.21726758400000001</v>
      </c>
      <c r="F1799">
        <f t="shared" si="29"/>
        <v>871.23005722986909</v>
      </c>
      <c r="K1799" s="1" t="s">
        <v>1036</v>
      </c>
      <c r="L1799" s="17">
        <f>SUMIF(B:B,K1799,F:F)</f>
        <v>150.46296766597945</v>
      </c>
      <c r="M1799">
        <f>ROUNDDOWN((Table3[[#This Row],[Total frens to airdrop]]/6)/50000,0)</f>
        <v>0</v>
      </c>
      <c r="N1799">
        <f>ROUNDDOWN(((Table3[[#This Row],[Total frens to airdrop]]-(50000*Table3[[#This Row],[Godlikes]]))/5)/10000,0)</f>
        <v>0</v>
      </c>
      <c r="O1799">
        <f>ROUNDDOWN(((Table3[[#This Row],[Total frens to airdrop]]-(50000*Table3[[#This Row],[Godlikes]])-(10000*Table3[[#This Row],[Myth]]))/4)/2500,0)</f>
        <v>0</v>
      </c>
      <c r="P1799">
        <f>ROUNDDOWN(((Table3[[#This Row],[Total frens to airdrop]]-(50000*Table3[[#This Row],[Godlikes]])-(10000*Table3[[#This Row],[Myth]])-(2500*Table3[[#This Row],[Legendary]]))/3)/500,0)</f>
        <v>0</v>
      </c>
      <c r="Q1799">
        <f>ROUNDDOWN(((Table3[[#This Row],[Total frens to airdrop]]-(50000*Table3[[#This Row],[Godlikes]])-(10000*Table3[[#This Row],[Myth]])-(2500*Table3[[#This Row],[Legendary]])-(500*Table3[[#This Row],[Rare]]))/2)/250,0)</f>
        <v>0</v>
      </c>
      <c r="R17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799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799" s="17">
        <f>Table3[[#This Row],[Total frens to airdrop]]-Table3[[#This Row],[Frens value]]</f>
        <v>0.46296766597944838</v>
      </c>
      <c r="U1799" s="21" t="s">
        <v>2149</v>
      </c>
      <c r="AC1799" t="str">
        <f>"'"&amp;Table3[[#This Row],[Unique wallets]]&amp;"'"&amp;","</f>
        <v>'0x54a408F02828d7091975249CF85DdFE171687070',</v>
      </c>
    </row>
    <row r="1800" spans="1:29" x14ac:dyDescent="0.2">
      <c r="A1800">
        <v>4</v>
      </c>
      <c r="B1800" s="1" t="s">
        <v>654</v>
      </c>
      <c r="D1800" s="2">
        <v>4.6207860766315646E-5</v>
      </c>
      <c r="E1800" s="2">
        <v>0.21606241200000001</v>
      </c>
      <c r="F1800">
        <f t="shared" si="29"/>
        <v>866.39738936841832</v>
      </c>
      <c r="K1800" s="1" t="s">
        <v>1751</v>
      </c>
      <c r="L1800" s="17">
        <f>SUMIF(B:B,K1800,F:F)</f>
        <v>150.03667090472808</v>
      </c>
      <c r="M1800">
        <f>ROUNDDOWN((Table3[[#This Row],[Total frens to airdrop]]/6)/50000,0)</f>
        <v>0</v>
      </c>
      <c r="N1800">
        <f>ROUNDDOWN(((Table3[[#This Row],[Total frens to airdrop]]-(50000*Table3[[#This Row],[Godlikes]]))/5)/10000,0)</f>
        <v>0</v>
      </c>
      <c r="O1800">
        <f>ROUNDDOWN(((Table3[[#This Row],[Total frens to airdrop]]-(50000*Table3[[#This Row],[Godlikes]])-(10000*Table3[[#This Row],[Myth]]))/4)/2500,0)</f>
        <v>0</v>
      </c>
      <c r="P1800">
        <f>ROUNDDOWN(((Table3[[#This Row],[Total frens to airdrop]]-(50000*Table3[[#This Row],[Godlikes]])-(10000*Table3[[#This Row],[Myth]])-(2500*Table3[[#This Row],[Legendary]]))/3)/500,0)</f>
        <v>0</v>
      </c>
      <c r="Q1800">
        <f>ROUNDDOWN(((Table3[[#This Row],[Total frens to airdrop]]-(50000*Table3[[#This Row],[Godlikes]])-(10000*Table3[[#This Row],[Myth]])-(2500*Table3[[#This Row],[Legendary]])-(500*Table3[[#This Row],[Rare]]))/2)/250,0)</f>
        <v>0</v>
      </c>
      <c r="R18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800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800" s="17">
        <f>Table3[[#This Row],[Total frens to airdrop]]-Table3[[#This Row],[Frens value]]</f>
        <v>3.6670904728083542E-2</v>
      </c>
      <c r="U1800" s="21" t="s">
        <v>2149</v>
      </c>
      <c r="AC1800" t="str">
        <f>"'"&amp;Table3[[#This Row],[Unique wallets]]&amp;"'"&amp;","</f>
        <v>'0x8D85F5474aaba79ab541625b9D1A3647Fe9509e6',</v>
      </c>
    </row>
    <row r="1801" spans="1:29" x14ac:dyDescent="0.2">
      <c r="A1801">
        <v>4</v>
      </c>
      <c r="B1801" s="1" t="s">
        <v>157</v>
      </c>
      <c r="D1801" s="2">
        <v>4.550423193067401E-5</v>
      </c>
      <c r="E1801" s="2">
        <v>0.21277232800000001</v>
      </c>
      <c r="F1801">
        <f t="shared" si="29"/>
        <v>853.20434870013764</v>
      </c>
      <c r="K1801" s="1" t="s">
        <v>1317</v>
      </c>
      <c r="L1801" s="17">
        <f>SUMIF(B:B,K1801,F:F)</f>
        <v>150.036081443493</v>
      </c>
      <c r="M1801">
        <f>ROUNDDOWN((Table3[[#This Row],[Total frens to airdrop]]/6)/50000,0)</f>
        <v>0</v>
      </c>
      <c r="N1801">
        <f>ROUNDDOWN(((Table3[[#This Row],[Total frens to airdrop]]-(50000*Table3[[#This Row],[Godlikes]]))/5)/10000,0)</f>
        <v>0</v>
      </c>
      <c r="O1801">
        <f>ROUNDDOWN(((Table3[[#This Row],[Total frens to airdrop]]-(50000*Table3[[#This Row],[Godlikes]])-(10000*Table3[[#This Row],[Myth]]))/4)/2500,0)</f>
        <v>0</v>
      </c>
      <c r="P1801">
        <f>ROUNDDOWN(((Table3[[#This Row],[Total frens to airdrop]]-(50000*Table3[[#This Row],[Godlikes]])-(10000*Table3[[#This Row],[Myth]])-(2500*Table3[[#This Row],[Legendary]]))/3)/500,0)</f>
        <v>0</v>
      </c>
      <c r="Q1801">
        <f>ROUNDDOWN(((Table3[[#This Row],[Total frens to airdrop]]-(50000*Table3[[#This Row],[Godlikes]])-(10000*Table3[[#This Row],[Myth]])-(2500*Table3[[#This Row],[Legendary]])-(500*Table3[[#This Row],[Rare]]))/2)/250,0)</f>
        <v>0</v>
      </c>
      <c r="R18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3</v>
      </c>
      <c r="S1801" s="18">
        <f>(Table3[[#This Row],[Godlikes]]*50000)+(Table3[[#This Row],[Myth]]*10000)+(Table3[[#This Row],[Legendary]]*2500)+(Table3[[#This Row],[Rare]]*500)+(Table3[[#This Row],[Uncommon]]*250)+(Table3[[#This Row],[Common]]*50)</f>
        <v>150</v>
      </c>
      <c r="T1801" s="17">
        <f>Table3[[#This Row],[Total frens to airdrop]]-Table3[[#This Row],[Frens value]]</f>
        <v>3.6081443493003462E-2</v>
      </c>
      <c r="U1801" s="21" t="s">
        <v>2149</v>
      </c>
      <c r="AC1801" t="str">
        <f>"'"&amp;Table3[[#This Row],[Unique wallets]]&amp;"'"&amp;","</f>
        <v>'0x6e56DA89977A86B2F08B6A913d189Cc29cC49147',</v>
      </c>
    </row>
    <row r="1802" spans="1:29" x14ac:dyDescent="0.2">
      <c r="A1802">
        <v>4</v>
      </c>
      <c r="B1802" s="1" t="s">
        <v>178</v>
      </c>
      <c r="D1802" s="2">
        <v>4.4721338657108393E-5</v>
      </c>
      <c r="E1802" s="2">
        <v>0.209111613</v>
      </c>
      <c r="F1802">
        <f t="shared" si="29"/>
        <v>838.52509982078232</v>
      </c>
      <c r="K1802" s="1" t="s">
        <v>1319</v>
      </c>
      <c r="L1802" s="17">
        <f>SUMIF(B:B,K1802,F:F)</f>
        <v>149.58094920100601</v>
      </c>
      <c r="M1802">
        <f>ROUNDDOWN((Table3[[#This Row],[Total frens to airdrop]]/6)/50000,0)</f>
        <v>0</v>
      </c>
      <c r="N1802">
        <f>ROUNDDOWN(((Table3[[#This Row],[Total frens to airdrop]]-(50000*Table3[[#This Row],[Godlikes]]))/5)/10000,0)</f>
        <v>0</v>
      </c>
      <c r="O1802">
        <f>ROUNDDOWN(((Table3[[#This Row],[Total frens to airdrop]]-(50000*Table3[[#This Row],[Godlikes]])-(10000*Table3[[#This Row],[Myth]]))/4)/2500,0)</f>
        <v>0</v>
      </c>
      <c r="P1802">
        <f>ROUNDDOWN(((Table3[[#This Row],[Total frens to airdrop]]-(50000*Table3[[#This Row],[Godlikes]])-(10000*Table3[[#This Row],[Myth]])-(2500*Table3[[#This Row],[Legendary]]))/3)/500,0)</f>
        <v>0</v>
      </c>
      <c r="Q1802">
        <f>ROUNDDOWN(((Table3[[#This Row],[Total frens to airdrop]]-(50000*Table3[[#This Row],[Godlikes]])-(10000*Table3[[#This Row],[Myth]])-(2500*Table3[[#This Row],[Legendary]])-(500*Table3[[#This Row],[Rare]]))/2)/250,0)</f>
        <v>0</v>
      </c>
      <c r="R18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0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02" s="17">
        <f>Table3[[#This Row],[Total frens to airdrop]]-Table3[[#This Row],[Frens value]]</f>
        <v>49.580949201006007</v>
      </c>
      <c r="U1802" s="21" t="s">
        <v>2149</v>
      </c>
      <c r="AC1802" t="str">
        <f>"'"&amp;Table3[[#This Row],[Unique wallets]]&amp;"'"&amp;","</f>
        <v>'0xEf7458117557172659c12f042D891c3f005c91f4',</v>
      </c>
    </row>
    <row r="1803" spans="1:29" x14ac:dyDescent="0.2">
      <c r="A1803">
        <v>4</v>
      </c>
      <c r="B1803" s="1" t="s">
        <v>177</v>
      </c>
      <c r="D1803" s="2">
        <v>4.4614236250716442E-5</v>
      </c>
      <c r="E1803" s="2">
        <v>0.208610815</v>
      </c>
      <c r="F1803">
        <f t="shared" si="29"/>
        <v>836.51692970093325</v>
      </c>
      <c r="K1803" s="1" t="s">
        <v>1320</v>
      </c>
      <c r="L1803" s="17">
        <f>SUMIF(B:B,K1803,F:F)</f>
        <v>149.05837377135424</v>
      </c>
      <c r="M1803">
        <f>ROUNDDOWN((Table3[[#This Row],[Total frens to airdrop]]/6)/50000,0)</f>
        <v>0</v>
      </c>
      <c r="N1803">
        <f>ROUNDDOWN(((Table3[[#This Row],[Total frens to airdrop]]-(50000*Table3[[#This Row],[Godlikes]]))/5)/10000,0)</f>
        <v>0</v>
      </c>
      <c r="O1803">
        <f>ROUNDDOWN(((Table3[[#This Row],[Total frens to airdrop]]-(50000*Table3[[#This Row],[Godlikes]])-(10000*Table3[[#This Row],[Myth]]))/4)/2500,0)</f>
        <v>0</v>
      </c>
      <c r="P1803">
        <f>ROUNDDOWN(((Table3[[#This Row],[Total frens to airdrop]]-(50000*Table3[[#This Row],[Godlikes]])-(10000*Table3[[#This Row],[Myth]])-(2500*Table3[[#This Row],[Legendary]]))/3)/500,0)</f>
        <v>0</v>
      </c>
      <c r="Q1803">
        <f>ROUNDDOWN(((Table3[[#This Row],[Total frens to airdrop]]-(50000*Table3[[#This Row],[Godlikes]])-(10000*Table3[[#This Row],[Myth]])-(2500*Table3[[#This Row],[Legendary]])-(500*Table3[[#This Row],[Rare]]))/2)/250,0)</f>
        <v>0</v>
      </c>
      <c r="R18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0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03" s="17">
        <f>Table3[[#This Row],[Total frens to airdrop]]-Table3[[#This Row],[Frens value]]</f>
        <v>49.05837377135424</v>
      </c>
      <c r="U1803" s="21" t="s">
        <v>2149</v>
      </c>
      <c r="AC1803" t="str">
        <f>"'"&amp;Table3[[#This Row],[Unique wallets]]&amp;"'"&amp;","</f>
        <v>'0xD5D3b47346fcC7cD9Be672921190d0cEd1F66481',</v>
      </c>
    </row>
    <row r="1804" spans="1:29" x14ac:dyDescent="0.2">
      <c r="A1804">
        <v>4</v>
      </c>
      <c r="B1804" s="1" t="s">
        <v>591</v>
      </c>
      <c r="D1804" s="2">
        <v>4.4492831723654155E-5</v>
      </c>
      <c r="E1804" s="2">
        <v>0.20804314199999999</v>
      </c>
      <c r="F1804">
        <f t="shared" si="29"/>
        <v>834.24059481851543</v>
      </c>
      <c r="K1804" s="1" t="s">
        <v>1321</v>
      </c>
      <c r="L1804" s="17">
        <f>SUMIF(B:B,K1804,F:F)</f>
        <v>148.89018484221154</v>
      </c>
      <c r="M1804">
        <f>ROUNDDOWN((Table3[[#This Row],[Total frens to airdrop]]/6)/50000,0)</f>
        <v>0</v>
      </c>
      <c r="N1804">
        <f>ROUNDDOWN(((Table3[[#This Row],[Total frens to airdrop]]-(50000*Table3[[#This Row],[Godlikes]]))/5)/10000,0)</f>
        <v>0</v>
      </c>
      <c r="O1804">
        <f>ROUNDDOWN(((Table3[[#This Row],[Total frens to airdrop]]-(50000*Table3[[#This Row],[Godlikes]])-(10000*Table3[[#This Row],[Myth]]))/4)/2500,0)</f>
        <v>0</v>
      </c>
      <c r="P1804">
        <f>ROUNDDOWN(((Table3[[#This Row],[Total frens to airdrop]]-(50000*Table3[[#This Row],[Godlikes]])-(10000*Table3[[#This Row],[Myth]])-(2500*Table3[[#This Row],[Legendary]]))/3)/500,0)</f>
        <v>0</v>
      </c>
      <c r="Q1804">
        <f>ROUNDDOWN(((Table3[[#This Row],[Total frens to airdrop]]-(50000*Table3[[#This Row],[Godlikes]])-(10000*Table3[[#This Row],[Myth]])-(2500*Table3[[#This Row],[Legendary]])-(500*Table3[[#This Row],[Rare]]))/2)/250,0)</f>
        <v>0</v>
      </c>
      <c r="R18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0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04" s="17">
        <f>Table3[[#This Row],[Total frens to airdrop]]-Table3[[#This Row],[Frens value]]</f>
        <v>48.890184842211539</v>
      </c>
      <c r="U1804" s="21" t="s">
        <v>2149</v>
      </c>
      <c r="AC1804" t="str">
        <f>"'"&amp;Table3[[#This Row],[Unique wallets]]&amp;"'"&amp;","</f>
        <v>'0xCc9B3e2A46C88d93cC6CC8dD5339f049b0d2E329',</v>
      </c>
    </row>
    <row r="1805" spans="1:29" x14ac:dyDescent="0.2">
      <c r="A1805">
        <v>4</v>
      </c>
      <c r="B1805" s="1" t="s">
        <v>175</v>
      </c>
      <c r="D1805" s="2">
        <v>4.4047777530646638E-5</v>
      </c>
      <c r="E1805" s="2">
        <v>0.205962122</v>
      </c>
      <c r="F1805">
        <f t="shared" si="29"/>
        <v>825.89582869962442</v>
      </c>
      <c r="K1805" s="1" t="s">
        <v>1322</v>
      </c>
      <c r="L1805" s="17">
        <f>SUMIF(B:B,K1805,F:F)</f>
        <v>148.76402810807804</v>
      </c>
      <c r="M1805">
        <f>ROUNDDOWN((Table3[[#This Row],[Total frens to airdrop]]/6)/50000,0)</f>
        <v>0</v>
      </c>
      <c r="N1805">
        <f>ROUNDDOWN(((Table3[[#This Row],[Total frens to airdrop]]-(50000*Table3[[#This Row],[Godlikes]]))/5)/10000,0)</f>
        <v>0</v>
      </c>
      <c r="O1805">
        <f>ROUNDDOWN(((Table3[[#This Row],[Total frens to airdrop]]-(50000*Table3[[#This Row],[Godlikes]])-(10000*Table3[[#This Row],[Myth]]))/4)/2500,0)</f>
        <v>0</v>
      </c>
      <c r="P1805">
        <f>ROUNDDOWN(((Table3[[#This Row],[Total frens to airdrop]]-(50000*Table3[[#This Row],[Godlikes]])-(10000*Table3[[#This Row],[Myth]])-(2500*Table3[[#This Row],[Legendary]]))/3)/500,0)</f>
        <v>0</v>
      </c>
      <c r="Q1805">
        <f>ROUNDDOWN(((Table3[[#This Row],[Total frens to airdrop]]-(50000*Table3[[#This Row],[Godlikes]])-(10000*Table3[[#This Row],[Myth]])-(2500*Table3[[#This Row],[Legendary]])-(500*Table3[[#This Row],[Rare]]))/2)/250,0)</f>
        <v>0</v>
      </c>
      <c r="R18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0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05" s="17">
        <f>Table3[[#This Row],[Total frens to airdrop]]-Table3[[#This Row],[Frens value]]</f>
        <v>48.764028108078037</v>
      </c>
      <c r="U1805" s="21" t="s">
        <v>2149</v>
      </c>
      <c r="AC1805" t="str">
        <f>"'"&amp;Table3[[#This Row],[Unique wallets]]&amp;"'"&amp;","</f>
        <v>'0x692e2D8A6B1527D56d79cBEd956F0A9DC5A05402',</v>
      </c>
    </row>
    <row r="1806" spans="1:29" x14ac:dyDescent="0.2">
      <c r="A1806">
        <v>4</v>
      </c>
      <c r="B1806" s="1" t="s">
        <v>210</v>
      </c>
      <c r="D1806" s="2">
        <v>4.391398581657356E-5</v>
      </c>
      <c r="E1806" s="2">
        <v>0.20533652799999999</v>
      </c>
      <c r="F1806">
        <f t="shared" si="29"/>
        <v>823.38723406075428</v>
      </c>
      <c r="K1806" s="1" t="s">
        <v>1040</v>
      </c>
      <c r="L1806" s="17">
        <f>SUMIF(B:B,K1806,F:F)</f>
        <v>148.24126822116907</v>
      </c>
      <c r="M1806">
        <f>ROUNDDOWN((Table3[[#This Row],[Total frens to airdrop]]/6)/50000,0)</f>
        <v>0</v>
      </c>
      <c r="N1806">
        <f>ROUNDDOWN(((Table3[[#This Row],[Total frens to airdrop]]-(50000*Table3[[#This Row],[Godlikes]]))/5)/10000,0)</f>
        <v>0</v>
      </c>
      <c r="O1806">
        <f>ROUNDDOWN(((Table3[[#This Row],[Total frens to airdrop]]-(50000*Table3[[#This Row],[Godlikes]])-(10000*Table3[[#This Row],[Myth]]))/4)/2500,0)</f>
        <v>0</v>
      </c>
      <c r="P1806">
        <f>ROUNDDOWN(((Table3[[#This Row],[Total frens to airdrop]]-(50000*Table3[[#This Row],[Godlikes]])-(10000*Table3[[#This Row],[Myth]])-(2500*Table3[[#This Row],[Legendary]]))/3)/500,0)</f>
        <v>0</v>
      </c>
      <c r="Q1806">
        <f>ROUNDDOWN(((Table3[[#This Row],[Total frens to airdrop]]-(50000*Table3[[#This Row],[Godlikes]])-(10000*Table3[[#This Row],[Myth]])-(2500*Table3[[#This Row],[Legendary]])-(500*Table3[[#This Row],[Rare]]))/2)/250,0)</f>
        <v>0</v>
      </c>
      <c r="R18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0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06" s="17">
        <f>Table3[[#This Row],[Total frens to airdrop]]-Table3[[#This Row],[Frens value]]</f>
        <v>48.241268221169065</v>
      </c>
      <c r="U1806" s="21" t="s">
        <v>2149</v>
      </c>
      <c r="AC1806" t="str">
        <f>"'"&amp;Table3[[#This Row],[Unique wallets]]&amp;"'"&amp;","</f>
        <v>'0x3a5773Ec634e14900F6039286E187aE715896757',</v>
      </c>
    </row>
    <row r="1807" spans="1:29" x14ac:dyDescent="0.2">
      <c r="A1807">
        <v>4</v>
      </c>
      <c r="B1807" s="1" t="s">
        <v>174</v>
      </c>
      <c r="D1807" s="2">
        <v>4.3913982394757778E-5</v>
      </c>
      <c r="E1807" s="2">
        <v>0.205336512</v>
      </c>
      <c r="F1807">
        <f t="shared" si="29"/>
        <v>823.38716990170838</v>
      </c>
      <c r="K1807" s="1" t="s">
        <v>2042</v>
      </c>
      <c r="L1807" s="17">
        <f>SUMIF(B:B,K1807,F:F)</f>
        <v>147.94986585412801</v>
      </c>
      <c r="M1807">
        <f>ROUNDDOWN((Table3[[#This Row],[Total frens to airdrop]]/6)/50000,0)</f>
        <v>0</v>
      </c>
      <c r="N1807">
        <f>ROUNDDOWN(((Table3[[#This Row],[Total frens to airdrop]]-(50000*Table3[[#This Row],[Godlikes]]))/5)/10000,0)</f>
        <v>0</v>
      </c>
      <c r="O1807">
        <f>ROUNDDOWN(((Table3[[#This Row],[Total frens to airdrop]]-(50000*Table3[[#This Row],[Godlikes]])-(10000*Table3[[#This Row],[Myth]]))/4)/2500,0)</f>
        <v>0</v>
      </c>
      <c r="P1807">
        <f>ROUNDDOWN(((Table3[[#This Row],[Total frens to airdrop]]-(50000*Table3[[#This Row],[Godlikes]])-(10000*Table3[[#This Row],[Myth]])-(2500*Table3[[#This Row],[Legendary]]))/3)/500,0)</f>
        <v>0</v>
      </c>
      <c r="Q1807">
        <f>ROUNDDOWN(((Table3[[#This Row],[Total frens to airdrop]]-(50000*Table3[[#This Row],[Godlikes]])-(10000*Table3[[#This Row],[Myth]])-(2500*Table3[[#This Row],[Legendary]])-(500*Table3[[#This Row],[Rare]]))/2)/250,0)</f>
        <v>0</v>
      </c>
      <c r="R18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0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07" s="17">
        <f>Table3[[#This Row],[Total frens to airdrop]]-Table3[[#This Row],[Frens value]]</f>
        <v>47.949865854128007</v>
      </c>
      <c r="U1807" s="21" t="s">
        <v>2149</v>
      </c>
      <c r="AC1807" t="str">
        <f>"'"&amp;Table3[[#This Row],[Unique wallets]]&amp;"'"&amp;","</f>
        <v>'0x118355866cB98Fd8B027cC9Fc8d65De1cec53c62',</v>
      </c>
    </row>
    <row r="1808" spans="1:29" x14ac:dyDescent="0.2">
      <c r="A1808">
        <v>4</v>
      </c>
      <c r="B1808" s="1" t="s">
        <v>173</v>
      </c>
      <c r="D1808" s="2">
        <v>4.3889725570373917E-5</v>
      </c>
      <c r="E1808" s="2">
        <v>0.20522309</v>
      </c>
      <c r="F1808">
        <f t="shared" si="29"/>
        <v>822.93235444451091</v>
      </c>
      <c r="K1808" s="1" t="s">
        <v>1041</v>
      </c>
      <c r="L1808" s="17">
        <f>SUMIF(B:B,K1808,F:F)</f>
        <v>147.70657475170447</v>
      </c>
      <c r="M1808">
        <f>ROUNDDOWN((Table3[[#This Row],[Total frens to airdrop]]/6)/50000,0)</f>
        <v>0</v>
      </c>
      <c r="N1808">
        <f>ROUNDDOWN(((Table3[[#This Row],[Total frens to airdrop]]-(50000*Table3[[#This Row],[Godlikes]]))/5)/10000,0)</f>
        <v>0</v>
      </c>
      <c r="O1808">
        <f>ROUNDDOWN(((Table3[[#This Row],[Total frens to airdrop]]-(50000*Table3[[#This Row],[Godlikes]])-(10000*Table3[[#This Row],[Myth]]))/4)/2500,0)</f>
        <v>0</v>
      </c>
      <c r="P1808">
        <f>ROUNDDOWN(((Table3[[#This Row],[Total frens to airdrop]]-(50000*Table3[[#This Row],[Godlikes]])-(10000*Table3[[#This Row],[Myth]])-(2500*Table3[[#This Row],[Legendary]]))/3)/500,0)</f>
        <v>0</v>
      </c>
      <c r="Q1808">
        <f>ROUNDDOWN(((Table3[[#This Row],[Total frens to airdrop]]-(50000*Table3[[#This Row],[Godlikes]])-(10000*Table3[[#This Row],[Myth]])-(2500*Table3[[#This Row],[Legendary]])-(500*Table3[[#This Row],[Rare]]))/2)/250,0)</f>
        <v>0</v>
      </c>
      <c r="R18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0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08" s="17">
        <f>Table3[[#This Row],[Total frens to airdrop]]-Table3[[#This Row],[Frens value]]</f>
        <v>47.706574751704466</v>
      </c>
      <c r="U1808" s="21" t="s">
        <v>2149</v>
      </c>
      <c r="AC1808" t="str">
        <f>"'"&amp;Table3[[#This Row],[Unique wallets]]&amp;"'"&amp;","</f>
        <v>'0xc8E43a81F5E0f18486DADc0D1bF0a6143030A0Ee',</v>
      </c>
    </row>
    <row r="1809" spans="1:29" x14ac:dyDescent="0.2">
      <c r="A1809">
        <v>4</v>
      </c>
      <c r="B1809" s="1" t="s">
        <v>170</v>
      </c>
      <c r="D1809" s="2">
        <v>4.3813261888671226E-5</v>
      </c>
      <c r="E1809" s="2">
        <v>0.204865555</v>
      </c>
      <c r="F1809">
        <f t="shared" si="29"/>
        <v>821.49866041258554</v>
      </c>
      <c r="K1809" s="1" t="s">
        <v>1323</v>
      </c>
      <c r="L1809" s="17">
        <f>SUMIF(B:B,K1809,F:F)</f>
        <v>147.68118380925088</v>
      </c>
      <c r="M1809">
        <f>ROUNDDOWN((Table3[[#This Row],[Total frens to airdrop]]/6)/50000,0)</f>
        <v>0</v>
      </c>
      <c r="N1809">
        <f>ROUNDDOWN(((Table3[[#This Row],[Total frens to airdrop]]-(50000*Table3[[#This Row],[Godlikes]]))/5)/10000,0)</f>
        <v>0</v>
      </c>
      <c r="O1809">
        <f>ROUNDDOWN(((Table3[[#This Row],[Total frens to airdrop]]-(50000*Table3[[#This Row],[Godlikes]])-(10000*Table3[[#This Row],[Myth]]))/4)/2500,0)</f>
        <v>0</v>
      </c>
      <c r="P1809">
        <f>ROUNDDOWN(((Table3[[#This Row],[Total frens to airdrop]]-(50000*Table3[[#This Row],[Godlikes]])-(10000*Table3[[#This Row],[Myth]])-(2500*Table3[[#This Row],[Legendary]]))/3)/500,0)</f>
        <v>0</v>
      </c>
      <c r="Q1809">
        <f>ROUNDDOWN(((Table3[[#This Row],[Total frens to airdrop]]-(50000*Table3[[#This Row],[Godlikes]])-(10000*Table3[[#This Row],[Myth]])-(2500*Table3[[#This Row],[Legendary]])-(500*Table3[[#This Row],[Rare]]))/2)/250,0)</f>
        <v>0</v>
      </c>
      <c r="R18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0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09" s="17">
        <f>Table3[[#This Row],[Total frens to airdrop]]-Table3[[#This Row],[Frens value]]</f>
        <v>47.681183809250882</v>
      </c>
      <c r="U1809" s="21" t="s">
        <v>2149</v>
      </c>
      <c r="AC1809" t="str">
        <f>"'"&amp;Table3[[#This Row],[Unique wallets]]&amp;"'"&amp;","</f>
        <v>'0x7c9cD75D400FaCf41C79DE009641ef0b40118BEd',</v>
      </c>
    </row>
    <row r="1810" spans="1:29" x14ac:dyDescent="0.2">
      <c r="A1810">
        <v>4</v>
      </c>
      <c r="B1810" s="1" t="s">
        <v>169</v>
      </c>
      <c r="D1810" s="2">
        <v>4.3781556412910511E-5</v>
      </c>
      <c r="E1810" s="2">
        <v>0.20471730399999999</v>
      </c>
      <c r="F1810">
        <f t="shared" si="29"/>
        <v>820.90418274207207</v>
      </c>
      <c r="K1810" s="1" t="s">
        <v>1042</v>
      </c>
      <c r="L1810" s="17">
        <f>SUMIF(B:B,K1810,F:F)</f>
        <v>146.89542797291631</v>
      </c>
      <c r="M1810">
        <f>ROUNDDOWN((Table3[[#This Row],[Total frens to airdrop]]/6)/50000,0)</f>
        <v>0</v>
      </c>
      <c r="N1810">
        <f>ROUNDDOWN(((Table3[[#This Row],[Total frens to airdrop]]-(50000*Table3[[#This Row],[Godlikes]]))/5)/10000,0)</f>
        <v>0</v>
      </c>
      <c r="O1810">
        <f>ROUNDDOWN(((Table3[[#This Row],[Total frens to airdrop]]-(50000*Table3[[#This Row],[Godlikes]])-(10000*Table3[[#This Row],[Myth]]))/4)/2500,0)</f>
        <v>0</v>
      </c>
      <c r="P1810">
        <f>ROUNDDOWN(((Table3[[#This Row],[Total frens to airdrop]]-(50000*Table3[[#This Row],[Godlikes]])-(10000*Table3[[#This Row],[Myth]])-(2500*Table3[[#This Row],[Legendary]]))/3)/500,0)</f>
        <v>0</v>
      </c>
      <c r="Q1810">
        <f>ROUNDDOWN(((Table3[[#This Row],[Total frens to airdrop]]-(50000*Table3[[#This Row],[Godlikes]])-(10000*Table3[[#This Row],[Myth]])-(2500*Table3[[#This Row],[Legendary]])-(500*Table3[[#This Row],[Rare]]))/2)/250,0)</f>
        <v>0</v>
      </c>
      <c r="R18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1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10" s="17">
        <f>Table3[[#This Row],[Total frens to airdrop]]-Table3[[#This Row],[Frens value]]</f>
        <v>46.895427972916309</v>
      </c>
      <c r="U1810" s="21" t="s">
        <v>2149</v>
      </c>
      <c r="AC1810" t="str">
        <f>"'"&amp;Table3[[#This Row],[Unique wallets]]&amp;"'"&amp;","</f>
        <v>'0xa5A69837088B97AEa1D76BaB21ce11B15F667DA8',</v>
      </c>
    </row>
    <row r="1811" spans="1:29" x14ac:dyDescent="0.2">
      <c r="A1811">
        <v>4</v>
      </c>
      <c r="B1811" s="1" t="s">
        <v>168</v>
      </c>
      <c r="D1811" s="2">
        <v>4.3778401071028344E-5</v>
      </c>
      <c r="E1811" s="2">
        <v>0.20470255000000001</v>
      </c>
      <c r="F1811">
        <f t="shared" si="29"/>
        <v>820.84502008178151</v>
      </c>
      <c r="K1811" s="1" t="s">
        <v>1328</v>
      </c>
      <c r="L1811" s="17">
        <f>SUMIF(B:B,K1811,F:F)</f>
        <v>146.78217121696878</v>
      </c>
      <c r="M1811">
        <f>ROUNDDOWN((Table3[[#This Row],[Total frens to airdrop]]/6)/50000,0)</f>
        <v>0</v>
      </c>
      <c r="N1811">
        <f>ROUNDDOWN(((Table3[[#This Row],[Total frens to airdrop]]-(50000*Table3[[#This Row],[Godlikes]]))/5)/10000,0)</f>
        <v>0</v>
      </c>
      <c r="O1811">
        <f>ROUNDDOWN(((Table3[[#This Row],[Total frens to airdrop]]-(50000*Table3[[#This Row],[Godlikes]])-(10000*Table3[[#This Row],[Myth]]))/4)/2500,0)</f>
        <v>0</v>
      </c>
      <c r="P1811">
        <f>ROUNDDOWN(((Table3[[#This Row],[Total frens to airdrop]]-(50000*Table3[[#This Row],[Godlikes]])-(10000*Table3[[#This Row],[Myth]])-(2500*Table3[[#This Row],[Legendary]]))/3)/500,0)</f>
        <v>0</v>
      </c>
      <c r="Q1811">
        <f>ROUNDDOWN(((Table3[[#This Row],[Total frens to airdrop]]-(50000*Table3[[#This Row],[Godlikes]])-(10000*Table3[[#This Row],[Myth]])-(2500*Table3[[#This Row],[Legendary]])-(500*Table3[[#This Row],[Rare]]))/2)/250,0)</f>
        <v>0</v>
      </c>
      <c r="R18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1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11" s="17">
        <f>Table3[[#This Row],[Total frens to airdrop]]-Table3[[#This Row],[Frens value]]</f>
        <v>46.782171216968777</v>
      </c>
      <c r="U1811" s="21" t="s">
        <v>2149</v>
      </c>
      <c r="AC1811" t="str">
        <f>"'"&amp;Table3[[#This Row],[Unique wallets]]&amp;"'"&amp;","</f>
        <v>'0x8C0C1190B5cC30C6aa05832431f638B267457738',</v>
      </c>
    </row>
    <row r="1812" spans="1:29" x14ac:dyDescent="0.2">
      <c r="A1812">
        <v>4</v>
      </c>
      <c r="B1812" s="1" t="s">
        <v>167</v>
      </c>
      <c r="D1812" s="2">
        <v>4.3778401071028344E-5</v>
      </c>
      <c r="E1812" s="2">
        <v>0.20470255000000001</v>
      </c>
      <c r="F1812">
        <f t="shared" si="29"/>
        <v>820.84502008178151</v>
      </c>
      <c r="K1812" s="1" t="s">
        <v>1333</v>
      </c>
      <c r="L1812" s="17">
        <f>SUMIF(B:B,K1812,F:F)</f>
        <v>146.63582443304787</v>
      </c>
      <c r="M1812">
        <f>ROUNDDOWN((Table3[[#This Row],[Total frens to airdrop]]/6)/50000,0)</f>
        <v>0</v>
      </c>
      <c r="N1812">
        <f>ROUNDDOWN(((Table3[[#This Row],[Total frens to airdrop]]-(50000*Table3[[#This Row],[Godlikes]]))/5)/10000,0)</f>
        <v>0</v>
      </c>
      <c r="O1812">
        <f>ROUNDDOWN(((Table3[[#This Row],[Total frens to airdrop]]-(50000*Table3[[#This Row],[Godlikes]])-(10000*Table3[[#This Row],[Myth]]))/4)/2500,0)</f>
        <v>0</v>
      </c>
      <c r="P1812">
        <f>ROUNDDOWN(((Table3[[#This Row],[Total frens to airdrop]]-(50000*Table3[[#This Row],[Godlikes]])-(10000*Table3[[#This Row],[Myth]])-(2500*Table3[[#This Row],[Legendary]]))/3)/500,0)</f>
        <v>0</v>
      </c>
      <c r="Q1812">
        <f>ROUNDDOWN(((Table3[[#This Row],[Total frens to airdrop]]-(50000*Table3[[#This Row],[Godlikes]])-(10000*Table3[[#This Row],[Myth]])-(2500*Table3[[#This Row],[Legendary]])-(500*Table3[[#This Row],[Rare]]))/2)/250,0)</f>
        <v>0</v>
      </c>
      <c r="R18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1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12" s="17">
        <f>Table3[[#This Row],[Total frens to airdrop]]-Table3[[#This Row],[Frens value]]</f>
        <v>46.635824433047873</v>
      </c>
      <c r="U1812" s="21" t="s">
        <v>2149</v>
      </c>
      <c r="AC1812" t="str">
        <f>"'"&amp;Table3[[#This Row],[Unique wallets]]&amp;"'"&amp;","</f>
        <v>'0xB515C1DC465a07ED51d09b79ABb874C85Eac060B',</v>
      </c>
    </row>
    <row r="1813" spans="1:29" x14ac:dyDescent="0.2">
      <c r="A1813">
        <v>4</v>
      </c>
      <c r="B1813" s="1" t="s">
        <v>655</v>
      </c>
      <c r="D1813" s="2">
        <v>4.3714974721335873E-5</v>
      </c>
      <c r="E1813" s="2">
        <v>0.20440597599999999</v>
      </c>
      <c r="F1813">
        <f t="shared" si="29"/>
        <v>819.65577602504766</v>
      </c>
      <c r="K1813" s="1" t="s">
        <v>1332</v>
      </c>
      <c r="L1813" s="17">
        <f>SUMIF(B:B,K1813,F:F)</f>
        <v>145.59858919604437</v>
      </c>
      <c r="M1813">
        <f>ROUNDDOWN((Table3[[#This Row],[Total frens to airdrop]]/6)/50000,0)</f>
        <v>0</v>
      </c>
      <c r="N1813">
        <f>ROUNDDOWN(((Table3[[#This Row],[Total frens to airdrop]]-(50000*Table3[[#This Row],[Godlikes]]))/5)/10000,0)</f>
        <v>0</v>
      </c>
      <c r="O1813">
        <f>ROUNDDOWN(((Table3[[#This Row],[Total frens to airdrop]]-(50000*Table3[[#This Row],[Godlikes]])-(10000*Table3[[#This Row],[Myth]]))/4)/2500,0)</f>
        <v>0</v>
      </c>
      <c r="P1813">
        <f>ROUNDDOWN(((Table3[[#This Row],[Total frens to airdrop]]-(50000*Table3[[#This Row],[Godlikes]])-(10000*Table3[[#This Row],[Myth]])-(2500*Table3[[#This Row],[Legendary]]))/3)/500,0)</f>
        <v>0</v>
      </c>
      <c r="Q1813">
        <f>ROUNDDOWN(((Table3[[#This Row],[Total frens to airdrop]]-(50000*Table3[[#This Row],[Godlikes]])-(10000*Table3[[#This Row],[Myth]])-(2500*Table3[[#This Row],[Legendary]])-(500*Table3[[#This Row],[Rare]]))/2)/250,0)</f>
        <v>0</v>
      </c>
      <c r="R18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1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13" s="17">
        <f>Table3[[#This Row],[Total frens to airdrop]]-Table3[[#This Row],[Frens value]]</f>
        <v>45.598589196044372</v>
      </c>
      <c r="U1813" s="21" t="s">
        <v>2149</v>
      </c>
      <c r="AC1813" t="str">
        <f>"'"&amp;Table3[[#This Row],[Unique wallets]]&amp;"'"&amp;","</f>
        <v>'0x6B365941d82AB95858DF5F805c34aDF4131F7a22',</v>
      </c>
    </row>
    <row r="1814" spans="1:29" x14ac:dyDescent="0.2">
      <c r="A1814">
        <v>4</v>
      </c>
      <c r="B1814" s="1" t="s">
        <v>593</v>
      </c>
      <c r="D1814" s="2">
        <v>4.3427803750310099E-5</v>
      </c>
      <c r="E1814" s="2">
        <v>0.203063199</v>
      </c>
      <c r="F1814">
        <f t="shared" si="29"/>
        <v>814.27132031831434</v>
      </c>
      <c r="K1814" s="1" t="s">
        <v>1334</v>
      </c>
      <c r="L1814" s="17">
        <f>SUMIF(B:B,K1814,F:F)</f>
        <v>143.99556340196926</v>
      </c>
      <c r="M1814">
        <f>ROUNDDOWN((Table3[[#This Row],[Total frens to airdrop]]/6)/50000,0)</f>
        <v>0</v>
      </c>
      <c r="N1814">
        <f>ROUNDDOWN(((Table3[[#This Row],[Total frens to airdrop]]-(50000*Table3[[#This Row],[Godlikes]]))/5)/10000,0)</f>
        <v>0</v>
      </c>
      <c r="O1814">
        <f>ROUNDDOWN(((Table3[[#This Row],[Total frens to airdrop]]-(50000*Table3[[#This Row],[Godlikes]])-(10000*Table3[[#This Row],[Myth]]))/4)/2500,0)</f>
        <v>0</v>
      </c>
      <c r="P1814">
        <f>ROUNDDOWN(((Table3[[#This Row],[Total frens to airdrop]]-(50000*Table3[[#This Row],[Godlikes]])-(10000*Table3[[#This Row],[Myth]])-(2500*Table3[[#This Row],[Legendary]]))/3)/500,0)</f>
        <v>0</v>
      </c>
      <c r="Q1814">
        <f>ROUNDDOWN(((Table3[[#This Row],[Total frens to airdrop]]-(50000*Table3[[#This Row],[Godlikes]])-(10000*Table3[[#This Row],[Myth]])-(2500*Table3[[#This Row],[Legendary]])-(500*Table3[[#This Row],[Rare]]))/2)/250,0)</f>
        <v>0</v>
      </c>
      <c r="R18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1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14" s="17">
        <f>Table3[[#This Row],[Total frens to airdrop]]-Table3[[#This Row],[Frens value]]</f>
        <v>43.995563401969264</v>
      </c>
      <c r="U1814" s="21" t="s">
        <v>2149</v>
      </c>
      <c r="AC1814" t="str">
        <f>"'"&amp;Table3[[#This Row],[Unique wallets]]&amp;"'"&amp;","</f>
        <v>'0xbBA4FF36D10614287882914F4Ab509A21b255Ad9',</v>
      </c>
    </row>
    <row r="1815" spans="1:29" x14ac:dyDescent="0.2">
      <c r="A1815">
        <v>4</v>
      </c>
      <c r="B1815" s="1" t="s">
        <v>590</v>
      </c>
      <c r="D1815" s="2">
        <v>4.3372686210937835E-5</v>
      </c>
      <c r="E1815" s="2">
        <v>0.20280547600000001</v>
      </c>
      <c r="F1815">
        <f t="shared" si="29"/>
        <v>813.23786645508437</v>
      </c>
      <c r="K1815" s="1" t="s">
        <v>1423</v>
      </c>
      <c r="L1815" s="17">
        <f>SUMIF(B:B,K1815,F:F)</f>
        <v>143.69140140465538</v>
      </c>
      <c r="M1815">
        <f>ROUNDDOWN((Table3[[#This Row],[Total frens to airdrop]]/6)/50000,0)</f>
        <v>0</v>
      </c>
      <c r="N1815">
        <f>ROUNDDOWN(((Table3[[#This Row],[Total frens to airdrop]]-(50000*Table3[[#This Row],[Godlikes]]))/5)/10000,0)</f>
        <v>0</v>
      </c>
      <c r="O1815">
        <f>ROUNDDOWN(((Table3[[#This Row],[Total frens to airdrop]]-(50000*Table3[[#This Row],[Godlikes]])-(10000*Table3[[#This Row],[Myth]]))/4)/2500,0)</f>
        <v>0</v>
      </c>
      <c r="P1815">
        <f>ROUNDDOWN(((Table3[[#This Row],[Total frens to airdrop]]-(50000*Table3[[#This Row],[Godlikes]])-(10000*Table3[[#This Row],[Myth]])-(2500*Table3[[#This Row],[Legendary]]))/3)/500,0)</f>
        <v>0</v>
      </c>
      <c r="Q1815">
        <f>ROUNDDOWN(((Table3[[#This Row],[Total frens to airdrop]]-(50000*Table3[[#This Row],[Godlikes]])-(10000*Table3[[#This Row],[Myth]])-(2500*Table3[[#This Row],[Legendary]])-(500*Table3[[#This Row],[Rare]]))/2)/250,0)</f>
        <v>0</v>
      </c>
      <c r="R18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1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15" s="17">
        <f>Table3[[#This Row],[Total frens to airdrop]]-Table3[[#This Row],[Frens value]]</f>
        <v>43.69140140465538</v>
      </c>
      <c r="U1815" s="21" t="s">
        <v>2149</v>
      </c>
      <c r="AC1815" t="str">
        <f>"'"&amp;Table3[[#This Row],[Unique wallets]]&amp;"'"&amp;","</f>
        <v>'0xa3082Db724Dd89AF0763470AC36F363840D093b2',</v>
      </c>
    </row>
    <row r="1816" spans="1:29" x14ac:dyDescent="0.2">
      <c r="A1816">
        <v>4</v>
      </c>
      <c r="B1816" s="1" t="s">
        <v>656</v>
      </c>
      <c r="D1816" s="2">
        <v>4.3354288176770999E-5</v>
      </c>
      <c r="E1816" s="2">
        <v>0.202719449</v>
      </c>
      <c r="F1816">
        <f t="shared" si="29"/>
        <v>812.89290331445625</v>
      </c>
      <c r="K1816" s="1" t="s">
        <v>1337</v>
      </c>
      <c r="L1816" s="17">
        <f>SUMIF(B:B,K1816,F:F)</f>
        <v>142.90078552058648</v>
      </c>
      <c r="M1816">
        <f>ROUNDDOWN((Table3[[#This Row],[Total frens to airdrop]]/6)/50000,0)</f>
        <v>0</v>
      </c>
      <c r="N1816">
        <f>ROUNDDOWN(((Table3[[#This Row],[Total frens to airdrop]]-(50000*Table3[[#This Row],[Godlikes]]))/5)/10000,0)</f>
        <v>0</v>
      </c>
      <c r="O1816">
        <f>ROUNDDOWN(((Table3[[#This Row],[Total frens to airdrop]]-(50000*Table3[[#This Row],[Godlikes]])-(10000*Table3[[#This Row],[Myth]]))/4)/2500,0)</f>
        <v>0</v>
      </c>
      <c r="P1816">
        <f>ROUNDDOWN(((Table3[[#This Row],[Total frens to airdrop]]-(50000*Table3[[#This Row],[Godlikes]])-(10000*Table3[[#This Row],[Myth]])-(2500*Table3[[#This Row],[Legendary]]))/3)/500,0)</f>
        <v>0</v>
      </c>
      <c r="Q1816">
        <f>ROUNDDOWN(((Table3[[#This Row],[Total frens to airdrop]]-(50000*Table3[[#This Row],[Godlikes]])-(10000*Table3[[#This Row],[Myth]])-(2500*Table3[[#This Row],[Legendary]])-(500*Table3[[#This Row],[Rare]]))/2)/250,0)</f>
        <v>0</v>
      </c>
      <c r="R18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1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16" s="17">
        <f>Table3[[#This Row],[Total frens to airdrop]]-Table3[[#This Row],[Frens value]]</f>
        <v>42.900785520586481</v>
      </c>
      <c r="U1816" s="21" t="s">
        <v>2149</v>
      </c>
      <c r="AC1816" t="str">
        <f>"'"&amp;Table3[[#This Row],[Unique wallets]]&amp;"'"&amp;","</f>
        <v>'0x1Ee8aCbC2CDA9B8ce2391702Acb34f22770BF8ce',</v>
      </c>
    </row>
    <row r="1817" spans="1:29" x14ac:dyDescent="0.2">
      <c r="A1817">
        <v>4</v>
      </c>
      <c r="B1817" s="1" t="s">
        <v>594</v>
      </c>
      <c r="D1817" s="2">
        <v>4.3301612958416382E-5</v>
      </c>
      <c r="E1817" s="2">
        <v>0.20247314599999999</v>
      </c>
      <c r="F1817">
        <f t="shared" si="29"/>
        <v>811.9052429703072</v>
      </c>
      <c r="K1817" s="1" t="s">
        <v>1727</v>
      </c>
      <c r="L1817" s="17">
        <f>SUMIF(B:B,K1817,F:F)</f>
        <v>141.96020588637862</v>
      </c>
      <c r="M1817">
        <f>ROUNDDOWN((Table3[[#This Row],[Total frens to airdrop]]/6)/50000,0)</f>
        <v>0</v>
      </c>
      <c r="N1817">
        <f>ROUNDDOWN(((Table3[[#This Row],[Total frens to airdrop]]-(50000*Table3[[#This Row],[Godlikes]]))/5)/10000,0)</f>
        <v>0</v>
      </c>
      <c r="O1817">
        <f>ROUNDDOWN(((Table3[[#This Row],[Total frens to airdrop]]-(50000*Table3[[#This Row],[Godlikes]])-(10000*Table3[[#This Row],[Myth]]))/4)/2500,0)</f>
        <v>0</v>
      </c>
      <c r="P1817">
        <f>ROUNDDOWN(((Table3[[#This Row],[Total frens to airdrop]]-(50000*Table3[[#This Row],[Godlikes]])-(10000*Table3[[#This Row],[Myth]])-(2500*Table3[[#This Row],[Legendary]]))/3)/500,0)</f>
        <v>0</v>
      </c>
      <c r="Q1817">
        <f>ROUNDDOWN(((Table3[[#This Row],[Total frens to airdrop]]-(50000*Table3[[#This Row],[Godlikes]])-(10000*Table3[[#This Row],[Myth]])-(2500*Table3[[#This Row],[Legendary]])-(500*Table3[[#This Row],[Rare]]))/2)/250,0)</f>
        <v>0</v>
      </c>
      <c r="R18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1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17" s="17">
        <f>Table3[[#This Row],[Total frens to airdrop]]-Table3[[#This Row],[Frens value]]</f>
        <v>41.960205886378617</v>
      </c>
      <c r="U1817" s="21" t="s">
        <v>2149</v>
      </c>
      <c r="AC1817" t="str">
        <f>"'"&amp;Table3[[#This Row],[Unique wallets]]&amp;"'"&amp;","</f>
        <v>'0x90b63706f57074B732bD7E791C28037CD4c9Fbaf',</v>
      </c>
    </row>
    <row r="1818" spans="1:29" x14ac:dyDescent="0.2">
      <c r="A1818">
        <v>4</v>
      </c>
      <c r="B1818" s="1" t="s">
        <v>164</v>
      </c>
      <c r="D1818" s="2">
        <v>4.3279614318588163E-5</v>
      </c>
      <c r="E1818" s="2">
        <v>0.20237028300000001</v>
      </c>
      <c r="F1818">
        <f t="shared" si="29"/>
        <v>811.49276847352803</v>
      </c>
      <c r="K1818" s="1" t="s">
        <v>1339</v>
      </c>
      <c r="L1818" s="17">
        <f>SUMIF(B:B,K1818,F:F)</f>
        <v>141.70190958707238</v>
      </c>
      <c r="M1818">
        <f>ROUNDDOWN((Table3[[#This Row],[Total frens to airdrop]]/6)/50000,0)</f>
        <v>0</v>
      </c>
      <c r="N1818">
        <f>ROUNDDOWN(((Table3[[#This Row],[Total frens to airdrop]]-(50000*Table3[[#This Row],[Godlikes]]))/5)/10000,0)</f>
        <v>0</v>
      </c>
      <c r="O1818">
        <f>ROUNDDOWN(((Table3[[#This Row],[Total frens to airdrop]]-(50000*Table3[[#This Row],[Godlikes]])-(10000*Table3[[#This Row],[Myth]]))/4)/2500,0)</f>
        <v>0</v>
      </c>
      <c r="P1818">
        <f>ROUNDDOWN(((Table3[[#This Row],[Total frens to airdrop]]-(50000*Table3[[#This Row],[Godlikes]])-(10000*Table3[[#This Row],[Myth]])-(2500*Table3[[#This Row],[Legendary]]))/3)/500,0)</f>
        <v>0</v>
      </c>
      <c r="Q1818">
        <f>ROUNDDOWN(((Table3[[#This Row],[Total frens to airdrop]]-(50000*Table3[[#This Row],[Godlikes]])-(10000*Table3[[#This Row],[Myth]])-(2500*Table3[[#This Row],[Legendary]])-(500*Table3[[#This Row],[Rare]]))/2)/250,0)</f>
        <v>0</v>
      </c>
      <c r="R18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1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18" s="17">
        <f>Table3[[#This Row],[Total frens to airdrop]]-Table3[[#This Row],[Frens value]]</f>
        <v>41.701909587072379</v>
      </c>
      <c r="U1818" s="21" t="s">
        <v>2149</v>
      </c>
      <c r="AC1818" t="str">
        <f>"'"&amp;Table3[[#This Row],[Unique wallets]]&amp;"'"&amp;","</f>
        <v>'0x196Fa59bb3d7c6397C5830330ACe564c859e8917',</v>
      </c>
    </row>
    <row r="1819" spans="1:29" x14ac:dyDescent="0.2">
      <c r="A1819">
        <v>4</v>
      </c>
      <c r="B1819" s="1" t="s">
        <v>163</v>
      </c>
      <c r="D1819" s="2">
        <v>4.3144114690710622E-5</v>
      </c>
      <c r="E1819" s="2">
        <v>0.20173670299999999</v>
      </c>
      <c r="F1819">
        <f t="shared" si="29"/>
        <v>808.95215045082421</v>
      </c>
      <c r="K1819" s="1" t="s">
        <v>1047</v>
      </c>
      <c r="L1819" s="17">
        <f>SUMIF(B:B,K1819,F:F)</f>
        <v>140.91608157181111</v>
      </c>
      <c r="M1819">
        <f>ROUNDDOWN((Table3[[#This Row],[Total frens to airdrop]]/6)/50000,0)</f>
        <v>0</v>
      </c>
      <c r="N1819">
        <f>ROUNDDOWN(((Table3[[#This Row],[Total frens to airdrop]]-(50000*Table3[[#This Row],[Godlikes]]))/5)/10000,0)</f>
        <v>0</v>
      </c>
      <c r="O1819">
        <f>ROUNDDOWN(((Table3[[#This Row],[Total frens to airdrop]]-(50000*Table3[[#This Row],[Godlikes]])-(10000*Table3[[#This Row],[Myth]]))/4)/2500,0)</f>
        <v>0</v>
      </c>
      <c r="P1819">
        <f>ROUNDDOWN(((Table3[[#This Row],[Total frens to airdrop]]-(50000*Table3[[#This Row],[Godlikes]])-(10000*Table3[[#This Row],[Myth]])-(2500*Table3[[#This Row],[Legendary]]))/3)/500,0)</f>
        <v>0</v>
      </c>
      <c r="Q1819">
        <f>ROUNDDOWN(((Table3[[#This Row],[Total frens to airdrop]]-(50000*Table3[[#This Row],[Godlikes]])-(10000*Table3[[#This Row],[Myth]])-(2500*Table3[[#This Row],[Legendary]])-(500*Table3[[#This Row],[Rare]]))/2)/250,0)</f>
        <v>0</v>
      </c>
      <c r="R18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1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19" s="17">
        <f>Table3[[#This Row],[Total frens to airdrop]]-Table3[[#This Row],[Frens value]]</f>
        <v>40.916081571811105</v>
      </c>
      <c r="U1819" s="21" t="s">
        <v>2149</v>
      </c>
      <c r="AC1819" t="str">
        <f>"'"&amp;Table3[[#This Row],[Unique wallets]]&amp;"'"&amp;","</f>
        <v>'0xbD0010a0dcD44d22AeeCc927de467A0A08fCE5C2',</v>
      </c>
    </row>
    <row r="1820" spans="1:29" x14ac:dyDescent="0.2">
      <c r="A1820">
        <v>4</v>
      </c>
      <c r="B1820" s="1" t="s">
        <v>104</v>
      </c>
      <c r="D1820" s="2">
        <v>4.2923528191484808E-5</v>
      </c>
      <c r="E1820" s="2">
        <v>0.20070526699999999</v>
      </c>
      <c r="F1820">
        <f t="shared" si="29"/>
        <v>804.81615359034015</v>
      </c>
      <c r="K1820" s="1" t="s">
        <v>1729</v>
      </c>
      <c r="L1820" s="17">
        <f>SUMIF(B:B,K1820,F:F)</f>
        <v>139.04661127958801</v>
      </c>
      <c r="M1820">
        <f>ROUNDDOWN((Table3[[#This Row],[Total frens to airdrop]]/6)/50000,0)</f>
        <v>0</v>
      </c>
      <c r="N1820">
        <f>ROUNDDOWN(((Table3[[#This Row],[Total frens to airdrop]]-(50000*Table3[[#This Row],[Godlikes]]))/5)/10000,0)</f>
        <v>0</v>
      </c>
      <c r="O1820">
        <f>ROUNDDOWN(((Table3[[#This Row],[Total frens to airdrop]]-(50000*Table3[[#This Row],[Godlikes]])-(10000*Table3[[#This Row],[Myth]]))/4)/2500,0)</f>
        <v>0</v>
      </c>
      <c r="P1820">
        <f>ROUNDDOWN(((Table3[[#This Row],[Total frens to airdrop]]-(50000*Table3[[#This Row],[Godlikes]])-(10000*Table3[[#This Row],[Myth]])-(2500*Table3[[#This Row],[Legendary]]))/3)/500,0)</f>
        <v>0</v>
      </c>
      <c r="Q1820">
        <f>ROUNDDOWN(((Table3[[#This Row],[Total frens to airdrop]]-(50000*Table3[[#This Row],[Godlikes]])-(10000*Table3[[#This Row],[Myth]])-(2500*Table3[[#This Row],[Legendary]])-(500*Table3[[#This Row],[Rare]]))/2)/250,0)</f>
        <v>0</v>
      </c>
      <c r="R18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2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20" s="17">
        <f>Table3[[#This Row],[Total frens to airdrop]]-Table3[[#This Row],[Frens value]]</f>
        <v>39.046611279588006</v>
      </c>
      <c r="U1820" s="21" t="s">
        <v>2149</v>
      </c>
      <c r="AC1820" t="str">
        <f>"'"&amp;Table3[[#This Row],[Unique wallets]]&amp;"'"&amp;","</f>
        <v>'0x8428DD73cCf686b6D2096b9d9f394b123a8437f1',</v>
      </c>
    </row>
    <row r="1821" spans="1:29" x14ac:dyDescent="0.2">
      <c r="A1821">
        <v>4</v>
      </c>
      <c r="B1821" s="1" t="s">
        <v>657</v>
      </c>
      <c r="D1821" s="2">
        <v>4.2684247884890118E-5</v>
      </c>
      <c r="E1821" s="2">
        <v>0.19958642100000001</v>
      </c>
      <c r="F1821">
        <f t="shared" si="29"/>
        <v>800.32964784168973</v>
      </c>
      <c r="K1821" s="1" t="s">
        <v>1053</v>
      </c>
      <c r="L1821" s="17">
        <f>SUMIF(B:B,K1821,F:F)</f>
        <v>138.40259480568363</v>
      </c>
      <c r="M1821">
        <f>ROUNDDOWN((Table3[[#This Row],[Total frens to airdrop]]/6)/50000,0)</f>
        <v>0</v>
      </c>
      <c r="N1821">
        <f>ROUNDDOWN(((Table3[[#This Row],[Total frens to airdrop]]-(50000*Table3[[#This Row],[Godlikes]]))/5)/10000,0)</f>
        <v>0</v>
      </c>
      <c r="O1821">
        <f>ROUNDDOWN(((Table3[[#This Row],[Total frens to airdrop]]-(50000*Table3[[#This Row],[Godlikes]])-(10000*Table3[[#This Row],[Myth]]))/4)/2500,0)</f>
        <v>0</v>
      </c>
      <c r="P1821">
        <f>ROUNDDOWN(((Table3[[#This Row],[Total frens to airdrop]]-(50000*Table3[[#This Row],[Godlikes]])-(10000*Table3[[#This Row],[Myth]])-(2500*Table3[[#This Row],[Legendary]]))/3)/500,0)</f>
        <v>0</v>
      </c>
      <c r="Q1821">
        <f>ROUNDDOWN(((Table3[[#This Row],[Total frens to airdrop]]-(50000*Table3[[#This Row],[Godlikes]])-(10000*Table3[[#This Row],[Myth]])-(2500*Table3[[#This Row],[Legendary]])-(500*Table3[[#This Row],[Rare]]))/2)/250,0)</f>
        <v>0</v>
      </c>
      <c r="R18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2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21" s="17">
        <f>Table3[[#This Row],[Total frens to airdrop]]-Table3[[#This Row],[Frens value]]</f>
        <v>38.402594805683634</v>
      </c>
      <c r="U1821" s="21" t="s">
        <v>2149</v>
      </c>
      <c r="AC1821" t="str">
        <f>"'"&amp;Table3[[#This Row],[Unique wallets]]&amp;"'"&amp;","</f>
        <v>'0x49922578D69D5Bfdf9d6A47E3e21C525f1c99492',</v>
      </c>
    </row>
    <row r="1822" spans="1:29" x14ac:dyDescent="0.2">
      <c r="A1822">
        <v>4</v>
      </c>
      <c r="B1822" s="1" t="s">
        <v>161</v>
      </c>
      <c r="D1822" s="2">
        <v>4.2467803493673917E-5</v>
      </c>
      <c r="E1822" s="2">
        <v>0.19857435300000001</v>
      </c>
      <c r="F1822">
        <f t="shared" si="29"/>
        <v>796.27131550638592</v>
      </c>
      <c r="K1822" s="1" t="s">
        <v>1054</v>
      </c>
      <c r="L1822" s="17">
        <f>SUMIF(B:B,K1822,F:F)</f>
        <v>138.21563935558652</v>
      </c>
      <c r="M1822">
        <f>ROUNDDOWN((Table3[[#This Row],[Total frens to airdrop]]/6)/50000,0)</f>
        <v>0</v>
      </c>
      <c r="N1822">
        <f>ROUNDDOWN(((Table3[[#This Row],[Total frens to airdrop]]-(50000*Table3[[#This Row],[Godlikes]]))/5)/10000,0)</f>
        <v>0</v>
      </c>
      <c r="O1822">
        <f>ROUNDDOWN(((Table3[[#This Row],[Total frens to airdrop]]-(50000*Table3[[#This Row],[Godlikes]])-(10000*Table3[[#This Row],[Myth]]))/4)/2500,0)</f>
        <v>0</v>
      </c>
      <c r="P1822">
        <f>ROUNDDOWN(((Table3[[#This Row],[Total frens to airdrop]]-(50000*Table3[[#This Row],[Godlikes]])-(10000*Table3[[#This Row],[Myth]])-(2500*Table3[[#This Row],[Legendary]]))/3)/500,0)</f>
        <v>0</v>
      </c>
      <c r="Q1822">
        <f>ROUNDDOWN(((Table3[[#This Row],[Total frens to airdrop]]-(50000*Table3[[#This Row],[Godlikes]])-(10000*Table3[[#This Row],[Myth]])-(2500*Table3[[#This Row],[Legendary]])-(500*Table3[[#This Row],[Rare]]))/2)/250,0)</f>
        <v>0</v>
      </c>
      <c r="R18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2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22" s="17">
        <f>Table3[[#This Row],[Total frens to airdrop]]-Table3[[#This Row],[Frens value]]</f>
        <v>38.215639355586518</v>
      </c>
      <c r="U1822" s="21" t="s">
        <v>2149</v>
      </c>
      <c r="AC1822" t="str">
        <f>"'"&amp;Table3[[#This Row],[Unique wallets]]&amp;"'"&amp;","</f>
        <v>'0xC44D8852791CA53D8Db912b7D71c8AEf6c8971e1',</v>
      </c>
    </row>
    <row r="1823" spans="1:29" x14ac:dyDescent="0.2">
      <c r="A1823">
        <v>4</v>
      </c>
      <c r="B1823" s="1" t="s">
        <v>159</v>
      </c>
      <c r="D1823" s="2">
        <v>4.2061673096828833E-5</v>
      </c>
      <c r="E1823" s="2">
        <v>0.19667533600000001</v>
      </c>
      <c r="F1823">
        <f t="shared" si="29"/>
        <v>788.65637056554056</v>
      </c>
      <c r="K1823" s="1" t="s">
        <v>1055</v>
      </c>
      <c r="L1823" s="17">
        <f>SUMIF(B:B,K1823,F:F)</f>
        <v>138.03061669675012</v>
      </c>
      <c r="M1823">
        <f>ROUNDDOWN((Table3[[#This Row],[Total frens to airdrop]]/6)/50000,0)</f>
        <v>0</v>
      </c>
      <c r="N1823">
        <f>ROUNDDOWN(((Table3[[#This Row],[Total frens to airdrop]]-(50000*Table3[[#This Row],[Godlikes]]))/5)/10000,0)</f>
        <v>0</v>
      </c>
      <c r="O1823">
        <f>ROUNDDOWN(((Table3[[#This Row],[Total frens to airdrop]]-(50000*Table3[[#This Row],[Godlikes]])-(10000*Table3[[#This Row],[Myth]]))/4)/2500,0)</f>
        <v>0</v>
      </c>
      <c r="P1823">
        <f>ROUNDDOWN(((Table3[[#This Row],[Total frens to airdrop]]-(50000*Table3[[#This Row],[Godlikes]])-(10000*Table3[[#This Row],[Myth]])-(2500*Table3[[#This Row],[Legendary]]))/3)/500,0)</f>
        <v>0</v>
      </c>
      <c r="Q1823">
        <f>ROUNDDOWN(((Table3[[#This Row],[Total frens to airdrop]]-(50000*Table3[[#This Row],[Godlikes]])-(10000*Table3[[#This Row],[Myth]])-(2500*Table3[[#This Row],[Legendary]])-(500*Table3[[#This Row],[Rare]]))/2)/250,0)</f>
        <v>0</v>
      </c>
      <c r="R18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2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23" s="17">
        <f>Table3[[#This Row],[Total frens to airdrop]]-Table3[[#This Row],[Frens value]]</f>
        <v>38.030616696750116</v>
      </c>
      <c r="U1823" s="21" t="s">
        <v>2149</v>
      </c>
      <c r="AC1823" t="str">
        <f>"'"&amp;Table3[[#This Row],[Unique wallets]]&amp;"'"&amp;","</f>
        <v>'0xB94A1A02402D4cdf14F588C83C5c19af8DD35fE9',</v>
      </c>
    </row>
    <row r="1824" spans="1:29" x14ac:dyDescent="0.2">
      <c r="A1824">
        <v>4</v>
      </c>
      <c r="B1824" s="1" t="s">
        <v>158</v>
      </c>
      <c r="D1824" s="2">
        <v>4.2049962787753321E-5</v>
      </c>
      <c r="E1824" s="2">
        <v>0.19662057999999999</v>
      </c>
      <c r="F1824">
        <f t="shared" si="29"/>
        <v>788.43680227037476</v>
      </c>
      <c r="K1824" s="1" t="s">
        <v>1344</v>
      </c>
      <c r="L1824" s="17">
        <f>SUMIF(B:B,K1824,F:F)</f>
        <v>137.05716357134912</v>
      </c>
      <c r="M1824">
        <f>ROUNDDOWN((Table3[[#This Row],[Total frens to airdrop]]/6)/50000,0)</f>
        <v>0</v>
      </c>
      <c r="N1824">
        <f>ROUNDDOWN(((Table3[[#This Row],[Total frens to airdrop]]-(50000*Table3[[#This Row],[Godlikes]]))/5)/10000,0)</f>
        <v>0</v>
      </c>
      <c r="O1824">
        <f>ROUNDDOWN(((Table3[[#This Row],[Total frens to airdrop]]-(50000*Table3[[#This Row],[Godlikes]])-(10000*Table3[[#This Row],[Myth]]))/4)/2500,0)</f>
        <v>0</v>
      </c>
      <c r="P1824">
        <f>ROUNDDOWN(((Table3[[#This Row],[Total frens to airdrop]]-(50000*Table3[[#This Row],[Godlikes]])-(10000*Table3[[#This Row],[Myth]])-(2500*Table3[[#This Row],[Legendary]]))/3)/500,0)</f>
        <v>0</v>
      </c>
      <c r="Q1824">
        <f>ROUNDDOWN(((Table3[[#This Row],[Total frens to airdrop]]-(50000*Table3[[#This Row],[Godlikes]])-(10000*Table3[[#This Row],[Myth]])-(2500*Table3[[#This Row],[Legendary]])-(500*Table3[[#This Row],[Rare]]))/2)/250,0)</f>
        <v>0</v>
      </c>
      <c r="R18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2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24" s="17">
        <f>Table3[[#This Row],[Total frens to airdrop]]-Table3[[#This Row],[Frens value]]</f>
        <v>37.057163571349122</v>
      </c>
      <c r="U1824" s="21" t="s">
        <v>2149</v>
      </c>
      <c r="AC1824" t="str">
        <f>"'"&amp;Table3[[#This Row],[Unique wallets]]&amp;"'"&amp;","</f>
        <v>'0x7e9E45243EcA997C09B60AcD23881497b43B224D',</v>
      </c>
    </row>
    <row r="1825" spans="1:29" x14ac:dyDescent="0.2">
      <c r="A1825">
        <v>4</v>
      </c>
      <c r="B1825" s="1" t="s">
        <v>156</v>
      </c>
      <c r="D1825" s="2">
        <v>4.2026449352849086E-5</v>
      </c>
      <c r="E1825" s="2">
        <v>0.19651063399999999</v>
      </c>
      <c r="F1825">
        <f t="shared" si="29"/>
        <v>787.99592536592036</v>
      </c>
      <c r="K1825" s="1" t="s">
        <v>1059</v>
      </c>
      <c r="L1825" s="17">
        <f>SUMIF(B:B,K1825,F:F)</f>
        <v>135.89883615490561</v>
      </c>
      <c r="M1825">
        <f>ROUNDDOWN((Table3[[#This Row],[Total frens to airdrop]]/6)/50000,0)</f>
        <v>0</v>
      </c>
      <c r="N1825">
        <f>ROUNDDOWN(((Table3[[#This Row],[Total frens to airdrop]]-(50000*Table3[[#This Row],[Godlikes]]))/5)/10000,0)</f>
        <v>0</v>
      </c>
      <c r="O1825">
        <f>ROUNDDOWN(((Table3[[#This Row],[Total frens to airdrop]]-(50000*Table3[[#This Row],[Godlikes]])-(10000*Table3[[#This Row],[Myth]]))/4)/2500,0)</f>
        <v>0</v>
      </c>
      <c r="P1825">
        <f>ROUNDDOWN(((Table3[[#This Row],[Total frens to airdrop]]-(50000*Table3[[#This Row],[Godlikes]])-(10000*Table3[[#This Row],[Myth]])-(2500*Table3[[#This Row],[Legendary]]))/3)/500,0)</f>
        <v>0</v>
      </c>
      <c r="Q1825">
        <f>ROUNDDOWN(((Table3[[#This Row],[Total frens to airdrop]]-(50000*Table3[[#This Row],[Godlikes]])-(10000*Table3[[#This Row],[Myth]])-(2500*Table3[[#This Row],[Legendary]])-(500*Table3[[#This Row],[Rare]]))/2)/250,0)</f>
        <v>0</v>
      </c>
      <c r="R18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2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25" s="17">
        <f>Table3[[#This Row],[Total frens to airdrop]]-Table3[[#This Row],[Frens value]]</f>
        <v>35.898836154905609</v>
      </c>
      <c r="U1825" s="21" t="s">
        <v>2149</v>
      </c>
      <c r="AC1825" t="str">
        <f>"'"&amp;Table3[[#This Row],[Unique wallets]]&amp;"'"&amp;","</f>
        <v>'0x0f927447078F5a8DD1a523D8EF19f810c5BC0499',</v>
      </c>
    </row>
    <row r="1826" spans="1:29" x14ac:dyDescent="0.2">
      <c r="A1826">
        <v>4</v>
      </c>
      <c r="B1826" s="1" t="s">
        <v>155</v>
      </c>
      <c r="D1826" s="2">
        <v>4.1913295679102117E-5</v>
      </c>
      <c r="E1826" s="2">
        <v>0.19598154100000001</v>
      </c>
      <c r="F1826">
        <f t="shared" si="29"/>
        <v>785.87429398316465</v>
      </c>
      <c r="K1826" s="1" t="s">
        <v>1346</v>
      </c>
      <c r="L1826" s="17">
        <f>SUMIF(B:B,K1826,F:F)</f>
        <v>135.69985489362432</v>
      </c>
      <c r="M1826">
        <f>ROUNDDOWN((Table3[[#This Row],[Total frens to airdrop]]/6)/50000,0)</f>
        <v>0</v>
      </c>
      <c r="N1826">
        <f>ROUNDDOWN(((Table3[[#This Row],[Total frens to airdrop]]-(50000*Table3[[#This Row],[Godlikes]]))/5)/10000,0)</f>
        <v>0</v>
      </c>
      <c r="O1826">
        <f>ROUNDDOWN(((Table3[[#This Row],[Total frens to airdrop]]-(50000*Table3[[#This Row],[Godlikes]])-(10000*Table3[[#This Row],[Myth]]))/4)/2500,0)</f>
        <v>0</v>
      </c>
      <c r="P1826">
        <f>ROUNDDOWN(((Table3[[#This Row],[Total frens to airdrop]]-(50000*Table3[[#This Row],[Godlikes]])-(10000*Table3[[#This Row],[Myth]])-(2500*Table3[[#This Row],[Legendary]]))/3)/500,0)</f>
        <v>0</v>
      </c>
      <c r="Q1826">
        <f>ROUNDDOWN(((Table3[[#This Row],[Total frens to airdrop]]-(50000*Table3[[#This Row],[Godlikes]])-(10000*Table3[[#This Row],[Myth]])-(2500*Table3[[#This Row],[Legendary]])-(500*Table3[[#This Row],[Rare]]))/2)/250,0)</f>
        <v>0</v>
      </c>
      <c r="R18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2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26" s="17">
        <f>Table3[[#This Row],[Total frens to airdrop]]-Table3[[#This Row],[Frens value]]</f>
        <v>35.69985489362432</v>
      </c>
      <c r="U1826" s="21" t="s">
        <v>2149</v>
      </c>
      <c r="AC1826" t="str">
        <f>"'"&amp;Table3[[#This Row],[Unique wallets]]&amp;"'"&amp;","</f>
        <v>'0x39855034CAC43bB878a86fc932521518EEA6779C',</v>
      </c>
    </row>
    <row r="1827" spans="1:29" x14ac:dyDescent="0.2">
      <c r="A1827">
        <v>4</v>
      </c>
      <c r="B1827" s="1" t="s">
        <v>154</v>
      </c>
      <c r="D1827" s="2">
        <v>4.1400891596875882E-5</v>
      </c>
      <c r="E1827" s="2">
        <v>0.193585601</v>
      </c>
      <c r="F1827">
        <f t="shared" si="29"/>
        <v>776.26671744142277</v>
      </c>
      <c r="K1827" s="1" t="s">
        <v>1753</v>
      </c>
      <c r="L1827" s="17">
        <f>SUMIF(B:B,K1827,F:F)</f>
        <v>134.86807296166711</v>
      </c>
      <c r="M1827">
        <f>ROUNDDOWN((Table3[[#This Row],[Total frens to airdrop]]/6)/50000,0)</f>
        <v>0</v>
      </c>
      <c r="N1827">
        <f>ROUNDDOWN(((Table3[[#This Row],[Total frens to airdrop]]-(50000*Table3[[#This Row],[Godlikes]]))/5)/10000,0)</f>
        <v>0</v>
      </c>
      <c r="O1827">
        <f>ROUNDDOWN(((Table3[[#This Row],[Total frens to airdrop]]-(50000*Table3[[#This Row],[Godlikes]])-(10000*Table3[[#This Row],[Myth]]))/4)/2500,0)</f>
        <v>0</v>
      </c>
      <c r="P1827">
        <f>ROUNDDOWN(((Table3[[#This Row],[Total frens to airdrop]]-(50000*Table3[[#This Row],[Godlikes]])-(10000*Table3[[#This Row],[Myth]])-(2500*Table3[[#This Row],[Legendary]]))/3)/500,0)</f>
        <v>0</v>
      </c>
      <c r="Q1827">
        <f>ROUNDDOWN(((Table3[[#This Row],[Total frens to airdrop]]-(50000*Table3[[#This Row],[Godlikes]])-(10000*Table3[[#This Row],[Myth]])-(2500*Table3[[#This Row],[Legendary]])-(500*Table3[[#This Row],[Rare]]))/2)/250,0)</f>
        <v>0</v>
      </c>
      <c r="R18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2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27" s="17">
        <f>Table3[[#This Row],[Total frens to airdrop]]-Table3[[#This Row],[Frens value]]</f>
        <v>34.86807296166711</v>
      </c>
      <c r="U1827" s="21" t="s">
        <v>2149</v>
      </c>
      <c r="AC1827" t="str">
        <f>"'"&amp;Table3[[#This Row],[Unique wallets]]&amp;"'"&amp;","</f>
        <v>'0x4c5D7362FeCDC756e12fF5c7C0FEFB42228bDC4F',</v>
      </c>
    </row>
    <row r="1828" spans="1:29" x14ac:dyDescent="0.2">
      <c r="A1828">
        <v>4</v>
      </c>
      <c r="B1828" s="1" t="s">
        <v>505</v>
      </c>
      <c r="D1828" s="2">
        <v>4.1014866934138596E-5</v>
      </c>
      <c r="E1828" s="2">
        <v>0.191780596</v>
      </c>
      <c r="F1828">
        <f t="shared" si="29"/>
        <v>769.02875501509868</v>
      </c>
      <c r="K1828" s="1" t="s">
        <v>1347</v>
      </c>
      <c r="L1828" s="17">
        <f>SUMIF(B:B,K1828,F:F)</f>
        <v>134.19353282162928</v>
      </c>
      <c r="M1828">
        <f>ROUNDDOWN((Table3[[#This Row],[Total frens to airdrop]]/6)/50000,0)</f>
        <v>0</v>
      </c>
      <c r="N1828">
        <f>ROUNDDOWN(((Table3[[#This Row],[Total frens to airdrop]]-(50000*Table3[[#This Row],[Godlikes]]))/5)/10000,0)</f>
        <v>0</v>
      </c>
      <c r="O1828">
        <f>ROUNDDOWN(((Table3[[#This Row],[Total frens to airdrop]]-(50000*Table3[[#This Row],[Godlikes]])-(10000*Table3[[#This Row],[Myth]]))/4)/2500,0)</f>
        <v>0</v>
      </c>
      <c r="P1828">
        <f>ROUNDDOWN(((Table3[[#This Row],[Total frens to airdrop]]-(50000*Table3[[#This Row],[Godlikes]])-(10000*Table3[[#This Row],[Myth]])-(2500*Table3[[#This Row],[Legendary]]))/3)/500,0)</f>
        <v>0</v>
      </c>
      <c r="Q1828">
        <f>ROUNDDOWN(((Table3[[#This Row],[Total frens to airdrop]]-(50000*Table3[[#This Row],[Godlikes]])-(10000*Table3[[#This Row],[Myth]])-(2500*Table3[[#This Row],[Legendary]])-(500*Table3[[#This Row],[Rare]]))/2)/250,0)</f>
        <v>0</v>
      </c>
      <c r="R18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2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28" s="17">
        <f>Table3[[#This Row],[Total frens to airdrop]]-Table3[[#This Row],[Frens value]]</f>
        <v>34.193532821629276</v>
      </c>
      <c r="U1828" s="21" t="s">
        <v>2149</v>
      </c>
      <c r="AC1828" t="str">
        <f>"'"&amp;Table3[[#This Row],[Unique wallets]]&amp;"'"&amp;","</f>
        <v>'0xBDb09526246e3D07D5ACac3A13BB37288410dB80',</v>
      </c>
    </row>
    <row r="1829" spans="1:29" x14ac:dyDescent="0.2">
      <c r="A1829">
        <v>4</v>
      </c>
      <c r="B1829" s="1" t="s">
        <v>595</v>
      </c>
      <c r="D1829" s="2">
        <v>4.0736903641667452E-5</v>
      </c>
      <c r="E1829" s="2">
        <v>0.19048087299999999</v>
      </c>
      <c r="F1829">
        <f t="shared" si="29"/>
        <v>763.81694328126468</v>
      </c>
      <c r="K1829" s="1" t="s">
        <v>1281</v>
      </c>
      <c r="L1829" s="17">
        <f>SUMIF(B:B,K1829,F:F)</f>
        <v>134.05504151090275</v>
      </c>
      <c r="M1829">
        <f>ROUNDDOWN((Table3[[#This Row],[Total frens to airdrop]]/6)/50000,0)</f>
        <v>0</v>
      </c>
      <c r="N1829">
        <f>ROUNDDOWN(((Table3[[#This Row],[Total frens to airdrop]]-(50000*Table3[[#This Row],[Godlikes]]))/5)/10000,0)</f>
        <v>0</v>
      </c>
      <c r="O1829">
        <f>ROUNDDOWN(((Table3[[#This Row],[Total frens to airdrop]]-(50000*Table3[[#This Row],[Godlikes]])-(10000*Table3[[#This Row],[Myth]]))/4)/2500,0)</f>
        <v>0</v>
      </c>
      <c r="P1829">
        <f>ROUNDDOWN(((Table3[[#This Row],[Total frens to airdrop]]-(50000*Table3[[#This Row],[Godlikes]])-(10000*Table3[[#This Row],[Myth]])-(2500*Table3[[#This Row],[Legendary]]))/3)/500,0)</f>
        <v>0</v>
      </c>
      <c r="Q1829">
        <f>ROUNDDOWN(((Table3[[#This Row],[Total frens to airdrop]]-(50000*Table3[[#This Row],[Godlikes]])-(10000*Table3[[#This Row],[Myth]])-(2500*Table3[[#This Row],[Legendary]])-(500*Table3[[#This Row],[Rare]]))/2)/250,0)</f>
        <v>0</v>
      </c>
      <c r="R18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2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29" s="17">
        <f>Table3[[#This Row],[Total frens to airdrop]]-Table3[[#This Row],[Frens value]]</f>
        <v>34.055041510902754</v>
      </c>
      <c r="U1829" s="21" t="s">
        <v>2149</v>
      </c>
      <c r="AC1829" t="str">
        <f>"'"&amp;Table3[[#This Row],[Unique wallets]]&amp;"'"&amp;","</f>
        <v>'0x124296c36af4011aAb9B330D7Cf962b00df547b1',</v>
      </c>
    </row>
    <row r="1830" spans="1:29" x14ac:dyDescent="0.2">
      <c r="A1830">
        <v>4</v>
      </c>
      <c r="B1830" s="1" t="s">
        <v>464</v>
      </c>
      <c r="D1830" s="2">
        <v>3.8955259117000435E-5</v>
      </c>
      <c r="E1830" s="2">
        <v>0.182150117</v>
      </c>
      <c r="F1830">
        <f t="shared" si="29"/>
        <v>730.41110844375817</v>
      </c>
      <c r="K1830" s="1" t="s">
        <v>1348</v>
      </c>
      <c r="L1830" s="17">
        <f>SUMIF(B:B,K1830,F:F)</f>
        <v>133.92738104912871</v>
      </c>
      <c r="M1830">
        <f>ROUNDDOWN((Table3[[#This Row],[Total frens to airdrop]]/6)/50000,0)</f>
        <v>0</v>
      </c>
      <c r="N1830">
        <f>ROUNDDOWN(((Table3[[#This Row],[Total frens to airdrop]]-(50000*Table3[[#This Row],[Godlikes]]))/5)/10000,0)</f>
        <v>0</v>
      </c>
      <c r="O1830">
        <f>ROUNDDOWN(((Table3[[#This Row],[Total frens to airdrop]]-(50000*Table3[[#This Row],[Godlikes]])-(10000*Table3[[#This Row],[Myth]]))/4)/2500,0)</f>
        <v>0</v>
      </c>
      <c r="P1830">
        <f>ROUNDDOWN(((Table3[[#This Row],[Total frens to airdrop]]-(50000*Table3[[#This Row],[Godlikes]])-(10000*Table3[[#This Row],[Myth]])-(2500*Table3[[#This Row],[Legendary]]))/3)/500,0)</f>
        <v>0</v>
      </c>
      <c r="Q1830">
        <f>ROUNDDOWN(((Table3[[#This Row],[Total frens to airdrop]]-(50000*Table3[[#This Row],[Godlikes]])-(10000*Table3[[#This Row],[Myth]])-(2500*Table3[[#This Row],[Legendary]])-(500*Table3[[#This Row],[Rare]]))/2)/250,0)</f>
        <v>0</v>
      </c>
      <c r="R18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3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30" s="17">
        <f>Table3[[#This Row],[Total frens to airdrop]]-Table3[[#This Row],[Frens value]]</f>
        <v>33.927381049128712</v>
      </c>
      <c r="U1830" s="21" t="s">
        <v>2149</v>
      </c>
      <c r="AC1830" t="str">
        <f>"'"&amp;Table3[[#This Row],[Unique wallets]]&amp;"'"&amp;","</f>
        <v>'0x59AE96095708f535d68f1bF9347EBa634aC9f802',</v>
      </c>
    </row>
    <row r="1831" spans="1:29" x14ac:dyDescent="0.2">
      <c r="A1831">
        <v>4</v>
      </c>
      <c r="B1831" s="1" t="s">
        <v>596</v>
      </c>
      <c r="D1831" s="2">
        <v>3.7075949553880769E-5</v>
      </c>
      <c r="E1831" s="2">
        <v>0.17336269100000001</v>
      </c>
      <c r="F1831">
        <f t="shared" si="29"/>
        <v>695.17405413526444</v>
      </c>
      <c r="K1831" s="1" t="s">
        <v>1061</v>
      </c>
      <c r="L1831" s="17">
        <f>SUMIF(B:B,K1831,F:F)</f>
        <v>133.92394052028709</v>
      </c>
      <c r="M1831">
        <f>ROUNDDOWN((Table3[[#This Row],[Total frens to airdrop]]/6)/50000,0)</f>
        <v>0</v>
      </c>
      <c r="N1831">
        <f>ROUNDDOWN(((Table3[[#This Row],[Total frens to airdrop]]-(50000*Table3[[#This Row],[Godlikes]]))/5)/10000,0)</f>
        <v>0</v>
      </c>
      <c r="O1831">
        <f>ROUNDDOWN(((Table3[[#This Row],[Total frens to airdrop]]-(50000*Table3[[#This Row],[Godlikes]])-(10000*Table3[[#This Row],[Myth]]))/4)/2500,0)</f>
        <v>0</v>
      </c>
      <c r="P1831">
        <f>ROUNDDOWN(((Table3[[#This Row],[Total frens to airdrop]]-(50000*Table3[[#This Row],[Godlikes]])-(10000*Table3[[#This Row],[Myth]])-(2500*Table3[[#This Row],[Legendary]]))/3)/500,0)</f>
        <v>0</v>
      </c>
      <c r="Q1831">
        <f>ROUNDDOWN(((Table3[[#This Row],[Total frens to airdrop]]-(50000*Table3[[#This Row],[Godlikes]])-(10000*Table3[[#This Row],[Myth]])-(2500*Table3[[#This Row],[Legendary]])-(500*Table3[[#This Row],[Rare]]))/2)/250,0)</f>
        <v>0</v>
      </c>
      <c r="R18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3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31" s="17">
        <f>Table3[[#This Row],[Total frens to airdrop]]-Table3[[#This Row],[Frens value]]</f>
        <v>33.92394052028709</v>
      </c>
      <c r="U1831" s="21" t="s">
        <v>2149</v>
      </c>
      <c r="AC1831" t="str">
        <f>"'"&amp;Table3[[#This Row],[Unique wallets]]&amp;"'"&amp;","</f>
        <v>'0xb30b3c7142fB2745cd4FE2d9e24a88c6156a4678',</v>
      </c>
    </row>
    <row r="1832" spans="1:29" x14ac:dyDescent="0.2">
      <c r="A1832">
        <v>4</v>
      </c>
      <c r="B1832" s="1" t="s">
        <v>465</v>
      </c>
      <c r="D1832" s="2">
        <v>3.6927251982514519E-5</v>
      </c>
      <c r="E1832" s="2">
        <v>0.172667399</v>
      </c>
      <c r="F1832">
        <f t="shared" si="29"/>
        <v>692.3859746721472</v>
      </c>
      <c r="K1832" s="1" t="s">
        <v>1350</v>
      </c>
      <c r="L1832" s="17">
        <f>SUMIF(B:B,K1832,F:F)</f>
        <v>133.78155154751619</v>
      </c>
      <c r="M1832">
        <f>ROUNDDOWN((Table3[[#This Row],[Total frens to airdrop]]/6)/50000,0)</f>
        <v>0</v>
      </c>
      <c r="N1832">
        <f>ROUNDDOWN(((Table3[[#This Row],[Total frens to airdrop]]-(50000*Table3[[#This Row],[Godlikes]]))/5)/10000,0)</f>
        <v>0</v>
      </c>
      <c r="O1832">
        <f>ROUNDDOWN(((Table3[[#This Row],[Total frens to airdrop]]-(50000*Table3[[#This Row],[Godlikes]])-(10000*Table3[[#This Row],[Myth]]))/4)/2500,0)</f>
        <v>0</v>
      </c>
      <c r="P1832">
        <f>ROUNDDOWN(((Table3[[#This Row],[Total frens to airdrop]]-(50000*Table3[[#This Row],[Godlikes]])-(10000*Table3[[#This Row],[Myth]])-(2500*Table3[[#This Row],[Legendary]]))/3)/500,0)</f>
        <v>0</v>
      </c>
      <c r="Q1832">
        <f>ROUNDDOWN(((Table3[[#This Row],[Total frens to airdrop]]-(50000*Table3[[#This Row],[Godlikes]])-(10000*Table3[[#This Row],[Myth]])-(2500*Table3[[#This Row],[Legendary]])-(500*Table3[[#This Row],[Rare]]))/2)/250,0)</f>
        <v>0</v>
      </c>
      <c r="R18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3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32" s="17">
        <f>Table3[[#This Row],[Total frens to airdrop]]-Table3[[#This Row],[Frens value]]</f>
        <v>33.781551547516187</v>
      </c>
      <c r="U1832" s="21" t="s">
        <v>2149</v>
      </c>
      <c r="AC1832" t="str">
        <f>"'"&amp;Table3[[#This Row],[Unique wallets]]&amp;"'"&amp;","</f>
        <v>'0x15464866d167C39Abc2615B425938895482ba7b3',</v>
      </c>
    </row>
    <row r="1833" spans="1:29" x14ac:dyDescent="0.2">
      <c r="A1833">
        <v>4</v>
      </c>
      <c r="B1833" s="1" t="s">
        <v>160</v>
      </c>
      <c r="D1833" s="2">
        <v>3.513119305884668E-5</v>
      </c>
      <c r="E1833" s="2">
        <v>0.16426924300000001</v>
      </c>
      <c r="F1833">
        <f t="shared" si="29"/>
        <v>658.70986985337527</v>
      </c>
      <c r="K1833" s="1" t="s">
        <v>1062</v>
      </c>
      <c r="L1833" s="17">
        <f>SUMIF(B:B,K1833,F:F)</f>
        <v>133.33974834683522</v>
      </c>
      <c r="M1833">
        <f>ROUNDDOWN((Table3[[#This Row],[Total frens to airdrop]]/6)/50000,0)</f>
        <v>0</v>
      </c>
      <c r="N1833">
        <f>ROUNDDOWN(((Table3[[#This Row],[Total frens to airdrop]]-(50000*Table3[[#This Row],[Godlikes]]))/5)/10000,0)</f>
        <v>0</v>
      </c>
      <c r="O1833">
        <f>ROUNDDOWN(((Table3[[#This Row],[Total frens to airdrop]]-(50000*Table3[[#This Row],[Godlikes]])-(10000*Table3[[#This Row],[Myth]]))/4)/2500,0)</f>
        <v>0</v>
      </c>
      <c r="P1833">
        <f>ROUNDDOWN(((Table3[[#This Row],[Total frens to airdrop]]-(50000*Table3[[#This Row],[Godlikes]])-(10000*Table3[[#This Row],[Myth]])-(2500*Table3[[#This Row],[Legendary]]))/3)/500,0)</f>
        <v>0</v>
      </c>
      <c r="Q1833">
        <f>ROUNDDOWN(((Table3[[#This Row],[Total frens to airdrop]]-(50000*Table3[[#This Row],[Godlikes]])-(10000*Table3[[#This Row],[Myth]])-(2500*Table3[[#This Row],[Legendary]])-(500*Table3[[#This Row],[Rare]]))/2)/250,0)</f>
        <v>0</v>
      </c>
      <c r="R18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3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33" s="17">
        <f>Table3[[#This Row],[Total frens to airdrop]]-Table3[[#This Row],[Frens value]]</f>
        <v>33.339748346835222</v>
      </c>
      <c r="U1833" s="21" t="s">
        <v>2149</v>
      </c>
      <c r="AC1833" t="str">
        <f>"'"&amp;Table3[[#This Row],[Unique wallets]]&amp;"'"&amp;","</f>
        <v>'0xec699732fE5df0BdDbe66051ff3931cD3fC284ee',</v>
      </c>
    </row>
    <row r="1834" spans="1:29" x14ac:dyDescent="0.2">
      <c r="A1834">
        <v>4</v>
      </c>
      <c r="B1834" s="1" t="s">
        <v>152</v>
      </c>
      <c r="D1834" s="2">
        <v>3.5084689512990064E-5</v>
      </c>
      <c r="E1834" s="2">
        <v>0.164051798</v>
      </c>
      <c r="F1834">
        <f t="shared" si="29"/>
        <v>657.83792836856367</v>
      </c>
      <c r="K1834" s="1" t="s">
        <v>1352</v>
      </c>
      <c r="L1834" s="17">
        <f>SUMIF(B:B,K1834,F:F)</f>
        <v>132.62531731994835</v>
      </c>
      <c r="M1834">
        <f>ROUNDDOWN((Table3[[#This Row],[Total frens to airdrop]]/6)/50000,0)</f>
        <v>0</v>
      </c>
      <c r="N1834">
        <f>ROUNDDOWN(((Table3[[#This Row],[Total frens to airdrop]]-(50000*Table3[[#This Row],[Godlikes]]))/5)/10000,0)</f>
        <v>0</v>
      </c>
      <c r="O1834">
        <f>ROUNDDOWN(((Table3[[#This Row],[Total frens to airdrop]]-(50000*Table3[[#This Row],[Godlikes]])-(10000*Table3[[#This Row],[Myth]]))/4)/2500,0)</f>
        <v>0</v>
      </c>
      <c r="P1834">
        <f>ROUNDDOWN(((Table3[[#This Row],[Total frens to airdrop]]-(50000*Table3[[#This Row],[Godlikes]])-(10000*Table3[[#This Row],[Myth]])-(2500*Table3[[#This Row],[Legendary]]))/3)/500,0)</f>
        <v>0</v>
      </c>
      <c r="Q1834">
        <f>ROUNDDOWN(((Table3[[#This Row],[Total frens to airdrop]]-(50000*Table3[[#This Row],[Godlikes]])-(10000*Table3[[#This Row],[Myth]])-(2500*Table3[[#This Row],[Legendary]])-(500*Table3[[#This Row],[Rare]]))/2)/250,0)</f>
        <v>0</v>
      </c>
      <c r="R18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3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34" s="17">
        <f>Table3[[#This Row],[Total frens to airdrop]]-Table3[[#This Row],[Frens value]]</f>
        <v>32.625317319948351</v>
      </c>
      <c r="U1834" s="21" t="s">
        <v>2149</v>
      </c>
      <c r="AC1834" t="str">
        <f>"'"&amp;Table3[[#This Row],[Unique wallets]]&amp;"'"&amp;","</f>
        <v>'0x439c442CfFAa7393e08c1DD4EC37CeA2FBD00e92',</v>
      </c>
    </row>
    <row r="1835" spans="1:29" x14ac:dyDescent="0.2">
      <c r="A1835">
        <v>4</v>
      </c>
      <c r="B1835" s="1" t="s">
        <v>151</v>
      </c>
      <c r="D1835" s="2">
        <v>3.5021764887037303E-5</v>
      </c>
      <c r="E1835" s="2">
        <v>0.16375756999999999</v>
      </c>
      <c r="F1835">
        <f t="shared" si="29"/>
        <v>656.65809163194945</v>
      </c>
      <c r="K1835" s="1" t="s">
        <v>2043</v>
      </c>
      <c r="L1835" s="17">
        <f>SUMIF(B:B,K1835,F:F)</f>
        <v>132.47257869106991</v>
      </c>
      <c r="M1835">
        <f>ROUNDDOWN((Table3[[#This Row],[Total frens to airdrop]]/6)/50000,0)</f>
        <v>0</v>
      </c>
      <c r="N1835">
        <f>ROUNDDOWN(((Table3[[#This Row],[Total frens to airdrop]]-(50000*Table3[[#This Row],[Godlikes]]))/5)/10000,0)</f>
        <v>0</v>
      </c>
      <c r="O1835">
        <f>ROUNDDOWN(((Table3[[#This Row],[Total frens to airdrop]]-(50000*Table3[[#This Row],[Godlikes]])-(10000*Table3[[#This Row],[Myth]]))/4)/2500,0)</f>
        <v>0</v>
      </c>
      <c r="P1835">
        <f>ROUNDDOWN(((Table3[[#This Row],[Total frens to airdrop]]-(50000*Table3[[#This Row],[Godlikes]])-(10000*Table3[[#This Row],[Myth]])-(2500*Table3[[#This Row],[Legendary]]))/3)/500,0)</f>
        <v>0</v>
      </c>
      <c r="Q1835">
        <f>ROUNDDOWN(((Table3[[#This Row],[Total frens to airdrop]]-(50000*Table3[[#This Row],[Godlikes]])-(10000*Table3[[#This Row],[Myth]])-(2500*Table3[[#This Row],[Legendary]])-(500*Table3[[#This Row],[Rare]]))/2)/250,0)</f>
        <v>0</v>
      </c>
      <c r="R18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3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35" s="17">
        <f>Table3[[#This Row],[Total frens to airdrop]]-Table3[[#This Row],[Frens value]]</f>
        <v>32.472578691069913</v>
      </c>
      <c r="U1835" s="21" t="s">
        <v>2149</v>
      </c>
      <c r="AC1835" t="str">
        <f>"'"&amp;Table3[[#This Row],[Unique wallets]]&amp;"'"&amp;","</f>
        <v>'0x93E9Aa310C8a9d156A8e88317B92C302407E9DAB',</v>
      </c>
    </row>
    <row r="1836" spans="1:29" x14ac:dyDescent="0.2">
      <c r="A1836">
        <v>4</v>
      </c>
      <c r="B1836" s="1" t="s">
        <v>658</v>
      </c>
      <c r="D1836" s="2">
        <v>3.4177661317227984E-5</v>
      </c>
      <c r="E1836" s="2">
        <v>0.159810643</v>
      </c>
      <c r="F1836">
        <f t="shared" si="29"/>
        <v>640.83114969802466</v>
      </c>
      <c r="K1836" s="1" t="s">
        <v>1297</v>
      </c>
      <c r="L1836" s="17">
        <f>SUMIF(B:B,K1836,F:F)</f>
        <v>132.08681440712763</v>
      </c>
      <c r="M1836">
        <f>ROUNDDOWN((Table3[[#This Row],[Total frens to airdrop]]/6)/50000,0)</f>
        <v>0</v>
      </c>
      <c r="N1836">
        <f>ROUNDDOWN(((Table3[[#This Row],[Total frens to airdrop]]-(50000*Table3[[#This Row],[Godlikes]]))/5)/10000,0)</f>
        <v>0</v>
      </c>
      <c r="O1836">
        <f>ROUNDDOWN(((Table3[[#This Row],[Total frens to airdrop]]-(50000*Table3[[#This Row],[Godlikes]])-(10000*Table3[[#This Row],[Myth]]))/4)/2500,0)</f>
        <v>0</v>
      </c>
      <c r="P1836">
        <f>ROUNDDOWN(((Table3[[#This Row],[Total frens to airdrop]]-(50000*Table3[[#This Row],[Godlikes]])-(10000*Table3[[#This Row],[Myth]])-(2500*Table3[[#This Row],[Legendary]]))/3)/500,0)</f>
        <v>0</v>
      </c>
      <c r="Q1836">
        <f>ROUNDDOWN(((Table3[[#This Row],[Total frens to airdrop]]-(50000*Table3[[#This Row],[Godlikes]])-(10000*Table3[[#This Row],[Myth]])-(2500*Table3[[#This Row],[Legendary]])-(500*Table3[[#This Row],[Rare]]))/2)/250,0)</f>
        <v>0</v>
      </c>
      <c r="R18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3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36" s="17">
        <f>Table3[[#This Row],[Total frens to airdrop]]-Table3[[#This Row],[Frens value]]</f>
        <v>32.086814407127633</v>
      </c>
      <c r="U1836" s="21" t="s">
        <v>2149</v>
      </c>
      <c r="AC1836" t="str">
        <f>"'"&amp;Table3[[#This Row],[Unique wallets]]&amp;"'"&amp;","</f>
        <v>'0xCC06A9738f80F2Ef8A39687C01FCd92f02a04Bf5',</v>
      </c>
    </row>
    <row r="1837" spans="1:29" x14ac:dyDescent="0.2">
      <c r="A1837">
        <v>4</v>
      </c>
      <c r="B1837" s="1" t="s">
        <v>149</v>
      </c>
      <c r="D1837" s="2">
        <v>3.3053379684679676E-5</v>
      </c>
      <c r="E1837" s="2">
        <v>0.15455363699999999</v>
      </c>
      <c r="F1837">
        <f t="shared" si="29"/>
        <v>619.75086908774392</v>
      </c>
      <c r="K1837" s="1" t="s">
        <v>1355</v>
      </c>
      <c r="L1837" s="17">
        <f>SUMIF(B:B,K1837,F:F)</f>
        <v>131.74809875360359</v>
      </c>
      <c r="M1837">
        <f>ROUNDDOWN((Table3[[#This Row],[Total frens to airdrop]]/6)/50000,0)</f>
        <v>0</v>
      </c>
      <c r="N1837">
        <f>ROUNDDOWN(((Table3[[#This Row],[Total frens to airdrop]]-(50000*Table3[[#This Row],[Godlikes]]))/5)/10000,0)</f>
        <v>0</v>
      </c>
      <c r="O1837">
        <f>ROUNDDOWN(((Table3[[#This Row],[Total frens to airdrop]]-(50000*Table3[[#This Row],[Godlikes]])-(10000*Table3[[#This Row],[Myth]]))/4)/2500,0)</f>
        <v>0</v>
      </c>
      <c r="P1837">
        <f>ROUNDDOWN(((Table3[[#This Row],[Total frens to airdrop]]-(50000*Table3[[#This Row],[Godlikes]])-(10000*Table3[[#This Row],[Myth]])-(2500*Table3[[#This Row],[Legendary]]))/3)/500,0)</f>
        <v>0</v>
      </c>
      <c r="Q1837">
        <f>ROUNDDOWN(((Table3[[#This Row],[Total frens to airdrop]]-(50000*Table3[[#This Row],[Godlikes]])-(10000*Table3[[#This Row],[Myth]])-(2500*Table3[[#This Row],[Legendary]])-(500*Table3[[#This Row],[Rare]]))/2)/250,0)</f>
        <v>0</v>
      </c>
      <c r="R18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3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37" s="17">
        <f>Table3[[#This Row],[Total frens to airdrop]]-Table3[[#This Row],[Frens value]]</f>
        <v>31.748098753603585</v>
      </c>
      <c r="U1837" s="21" t="s">
        <v>2149</v>
      </c>
      <c r="AC1837" t="str">
        <f>"'"&amp;Table3[[#This Row],[Unique wallets]]&amp;"'"&amp;","</f>
        <v>'0x7Bd65c6B3d7317b701Ab05c83a42caD3BeBF7d18',</v>
      </c>
    </row>
    <row r="1838" spans="1:29" x14ac:dyDescent="0.2">
      <c r="A1838">
        <v>4</v>
      </c>
      <c r="B1838" s="1" t="s">
        <v>506</v>
      </c>
      <c r="D1838" s="2">
        <v>3.286567234402936E-5</v>
      </c>
      <c r="E1838" s="2">
        <v>0.15367594000000001</v>
      </c>
      <c r="F1838">
        <f t="shared" si="29"/>
        <v>616.23135645055049</v>
      </c>
      <c r="K1838" s="1" t="s">
        <v>1304</v>
      </c>
      <c r="L1838" s="17">
        <f>SUMIF(B:B,K1838,F:F)</f>
        <v>131.16192165966621</v>
      </c>
      <c r="M1838">
        <f>ROUNDDOWN((Table3[[#This Row],[Total frens to airdrop]]/6)/50000,0)</f>
        <v>0</v>
      </c>
      <c r="N1838">
        <f>ROUNDDOWN(((Table3[[#This Row],[Total frens to airdrop]]-(50000*Table3[[#This Row],[Godlikes]]))/5)/10000,0)</f>
        <v>0</v>
      </c>
      <c r="O1838">
        <f>ROUNDDOWN(((Table3[[#This Row],[Total frens to airdrop]]-(50000*Table3[[#This Row],[Godlikes]])-(10000*Table3[[#This Row],[Myth]]))/4)/2500,0)</f>
        <v>0</v>
      </c>
      <c r="P1838">
        <f>ROUNDDOWN(((Table3[[#This Row],[Total frens to airdrop]]-(50000*Table3[[#This Row],[Godlikes]])-(10000*Table3[[#This Row],[Myth]])-(2500*Table3[[#This Row],[Legendary]]))/3)/500,0)</f>
        <v>0</v>
      </c>
      <c r="Q1838">
        <f>ROUNDDOWN(((Table3[[#This Row],[Total frens to airdrop]]-(50000*Table3[[#This Row],[Godlikes]])-(10000*Table3[[#This Row],[Myth]])-(2500*Table3[[#This Row],[Legendary]])-(500*Table3[[#This Row],[Rare]]))/2)/250,0)</f>
        <v>0</v>
      </c>
      <c r="R18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3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38" s="17">
        <f>Table3[[#This Row],[Total frens to airdrop]]-Table3[[#This Row],[Frens value]]</f>
        <v>31.161921659666206</v>
      </c>
      <c r="U1838" s="21" t="s">
        <v>2149</v>
      </c>
      <c r="AC1838" t="str">
        <f>"'"&amp;Table3[[#This Row],[Unique wallets]]&amp;"'"&amp;","</f>
        <v>'0xEc75A462919592a7dc7F0322429Ef7F6EEe5b384',</v>
      </c>
    </row>
    <row r="1839" spans="1:29" x14ac:dyDescent="0.2">
      <c r="A1839">
        <v>4</v>
      </c>
      <c r="B1839" s="1" t="s">
        <v>429</v>
      </c>
      <c r="D1839" s="2">
        <v>3.2635412157711493E-5</v>
      </c>
      <c r="E1839" s="2">
        <v>0.15259927100000001</v>
      </c>
      <c r="F1839">
        <f t="shared" si="29"/>
        <v>611.91397795709054</v>
      </c>
      <c r="K1839" s="1" t="s">
        <v>1066</v>
      </c>
      <c r="L1839" s="17">
        <f>SUMIF(B:B,K1839,F:F)</f>
        <v>130.60920751815701</v>
      </c>
      <c r="M1839">
        <f>ROUNDDOWN((Table3[[#This Row],[Total frens to airdrop]]/6)/50000,0)</f>
        <v>0</v>
      </c>
      <c r="N1839">
        <f>ROUNDDOWN(((Table3[[#This Row],[Total frens to airdrop]]-(50000*Table3[[#This Row],[Godlikes]]))/5)/10000,0)</f>
        <v>0</v>
      </c>
      <c r="O1839">
        <f>ROUNDDOWN(((Table3[[#This Row],[Total frens to airdrop]]-(50000*Table3[[#This Row],[Godlikes]])-(10000*Table3[[#This Row],[Myth]]))/4)/2500,0)</f>
        <v>0</v>
      </c>
      <c r="P1839">
        <f>ROUNDDOWN(((Table3[[#This Row],[Total frens to airdrop]]-(50000*Table3[[#This Row],[Godlikes]])-(10000*Table3[[#This Row],[Myth]])-(2500*Table3[[#This Row],[Legendary]]))/3)/500,0)</f>
        <v>0</v>
      </c>
      <c r="Q1839">
        <f>ROUNDDOWN(((Table3[[#This Row],[Total frens to airdrop]]-(50000*Table3[[#This Row],[Godlikes]])-(10000*Table3[[#This Row],[Myth]])-(2500*Table3[[#This Row],[Legendary]])-(500*Table3[[#This Row],[Rare]]))/2)/250,0)</f>
        <v>0</v>
      </c>
      <c r="R18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3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39" s="17">
        <f>Table3[[#This Row],[Total frens to airdrop]]-Table3[[#This Row],[Frens value]]</f>
        <v>30.609207518157007</v>
      </c>
      <c r="U1839" s="21" t="s">
        <v>2149</v>
      </c>
      <c r="AC1839" t="str">
        <f>"'"&amp;Table3[[#This Row],[Unique wallets]]&amp;"'"&amp;","</f>
        <v>'0x24B07d7d20769d1fC51F777701e9453dFE83Fa97',</v>
      </c>
    </row>
    <row r="1840" spans="1:29" x14ac:dyDescent="0.2">
      <c r="A1840">
        <v>4</v>
      </c>
      <c r="B1840" s="1" t="s">
        <v>616</v>
      </c>
      <c r="D1840" s="2">
        <v>3.2607260023781615E-5</v>
      </c>
      <c r="E1840" s="2">
        <v>0.15246763499999999</v>
      </c>
      <c r="F1840">
        <f t="shared" si="29"/>
        <v>611.38612544590524</v>
      </c>
      <c r="K1840" s="1" t="s">
        <v>1310</v>
      </c>
      <c r="L1840" s="17">
        <f>SUMIF(B:B,K1840,F:F)</f>
        <v>130.48823964686861</v>
      </c>
      <c r="M1840">
        <f>ROUNDDOWN((Table3[[#This Row],[Total frens to airdrop]]/6)/50000,0)</f>
        <v>0</v>
      </c>
      <c r="N1840">
        <f>ROUNDDOWN(((Table3[[#This Row],[Total frens to airdrop]]-(50000*Table3[[#This Row],[Godlikes]]))/5)/10000,0)</f>
        <v>0</v>
      </c>
      <c r="O1840">
        <f>ROUNDDOWN(((Table3[[#This Row],[Total frens to airdrop]]-(50000*Table3[[#This Row],[Godlikes]])-(10000*Table3[[#This Row],[Myth]]))/4)/2500,0)</f>
        <v>0</v>
      </c>
      <c r="P1840">
        <f>ROUNDDOWN(((Table3[[#This Row],[Total frens to airdrop]]-(50000*Table3[[#This Row],[Godlikes]])-(10000*Table3[[#This Row],[Myth]])-(2500*Table3[[#This Row],[Legendary]]))/3)/500,0)</f>
        <v>0</v>
      </c>
      <c r="Q1840">
        <f>ROUNDDOWN(((Table3[[#This Row],[Total frens to airdrop]]-(50000*Table3[[#This Row],[Godlikes]])-(10000*Table3[[#This Row],[Myth]])-(2500*Table3[[#This Row],[Legendary]])-(500*Table3[[#This Row],[Rare]]))/2)/250,0)</f>
        <v>0</v>
      </c>
      <c r="R18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4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40" s="17">
        <f>Table3[[#This Row],[Total frens to airdrop]]-Table3[[#This Row],[Frens value]]</f>
        <v>30.488239646868607</v>
      </c>
      <c r="U1840" s="21" t="s">
        <v>2149</v>
      </c>
      <c r="AC1840" t="str">
        <f>"'"&amp;Table3[[#This Row],[Unique wallets]]&amp;"'"&amp;","</f>
        <v>'0xa6Afc67a770103441a9C65a54126Cd28ac2d66A5',</v>
      </c>
    </row>
    <row r="1841" spans="1:29" x14ac:dyDescent="0.2">
      <c r="A1841">
        <v>4</v>
      </c>
      <c r="B1841" s="1" t="s">
        <v>148</v>
      </c>
      <c r="D1841" s="2">
        <v>3.2427677570852974E-5</v>
      </c>
      <c r="E1841" s="2">
        <v>0.15162792899999999</v>
      </c>
      <c r="F1841">
        <f t="shared" si="29"/>
        <v>608.01895445349328</v>
      </c>
      <c r="K1841" s="1" t="s">
        <v>1067</v>
      </c>
      <c r="L1841" s="17">
        <f>SUMIF(B:B,K1841,F:F)</f>
        <v>129.21687602119815</v>
      </c>
      <c r="M1841">
        <f>ROUNDDOWN((Table3[[#This Row],[Total frens to airdrop]]/6)/50000,0)</f>
        <v>0</v>
      </c>
      <c r="N1841">
        <f>ROUNDDOWN(((Table3[[#This Row],[Total frens to airdrop]]-(50000*Table3[[#This Row],[Godlikes]]))/5)/10000,0)</f>
        <v>0</v>
      </c>
      <c r="O1841">
        <f>ROUNDDOWN(((Table3[[#This Row],[Total frens to airdrop]]-(50000*Table3[[#This Row],[Godlikes]])-(10000*Table3[[#This Row],[Myth]]))/4)/2500,0)</f>
        <v>0</v>
      </c>
      <c r="P1841">
        <f>ROUNDDOWN(((Table3[[#This Row],[Total frens to airdrop]]-(50000*Table3[[#This Row],[Godlikes]])-(10000*Table3[[#This Row],[Myth]])-(2500*Table3[[#This Row],[Legendary]]))/3)/500,0)</f>
        <v>0</v>
      </c>
      <c r="Q1841">
        <f>ROUNDDOWN(((Table3[[#This Row],[Total frens to airdrop]]-(50000*Table3[[#This Row],[Godlikes]])-(10000*Table3[[#This Row],[Myth]])-(2500*Table3[[#This Row],[Legendary]])-(500*Table3[[#This Row],[Rare]]))/2)/250,0)</f>
        <v>0</v>
      </c>
      <c r="R18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4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41" s="17">
        <f>Table3[[#This Row],[Total frens to airdrop]]-Table3[[#This Row],[Frens value]]</f>
        <v>29.216876021198146</v>
      </c>
      <c r="U1841" s="21" t="s">
        <v>2149</v>
      </c>
      <c r="AC1841" t="str">
        <f>"'"&amp;Table3[[#This Row],[Unique wallets]]&amp;"'"&amp;","</f>
        <v>'0xC5cAa76e38876ae1856ADff18bCE96D5175A7bf8',</v>
      </c>
    </row>
    <row r="1842" spans="1:29" x14ac:dyDescent="0.2">
      <c r="A1842">
        <v>4</v>
      </c>
      <c r="B1842" s="1" t="s">
        <v>659</v>
      </c>
      <c r="D1842" s="2">
        <v>3.1653817249373376E-5</v>
      </c>
      <c r="E1842" s="2">
        <v>0.14800945099999999</v>
      </c>
      <c r="F1842">
        <f t="shared" si="29"/>
        <v>593.50907342575078</v>
      </c>
      <c r="K1842" s="1" t="s">
        <v>1361</v>
      </c>
      <c r="L1842" s="17">
        <f>SUMIF(B:B,K1842,F:F)</f>
        <v>128.79206694782584</v>
      </c>
      <c r="M1842">
        <f>ROUNDDOWN((Table3[[#This Row],[Total frens to airdrop]]/6)/50000,0)</f>
        <v>0</v>
      </c>
      <c r="N1842">
        <f>ROUNDDOWN(((Table3[[#This Row],[Total frens to airdrop]]-(50000*Table3[[#This Row],[Godlikes]]))/5)/10000,0)</f>
        <v>0</v>
      </c>
      <c r="O1842">
        <f>ROUNDDOWN(((Table3[[#This Row],[Total frens to airdrop]]-(50000*Table3[[#This Row],[Godlikes]])-(10000*Table3[[#This Row],[Myth]]))/4)/2500,0)</f>
        <v>0</v>
      </c>
      <c r="P1842">
        <f>ROUNDDOWN(((Table3[[#This Row],[Total frens to airdrop]]-(50000*Table3[[#This Row],[Godlikes]])-(10000*Table3[[#This Row],[Myth]])-(2500*Table3[[#This Row],[Legendary]]))/3)/500,0)</f>
        <v>0</v>
      </c>
      <c r="Q1842">
        <f>ROUNDDOWN(((Table3[[#This Row],[Total frens to airdrop]]-(50000*Table3[[#This Row],[Godlikes]])-(10000*Table3[[#This Row],[Myth]])-(2500*Table3[[#This Row],[Legendary]])-(500*Table3[[#This Row],[Rare]]))/2)/250,0)</f>
        <v>0</v>
      </c>
      <c r="R18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4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42" s="17">
        <f>Table3[[#This Row],[Total frens to airdrop]]-Table3[[#This Row],[Frens value]]</f>
        <v>28.792066947825845</v>
      </c>
      <c r="U1842" s="21" t="s">
        <v>2149</v>
      </c>
      <c r="AC1842" t="str">
        <f>"'"&amp;Table3[[#This Row],[Unique wallets]]&amp;"'"&amp;","</f>
        <v>'0xFF35360D7BC0E229B795f6FA6b1447E20A39e09E',</v>
      </c>
    </row>
    <row r="1843" spans="1:29" x14ac:dyDescent="0.2">
      <c r="A1843">
        <v>4</v>
      </c>
      <c r="B1843" s="1" t="s">
        <v>147</v>
      </c>
      <c r="D1843" s="2">
        <v>3.1038138275575929E-5</v>
      </c>
      <c r="E1843" s="2">
        <v>0.14513060999999999</v>
      </c>
      <c r="F1843">
        <f t="shared" si="29"/>
        <v>581.96509266704868</v>
      </c>
      <c r="K1843" s="1" t="s">
        <v>1068</v>
      </c>
      <c r="L1843" s="17">
        <f>SUMIF(B:B,K1843,F:F)</f>
        <v>128.59430470841852</v>
      </c>
      <c r="M1843">
        <f>ROUNDDOWN((Table3[[#This Row],[Total frens to airdrop]]/6)/50000,0)</f>
        <v>0</v>
      </c>
      <c r="N1843">
        <f>ROUNDDOWN(((Table3[[#This Row],[Total frens to airdrop]]-(50000*Table3[[#This Row],[Godlikes]]))/5)/10000,0)</f>
        <v>0</v>
      </c>
      <c r="O1843">
        <f>ROUNDDOWN(((Table3[[#This Row],[Total frens to airdrop]]-(50000*Table3[[#This Row],[Godlikes]])-(10000*Table3[[#This Row],[Myth]]))/4)/2500,0)</f>
        <v>0</v>
      </c>
      <c r="P1843">
        <f>ROUNDDOWN(((Table3[[#This Row],[Total frens to airdrop]]-(50000*Table3[[#This Row],[Godlikes]])-(10000*Table3[[#This Row],[Myth]])-(2500*Table3[[#This Row],[Legendary]]))/3)/500,0)</f>
        <v>0</v>
      </c>
      <c r="Q1843">
        <f>ROUNDDOWN(((Table3[[#This Row],[Total frens to airdrop]]-(50000*Table3[[#This Row],[Godlikes]])-(10000*Table3[[#This Row],[Myth]])-(2500*Table3[[#This Row],[Legendary]])-(500*Table3[[#This Row],[Rare]]))/2)/250,0)</f>
        <v>0</v>
      </c>
      <c r="R18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4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43" s="17">
        <f>Table3[[#This Row],[Total frens to airdrop]]-Table3[[#This Row],[Frens value]]</f>
        <v>28.59430470841852</v>
      </c>
      <c r="U1843" s="21" t="s">
        <v>2149</v>
      </c>
      <c r="AC1843" t="str">
        <f>"'"&amp;Table3[[#This Row],[Unique wallets]]&amp;"'"&amp;","</f>
        <v>'0x2BE1dc56838BB942eFb670512e598df137032bbF',</v>
      </c>
    </row>
    <row r="1844" spans="1:29" x14ac:dyDescent="0.2">
      <c r="A1844">
        <v>4</v>
      </c>
      <c r="B1844" s="1" t="s">
        <v>597</v>
      </c>
      <c r="D1844" s="2">
        <v>2.9932931127402755E-5</v>
      </c>
      <c r="E1844" s="2">
        <v>0.139962794</v>
      </c>
      <c r="F1844">
        <f t="shared" si="29"/>
        <v>561.24245863880162</v>
      </c>
      <c r="K1844" s="1" t="s">
        <v>1070</v>
      </c>
      <c r="L1844" s="17">
        <f>SUMIF(B:B,K1844,F:F)</f>
        <v>128.47258697828002</v>
      </c>
      <c r="M1844">
        <f>ROUNDDOWN((Table3[[#This Row],[Total frens to airdrop]]/6)/50000,0)</f>
        <v>0</v>
      </c>
      <c r="N1844">
        <f>ROUNDDOWN(((Table3[[#This Row],[Total frens to airdrop]]-(50000*Table3[[#This Row],[Godlikes]]))/5)/10000,0)</f>
        <v>0</v>
      </c>
      <c r="O1844">
        <f>ROUNDDOWN(((Table3[[#This Row],[Total frens to airdrop]]-(50000*Table3[[#This Row],[Godlikes]])-(10000*Table3[[#This Row],[Myth]]))/4)/2500,0)</f>
        <v>0</v>
      </c>
      <c r="P1844">
        <f>ROUNDDOWN(((Table3[[#This Row],[Total frens to airdrop]]-(50000*Table3[[#This Row],[Godlikes]])-(10000*Table3[[#This Row],[Myth]])-(2500*Table3[[#This Row],[Legendary]]))/3)/500,0)</f>
        <v>0</v>
      </c>
      <c r="Q1844">
        <f>ROUNDDOWN(((Table3[[#This Row],[Total frens to airdrop]]-(50000*Table3[[#This Row],[Godlikes]])-(10000*Table3[[#This Row],[Myth]])-(2500*Table3[[#This Row],[Legendary]])-(500*Table3[[#This Row],[Rare]]))/2)/250,0)</f>
        <v>0</v>
      </c>
      <c r="R18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4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44" s="17">
        <f>Table3[[#This Row],[Total frens to airdrop]]-Table3[[#This Row],[Frens value]]</f>
        <v>28.47258697828002</v>
      </c>
      <c r="U1844" s="21" t="s">
        <v>2149</v>
      </c>
      <c r="AC1844" t="str">
        <f>"'"&amp;Table3[[#This Row],[Unique wallets]]&amp;"'"&amp;","</f>
        <v>'0xAEdB0eD8D13021bc782694aE9C775fa64f82f79B',</v>
      </c>
    </row>
    <row r="1845" spans="1:29" x14ac:dyDescent="0.2">
      <c r="A1845">
        <v>4</v>
      </c>
      <c r="B1845" s="1" t="s">
        <v>115</v>
      </c>
      <c r="D1845" s="2">
        <v>2.9251490200775037E-5</v>
      </c>
      <c r="E1845" s="2">
        <v>0.13677645799999999</v>
      </c>
      <c r="F1845">
        <f t="shared" si="29"/>
        <v>548.46544126453193</v>
      </c>
      <c r="K1845" s="1" t="s">
        <v>1071</v>
      </c>
      <c r="L1845" s="17">
        <f>SUMIF(B:B,K1845,F:F)</f>
        <v>128.36468750267326</v>
      </c>
      <c r="M1845">
        <f>ROUNDDOWN((Table3[[#This Row],[Total frens to airdrop]]/6)/50000,0)</f>
        <v>0</v>
      </c>
      <c r="N1845">
        <f>ROUNDDOWN(((Table3[[#This Row],[Total frens to airdrop]]-(50000*Table3[[#This Row],[Godlikes]]))/5)/10000,0)</f>
        <v>0</v>
      </c>
      <c r="O1845">
        <f>ROUNDDOWN(((Table3[[#This Row],[Total frens to airdrop]]-(50000*Table3[[#This Row],[Godlikes]])-(10000*Table3[[#This Row],[Myth]]))/4)/2500,0)</f>
        <v>0</v>
      </c>
      <c r="P1845">
        <f>ROUNDDOWN(((Table3[[#This Row],[Total frens to airdrop]]-(50000*Table3[[#This Row],[Godlikes]])-(10000*Table3[[#This Row],[Myth]])-(2500*Table3[[#This Row],[Legendary]]))/3)/500,0)</f>
        <v>0</v>
      </c>
      <c r="Q1845">
        <f>ROUNDDOWN(((Table3[[#This Row],[Total frens to airdrop]]-(50000*Table3[[#This Row],[Godlikes]])-(10000*Table3[[#This Row],[Myth]])-(2500*Table3[[#This Row],[Legendary]])-(500*Table3[[#This Row],[Rare]]))/2)/250,0)</f>
        <v>0</v>
      </c>
      <c r="R18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4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45" s="17">
        <f>Table3[[#This Row],[Total frens to airdrop]]-Table3[[#This Row],[Frens value]]</f>
        <v>28.364687502673263</v>
      </c>
      <c r="U1845" s="21" t="s">
        <v>2149</v>
      </c>
      <c r="AC1845" t="str">
        <f>"'"&amp;Table3[[#This Row],[Unique wallets]]&amp;"'"&amp;","</f>
        <v>'0x9946091528DDE195b32239626347f3433E860488',</v>
      </c>
    </row>
    <row r="1846" spans="1:29" x14ac:dyDescent="0.2">
      <c r="A1846">
        <v>4</v>
      </c>
      <c r="B1846" s="1" t="s">
        <v>206</v>
      </c>
      <c r="D1846" s="2">
        <v>2.906847801911084E-5</v>
      </c>
      <c r="E1846" s="2">
        <v>0.135920715</v>
      </c>
      <c r="F1846">
        <f t="shared" si="29"/>
        <v>545.03396285832821</v>
      </c>
      <c r="K1846" s="1" t="s">
        <v>1362</v>
      </c>
      <c r="L1846" s="17">
        <f>SUMIF(B:B,K1846,F:F)</f>
        <v>126.71601254737075</v>
      </c>
      <c r="M1846">
        <f>ROUNDDOWN((Table3[[#This Row],[Total frens to airdrop]]/6)/50000,0)</f>
        <v>0</v>
      </c>
      <c r="N1846">
        <f>ROUNDDOWN(((Table3[[#This Row],[Total frens to airdrop]]-(50000*Table3[[#This Row],[Godlikes]]))/5)/10000,0)</f>
        <v>0</v>
      </c>
      <c r="O1846">
        <f>ROUNDDOWN(((Table3[[#This Row],[Total frens to airdrop]]-(50000*Table3[[#This Row],[Godlikes]])-(10000*Table3[[#This Row],[Myth]]))/4)/2500,0)</f>
        <v>0</v>
      </c>
      <c r="P1846">
        <f>ROUNDDOWN(((Table3[[#This Row],[Total frens to airdrop]]-(50000*Table3[[#This Row],[Godlikes]])-(10000*Table3[[#This Row],[Myth]])-(2500*Table3[[#This Row],[Legendary]]))/3)/500,0)</f>
        <v>0</v>
      </c>
      <c r="Q1846">
        <f>ROUNDDOWN(((Table3[[#This Row],[Total frens to airdrop]]-(50000*Table3[[#This Row],[Godlikes]])-(10000*Table3[[#This Row],[Myth]])-(2500*Table3[[#This Row],[Legendary]])-(500*Table3[[#This Row],[Rare]]))/2)/250,0)</f>
        <v>0</v>
      </c>
      <c r="R18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4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46" s="17">
        <f>Table3[[#This Row],[Total frens to airdrop]]-Table3[[#This Row],[Frens value]]</f>
        <v>26.716012547370752</v>
      </c>
      <c r="U1846" s="21" t="s">
        <v>2149</v>
      </c>
      <c r="AC1846" t="str">
        <f>"'"&amp;Table3[[#This Row],[Unique wallets]]&amp;"'"&amp;","</f>
        <v>'0xA3A90e9a337A719565B1A8DB50AEC8A1944e3551',</v>
      </c>
    </row>
    <row r="1847" spans="1:29" x14ac:dyDescent="0.2">
      <c r="A1847">
        <v>4</v>
      </c>
      <c r="B1847" s="1" t="s">
        <v>88</v>
      </c>
      <c r="D1847" s="2">
        <v>2.8877314430652625E-5</v>
      </c>
      <c r="E1847" s="2">
        <v>0.135026857</v>
      </c>
      <c r="F1847">
        <f t="shared" si="29"/>
        <v>541.44964557473668</v>
      </c>
      <c r="K1847" s="1" t="s">
        <v>1906</v>
      </c>
      <c r="L1847" s="17">
        <f>SUMIF(B:B,K1847,F:F)</f>
        <v>126.54348486274242</v>
      </c>
      <c r="M1847">
        <f>ROUNDDOWN((Table3[[#This Row],[Total frens to airdrop]]/6)/50000,0)</f>
        <v>0</v>
      </c>
      <c r="N1847">
        <f>ROUNDDOWN(((Table3[[#This Row],[Total frens to airdrop]]-(50000*Table3[[#This Row],[Godlikes]]))/5)/10000,0)</f>
        <v>0</v>
      </c>
      <c r="O1847">
        <f>ROUNDDOWN(((Table3[[#This Row],[Total frens to airdrop]]-(50000*Table3[[#This Row],[Godlikes]])-(10000*Table3[[#This Row],[Myth]]))/4)/2500,0)</f>
        <v>0</v>
      </c>
      <c r="P1847">
        <f>ROUNDDOWN(((Table3[[#This Row],[Total frens to airdrop]]-(50000*Table3[[#This Row],[Godlikes]])-(10000*Table3[[#This Row],[Myth]])-(2500*Table3[[#This Row],[Legendary]]))/3)/500,0)</f>
        <v>0</v>
      </c>
      <c r="Q1847">
        <f>ROUNDDOWN(((Table3[[#This Row],[Total frens to airdrop]]-(50000*Table3[[#This Row],[Godlikes]])-(10000*Table3[[#This Row],[Myth]])-(2500*Table3[[#This Row],[Legendary]])-(500*Table3[[#This Row],[Rare]]))/2)/250,0)</f>
        <v>0</v>
      </c>
      <c r="R18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4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47" s="17">
        <f>Table3[[#This Row],[Total frens to airdrop]]-Table3[[#This Row],[Frens value]]</f>
        <v>26.543484862742417</v>
      </c>
      <c r="U1847" s="21" t="s">
        <v>2149</v>
      </c>
      <c r="AC1847" t="str">
        <f>"'"&amp;Table3[[#This Row],[Unique wallets]]&amp;"'"&amp;","</f>
        <v>'0x9b48C1afEb70b50598Af6dc92c6c5b75F8c246d5',</v>
      </c>
    </row>
    <row r="1848" spans="1:29" x14ac:dyDescent="0.2">
      <c r="A1848">
        <v>4</v>
      </c>
      <c r="B1848" s="1" t="s">
        <v>145</v>
      </c>
      <c r="D1848" s="2">
        <v>2.8669797770687015E-5</v>
      </c>
      <c r="E1848" s="2">
        <v>0.134056534</v>
      </c>
      <c r="F1848">
        <f t="shared" si="29"/>
        <v>537.55870820038149</v>
      </c>
      <c r="K1848" s="1" t="s">
        <v>1329</v>
      </c>
      <c r="L1848" s="17">
        <f>SUMIF(B:B,K1848,F:F)</f>
        <v>125.54040228791158</v>
      </c>
      <c r="M1848">
        <f>ROUNDDOWN((Table3[[#This Row],[Total frens to airdrop]]/6)/50000,0)</f>
        <v>0</v>
      </c>
      <c r="N1848">
        <f>ROUNDDOWN(((Table3[[#This Row],[Total frens to airdrop]]-(50000*Table3[[#This Row],[Godlikes]]))/5)/10000,0)</f>
        <v>0</v>
      </c>
      <c r="O1848">
        <f>ROUNDDOWN(((Table3[[#This Row],[Total frens to airdrop]]-(50000*Table3[[#This Row],[Godlikes]])-(10000*Table3[[#This Row],[Myth]]))/4)/2500,0)</f>
        <v>0</v>
      </c>
      <c r="P1848">
        <f>ROUNDDOWN(((Table3[[#This Row],[Total frens to airdrop]]-(50000*Table3[[#This Row],[Godlikes]])-(10000*Table3[[#This Row],[Myth]])-(2500*Table3[[#This Row],[Legendary]]))/3)/500,0)</f>
        <v>0</v>
      </c>
      <c r="Q1848">
        <f>ROUNDDOWN(((Table3[[#This Row],[Total frens to airdrop]]-(50000*Table3[[#This Row],[Godlikes]])-(10000*Table3[[#This Row],[Myth]])-(2500*Table3[[#This Row],[Legendary]])-(500*Table3[[#This Row],[Rare]]))/2)/250,0)</f>
        <v>0</v>
      </c>
      <c r="R18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4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48" s="17">
        <f>Table3[[#This Row],[Total frens to airdrop]]-Table3[[#This Row],[Frens value]]</f>
        <v>25.540402287911576</v>
      </c>
      <c r="U1848" s="21" t="s">
        <v>2149</v>
      </c>
      <c r="AC1848" t="str">
        <f>"'"&amp;Table3[[#This Row],[Unique wallets]]&amp;"'"&amp;","</f>
        <v>'0xD07F10AF92F83bd95acf07D325520419c2443536',</v>
      </c>
    </row>
    <row r="1849" spans="1:29" x14ac:dyDescent="0.2">
      <c r="A1849">
        <v>4</v>
      </c>
      <c r="B1849" s="1" t="s">
        <v>96</v>
      </c>
      <c r="D1849" s="2">
        <v>2.8646239210587099E-5</v>
      </c>
      <c r="E1849" s="2">
        <v>0.13394637700000001</v>
      </c>
      <c r="F1849">
        <f t="shared" si="29"/>
        <v>537.11698519850813</v>
      </c>
      <c r="K1849" s="1" t="s">
        <v>1331</v>
      </c>
      <c r="L1849" s="17">
        <f>SUMIF(B:B,K1849,F:F)</f>
        <v>125.53826097975141</v>
      </c>
      <c r="M1849">
        <f>ROUNDDOWN((Table3[[#This Row],[Total frens to airdrop]]/6)/50000,0)</f>
        <v>0</v>
      </c>
      <c r="N1849">
        <f>ROUNDDOWN(((Table3[[#This Row],[Total frens to airdrop]]-(50000*Table3[[#This Row],[Godlikes]]))/5)/10000,0)</f>
        <v>0</v>
      </c>
      <c r="O1849">
        <f>ROUNDDOWN(((Table3[[#This Row],[Total frens to airdrop]]-(50000*Table3[[#This Row],[Godlikes]])-(10000*Table3[[#This Row],[Myth]]))/4)/2500,0)</f>
        <v>0</v>
      </c>
      <c r="P1849">
        <f>ROUNDDOWN(((Table3[[#This Row],[Total frens to airdrop]]-(50000*Table3[[#This Row],[Godlikes]])-(10000*Table3[[#This Row],[Myth]])-(2500*Table3[[#This Row],[Legendary]]))/3)/500,0)</f>
        <v>0</v>
      </c>
      <c r="Q1849">
        <f>ROUNDDOWN(((Table3[[#This Row],[Total frens to airdrop]]-(50000*Table3[[#This Row],[Godlikes]])-(10000*Table3[[#This Row],[Myth]])-(2500*Table3[[#This Row],[Legendary]])-(500*Table3[[#This Row],[Rare]]))/2)/250,0)</f>
        <v>0</v>
      </c>
      <c r="R18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4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49" s="17">
        <f>Table3[[#This Row],[Total frens to airdrop]]-Table3[[#This Row],[Frens value]]</f>
        <v>25.538260979751414</v>
      </c>
      <c r="U1849" s="21" t="s">
        <v>2149</v>
      </c>
      <c r="AC1849" t="str">
        <f>"'"&amp;Table3[[#This Row],[Unique wallets]]&amp;"'"&amp;","</f>
        <v>'0x2F4963f45684Be5ea63e9F04d5cDF2E87BCa8268',</v>
      </c>
    </row>
    <row r="1850" spans="1:29" x14ac:dyDescent="0.2">
      <c r="A1850">
        <v>4</v>
      </c>
      <c r="B1850" s="1" t="s">
        <v>598</v>
      </c>
      <c r="D1850" s="2">
        <v>2.8419445751387973E-5</v>
      </c>
      <c r="E1850" s="2">
        <v>0.13288591799999999</v>
      </c>
      <c r="F1850">
        <f t="shared" si="29"/>
        <v>532.86460783852453</v>
      </c>
      <c r="K1850" s="1" t="s">
        <v>1078</v>
      </c>
      <c r="L1850" s="17">
        <f>SUMIF(B:B,K1850,F:F)</f>
        <v>124.08655830560235</v>
      </c>
      <c r="M1850">
        <f>ROUNDDOWN((Table3[[#This Row],[Total frens to airdrop]]/6)/50000,0)</f>
        <v>0</v>
      </c>
      <c r="N1850">
        <f>ROUNDDOWN(((Table3[[#This Row],[Total frens to airdrop]]-(50000*Table3[[#This Row],[Godlikes]]))/5)/10000,0)</f>
        <v>0</v>
      </c>
      <c r="O1850">
        <f>ROUNDDOWN(((Table3[[#This Row],[Total frens to airdrop]]-(50000*Table3[[#This Row],[Godlikes]])-(10000*Table3[[#This Row],[Myth]]))/4)/2500,0)</f>
        <v>0</v>
      </c>
      <c r="P1850">
        <f>ROUNDDOWN(((Table3[[#This Row],[Total frens to airdrop]]-(50000*Table3[[#This Row],[Godlikes]])-(10000*Table3[[#This Row],[Myth]])-(2500*Table3[[#This Row],[Legendary]]))/3)/500,0)</f>
        <v>0</v>
      </c>
      <c r="Q1850">
        <f>ROUNDDOWN(((Table3[[#This Row],[Total frens to airdrop]]-(50000*Table3[[#This Row],[Godlikes]])-(10000*Table3[[#This Row],[Myth]])-(2500*Table3[[#This Row],[Legendary]])-(500*Table3[[#This Row],[Rare]]))/2)/250,0)</f>
        <v>0</v>
      </c>
      <c r="R18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5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50" s="17">
        <f>Table3[[#This Row],[Total frens to airdrop]]-Table3[[#This Row],[Frens value]]</f>
        <v>24.086558305602352</v>
      </c>
      <c r="U1850" s="21" t="s">
        <v>2149</v>
      </c>
      <c r="AC1850" t="str">
        <f>"'"&amp;Table3[[#This Row],[Unique wallets]]&amp;"'"&amp;","</f>
        <v>'0x824051CdD75b6c8205A6e9Ea8510C60c5d36B242',</v>
      </c>
    </row>
    <row r="1851" spans="1:29" x14ac:dyDescent="0.2">
      <c r="A1851">
        <v>4</v>
      </c>
      <c r="B1851" s="1" t="s">
        <v>599</v>
      </c>
      <c r="D1851" s="2">
        <v>2.8026483571006953E-5</v>
      </c>
      <c r="E1851" s="2">
        <v>0.131048474</v>
      </c>
      <c r="F1851">
        <f t="shared" si="29"/>
        <v>525.49656695638032</v>
      </c>
      <c r="K1851" s="1" t="s">
        <v>1335</v>
      </c>
      <c r="L1851" s="17">
        <f>SUMIF(B:B,K1851,F:F)</f>
        <v>123.52506239467223</v>
      </c>
      <c r="M1851">
        <f>ROUNDDOWN((Table3[[#This Row],[Total frens to airdrop]]/6)/50000,0)</f>
        <v>0</v>
      </c>
      <c r="N1851">
        <f>ROUNDDOWN(((Table3[[#This Row],[Total frens to airdrop]]-(50000*Table3[[#This Row],[Godlikes]]))/5)/10000,0)</f>
        <v>0</v>
      </c>
      <c r="O1851">
        <f>ROUNDDOWN(((Table3[[#This Row],[Total frens to airdrop]]-(50000*Table3[[#This Row],[Godlikes]])-(10000*Table3[[#This Row],[Myth]]))/4)/2500,0)</f>
        <v>0</v>
      </c>
      <c r="P1851">
        <f>ROUNDDOWN(((Table3[[#This Row],[Total frens to airdrop]]-(50000*Table3[[#This Row],[Godlikes]])-(10000*Table3[[#This Row],[Myth]])-(2500*Table3[[#This Row],[Legendary]]))/3)/500,0)</f>
        <v>0</v>
      </c>
      <c r="Q1851">
        <f>ROUNDDOWN(((Table3[[#This Row],[Total frens to airdrop]]-(50000*Table3[[#This Row],[Godlikes]])-(10000*Table3[[#This Row],[Myth]])-(2500*Table3[[#This Row],[Legendary]])-(500*Table3[[#This Row],[Rare]]))/2)/250,0)</f>
        <v>0</v>
      </c>
      <c r="R18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5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51" s="17">
        <f>Table3[[#This Row],[Total frens to airdrop]]-Table3[[#This Row],[Frens value]]</f>
        <v>23.525062394672233</v>
      </c>
      <c r="U1851" s="21" t="s">
        <v>2149</v>
      </c>
      <c r="AC1851" t="str">
        <f>"'"&amp;Table3[[#This Row],[Unique wallets]]&amp;"'"&amp;","</f>
        <v>'0xDCeA0a33Af989C770C03096C956011ea989D6aCC',</v>
      </c>
    </row>
    <row r="1852" spans="1:29" x14ac:dyDescent="0.2">
      <c r="A1852">
        <v>4</v>
      </c>
      <c r="B1852" s="1" t="s">
        <v>143</v>
      </c>
      <c r="D1852" s="2">
        <v>2.7211629896404524E-5</v>
      </c>
      <c r="E1852" s="2">
        <v>0.12723831599999999</v>
      </c>
      <c r="F1852">
        <f t="shared" si="29"/>
        <v>510.21806055758481</v>
      </c>
      <c r="K1852" s="1" t="s">
        <v>1336</v>
      </c>
      <c r="L1852" s="17">
        <f>SUMIF(B:B,K1852,F:F)</f>
        <v>123.05641264318163</v>
      </c>
      <c r="M1852">
        <f>ROUNDDOWN((Table3[[#This Row],[Total frens to airdrop]]/6)/50000,0)</f>
        <v>0</v>
      </c>
      <c r="N1852">
        <f>ROUNDDOWN(((Table3[[#This Row],[Total frens to airdrop]]-(50000*Table3[[#This Row],[Godlikes]]))/5)/10000,0)</f>
        <v>0</v>
      </c>
      <c r="O1852">
        <f>ROUNDDOWN(((Table3[[#This Row],[Total frens to airdrop]]-(50000*Table3[[#This Row],[Godlikes]])-(10000*Table3[[#This Row],[Myth]]))/4)/2500,0)</f>
        <v>0</v>
      </c>
      <c r="P1852">
        <f>ROUNDDOWN(((Table3[[#This Row],[Total frens to airdrop]]-(50000*Table3[[#This Row],[Godlikes]])-(10000*Table3[[#This Row],[Myth]])-(2500*Table3[[#This Row],[Legendary]]))/3)/500,0)</f>
        <v>0</v>
      </c>
      <c r="Q1852">
        <f>ROUNDDOWN(((Table3[[#This Row],[Total frens to airdrop]]-(50000*Table3[[#This Row],[Godlikes]])-(10000*Table3[[#This Row],[Myth]])-(2500*Table3[[#This Row],[Legendary]])-(500*Table3[[#This Row],[Rare]]))/2)/250,0)</f>
        <v>0</v>
      </c>
      <c r="R18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5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52" s="17">
        <f>Table3[[#This Row],[Total frens to airdrop]]-Table3[[#This Row],[Frens value]]</f>
        <v>23.056412643181631</v>
      </c>
      <c r="U1852" s="21" t="s">
        <v>2149</v>
      </c>
      <c r="AC1852" t="str">
        <f>"'"&amp;Table3[[#This Row],[Unique wallets]]&amp;"'"&amp;","</f>
        <v>'0xfbB2cb9e67c4E183B6f9f8f439E37e378A973BF4',</v>
      </c>
    </row>
    <row r="1853" spans="1:29" x14ac:dyDescent="0.2">
      <c r="A1853">
        <v>4</v>
      </c>
      <c r="B1853" s="1" t="s">
        <v>610</v>
      </c>
      <c r="D1853" s="2">
        <v>2.6518477377520383E-5</v>
      </c>
      <c r="E1853" s="2">
        <v>0.12399721800000001</v>
      </c>
      <c r="F1853">
        <f t="shared" si="29"/>
        <v>497.22145082850716</v>
      </c>
      <c r="K1853" s="1" t="s">
        <v>1082</v>
      </c>
      <c r="L1853" s="17">
        <f>SUMIF(B:B,K1853,F:F)</f>
        <v>122.89613131645807</v>
      </c>
      <c r="M1853">
        <f>ROUNDDOWN((Table3[[#This Row],[Total frens to airdrop]]/6)/50000,0)</f>
        <v>0</v>
      </c>
      <c r="N1853">
        <f>ROUNDDOWN(((Table3[[#This Row],[Total frens to airdrop]]-(50000*Table3[[#This Row],[Godlikes]]))/5)/10000,0)</f>
        <v>0</v>
      </c>
      <c r="O1853">
        <f>ROUNDDOWN(((Table3[[#This Row],[Total frens to airdrop]]-(50000*Table3[[#This Row],[Godlikes]])-(10000*Table3[[#This Row],[Myth]]))/4)/2500,0)</f>
        <v>0</v>
      </c>
      <c r="P1853">
        <f>ROUNDDOWN(((Table3[[#This Row],[Total frens to airdrop]]-(50000*Table3[[#This Row],[Godlikes]])-(10000*Table3[[#This Row],[Myth]])-(2500*Table3[[#This Row],[Legendary]]))/3)/500,0)</f>
        <v>0</v>
      </c>
      <c r="Q1853">
        <f>ROUNDDOWN(((Table3[[#This Row],[Total frens to airdrop]]-(50000*Table3[[#This Row],[Godlikes]])-(10000*Table3[[#This Row],[Myth]])-(2500*Table3[[#This Row],[Legendary]])-(500*Table3[[#This Row],[Rare]]))/2)/250,0)</f>
        <v>0</v>
      </c>
      <c r="R18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5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53" s="17">
        <f>Table3[[#This Row],[Total frens to airdrop]]-Table3[[#This Row],[Frens value]]</f>
        <v>22.896131316458067</v>
      </c>
      <c r="U1853" s="21" t="s">
        <v>2149</v>
      </c>
      <c r="AC1853" t="str">
        <f>"'"&amp;Table3[[#This Row],[Unique wallets]]&amp;"'"&amp;","</f>
        <v>'0xfBe39AC36a4A758105988F0b85e1C6596faD81f7',</v>
      </c>
    </row>
    <row r="1854" spans="1:29" x14ac:dyDescent="0.2">
      <c r="A1854">
        <v>4</v>
      </c>
      <c r="B1854" s="1" t="s">
        <v>477</v>
      </c>
      <c r="D1854" s="2">
        <v>2.639518229723603E-5</v>
      </c>
      <c r="E1854" s="2">
        <v>0.12342070500000001</v>
      </c>
      <c r="F1854">
        <f t="shared" si="29"/>
        <v>494.90966807317557</v>
      </c>
      <c r="K1854" s="1" t="s">
        <v>1338</v>
      </c>
      <c r="L1854" s="17">
        <f>SUMIF(B:B,K1854,F:F)</f>
        <v>122.0828472394501</v>
      </c>
      <c r="M1854">
        <f>ROUNDDOWN((Table3[[#This Row],[Total frens to airdrop]]/6)/50000,0)</f>
        <v>0</v>
      </c>
      <c r="N1854">
        <f>ROUNDDOWN(((Table3[[#This Row],[Total frens to airdrop]]-(50000*Table3[[#This Row],[Godlikes]]))/5)/10000,0)</f>
        <v>0</v>
      </c>
      <c r="O1854">
        <f>ROUNDDOWN(((Table3[[#This Row],[Total frens to airdrop]]-(50000*Table3[[#This Row],[Godlikes]])-(10000*Table3[[#This Row],[Myth]]))/4)/2500,0)</f>
        <v>0</v>
      </c>
      <c r="P1854">
        <f>ROUNDDOWN(((Table3[[#This Row],[Total frens to airdrop]]-(50000*Table3[[#This Row],[Godlikes]])-(10000*Table3[[#This Row],[Myth]])-(2500*Table3[[#This Row],[Legendary]]))/3)/500,0)</f>
        <v>0</v>
      </c>
      <c r="Q1854">
        <f>ROUNDDOWN(((Table3[[#This Row],[Total frens to airdrop]]-(50000*Table3[[#This Row],[Godlikes]])-(10000*Table3[[#This Row],[Myth]])-(2500*Table3[[#This Row],[Legendary]])-(500*Table3[[#This Row],[Rare]]))/2)/250,0)</f>
        <v>0</v>
      </c>
      <c r="R18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5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54" s="17">
        <f>Table3[[#This Row],[Total frens to airdrop]]-Table3[[#This Row],[Frens value]]</f>
        <v>22.082847239450103</v>
      </c>
      <c r="U1854" s="21" t="s">
        <v>2149</v>
      </c>
      <c r="AC1854" t="str">
        <f>"'"&amp;Table3[[#This Row],[Unique wallets]]&amp;"'"&amp;","</f>
        <v>'0x9224E457596F14d67571e8fF2B2e91C8084360c6',</v>
      </c>
    </row>
    <row r="1855" spans="1:29" x14ac:dyDescent="0.2">
      <c r="A1855">
        <v>4</v>
      </c>
      <c r="B1855" s="1" t="s">
        <v>609</v>
      </c>
      <c r="D1855" s="2">
        <v>2.5975347955892792E-5</v>
      </c>
      <c r="E1855" s="2">
        <v>0.12145760999999999</v>
      </c>
      <c r="F1855">
        <f t="shared" si="29"/>
        <v>487.03777417298983</v>
      </c>
      <c r="K1855" s="1" t="s">
        <v>1374</v>
      </c>
      <c r="L1855" s="17">
        <f>SUMIF(B:B,K1855,F:F)</f>
        <v>121.45191520098891</v>
      </c>
      <c r="M1855">
        <f>ROUNDDOWN((Table3[[#This Row],[Total frens to airdrop]]/6)/50000,0)</f>
        <v>0</v>
      </c>
      <c r="N1855">
        <f>ROUNDDOWN(((Table3[[#This Row],[Total frens to airdrop]]-(50000*Table3[[#This Row],[Godlikes]]))/5)/10000,0)</f>
        <v>0</v>
      </c>
      <c r="O1855">
        <f>ROUNDDOWN(((Table3[[#This Row],[Total frens to airdrop]]-(50000*Table3[[#This Row],[Godlikes]])-(10000*Table3[[#This Row],[Myth]]))/4)/2500,0)</f>
        <v>0</v>
      </c>
      <c r="P1855">
        <f>ROUNDDOWN(((Table3[[#This Row],[Total frens to airdrop]]-(50000*Table3[[#This Row],[Godlikes]])-(10000*Table3[[#This Row],[Myth]])-(2500*Table3[[#This Row],[Legendary]]))/3)/500,0)</f>
        <v>0</v>
      </c>
      <c r="Q1855">
        <f>ROUNDDOWN(((Table3[[#This Row],[Total frens to airdrop]]-(50000*Table3[[#This Row],[Godlikes]])-(10000*Table3[[#This Row],[Myth]])-(2500*Table3[[#This Row],[Legendary]])-(500*Table3[[#This Row],[Rare]]))/2)/250,0)</f>
        <v>0</v>
      </c>
      <c r="R18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5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55" s="17">
        <f>Table3[[#This Row],[Total frens to airdrop]]-Table3[[#This Row],[Frens value]]</f>
        <v>21.451915200988907</v>
      </c>
      <c r="U1855" s="21" t="s">
        <v>2149</v>
      </c>
      <c r="AC1855" t="str">
        <f>"'"&amp;Table3[[#This Row],[Unique wallets]]&amp;"'"&amp;","</f>
        <v>'0xccc2a4a3eeD9fD3622dc9f9CC651A4792da458cF',</v>
      </c>
    </row>
    <row r="1856" spans="1:29" x14ac:dyDescent="0.2">
      <c r="A1856">
        <v>4</v>
      </c>
      <c r="B1856" s="1" t="s">
        <v>507</v>
      </c>
      <c r="D1856" s="2">
        <v>2.5352305020659213E-5</v>
      </c>
      <c r="E1856" s="2">
        <v>0.118544336</v>
      </c>
      <c r="F1856">
        <f t="shared" si="29"/>
        <v>475.35571913736027</v>
      </c>
      <c r="K1856" s="1" t="s">
        <v>1377</v>
      </c>
      <c r="L1856" s="17">
        <f>SUMIF(B:B,K1856,F:F)</f>
        <v>121.04340252530005</v>
      </c>
      <c r="M1856">
        <f>ROUNDDOWN((Table3[[#This Row],[Total frens to airdrop]]/6)/50000,0)</f>
        <v>0</v>
      </c>
      <c r="N1856">
        <f>ROUNDDOWN(((Table3[[#This Row],[Total frens to airdrop]]-(50000*Table3[[#This Row],[Godlikes]]))/5)/10000,0)</f>
        <v>0</v>
      </c>
      <c r="O1856">
        <f>ROUNDDOWN(((Table3[[#This Row],[Total frens to airdrop]]-(50000*Table3[[#This Row],[Godlikes]])-(10000*Table3[[#This Row],[Myth]]))/4)/2500,0)</f>
        <v>0</v>
      </c>
      <c r="P1856">
        <f>ROUNDDOWN(((Table3[[#This Row],[Total frens to airdrop]]-(50000*Table3[[#This Row],[Godlikes]])-(10000*Table3[[#This Row],[Myth]])-(2500*Table3[[#This Row],[Legendary]]))/3)/500,0)</f>
        <v>0</v>
      </c>
      <c r="Q1856">
        <f>ROUNDDOWN(((Table3[[#This Row],[Total frens to airdrop]]-(50000*Table3[[#This Row],[Godlikes]])-(10000*Table3[[#This Row],[Myth]])-(2500*Table3[[#This Row],[Legendary]])-(500*Table3[[#This Row],[Rare]]))/2)/250,0)</f>
        <v>0</v>
      </c>
      <c r="R18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5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56" s="17">
        <f>Table3[[#This Row],[Total frens to airdrop]]-Table3[[#This Row],[Frens value]]</f>
        <v>21.043402525300053</v>
      </c>
      <c r="U1856" s="21" t="s">
        <v>2149</v>
      </c>
      <c r="AC1856" t="str">
        <f>"'"&amp;Table3[[#This Row],[Unique wallets]]&amp;"'"&amp;","</f>
        <v>'0x4C1781C6Eb9eD1218Dace5e20ADb61e85Ff5517C',</v>
      </c>
    </row>
    <row r="1857" spans="1:29" x14ac:dyDescent="0.2">
      <c r="A1857">
        <v>4</v>
      </c>
      <c r="B1857" s="1" t="s">
        <v>600</v>
      </c>
      <c r="D1857" s="2">
        <v>2.5185683550476059E-5</v>
      </c>
      <c r="E1857" s="2">
        <v>0.117765234</v>
      </c>
      <c r="F1857">
        <f t="shared" si="29"/>
        <v>472.23156657142613</v>
      </c>
      <c r="K1857" s="1" t="s">
        <v>1084</v>
      </c>
      <c r="L1857" s="17">
        <f>SUMIF(B:B,K1857,F:F)</f>
        <v>120.5810724398402</v>
      </c>
      <c r="M1857">
        <f>ROUNDDOWN((Table3[[#This Row],[Total frens to airdrop]]/6)/50000,0)</f>
        <v>0</v>
      </c>
      <c r="N1857">
        <f>ROUNDDOWN(((Table3[[#This Row],[Total frens to airdrop]]-(50000*Table3[[#This Row],[Godlikes]]))/5)/10000,0)</f>
        <v>0</v>
      </c>
      <c r="O1857">
        <f>ROUNDDOWN(((Table3[[#This Row],[Total frens to airdrop]]-(50000*Table3[[#This Row],[Godlikes]])-(10000*Table3[[#This Row],[Myth]]))/4)/2500,0)</f>
        <v>0</v>
      </c>
      <c r="P1857">
        <f>ROUNDDOWN(((Table3[[#This Row],[Total frens to airdrop]]-(50000*Table3[[#This Row],[Godlikes]])-(10000*Table3[[#This Row],[Myth]])-(2500*Table3[[#This Row],[Legendary]]))/3)/500,0)</f>
        <v>0</v>
      </c>
      <c r="Q1857">
        <f>ROUNDDOWN(((Table3[[#This Row],[Total frens to airdrop]]-(50000*Table3[[#This Row],[Godlikes]])-(10000*Table3[[#This Row],[Myth]])-(2500*Table3[[#This Row],[Legendary]])-(500*Table3[[#This Row],[Rare]]))/2)/250,0)</f>
        <v>0</v>
      </c>
      <c r="R18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5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57" s="17">
        <f>Table3[[#This Row],[Total frens to airdrop]]-Table3[[#This Row],[Frens value]]</f>
        <v>20.581072439840199</v>
      </c>
      <c r="U1857" s="21" t="s">
        <v>2149</v>
      </c>
      <c r="AC1857" t="str">
        <f>"'"&amp;Table3[[#This Row],[Unique wallets]]&amp;"'"&amp;","</f>
        <v>'0x9C916FdF553Cb6ef019cc8ce347b188AD79b65e1',</v>
      </c>
    </row>
    <row r="1858" spans="1:29" x14ac:dyDescent="0.2">
      <c r="A1858">
        <v>4</v>
      </c>
      <c r="B1858" s="1" t="s">
        <v>141</v>
      </c>
      <c r="D1858" s="2">
        <v>2.517788972343174E-5</v>
      </c>
      <c r="E1858" s="2">
        <v>0.117728791</v>
      </c>
      <c r="F1858">
        <f t="shared" si="29"/>
        <v>472.0854323143451</v>
      </c>
      <c r="K1858" s="1" t="s">
        <v>1748</v>
      </c>
      <c r="L1858" s="17">
        <f>SUMIF(B:B,K1858,F:F)</f>
        <v>120.57460841595592</v>
      </c>
      <c r="M1858">
        <f>ROUNDDOWN((Table3[[#This Row],[Total frens to airdrop]]/6)/50000,0)</f>
        <v>0</v>
      </c>
      <c r="N1858">
        <f>ROUNDDOWN(((Table3[[#This Row],[Total frens to airdrop]]-(50000*Table3[[#This Row],[Godlikes]]))/5)/10000,0)</f>
        <v>0</v>
      </c>
      <c r="O1858">
        <f>ROUNDDOWN(((Table3[[#This Row],[Total frens to airdrop]]-(50000*Table3[[#This Row],[Godlikes]])-(10000*Table3[[#This Row],[Myth]]))/4)/2500,0)</f>
        <v>0</v>
      </c>
      <c r="P1858">
        <f>ROUNDDOWN(((Table3[[#This Row],[Total frens to airdrop]]-(50000*Table3[[#This Row],[Godlikes]])-(10000*Table3[[#This Row],[Myth]])-(2500*Table3[[#This Row],[Legendary]]))/3)/500,0)</f>
        <v>0</v>
      </c>
      <c r="Q1858">
        <f>ROUNDDOWN(((Table3[[#This Row],[Total frens to airdrop]]-(50000*Table3[[#This Row],[Godlikes]])-(10000*Table3[[#This Row],[Myth]])-(2500*Table3[[#This Row],[Legendary]])-(500*Table3[[#This Row],[Rare]]))/2)/250,0)</f>
        <v>0</v>
      </c>
      <c r="R18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5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58" s="17">
        <f>Table3[[#This Row],[Total frens to airdrop]]-Table3[[#This Row],[Frens value]]</f>
        <v>20.574608415955922</v>
      </c>
      <c r="U1858" s="21" t="s">
        <v>2149</v>
      </c>
      <c r="AC1858" t="str">
        <f>"'"&amp;Table3[[#This Row],[Unique wallets]]&amp;"'"&amp;","</f>
        <v>'0x443de92353f801e9F9efCB9595fB14345E060697',</v>
      </c>
    </row>
    <row r="1859" spans="1:29" x14ac:dyDescent="0.2">
      <c r="A1859">
        <v>4</v>
      </c>
      <c r="B1859" s="1" t="s">
        <v>533</v>
      </c>
      <c r="D1859" s="2">
        <v>2.4969299896490072E-5</v>
      </c>
      <c r="E1859" s="2">
        <v>0.11675344999999999</v>
      </c>
      <c r="F1859">
        <f t="shared" ref="F1859:F1922" si="30">D1859*$I$8</f>
        <v>468.17437305918884</v>
      </c>
      <c r="K1859" s="1" t="s">
        <v>1378</v>
      </c>
      <c r="L1859" s="17">
        <f>SUMIF(B:B,K1859,F:F)</f>
        <v>120.20916249989307</v>
      </c>
      <c r="M1859">
        <f>ROUNDDOWN((Table3[[#This Row],[Total frens to airdrop]]/6)/50000,0)</f>
        <v>0</v>
      </c>
      <c r="N1859">
        <f>ROUNDDOWN(((Table3[[#This Row],[Total frens to airdrop]]-(50000*Table3[[#This Row],[Godlikes]]))/5)/10000,0)</f>
        <v>0</v>
      </c>
      <c r="O1859">
        <f>ROUNDDOWN(((Table3[[#This Row],[Total frens to airdrop]]-(50000*Table3[[#This Row],[Godlikes]])-(10000*Table3[[#This Row],[Myth]]))/4)/2500,0)</f>
        <v>0</v>
      </c>
      <c r="P1859">
        <f>ROUNDDOWN(((Table3[[#This Row],[Total frens to airdrop]]-(50000*Table3[[#This Row],[Godlikes]])-(10000*Table3[[#This Row],[Myth]])-(2500*Table3[[#This Row],[Legendary]]))/3)/500,0)</f>
        <v>0</v>
      </c>
      <c r="Q1859">
        <f>ROUNDDOWN(((Table3[[#This Row],[Total frens to airdrop]]-(50000*Table3[[#This Row],[Godlikes]])-(10000*Table3[[#This Row],[Myth]])-(2500*Table3[[#This Row],[Legendary]])-(500*Table3[[#This Row],[Rare]]))/2)/250,0)</f>
        <v>0</v>
      </c>
      <c r="R18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5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59" s="17">
        <f>Table3[[#This Row],[Total frens to airdrop]]-Table3[[#This Row],[Frens value]]</f>
        <v>20.209162499893068</v>
      </c>
      <c r="U1859" s="21" t="s">
        <v>2149</v>
      </c>
      <c r="AC1859" t="str">
        <f>"'"&amp;Table3[[#This Row],[Unique wallets]]&amp;"'"&amp;","</f>
        <v>'0xBa035bcC049796d0114E4aE735fde4F0e4640251',</v>
      </c>
    </row>
    <row r="1860" spans="1:29" x14ac:dyDescent="0.2">
      <c r="A1860">
        <v>4</v>
      </c>
      <c r="B1860" s="1" t="s">
        <v>140</v>
      </c>
      <c r="D1860" s="2">
        <v>2.4834547079907953E-5</v>
      </c>
      <c r="E1860" s="2">
        <v>0.11612336199999999</v>
      </c>
      <c r="F1860">
        <f t="shared" si="30"/>
        <v>465.6477577482741</v>
      </c>
      <c r="K1860" s="1" t="s">
        <v>1086</v>
      </c>
      <c r="L1860" s="17">
        <f>SUMIF(B:B,K1860,F:F)</f>
        <v>117.14495052268236</v>
      </c>
      <c r="M1860">
        <f>ROUNDDOWN((Table3[[#This Row],[Total frens to airdrop]]/6)/50000,0)</f>
        <v>0</v>
      </c>
      <c r="N1860">
        <f>ROUNDDOWN(((Table3[[#This Row],[Total frens to airdrop]]-(50000*Table3[[#This Row],[Godlikes]]))/5)/10000,0)</f>
        <v>0</v>
      </c>
      <c r="O1860">
        <f>ROUNDDOWN(((Table3[[#This Row],[Total frens to airdrop]]-(50000*Table3[[#This Row],[Godlikes]])-(10000*Table3[[#This Row],[Myth]]))/4)/2500,0)</f>
        <v>0</v>
      </c>
      <c r="P1860">
        <f>ROUNDDOWN(((Table3[[#This Row],[Total frens to airdrop]]-(50000*Table3[[#This Row],[Godlikes]])-(10000*Table3[[#This Row],[Myth]])-(2500*Table3[[#This Row],[Legendary]]))/3)/500,0)</f>
        <v>0</v>
      </c>
      <c r="Q1860">
        <f>ROUNDDOWN(((Table3[[#This Row],[Total frens to airdrop]]-(50000*Table3[[#This Row],[Godlikes]])-(10000*Table3[[#This Row],[Myth]])-(2500*Table3[[#This Row],[Legendary]])-(500*Table3[[#This Row],[Rare]]))/2)/250,0)</f>
        <v>0</v>
      </c>
      <c r="R18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6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60" s="17">
        <f>Table3[[#This Row],[Total frens to airdrop]]-Table3[[#This Row],[Frens value]]</f>
        <v>17.144950522682365</v>
      </c>
      <c r="U1860" s="21" t="s">
        <v>2149</v>
      </c>
      <c r="AC1860" t="str">
        <f>"'"&amp;Table3[[#This Row],[Unique wallets]]&amp;"'"&amp;","</f>
        <v>'0x43E48240Ffe9846198b88B58F8cE83Dfbcd7eB67',</v>
      </c>
    </row>
    <row r="1861" spans="1:29" x14ac:dyDescent="0.2">
      <c r="A1861">
        <v>4</v>
      </c>
      <c r="B1861" s="1" t="s">
        <v>660</v>
      </c>
      <c r="D1861" s="2">
        <v>2.3855325842408273E-5</v>
      </c>
      <c r="E1861" s="2">
        <v>0.111544641</v>
      </c>
      <c r="F1861">
        <f t="shared" si="30"/>
        <v>447.28735954515514</v>
      </c>
      <c r="K1861" s="1" t="s">
        <v>1400</v>
      </c>
      <c r="L1861" s="17">
        <f>SUMIF(B:B,K1861,F:F)</f>
        <v>115.97892001077872</v>
      </c>
      <c r="M1861">
        <f>ROUNDDOWN((Table3[[#This Row],[Total frens to airdrop]]/6)/50000,0)</f>
        <v>0</v>
      </c>
      <c r="N1861">
        <f>ROUNDDOWN(((Table3[[#This Row],[Total frens to airdrop]]-(50000*Table3[[#This Row],[Godlikes]]))/5)/10000,0)</f>
        <v>0</v>
      </c>
      <c r="O1861">
        <f>ROUNDDOWN(((Table3[[#This Row],[Total frens to airdrop]]-(50000*Table3[[#This Row],[Godlikes]])-(10000*Table3[[#This Row],[Myth]]))/4)/2500,0)</f>
        <v>0</v>
      </c>
      <c r="P1861">
        <f>ROUNDDOWN(((Table3[[#This Row],[Total frens to airdrop]]-(50000*Table3[[#This Row],[Godlikes]])-(10000*Table3[[#This Row],[Myth]])-(2500*Table3[[#This Row],[Legendary]]))/3)/500,0)</f>
        <v>0</v>
      </c>
      <c r="Q1861">
        <f>ROUNDDOWN(((Table3[[#This Row],[Total frens to airdrop]]-(50000*Table3[[#This Row],[Godlikes]])-(10000*Table3[[#This Row],[Myth]])-(2500*Table3[[#This Row],[Legendary]])-(500*Table3[[#This Row],[Rare]]))/2)/250,0)</f>
        <v>0</v>
      </c>
      <c r="R18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6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61" s="17">
        <f>Table3[[#This Row],[Total frens to airdrop]]-Table3[[#This Row],[Frens value]]</f>
        <v>15.978920010778722</v>
      </c>
      <c r="U1861" s="21" t="s">
        <v>2149</v>
      </c>
      <c r="AC1861" t="str">
        <f>"'"&amp;Table3[[#This Row],[Unique wallets]]&amp;"'"&amp;","</f>
        <v>'0x0907fCFB5d778F0effb2Efa7C235428aA6151fc5',</v>
      </c>
    </row>
    <row r="1862" spans="1:29" x14ac:dyDescent="0.2">
      <c r="A1862">
        <v>4</v>
      </c>
      <c r="B1862" s="1" t="s">
        <v>606</v>
      </c>
      <c r="D1862" s="2">
        <v>2.3768576182451218E-5</v>
      </c>
      <c r="E1862" s="2">
        <v>0.11113901</v>
      </c>
      <c r="F1862">
        <f t="shared" si="30"/>
        <v>445.66080342096035</v>
      </c>
      <c r="K1862" s="1" t="s">
        <v>1391</v>
      </c>
      <c r="L1862" s="17">
        <f>SUMIF(B:B,K1862,F:F)</f>
        <v>115.53674388564289</v>
      </c>
      <c r="M1862">
        <f>ROUNDDOWN((Table3[[#This Row],[Total frens to airdrop]]/6)/50000,0)</f>
        <v>0</v>
      </c>
      <c r="N1862">
        <f>ROUNDDOWN(((Table3[[#This Row],[Total frens to airdrop]]-(50000*Table3[[#This Row],[Godlikes]]))/5)/10000,0)</f>
        <v>0</v>
      </c>
      <c r="O1862">
        <f>ROUNDDOWN(((Table3[[#This Row],[Total frens to airdrop]]-(50000*Table3[[#This Row],[Godlikes]])-(10000*Table3[[#This Row],[Myth]]))/4)/2500,0)</f>
        <v>0</v>
      </c>
      <c r="P1862">
        <f>ROUNDDOWN(((Table3[[#This Row],[Total frens to airdrop]]-(50000*Table3[[#This Row],[Godlikes]])-(10000*Table3[[#This Row],[Myth]])-(2500*Table3[[#This Row],[Legendary]]))/3)/500,0)</f>
        <v>0</v>
      </c>
      <c r="Q1862">
        <f>ROUNDDOWN(((Table3[[#This Row],[Total frens to airdrop]]-(50000*Table3[[#This Row],[Godlikes]])-(10000*Table3[[#This Row],[Myth]])-(2500*Table3[[#This Row],[Legendary]])-(500*Table3[[#This Row],[Rare]]))/2)/250,0)</f>
        <v>0</v>
      </c>
      <c r="R18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6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62" s="17">
        <f>Table3[[#This Row],[Total frens to airdrop]]-Table3[[#This Row],[Frens value]]</f>
        <v>15.536743885642892</v>
      </c>
      <c r="U1862" s="21" t="s">
        <v>2149</v>
      </c>
      <c r="AC1862" t="str">
        <f>"'"&amp;Table3[[#This Row],[Unique wallets]]&amp;"'"&amp;","</f>
        <v>'0xEBAFA8eFF55F6e7DA2C6dc74186D93799F1E990C',</v>
      </c>
    </row>
    <row r="1863" spans="1:29" x14ac:dyDescent="0.2">
      <c r="A1863">
        <v>4</v>
      </c>
      <c r="B1863" s="1" t="s">
        <v>661</v>
      </c>
      <c r="D1863" s="2">
        <v>2.3554019778095243E-5</v>
      </c>
      <c r="E1863" s="2">
        <v>0.11013576999999999</v>
      </c>
      <c r="F1863">
        <f t="shared" si="30"/>
        <v>441.63787083928582</v>
      </c>
      <c r="K1863" s="1" t="s">
        <v>1090</v>
      </c>
      <c r="L1863" s="17">
        <f>SUMIF(B:B,K1863,F:F)</f>
        <v>115.32194741952318</v>
      </c>
      <c r="M1863">
        <f>ROUNDDOWN((Table3[[#This Row],[Total frens to airdrop]]/6)/50000,0)</f>
        <v>0</v>
      </c>
      <c r="N1863">
        <f>ROUNDDOWN(((Table3[[#This Row],[Total frens to airdrop]]-(50000*Table3[[#This Row],[Godlikes]]))/5)/10000,0)</f>
        <v>0</v>
      </c>
      <c r="O1863">
        <f>ROUNDDOWN(((Table3[[#This Row],[Total frens to airdrop]]-(50000*Table3[[#This Row],[Godlikes]])-(10000*Table3[[#This Row],[Myth]]))/4)/2500,0)</f>
        <v>0</v>
      </c>
      <c r="P1863">
        <f>ROUNDDOWN(((Table3[[#This Row],[Total frens to airdrop]]-(50000*Table3[[#This Row],[Godlikes]])-(10000*Table3[[#This Row],[Myth]])-(2500*Table3[[#This Row],[Legendary]]))/3)/500,0)</f>
        <v>0</v>
      </c>
      <c r="Q1863">
        <f>ROUNDDOWN(((Table3[[#This Row],[Total frens to airdrop]]-(50000*Table3[[#This Row],[Godlikes]])-(10000*Table3[[#This Row],[Myth]])-(2500*Table3[[#This Row],[Legendary]])-(500*Table3[[#This Row],[Rare]]))/2)/250,0)</f>
        <v>0</v>
      </c>
      <c r="R18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6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63" s="17">
        <f>Table3[[#This Row],[Total frens to airdrop]]-Table3[[#This Row],[Frens value]]</f>
        <v>15.321947419523184</v>
      </c>
      <c r="U1863" s="21" t="s">
        <v>2149</v>
      </c>
      <c r="AC1863" t="str">
        <f>"'"&amp;Table3[[#This Row],[Unique wallets]]&amp;"'"&amp;","</f>
        <v>'0xe76e75a021221659D7A322124991DE017E06D801',</v>
      </c>
    </row>
    <row r="1864" spans="1:29" x14ac:dyDescent="0.2">
      <c r="A1864">
        <v>4</v>
      </c>
      <c r="B1864" s="1" t="s">
        <v>474</v>
      </c>
      <c r="D1864" s="2">
        <v>2.3211226549868687E-5</v>
      </c>
      <c r="E1864" s="2">
        <v>0.10853291</v>
      </c>
      <c r="F1864">
        <f t="shared" si="30"/>
        <v>435.21049781003785</v>
      </c>
      <c r="K1864" s="1" t="s">
        <v>1093</v>
      </c>
      <c r="L1864" s="17">
        <f>SUMIF(B:B,K1864,F:F)</f>
        <v>114.59219040052353</v>
      </c>
      <c r="M1864">
        <f>ROUNDDOWN((Table3[[#This Row],[Total frens to airdrop]]/6)/50000,0)</f>
        <v>0</v>
      </c>
      <c r="N1864">
        <f>ROUNDDOWN(((Table3[[#This Row],[Total frens to airdrop]]-(50000*Table3[[#This Row],[Godlikes]]))/5)/10000,0)</f>
        <v>0</v>
      </c>
      <c r="O1864">
        <f>ROUNDDOWN(((Table3[[#This Row],[Total frens to airdrop]]-(50000*Table3[[#This Row],[Godlikes]])-(10000*Table3[[#This Row],[Myth]]))/4)/2500,0)</f>
        <v>0</v>
      </c>
      <c r="P1864">
        <f>ROUNDDOWN(((Table3[[#This Row],[Total frens to airdrop]]-(50000*Table3[[#This Row],[Godlikes]])-(10000*Table3[[#This Row],[Myth]])-(2500*Table3[[#This Row],[Legendary]]))/3)/500,0)</f>
        <v>0</v>
      </c>
      <c r="Q1864">
        <f>ROUNDDOWN(((Table3[[#This Row],[Total frens to airdrop]]-(50000*Table3[[#This Row],[Godlikes]])-(10000*Table3[[#This Row],[Myth]])-(2500*Table3[[#This Row],[Legendary]])-(500*Table3[[#This Row],[Rare]]))/2)/250,0)</f>
        <v>0</v>
      </c>
      <c r="R18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6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64" s="17">
        <f>Table3[[#This Row],[Total frens to airdrop]]-Table3[[#This Row],[Frens value]]</f>
        <v>14.592190400523535</v>
      </c>
      <c r="U1864" s="21" t="s">
        <v>2149</v>
      </c>
      <c r="AC1864" t="str">
        <f>"'"&amp;Table3[[#This Row],[Unique wallets]]&amp;"'"&amp;","</f>
        <v>'0x29DcbBac2F07AFecf1dBD999f7A5bEc9618c3658',</v>
      </c>
    </row>
    <row r="1865" spans="1:29" x14ac:dyDescent="0.2">
      <c r="A1865">
        <v>4</v>
      </c>
      <c r="B1865" s="1" t="s">
        <v>601</v>
      </c>
      <c r="D1865" s="2">
        <v>2.3002056511287716E-5</v>
      </c>
      <c r="E1865" s="2">
        <v>0.107554856</v>
      </c>
      <c r="F1865">
        <f t="shared" si="30"/>
        <v>431.28855958664468</v>
      </c>
      <c r="K1865" s="1" t="s">
        <v>1097</v>
      </c>
      <c r="L1865" s="17">
        <f>SUMIF(B:B,K1865,F:F)</f>
        <v>111.99375705749505</v>
      </c>
      <c r="M1865">
        <f>ROUNDDOWN((Table3[[#This Row],[Total frens to airdrop]]/6)/50000,0)</f>
        <v>0</v>
      </c>
      <c r="N1865">
        <f>ROUNDDOWN(((Table3[[#This Row],[Total frens to airdrop]]-(50000*Table3[[#This Row],[Godlikes]]))/5)/10000,0)</f>
        <v>0</v>
      </c>
      <c r="O1865">
        <f>ROUNDDOWN(((Table3[[#This Row],[Total frens to airdrop]]-(50000*Table3[[#This Row],[Godlikes]])-(10000*Table3[[#This Row],[Myth]]))/4)/2500,0)</f>
        <v>0</v>
      </c>
      <c r="P1865">
        <f>ROUNDDOWN(((Table3[[#This Row],[Total frens to airdrop]]-(50000*Table3[[#This Row],[Godlikes]])-(10000*Table3[[#This Row],[Myth]])-(2500*Table3[[#This Row],[Legendary]]))/3)/500,0)</f>
        <v>0</v>
      </c>
      <c r="Q1865">
        <f>ROUNDDOWN(((Table3[[#This Row],[Total frens to airdrop]]-(50000*Table3[[#This Row],[Godlikes]])-(10000*Table3[[#This Row],[Myth]])-(2500*Table3[[#This Row],[Legendary]])-(500*Table3[[#This Row],[Rare]]))/2)/250,0)</f>
        <v>0</v>
      </c>
      <c r="R18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6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65" s="17">
        <f>Table3[[#This Row],[Total frens to airdrop]]-Table3[[#This Row],[Frens value]]</f>
        <v>11.993757057495046</v>
      </c>
      <c r="U1865" s="21" t="s">
        <v>2149</v>
      </c>
      <c r="AC1865" t="str">
        <f>"'"&amp;Table3[[#This Row],[Unique wallets]]&amp;"'"&amp;","</f>
        <v>'0xf0c9A1F1c4fC7793271D9B2df35c7472251Cb33F',</v>
      </c>
    </row>
    <row r="1866" spans="1:29" x14ac:dyDescent="0.2">
      <c r="A1866">
        <v>4</v>
      </c>
      <c r="B1866" s="1" t="s">
        <v>142</v>
      </c>
      <c r="D1866" s="2">
        <v>2.2955348511937858E-5</v>
      </c>
      <c r="E1866" s="2">
        <v>0.107336455</v>
      </c>
      <c r="F1866">
        <f t="shared" si="30"/>
        <v>430.41278459883483</v>
      </c>
      <c r="K1866" s="1" t="s">
        <v>1411</v>
      </c>
      <c r="L1866" s="17">
        <f>SUMIF(B:B,K1866,F:F)</f>
        <v>111.74211324927073</v>
      </c>
      <c r="M1866">
        <f>ROUNDDOWN((Table3[[#This Row],[Total frens to airdrop]]/6)/50000,0)</f>
        <v>0</v>
      </c>
      <c r="N1866">
        <f>ROUNDDOWN(((Table3[[#This Row],[Total frens to airdrop]]-(50000*Table3[[#This Row],[Godlikes]]))/5)/10000,0)</f>
        <v>0</v>
      </c>
      <c r="O1866">
        <f>ROUNDDOWN(((Table3[[#This Row],[Total frens to airdrop]]-(50000*Table3[[#This Row],[Godlikes]])-(10000*Table3[[#This Row],[Myth]]))/4)/2500,0)</f>
        <v>0</v>
      </c>
      <c r="P1866">
        <f>ROUNDDOWN(((Table3[[#This Row],[Total frens to airdrop]]-(50000*Table3[[#This Row],[Godlikes]])-(10000*Table3[[#This Row],[Myth]])-(2500*Table3[[#This Row],[Legendary]]))/3)/500,0)</f>
        <v>0</v>
      </c>
      <c r="Q1866">
        <f>ROUNDDOWN(((Table3[[#This Row],[Total frens to airdrop]]-(50000*Table3[[#This Row],[Godlikes]])-(10000*Table3[[#This Row],[Myth]])-(2500*Table3[[#This Row],[Legendary]])-(500*Table3[[#This Row],[Rare]]))/2)/250,0)</f>
        <v>0</v>
      </c>
      <c r="R18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6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66" s="17">
        <f>Table3[[#This Row],[Total frens to airdrop]]-Table3[[#This Row],[Frens value]]</f>
        <v>11.74211324927073</v>
      </c>
      <c r="U1866" s="21" t="s">
        <v>2149</v>
      </c>
      <c r="AC1866" t="str">
        <f>"'"&amp;Table3[[#This Row],[Unique wallets]]&amp;"'"&amp;","</f>
        <v>'0xCAC4734236Ec7f1088c8D29787d50ce6A5D89d6b',</v>
      </c>
    </row>
    <row r="1867" spans="1:29" x14ac:dyDescent="0.2">
      <c r="A1867">
        <v>4</v>
      </c>
      <c r="B1867" s="1" t="s">
        <v>514</v>
      </c>
      <c r="D1867" s="2">
        <v>2.2834930964866509E-5</v>
      </c>
      <c r="E1867" s="2">
        <v>0.10677339700000001</v>
      </c>
      <c r="F1867">
        <f t="shared" si="30"/>
        <v>428.15495559124702</v>
      </c>
      <c r="K1867" s="1" t="s">
        <v>1412</v>
      </c>
      <c r="L1867" s="17">
        <f>SUMIF(B:B,K1867,F:F)</f>
        <v>111.21890023909938</v>
      </c>
      <c r="M1867">
        <f>ROUNDDOWN((Table3[[#This Row],[Total frens to airdrop]]/6)/50000,0)</f>
        <v>0</v>
      </c>
      <c r="N1867">
        <f>ROUNDDOWN(((Table3[[#This Row],[Total frens to airdrop]]-(50000*Table3[[#This Row],[Godlikes]]))/5)/10000,0)</f>
        <v>0</v>
      </c>
      <c r="O1867">
        <f>ROUNDDOWN(((Table3[[#This Row],[Total frens to airdrop]]-(50000*Table3[[#This Row],[Godlikes]])-(10000*Table3[[#This Row],[Myth]]))/4)/2500,0)</f>
        <v>0</v>
      </c>
      <c r="P1867">
        <f>ROUNDDOWN(((Table3[[#This Row],[Total frens to airdrop]]-(50000*Table3[[#This Row],[Godlikes]])-(10000*Table3[[#This Row],[Myth]])-(2500*Table3[[#This Row],[Legendary]]))/3)/500,0)</f>
        <v>0</v>
      </c>
      <c r="Q1867">
        <f>ROUNDDOWN(((Table3[[#This Row],[Total frens to airdrop]]-(50000*Table3[[#This Row],[Godlikes]])-(10000*Table3[[#This Row],[Myth]])-(2500*Table3[[#This Row],[Legendary]])-(500*Table3[[#This Row],[Rare]]))/2)/250,0)</f>
        <v>0</v>
      </c>
      <c r="R18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6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67" s="17">
        <f>Table3[[#This Row],[Total frens to airdrop]]-Table3[[#This Row],[Frens value]]</f>
        <v>11.218900239099383</v>
      </c>
      <c r="U1867" s="21" t="s">
        <v>2149</v>
      </c>
      <c r="AC1867" t="str">
        <f>"'"&amp;Table3[[#This Row],[Unique wallets]]&amp;"'"&amp;","</f>
        <v>'0x2202BB73dc0c931Ca53e6157f82DAdBc445E5999',</v>
      </c>
    </row>
    <row r="1868" spans="1:29" x14ac:dyDescent="0.2">
      <c r="A1868">
        <v>4</v>
      </c>
      <c r="B1868" s="1" t="s">
        <v>138</v>
      </c>
      <c r="D1868" s="2">
        <v>2.2758939921469328E-5</v>
      </c>
      <c r="E1868" s="2">
        <v>0.106418072</v>
      </c>
      <c r="F1868">
        <f t="shared" si="30"/>
        <v>426.73012352754989</v>
      </c>
      <c r="K1868" s="1" t="s">
        <v>1413</v>
      </c>
      <c r="L1868" s="17">
        <f>SUMIF(B:B,K1868,F:F)</f>
        <v>110.57543312702634</v>
      </c>
      <c r="M1868">
        <f>ROUNDDOWN((Table3[[#This Row],[Total frens to airdrop]]/6)/50000,0)</f>
        <v>0</v>
      </c>
      <c r="N1868">
        <f>ROUNDDOWN(((Table3[[#This Row],[Total frens to airdrop]]-(50000*Table3[[#This Row],[Godlikes]]))/5)/10000,0)</f>
        <v>0</v>
      </c>
      <c r="O1868">
        <f>ROUNDDOWN(((Table3[[#This Row],[Total frens to airdrop]]-(50000*Table3[[#This Row],[Godlikes]])-(10000*Table3[[#This Row],[Myth]]))/4)/2500,0)</f>
        <v>0</v>
      </c>
      <c r="P1868">
        <f>ROUNDDOWN(((Table3[[#This Row],[Total frens to airdrop]]-(50000*Table3[[#This Row],[Godlikes]])-(10000*Table3[[#This Row],[Myth]])-(2500*Table3[[#This Row],[Legendary]]))/3)/500,0)</f>
        <v>0</v>
      </c>
      <c r="Q1868">
        <f>ROUNDDOWN(((Table3[[#This Row],[Total frens to airdrop]]-(50000*Table3[[#This Row],[Godlikes]])-(10000*Table3[[#This Row],[Myth]])-(2500*Table3[[#This Row],[Legendary]])-(500*Table3[[#This Row],[Rare]]))/2)/250,0)</f>
        <v>0</v>
      </c>
      <c r="R18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6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68" s="17">
        <f>Table3[[#This Row],[Total frens to airdrop]]-Table3[[#This Row],[Frens value]]</f>
        <v>10.575433127026344</v>
      </c>
      <c r="U1868" s="21" t="s">
        <v>2149</v>
      </c>
      <c r="AC1868" t="str">
        <f>"'"&amp;Table3[[#This Row],[Unique wallets]]&amp;"'"&amp;","</f>
        <v>'0x4333c32eE37D89Ab0C6D9710b388438137fdc991',</v>
      </c>
    </row>
    <row r="1869" spans="1:29" x14ac:dyDescent="0.2">
      <c r="A1869">
        <v>4</v>
      </c>
      <c r="B1869" s="1" t="s">
        <v>602</v>
      </c>
      <c r="D1869" s="2">
        <v>2.2377270160910888E-5</v>
      </c>
      <c r="E1869" s="2">
        <v>0.10463343</v>
      </c>
      <c r="F1869">
        <f t="shared" si="30"/>
        <v>419.57381551707914</v>
      </c>
      <c r="K1869" s="1" t="s">
        <v>1102</v>
      </c>
      <c r="L1869" s="17">
        <f>SUMIF(B:B,K1869,F:F)</f>
        <v>109.13006615866959</v>
      </c>
      <c r="M1869">
        <f>ROUNDDOWN((Table3[[#This Row],[Total frens to airdrop]]/6)/50000,0)</f>
        <v>0</v>
      </c>
      <c r="N1869">
        <f>ROUNDDOWN(((Table3[[#This Row],[Total frens to airdrop]]-(50000*Table3[[#This Row],[Godlikes]]))/5)/10000,0)</f>
        <v>0</v>
      </c>
      <c r="O1869">
        <f>ROUNDDOWN(((Table3[[#This Row],[Total frens to airdrop]]-(50000*Table3[[#This Row],[Godlikes]])-(10000*Table3[[#This Row],[Myth]]))/4)/2500,0)</f>
        <v>0</v>
      </c>
      <c r="P1869">
        <f>ROUNDDOWN(((Table3[[#This Row],[Total frens to airdrop]]-(50000*Table3[[#This Row],[Godlikes]])-(10000*Table3[[#This Row],[Myth]])-(2500*Table3[[#This Row],[Legendary]]))/3)/500,0)</f>
        <v>0</v>
      </c>
      <c r="Q1869">
        <f>ROUNDDOWN(((Table3[[#This Row],[Total frens to airdrop]]-(50000*Table3[[#This Row],[Godlikes]])-(10000*Table3[[#This Row],[Myth]])-(2500*Table3[[#This Row],[Legendary]])-(500*Table3[[#This Row],[Rare]]))/2)/250,0)</f>
        <v>0</v>
      </c>
      <c r="R18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6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69" s="17">
        <f>Table3[[#This Row],[Total frens to airdrop]]-Table3[[#This Row],[Frens value]]</f>
        <v>9.1300661586695924</v>
      </c>
      <c r="U1869" s="21" t="s">
        <v>2149</v>
      </c>
      <c r="AC1869" t="str">
        <f>"'"&amp;Table3[[#This Row],[Unique wallets]]&amp;"'"&amp;","</f>
        <v>'0xD3fd834FfdF5dD46422546Bafa806907947158b8',</v>
      </c>
    </row>
    <row r="1870" spans="1:29" x14ac:dyDescent="0.2">
      <c r="A1870">
        <v>4</v>
      </c>
      <c r="B1870" s="1" t="s">
        <v>662</v>
      </c>
      <c r="D1870" s="2">
        <v>2.2339625482262163E-5</v>
      </c>
      <c r="E1870" s="2">
        <v>0.104457408</v>
      </c>
      <c r="F1870">
        <f t="shared" si="30"/>
        <v>418.86797779241556</v>
      </c>
      <c r="K1870" s="1" t="s">
        <v>1103</v>
      </c>
      <c r="L1870" s="17">
        <f>SUMIF(B:B,K1870,F:F)</f>
        <v>109.06635221605345</v>
      </c>
      <c r="M1870">
        <f>ROUNDDOWN((Table3[[#This Row],[Total frens to airdrop]]/6)/50000,0)</f>
        <v>0</v>
      </c>
      <c r="N1870">
        <f>ROUNDDOWN(((Table3[[#This Row],[Total frens to airdrop]]-(50000*Table3[[#This Row],[Godlikes]]))/5)/10000,0)</f>
        <v>0</v>
      </c>
      <c r="O1870">
        <f>ROUNDDOWN(((Table3[[#This Row],[Total frens to airdrop]]-(50000*Table3[[#This Row],[Godlikes]])-(10000*Table3[[#This Row],[Myth]]))/4)/2500,0)</f>
        <v>0</v>
      </c>
      <c r="P1870">
        <f>ROUNDDOWN(((Table3[[#This Row],[Total frens to airdrop]]-(50000*Table3[[#This Row],[Godlikes]])-(10000*Table3[[#This Row],[Myth]])-(2500*Table3[[#This Row],[Legendary]]))/3)/500,0)</f>
        <v>0</v>
      </c>
      <c r="Q1870">
        <f>ROUNDDOWN(((Table3[[#This Row],[Total frens to airdrop]]-(50000*Table3[[#This Row],[Godlikes]])-(10000*Table3[[#This Row],[Myth]])-(2500*Table3[[#This Row],[Legendary]])-(500*Table3[[#This Row],[Rare]]))/2)/250,0)</f>
        <v>0</v>
      </c>
      <c r="R18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7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70" s="17">
        <f>Table3[[#This Row],[Total frens to airdrop]]-Table3[[#This Row],[Frens value]]</f>
        <v>9.0663522160534455</v>
      </c>
      <c r="U1870" s="21" t="s">
        <v>2149</v>
      </c>
      <c r="AC1870" t="str">
        <f>"'"&amp;Table3[[#This Row],[Unique wallets]]&amp;"'"&amp;","</f>
        <v>'0x1C1a610f65456678a093436ae7F302dd66607EAf',</v>
      </c>
    </row>
    <row r="1871" spans="1:29" x14ac:dyDescent="0.2">
      <c r="A1871">
        <v>4</v>
      </c>
      <c r="B1871" s="1" t="s">
        <v>137</v>
      </c>
      <c r="D1871" s="2">
        <v>2.2191271589518979E-5</v>
      </c>
      <c r="E1871" s="2">
        <v>0.103763723</v>
      </c>
      <c r="F1871">
        <f t="shared" si="30"/>
        <v>416.08634230348088</v>
      </c>
      <c r="K1871" s="1" t="s">
        <v>1420</v>
      </c>
      <c r="L1871" s="17">
        <f>SUMIF(B:B,K1871,F:F)</f>
        <v>107.37248122278586</v>
      </c>
      <c r="M1871">
        <f>ROUNDDOWN((Table3[[#This Row],[Total frens to airdrop]]/6)/50000,0)</f>
        <v>0</v>
      </c>
      <c r="N1871">
        <f>ROUNDDOWN(((Table3[[#This Row],[Total frens to airdrop]]-(50000*Table3[[#This Row],[Godlikes]]))/5)/10000,0)</f>
        <v>0</v>
      </c>
      <c r="O1871">
        <f>ROUNDDOWN(((Table3[[#This Row],[Total frens to airdrop]]-(50000*Table3[[#This Row],[Godlikes]])-(10000*Table3[[#This Row],[Myth]]))/4)/2500,0)</f>
        <v>0</v>
      </c>
      <c r="P1871">
        <f>ROUNDDOWN(((Table3[[#This Row],[Total frens to airdrop]]-(50000*Table3[[#This Row],[Godlikes]])-(10000*Table3[[#This Row],[Myth]])-(2500*Table3[[#This Row],[Legendary]]))/3)/500,0)</f>
        <v>0</v>
      </c>
      <c r="Q1871">
        <f>ROUNDDOWN(((Table3[[#This Row],[Total frens to airdrop]]-(50000*Table3[[#This Row],[Godlikes]])-(10000*Table3[[#This Row],[Myth]])-(2500*Table3[[#This Row],[Legendary]])-(500*Table3[[#This Row],[Rare]]))/2)/250,0)</f>
        <v>0</v>
      </c>
      <c r="R18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7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71" s="17">
        <f>Table3[[#This Row],[Total frens to airdrop]]-Table3[[#This Row],[Frens value]]</f>
        <v>7.3724812227858649</v>
      </c>
      <c r="U1871" s="21" t="s">
        <v>2149</v>
      </c>
      <c r="AC1871" t="str">
        <f>"'"&amp;Table3[[#This Row],[Unique wallets]]&amp;"'"&amp;","</f>
        <v>'0x731B05e283e9E8AB9bAfE19c036B963F3362320c',</v>
      </c>
    </row>
    <row r="1872" spans="1:29" x14ac:dyDescent="0.2">
      <c r="A1872">
        <v>4</v>
      </c>
      <c r="B1872" s="1" t="s">
        <v>135</v>
      </c>
      <c r="D1872" s="2">
        <v>2.1899425562674833E-5</v>
      </c>
      <c r="E1872" s="2">
        <v>0.102399086</v>
      </c>
      <c r="F1872">
        <f t="shared" si="30"/>
        <v>410.61422930015311</v>
      </c>
      <c r="K1872" s="1" t="s">
        <v>1108</v>
      </c>
      <c r="L1872" s="17">
        <f>SUMIF(B:B,K1872,F:F)</f>
        <v>107.33459530612419</v>
      </c>
      <c r="M1872">
        <f>ROUNDDOWN((Table3[[#This Row],[Total frens to airdrop]]/6)/50000,0)</f>
        <v>0</v>
      </c>
      <c r="N1872">
        <f>ROUNDDOWN(((Table3[[#This Row],[Total frens to airdrop]]-(50000*Table3[[#This Row],[Godlikes]]))/5)/10000,0)</f>
        <v>0</v>
      </c>
      <c r="O1872">
        <f>ROUNDDOWN(((Table3[[#This Row],[Total frens to airdrop]]-(50000*Table3[[#This Row],[Godlikes]])-(10000*Table3[[#This Row],[Myth]]))/4)/2500,0)</f>
        <v>0</v>
      </c>
      <c r="P1872">
        <f>ROUNDDOWN(((Table3[[#This Row],[Total frens to airdrop]]-(50000*Table3[[#This Row],[Godlikes]])-(10000*Table3[[#This Row],[Myth]])-(2500*Table3[[#This Row],[Legendary]]))/3)/500,0)</f>
        <v>0</v>
      </c>
      <c r="Q1872">
        <f>ROUNDDOWN(((Table3[[#This Row],[Total frens to airdrop]]-(50000*Table3[[#This Row],[Godlikes]])-(10000*Table3[[#This Row],[Myth]])-(2500*Table3[[#This Row],[Legendary]])-(500*Table3[[#This Row],[Rare]]))/2)/250,0)</f>
        <v>0</v>
      </c>
      <c r="R18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7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72" s="17">
        <f>Table3[[#This Row],[Total frens to airdrop]]-Table3[[#This Row],[Frens value]]</f>
        <v>7.3345953061241858</v>
      </c>
      <c r="U1872" s="21" t="s">
        <v>2149</v>
      </c>
      <c r="AC1872" t="str">
        <f>"'"&amp;Table3[[#This Row],[Unique wallets]]&amp;"'"&amp;","</f>
        <v>'0x91e7BC232b89f419Cd0076ACa1E1493275a424c1',</v>
      </c>
    </row>
    <row r="1873" spans="1:29" x14ac:dyDescent="0.2">
      <c r="A1873">
        <v>4</v>
      </c>
      <c r="B1873" s="1" t="s">
        <v>134</v>
      </c>
      <c r="D1873" s="2">
        <v>2.1896161578141439E-5</v>
      </c>
      <c r="E1873" s="2">
        <v>0.102383824</v>
      </c>
      <c r="F1873">
        <f t="shared" si="30"/>
        <v>410.55302959015199</v>
      </c>
      <c r="K1873" s="1" t="s">
        <v>1421</v>
      </c>
      <c r="L1873" s="17">
        <f>SUMIF(B:B,K1873,F:F)</f>
        <v>107.040025086187</v>
      </c>
      <c r="M1873">
        <f>ROUNDDOWN((Table3[[#This Row],[Total frens to airdrop]]/6)/50000,0)</f>
        <v>0</v>
      </c>
      <c r="N1873">
        <f>ROUNDDOWN(((Table3[[#This Row],[Total frens to airdrop]]-(50000*Table3[[#This Row],[Godlikes]]))/5)/10000,0)</f>
        <v>0</v>
      </c>
      <c r="O1873">
        <f>ROUNDDOWN(((Table3[[#This Row],[Total frens to airdrop]]-(50000*Table3[[#This Row],[Godlikes]])-(10000*Table3[[#This Row],[Myth]]))/4)/2500,0)</f>
        <v>0</v>
      </c>
      <c r="P1873">
        <f>ROUNDDOWN(((Table3[[#This Row],[Total frens to airdrop]]-(50000*Table3[[#This Row],[Godlikes]])-(10000*Table3[[#This Row],[Myth]])-(2500*Table3[[#This Row],[Legendary]]))/3)/500,0)</f>
        <v>0</v>
      </c>
      <c r="Q1873">
        <f>ROUNDDOWN(((Table3[[#This Row],[Total frens to airdrop]]-(50000*Table3[[#This Row],[Godlikes]])-(10000*Table3[[#This Row],[Myth]])-(2500*Table3[[#This Row],[Legendary]])-(500*Table3[[#This Row],[Rare]]))/2)/250,0)</f>
        <v>0</v>
      </c>
      <c r="R18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7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73" s="17">
        <f>Table3[[#This Row],[Total frens to airdrop]]-Table3[[#This Row],[Frens value]]</f>
        <v>7.0400250861870006</v>
      </c>
      <c r="U1873" s="21" t="s">
        <v>2149</v>
      </c>
      <c r="AC1873" t="str">
        <f>"'"&amp;Table3[[#This Row],[Unique wallets]]&amp;"'"&amp;","</f>
        <v>'0x9B56E4848d31bA295391cd3774B616F66d817CB0',</v>
      </c>
    </row>
    <row r="1874" spans="1:29" x14ac:dyDescent="0.2">
      <c r="A1874">
        <v>4</v>
      </c>
      <c r="B1874" s="1" t="s">
        <v>133</v>
      </c>
      <c r="D1874" s="2">
        <v>2.1896161578141439E-5</v>
      </c>
      <c r="E1874" s="2">
        <v>0.102383824</v>
      </c>
      <c r="F1874">
        <f t="shared" si="30"/>
        <v>410.55302959015199</v>
      </c>
      <c r="K1874" s="1" t="s">
        <v>1110</v>
      </c>
      <c r="L1874" s="17">
        <f>SUMIF(B:B,K1874,F:F)</f>
        <v>106.34224333173648</v>
      </c>
      <c r="M1874">
        <f>ROUNDDOWN((Table3[[#This Row],[Total frens to airdrop]]/6)/50000,0)</f>
        <v>0</v>
      </c>
      <c r="N1874">
        <f>ROUNDDOWN(((Table3[[#This Row],[Total frens to airdrop]]-(50000*Table3[[#This Row],[Godlikes]]))/5)/10000,0)</f>
        <v>0</v>
      </c>
      <c r="O1874">
        <f>ROUNDDOWN(((Table3[[#This Row],[Total frens to airdrop]]-(50000*Table3[[#This Row],[Godlikes]])-(10000*Table3[[#This Row],[Myth]]))/4)/2500,0)</f>
        <v>0</v>
      </c>
      <c r="P1874">
        <f>ROUNDDOWN(((Table3[[#This Row],[Total frens to airdrop]]-(50000*Table3[[#This Row],[Godlikes]])-(10000*Table3[[#This Row],[Myth]])-(2500*Table3[[#This Row],[Legendary]]))/3)/500,0)</f>
        <v>0</v>
      </c>
      <c r="Q1874">
        <f>ROUNDDOWN(((Table3[[#This Row],[Total frens to airdrop]]-(50000*Table3[[#This Row],[Godlikes]])-(10000*Table3[[#This Row],[Myth]])-(2500*Table3[[#This Row],[Legendary]])-(500*Table3[[#This Row],[Rare]]))/2)/250,0)</f>
        <v>0</v>
      </c>
      <c r="R18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7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74" s="17">
        <f>Table3[[#This Row],[Total frens to airdrop]]-Table3[[#This Row],[Frens value]]</f>
        <v>6.3422433317364835</v>
      </c>
      <c r="U1874" s="21" t="s">
        <v>2149</v>
      </c>
      <c r="AC1874" t="str">
        <f>"'"&amp;Table3[[#This Row],[Unique wallets]]&amp;"'"&amp;","</f>
        <v>'0xBc52802A3fDE76F1be25255E41609a87Dfe42031',</v>
      </c>
    </row>
    <row r="1875" spans="1:29" x14ac:dyDescent="0.2">
      <c r="A1875">
        <v>4</v>
      </c>
      <c r="B1875" s="1" t="s">
        <v>132</v>
      </c>
      <c r="D1875" s="2">
        <v>2.1892757726887772E-5</v>
      </c>
      <c r="E1875" s="2">
        <v>0.10236790799999999</v>
      </c>
      <c r="F1875">
        <f t="shared" si="30"/>
        <v>410.48920737914574</v>
      </c>
      <c r="K1875" s="1" t="s">
        <v>1426</v>
      </c>
      <c r="L1875" s="17">
        <f>SUMIF(B:B,K1875,F:F)</f>
        <v>105.86317174521159</v>
      </c>
      <c r="M1875">
        <f>ROUNDDOWN((Table3[[#This Row],[Total frens to airdrop]]/6)/50000,0)</f>
        <v>0</v>
      </c>
      <c r="N1875">
        <f>ROUNDDOWN(((Table3[[#This Row],[Total frens to airdrop]]-(50000*Table3[[#This Row],[Godlikes]]))/5)/10000,0)</f>
        <v>0</v>
      </c>
      <c r="O1875">
        <f>ROUNDDOWN(((Table3[[#This Row],[Total frens to airdrop]]-(50000*Table3[[#This Row],[Godlikes]])-(10000*Table3[[#This Row],[Myth]]))/4)/2500,0)</f>
        <v>0</v>
      </c>
      <c r="P1875">
        <f>ROUNDDOWN(((Table3[[#This Row],[Total frens to airdrop]]-(50000*Table3[[#This Row],[Godlikes]])-(10000*Table3[[#This Row],[Myth]])-(2500*Table3[[#This Row],[Legendary]]))/3)/500,0)</f>
        <v>0</v>
      </c>
      <c r="Q1875">
        <f>ROUNDDOWN(((Table3[[#This Row],[Total frens to airdrop]]-(50000*Table3[[#This Row],[Godlikes]])-(10000*Table3[[#This Row],[Myth]])-(2500*Table3[[#This Row],[Legendary]])-(500*Table3[[#This Row],[Rare]]))/2)/250,0)</f>
        <v>0</v>
      </c>
      <c r="R18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7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75" s="17">
        <f>Table3[[#This Row],[Total frens to airdrop]]-Table3[[#This Row],[Frens value]]</f>
        <v>5.8631717452115879</v>
      </c>
      <c r="U1875" s="21" t="s">
        <v>2149</v>
      </c>
      <c r="AC1875" t="str">
        <f>"'"&amp;Table3[[#This Row],[Unique wallets]]&amp;"'"&amp;","</f>
        <v>'0x8c7be397e794147D894dd099d4Af1ac7c47310B3',</v>
      </c>
    </row>
    <row r="1876" spans="1:29" x14ac:dyDescent="0.2">
      <c r="A1876">
        <v>4</v>
      </c>
      <c r="B1876" s="1" t="s">
        <v>131</v>
      </c>
      <c r="D1876" s="2">
        <v>2.187242722225549E-5</v>
      </c>
      <c r="E1876" s="2">
        <v>0.102272845</v>
      </c>
      <c r="F1876">
        <f t="shared" si="30"/>
        <v>410.10801041729047</v>
      </c>
      <c r="K1876" s="1" t="s">
        <v>1111</v>
      </c>
      <c r="L1876" s="17">
        <f>SUMIF(B:B,K1876,F:F)</f>
        <v>105.73658193751766</v>
      </c>
      <c r="M1876">
        <f>ROUNDDOWN((Table3[[#This Row],[Total frens to airdrop]]/6)/50000,0)</f>
        <v>0</v>
      </c>
      <c r="N1876">
        <f>ROUNDDOWN(((Table3[[#This Row],[Total frens to airdrop]]-(50000*Table3[[#This Row],[Godlikes]]))/5)/10000,0)</f>
        <v>0</v>
      </c>
      <c r="O1876">
        <f>ROUNDDOWN(((Table3[[#This Row],[Total frens to airdrop]]-(50000*Table3[[#This Row],[Godlikes]])-(10000*Table3[[#This Row],[Myth]]))/4)/2500,0)</f>
        <v>0</v>
      </c>
      <c r="P1876">
        <f>ROUNDDOWN(((Table3[[#This Row],[Total frens to airdrop]]-(50000*Table3[[#This Row],[Godlikes]])-(10000*Table3[[#This Row],[Myth]])-(2500*Table3[[#This Row],[Legendary]]))/3)/500,0)</f>
        <v>0</v>
      </c>
      <c r="Q1876">
        <f>ROUNDDOWN(((Table3[[#This Row],[Total frens to airdrop]]-(50000*Table3[[#This Row],[Godlikes]])-(10000*Table3[[#This Row],[Myth]])-(2500*Table3[[#This Row],[Legendary]])-(500*Table3[[#This Row],[Rare]]))/2)/250,0)</f>
        <v>0</v>
      </c>
      <c r="R18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7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76" s="17">
        <f>Table3[[#This Row],[Total frens to airdrop]]-Table3[[#This Row],[Frens value]]</f>
        <v>5.7365819375176557</v>
      </c>
      <c r="U1876" s="21" t="s">
        <v>2149</v>
      </c>
      <c r="AC1876" t="str">
        <f>"'"&amp;Table3[[#This Row],[Unique wallets]]&amp;"'"&amp;","</f>
        <v>'0x6e8d7c250676424FE1060119aC9ed0201CD57604',</v>
      </c>
    </row>
    <row r="1877" spans="1:29" x14ac:dyDescent="0.2">
      <c r="A1877">
        <v>4</v>
      </c>
      <c r="B1877" s="1" t="s">
        <v>508</v>
      </c>
      <c r="D1877" s="2">
        <v>2.1716986962881851E-5</v>
      </c>
      <c r="E1877" s="2">
        <v>0.101546025</v>
      </c>
      <c r="F1877">
        <f t="shared" si="30"/>
        <v>407.19350555403469</v>
      </c>
      <c r="K1877" s="1" t="s">
        <v>1431</v>
      </c>
      <c r="L1877" s="17">
        <f>SUMIF(B:B,K1877,F:F)</f>
        <v>104.38752571708427</v>
      </c>
      <c r="M1877">
        <f>ROUNDDOWN((Table3[[#This Row],[Total frens to airdrop]]/6)/50000,0)</f>
        <v>0</v>
      </c>
      <c r="N1877">
        <f>ROUNDDOWN(((Table3[[#This Row],[Total frens to airdrop]]-(50000*Table3[[#This Row],[Godlikes]]))/5)/10000,0)</f>
        <v>0</v>
      </c>
      <c r="O1877">
        <f>ROUNDDOWN(((Table3[[#This Row],[Total frens to airdrop]]-(50000*Table3[[#This Row],[Godlikes]])-(10000*Table3[[#This Row],[Myth]]))/4)/2500,0)</f>
        <v>0</v>
      </c>
      <c r="P1877">
        <f>ROUNDDOWN(((Table3[[#This Row],[Total frens to airdrop]]-(50000*Table3[[#This Row],[Godlikes]])-(10000*Table3[[#This Row],[Myth]])-(2500*Table3[[#This Row],[Legendary]]))/3)/500,0)</f>
        <v>0</v>
      </c>
      <c r="Q1877">
        <f>ROUNDDOWN(((Table3[[#This Row],[Total frens to airdrop]]-(50000*Table3[[#This Row],[Godlikes]])-(10000*Table3[[#This Row],[Myth]])-(2500*Table3[[#This Row],[Legendary]])-(500*Table3[[#This Row],[Rare]]))/2)/250,0)</f>
        <v>0</v>
      </c>
      <c r="R18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7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77" s="17">
        <f>Table3[[#This Row],[Total frens to airdrop]]-Table3[[#This Row],[Frens value]]</f>
        <v>4.387525717084273</v>
      </c>
      <c r="U1877" s="21" t="s">
        <v>2149</v>
      </c>
      <c r="AC1877" t="str">
        <f>"'"&amp;Table3[[#This Row],[Unique wallets]]&amp;"'"&amp;","</f>
        <v>'0xD720353DbCB9D35E4a6C700Bf600002530aA7101',</v>
      </c>
    </row>
    <row r="1878" spans="1:29" x14ac:dyDescent="0.2">
      <c r="A1878">
        <v>4</v>
      </c>
      <c r="B1878" s="1" t="s">
        <v>603</v>
      </c>
      <c r="D1878" s="2">
        <v>2.1714767701480792E-5</v>
      </c>
      <c r="E1878" s="2">
        <v>0.10153564800000001</v>
      </c>
      <c r="F1878">
        <f t="shared" si="30"/>
        <v>407.15189440276487</v>
      </c>
      <c r="K1878" s="1" t="s">
        <v>1432</v>
      </c>
      <c r="L1878" s="17">
        <f>SUMIF(B:B,K1878,F:F)</f>
        <v>104.35464019607004</v>
      </c>
      <c r="M1878">
        <f>ROUNDDOWN((Table3[[#This Row],[Total frens to airdrop]]/6)/50000,0)</f>
        <v>0</v>
      </c>
      <c r="N1878">
        <f>ROUNDDOWN(((Table3[[#This Row],[Total frens to airdrop]]-(50000*Table3[[#This Row],[Godlikes]]))/5)/10000,0)</f>
        <v>0</v>
      </c>
      <c r="O1878">
        <f>ROUNDDOWN(((Table3[[#This Row],[Total frens to airdrop]]-(50000*Table3[[#This Row],[Godlikes]])-(10000*Table3[[#This Row],[Myth]]))/4)/2500,0)</f>
        <v>0</v>
      </c>
      <c r="P1878">
        <f>ROUNDDOWN(((Table3[[#This Row],[Total frens to airdrop]]-(50000*Table3[[#This Row],[Godlikes]])-(10000*Table3[[#This Row],[Myth]])-(2500*Table3[[#This Row],[Legendary]]))/3)/500,0)</f>
        <v>0</v>
      </c>
      <c r="Q1878">
        <f>ROUNDDOWN(((Table3[[#This Row],[Total frens to airdrop]]-(50000*Table3[[#This Row],[Godlikes]])-(10000*Table3[[#This Row],[Myth]])-(2500*Table3[[#This Row],[Legendary]])-(500*Table3[[#This Row],[Rare]]))/2)/250,0)</f>
        <v>0</v>
      </c>
      <c r="R18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7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78" s="17">
        <f>Table3[[#This Row],[Total frens to airdrop]]-Table3[[#This Row],[Frens value]]</f>
        <v>4.3546401960700365</v>
      </c>
      <c r="U1878" s="21" t="s">
        <v>2149</v>
      </c>
      <c r="AC1878" t="str">
        <f>"'"&amp;Table3[[#This Row],[Unique wallets]]&amp;"'"&amp;","</f>
        <v>'0xe922D60412829e34ABc783969E11935C55353812',</v>
      </c>
    </row>
    <row r="1879" spans="1:29" x14ac:dyDescent="0.2">
      <c r="A1879">
        <v>4</v>
      </c>
      <c r="B1879" s="1" t="s">
        <v>604</v>
      </c>
      <c r="D1879" s="2">
        <v>2.1699941401404656E-5</v>
      </c>
      <c r="E1879" s="2">
        <v>0.101466322</v>
      </c>
      <c r="F1879">
        <f t="shared" si="30"/>
        <v>406.87390127633728</v>
      </c>
      <c r="K1879" s="1" t="s">
        <v>1433</v>
      </c>
      <c r="L1879" s="17">
        <f>SUMIF(B:B,K1879,F:F)</f>
        <v>104.34085803100164</v>
      </c>
      <c r="M1879">
        <f>ROUNDDOWN((Table3[[#This Row],[Total frens to airdrop]]/6)/50000,0)</f>
        <v>0</v>
      </c>
      <c r="N1879">
        <f>ROUNDDOWN(((Table3[[#This Row],[Total frens to airdrop]]-(50000*Table3[[#This Row],[Godlikes]]))/5)/10000,0)</f>
        <v>0</v>
      </c>
      <c r="O1879">
        <f>ROUNDDOWN(((Table3[[#This Row],[Total frens to airdrop]]-(50000*Table3[[#This Row],[Godlikes]])-(10000*Table3[[#This Row],[Myth]]))/4)/2500,0)</f>
        <v>0</v>
      </c>
      <c r="P1879">
        <f>ROUNDDOWN(((Table3[[#This Row],[Total frens to airdrop]]-(50000*Table3[[#This Row],[Godlikes]])-(10000*Table3[[#This Row],[Myth]])-(2500*Table3[[#This Row],[Legendary]]))/3)/500,0)</f>
        <v>0</v>
      </c>
      <c r="Q1879">
        <f>ROUNDDOWN(((Table3[[#This Row],[Total frens to airdrop]]-(50000*Table3[[#This Row],[Godlikes]])-(10000*Table3[[#This Row],[Myth]])-(2500*Table3[[#This Row],[Legendary]])-(500*Table3[[#This Row],[Rare]]))/2)/250,0)</f>
        <v>0</v>
      </c>
      <c r="R18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79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79" s="17">
        <f>Table3[[#This Row],[Total frens to airdrop]]-Table3[[#This Row],[Frens value]]</f>
        <v>4.3408580310016447</v>
      </c>
      <c r="U1879" s="21" t="s">
        <v>2149</v>
      </c>
      <c r="AC1879" t="str">
        <f>"'"&amp;Table3[[#This Row],[Unique wallets]]&amp;"'"&amp;","</f>
        <v>'0x1A84a1dE9b3C7Be9612f43b703DA8394f3Dc8fBC',</v>
      </c>
    </row>
    <row r="1880" spans="1:29" x14ac:dyDescent="0.2">
      <c r="A1880">
        <v>4</v>
      </c>
      <c r="B1880" s="1" t="s">
        <v>509</v>
      </c>
      <c r="D1880" s="2">
        <v>2.163509328725288E-5</v>
      </c>
      <c r="E1880" s="2">
        <v>0.10116310000000001</v>
      </c>
      <c r="F1880">
        <f t="shared" si="30"/>
        <v>405.65799913599153</v>
      </c>
      <c r="K1880" s="1" t="s">
        <v>1113</v>
      </c>
      <c r="L1880" s="17">
        <f>SUMIF(B:B,K1880,F:F)</f>
        <v>104.11924065630427</v>
      </c>
      <c r="M1880">
        <f>ROUNDDOWN((Table3[[#This Row],[Total frens to airdrop]]/6)/50000,0)</f>
        <v>0</v>
      </c>
      <c r="N1880">
        <f>ROUNDDOWN(((Table3[[#This Row],[Total frens to airdrop]]-(50000*Table3[[#This Row],[Godlikes]]))/5)/10000,0)</f>
        <v>0</v>
      </c>
      <c r="O1880">
        <f>ROUNDDOWN(((Table3[[#This Row],[Total frens to airdrop]]-(50000*Table3[[#This Row],[Godlikes]])-(10000*Table3[[#This Row],[Myth]]))/4)/2500,0)</f>
        <v>0</v>
      </c>
      <c r="P1880">
        <f>ROUNDDOWN(((Table3[[#This Row],[Total frens to airdrop]]-(50000*Table3[[#This Row],[Godlikes]])-(10000*Table3[[#This Row],[Myth]])-(2500*Table3[[#This Row],[Legendary]]))/3)/500,0)</f>
        <v>0</v>
      </c>
      <c r="Q1880">
        <f>ROUNDDOWN(((Table3[[#This Row],[Total frens to airdrop]]-(50000*Table3[[#This Row],[Godlikes]])-(10000*Table3[[#This Row],[Myth]])-(2500*Table3[[#This Row],[Legendary]])-(500*Table3[[#This Row],[Rare]]))/2)/250,0)</f>
        <v>0</v>
      </c>
      <c r="R18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80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80" s="17">
        <f>Table3[[#This Row],[Total frens to airdrop]]-Table3[[#This Row],[Frens value]]</f>
        <v>4.1192406563042709</v>
      </c>
      <c r="U1880" s="21" t="s">
        <v>2149</v>
      </c>
      <c r="AC1880" t="str">
        <f>"'"&amp;Table3[[#This Row],[Unique wallets]]&amp;"'"&amp;","</f>
        <v>'0x4e9CEB3F0a317794A4A1cc24DBD2949A60fD4556',</v>
      </c>
    </row>
    <row r="1881" spans="1:29" x14ac:dyDescent="0.2">
      <c r="A1881">
        <v>4</v>
      </c>
      <c r="B1881" s="1" t="s">
        <v>130</v>
      </c>
      <c r="D1881" s="2">
        <v>2.1352706442423671E-5</v>
      </c>
      <c r="E1881" s="2">
        <v>9.9842692999999996E-2</v>
      </c>
      <c r="F1881">
        <f t="shared" si="30"/>
        <v>400.36324579544385</v>
      </c>
      <c r="K1881" s="1" t="s">
        <v>1114</v>
      </c>
      <c r="L1881" s="17">
        <f>SUMIF(B:B,K1881,F:F)</f>
        <v>104.11801361454955</v>
      </c>
      <c r="M1881">
        <f>ROUNDDOWN((Table3[[#This Row],[Total frens to airdrop]]/6)/50000,0)</f>
        <v>0</v>
      </c>
      <c r="N1881">
        <f>ROUNDDOWN(((Table3[[#This Row],[Total frens to airdrop]]-(50000*Table3[[#This Row],[Godlikes]]))/5)/10000,0)</f>
        <v>0</v>
      </c>
      <c r="O1881">
        <f>ROUNDDOWN(((Table3[[#This Row],[Total frens to airdrop]]-(50000*Table3[[#This Row],[Godlikes]])-(10000*Table3[[#This Row],[Myth]]))/4)/2500,0)</f>
        <v>0</v>
      </c>
      <c r="P1881">
        <f>ROUNDDOWN(((Table3[[#This Row],[Total frens to airdrop]]-(50000*Table3[[#This Row],[Godlikes]])-(10000*Table3[[#This Row],[Myth]])-(2500*Table3[[#This Row],[Legendary]]))/3)/500,0)</f>
        <v>0</v>
      </c>
      <c r="Q1881">
        <f>ROUNDDOWN(((Table3[[#This Row],[Total frens to airdrop]]-(50000*Table3[[#This Row],[Godlikes]])-(10000*Table3[[#This Row],[Myth]])-(2500*Table3[[#This Row],[Legendary]])-(500*Table3[[#This Row],[Rare]]))/2)/250,0)</f>
        <v>0</v>
      </c>
      <c r="R18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81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81" s="17">
        <f>Table3[[#This Row],[Total frens to airdrop]]-Table3[[#This Row],[Frens value]]</f>
        <v>4.1180136145495538</v>
      </c>
      <c r="U1881" s="21" t="s">
        <v>2149</v>
      </c>
      <c r="AC1881" t="str">
        <f>"'"&amp;Table3[[#This Row],[Unique wallets]]&amp;"'"&amp;","</f>
        <v>'0x7DFe4DF0439088747a8C1964e67a62D282A6E3FB',</v>
      </c>
    </row>
    <row r="1882" spans="1:29" x14ac:dyDescent="0.2">
      <c r="A1882">
        <v>4</v>
      </c>
      <c r="B1882" s="1" t="s">
        <v>510</v>
      </c>
      <c r="D1882" s="2">
        <v>2.1348023687519783E-5</v>
      </c>
      <c r="E1882" s="2">
        <v>9.9820797000000003E-2</v>
      </c>
      <c r="F1882">
        <f t="shared" si="30"/>
        <v>400.27544414099594</v>
      </c>
      <c r="K1882" s="1" t="s">
        <v>2024</v>
      </c>
      <c r="L1882" s="17">
        <f>SUMIF(B:B,K1882,F:F)</f>
        <v>103.41328664336982</v>
      </c>
      <c r="M1882">
        <f>ROUNDDOWN((Table3[[#This Row],[Total frens to airdrop]]/6)/50000,0)</f>
        <v>0</v>
      </c>
      <c r="N1882">
        <f>ROUNDDOWN(((Table3[[#This Row],[Total frens to airdrop]]-(50000*Table3[[#This Row],[Godlikes]]))/5)/10000,0)</f>
        <v>0</v>
      </c>
      <c r="O1882">
        <f>ROUNDDOWN(((Table3[[#This Row],[Total frens to airdrop]]-(50000*Table3[[#This Row],[Godlikes]])-(10000*Table3[[#This Row],[Myth]]))/4)/2500,0)</f>
        <v>0</v>
      </c>
      <c r="P1882">
        <f>ROUNDDOWN(((Table3[[#This Row],[Total frens to airdrop]]-(50000*Table3[[#This Row],[Godlikes]])-(10000*Table3[[#This Row],[Myth]])-(2500*Table3[[#This Row],[Legendary]]))/3)/500,0)</f>
        <v>0</v>
      </c>
      <c r="Q1882">
        <f>ROUNDDOWN(((Table3[[#This Row],[Total frens to airdrop]]-(50000*Table3[[#This Row],[Godlikes]])-(10000*Table3[[#This Row],[Myth]])-(2500*Table3[[#This Row],[Legendary]])-(500*Table3[[#This Row],[Rare]]))/2)/250,0)</f>
        <v>0</v>
      </c>
      <c r="R18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82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82" s="17">
        <f>Table3[[#This Row],[Total frens to airdrop]]-Table3[[#This Row],[Frens value]]</f>
        <v>3.4132866433698155</v>
      </c>
      <c r="U1882" s="21" t="s">
        <v>2149</v>
      </c>
      <c r="AC1882" t="str">
        <f>"'"&amp;Table3[[#This Row],[Unique wallets]]&amp;"'"&amp;","</f>
        <v>'0x305F46911827FD0137bDa4D8AE509E56251E1B15',</v>
      </c>
    </row>
    <row r="1883" spans="1:29" x14ac:dyDescent="0.2">
      <c r="A1883">
        <v>4</v>
      </c>
      <c r="B1883" s="1" t="s">
        <v>129</v>
      </c>
      <c r="D1883" s="2">
        <v>2.1166205077974625E-5</v>
      </c>
      <c r="E1883" s="2">
        <v>9.8970635000000001E-2</v>
      </c>
      <c r="F1883">
        <f t="shared" si="30"/>
        <v>396.86634521202421</v>
      </c>
      <c r="K1883" s="1" t="s">
        <v>1437</v>
      </c>
      <c r="L1883" s="17">
        <f>SUMIF(B:B,K1883,F:F)</f>
        <v>102.36375291923659</v>
      </c>
      <c r="M1883">
        <f>ROUNDDOWN((Table3[[#This Row],[Total frens to airdrop]]/6)/50000,0)</f>
        <v>0</v>
      </c>
      <c r="N1883">
        <f>ROUNDDOWN(((Table3[[#This Row],[Total frens to airdrop]]-(50000*Table3[[#This Row],[Godlikes]]))/5)/10000,0)</f>
        <v>0</v>
      </c>
      <c r="O1883">
        <f>ROUNDDOWN(((Table3[[#This Row],[Total frens to airdrop]]-(50000*Table3[[#This Row],[Godlikes]])-(10000*Table3[[#This Row],[Myth]]))/4)/2500,0)</f>
        <v>0</v>
      </c>
      <c r="P1883">
        <f>ROUNDDOWN(((Table3[[#This Row],[Total frens to airdrop]]-(50000*Table3[[#This Row],[Godlikes]])-(10000*Table3[[#This Row],[Myth]])-(2500*Table3[[#This Row],[Legendary]]))/3)/500,0)</f>
        <v>0</v>
      </c>
      <c r="Q1883">
        <f>ROUNDDOWN(((Table3[[#This Row],[Total frens to airdrop]]-(50000*Table3[[#This Row],[Godlikes]])-(10000*Table3[[#This Row],[Myth]])-(2500*Table3[[#This Row],[Legendary]])-(500*Table3[[#This Row],[Rare]]))/2)/250,0)</f>
        <v>0</v>
      </c>
      <c r="R18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83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83" s="17">
        <f>Table3[[#This Row],[Total frens to airdrop]]-Table3[[#This Row],[Frens value]]</f>
        <v>2.3637529192365889</v>
      </c>
      <c r="U1883" s="21" t="s">
        <v>2149</v>
      </c>
      <c r="AC1883" t="str">
        <f>"'"&amp;Table3[[#This Row],[Unique wallets]]&amp;"'"&amp;","</f>
        <v>'0x959857b8FB776d3f91B0291D6560AE6a37c257cb',</v>
      </c>
    </row>
    <row r="1884" spans="1:29" x14ac:dyDescent="0.2">
      <c r="A1884">
        <v>4</v>
      </c>
      <c r="B1884" s="1" t="s">
        <v>128</v>
      </c>
      <c r="D1884" s="2">
        <v>2.1078417966243786E-5</v>
      </c>
      <c r="E1884" s="2">
        <v>9.8560152999999998E-2</v>
      </c>
      <c r="F1884">
        <f t="shared" si="30"/>
        <v>395.22033686707101</v>
      </c>
      <c r="K1884" s="1" t="s">
        <v>1280</v>
      </c>
      <c r="L1884" s="17">
        <f>SUMIF(B:B,K1884,F:F)</f>
        <v>102.3504800165958</v>
      </c>
      <c r="M1884">
        <f>ROUNDDOWN((Table3[[#This Row],[Total frens to airdrop]]/6)/50000,0)</f>
        <v>0</v>
      </c>
      <c r="N1884">
        <f>ROUNDDOWN(((Table3[[#This Row],[Total frens to airdrop]]-(50000*Table3[[#This Row],[Godlikes]]))/5)/10000,0)</f>
        <v>0</v>
      </c>
      <c r="O1884">
        <f>ROUNDDOWN(((Table3[[#This Row],[Total frens to airdrop]]-(50000*Table3[[#This Row],[Godlikes]])-(10000*Table3[[#This Row],[Myth]]))/4)/2500,0)</f>
        <v>0</v>
      </c>
      <c r="P1884">
        <f>ROUNDDOWN(((Table3[[#This Row],[Total frens to airdrop]]-(50000*Table3[[#This Row],[Godlikes]])-(10000*Table3[[#This Row],[Myth]])-(2500*Table3[[#This Row],[Legendary]]))/3)/500,0)</f>
        <v>0</v>
      </c>
      <c r="Q1884">
        <f>ROUNDDOWN(((Table3[[#This Row],[Total frens to airdrop]]-(50000*Table3[[#This Row],[Godlikes]])-(10000*Table3[[#This Row],[Myth]])-(2500*Table3[[#This Row],[Legendary]])-(500*Table3[[#This Row],[Rare]]))/2)/250,0)</f>
        <v>0</v>
      </c>
      <c r="R18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84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84" s="17">
        <f>Table3[[#This Row],[Total frens to airdrop]]-Table3[[#This Row],[Frens value]]</f>
        <v>2.350480016595796</v>
      </c>
      <c r="U1884" s="21" t="s">
        <v>2149</v>
      </c>
      <c r="AC1884" t="str">
        <f>"'"&amp;Table3[[#This Row],[Unique wallets]]&amp;"'"&amp;","</f>
        <v>'0xb38A7736103c19DF05Fc580cf9521c5acb748f32',</v>
      </c>
    </row>
    <row r="1885" spans="1:29" x14ac:dyDescent="0.2">
      <c r="A1885">
        <v>4</v>
      </c>
      <c r="B1885" s="1" t="s">
        <v>497</v>
      </c>
      <c r="D1885" s="2">
        <v>2.0982762389111782E-5</v>
      </c>
      <c r="E1885" s="2">
        <v>9.8112879E-2</v>
      </c>
      <c r="F1885">
        <f t="shared" si="30"/>
        <v>393.42679479584592</v>
      </c>
      <c r="K1885" s="1" t="s">
        <v>1471</v>
      </c>
      <c r="L1885" s="17">
        <f>SUMIF(B:B,K1885,F:F)</f>
        <v>102.30709246173981</v>
      </c>
      <c r="M1885">
        <f>ROUNDDOWN((Table3[[#This Row],[Total frens to airdrop]]/6)/50000,0)</f>
        <v>0</v>
      </c>
      <c r="N1885">
        <f>ROUNDDOWN(((Table3[[#This Row],[Total frens to airdrop]]-(50000*Table3[[#This Row],[Godlikes]]))/5)/10000,0)</f>
        <v>0</v>
      </c>
      <c r="O1885">
        <f>ROUNDDOWN(((Table3[[#This Row],[Total frens to airdrop]]-(50000*Table3[[#This Row],[Godlikes]])-(10000*Table3[[#This Row],[Myth]]))/4)/2500,0)</f>
        <v>0</v>
      </c>
      <c r="P1885">
        <f>ROUNDDOWN(((Table3[[#This Row],[Total frens to airdrop]]-(50000*Table3[[#This Row],[Godlikes]])-(10000*Table3[[#This Row],[Myth]])-(2500*Table3[[#This Row],[Legendary]]))/3)/500,0)</f>
        <v>0</v>
      </c>
      <c r="Q1885">
        <f>ROUNDDOWN(((Table3[[#This Row],[Total frens to airdrop]]-(50000*Table3[[#This Row],[Godlikes]])-(10000*Table3[[#This Row],[Myth]])-(2500*Table3[[#This Row],[Legendary]])-(500*Table3[[#This Row],[Rare]]))/2)/250,0)</f>
        <v>0</v>
      </c>
      <c r="R18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85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85" s="17">
        <f>Table3[[#This Row],[Total frens to airdrop]]-Table3[[#This Row],[Frens value]]</f>
        <v>2.3070924617398134</v>
      </c>
      <c r="U1885" s="21" t="s">
        <v>2149</v>
      </c>
      <c r="AC1885" t="str">
        <f>"'"&amp;Table3[[#This Row],[Unique wallets]]&amp;"'"&amp;","</f>
        <v>'0x9496FF29347f553ead1Df3E192Ca4e358B788DBF',</v>
      </c>
    </row>
    <row r="1886" spans="1:29" x14ac:dyDescent="0.2">
      <c r="A1886">
        <v>4</v>
      </c>
      <c r="B1886" s="1" t="s">
        <v>605</v>
      </c>
      <c r="D1886" s="2">
        <v>2.0736823656723442E-5</v>
      </c>
      <c r="E1886" s="2">
        <v>9.6962899000000005E-2</v>
      </c>
      <c r="F1886">
        <f t="shared" si="30"/>
        <v>388.81544356356454</v>
      </c>
      <c r="K1886" s="1" t="s">
        <v>1704</v>
      </c>
      <c r="L1886" s="17">
        <f>SUMIF(B:B,K1886,F:F)</f>
        <v>100.8281422427436</v>
      </c>
      <c r="M1886">
        <f>ROUNDDOWN((Table3[[#This Row],[Total frens to airdrop]]/6)/50000,0)</f>
        <v>0</v>
      </c>
      <c r="N1886">
        <f>ROUNDDOWN(((Table3[[#This Row],[Total frens to airdrop]]-(50000*Table3[[#This Row],[Godlikes]]))/5)/10000,0)</f>
        <v>0</v>
      </c>
      <c r="O1886">
        <f>ROUNDDOWN(((Table3[[#This Row],[Total frens to airdrop]]-(50000*Table3[[#This Row],[Godlikes]])-(10000*Table3[[#This Row],[Myth]]))/4)/2500,0)</f>
        <v>0</v>
      </c>
      <c r="P1886">
        <f>ROUNDDOWN(((Table3[[#This Row],[Total frens to airdrop]]-(50000*Table3[[#This Row],[Godlikes]])-(10000*Table3[[#This Row],[Myth]])-(2500*Table3[[#This Row],[Legendary]]))/3)/500,0)</f>
        <v>0</v>
      </c>
      <c r="Q1886">
        <f>ROUNDDOWN(((Table3[[#This Row],[Total frens to airdrop]]-(50000*Table3[[#This Row],[Godlikes]])-(10000*Table3[[#This Row],[Myth]])-(2500*Table3[[#This Row],[Legendary]])-(500*Table3[[#This Row],[Rare]]))/2)/250,0)</f>
        <v>0</v>
      </c>
      <c r="R18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86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86" s="17">
        <f>Table3[[#This Row],[Total frens to airdrop]]-Table3[[#This Row],[Frens value]]</f>
        <v>0.8281422427435956</v>
      </c>
      <c r="U1886" s="21" t="s">
        <v>2149</v>
      </c>
      <c r="AC1886" t="str">
        <f>"'"&amp;Table3[[#This Row],[Unique wallets]]&amp;"'"&amp;","</f>
        <v>'0x08D112bCEa8D2daad83Ede731902D50E5039B69E',</v>
      </c>
    </row>
    <row r="1887" spans="1:29" x14ac:dyDescent="0.2">
      <c r="A1887">
        <v>4</v>
      </c>
      <c r="B1887" s="1" t="s">
        <v>127</v>
      </c>
      <c r="D1887" s="2">
        <v>2.0684273976235488E-5</v>
      </c>
      <c r="E1887" s="2">
        <v>9.6717182999999998E-2</v>
      </c>
      <c r="F1887">
        <f t="shared" si="30"/>
        <v>387.83013705441539</v>
      </c>
      <c r="K1887" s="1" t="s">
        <v>1121</v>
      </c>
      <c r="L1887" s="17">
        <f>SUMIF(B:B,K1887,F:F)</f>
        <v>100.65059010282556</v>
      </c>
      <c r="M1887">
        <f>ROUNDDOWN((Table3[[#This Row],[Total frens to airdrop]]/6)/50000,0)</f>
        <v>0</v>
      </c>
      <c r="N1887">
        <f>ROUNDDOWN(((Table3[[#This Row],[Total frens to airdrop]]-(50000*Table3[[#This Row],[Godlikes]]))/5)/10000,0)</f>
        <v>0</v>
      </c>
      <c r="O1887">
        <f>ROUNDDOWN(((Table3[[#This Row],[Total frens to airdrop]]-(50000*Table3[[#This Row],[Godlikes]])-(10000*Table3[[#This Row],[Myth]]))/4)/2500,0)</f>
        <v>0</v>
      </c>
      <c r="P1887">
        <f>ROUNDDOWN(((Table3[[#This Row],[Total frens to airdrop]]-(50000*Table3[[#This Row],[Godlikes]])-(10000*Table3[[#This Row],[Myth]])-(2500*Table3[[#This Row],[Legendary]]))/3)/500,0)</f>
        <v>0</v>
      </c>
      <c r="Q1887">
        <f>ROUNDDOWN(((Table3[[#This Row],[Total frens to airdrop]]-(50000*Table3[[#This Row],[Godlikes]])-(10000*Table3[[#This Row],[Myth]])-(2500*Table3[[#This Row],[Legendary]])-(500*Table3[[#This Row],[Rare]]))/2)/250,0)</f>
        <v>0</v>
      </c>
      <c r="R18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87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87" s="17">
        <f>Table3[[#This Row],[Total frens to airdrop]]-Table3[[#This Row],[Frens value]]</f>
        <v>0.65059010282556073</v>
      </c>
      <c r="U1887" s="21" t="s">
        <v>2149</v>
      </c>
      <c r="AC1887" t="str">
        <f>"'"&amp;Table3[[#This Row],[Unique wallets]]&amp;"'"&amp;","</f>
        <v>'0x185743b02387d582f57D1d13AcE906523C641AC0',</v>
      </c>
    </row>
    <row r="1888" spans="1:29" x14ac:dyDescent="0.2">
      <c r="A1888">
        <v>4</v>
      </c>
      <c r="B1888" s="1" t="s">
        <v>126</v>
      </c>
      <c r="D1888" s="2">
        <v>2.0426612530689409E-5</v>
      </c>
      <c r="E1888" s="2">
        <v>9.5512389000000003E-2</v>
      </c>
      <c r="F1888">
        <f t="shared" si="30"/>
        <v>382.9989849504264</v>
      </c>
      <c r="K1888" s="1" t="s">
        <v>1122</v>
      </c>
      <c r="L1888" s="17">
        <f>SUMIF(B:B,K1888,F:F)</f>
        <v>100.0498128159833</v>
      </c>
      <c r="M1888">
        <f>ROUNDDOWN((Table3[[#This Row],[Total frens to airdrop]]/6)/50000,0)</f>
        <v>0</v>
      </c>
      <c r="N1888">
        <f>ROUNDDOWN(((Table3[[#This Row],[Total frens to airdrop]]-(50000*Table3[[#This Row],[Godlikes]]))/5)/10000,0)</f>
        <v>0</v>
      </c>
      <c r="O1888">
        <f>ROUNDDOWN(((Table3[[#This Row],[Total frens to airdrop]]-(50000*Table3[[#This Row],[Godlikes]])-(10000*Table3[[#This Row],[Myth]]))/4)/2500,0)</f>
        <v>0</v>
      </c>
      <c r="P1888">
        <f>ROUNDDOWN(((Table3[[#This Row],[Total frens to airdrop]]-(50000*Table3[[#This Row],[Godlikes]])-(10000*Table3[[#This Row],[Myth]])-(2500*Table3[[#This Row],[Legendary]]))/3)/500,0)</f>
        <v>0</v>
      </c>
      <c r="Q1888">
        <f>ROUNDDOWN(((Table3[[#This Row],[Total frens to airdrop]]-(50000*Table3[[#This Row],[Godlikes]])-(10000*Table3[[#This Row],[Myth]])-(2500*Table3[[#This Row],[Legendary]])-(500*Table3[[#This Row],[Rare]]))/2)/250,0)</f>
        <v>0</v>
      </c>
      <c r="R18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2</v>
      </c>
      <c r="S1888" s="18">
        <f>(Table3[[#This Row],[Godlikes]]*50000)+(Table3[[#This Row],[Myth]]*10000)+(Table3[[#This Row],[Legendary]]*2500)+(Table3[[#This Row],[Rare]]*500)+(Table3[[#This Row],[Uncommon]]*250)+(Table3[[#This Row],[Common]]*50)</f>
        <v>100</v>
      </c>
      <c r="T1888" s="17">
        <f>Table3[[#This Row],[Total frens to airdrop]]-Table3[[#This Row],[Frens value]]</f>
        <v>4.9812815983301562E-2</v>
      </c>
      <c r="U1888" s="21" t="s">
        <v>2149</v>
      </c>
      <c r="AC1888" t="str">
        <f>"'"&amp;Table3[[#This Row],[Unique wallets]]&amp;"'"&amp;","</f>
        <v>'0xC4bb528BFf49Ad41c70dCF8095f56F751f9D344b',</v>
      </c>
    </row>
    <row r="1889" spans="1:29" x14ac:dyDescent="0.2">
      <c r="A1889">
        <v>4</v>
      </c>
      <c r="B1889" s="1" t="s">
        <v>511</v>
      </c>
      <c r="D1889" s="2">
        <v>2.040046921648973E-5</v>
      </c>
      <c r="E1889" s="2">
        <v>9.5390145999999995E-2</v>
      </c>
      <c r="F1889">
        <f t="shared" si="30"/>
        <v>382.50879780918245</v>
      </c>
      <c r="K1889" s="1" t="s">
        <v>1123</v>
      </c>
      <c r="L1889" s="17">
        <f>SUMIF(B:B,K1889,F:F)</f>
        <v>99.218620345261215</v>
      </c>
      <c r="M1889">
        <f>ROUNDDOWN((Table3[[#This Row],[Total frens to airdrop]]/6)/50000,0)</f>
        <v>0</v>
      </c>
      <c r="N1889">
        <f>ROUNDDOWN(((Table3[[#This Row],[Total frens to airdrop]]-(50000*Table3[[#This Row],[Godlikes]]))/5)/10000,0)</f>
        <v>0</v>
      </c>
      <c r="O1889">
        <f>ROUNDDOWN(((Table3[[#This Row],[Total frens to airdrop]]-(50000*Table3[[#This Row],[Godlikes]])-(10000*Table3[[#This Row],[Myth]]))/4)/2500,0)</f>
        <v>0</v>
      </c>
      <c r="P1889">
        <f>ROUNDDOWN(((Table3[[#This Row],[Total frens to airdrop]]-(50000*Table3[[#This Row],[Godlikes]])-(10000*Table3[[#This Row],[Myth]])-(2500*Table3[[#This Row],[Legendary]]))/3)/500,0)</f>
        <v>0</v>
      </c>
      <c r="Q1889">
        <f>ROUNDDOWN(((Table3[[#This Row],[Total frens to airdrop]]-(50000*Table3[[#This Row],[Godlikes]])-(10000*Table3[[#This Row],[Myth]])-(2500*Table3[[#This Row],[Legendary]])-(500*Table3[[#This Row],[Rare]]))/2)/250,0)</f>
        <v>0</v>
      </c>
      <c r="R18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8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89" s="17">
        <f>Table3[[#This Row],[Total frens to airdrop]]-Table3[[#This Row],[Frens value]]</f>
        <v>49.218620345261215</v>
      </c>
      <c r="U1889" s="21" t="s">
        <v>2149</v>
      </c>
      <c r="AC1889" t="str">
        <f>"'"&amp;Table3[[#This Row],[Unique wallets]]&amp;"'"&amp;","</f>
        <v>'0xCE4Ca75F29D21e5c2F7a4e6A09b9C54ac9248B84',</v>
      </c>
    </row>
    <row r="1890" spans="1:29" x14ac:dyDescent="0.2">
      <c r="A1890">
        <v>4</v>
      </c>
      <c r="B1890" s="1" t="s">
        <v>466</v>
      </c>
      <c r="D1890" s="2">
        <v>2.0133234599690323E-5</v>
      </c>
      <c r="E1890" s="2">
        <v>9.4140588999999997E-2</v>
      </c>
      <c r="F1890">
        <f t="shared" si="30"/>
        <v>377.49814874419354</v>
      </c>
      <c r="K1890" s="1" t="s">
        <v>1124</v>
      </c>
      <c r="L1890" s="17">
        <f>SUMIF(B:B,K1890,F:F)</f>
        <v>99.20324222392361</v>
      </c>
      <c r="M1890">
        <f>ROUNDDOWN((Table3[[#This Row],[Total frens to airdrop]]/6)/50000,0)</f>
        <v>0</v>
      </c>
      <c r="N1890">
        <f>ROUNDDOWN(((Table3[[#This Row],[Total frens to airdrop]]-(50000*Table3[[#This Row],[Godlikes]]))/5)/10000,0)</f>
        <v>0</v>
      </c>
      <c r="O1890">
        <f>ROUNDDOWN(((Table3[[#This Row],[Total frens to airdrop]]-(50000*Table3[[#This Row],[Godlikes]])-(10000*Table3[[#This Row],[Myth]]))/4)/2500,0)</f>
        <v>0</v>
      </c>
      <c r="P1890">
        <f>ROUNDDOWN(((Table3[[#This Row],[Total frens to airdrop]]-(50000*Table3[[#This Row],[Godlikes]])-(10000*Table3[[#This Row],[Myth]])-(2500*Table3[[#This Row],[Legendary]]))/3)/500,0)</f>
        <v>0</v>
      </c>
      <c r="Q1890">
        <f>ROUNDDOWN(((Table3[[#This Row],[Total frens to airdrop]]-(50000*Table3[[#This Row],[Godlikes]])-(10000*Table3[[#This Row],[Myth]])-(2500*Table3[[#This Row],[Legendary]])-(500*Table3[[#This Row],[Rare]]))/2)/250,0)</f>
        <v>0</v>
      </c>
      <c r="R18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9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90" s="17">
        <f>Table3[[#This Row],[Total frens to airdrop]]-Table3[[#This Row],[Frens value]]</f>
        <v>49.20324222392361</v>
      </c>
      <c r="U1890" s="21" t="s">
        <v>2149</v>
      </c>
      <c r="AC1890" t="str">
        <f>"'"&amp;Table3[[#This Row],[Unique wallets]]&amp;"'"&amp;","</f>
        <v>'0x27d0b863B736e079B48544d79B034dd32cDD1187',</v>
      </c>
    </row>
    <row r="1891" spans="1:29" x14ac:dyDescent="0.2">
      <c r="A1891">
        <v>4</v>
      </c>
      <c r="B1891" s="1" t="s">
        <v>125</v>
      </c>
      <c r="D1891" s="2">
        <v>1.9732308998520063E-5</v>
      </c>
      <c r="E1891" s="2">
        <v>9.2265908999999993E-2</v>
      </c>
      <c r="F1891">
        <f t="shared" si="30"/>
        <v>369.98079372225118</v>
      </c>
      <c r="K1891" s="1" t="s">
        <v>1126</v>
      </c>
      <c r="L1891" s="17">
        <f>SUMIF(B:B,K1891,F:F)</f>
        <v>98.953727694038335</v>
      </c>
      <c r="M1891">
        <f>ROUNDDOWN((Table3[[#This Row],[Total frens to airdrop]]/6)/50000,0)</f>
        <v>0</v>
      </c>
      <c r="N1891">
        <f>ROUNDDOWN(((Table3[[#This Row],[Total frens to airdrop]]-(50000*Table3[[#This Row],[Godlikes]]))/5)/10000,0)</f>
        <v>0</v>
      </c>
      <c r="O1891">
        <f>ROUNDDOWN(((Table3[[#This Row],[Total frens to airdrop]]-(50000*Table3[[#This Row],[Godlikes]])-(10000*Table3[[#This Row],[Myth]]))/4)/2500,0)</f>
        <v>0</v>
      </c>
      <c r="P1891">
        <f>ROUNDDOWN(((Table3[[#This Row],[Total frens to airdrop]]-(50000*Table3[[#This Row],[Godlikes]])-(10000*Table3[[#This Row],[Myth]])-(2500*Table3[[#This Row],[Legendary]]))/3)/500,0)</f>
        <v>0</v>
      </c>
      <c r="Q1891">
        <f>ROUNDDOWN(((Table3[[#This Row],[Total frens to airdrop]]-(50000*Table3[[#This Row],[Godlikes]])-(10000*Table3[[#This Row],[Myth]])-(2500*Table3[[#This Row],[Legendary]])-(500*Table3[[#This Row],[Rare]]))/2)/250,0)</f>
        <v>0</v>
      </c>
      <c r="R18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9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91" s="17">
        <f>Table3[[#This Row],[Total frens to airdrop]]-Table3[[#This Row],[Frens value]]</f>
        <v>48.953727694038335</v>
      </c>
      <c r="U1891" s="21" t="s">
        <v>2149</v>
      </c>
      <c r="AC1891" t="str">
        <f>"'"&amp;Table3[[#This Row],[Unique wallets]]&amp;"'"&amp;","</f>
        <v>'0x4F0c9A44972Ae4eB95460E0DB350e7cCba9E5fb0',</v>
      </c>
    </row>
    <row r="1892" spans="1:29" x14ac:dyDescent="0.2">
      <c r="A1892">
        <v>4</v>
      </c>
      <c r="B1892" s="1" t="s">
        <v>467</v>
      </c>
      <c r="D1892" s="2">
        <v>1.9281504657946739E-5</v>
      </c>
      <c r="E1892" s="2">
        <v>9.0158002000000001E-2</v>
      </c>
      <c r="F1892">
        <f t="shared" si="30"/>
        <v>361.52821233650138</v>
      </c>
      <c r="K1892" s="1" t="s">
        <v>1128</v>
      </c>
      <c r="L1892" s="17">
        <f>SUMIF(B:B,K1892,F:F)</f>
        <v>98.398290803014632</v>
      </c>
      <c r="M1892">
        <f>ROUNDDOWN((Table3[[#This Row],[Total frens to airdrop]]/6)/50000,0)</f>
        <v>0</v>
      </c>
      <c r="N1892">
        <f>ROUNDDOWN(((Table3[[#This Row],[Total frens to airdrop]]-(50000*Table3[[#This Row],[Godlikes]]))/5)/10000,0)</f>
        <v>0</v>
      </c>
      <c r="O1892">
        <f>ROUNDDOWN(((Table3[[#This Row],[Total frens to airdrop]]-(50000*Table3[[#This Row],[Godlikes]])-(10000*Table3[[#This Row],[Myth]]))/4)/2500,0)</f>
        <v>0</v>
      </c>
      <c r="P1892">
        <f>ROUNDDOWN(((Table3[[#This Row],[Total frens to airdrop]]-(50000*Table3[[#This Row],[Godlikes]])-(10000*Table3[[#This Row],[Myth]])-(2500*Table3[[#This Row],[Legendary]]))/3)/500,0)</f>
        <v>0</v>
      </c>
      <c r="Q1892">
        <f>ROUNDDOWN(((Table3[[#This Row],[Total frens to airdrop]]-(50000*Table3[[#This Row],[Godlikes]])-(10000*Table3[[#This Row],[Myth]])-(2500*Table3[[#This Row],[Legendary]])-(500*Table3[[#This Row],[Rare]]))/2)/250,0)</f>
        <v>0</v>
      </c>
      <c r="R18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9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92" s="17">
        <f>Table3[[#This Row],[Total frens to airdrop]]-Table3[[#This Row],[Frens value]]</f>
        <v>48.398290803014632</v>
      </c>
      <c r="U1892" s="21" t="s">
        <v>2149</v>
      </c>
      <c r="AC1892" t="str">
        <f>"'"&amp;Table3[[#This Row],[Unique wallets]]&amp;"'"&amp;","</f>
        <v>'0xd1520907F14c72A1c88A357724b421de113ba541',</v>
      </c>
    </row>
    <row r="1893" spans="1:29" x14ac:dyDescent="0.2">
      <c r="A1893">
        <v>4</v>
      </c>
      <c r="B1893" s="1" t="s">
        <v>123</v>
      </c>
      <c r="D1893" s="2">
        <v>1.8952916670231059E-5</v>
      </c>
      <c r="E1893" s="2">
        <v>8.8621564E-2</v>
      </c>
      <c r="F1893">
        <f t="shared" si="30"/>
        <v>355.36718756683234</v>
      </c>
      <c r="K1893" s="1" t="s">
        <v>1129</v>
      </c>
      <c r="L1893" s="17">
        <f>SUMIF(B:B,K1893,F:F)</f>
        <v>98.377082228371975</v>
      </c>
      <c r="M1893">
        <f>ROUNDDOWN((Table3[[#This Row],[Total frens to airdrop]]/6)/50000,0)</f>
        <v>0</v>
      </c>
      <c r="N1893">
        <f>ROUNDDOWN(((Table3[[#This Row],[Total frens to airdrop]]-(50000*Table3[[#This Row],[Godlikes]]))/5)/10000,0)</f>
        <v>0</v>
      </c>
      <c r="O1893">
        <f>ROUNDDOWN(((Table3[[#This Row],[Total frens to airdrop]]-(50000*Table3[[#This Row],[Godlikes]])-(10000*Table3[[#This Row],[Myth]]))/4)/2500,0)</f>
        <v>0</v>
      </c>
      <c r="P1893">
        <f>ROUNDDOWN(((Table3[[#This Row],[Total frens to airdrop]]-(50000*Table3[[#This Row],[Godlikes]])-(10000*Table3[[#This Row],[Myth]])-(2500*Table3[[#This Row],[Legendary]]))/3)/500,0)</f>
        <v>0</v>
      </c>
      <c r="Q1893">
        <f>ROUNDDOWN(((Table3[[#This Row],[Total frens to airdrop]]-(50000*Table3[[#This Row],[Godlikes]])-(10000*Table3[[#This Row],[Myth]])-(2500*Table3[[#This Row],[Legendary]])-(500*Table3[[#This Row],[Rare]]))/2)/250,0)</f>
        <v>0</v>
      </c>
      <c r="R18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9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93" s="17">
        <f>Table3[[#This Row],[Total frens to airdrop]]-Table3[[#This Row],[Frens value]]</f>
        <v>48.377082228371975</v>
      </c>
      <c r="U1893" s="21" t="s">
        <v>2149</v>
      </c>
      <c r="AC1893" t="str">
        <f>"'"&amp;Table3[[#This Row],[Unique wallets]]&amp;"'"&amp;","</f>
        <v>'0x5C6ac09B359c66a3a5ccE7759fEE106B5cD052a6',</v>
      </c>
    </row>
    <row r="1894" spans="1:29" x14ac:dyDescent="0.2">
      <c r="A1894">
        <v>4</v>
      </c>
      <c r="B1894" s="1" t="s">
        <v>512</v>
      </c>
      <c r="D1894" s="2">
        <v>1.817222747375895E-5</v>
      </c>
      <c r="E1894" s="2">
        <v>8.4971155000000007E-2</v>
      </c>
      <c r="F1894">
        <f t="shared" si="30"/>
        <v>340.72926513298034</v>
      </c>
      <c r="K1894" s="1" t="s">
        <v>1130</v>
      </c>
      <c r="L1894" s="17">
        <f>SUMIF(B:B,K1894,F:F)</f>
        <v>98.371644749223663</v>
      </c>
      <c r="M1894">
        <f>ROUNDDOWN((Table3[[#This Row],[Total frens to airdrop]]/6)/50000,0)</f>
        <v>0</v>
      </c>
      <c r="N1894">
        <f>ROUNDDOWN(((Table3[[#This Row],[Total frens to airdrop]]-(50000*Table3[[#This Row],[Godlikes]]))/5)/10000,0)</f>
        <v>0</v>
      </c>
      <c r="O1894">
        <f>ROUNDDOWN(((Table3[[#This Row],[Total frens to airdrop]]-(50000*Table3[[#This Row],[Godlikes]])-(10000*Table3[[#This Row],[Myth]]))/4)/2500,0)</f>
        <v>0</v>
      </c>
      <c r="P1894">
        <f>ROUNDDOWN(((Table3[[#This Row],[Total frens to airdrop]]-(50000*Table3[[#This Row],[Godlikes]])-(10000*Table3[[#This Row],[Myth]])-(2500*Table3[[#This Row],[Legendary]]))/3)/500,0)</f>
        <v>0</v>
      </c>
      <c r="Q1894">
        <f>ROUNDDOWN(((Table3[[#This Row],[Total frens to airdrop]]-(50000*Table3[[#This Row],[Godlikes]])-(10000*Table3[[#This Row],[Myth]])-(2500*Table3[[#This Row],[Legendary]])-(500*Table3[[#This Row],[Rare]]))/2)/250,0)</f>
        <v>0</v>
      </c>
      <c r="R18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9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94" s="17">
        <f>Table3[[#This Row],[Total frens to airdrop]]-Table3[[#This Row],[Frens value]]</f>
        <v>48.371644749223663</v>
      </c>
      <c r="U1894" s="21" t="s">
        <v>2149</v>
      </c>
      <c r="AC1894" t="str">
        <f>"'"&amp;Table3[[#This Row],[Unique wallets]]&amp;"'"&amp;","</f>
        <v>'0xaC6F49D5e007DB38d5A1a9241db57Ad92D4C9E4C',</v>
      </c>
    </row>
    <row r="1895" spans="1:29" x14ac:dyDescent="0.2">
      <c r="A1895">
        <v>4</v>
      </c>
      <c r="B1895" s="1" t="s">
        <v>48</v>
      </c>
      <c r="D1895" s="2">
        <v>1.7946187027896351E-5</v>
      </c>
      <c r="E1895" s="2">
        <v>8.3914216999999999E-2</v>
      </c>
      <c r="F1895">
        <f t="shared" si="30"/>
        <v>336.4910067730566</v>
      </c>
      <c r="K1895" s="1" t="s">
        <v>1441</v>
      </c>
      <c r="L1895" s="17">
        <f>SUMIF(B:B,K1895,F:F)</f>
        <v>98.223509531895587</v>
      </c>
      <c r="M1895">
        <f>ROUNDDOWN((Table3[[#This Row],[Total frens to airdrop]]/6)/50000,0)</f>
        <v>0</v>
      </c>
      <c r="N1895">
        <f>ROUNDDOWN(((Table3[[#This Row],[Total frens to airdrop]]-(50000*Table3[[#This Row],[Godlikes]]))/5)/10000,0)</f>
        <v>0</v>
      </c>
      <c r="O1895">
        <f>ROUNDDOWN(((Table3[[#This Row],[Total frens to airdrop]]-(50000*Table3[[#This Row],[Godlikes]])-(10000*Table3[[#This Row],[Myth]]))/4)/2500,0)</f>
        <v>0</v>
      </c>
      <c r="P1895">
        <f>ROUNDDOWN(((Table3[[#This Row],[Total frens to airdrop]]-(50000*Table3[[#This Row],[Godlikes]])-(10000*Table3[[#This Row],[Myth]])-(2500*Table3[[#This Row],[Legendary]]))/3)/500,0)</f>
        <v>0</v>
      </c>
      <c r="Q1895">
        <f>ROUNDDOWN(((Table3[[#This Row],[Total frens to airdrop]]-(50000*Table3[[#This Row],[Godlikes]])-(10000*Table3[[#This Row],[Myth]])-(2500*Table3[[#This Row],[Legendary]])-(500*Table3[[#This Row],[Rare]]))/2)/250,0)</f>
        <v>0</v>
      </c>
      <c r="R18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9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95" s="17">
        <f>Table3[[#This Row],[Total frens to airdrop]]-Table3[[#This Row],[Frens value]]</f>
        <v>48.223509531895587</v>
      </c>
      <c r="U1895" s="21" t="s">
        <v>2149</v>
      </c>
      <c r="AC1895" t="str">
        <f>"'"&amp;Table3[[#This Row],[Unique wallets]]&amp;"'"&amp;","</f>
        <v>'0x66b4e40C2d873309380AcfAee96bFFB015aBA6cF',</v>
      </c>
    </row>
    <row r="1896" spans="1:29" x14ac:dyDescent="0.2">
      <c r="A1896">
        <v>4</v>
      </c>
      <c r="B1896" s="1" t="s">
        <v>607</v>
      </c>
      <c r="D1896" s="2">
        <v>1.7786415819054379E-5</v>
      </c>
      <c r="E1896" s="2">
        <v>8.3167145999999997E-2</v>
      </c>
      <c r="F1896">
        <f t="shared" si="30"/>
        <v>333.49529660726961</v>
      </c>
      <c r="K1896" s="1" t="s">
        <v>1131</v>
      </c>
      <c r="L1896" s="17">
        <f>SUMIF(B:B,K1896,F:F)</f>
        <v>97.934677536634808</v>
      </c>
      <c r="M1896">
        <f>ROUNDDOWN((Table3[[#This Row],[Total frens to airdrop]]/6)/50000,0)</f>
        <v>0</v>
      </c>
      <c r="N1896">
        <f>ROUNDDOWN(((Table3[[#This Row],[Total frens to airdrop]]-(50000*Table3[[#This Row],[Godlikes]]))/5)/10000,0)</f>
        <v>0</v>
      </c>
      <c r="O1896">
        <f>ROUNDDOWN(((Table3[[#This Row],[Total frens to airdrop]]-(50000*Table3[[#This Row],[Godlikes]])-(10000*Table3[[#This Row],[Myth]]))/4)/2500,0)</f>
        <v>0</v>
      </c>
      <c r="P1896">
        <f>ROUNDDOWN(((Table3[[#This Row],[Total frens to airdrop]]-(50000*Table3[[#This Row],[Godlikes]])-(10000*Table3[[#This Row],[Myth]])-(2500*Table3[[#This Row],[Legendary]]))/3)/500,0)</f>
        <v>0</v>
      </c>
      <c r="Q1896">
        <f>ROUNDDOWN(((Table3[[#This Row],[Total frens to airdrop]]-(50000*Table3[[#This Row],[Godlikes]])-(10000*Table3[[#This Row],[Myth]])-(2500*Table3[[#This Row],[Legendary]])-(500*Table3[[#This Row],[Rare]]))/2)/250,0)</f>
        <v>0</v>
      </c>
      <c r="R18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9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96" s="17">
        <f>Table3[[#This Row],[Total frens to airdrop]]-Table3[[#This Row],[Frens value]]</f>
        <v>47.934677536634808</v>
      </c>
      <c r="U1896" s="21" t="s">
        <v>2149</v>
      </c>
      <c r="AC1896" t="str">
        <f>"'"&amp;Table3[[#This Row],[Unique wallets]]&amp;"'"&amp;","</f>
        <v>'0xa1DA3D258e00582C2d5FD11eF61d3d0cC635EB88',</v>
      </c>
    </row>
    <row r="1897" spans="1:29" x14ac:dyDescent="0.2">
      <c r="A1897">
        <v>4</v>
      </c>
      <c r="B1897" s="1" t="s">
        <v>122</v>
      </c>
      <c r="D1897" s="2">
        <v>1.7517554770438933E-5</v>
      </c>
      <c r="E1897" s="2">
        <v>8.1909984000000005E-2</v>
      </c>
      <c r="F1897">
        <f t="shared" si="30"/>
        <v>328.45415194573002</v>
      </c>
      <c r="K1897" s="1" t="s">
        <v>1132</v>
      </c>
      <c r="L1897" s="17">
        <f>SUMIF(B:B,K1897,F:F)</f>
        <v>97.869191200372981</v>
      </c>
      <c r="M1897">
        <f>ROUNDDOWN((Table3[[#This Row],[Total frens to airdrop]]/6)/50000,0)</f>
        <v>0</v>
      </c>
      <c r="N1897">
        <f>ROUNDDOWN(((Table3[[#This Row],[Total frens to airdrop]]-(50000*Table3[[#This Row],[Godlikes]]))/5)/10000,0)</f>
        <v>0</v>
      </c>
      <c r="O1897">
        <f>ROUNDDOWN(((Table3[[#This Row],[Total frens to airdrop]]-(50000*Table3[[#This Row],[Godlikes]])-(10000*Table3[[#This Row],[Myth]]))/4)/2500,0)</f>
        <v>0</v>
      </c>
      <c r="P1897">
        <f>ROUNDDOWN(((Table3[[#This Row],[Total frens to airdrop]]-(50000*Table3[[#This Row],[Godlikes]])-(10000*Table3[[#This Row],[Myth]])-(2500*Table3[[#This Row],[Legendary]]))/3)/500,0)</f>
        <v>0</v>
      </c>
      <c r="Q1897">
        <f>ROUNDDOWN(((Table3[[#This Row],[Total frens to airdrop]]-(50000*Table3[[#This Row],[Godlikes]])-(10000*Table3[[#This Row],[Myth]])-(2500*Table3[[#This Row],[Legendary]])-(500*Table3[[#This Row],[Rare]]))/2)/250,0)</f>
        <v>0</v>
      </c>
      <c r="R18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9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97" s="17">
        <f>Table3[[#This Row],[Total frens to airdrop]]-Table3[[#This Row],[Frens value]]</f>
        <v>47.869191200372981</v>
      </c>
      <c r="U1897" s="21" t="s">
        <v>2149</v>
      </c>
      <c r="AC1897" t="str">
        <f>"'"&amp;Table3[[#This Row],[Unique wallets]]&amp;"'"&amp;","</f>
        <v>'0x5906960A760D62A566A69Bc9d8969074b690BED4',</v>
      </c>
    </row>
    <row r="1898" spans="1:29" x14ac:dyDescent="0.2">
      <c r="A1898">
        <v>4</v>
      </c>
      <c r="B1898" s="1" t="s">
        <v>121</v>
      </c>
      <c r="D1898" s="2">
        <v>1.7496892991265812E-5</v>
      </c>
      <c r="E1898" s="2">
        <v>8.1813371999999995E-2</v>
      </c>
      <c r="F1898">
        <f t="shared" si="30"/>
        <v>328.066743586234</v>
      </c>
      <c r="K1898" s="1" t="s">
        <v>1136</v>
      </c>
      <c r="L1898" s="17">
        <f>SUMIF(B:B,K1898,F:F)</f>
        <v>97.31132829542247</v>
      </c>
      <c r="M1898">
        <f>ROUNDDOWN((Table3[[#This Row],[Total frens to airdrop]]/6)/50000,0)</f>
        <v>0</v>
      </c>
      <c r="N1898">
        <f>ROUNDDOWN(((Table3[[#This Row],[Total frens to airdrop]]-(50000*Table3[[#This Row],[Godlikes]]))/5)/10000,0)</f>
        <v>0</v>
      </c>
      <c r="O1898">
        <f>ROUNDDOWN(((Table3[[#This Row],[Total frens to airdrop]]-(50000*Table3[[#This Row],[Godlikes]])-(10000*Table3[[#This Row],[Myth]]))/4)/2500,0)</f>
        <v>0</v>
      </c>
      <c r="P1898">
        <f>ROUNDDOWN(((Table3[[#This Row],[Total frens to airdrop]]-(50000*Table3[[#This Row],[Godlikes]])-(10000*Table3[[#This Row],[Myth]])-(2500*Table3[[#This Row],[Legendary]]))/3)/500,0)</f>
        <v>0</v>
      </c>
      <c r="Q1898">
        <f>ROUNDDOWN(((Table3[[#This Row],[Total frens to airdrop]]-(50000*Table3[[#This Row],[Godlikes]])-(10000*Table3[[#This Row],[Myth]])-(2500*Table3[[#This Row],[Legendary]])-(500*Table3[[#This Row],[Rare]]))/2)/250,0)</f>
        <v>0</v>
      </c>
      <c r="R18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9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98" s="17">
        <f>Table3[[#This Row],[Total frens to airdrop]]-Table3[[#This Row],[Frens value]]</f>
        <v>47.31132829542247</v>
      </c>
      <c r="U1898" s="21" t="s">
        <v>2149</v>
      </c>
      <c r="AC1898" t="str">
        <f>"'"&amp;Table3[[#This Row],[Unique wallets]]&amp;"'"&amp;","</f>
        <v>'0xc05AAF8800615A52e1aec2D0892d905A38C7499d',</v>
      </c>
    </row>
    <row r="1899" spans="1:29" x14ac:dyDescent="0.2">
      <c r="A1899">
        <v>4</v>
      </c>
      <c r="B1899" s="1" t="s">
        <v>120</v>
      </c>
      <c r="D1899" s="2">
        <v>1.7475592401858045E-5</v>
      </c>
      <c r="E1899" s="2">
        <v>8.1713773000000003E-2</v>
      </c>
      <c r="F1899">
        <f t="shared" si="30"/>
        <v>327.66735753483835</v>
      </c>
      <c r="K1899" s="1" t="s">
        <v>1137</v>
      </c>
      <c r="L1899" s="17">
        <f>SUMIF(B:B,K1899,F:F)</f>
        <v>96.885220001368708</v>
      </c>
      <c r="M1899">
        <f>ROUNDDOWN((Table3[[#This Row],[Total frens to airdrop]]/6)/50000,0)</f>
        <v>0</v>
      </c>
      <c r="N1899">
        <f>ROUNDDOWN(((Table3[[#This Row],[Total frens to airdrop]]-(50000*Table3[[#This Row],[Godlikes]]))/5)/10000,0)</f>
        <v>0</v>
      </c>
      <c r="O1899">
        <f>ROUNDDOWN(((Table3[[#This Row],[Total frens to airdrop]]-(50000*Table3[[#This Row],[Godlikes]])-(10000*Table3[[#This Row],[Myth]]))/4)/2500,0)</f>
        <v>0</v>
      </c>
      <c r="P1899">
        <f>ROUNDDOWN(((Table3[[#This Row],[Total frens to airdrop]]-(50000*Table3[[#This Row],[Godlikes]])-(10000*Table3[[#This Row],[Myth]])-(2500*Table3[[#This Row],[Legendary]]))/3)/500,0)</f>
        <v>0</v>
      </c>
      <c r="Q1899">
        <f>ROUNDDOWN(((Table3[[#This Row],[Total frens to airdrop]]-(50000*Table3[[#This Row],[Godlikes]])-(10000*Table3[[#This Row],[Myth]])-(2500*Table3[[#This Row],[Legendary]])-(500*Table3[[#This Row],[Rare]]))/2)/250,0)</f>
        <v>0</v>
      </c>
      <c r="R18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89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899" s="17">
        <f>Table3[[#This Row],[Total frens to airdrop]]-Table3[[#This Row],[Frens value]]</f>
        <v>46.885220001368708</v>
      </c>
      <c r="U1899" s="21" t="s">
        <v>2149</v>
      </c>
      <c r="AC1899" t="str">
        <f>"'"&amp;Table3[[#This Row],[Unique wallets]]&amp;"'"&amp;","</f>
        <v>'0xf7B422D7217FA6C81CD7a79599A1bD18BAf94434',</v>
      </c>
    </row>
    <row r="1900" spans="1:29" x14ac:dyDescent="0.2">
      <c r="A1900">
        <v>4</v>
      </c>
      <c r="B1900" s="1" t="s">
        <v>119</v>
      </c>
      <c r="D1900" s="2">
        <v>1.7391815444365552E-5</v>
      </c>
      <c r="E1900" s="2">
        <v>8.1322041999999997E-2</v>
      </c>
      <c r="F1900">
        <f t="shared" si="30"/>
        <v>326.09653958185407</v>
      </c>
      <c r="K1900" s="1" t="s">
        <v>1140</v>
      </c>
      <c r="L1900" s="17">
        <f>SUMIF(B:B,K1900,F:F)</f>
        <v>96.542085393551588</v>
      </c>
      <c r="M1900">
        <f>ROUNDDOWN((Table3[[#This Row],[Total frens to airdrop]]/6)/50000,0)</f>
        <v>0</v>
      </c>
      <c r="N1900">
        <f>ROUNDDOWN(((Table3[[#This Row],[Total frens to airdrop]]-(50000*Table3[[#This Row],[Godlikes]]))/5)/10000,0)</f>
        <v>0</v>
      </c>
      <c r="O1900">
        <f>ROUNDDOWN(((Table3[[#This Row],[Total frens to airdrop]]-(50000*Table3[[#This Row],[Godlikes]])-(10000*Table3[[#This Row],[Myth]]))/4)/2500,0)</f>
        <v>0</v>
      </c>
      <c r="P1900">
        <f>ROUNDDOWN(((Table3[[#This Row],[Total frens to airdrop]]-(50000*Table3[[#This Row],[Godlikes]])-(10000*Table3[[#This Row],[Myth]])-(2500*Table3[[#This Row],[Legendary]]))/3)/500,0)</f>
        <v>0</v>
      </c>
      <c r="Q1900">
        <f>ROUNDDOWN(((Table3[[#This Row],[Total frens to airdrop]]-(50000*Table3[[#This Row],[Godlikes]])-(10000*Table3[[#This Row],[Myth]])-(2500*Table3[[#This Row],[Legendary]])-(500*Table3[[#This Row],[Rare]]))/2)/250,0)</f>
        <v>0</v>
      </c>
      <c r="R19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0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00" s="17">
        <f>Table3[[#This Row],[Total frens to airdrop]]-Table3[[#This Row],[Frens value]]</f>
        <v>46.542085393551588</v>
      </c>
      <c r="U1900" s="21" t="s">
        <v>2149</v>
      </c>
      <c r="AC1900" t="str">
        <f>"'"&amp;Table3[[#This Row],[Unique wallets]]&amp;"'"&amp;","</f>
        <v>'0xFA5D75532a3c970aD48b0E9241ef1D12068EEd81',</v>
      </c>
    </row>
    <row r="1901" spans="1:29" x14ac:dyDescent="0.2">
      <c r="A1901">
        <v>4</v>
      </c>
      <c r="B1901" s="1" t="s">
        <v>105</v>
      </c>
      <c r="D1901" s="2">
        <v>1.7390183665962343E-5</v>
      </c>
      <c r="E1901" s="2">
        <v>8.1314412000000003E-2</v>
      </c>
      <c r="F1901">
        <f t="shared" si="30"/>
        <v>326.06594373679394</v>
      </c>
      <c r="K1901" s="1" t="s">
        <v>1146</v>
      </c>
      <c r="L1901" s="17">
        <f>SUMIF(B:B,K1901,F:F)</f>
        <v>93.560333830209501</v>
      </c>
      <c r="M1901">
        <f>ROUNDDOWN((Table3[[#This Row],[Total frens to airdrop]]/6)/50000,0)</f>
        <v>0</v>
      </c>
      <c r="N1901">
        <f>ROUNDDOWN(((Table3[[#This Row],[Total frens to airdrop]]-(50000*Table3[[#This Row],[Godlikes]]))/5)/10000,0)</f>
        <v>0</v>
      </c>
      <c r="O1901">
        <f>ROUNDDOWN(((Table3[[#This Row],[Total frens to airdrop]]-(50000*Table3[[#This Row],[Godlikes]])-(10000*Table3[[#This Row],[Myth]]))/4)/2500,0)</f>
        <v>0</v>
      </c>
      <c r="P1901">
        <f>ROUNDDOWN(((Table3[[#This Row],[Total frens to airdrop]]-(50000*Table3[[#This Row],[Godlikes]])-(10000*Table3[[#This Row],[Myth]])-(2500*Table3[[#This Row],[Legendary]]))/3)/500,0)</f>
        <v>0</v>
      </c>
      <c r="Q1901">
        <f>ROUNDDOWN(((Table3[[#This Row],[Total frens to airdrop]]-(50000*Table3[[#This Row],[Godlikes]])-(10000*Table3[[#This Row],[Myth]])-(2500*Table3[[#This Row],[Legendary]])-(500*Table3[[#This Row],[Rare]]))/2)/250,0)</f>
        <v>0</v>
      </c>
      <c r="R19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0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01" s="17">
        <f>Table3[[#This Row],[Total frens to airdrop]]-Table3[[#This Row],[Frens value]]</f>
        <v>43.560333830209501</v>
      </c>
      <c r="U1901" s="21" t="s">
        <v>2149</v>
      </c>
      <c r="AC1901" t="str">
        <f>"'"&amp;Table3[[#This Row],[Unique wallets]]&amp;"'"&amp;","</f>
        <v>'0x82299619614Ff0418D20Cd555C9828991B747039',</v>
      </c>
    </row>
    <row r="1902" spans="1:29" x14ac:dyDescent="0.2">
      <c r="A1902">
        <v>4</v>
      </c>
      <c r="B1902" s="1" t="s">
        <v>117</v>
      </c>
      <c r="D1902" s="2">
        <v>1.636425892024603E-5</v>
      </c>
      <c r="E1902" s="2">
        <v>7.6517311000000005E-2</v>
      </c>
      <c r="F1902">
        <f t="shared" si="30"/>
        <v>306.82985475461305</v>
      </c>
      <c r="K1902" s="1" t="s">
        <v>1147</v>
      </c>
      <c r="L1902" s="17">
        <f>SUMIF(B:B,K1902,F:F)</f>
        <v>93.531694836052239</v>
      </c>
      <c r="M1902">
        <f>ROUNDDOWN((Table3[[#This Row],[Total frens to airdrop]]/6)/50000,0)</f>
        <v>0</v>
      </c>
      <c r="N1902">
        <f>ROUNDDOWN(((Table3[[#This Row],[Total frens to airdrop]]-(50000*Table3[[#This Row],[Godlikes]]))/5)/10000,0)</f>
        <v>0</v>
      </c>
      <c r="O1902">
        <f>ROUNDDOWN(((Table3[[#This Row],[Total frens to airdrop]]-(50000*Table3[[#This Row],[Godlikes]])-(10000*Table3[[#This Row],[Myth]]))/4)/2500,0)</f>
        <v>0</v>
      </c>
      <c r="P1902">
        <f>ROUNDDOWN(((Table3[[#This Row],[Total frens to airdrop]]-(50000*Table3[[#This Row],[Godlikes]])-(10000*Table3[[#This Row],[Myth]])-(2500*Table3[[#This Row],[Legendary]]))/3)/500,0)</f>
        <v>0</v>
      </c>
      <c r="Q1902">
        <f>ROUNDDOWN(((Table3[[#This Row],[Total frens to airdrop]]-(50000*Table3[[#This Row],[Godlikes]])-(10000*Table3[[#This Row],[Myth]])-(2500*Table3[[#This Row],[Legendary]])-(500*Table3[[#This Row],[Rare]]))/2)/250,0)</f>
        <v>0</v>
      </c>
      <c r="R19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0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02" s="17">
        <f>Table3[[#This Row],[Total frens to airdrop]]-Table3[[#This Row],[Frens value]]</f>
        <v>43.531694836052239</v>
      </c>
      <c r="U1902" s="21" t="s">
        <v>2149</v>
      </c>
      <c r="AC1902" t="str">
        <f>"'"&amp;Table3[[#This Row],[Unique wallets]]&amp;"'"&amp;","</f>
        <v>'0x5A292c5a7E0c2690F7548d1D2b6D2e01aF850f52',</v>
      </c>
    </row>
    <row r="1903" spans="1:29" x14ac:dyDescent="0.2">
      <c r="A1903">
        <v>4</v>
      </c>
      <c r="B1903" s="1" t="s">
        <v>534</v>
      </c>
      <c r="D1903" s="2">
        <v>1.6257002104416708E-5</v>
      </c>
      <c r="E1903" s="2">
        <v>7.6015790999999999E-2</v>
      </c>
      <c r="F1903">
        <f t="shared" si="30"/>
        <v>304.8187894578133</v>
      </c>
      <c r="K1903" s="1" t="s">
        <v>1162</v>
      </c>
      <c r="L1903" s="17">
        <f>SUMIF(B:B,K1903,F:F)</f>
        <v>87.063552743013076</v>
      </c>
      <c r="M1903">
        <f>ROUNDDOWN((Table3[[#This Row],[Total frens to airdrop]]/6)/50000,0)</f>
        <v>0</v>
      </c>
      <c r="N1903">
        <f>ROUNDDOWN(((Table3[[#This Row],[Total frens to airdrop]]-(50000*Table3[[#This Row],[Godlikes]]))/5)/10000,0)</f>
        <v>0</v>
      </c>
      <c r="O1903">
        <f>ROUNDDOWN(((Table3[[#This Row],[Total frens to airdrop]]-(50000*Table3[[#This Row],[Godlikes]])-(10000*Table3[[#This Row],[Myth]]))/4)/2500,0)</f>
        <v>0</v>
      </c>
      <c r="P1903">
        <f>ROUNDDOWN(((Table3[[#This Row],[Total frens to airdrop]]-(50000*Table3[[#This Row],[Godlikes]])-(10000*Table3[[#This Row],[Myth]])-(2500*Table3[[#This Row],[Legendary]]))/3)/500,0)</f>
        <v>0</v>
      </c>
      <c r="Q1903">
        <f>ROUNDDOWN(((Table3[[#This Row],[Total frens to airdrop]]-(50000*Table3[[#This Row],[Godlikes]])-(10000*Table3[[#This Row],[Myth]])-(2500*Table3[[#This Row],[Legendary]])-(500*Table3[[#This Row],[Rare]]))/2)/250,0)</f>
        <v>0</v>
      </c>
      <c r="R19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0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03" s="17">
        <f>Table3[[#This Row],[Total frens to airdrop]]-Table3[[#This Row],[Frens value]]</f>
        <v>37.063552743013076</v>
      </c>
      <c r="U1903" s="21" t="s">
        <v>2149</v>
      </c>
      <c r="AC1903" t="str">
        <f>"'"&amp;Table3[[#This Row],[Unique wallets]]&amp;"'"&amp;","</f>
        <v>'0x3Da431Ec73016b21924f2a271c8385e2500dd6E0',</v>
      </c>
    </row>
    <row r="1904" spans="1:29" x14ac:dyDescent="0.2">
      <c r="A1904">
        <v>4</v>
      </c>
      <c r="B1904" s="1" t="s">
        <v>116</v>
      </c>
      <c r="D1904" s="2">
        <v>1.6206261067435435E-5</v>
      </c>
      <c r="E1904" s="2">
        <v>7.5778531999999996E-2</v>
      </c>
      <c r="F1904">
        <f t="shared" si="30"/>
        <v>303.8673950144144</v>
      </c>
      <c r="K1904" s="1" t="s">
        <v>1165</v>
      </c>
      <c r="L1904" s="17">
        <f>SUMIF(B:B,K1904,F:F)</f>
        <v>86.841642642668319</v>
      </c>
      <c r="M1904">
        <f>ROUNDDOWN((Table3[[#This Row],[Total frens to airdrop]]/6)/50000,0)</f>
        <v>0</v>
      </c>
      <c r="N1904">
        <f>ROUNDDOWN(((Table3[[#This Row],[Total frens to airdrop]]-(50000*Table3[[#This Row],[Godlikes]]))/5)/10000,0)</f>
        <v>0</v>
      </c>
      <c r="O1904">
        <f>ROUNDDOWN(((Table3[[#This Row],[Total frens to airdrop]]-(50000*Table3[[#This Row],[Godlikes]])-(10000*Table3[[#This Row],[Myth]]))/4)/2500,0)</f>
        <v>0</v>
      </c>
      <c r="P1904">
        <f>ROUNDDOWN(((Table3[[#This Row],[Total frens to airdrop]]-(50000*Table3[[#This Row],[Godlikes]])-(10000*Table3[[#This Row],[Myth]])-(2500*Table3[[#This Row],[Legendary]]))/3)/500,0)</f>
        <v>0</v>
      </c>
      <c r="Q1904">
        <f>ROUNDDOWN(((Table3[[#This Row],[Total frens to airdrop]]-(50000*Table3[[#This Row],[Godlikes]])-(10000*Table3[[#This Row],[Myth]])-(2500*Table3[[#This Row],[Legendary]])-(500*Table3[[#This Row],[Rare]]))/2)/250,0)</f>
        <v>0</v>
      </c>
      <c r="R19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0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04" s="17">
        <f>Table3[[#This Row],[Total frens to airdrop]]-Table3[[#This Row],[Frens value]]</f>
        <v>36.841642642668319</v>
      </c>
      <c r="U1904" s="21" t="s">
        <v>2149</v>
      </c>
      <c r="AC1904" t="str">
        <f>"'"&amp;Table3[[#This Row],[Unique wallets]]&amp;"'"&amp;","</f>
        <v>'0x65dDf0488E09D1B9d841c6AC1B445616eaf37A2C',</v>
      </c>
    </row>
    <row r="1905" spans="1:29" x14ac:dyDescent="0.2">
      <c r="A1905">
        <v>4</v>
      </c>
      <c r="B1905" s="1" t="s">
        <v>114</v>
      </c>
      <c r="D1905" s="2">
        <v>1.5746974259390744E-5</v>
      </c>
      <c r="E1905" s="2">
        <v>7.3630961999999994E-2</v>
      </c>
      <c r="F1905">
        <f t="shared" si="30"/>
        <v>295.25576736357647</v>
      </c>
      <c r="K1905" s="1" t="s">
        <v>1959</v>
      </c>
      <c r="L1905" s="17">
        <f>SUMIF(B:B,K1905,F:F)</f>
        <v>86.589341204222507</v>
      </c>
      <c r="M1905">
        <f>ROUNDDOWN((Table3[[#This Row],[Total frens to airdrop]]/6)/50000,0)</f>
        <v>0</v>
      </c>
      <c r="N1905">
        <f>ROUNDDOWN(((Table3[[#This Row],[Total frens to airdrop]]-(50000*Table3[[#This Row],[Godlikes]]))/5)/10000,0)</f>
        <v>0</v>
      </c>
      <c r="O1905">
        <f>ROUNDDOWN(((Table3[[#This Row],[Total frens to airdrop]]-(50000*Table3[[#This Row],[Godlikes]])-(10000*Table3[[#This Row],[Myth]]))/4)/2500,0)</f>
        <v>0</v>
      </c>
      <c r="P1905">
        <f>ROUNDDOWN(((Table3[[#This Row],[Total frens to airdrop]]-(50000*Table3[[#This Row],[Godlikes]])-(10000*Table3[[#This Row],[Myth]])-(2500*Table3[[#This Row],[Legendary]]))/3)/500,0)</f>
        <v>0</v>
      </c>
      <c r="Q1905">
        <f>ROUNDDOWN(((Table3[[#This Row],[Total frens to airdrop]]-(50000*Table3[[#This Row],[Godlikes]])-(10000*Table3[[#This Row],[Myth]])-(2500*Table3[[#This Row],[Legendary]])-(500*Table3[[#This Row],[Rare]]))/2)/250,0)</f>
        <v>0</v>
      </c>
      <c r="R19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0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05" s="17">
        <f>Table3[[#This Row],[Total frens to airdrop]]-Table3[[#This Row],[Frens value]]</f>
        <v>36.589341204222507</v>
      </c>
      <c r="U1905" s="21" t="s">
        <v>2149</v>
      </c>
      <c r="AC1905" t="str">
        <f>"'"&amp;Table3[[#This Row],[Unique wallets]]&amp;"'"&amp;","</f>
        <v>'0xeBc74960e1b8F43F1C1F7FCf79175d554F236439',</v>
      </c>
    </row>
    <row r="1906" spans="1:29" x14ac:dyDescent="0.2">
      <c r="A1906">
        <v>4</v>
      </c>
      <c r="B1906" s="1" t="s">
        <v>92</v>
      </c>
      <c r="D1906" s="2">
        <v>1.5581737341420222E-5</v>
      </c>
      <c r="E1906" s="2">
        <v>7.2858333999999997E-2</v>
      </c>
      <c r="F1906">
        <f t="shared" si="30"/>
        <v>292.15757515162915</v>
      </c>
      <c r="K1906" s="1" t="s">
        <v>1167</v>
      </c>
      <c r="L1906" s="17">
        <f>SUMIF(B:B,K1906,F:F)</f>
        <v>86.049695458394993</v>
      </c>
      <c r="M1906">
        <f>ROUNDDOWN((Table3[[#This Row],[Total frens to airdrop]]/6)/50000,0)</f>
        <v>0</v>
      </c>
      <c r="N1906">
        <f>ROUNDDOWN(((Table3[[#This Row],[Total frens to airdrop]]-(50000*Table3[[#This Row],[Godlikes]]))/5)/10000,0)</f>
        <v>0</v>
      </c>
      <c r="O1906">
        <f>ROUNDDOWN(((Table3[[#This Row],[Total frens to airdrop]]-(50000*Table3[[#This Row],[Godlikes]])-(10000*Table3[[#This Row],[Myth]]))/4)/2500,0)</f>
        <v>0</v>
      </c>
      <c r="P1906">
        <f>ROUNDDOWN(((Table3[[#This Row],[Total frens to airdrop]]-(50000*Table3[[#This Row],[Godlikes]])-(10000*Table3[[#This Row],[Myth]])-(2500*Table3[[#This Row],[Legendary]]))/3)/500,0)</f>
        <v>0</v>
      </c>
      <c r="Q1906">
        <f>ROUNDDOWN(((Table3[[#This Row],[Total frens to airdrop]]-(50000*Table3[[#This Row],[Godlikes]])-(10000*Table3[[#This Row],[Myth]])-(2500*Table3[[#This Row],[Legendary]])-(500*Table3[[#This Row],[Rare]]))/2)/250,0)</f>
        <v>0</v>
      </c>
      <c r="R19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0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06" s="17">
        <f>Table3[[#This Row],[Total frens to airdrop]]-Table3[[#This Row],[Frens value]]</f>
        <v>36.049695458394993</v>
      </c>
      <c r="U1906" s="21" t="s">
        <v>2149</v>
      </c>
      <c r="AC1906" t="str">
        <f>"'"&amp;Table3[[#This Row],[Unique wallets]]&amp;"'"&amp;","</f>
        <v>'0xCaDE1c1E18b61C484F9d36F5e0eAA974a9FF11e8',</v>
      </c>
    </row>
    <row r="1907" spans="1:29" x14ac:dyDescent="0.2">
      <c r="A1907">
        <v>4</v>
      </c>
      <c r="B1907" s="1" t="s">
        <v>113</v>
      </c>
      <c r="D1907" s="2">
        <v>1.5321796966560306E-5</v>
      </c>
      <c r="E1907" s="2">
        <v>7.1642884000000004E-2</v>
      </c>
      <c r="F1907">
        <f t="shared" si="30"/>
        <v>287.28369312300572</v>
      </c>
      <c r="K1907" s="1" t="s">
        <v>1168</v>
      </c>
      <c r="L1907" s="17">
        <f>SUMIF(B:B,K1907,F:F)</f>
        <v>86.04868094348015</v>
      </c>
      <c r="M1907">
        <f>ROUNDDOWN((Table3[[#This Row],[Total frens to airdrop]]/6)/50000,0)</f>
        <v>0</v>
      </c>
      <c r="N1907">
        <f>ROUNDDOWN(((Table3[[#This Row],[Total frens to airdrop]]-(50000*Table3[[#This Row],[Godlikes]]))/5)/10000,0)</f>
        <v>0</v>
      </c>
      <c r="O1907">
        <f>ROUNDDOWN(((Table3[[#This Row],[Total frens to airdrop]]-(50000*Table3[[#This Row],[Godlikes]])-(10000*Table3[[#This Row],[Myth]]))/4)/2500,0)</f>
        <v>0</v>
      </c>
      <c r="P1907">
        <f>ROUNDDOWN(((Table3[[#This Row],[Total frens to airdrop]]-(50000*Table3[[#This Row],[Godlikes]])-(10000*Table3[[#This Row],[Myth]])-(2500*Table3[[#This Row],[Legendary]]))/3)/500,0)</f>
        <v>0</v>
      </c>
      <c r="Q1907">
        <f>ROUNDDOWN(((Table3[[#This Row],[Total frens to airdrop]]-(50000*Table3[[#This Row],[Godlikes]])-(10000*Table3[[#This Row],[Myth]])-(2500*Table3[[#This Row],[Legendary]])-(500*Table3[[#This Row],[Rare]]))/2)/250,0)</f>
        <v>0</v>
      </c>
      <c r="R19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0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07" s="17">
        <f>Table3[[#This Row],[Total frens to airdrop]]-Table3[[#This Row],[Frens value]]</f>
        <v>36.04868094348015</v>
      </c>
      <c r="U1907" s="21" t="s">
        <v>2149</v>
      </c>
      <c r="AC1907" t="str">
        <f>"'"&amp;Table3[[#This Row],[Unique wallets]]&amp;"'"&amp;","</f>
        <v>'0x2C3b4db3780C981101be76169D896a935D05E8a1',</v>
      </c>
    </row>
    <row r="1908" spans="1:29" x14ac:dyDescent="0.2">
      <c r="A1908">
        <v>4</v>
      </c>
      <c r="B1908" s="1" t="s">
        <v>112</v>
      </c>
      <c r="D1908" s="2">
        <v>1.4846691317997895E-5</v>
      </c>
      <c r="E1908" s="2">
        <v>6.9421346999999994E-2</v>
      </c>
      <c r="F1908">
        <f t="shared" si="30"/>
        <v>278.37546221246055</v>
      </c>
      <c r="K1908" s="1" t="s">
        <v>1169</v>
      </c>
      <c r="L1908" s="17">
        <f>SUMIF(B:B,K1908,F:F)</f>
        <v>85.654932868251521</v>
      </c>
      <c r="M1908">
        <f>ROUNDDOWN((Table3[[#This Row],[Total frens to airdrop]]/6)/50000,0)</f>
        <v>0</v>
      </c>
      <c r="N1908">
        <f>ROUNDDOWN(((Table3[[#This Row],[Total frens to airdrop]]-(50000*Table3[[#This Row],[Godlikes]]))/5)/10000,0)</f>
        <v>0</v>
      </c>
      <c r="O1908">
        <f>ROUNDDOWN(((Table3[[#This Row],[Total frens to airdrop]]-(50000*Table3[[#This Row],[Godlikes]])-(10000*Table3[[#This Row],[Myth]]))/4)/2500,0)</f>
        <v>0</v>
      </c>
      <c r="P1908">
        <f>ROUNDDOWN(((Table3[[#This Row],[Total frens to airdrop]]-(50000*Table3[[#This Row],[Godlikes]])-(10000*Table3[[#This Row],[Myth]])-(2500*Table3[[#This Row],[Legendary]]))/3)/500,0)</f>
        <v>0</v>
      </c>
      <c r="Q1908">
        <f>ROUNDDOWN(((Table3[[#This Row],[Total frens to airdrop]]-(50000*Table3[[#This Row],[Godlikes]])-(10000*Table3[[#This Row],[Myth]])-(2500*Table3[[#This Row],[Legendary]])-(500*Table3[[#This Row],[Rare]]))/2)/250,0)</f>
        <v>0</v>
      </c>
      <c r="R19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0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08" s="17">
        <f>Table3[[#This Row],[Total frens to airdrop]]-Table3[[#This Row],[Frens value]]</f>
        <v>35.654932868251521</v>
      </c>
      <c r="U1908" s="21" t="s">
        <v>2149</v>
      </c>
      <c r="AC1908" t="str">
        <f>"'"&amp;Table3[[#This Row],[Unique wallets]]&amp;"'"&amp;","</f>
        <v>'0x7B7E3dDc4Ccf0938f08D983E9E45683970fb2890',</v>
      </c>
    </row>
    <row r="1909" spans="1:29" x14ac:dyDescent="0.2">
      <c r="A1909">
        <v>4</v>
      </c>
      <c r="B1909" s="1" t="s">
        <v>99</v>
      </c>
      <c r="D1909" s="2">
        <v>1.4752913248415271E-5</v>
      </c>
      <c r="E1909" s="2">
        <v>6.8982851999999997E-2</v>
      </c>
      <c r="F1909">
        <f t="shared" si="30"/>
        <v>276.61712340778632</v>
      </c>
      <c r="K1909" s="1" t="s">
        <v>1170</v>
      </c>
      <c r="L1909" s="17">
        <f>SUMIF(B:B,K1909,F:F)</f>
        <v>85.103710424561797</v>
      </c>
      <c r="M1909">
        <f>ROUNDDOWN((Table3[[#This Row],[Total frens to airdrop]]/6)/50000,0)</f>
        <v>0</v>
      </c>
      <c r="N1909">
        <f>ROUNDDOWN(((Table3[[#This Row],[Total frens to airdrop]]-(50000*Table3[[#This Row],[Godlikes]]))/5)/10000,0)</f>
        <v>0</v>
      </c>
      <c r="O1909">
        <f>ROUNDDOWN(((Table3[[#This Row],[Total frens to airdrop]]-(50000*Table3[[#This Row],[Godlikes]])-(10000*Table3[[#This Row],[Myth]]))/4)/2500,0)</f>
        <v>0</v>
      </c>
      <c r="P1909">
        <f>ROUNDDOWN(((Table3[[#This Row],[Total frens to airdrop]]-(50000*Table3[[#This Row],[Godlikes]])-(10000*Table3[[#This Row],[Myth]])-(2500*Table3[[#This Row],[Legendary]]))/3)/500,0)</f>
        <v>0</v>
      </c>
      <c r="Q1909">
        <f>ROUNDDOWN(((Table3[[#This Row],[Total frens to airdrop]]-(50000*Table3[[#This Row],[Godlikes]])-(10000*Table3[[#This Row],[Myth]])-(2500*Table3[[#This Row],[Legendary]])-(500*Table3[[#This Row],[Rare]]))/2)/250,0)</f>
        <v>0</v>
      </c>
      <c r="R19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0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09" s="17">
        <f>Table3[[#This Row],[Total frens to airdrop]]-Table3[[#This Row],[Frens value]]</f>
        <v>35.103710424561797</v>
      </c>
      <c r="U1909" s="21" t="s">
        <v>2149</v>
      </c>
      <c r="AC1909" t="str">
        <f>"'"&amp;Table3[[#This Row],[Unique wallets]]&amp;"'"&amp;","</f>
        <v>'0x25608772843d6F2D8B2a00b48e0551D5320D7Bfc',</v>
      </c>
    </row>
    <row r="1910" spans="1:29" x14ac:dyDescent="0.2">
      <c r="A1910">
        <v>4</v>
      </c>
      <c r="B1910" s="1" t="s">
        <v>111</v>
      </c>
      <c r="D1910" s="2">
        <v>1.4445723371857275E-5</v>
      </c>
      <c r="E1910" s="2">
        <v>6.7546468999999998E-2</v>
      </c>
      <c r="F1910">
        <f t="shared" si="30"/>
        <v>270.85731322232391</v>
      </c>
      <c r="K1910" s="1" t="s">
        <v>1171</v>
      </c>
      <c r="L1910" s="17">
        <f>SUMIF(B:B,K1910,F:F)</f>
        <v>85.051946104262726</v>
      </c>
      <c r="M1910">
        <f>ROUNDDOWN((Table3[[#This Row],[Total frens to airdrop]]/6)/50000,0)</f>
        <v>0</v>
      </c>
      <c r="N1910">
        <f>ROUNDDOWN(((Table3[[#This Row],[Total frens to airdrop]]-(50000*Table3[[#This Row],[Godlikes]]))/5)/10000,0)</f>
        <v>0</v>
      </c>
      <c r="O1910">
        <f>ROUNDDOWN(((Table3[[#This Row],[Total frens to airdrop]]-(50000*Table3[[#This Row],[Godlikes]])-(10000*Table3[[#This Row],[Myth]]))/4)/2500,0)</f>
        <v>0</v>
      </c>
      <c r="P1910">
        <f>ROUNDDOWN(((Table3[[#This Row],[Total frens to airdrop]]-(50000*Table3[[#This Row],[Godlikes]])-(10000*Table3[[#This Row],[Myth]])-(2500*Table3[[#This Row],[Legendary]]))/3)/500,0)</f>
        <v>0</v>
      </c>
      <c r="Q1910">
        <f>ROUNDDOWN(((Table3[[#This Row],[Total frens to airdrop]]-(50000*Table3[[#This Row],[Godlikes]])-(10000*Table3[[#This Row],[Myth]])-(2500*Table3[[#This Row],[Legendary]])-(500*Table3[[#This Row],[Rare]]))/2)/250,0)</f>
        <v>0</v>
      </c>
      <c r="R19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1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10" s="17">
        <f>Table3[[#This Row],[Total frens to airdrop]]-Table3[[#This Row],[Frens value]]</f>
        <v>35.051946104262726</v>
      </c>
      <c r="U1910" s="21" t="s">
        <v>2149</v>
      </c>
      <c r="AC1910" t="str">
        <f>"'"&amp;Table3[[#This Row],[Unique wallets]]&amp;"'"&amp;","</f>
        <v>'0xbb379Dac12651876E90b9aF6832FD83f5E125910',</v>
      </c>
    </row>
    <row r="1911" spans="1:29" x14ac:dyDescent="0.2">
      <c r="A1911">
        <v>4</v>
      </c>
      <c r="B1911" s="1" t="s">
        <v>110</v>
      </c>
      <c r="D1911" s="2">
        <v>1.354753479558928E-5</v>
      </c>
      <c r="E1911" s="2">
        <v>6.3346647000000006E-2</v>
      </c>
      <c r="F1911">
        <f t="shared" si="30"/>
        <v>254.01627741729899</v>
      </c>
      <c r="K1911" s="1" t="s">
        <v>1172</v>
      </c>
      <c r="L1911" s="17">
        <f>SUMIF(B:B,K1911,F:F)</f>
        <v>84.726431174452728</v>
      </c>
      <c r="M1911">
        <f>ROUNDDOWN((Table3[[#This Row],[Total frens to airdrop]]/6)/50000,0)</f>
        <v>0</v>
      </c>
      <c r="N1911">
        <f>ROUNDDOWN(((Table3[[#This Row],[Total frens to airdrop]]-(50000*Table3[[#This Row],[Godlikes]]))/5)/10000,0)</f>
        <v>0</v>
      </c>
      <c r="O1911">
        <f>ROUNDDOWN(((Table3[[#This Row],[Total frens to airdrop]]-(50000*Table3[[#This Row],[Godlikes]])-(10000*Table3[[#This Row],[Myth]]))/4)/2500,0)</f>
        <v>0</v>
      </c>
      <c r="P1911">
        <f>ROUNDDOWN(((Table3[[#This Row],[Total frens to airdrop]]-(50000*Table3[[#This Row],[Godlikes]])-(10000*Table3[[#This Row],[Myth]])-(2500*Table3[[#This Row],[Legendary]]))/3)/500,0)</f>
        <v>0</v>
      </c>
      <c r="Q1911">
        <f>ROUNDDOWN(((Table3[[#This Row],[Total frens to airdrop]]-(50000*Table3[[#This Row],[Godlikes]])-(10000*Table3[[#This Row],[Myth]])-(2500*Table3[[#This Row],[Legendary]])-(500*Table3[[#This Row],[Rare]]))/2)/250,0)</f>
        <v>0</v>
      </c>
      <c r="R19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1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11" s="17">
        <f>Table3[[#This Row],[Total frens to airdrop]]-Table3[[#This Row],[Frens value]]</f>
        <v>34.726431174452728</v>
      </c>
      <c r="U1911" s="21" t="s">
        <v>2149</v>
      </c>
      <c r="AC1911" t="str">
        <f>"'"&amp;Table3[[#This Row],[Unique wallets]]&amp;"'"&amp;","</f>
        <v>'0x502a46012293D978726F422b42b8cba2b4d02769',</v>
      </c>
    </row>
    <row r="1912" spans="1:29" x14ac:dyDescent="0.2">
      <c r="A1912">
        <v>4</v>
      </c>
      <c r="B1912" s="1" t="s">
        <v>109</v>
      </c>
      <c r="D1912" s="2">
        <v>1.3499285695954559E-5</v>
      </c>
      <c r="E1912" s="2">
        <v>6.3121040000000003E-2</v>
      </c>
      <c r="F1912">
        <f t="shared" si="30"/>
        <v>253.11160679914798</v>
      </c>
      <c r="K1912" s="1" t="s">
        <v>1180</v>
      </c>
      <c r="L1912" s="17">
        <f>SUMIF(B:B,K1912,F:F)</f>
        <v>83.45600587482997</v>
      </c>
      <c r="M1912">
        <f>ROUNDDOWN((Table3[[#This Row],[Total frens to airdrop]]/6)/50000,0)</f>
        <v>0</v>
      </c>
      <c r="N1912">
        <f>ROUNDDOWN(((Table3[[#This Row],[Total frens to airdrop]]-(50000*Table3[[#This Row],[Godlikes]]))/5)/10000,0)</f>
        <v>0</v>
      </c>
      <c r="O1912">
        <f>ROUNDDOWN(((Table3[[#This Row],[Total frens to airdrop]]-(50000*Table3[[#This Row],[Godlikes]])-(10000*Table3[[#This Row],[Myth]]))/4)/2500,0)</f>
        <v>0</v>
      </c>
      <c r="P1912">
        <f>ROUNDDOWN(((Table3[[#This Row],[Total frens to airdrop]]-(50000*Table3[[#This Row],[Godlikes]])-(10000*Table3[[#This Row],[Myth]])-(2500*Table3[[#This Row],[Legendary]]))/3)/500,0)</f>
        <v>0</v>
      </c>
      <c r="Q1912">
        <f>ROUNDDOWN(((Table3[[#This Row],[Total frens to airdrop]]-(50000*Table3[[#This Row],[Godlikes]])-(10000*Table3[[#This Row],[Myth]])-(2500*Table3[[#This Row],[Legendary]])-(500*Table3[[#This Row],[Rare]]))/2)/250,0)</f>
        <v>0</v>
      </c>
      <c r="R19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1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12" s="17">
        <f>Table3[[#This Row],[Total frens to airdrop]]-Table3[[#This Row],[Frens value]]</f>
        <v>33.45600587482997</v>
      </c>
      <c r="U1912" s="21" t="s">
        <v>2149</v>
      </c>
      <c r="AC1912" t="str">
        <f>"'"&amp;Table3[[#This Row],[Unique wallets]]&amp;"'"&amp;","</f>
        <v>'0x271633C50044588491E8c9AFc127d3D68C0FF8BB',</v>
      </c>
    </row>
    <row r="1913" spans="1:29" x14ac:dyDescent="0.2">
      <c r="A1913">
        <v>4</v>
      </c>
      <c r="B1913" s="1" t="s">
        <v>108</v>
      </c>
      <c r="D1913" s="2">
        <v>1.3245655363268519E-5</v>
      </c>
      <c r="E1913" s="2">
        <v>6.1935095000000003E-2</v>
      </c>
      <c r="F1913">
        <f t="shared" si="30"/>
        <v>248.35603806128472</v>
      </c>
      <c r="K1913" s="1" t="s">
        <v>1182</v>
      </c>
      <c r="L1913" s="17">
        <f>SUMIF(B:B,K1913,F:F)</f>
        <v>82.927046620101464</v>
      </c>
      <c r="M1913">
        <f>ROUNDDOWN((Table3[[#This Row],[Total frens to airdrop]]/6)/50000,0)</f>
        <v>0</v>
      </c>
      <c r="N1913">
        <f>ROUNDDOWN(((Table3[[#This Row],[Total frens to airdrop]]-(50000*Table3[[#This Row],[Godlikes]]))/5)/10000,0)</f>
        <v>0</v>
      </c>
      <c r="O1913">
        <f>ROUNDDOWN(((Table3[[#This Row],[Total frens to airdrop]]-(50000*Table3[[#This Row],[Godlikes]])-(10000*Table3[[#This Row],[Myth]]))/4)/2500,0)</f>
        <v>0</v>
      </c>
      <c r="P1913">
        <f>ROUNDDOWN(((Table3[[#This Row],[Total frens to airdrop]]-(50000*Table3[[#This Row],[Godlikes]])-(10000*Table3[[#This Row],[Myth]])-(2500*Table3[[#This Row],[Legendary]]))/3)/500,0)</f>
        <v>0</v>
      </c>
      <c r="Q1913">
        <f>ROUNDDOWN(((Table3[[#This Row],[Total frens to airdrop]]-(50000*Table3[[#This Row],[Godlikes]])-(10000*Table3[[#This Row],[Myth]])-(2500*Table3[[#This Row],[Legendary]])-(500*Table3[[#This Row],[Rare]]))/2)/250,0)</f>
        <v>0</v>
      </c>
      <c r="R19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1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13" s="17">
        <f>Table3[[#This Row],[Total frens to airdrop]]-Table3[[#This Row],[Frens value]]</f>
        <v>32.927046620101464</v>
      </c>
      <c r="U1913" s="21" t="s">
        <v>2149</v>
      </c>
      <c r="AC1913" t="str">
        <f>"'"&amp;Table3[[#This Row],[Unique wallets]]&amp;"'"&amp;","</f>
        <v>'0x1CeE0b872e9e6D9f43Fa03dc020Fab799b93e4AF',</v>
      </c>
    </row>
    <row r="1914" spans="1:29" x14ac:dyDescent="0.2">
      <c r="A1914">
        <v>4</v>
      </c>
      <c r="B1914" s="1" t="s">
        <v>106</v>
      </c>
      <c r="D1914" s="2">
        <v>1.3122437059975877E-5</v>
      </c>
      <c r="E1914" s="2">
        <v>6.1358941E-2</v>
      </c>
      <c r="F1914">
        <f t="shared" si="30"/>
        <v>246.04569487454768</v>
      </c>
      <c r="K1914" s="1" t="s">
        <v>1183</v>
      </c>
      <c r="L1914" s="17">
        <f>SUMIF(B:B,K1914,F:F)</f>
        <v>82.876894295833068</v>
      </c>
      <c r="M1914">
        <f>ROUNDDOWN((Table3[[#This Row],[Total frens to airdrop]]/6)/50000,0)</f>
        <v>0</v>
      </c>
      <c r="N1914">
        <f>ROUNDDOWN(((Table3[[#This Row],[Total frens to airdrop]]-(50000*Table3[[#This Row],[Godlikes]]))/5)/10000,0)</f>
        <v>0</v>
      </c>
      <c r="O1914">
        <f>ROUNDDOWN(((Table3[[#This Row],[Total frens to airdrop]]-(50000*Table3[[#This Row],[Godlikes]])-(10000*Table3[[#This Row],[Myth]]))/4)/2500,0)</f>
        <v>0</v>
      </c>
      <c r="P1914">
        <f>ROUNDDOWN(((Table3[[#This Row],[Total frens to airdrop]]-(50000*Table3[[#This Row],[Godlikes]])-(10000*Table3[[#This Row],[Myth]])-(2500*Table3[[#This Row],[Legendary]]))/3)/500,0)</f>
        <v>0</v>
      </c>
      <c r="Q1914">
        <f>ROUNDDOWN(((Table3[[#This Row],[Total frens to airdrop]]-(50000*Table3[[#This Row],[Godlikes]])-(10000*Table3[[#This Row],[Myth]])-(2500*Table3[[#This Row],[Legendary]])-(500*Table3[[#This Row],[Rare]]))/2)/250,0)</f>
        <v>0</v>
      </c>
      <c r="R19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1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14" s="17">
        <f>Table3[[#This Row],[Total frens to airdrop]]-Table3[[#This Row],[Frens value]]</f>
        <v>32.876894295833068</v>
      </c>
      <c r="U1914" s="21" t="s">
        <v>2149</v>
      </c>
      <c r="AC1914" t="str">
        <f>"'"&amp;Table3[[#This Row],[Unique wallets]]&amp;"'"&amp;","</f>
        <v>'0xBd703AFFE0CB9A6FE9D6A25c72938Fe5Cc66649e',</v>
      </c>
    </row>
    <row r="1915" spans="1:29" x14ac:dyDescent="0.2">
      <c r="A1915">
        <v>4</v>
      </c>
      <c r="B1915" s="1" t="s">
        <v>79</v>
      </c>
      <c r="D1915" s="2">
        <v>1.3073655440259373E-5</v>
      </c>
      <c r="E1915" s="2">
        <v>6.1130843999999997E-2</v>
      </c>
      <c r="F1915">
        <f t="shared" si="30"/>
        <v>245.13103950486322</v>
      </c>
      <c r="K1915" s="1" t="s">
        <v>1185</v>
      </c>
      <c r="L1915" s="17">
        <f>SUMIF(B:B,K1915,F:F)</f>
        <v>82.472102844812099</v>
      </c>
      <c r="M1915">
        <f>ROUNDDOWN((Table3[[#This Row],[Total frens to airdrop]]/6)/50000,0)</f>
        <v>0</v>
      </c>
      <c r="N1915">
        <f>ROUNDDOWN(((Table3[[#This Row],[Total frens to airdrop]]-(50000*Table3[[#This Row],[Godlikes]]))/5)/10000,0)</f>
        <v>0</v>
      </c>
      <c r="O1915">
        <f>ROUNDDOWN(((Table3[[#This Row],[Total frens to airdrop]]-(50000*Table3[[#This Row],[Godlikes]])-(10000*Table3[[#This Row],[Myth]]))/4)/2500,0)</f>
        <v>0</v>
      </c>
      <c r="P1915">
        <f>ROUNDDOWN(((Table3[[#This Row],[Total frens to airdrop]]-(50000*Table3[[#This Row],[Godlikes]])-(10000*Table3[[#This Row],[Myth]])-(2500*Table3[[#This Row],[Legendary]]))/3)/500,0)</f>
        <v>0</v>
      </c>
      <c r="Q1915">
        <f>ROUNDDOWN(((Table3[[#This Row],[Total frens to airdrop]]-(50000*Table3[[#This Row],[Godlikes]])-(10000*Table3[[#This Row],[Myth]])-(2500*Table3[[#This Row],[Legendary]])-(500*Table3[[#This Row],[Rare]]))/2)/250,0)</f>
        <v>0</v>
      </c>
      <c r="R19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1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15" s="17">
        <f>Table3[[#This Row],[Total frens to airdrop]]-Table3[[#This Row],[Frens value]]</f>
        <v>32.472102844812099</v>
      </c>
      <c r="U1915" s="21" t="s">
        <v>2149</v>
      </c>
      <c r="AC1915" t="str">
        <f>"'"&amp;Table3[[#This Row],[Unique wallets]]&amp;"'"&amp;","</f>
        <v>'0x55d56614BaF6D4360318340a307eC1763646D3b6',</v>
      </c>
    </row>
    <row r="1916" spans="1:29" x14ac:dyDescent="0.2">
      <c r="A1916">
        <v>4</v>
      </c>
      <c r="B1916" s="1" t="s">
        <v>663</v>
      </c>
      <c r="D1916" s="2">
        <v>1.3008298117145863E-5</v>
      </c>
      <c r="E1916" s="2">
        <v>6.0825241000000002E-2</v>
      </c>
      <c r="F1916">
        <f t="shared" si="30"/>
        <v>243.90558969648492</v>
      </c>
      <c r="K1916" s="1" t="s">
        <v>1187</v>
      </c>
      <c r="L1916" s="17">
        <f>SUMIF(B:B,K1916,F:F)</f>
        <v>82.321693991291482</v>
      </c>
      <c r="M1916">
        <f>ROUNDDOWN((Table3[[#This Row],[Total frens to airdrop]]/6)/50000,0)</f>
        <v>0</v>
      </c>
      <c r="N1916">
        <f>ROUNDDOWN(((Table3[[#This Row],[Total frens to airdrop]]-(50000*Table3[[#This Row],[Godlikes]]))/5)/10000,0)</f>
        <v>0</v>
      </c>
      <c r="O1916">
        <f>ROUNDDOWN(((Table3[[#This Row],[Total frens to airdrop]]-(50000*Table3[[#This Row],[Godlikes]])-(10000*Table3[[#This Row],[Myth]]))/4)/2500,0)</f>
        <v>0</v>
      </c>
      <c r="P1916">
        <f>ROUNDDOWN(((Table3[[#This Row],[Total frens to airdrop]]-(50000*Table3[[#This Row],[Godlikes]])-(10000*Table3[[#This Row],[Myth]])-(2500*Table3[[#This Row],[Legendary]]))/3)/500,0)</f>
        <v>0</v>
      </c>
      <c r="Q1916">
        <f>ROUNDDOWN(((Table3[[#This Row],[Total frens to airdrop]]-(50000*Table3[[#This Row],[Godlikes]])-(10000*Table3[[#This Row],[Myth]])-(2500*Table3[[#This Row],[Legendary]])-(500*Table3[[#This Row],[Rare]]))/2)/250,0)</f>
        <v>0</v>
      </c>
      <c r="R19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1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16" s="17">
        <f>Table3[[#This Row],[Total frens to airdrop]]-Table3[[#This Row],[Frens value]]</f>
        <v>32.321693991291482</v>
      </c>
      <c r="U1916" s="21" t="s">
        <v>2149</v>
      </c>
      <c r="AC1916" t="str">
        <f>"'"&amp;Table3[[#This Row],[Unique wallets]]&amp;"'"&amp;","</f>
        <v>'0x8dFE99177eC059A772e805561562053c7eBc33d7',</v>
      </c>
    </row>
    <row r="1917" spans="1:29" x14ac:dyDescent="0.2">
      <c r="A1917">
        <v>4</v>
      </c>
      <c r="B1917" s="1" t="s">
        <v>664</v>
      </c>
      <c r="D1917" s="2">
        <v>1.1907307501475658E-5</v>
      </c>
      <c r="E1917" s="2">
        <v>5.5677140999999999E-2</v>
      </c>
      <c r="F1917">
        <f t="shared" si="30"/>
        <v>223.26201565266857</v>
      </c>
      <c r="K1917" s="1" t="s">
        <v>1192</v>
      </c>
      <c r="L1917" s="17">
        <f>SUMIF(B:B,K1917,F:F)</f>
        <v>81.186495910930134</v>
      </c>
      <c r="M1917">
        <f>ROUNDDOWN((Table3[[#This Row],[Total frens to airdrop]]/6)/50000,0)</f>
        <v>0</v>
      </c>
      <c r="N1917">
        <f>ROUNDDOWN(((Table3[[#This Row],[Total frens to airdrop]]-(50000*Table3[[#This Row],[Godlikes]]))/5)/10000,0)</f>
        <v>0</v>
      </c>
      <c r="O1917">
        <f>ROUNDDOWN(((Table3[[#This Row],[Total frens to airdrop]]-(50000*Table3[[#This Row],[Godlikes]])-(10000*Table3[[#This Row],[Myth]]))/4)/2500,0)</f>
        <v>0</v>
      </c>
      <c r="P1917">
        <f>ROUNDDOWN(((Table3[[#This Row],[Total frens to airdrop]]-(50000*Table3[[#This Row],[Godlikes]])-(10000*Table3[[#This Row],[Myth]])-(2500*Table3[[#This Row],[Legendary]]))/3)/500,0)</f>
        <v>0</v>
      </c>
      <c r="Q1917">
        <f>ROUNDDOWN(((Table3[[#This Row],[Total frens to airdrop]]-(50000*Table3[[#This Row],[Godlikes]])-(10000*Table3[[#This Row],[Myth]])-(2500*Table3[[#This Row],[Legendary]])-(500*Table3[[#This Row],[Rare]]))/2)/250,0)</f>
        <v>0</v>
      </c>
      <c r="R19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1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17" s="17">
        <f>Table3[[#This Row],[Total frens to airdrop]]-Table3[[#This Row],[Frens value]]</f>
        <v>31.186495910930134</v>
      </c>
      <c r="U1917" s="21" t="s">
        <v>2149</v>
      </c>
      <c r="AC1917" t="str">
        <f>"'"&amp;Table3[[#This Row],[Unique wallets]]&amp;"'"&amp;","</f>
        <v>'0x409f0B3487EF337550fc6f54ACaBcb87ECF9759F',</v>
      </c>
    </row>
    <row r="1918" spans="1:29" x14ac:dyDescent="0.2">
      <c r="A1918">
        <v>4</v>
      </c>
      <c r="B1918" s="1" t="s">
        <v>665</v>
      </c>
      <c r="D1918" s="2">
        <v>1.1385342010487866E-5</v>
      </c>
      <c r="E1918" s="2">
        <v>5.3236493000000003E-2</v>
      </c>
      <c r="F1918">
        <f t="shared" si="30"/>
        <v>213.47516269664749</v>
      </c>
      <c r="K1918" s="1" t="s">
        <v>1193</v>
      </c>
      <c r="L1918" s="17">
        <f>SUMIF(B:B,K1918,F:F)</f>
        <v>80.989804325602876</v>
      </c>
      <c r="M1918">
        <f>ROUNDDOWN((Table3[[#This Row],[Total frens to airdrop]]/6)/50000,0)</f>
        <v>0</v>
      </c>
      <c r="N1918">
        <f>ROUNDDOWN(((Table3[[#This Row],[Total frens to airdrop]]-(50000*Table3[[#This Row],[Godlikes]]))/5)/10000,0)</f>
        <v>0</v>
      </c>
      <c r="O1918">
        <f>ROUNDDOWN(((Table3[[#This Row],[Total frens to airdrop]]-(50000*Table3[[#This Row],[Godlikes]])-(10000*Table3[[#This Row],[Myth]]))/4)/2500,0)</f>
        <v>0</v>
      </c>
      <c r="P1918">
        <f>ROUNDDOWN(((Table3[[#This Row],[Total frens to airdrop]]-(50000*Table3[[#This Row],[Godlikes]])-(10000*Table3[[#This Row],[Myth]])-(2500*Table3[[#This Row],[Legendary]]))/3)/500,0)</f>
        <v>0</v>
      </c>
      <c r="Q1918">
        <f>ROUNDDOWN(((Table3[[#This Row],[Total frens to airdrop]]-(50000*Table3[[#This Row],[Godlikes]])-(10000*Table3[[#This Row],[Myth]])-(2500*Table3[[#This Row],[Legendary]])-(500*Table3[[#This Row],[Rare]]))/2)/250,0)</f>
        <v>0</v>
      </c>
      <c r="R19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1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18" s="17">
        <f>Table3[[#This Row],[Total frens to airdrop]]-Table3[[#This Row],[Frens value]]</f>
        <v>30.989804325602876</v>
      </c>
      <c r="U1918" s="21" t="s">
        <v>2149</v>
      </c>
      <c r="AC1918" t="str">
        <f>"'"&amp;Table3[[#This Row],[Unique wallets]]&amp;"'"&amp;","</f>
        <v>'0x52b08bfCf4ae8738A896AdD17CcaF686E0949677',</v>
      </c>
    </row>
    <row r="1919" spans="1:29" x14ac:dyDescent="0.2">
      <c r="A1919">
        <v>4</v>
      </c>
      <c r="B1919" s="1" t="s">
        <v>103</v>
      </c>
      <c r="D1919" s="2">
        <v>1.0951294301821261E-5</v>
      </c>
      <c r="E1919" s="2">
        <v>5.1206938E-2</v>
      </c>
      <c r="F1919">
        <f t="shared" si="30"/>
        <v>205.33676815914865</v>
      </c>
      <c r="K1919" s="1" t="s">
        <v>1195</v>
      </c>
      <c r="L1919" s="17">
        <f>SUMIF(B:B,K1919,F:F)</f>
        <v>80.605964813040544</v>
      </c>
      <c r="M1919">
        <f>ROUNDDOWN((Table3[[#This Row],[Total frens to airdrop]]/6)/50000,0)</f>
        <v>0</v>
      </c>
      <c r="N1919">
        <f>ROUNDDOWN(((Table3[[#This Row],[Total frens to airdrop]]-(50000*Table3[[#This Row],[Godlikes]]))/5)/10000,0)</f>
        <v>0</v>
      </c>
      <c r="O1919">
        <f>ROUNDDOWN(((Table3[[#This Row],[Total frens to airdrop]]-(50000*Table3[[#This Row],[Godlikes]])-(10000*Table3[[#This Row],[Myth]]))/4)/2500,0)</f>
        <v>0</v>
      </c>
      <c r="P1919">
        <f>ROUNDDOWN(((Table3[[#This Row],[Total frens to airdrop]]-(50000*Table3[[#This Row],[Godlikes]])-(10000*Table3[[#This Row],[Myth]])-(2500*Table3[[#This Row],[Legendary]]))/3)/500,0)</f>
        <v>0</v>
      </c>
      <c r="Q1919">
        <f>ROUNDDOWN(((Table3[[#This Row],[Total frens to airdrop]]-(50000*Table3[[#This Row],[Godlikes]])-(10000*Table3[[#This Row],[Myth]])-(2500*Table3[[#This Row],[Legendary]])-(500*Table3[[#This Row],[Rare]]))/2)/250,0)</f>
        <v>0</v>
      </c>
      <c r="R19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1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19" s="17">
        <f>Table3[[#This Row],[Total frens to airdrop]]-Table3[[#This Row],[Frens value]]</f>
        <v>30.605964813040544</v>
      </c>
      <c r="U1919" s="21" t="s">
        <v>2149</v>
      </c>
      <c r="AC1919" t="str">
        <f>"'"&amp;Table3[[#This Row],[Unique wallets]]&amp;"'"&amp;","</f>
        <v>'0xBf16F08074d0B464477284555c27d1B728F5ee79',</v>
      </c>
    </row>
    <row r="1920" spans="1:29" x14ac:dyDescent="0.2">
      <c r="A1920">
        <v>4</v>
      </c>
      <c r="B1920" s="1" t="s">
        <v>102</v>
      </c>
      <c r="D1920" s="2">
        <v>1.0942150568449147E-5</v>
      </c>
      <c r="E1920" s="2">
        <v>5.1164183000000002E-2</v>
      </c>
      <c r="F1920">
        <f t="shared" si="30"/>
        <v>205.1653231584215</v>
      </c>
      <c r="K1920" s="1" t="s">
        <v>1197</v>
      </c>
      <c r="L1920" s="17">
        <f>SUMIF(B:B,K1920,F:F)</f>
        <v>80.504701788754204</v>
      </c>
      <c r="M1920">
        <f>ROUNDDOWN((Table3[[#This Row],[Total frens to airdrop]]/6)/50000,0)</f>
        <v>0</v>
      </c>
      <c r="N1920">
        <f>ROUNDDOWN(((Table3[[#This Row],[Total frens to airdrop]]-(50000*Table3[[#This Row],[Godlikes]]))/5)/10000,0)</f>
        <v>0</v>
      </c>
      <c r="O1920">
        <f>ROUNDDOWN(((Table3[[#This Row],[Total frens to airdrop]]-(50000*Table3[[#This Row],[Godlikes]])-(10000*Table3[[#This Row],[Myth]]))/4)/2500,0)</f>
        <v>0</v>
      </c>
      <c r="P1920">
        <f>ROUNDDOWN(((Table3[[#This Row],[Total frens to airdrop]]-(50000*Table3[[#This Row],[Godlikes]])-(10000*Table3[[#This Row],[Myth]])-(2500*Table3[[#This Row],[Legendary]]))/3)/500,0)</f>
        <v>0</v>
      </c>
      <c r="Q1920">
        <f>ROUNDDOWN(((Table3[[#This Row],[Total frens to airdrop]]-(50000*Table3[[#This Row],[Godlikes]])-(10000*Table3[[#This Row],[Myth]])-(2500*Table3[[#This Row],[Legendary]])-(500*Table3[[#This Row],[Rare]]))/2)/250,0)</f>
        <v>0</v>
      </c>
      <c r="R19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2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20" s="17">
        <f>Table3[[#This Row],[Total frens to airdrop]]-Table3[[#This Row],[Frens value]]</f>
        <v>30.504701788754204</v>
      </c>
      <c r="U1920" s="21" t="s">
        <v>2149</v>
      </c>
      <c r="AC1920" t="str">
        <f>"'"&amp;Table3[[#This Row],[Unique wallets]]&amp;"'"&amp;","</f>
        <v>'0x0601a73998EdFA6E701830afa814039F128d1629',</v>
      </c>
    </row>
    <row r="1921" spans="1:29" x14ac:dyDescent="0.2">
      <c r="A1921">
        <v>4</v>
      </c>
      <c r="B1921" s="1" t="s">
        <v>101</v>
      </c>
      <c r="D1921" s="2">
        <v>1.0934979725741463E-5</v>
      </c>
      <c r="E1921" s="2">
        <v>5.1130652999999998E-2</v>
      </c>
      <c r="F1921">
        <f t="shared" si="30"/>
        <v>205.03086985765245</v>
      </c>
      <c r="K1921" s="1" t="s">
        <v>1747</v>
      </c>
      <c r="L1921" s="17">
        <f>SUMIF(B:B,K1921,F:F)</f>
        <v>80.375124575480982</v>
      </c>
      <c r="M1921">
        <f>ROUNDDOWN((Table3[[#This Row],[Total frens to airdrop]]/6)/50000,0)</f>
        <v>0</v>
      </c>
      <c r="N1921">
        <f>ROUNDDOWN(((Table3[[#This Row],[Total frens to airdrop]]-(50000*Table3[[#This Row],[Godlikes]]))/5)/10000,0)</f>
        <v>0</v>
      </c>
      <c r="O1921">
        <f>ROUNDDOWN(((Table3[[#This Row],[Total frens to airdrop]]-(50000*Table3[[#This Row],[Godlikes]])-(10000*Table3[[#This Row],[Myth]]))/4)/2500,0)</f>
        <v>0</v>
      </c>
      <c r="P1921">
        <f>ROUNDDOWN(((Table3[[#This Row],[Total frens to airdrop]]-(50000*Table3[[#This Row],[Godlikes]])-(10000*Table3[[#This Row],[Myth]])-(2500*Table3[[#This Row],[Legendary]]))/3)/500,0)</f>
        <v>0</v>
      </c>
      <c r="Q1921">
        <f>ROUNDDOWN(((Table3[[#This Row],[Total frens to airdrop]]-(50000*Table3[[#This Row],[Godlikes]])-(10000*Table3[[#This Row],[Myth]])-(2500*Table3[[#This Row],[Legendary]])-(500*Table3[[#This Row],[Rare]]))/2)/250,0)</f>
        <v>0</v>
      </c>
      <c r="R19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2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21" s="17">
        <f>Table3[[#This Row],[Total frens to airdrop]]-Table3[[#This Row],[Frens value]]</f>
        <v>30.375124575480982</v>
      </c>
      <c r="U1921" s="21" t="s">
        <v>2149</v>
      </c>
      <c r="AC1921" t="str">
        <f>"'"&amp;Table3[[#This Row],[Unique wallets]]&amp;"'"&amp;","</f>
        <v>'0x0Eb3aD90FA45930B383615cB0848A583671C86a9',</v>
      </c>
    </row>
    <row r="1922" spans="1:29" x14ac:dyDescent="0.2">
      <c r="A1922">
        <v>4</v>
      </c>
      <c r="B1922" s="1" t="s">
        <v>608</v>
      </c>
      <c r="D1922" s="2">
        <v>1.0857284190355611E-5</v>
      </c>
      <c r="E1922" s="2">
        <v>5.0767357999999999E-2</v>
      </c>
      <c r="F1922">
        <f t="shared" si="30"/>
        <v>203.57407856916771</v>
      </c>
      <c r="K1922" s="1" t="s">
        <v>2025</v>
      </c>
      <c r="L1922" s="17">
        <f>SUMIF(B:B,K1922,F:F)</f>
        <v>79.853118557362464</v>
      </c>
      <c r="M1922">
        <f>ROUNDDOWN((Table3[[#This Row],[Total frens to airdrop]]/6)/50000,0)</f>
        <v>0</v>
      </c>
      <c r="N1922">
        <f>ROUNDDOWN(((Table3[[#This Row],[Total frens to airdrop]]-(50000*Table3[[#This Row],[Godlikes]]))/5)/10000,0)</f>
        <v>0</v>
      </c>
      <c r="O1922">
        <f>ROUNDDOWN(((Table3[[#This Row],[Total frens to airdrop]]-(50000*Table3[[#This Row],[Godlikes]])-(10000*Table3[[#This Row],[Myth]]))/4)/2500,0)</f>
        <v>0</v>
      </c>
      <c r="P1922">
        <f>ROUNDDOWN(((Table3[[#This Row],[Total frens to airdrop]]-(50000*Table3[[#This Row],[Godlikes]])-(10000*Table3[[#This Row],[Myth]])-(2500*Table3[[#This Row],[Legendary]]))/3)/500,0)</f>
        <v>0</v>
      </c>
      <c r="Q1922">
        <f>ROUNDDOWN(((Table3[[#This Row],[Total frens to airdrop]]-(50000*Table3[[#This Row],[Godlikes]])-(10000*Table3[[#This Row],[Myth]])-(2500*Table3[[#This Row],[Legendary]])-(500*Table3[[#This Row],[Rare]]))/2)/250,0)</f>
        <v>0</v>
      </c>
      <c r="R19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2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22" s="17">
        <f>Table3[[#This Row],[Total frens to airdrop]]-Table3[[#This Row],[Frens value]]</f>
        <v>29.853118557362464</v>
      </c>
      <c r="U1922" s="21" t="s">
        <v>2149</v>
      </c>
      <c r="AC1922" t="str">
        <f>"'"&amp;Table3[[#This Row],[Unique wallets]]&amp;"'"&amp;","</f>
        <v>'0x31c4f1573E9ABa0e3685d393353f1a439E5Cb524',</v>
      </c>
    </row>
    <row r="1923" spans="1:29" x14ac:dyDescent="0.2">
      <c r="A1923">
        <v>4</v>
      </c>
      <c r="B1923" s="1" t="s">
        <v>468</v>
      </c>
      <c r="D1923" s="2">
        <v>1.066688730249707E-5</v>
      </c>
      <c r="E1923" s="2">
        <v>4.9877085000000002E-2</v>
      </c>
      <c r="F1923">
        <f t="shared" ref="F1923:F1986" si="31">D1923*$I$8</f>
        <v>200.00413692182008</v>
      </c>
      <c r="K1923" s="1" t="s">
        <v>1205</v>
      </c>
      <c r="L1923" s="17">
        <f>SUMIF(B:B,K1923,F:F)</f>
        <v>79.421701102252413</v>
      </c>
      <c r="M1923">
        <f>ROUNDDOWN((Table3[[#This Row],[Total frens to airdrop]]/6)/50000,0)</f>
        <v>0</v>
      </c>
      <c r="N1923">
        <f>ROUNDDOWN(((Table3[[#This Row],[Total frens to airdrop]]-(50000*Table3[[#This Row],[Godlikes]]))/5)/10000,0)</f>
        <v>0</v>
      </c>
      <c r="O1923">
        <f>ROUNDDOWN(((Table3[[#This Row],[Total frens to airdrop]]-(50000*Table3[[#This Row],[Godlikes]])-(10000*Table3[[#This Row],[Myth]]))/4)/2500,0)</f>
        <v>0</v>
      </c>
      <c r="P1923">
        <f>ROUNDDOWN(((Table3[[#This Row],[Total frens to airdrop]]-(50000*Table3[[#This Row],[Godlikes]])-(10000*Table3[[#This Row],[Myth]])-(2500*Table3[[#This Row],[Legendary]]))/3)/500,0)</f>
        <v>0</v>
      </c>
      <c r="Q1923">
        <f>ROUNDDOWN(((Table3[[#This Row],[Total frens to airdrop]]-(50000*Table3[[#This Row],[Godlikes]])-(10000*Table3[[#This Row],[Myth]])-(2500*Table3[[#This Row],[Legendary]])-(500*Table3[[#This Row],[Rare]]))/2)/250,0)</f>
        <v>0</v>
      </c>
      <c r="R19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2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23" s="17">
        <f>Table3[[#This Row],[Total frens to airdrop]]-Table3[[#This Row],[Frens value]]</f>
        <v>29.421701102252413</v>
      </c>
      <c r="U1923" s="21" t="s">
        <v>2149</v>
      </c>
      <c r="AC1923" t="str">
        <f>"'"&amp;Table3[[#This Row],[Unique wallets]]&amp;"'"&amp;","</f>
        <v>'0xDa496002B675b01b0190785B96693bF6f29E6728',</v>
      </c>
    </row>
    <row r="1924" spans="1:29" x14ac:dyDescent="0.2">
      <c r="A1924">
        <v>4</v>
      </c>
      <c r="B1924" s="1" t="s">
        <v>84</v>
      </c>
      <c r="D1924" s="2">
        <v>1.0239632112030248E-5</v>
      </c>
      <c r="E1924" s="2">
        <v>4.7879290999999997E-2</v>
      </c>
      <c r="F1924">
        <f t="shared" si="31"/>
        <v>191.99310210056714</v>
      </c>
      <c r="K1924" s="1" t="s">
        <v>1206</v>
      </c>
      <c r="L1924" s="17">
        <f>SUMIF(B:B,K1924,F:F)</f>
        <v>79.27921990085288</v>
      </c>
      <c r="M1924">
        <f>ROUNDDOWN((Table3[[#This Row],[Total frens to airdrop]]/6)/50000,0)</f>
        <v>0</v>
      </c>
      <c r="N1924">
        <f>ROUNDDOWN(((Table3[[#This Row],[Total frens to airdrop]]-(50000*Table3[[#This Row],[Godlikes]]))/5)/10000,0)</f>
        <v>0</v>
      </c>
      <c r="O1924">
        <f>ROUNDDOWN(((Table3[[#This Row],[Total frens to airdrop]]-(50000*Table3[[#This Row],[Godlikes]])-(10000*Table3[[#This Row],[Myth]]))/4)/2500,0)</f>
        <v>0</v>
      </c>
      <c r="P1924">
        <f>ROUNDDOWN(((Table3[[#This Row],[Total frens to airdrop]]-(50000*Table3[[#This Row],[Godlikes]])-(10000*Table3[[#This Row],[Myth]])-(2500*Table3[[#This Row],[Legendary]]))/3)/500,0)</f>
        <v>0</v>
      </c>
      <c r="Q1924">
        <f>ROUNDDOWN(((Table3[[#This Row],[Total frens to airdrop]]-(50000*Table3[[#This Row],[Godlikes]])-(10000*Table3[[#This Row],[Myth]])-(2500*Table3[[#This Row],[Legendary]])-(500*Table3[[#This Row],[Rare]]))/2)/250,0)</f>
        <v>0</v>
      </c>
      <c r="R19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2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24" s="17">
        <f>Table3[[#This Row],[Total frens to airdrop]]-Table3[[#This Row],[Frens value]]</f>
        <v>29.27921990085288</v>
      </c>
      <c r="U1924" s="21" t="s">
        <v>2149</v>
      </c>
      <c r="AC1924" t="str">
        <f>"'"&amp;Table3[[#This Row],[Unique wallets]]&amp;"'"&amp;","</f>
        <v>'0xB292C69A4d32d00774392C0943C29C914eDAB86F',</v>
      </c>
    </row>
    <row r="1925" spans="1:29" x14ac:dyDescent="0.2">
      <c r="A1925">
        <v>4</v>
      </c>
      <c r="B1925" s="1" t="s">
        <v>666</v>
      </c>
      <c r="D1925" s="2">
        <v>9.7418143750481189E-6</v>
      </c>
      <c r="E1925" s="2">
        <v>4.5551555000000001E-2</v>
      </c>
      <c r="F1925">
        <f t="shared" si="31"/>
        <v>182.65901953215223</v>
      </c>
      <c r="K1925" s="1" t="s">
        <v>2026</v>
      </c>
      <c r="L1925" s="17">
        <f>SUMIF(B:B,K1925,F:F)</f>
        <v>78.861765058128086</v>
      </c>
      <c r="M1925">
        <f>ROUNDDOWN((Table3[[#This Row],[Total frens to airdrop]]/6)/50000,0)</f>
        <v>0</v>
      </c>
      <c r="N1925">
        <f>ROUNDDOWN(((Table3[[#This Row],[Total frens to airdrop]]-(50000*Table3[[#This Row],[Godlikes]]))/5)/10000,0)</f>
        <v>0</v>
      </c>
      <c r="O1925">
        <f>ROUNDDOWN(((Table3[[#This Row],[Total frens to airdrop]]-(50000*Table3[[#This Row],[Godlikes]])-(10000*Table3[[#This Row],[Myth]]))/4)/2500,0)</f>
        <v>0</v>
      </c>
      <c r="P1925">
        <f>ROUNDDOWN(((Table3[[#This Row],[Total frens to airdrop]]-(50000*Table3[[#This Row],[Godlikes]])-(10000*Table3[[#This Row],[Myth]])-(2500*Table3[[#This Row],[Legendary]]))/3)/500,0)</f>
        <v>0</v>
      </c>
      <c r="Q1925">
        <f>ROUNDDOWN(((Table3[[#This Row],[Total frens to airdrop]]-(50000*Table3[[#This Row],[Godlikes]])-(10000*Table3[[#This Row],[Myth]])-(2500*Table3[[#This Row],[Legendary]])-(500*Table3[[#This Row],[Rare]]))/2)/250,0)</f>
        <v>0</v>
      </c>
      <c r="R19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2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25" s="17">
        <f>Table3[[#This Row],[Total frens to airdrop]]-Table3[[#This Row],[Frens value]]</f>
        <v>28.861765058128086</v>
      </c>
      <c r="U1925" s="21" t="s">
        <v>2149</v>
      </c>
      <c r="AC1925" t="str">
        <f>"'"&amp;Table3[[#This Row],[Unique wallets]]&amp;"'"&amp;","</f>
        <v>'0xB57512ca7d177CC5F8da0DA50fE71986fcDC6C02',</v>
      </c>
    </row>
    <row r="1926" spans="1:29" x14ac:dyDescent="0.2">
      <c r="A1926">
        <v>4</v>
      </c>
      <c r="B1926" s="1" t="s">
        <v>98</v>
      </c>
      <c r="D1926" s="2">
        <v>9.6232304935113817E-6</v>
      </c>
      <c r="E1926" s="2">
        <v>4.4997071E-2</v>
      </c>
      <c r="F1926">
        <f t="shared" si="31"/>
        <v>180.43557175333839</v>
      </c>
      <c r="K1926" s="1" t="s">
        <v>1218</v>
      </c>
      <c r="L1926" s="17">
        <f>SUMIF(B:B,K1926,F:F)</f>
        <v>77.8410026561845</v>
      </c>
      <c r="M1926">
        <f>ROUNDDOWN((Table3[[#This Row],[Total frens to airdrop]]/6)/50000,0)</f>
        <v>0</v>
      </c>
      <c r="N1926">
        <f>ROUNDDOWN(((Table3[[#This Row],[Total frens to airdrop]]-(50000*Table3[[#This Row],[Godlikes]]))/5)/10000,0)</f>
        <v>0</v>
      </c>
      <c r="O1926">
        <f>ROUNDDOWN(((Table3[[#This Row],[Total frens to airdrop]]-(50000*Table3[[#This Row],[Godlikes]])-(10000*Table3[[#This Row],[Myth]]))/4)/2500,0)</f>
        <v>0</v>
      </c>
      <c r="P1926">
        <f>ROUNDDOWN(((Table3[[#This Row],[Total frens to airdrop]]-(50000*Table3[[#This Row],[Godlikes]])-(10000*Table3[[#This Row],[Myth]])-(2500*Table3[[#This Row],[Legendary]]))/3)/500,0)</f>
        <v>0</v>
      </c>
      <c r="Q1926">
        <f>ROUNDDOWN(((Table3[[#This Row],[Total frens to airdrop]]-(50000*Table3[[#This Row],[Godlikes]])-(10000*Table3[[#This Row],[Myth]])-(2500*Table3[[#This Row],[Legendary]])-(500*Table3[[#This Row],[Rare]]))/2)/250,0)</f>
        <v>0</v>
      </c>
      <c r="R19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2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26" s="17">
        <f>Table3[[#This Row],[Total frens to airdrop]]-Table3[[#This Row],[Frens value]]</f>
        <v>27.8410026561845</v>
      </c>
      <c r="U1926" s="21" t="s">
        <v>2149</v>
      </c>
      <c r="AC1926" t="str">
        <f>"'"&amp;Table3[[#This Row],[Unique wallets]]&amp;"'"&amp;","</f>
        <v>'0x9D21b9711cBE3367A2D8aA135f7f9cC3F9D362a2',</v>
      </c>
    </row>
    <row r="1927" spans="1:29" x14ac:dyDescent="0.2">
      <c r="A1927">
        <v>4</v>
      </c>
      <c r="B1927" s="1" t="s">
        <v>515</v>
      </c>
      <c r="D1927" s="2">
        <v>8.9092344114904581E-6</v>
      </c>
      <c r="E1927" s="2">
        <v>4.1658511000000002E-2</v>
      </c>
      <c r="F1927">
        <f t="shared" si="31"/>
        <v>167.04814521544608</v>
      </c>
      <c r="K1927" s="1" t="s">
        <v>1219</v>
      </c>
      <c r="L1927" s="17">
        <f>SUMIF(B:B,K1927,F:F)</f>
        <v>77.699263293754328</v>
      </c>
      <c r="M1927">
        <f>ROUNDDOWN((Table3[[#This Row],[Total frens to airdrop]]/6)/50000,0)</f>
        <v>0</v>
      </c>
      <c r="N1927">
        <f>ROUNDDOWN(((Table3[[#This Row],[Total frens to airdrop]]-(50000*Table3[[#This Row],[Godlikes]]))/5)/10000,0)</f>
        <v>0</v>
      </c>
      <c r="O1927">
        <f>ROUNDDOWN(((Table3[[#This Row],[Total frens to airdrop]]-(50000*Table3[[#This Row],[Godlikes]])-(10000*Table3[[#This Row],[Myth]]))/4)/2500,0)</f>
        <v>0</v>
      </c>
      <c r="P1927">
        <f>ROUNDDOWN(((Table3[[#This Row],[Total frens to airdrop]]-(50000*Table3[[#This Row],[Godlikes]])-(10000*Table3[[#This Row],[Myth]])-(2500*Table3[[#This Row],[Legendary]]))/3)/500,0)</f>
        <v>0</v>
      </c>
      <c r="Q1927">
        <f>ROUNDDOWN(((Table3[[#This Row],[Total frens to airdrop]]-(50000*Table3[[#This Row],[Godlikes]])-(10000*Table3[[#This Row],[Myth]])-(2500*Table3[[#This Row],[Legendary]])-(500*Table3[[#This Row],[Rare]]))/2)/250,0)</f>
        <v>0</v>
      </c>
      <c r="R19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2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27" s="17">
        <f>Table3[[#This Row],[Total frens to airdrop]]-Table3[[#This Row],[Frens value]]</f>
        <v>27.699263293754328</v>
      </c>
      <c r="U1927" s="21" t="s">
        <v>2149</v>
      </c>
      <c r="AC1927" t="str">
        <f>"'"&amp;Table3[[#This Row],[Unique wallets]]&amp;"'"&amp;","</f>
        <v>'0x38Ffd3ED2e98fab2ed52E288310F3382e8e341AD',</v>
      </c>
    </row>
    <row r="1928" spans="1:29" x14ac:dyDescent="0.2">
      <c r="A1928">
        <v>4</v>
      </c>
      <c r="B1928" s="1" t="s">
        <v>667</v>
      </c>
      <c r="D1928" s="2">
        <v>8.8061261195753529E-6</v>
      </c>
      <c r="E1928" s="2">
        <v>4.1176389000000001E-2</v>
      </c>
      <c r="F1928">
        <f t="shared" si="31"/>
        <v>165.11486474203787</v>
      </c>
      <c r="K1928" s="1" t="s">
        <v>1220</v>
      </c>
      <c r="L1928" s="17">
        <f>SUMIF(B:B,K1928,F:F)</f>
        <v>77.635665639409055</v>
      </c>
      <c r="M1928">
        <f>ROUNDDOWN((Table3[[#This Row],[Total frens to airdrop]]/6)/50000,0)</f>
        <v>0</v>
      </c>
      <c r="N1928">
        <f>ROUNDDOWN(((Table3[[#This Row],[Total frens to airdrop]]-(50000*Table3[[#This Row],[Godlikes]]))/5)/10000,0)</f>
        <v>0</v>
      </c>
      <c r="O1928">
        <f>ROUNDDOWN(((Table3[[#This Row],[Total frens to airdrop]]-(50000*Table3[[#This Row],[Godlikes]])-(10000*Table3[[#This Row],[Myth]]))/4)/2500,0)</f>
        <v>0</v>
      </c>
      <c r="P1928">
        <f>ROUNDDOWN(((Table3[[#This Row],[Total frens to airdrop]]-(50000*Table3[[#This Row],[Godlikes]])-(10000*Table3[[#This Row],[Myth]])-(2500*Table3[[#This Row],[Legendary]]))/3)/500,0)</f>
        <v>0</v>
      </c>
      <c r="Q1928">
        <f>ROUNDDOWN(((Table3[[#This Row],[Total frens to airdrop]]-(50000*Table3[[#This Row],[Godlikes]])-(10000*Table3[[#This Row],[Myth]])-(2500*Table3[[#This Row],[Legendary]])-(500*Table3[[#This Row],[Rare]]))/2)/250,0)</f>
        <v>0</v>
      </c>
      <c r="R19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2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28" s="17">
        <f>Table3[[#This Row],[Total frens to airdrop]]-Table3[[#This Row],[Frens value]]</f>
        <v>27.635665639409055</v>
      </c>
      <c r="U1928" s="21" t="s">
        <v>2149</v>
      </c>
      <c r="AC1928" t="str">
        <f>"'"&amp;Table3[[#This Row],[Unique wallets]]&amp;"'"&amp;","</f>
        <v>'0x8c01b5A20B81CC3Ecb8f31fC8496D211E690EC5D',</v>
      </c>
    </row>
    <row r="1929" spans="1:29" x14ac:dyDescent="0.2">
      <c r="A1929">
        <v>4</v>
      </c>
      <c r="B1929" s="1" t="s">
        <v>94</v>
      </c>
      <c r="D1929" s="2">
        <v>8.7555621615610322E-6</v>
      </c>
      <c r="E1929" s="2">
        <v>4.0939957999999999E-2</v>
      </c>
      <c r="F1929">
        <f t="shared" si="31"/>
        <v>164.16679052926935</v>
      </c>
      <c r="K1929" s="1" t="s">
        <v>1950</v>
      </c>
      <c r="L1929" s="17">
        <f>SUMIF(B:B,K1929,F:F)</f>
        <v>77.323158956175092</v>
      </c>
      <c r="M1929">
        <f>ROUNDDOWN((Table3[[#This Row],[Total frens to airdrop]]/6)/50000,0)</f>
        <v>0</v>
      </c>
      <c r="N1929">
        <f>ROUNDDOWN(((Table3[[#This Row],[Total frens to airdrop]]-(50000*Table3[[#This Row],[Godlikes]]))/5)/10000,0)</f>
        <v>0</v>
      </c>
      <c r="O1929">
        <f>ROUNDDOWN(((Table3[[#This Row],[Total frens to airdrop]]-(50000*Table3[[#This Row],[Godlikes]])-(10000*Table3[[#This Row],[Myth]]))/4)/2500,0)</f>
        <v>0</v>
      </c>
      <c r="P1929">
        <f>ROUNDDOWN(((Table3[[#This Row],[Total frens to airdrop]]-(50000*Table3[[#This Row],[Godlikes]])-(10000*Table3[[#This Row],[Myth]])-(2500*Table3[[#This Row],[Legendary]]))/3)/500,0)</f>
        <v>0</v>
      </c>
      <c r="Q1929">
        <f>ROUNDDOWN(((Table3[[#This Row],[Total frens to airdrop]]-(50000*Table3[[#This Row],[Godlikes]])-(10000*Table3[[#This Row],[Myth]])-(2500*Table3[[#This Row],[Legendary]])-(500*Table3[[#This Row],[Rare]]))/2)/250,0)</f>
        <v>0</v>
      </c>
      <c r="R19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2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29" s="17">
        <f>Table3[[#This Row],[Total frens to airdrop]]-Table3[[#This Row],[Frens value]]</f>
        <v>27.323158956175092</v>
      </c>
      <c r="U1929" s="21" t="s">
        <v>2149</v>
      </c>
      <c r="AC1929" t="str">
        <f>"'"&amp;Table3[[#This Row],[Unique wallets]]&amp;"'"&amp;","</f>
        <v>'0xf410287EEf68aBFA64609f669D4CD86F2551056F',</v>
      </c>
    </row>
    <row r="1930" spans="1:29" x14ac:dyDescent="0.2">
      <c r="A1930">
        <v>4</v>
      </c>
      <c r="B1930" s="1" t="s">
        <v>516</v>
      </c>
      <c r="D1930" s="2">
        <v>8.7142606311539217E-6</v>
      </c>
      <c r="E1930" s="2">
        <v>4.0746837000000001E-2</v>
      </c>
      <c r="F1930">
        <f t="shared" si="31"/>
        <v>163.39238683413603</v>
      </c>
      <c r="K1930" s="1" t="s">
        <v>1222</v>
      </c>
      <c r="L1930" s="17">
        <f>SUMIF(B:B,K1930,F:F)</f>
        <v>77.323014598321592</v>
      </c>
      <c r="M1930">
        <f>ROUNDDOWN((Table3[[#This Row],[Total frens to airdrop]]/6)/50000,0)</f>
        <v>0</v>
      </c>
      <c r="N1930">
        <f>ROUNDDOWN(((Table3[[#This Row],[Total frens to airdrop]]-(50000*Table3[[#This Row],[Godlikes]]))/5)/10000,0)</f>
        <v>0</v>
      </c>
      <c r="O1930">
        <f>ROUNDDOWN(((Table3[[#This Row],[Total frens to airdrop]]-(50000*Table3[[#This Row],[Godlikes]])-(10000*Table3[[#This Row],[Myth]]))/4)/2500,0)</f>
        <v>0</v>
      </c>
      <c r="P1930">
        <f>ROUNDDOWN(((Table3[[#This Row],[Total frens to airdrop]]-(50000*Table3[[#This Row],[Godlikes]])-(10000*Table3[[#This Row],[Myth]])-(2500*Table3[[#This Row],[Legendary]]))/3)/500,0)</f>
        <v>0</v>
      </c>
      <c r="Q1930">
        <f>ROUNDDOWN(((Table3[[#This Row],[Total frens to airdrop]]-(50000*Table3[[#This Row],[Godlikes]])-(10000*Table3[[#This Row],[Myth]])-(2500*Table3[[#This Row],[Legendary]])-(500*Table3[[#This Row],[Rare]]))/2)/250,0)</f>
        <v>0</v>
      </c>
      <c r="R19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3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30" s="17">
        <f>Table3[[#This Row],[Total frens to airdrop]]-Table3[[#This Row],[Frens value]]</f>
        <v>27.323014598321592</v>
      </c>
      <c r="U1930" s="21" t="s">
        <v>2149</v>
      </c>
      <c r="AC1930" t="str">
        <f>"'"&amp;Table3[[#This Row],[Unique wallets]]&amp;"'"&amp;","</f>
        <v>'0xa2288D621473DB3F88EcEb0f4D8B3267E6C703DB',</v>
      </c>
    </row>
    <row r="1931" spans="1:29" x14ac:dyDescent="0.2">
      <c r="A1931">
        <v>4</v>
      </c>
      <c r="B1931" s="1" t="s">
        <v>668</v>
      </c>
      <c r="D1931" s="2">
        <v>8.6739255498430234E-6</v>
      </c>
      <c r="E1931" s="2">
        <v>4.0558234999999998E-2</v>
      </c>
      <c r="F1931">
        <f t="shared" si="31"/>
        <v>162.63610405955669</v>
      </c>
      <c r="K1931" s="1" t="s">
        <v>1224</v>
      </c>
      <c r="L1931" s="17">
        <f>SUMIF(B:B,K1931,F:F)</f>
        <v>77.192366730968288</v>
      </c>
      <c r="M1931">
        <f>ROUNDDOWN((Table3[[#This Row],[Total frens to airdrop]]/6)/50000,0)</f>
        <v>0</v>
      </c>
      <c r="N1931">
        <f>ROUNDDOWN(((Table3[[#This Row],[Total frens to airdrop]]-(50000*Table3[[#This Row],[Godlikes]]))/5)/10000,0)</f>
        <v>0</v>
      </c>
      <c r="O1931">
        <f>ROUNDDOWN(((Table3[[#This Row],[Total frens to airdrop]]-(50000*Table3[[#This Row],[Godlikes]])-(10000*Table3[[#This Row],[Myth]]))/4)/2500,0)</f>
        <v>0</v>
      </c>
      <c r="P1931">
        <f>ROUNDDOWN(((Table3[[#This Row],[Total frens to airdrop]]-(50000*Table3[[#This Row],[Godlikes]])-(10000*Table3[[#This Row],[Myth]])-(2500*Table3[[#This Row],[Legendary]]))/3)/500,0)</f>
        <v>0</v>
      </c>
      <c r="Q1931">
        <f>ROUNDDOWN(((Table3[[#This Row],[Total frens to airdrop]]-(50000*Table3[[#This Row],[Godlikes]])-(10000*Table3[[#This Row],[Myth]])-(2500*Table3[[#This Row],[Legendary]])-(500*Table3[[#This Row],[Rare]]))/2)/250,0)</f>
        <v>0</v>
      </c>
      <c r="R19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3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31" s="17">
        <f>Table3[[#This Row],[Total frens to airdrop]]-Table3[[#This Row],[Frens value]]</f>
        <v>27.192366730968288</v>
      </c>
      <c r="U1931" s="21" t="s">
        <v>2149</v>
      </c>
      <c r="AC1931" t="str">
        <f>"'"&amp;Table3[[#This Row],[Unique wallets]]&amp;"'"&amp;","</f>
        <v>'0x48a79495bEB61d417B7d6267367aC43b795c9Cac',</v>
      </c>
    </row>
    <row r="1932" spans="1:29" x14ac:dyDescent="0.2">
      <c r="A1932">
        <v>4</v>
      </c>
      <c r="B1932" s="1" t="s">
        <v>669</v>
      </c>
      <c r="D1932" s="2">
        <v>8.436378820671189E-6</v>
      </c>
      <c r="E1932" s="2">
        <v>3.9447494999999999E-2</v>
      </c>
      <c r="F1932">
        <f t="shared" si="31"/>
        <v>158.18210288758479</v>
      </c>
      <c r="K1932" s="1" t="s">
        <v>1238</v>
      </c>
      <c r="L1932" s="17">
        <f>SUMIF(B:B,K1932,F:F)</f>
        <v>74.036327119173279</v>
      </c>
      <c r="M1932">
        <f>ROUNDDOWN((Table3[[#This Row],[Total frens to airdrop]]/6)/50000,0)</f>
        <v>0</v>
      </c>
      <c r="N1932">
        <f>ROUNDDOWN(((Table3[[#This Row],[Total frens to airdrop]]-(50000*Table3[[#This Row],[Godlikes]]))/5)/10000,0)</f>
        <v>0</v>
      </c>
      <c r="O1932">
        <f>ROUNDDOWN(((Table3[[#This Row],[Total frens to airdrop]]-(50000*Table3[[#This Row],[Godlikes]])-(10000*Table3[[#This Row],[Myth]]))/4)/2500,0)</f>
        <v>0</v>
      </c>
      <c r="P1932">
        <f>ROUNDDOWN(((Table3[[#This Row],[Total frens to airdrop]]-(50000*Table3[[#This Row],[Godlikes]])-(10000*Table3[[#This Row],[Myth]])-(2500*Table3[[#This Row],[Legendary]]))/3)/500,0)</f>
        <v>0</v>
      </c>
      <c r="Q1932">
        <f>ROUNDDOWN(((Table3[[#This Row],[Total frens to airdrop]]-(50000*Table3[[#This Row],[Godlikes]])-(10000*Table3[[#This Row],[Myth]])-(2500*Table3[[#This Row],[Legendary]])-(500*Table3[[#This Row],[Rare]]))/2)/250,0)</f>
        <v>0</v>
      </c>
      <c r="R19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3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32" s="17">
        <f>Table3[[#This Row],[Total frens to airdrop]]-Table3[[#This Row],[Frens value]]</f>
        <v>24.036327119173279</v>
      </c>
      <c r="U1932" s="21" t="s">
        <v>2149</v>
      </c>
      <c r="AC1932" t="str">
        <f>"'"&amp;Table3[[#This Row],[Unique wallets]]&amp;"'"&amp;","</f>
        <v>'0x647B95c9ccf99334ce38d5ed44f6bB0ef9b92463',</v>
      </c>
    </row>
    <row r="1933" spans="1:29" x14ac:dyDescent="0.2">
      <c r="A1933">
        <v>4</v>
      </c>
      <c r="B1933" s="1" t="s">
        <v>91</v>
      </c>
      <c r="D1933" s="2">
        <v>8.3200291709795797E-6</v>
      </c>
      <c r="E1933" s="2">
        <v>3.8903458000000002E-2</v>
      </c>
      <c r="F1933">
        <f t="shared" si="31"/>
        <v>156.00054695586712</v>
      </c>
      <c r="K1933" s="1" t="s">
        <v>1243</v>
      </c>
      <c r="L1933" s="17">
        <f>SUMIF(B:B,K1933,F:F)</f>
        <v>73.249296121799532</v>
      </c>
      <c r="M1933">
        <f>ROUNDDOWN((Table3[[#This Row],[Total frens to airdrop]]/6)/50000,0)</f>
        <v>0</v>
      </c>
      <c r="N1933">
        <f>ROUNDDOWN(((Table3[[#This Row],[Total frens to airdrop]]-(50000*Table3[[#This Row],[Godlikes]]))/5)/10000,0)</f>
        <v>0</v>
      </c>
      <c r="O1933">
        <f>ROUNDDOWN(((Table3[[#This Row],[Total frens to airdrop]]-(50000*Table3[[#This Row],[Godlikes]])-(10000*Table3[[#This Row],[Myth]]))/4)/2500,0)</f>
        <v>0</v>
      </c>
      <c r="P1933">
        <f>ROUNDDOWN(((Table3[[#This Row],[Total frens to airdrop]]-(50000*Table3[[#This Row],[Godlikes]])-(10000*Table3[[#This Row],[Myth]])-(2500*Table3[[#This Row],[Legendary]]))/3)/500,0)</f>
        <v>0</v>
      </c>
      <c r="Q1933">
        <f>ROUNDDOWN(((Table3[[#This Row],[Total frens to airdrop]]-(50000*Table3[[#This Row],[Godlikes]])-(10000*Table3[[#This Row],[Myth]])-(2500*Table3[[#This Row],[Legendary]])-(500*Table3[[#This Row],[Rare]]))/2)/250,0)</f>
        <v>0</v>
      </c>
      <c r="R19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3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33" s="17">
        <f>Table3[[#This Row],[Total frens to airdrop]]-Table3[[#This Row],[Frens value]]</f>
        <v>23.249296121799532</v>
      </c>
      <c r="U1933" s="21" t="s">
        <v>2149</v>
      </c>
      <c r="AC1933" t="str">
        <f>"'"&amp;Table3[[#This Row],[Unique wallets]]&amp;"'"&amp;","</f>
        <v>'0x1A73C11A416cFe4460763B3590f37B690d4CBB9C',</v>
      </c>
    </row>
    <row r="1934" spans="1:29" x14ac:dyDescent="0.2">
      <c r="A1934">
        <v>4</v>
      </c>
      <c r="B1934" s="1" t="s">
        <v>90</v>
      </c>
      <c r="D1934" s="2">
        <v>8.3017861878405767E-6</v>
      </c>
      <c r="E1934" s="2">
        <v>3.8818155999999999E-2</v>
      </c>
      <c r="F1934">
        <f t="shared" si="31"/>
        <v>155.65849102201082</v>
      </c>
      <c r="K1934" s="1" t="s">
        <v>1453</v>
      </c>
      <c r="L1934" s="17">
        <f>SUMIF(B:B,K1934,F:F)</f>
        <v>71.404154137830744</v>
      </c>
      <c r="M1934">
        <f>ROUNDDOWN((Table3[[#This Row],[Total frens to airdrop]]/6)/50000,0)</f>
        <v>0</v>
      </c>
      <c r="N1934">
        <f>ROUNDDOWN(((Table3[[#This Row],[Total frens to airdrop]]-(50000*Table3[[#This Row],[Godlikes]]))/5)/10000,0)</f>
        <v>0</v>
      </c>
      <c r="O1934">
        <f>ROUNDDOWN(((Table3[[#This Row],[Total frens to airdrop]]-(50000*Table3[[#This Row],[Godlikes]])-(10000*Table3[[#This Row],[Myth]]))/4)/2500,0)</f>
        <v>0</v>
      </c>
      <c r="P1934">
        <f>ROUNDDOWN(((Table3[[#This Row],[Total frens to airdrop]]-(50000*Table3[[#This Row],[Godlikes]])-(10000*Table3[[#This Row],[Myth]])-(2500*Table3[[#This Row],[Legendary]]))/3)/500,0)</f>
        <v>0</v>
      </c>
      <c r="Q1934">
        <f>ROUNDDOWN(((Table3[[#This Row],[Total frens to airdrop]]-(50000*Table3[[#This Row],[Godlikes]])-(10000*Table3[[#This Row],[Myth]])-(2500*Table3[[#This Row],[Legendary]])-(500*Table3[[#This Row],[Rare]]))/2)/250,0)</f>
        <v>0</v>
      </c>
      <c r="R19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3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34" s="17">
        <f>Table3[[#This Row],[Total frens to airdrop]]-Table3[[#This Row],[Frens value]]</f>
        <v>21.404154137830744</v>
      </c>
      <c r="U1934" s="21" t="s">
        <v>2149</v>
      </c>
      <c r="AC1934" t="str">
        <f>"'"&amp;Table3[[#This Row],[Unique wallets]]&amp;"'"&amp;","</f>
        <v>'0x3205EB7e6cd3D1957BF8AE5DFD293644A294894b',</v>
      </c>
    </row>
    <row r="1935" spans="1:29" x14ac:dyDescent="0.2">
      <c r="A1935">
        <v>4</v>
      </c>
      <c r="B1935" s="1" t="s">
        <v>89</v>
      </c>
      <c r="D1935" s="2">
        <v>8.2999683482039733E-6</v>
      </c>
      <c r="E1935" s="2">
        <v>3.8809655999999998E-2</v>
      </c>
      <c r="F1935">
        <f t="shared" si="31"/>
        <v>155.62440652882449</v>
      </c>
      <c r="K1935" s="1" t="s">
        <v>2030</v>
      </c>
      <c r="L1935" s="17">
        <f>SUMIF(B:B,K1935,F:F)</f>
        <v>69.890197139362002</v>
      </c>
      <c r="M1935">
        <f>ROUNDDOWN((Table3[[#This Row],[Total frens to airdrop]]/6)/50000,0)</f>
        <v>0</v>
      </c>
      <c r="N1935">
        <f>ROUNDDOWN(((Table3[[#This Row],[Total frens to airdrop]]-(50000*Table3[[#This Row],[Godlikes]]))/5)/10000,0)</f>
        <v>0</v>
      </c>
      <c r="O1935">
        <f>ROUNDDOWN(((Table3[[#This Row],[Total frens to airdrop]]-(50000*Table3[[#This Row],[Godlikes]])-(10000*Table3[[#This Row],[Myth]]))/4)/2500,0)</f>
        <v>0</v>
      </c>
      <c r="P1935">
        <f>ROUNDDOWN(((Table3[[#This Row],[Total frens to airdrop]]-(50000*Table3[[#This Row],[Godlikes]])-(10000*Table3[[#This Row],[Myth]])-(2500*Table3[[#This Row],[Legendary]]))/3)/500,0)</f>
        <v>0</v>
      </c>
      <c r="Q1935">
        <f>ROUNDDOWN(((Table3[[#This Row],[Total frens to airdrop]]-(50000*Table3[[#This Row],[Godlikes]])-(10000*Table3[[#This Row],[Myth]])-(2500*Table3[[#This Row],[Legendary]])-(500*Table3[[#This Row],[Rare]]))/2)/250,0)</f>
        <v>0</v>
      </c>
      <c r="R19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3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35" s="17">
        <f>Table3[[#This Row],[Total frens to airdrop]]-Table3[[#This Row],[Frens value]]</f>
        <v>19.890197139362002</v>
      </c>
      <c r="U1935" s="21" t="s">
        <v>2149</v>
      </c>
      <c r="AC1935" t="str">
        <f>"'"&amp;Table3[[#This Row],[Unique wallets]]&amp;"'"&amp;","</f>
        <v>'0x15800D2904FCb5F459655a2B0A2d7aC1e2ab880F',</v>
      </c>
    </row>
    <row r="1936" spans="1:29" x14ac:dyDescent="0.2">
      <c r="A1936">
        <v>4</v>
      </c>
      <c r="B1936" s="1" t="s">
        <v>146</v>
      </c>
      <c r="D1936" s="2">
        <v>8.048839148994415E-6</v>
      </c>
      <c r="E1936" s="2">
        <v>3.7635406000000003E-2</v>
      </c>
      <c r="F1936">
        <f t="shared" si="31"/>
        <v>150.91573404364527</v>
      </c>
      <c r="K1936" s="1" t="s">
        <v>1251</v>
      </c>
      <c r="L1936" s="17">
        <f>SUMIF(B:B,K1936,F:F)</f>
        <v>69.800546902401251</v>
      </c>
      <c r="M1936">
        <f>ROUNDDOWN((Table3[[#This Row],[Total frens to airdrop]]/6)/50000,0)</f>
        <v>0</v>
      </c>
      <c r="N1936">
        <f>ROUNDDOWN(((Table3[[#This Row],[Total frens to airdrop]]-(50000*Table3[[#This Row],[Godlikes]]))/5)/10000,0)</f>
        <v>0</v>
      </c>
      <c r="O1936">
        <f>ROUNDDOWN(((Table3[[#This Row],[Total frens to airdrop]]-(50000*Table3[[#This Row],[Godlikes]])-(10000*Table3[[#This Row],[Myth]]))/4)/2500,0)</f>
        <v>0</v>
      </c>
      <c r="P1936">
        <f>ROUNDDOWN(((Table3[[#This Row],[Total frens to airdrop]]-(50000*Table3[[#This Row],[Godlikes]])-(10000*Table3[[#This Row],[Myth]])-(2500*Table3[[#This Row],[Legendary]]))/3)/500,0)</f>
        <v>0</v>
      </c>
      <c r="Q1936">
        <f>ROUNDDOWN(((Table3[[#This Row],[Total frens to airdrop]]-(50000*Table3[[#This Row],[Godlikes]])-(10000*Table3[[#This Row],[Myth]])-(2500*Table3[[#This Row],[Legendary]])-(500*Table3[[#This Row],[Rare]]))/2)/250,0)</f>
        <v>0</v>
      </c>
      <c r="R19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3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36" s="17">
        <f>Table3[[#This Row],[Total frens to airdrop]]-Table3[[#This Row],[Frens value]]</f>
        <v>19.800546902401251</v>
      </c>
      <c r="U1936" s="21" t="s">
        <v>2149</v>
      </c>
      <c r="AC1936" t="str">
        <f>"'"&amp;Table3[[#This Row],[Unique wallets]]&amp;"'"&amp;","</f>
        <v>'0xE7665A724A5eeD5b26b85a3aB5Da316587b7C8a9',</v>
      </c>
    </row>
    <row r="1937" spans="1:29" x14ac:dyDescent="0.2">
      <c r="A1937">
        <v>4</v>
      </c>
      <c r="B1937" s="1" t="s">
        <v>4</v>
      </c>
      <c r="D1937" s="2">
        <v>6.9489268330239438E-6</v>
      </c>
      <c r="E1937" s="2">
        <v>3.2492347999999997E-2</v>
      </c>
      <c r="F1937">
        <f t="shared" si="31"/>
        <v>130.29237811919896</v>
      </c>
      <c r="K1937" s="1" t="s">
        <v>1384</v>
      </c>
      <c r="L1937" s="17">
        <f>SUMIF(B:B,K1937,F:F)</f>
        <v>69.591007468112963</v>
      </c>
      <c r="M1937">
        <f>ROUNDDOWN((Table3[[#This Row],[Total frens to airdrop]]/6)/50000,0)</f>
        <v>0</v>
      </c>
      <c r="N1937">
        <f>ROUNDDOWN(((Table3[[#This Row],[Total frens to airdrop]]-(50000*Table3[[#This Row],[Godlikes]]))/5)/10000,0)</f>
        <v>0</v>
      </c>
      <c r="O1937">
        <f>ROUNDDOWN(((Table3[[#This Row],[Total frens to airdrop]]-(50000*Table3[[#This Row],[Godlikes]])-(10000*Table3[[#This Row],[Myth]]))/4)/2500,0)</f>
        <v>0</v>
      </c>
      <c r="P1937">
        <f>ROUNDDOWN(((Table3[[#This Row],[Total frens to airdrop]]-(50000*Table3[[#This Row],[Godlikes]])-(10000*Table3[[#This Row],[Myth]])-(2500*Table3[[#This Row],[Legendary]]))/3)/500,0)</f>
        <v>0</v>
      </c>
      <c r="Q1937">
        <f>ROUNDDOWN(((Table3[[#This Row],[Total frens to airdrop]]-(50000*Table3[[#This Row],[Godlikes]])-(10000*Table3[[#This Row],[Myth]])-(2500*Table3[[#This Row],[Legendary]])-(500*Table3[[#This Row],[Rare]]))/2)/250,0)</f>
        <v>0</v>
      </c>
      <c r="R19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3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37" s="17">
        <f>Table3[[#This Row],[Total frens to airdrop]]-Table3[[#This Row],[Frens value]]</f>
        <v>19.591007468112963</v>
      </c>
      <c r="U1937" s="21" t="s">
        <v>2149</v>
      </c>
      <c r="AC1937" t="str">
        <f>"'"&amp;Table3[[#This Row],[Unique wallets]]&amp;"'"&amp;","</f>
        <v>'0x66F4bc7b13Fa365a904D703c5F9B80A13aF0Ecf2',</v>
      </c>
    </row>
    <row r="1938" spans="1:29" x14ac:dyDescent="0.2">
      <c r="A1938">
        <v>4</v>
      </c>
      <c r="B1938" s="1" t="s">
        <v>87</v>
      </c>
      <c r="D1938" s="2">
        <v>6.5364517481201397E-6</v>
      </c>
      <c r="E1938" s="2">
        <v>3.0563664000000001E-2</v>
      </c>
      <c r="F1938">
        <f t="shared" si="31"/>
        <v>122.55847027725262</v>
      </c>
      <c r="K1938" s="1" t="s">
        <v>1260</v>
      </c>
      <c r="L1938" s="17">
        <f>SUMIF(B:B,K1938,F:F)</f>
        <v>67.647802392276958</v>
      </c>
      <c r="M1938">
        <f>ROUNDDOWN((Table3[[#This Row],[Total frens to airdrop]]/6)/50000,0)</f>
        <v>0</v>
      </c>
      <c r="N1938">
        <f>ROUNDDOWN(((Table3[[#This Row],[Total frens to airdrop]]-(50000*Table3[[#This Row],[Godlikes]]))/5)/10000,0)</f>
        <v>0</v>
      </c>
      <c r="O1938">
        <f>ROUNDDOWN(((Table3[[#This Row],[Total frens to airdrop]]-(50000*Table3[[#This Row],[Godlikes]])-(10000*Table3[[#This Row],[Myth]]))/4)/2500,0)</f>
        <v>0</v>
      </c>
      <c r="P1938">
        <f>ROUNDDOWN(((Table3[[#This Row],[Total frens to airdrop]]-(50000*Table3[[#This Row],[Godlikes]])-(10000*Table3[[#This Row],[Myth]])-(2500*Table3[[#This Row],[Legendary]]))/3)/500,0)</f>
        <v>0</v>
      </c>
      <c r="Q1938">
        <f>ROUNDDOWN(((Table3[[#This Row],[Total frens to airdrop]]-(50000*Table3[[#This Row],[Godlikes]])-(10000*Table3[[#This Row],[Myth]])-(2500*Table3[[#This Row],[Legendary]])-(500*Table3[[#This Row],[Rare]]))/2)/250,0)</f>
        <v>0</v>
      </c>
      <c r="R19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3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38" s="17">
        <f>Table3[[#This Row],[Total frens to airdrop]]-Table3[[#This Row],[Frens value]]</f>
        <v>17.647802392276958</v>
      </c>
      <c r="U1938" s="21" t="s">
        <v>2149</v>
      </c>
      <c r="AC1938" t="str">
        <f>"'"&amp;Table3[[#This Row],[Unique wallets]]&amp;"'"&amp;","</f>
        <v>'0xef18756BF3fB8d532c5f8bf7bB4a016C46534e6b',</v>
      </c>
    </row>
    <row r="1939" spans="1:29" x14ac:dyDescent="0.2">
      <c r="A1939">
        <v>4</v>
      </c>
      <c r="B1939" s="1" t="s">
        <v>38</v>
      </c>
      <c r="D1939" s="2">
        <v>5.9522209723089559E-6</v>
      </c>
      <c r="E1939" s="2">
        <v>2.7831871000000001E-2</v>
      </c>
      <c r="F1939">
        <f t="shared" si="31"/>
        <v>111.60414323079293</v>
      </c>
      <c r="K1939" s="1" t="s">
        <v>1395</v>
      </c>
      <c r="L1939" s="17">
        <f>SUMIF(B:B,K1939,F:F)</f>
        <v>67.577560266730529</v>
      </c>
      <c r="M1939">
        <f>ROUNDDOWN((Table3[[#This Row],[Total frens to airdrop]]/6)/50000,0)</f>
        <v>0</v>
      </c>
      <c r="N1939">
        <f>ROUNDDOWN(((Table3[[#This Row],[Total frens to airdrop]]-(50000*Table3[[#This Row],[Godlikes]]))/5)/10000,0)</f>
        <v>0</v>
      </c>
      <c r="O1939">
        <f>ROUNDDOWN(((Table3[[#This Row],[Total frens to airdrop]]-(50000*Table3[[#This Row],[Godlikes]])-(10000*Table3[[#This Row],[Myth]]))/4)/2500,0)</f>
        <v>0</v>
      </c>
      <c r="P1939">
        <f>ROUNDDOWN(((Table3[[#This Row],[Total frens to airdrop]]-(50000*Table3[[#This Row],[Godlikes]])-(10000*Table3[[#This Row],[Myth]])-(2500*Table3[[#This Row],[Legendary]]))/3)/500,0)</f>
        <v>0</v>
      </c>
      <c r="Q1939">
        <f>ROUNDDOWN(((Table3[[#This Row],[Total frens to airdrop]]-(50000*Table3[[#This Row],[Godlikes]])-(10000*Table3[[#This Row],[Myth]])-(2500*Table3[[#This Row],[Legendary]])-(500*Table3[[#This Row],[Rare]]))/2)/250,0)</f>
        <v>0</v>
      </c>
      <c r="R19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3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39" s="17">
        <f>Table3[[#This Row],[Total frens to airdrop]]-Table3[[#This Row],[Frens value]]</f>
        <v>17.577560266730529</v>
      </c>
      <c r="U1939" s="21" t="s">
        <v>2149</v>
      </c>
      <c r="AC1939" t="str">
        <f>"'"&amp;Table3[[#This Row],[Unique wallets]]&amp;"'"&amp;","</f>
        <v>'0x0AD27083645cd720d340d30a7Efdd91327257C9f',</v>
      </c>
    </row>
    <row r="1940" spans="1:29" x14ac:dyDescent="0.2">
      <c r="A1940">
        <v>4</v>
      </c>
      <c r="B1940" s="1" t="s">
        <v>86</v>
      </c>
      <c r="D1940" s="2">
        <v>5.6466051310127719E-6</v>
      </c>
      <c r="E1940" s="2">
        <v>2.6402848E-2</v>
      </c>
      <c r="F1940">
        <f t="shared" si="31"/>
        <v>105.87384620648947</v>
      </c>
      <c r="K1940" s="1" t="s">
        <v>2032</v>
      </c>
      <c r="L1940" s="17">
        <f>SUMIF(B:B,K1940,F:F)</f>
        <v>67.290564824161436</v>
      </c>
      <c r="M1940">
        <f>ROUNDDOWN((Table3[[#This Row],[Total frens to airdrop]]/6)/50000,0)</f>
        <v>0</v>
      </c>
      <c r="N1940">
        <f>ROUNDDOWN(((Table3[[#This Row],[Total frens to airdrop]]-(50000*Table3[[#This Row],[Godlikes]]))/5)/10000,0)</f>
        <v>0</v>
      </c>
      <c r="O1940">
        <f>ROUNDDOWN(((Table3[[#This Row],[Total frens to airdrop]]-(50000*Table3[[#This Row],[Godlikes]])-(10000*Table3[[#This Row],[Myth]]))/4)/2500,0)</f>
        <v>0</v>
      </c>
      <c r="P1940">
        <f>ROUNDDOWN(((Table3[[#This Row],[Total frens to airdrop]]-(50000*Table3[[#This Row],[Godlikes]])-(10000*Table3[[#This Row],[Myth]])-(2500*Table3[[#This Row],[Legendary]]))/3)/500,0)</f>
        <v>0</v>
      </c>
      <c r="Q1940">
        <f>ROUNDDOWN(((Table3[[#This Row],[Total frens to airdrop]]-(50000*Table3[[#This Row],[Godlikes]])-(10000*Table3[[#This Row],[Myth]])-(2500*Table3[[#This Row],[Legendary]])-(500*Table3[[#This Row],[Rare]]))/2)/250,0)</f>
        <v>0</v>
      </c>
      <c r="R19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4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40" s="17">
        <f>Table3[[#This Row],[Total frens to airdrop]]-Table3[[#This Row],[Frens value]]</f>
        <v>17.290564824161436</v>
      </c>
      <c r="U1940" s="21" t="s">
        <v>2149</v>
      </c>
      <c r="AC1940" t="str">
        <f>"'"&amp;Table3[[#This Row],[Unique wallets]]&amp;"'"&amp;","</f>
        <v>'0x847800DB33e840FB1BC1f7B6ad2EF65A8127ba9E',</v>
      </c>
    </row>
    <row r="1941" spans="1:29" x14ac:dyDescent="0.2">
      <c r="A1941">
        <v>4</v>
      </c>
      <c r="B1941" s="1" t="s">
        <v>521</v>
      </c>
      <c r="D1941" s="2">
        <v>5.4256907790619097E-6</v>
      </c>
      <c r="E1941" s="2">
        <v>2.5369879000000001E-2</v>
      </c>
      <c r="F1941">
        <f t="shared" si="31"/>
        <v>101.73170210741081</v>
      </c>
      <c r="K1941" s="1" t="s">
        <v>1263</v>
      </c>
      <c r="L1941" s="17">
        <f>SUMIF(B:B,K1941,F:F)</f>
        <v>64.668035749420426</v>
      </c>
      <c r="M1941">
        <f>ROUNDDOWN((Table3[[#This Row],[Total frens to airdrop]]/6)/50000,0)</f>
        <v>0</v>
      </c>
      <c r="N1941">
        <f>ROUNDDOWN(((Table3[[#This Row],[Total frens to airdrop]]-(50000*Table3[[#This Row],[Godlikes]]))/5)/10000,0)</f>
        <v>0</v>
      </c>
      <c r="O1941">
        <f>ROUNDDOWN(((Table3[[#This Row],[Total frens to airdrop]]-(50000*Table3[[#This Row],[Godlikes]])-(10000*Table3[[#This Row],[Myth]]))/4)/2500,0)</f>
        <v>0</v>
      </c>
      <c r="P1941">
        <f>ROUNDDOWN(((Table3[[#This Row],[Total frens to airdrop]]-(50000*Table3[[#This Row],[Godlikes]])-(10000*Table3[[#This Row],[Myth]])-(2500*Table3[[#This Row],[Legendary]]))/3)/500,0)</f>
        <v>0</v>
      </c>
      <c r="Q1941">
        <f>ROUNDDOWN(((Table3[[#This Row],[Total frens to airdrop]]-(50000*Table3[[#This Row],[Godlikes]])-(10000*Table3[[#This Row],[Myth]])-(2500*Table3[[#This Row],[Legendary]])-(500*Table3[[#This Row],[Rare]]))/2)/250,0)</f>
        <v>0</v>
      </c>
      <c r="R19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4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41" s="17">
        <f>Table3[[#This Row],[Total frens to airdrop]]-Table3[[#This Row],[Frens value]]</f>
        <v>14.668035749420426</v>
      </c>
      <c r="U1941" s="21" t="s">
        <v>2149</v>
      </c>
      <c r="AC1941" t="str">
        <f>"'"&amp;Table3[[#This Row],[Unique wallets]]&amp;"'"&amp;","</f>
        <v>'0xeA8869a04eAB178e4DAfe0D37B90D14243384514',</v>
      </c>
    </row>
    <row r="1942" spans="1:29" x14ac:dyDescent="0.2">
      <c r="A1942">
        <v>4</v>
      </c>
      <c r="B1942" s="1" t="s">
        <v>85</v>
      </c>
      <c r="D1942" s="2">
        <v>5.3880369042832571E-6</v>
      </c>
      <c r="E1942" s="2">
        <v>2.5193813999999998E-2</v>
      </c>
      <c r="F1942">
        <f t="shared" si="31"/>
        <v>101.02569195531107</v>
      </c>
      <c r="K1942" s="1" t="s">
        <v>1418</v>
      </c>
      <c r="L1942" s="17">
        <f>SUMIF(B:B,K1942,F:F)</f>
        <v>63.984962456264924</v>
      </c>
      <c r="M1942">
        <f>ROUNDDOWN((Table3[[#This Row],[Total frens to airdrop]]/6)/50000,0)</f>
        <v>0</v>
      </c>
      <c r="N1942">
        <f>ROUNDDOWN(((Table3[[#This Row],[Total frens to airdrop]]-(50000*Table3[[#This Row],[Godlikes]]))/5)/10000,0)</f>
        <v>0</v>
      </c>
      <c r="O1942">
        <f>ROUNDDOWN(((Table3[[#This Row],[Total frens to airdrop]]-(50000*Table3[[#This Row],[Godlikes]])-(10000*Table3[[#This Row],[Myth]]))/4)/2500,0)</f>
        <v>0</v>
      </c>
      <c r="P1942">
        <f>ROUNDDOWN(((Table3[[#This Row],[Total frens to airdrop]]-(50000*Table3[[#This Row],[Godlikes]])-(10000*Table3[[#This Row],[Myth]])-(2500*Table3[[#This Row],[Legendary]]))/3)/500,0)</f>
        <v>0</v>
      </c>
      <c r="Q1942">
        <f>ROUNDDOWN(((Table3[[#This Row],[Total frens to airdrop]]-(50000*Table3[[#This Row],[Godlikes]])-(10000*Table3[[#This Row],[Myth]])-(2500*Table3[[#This Row],[Legendary]])-(500*Table3[[#This Row],[Rare]]))/2)/250,0)</f>
        <v>0</v>
      </c>
      <c r="R19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4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42" s="17">
        <f>Table3[[#This Row],[Total frens to airdrop]]-Table3[[#This Row],[Frens value]]</f>
        <v>13.984962456264924</v>
      </c>
      <c r="U1942" s="21" t="s">
        <v>2149</v>
      </c>
      <c r="AC1942" t="str">
        <f>"'"&amp;Table3[[#This Row],[Unique wallets]]&amp;"'"&amp;","</f>
        <v>'0xCCF2DED72c9Fd5F794ebee67a1010EEDB3130334',</v>
      </c>
    </row>
    <row r="1943" spans="1:29" x14ac:dyDescent="0.2">
      <c r="A1943">
        <v>4</v>
      </c>
      <c r="B1943" s="1" t="s">
        <v>44</v>
      </c>
      <c r="D1943" s="2">
        <v>5.3681099600503011E-6</v>
      </c>
      <c r="E1943" s="2">
        <v>2.5100638000000002E-2</v>
      </c>
      <c r="F1943">
        <f t="shared" si="31"/>
        <v>100.65206175094315</v>
      </c>
      <c r="K1943" s="1" t="s">
        <v>1419</v>
      </c>
      <c r="L1943" s="17">
        <f>SUMIF(B:B,K1943,F:F)</f>
        <v>63.755782334020552</v>
      </c>
      <c r="M1943">
        <f>ROUNDDOWN((Table3[[#This Row],[Total frens to airdrop]]/6)/50000,0)</f>
        <v>0</v>
      </c>
      <c r="N1943">
        <f>ROUNDDOWN(((Table3[[#This Row],[Total frens to airdrop]]-(50000*Table3[[#This Row],[Godlikes]]))/5)/10000,0)</f>
        <v>0</v>
      </c>
      <c r="O1943">
        <f>ROUNDDOWN(((Table3[[#This Row],[Total frens to airdrop]]-(50000*Table3[[#This Row],[Godlikes]])-(10000*Table3[[#This Row],[Myth]]))/4)/2500,0)</f>
        <v>0</v>
      </c>
      <c r="P1943">
        <f>ROUNDDOWN(((Table3[[#This Row],[Total frens to airdrop]]-(50000*Table3[[#This Row],[Godlikes]])-(10000*Table3[[#This Row],[Myth]])-(2500*Table3[[#This Row],[Legendary]]))/3)/500,0)</f>
        <v>0</v>
      </c>
      <c r="Q1943">
        <f>ROUNDDOWN(((Table3[[#This Row],[Total frens to airdrop]]-(50000*Table3[[#This Row],[Godlikes]])-(10000*Table3[[#This Row],[Myth]])-(2500*Table3[[#This Row],[Legendary]])-(500*Table3[[#This Row],[Rare]]))/2)/250,0)</f>
        <v>0</v>
      </c>
      <c r="R19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4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43" s="17">
        <f>Table3[[#This Row],[Total frens to airdrop]]-Table3[[#This Row],[Frens value]]</f>
        <v>13.755782334020552</v>
      </c>
      <c r="U1943" s="21" t="s">
        <v>2149</v>
      </c>
      <c r="AC1943" t="str">
        <f>"'"&amp;Table3[[#This Row],[Unique wallets]]&amp;"'"&amp;","</f>
        <v>'0xF1b6004F4a1De8CA3DEaD43Ed1609FEDf160F2c2',</v>
      </c>
    </row>
    <row r="1944" spans="1:29" x14ac:dyDescent="0.2">
      <c r="A1944">
        <v>4</v>
      </c>
      <c r="B1944" s="1" t="s">
        <v>611</v>
      </c>
      <c r="D1944" s="2">
        <v>5.2281187712259507E-6</v>
      </c>
      <c r="E1944" s="2">
        <v>2.4446056000000001E-2</v>
      </c>
      <c r="F1944">
        <f t="shared" si="31"/>
        <v>98.027226960486573</v>
      </c>
      <c r="K1944" s="1" t="s">
        <v>1589</v>
      </c>
      <c r="L1944" s="17">
        <f>SUMIF(B:B,K1944,F:F)</f>
        <v>62.783135206634896</v>
      </c>
      <c r="M1944">
        <f>ROUNDDOWN((Table3[[#This Row],[Total frens to airdrop]]/6)/50000,0)</f>
        <v>0</v>
      </c>
      <c r="N1944">
        <f>ROUNDDOWN(((Table3[[#This Row],[Total frens to airdrop]]-(50000*Table3[[#This Row],[Godlikes]]))/5)/10000,0)</f>
        <v>0</v>
      </c>
      <c r="O1944">
        <f>ROUNDDOWN(((Table3[[#This Row],[Total frens to airdrop]]-(50000*Table3[[#This Row],[Godlikes]])-(10000*Table3[[#This Row],[Myth]]))/4)/2500,0)</f>
        <v>0</v>
      </c>
      <c r="P1944">
        <f>ROUNDDOWN(((Table3[[#This Row],[Total frens to airdrop]]-(50000*Table3[[#This Row],[Godlikes]])-(10000*Table3[[#This Row],[Myth]])-(2500*Table3[[#This Row],[Legendary]]))/3)/500,0)</f>
        <v>0</v>
      </c>
      <c r="Q1944">
        <f>ROUNDDOWN(((Table3[[#This Row],[Total frens to airdrop]]-(50000*Table3[[#This Row],[Godlikes]])-(10000*Table3[[#This Row],[Myth]])-(2500*Table3[[#This Row],[Legendary]])-(500*Table3[[#This Row],[Rare]]))/2)/250,0)</f>
        <v>0</v>
      </c>
      <c r="R19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4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44" s="17">
        <f>Table3[[#This Row],[Total frens to airdrop]]-Table3[[#This Row],[Frens value]]</f>
        <v>12.783135206634896</v>
      </c>
      <c r="U1944" s="21" t="s">
        <v>2149</v>
      </c>
      <c r="AC1944" t="str">
        <f>"'"&amp;Table3[[#This Row],[Unique wallets]]&amp;"'"&amp;","</f>
        <v>'0x791BA2bE058C577dC8352e101ae1a5F5307b6b2F',</v>
      </c>
    </row>
    <row r="1945" spans="1:29" x14ac:dyDescent="0.2">
      <c r="A1945">
        <v>4</v>
      </c>
      <c r="B1945" s="1" t="s">
        <v>153</v>
      </c>
      <c r="D1945" s="2">
        <v>4.9630640649460639E-6</v>
      </c>
      <c r="E1945" s="2">
        <v>2.3206692000000001E-2</v>
      </c>
      <c r="F1945">
        <f t="shared" si="31"/>
        <v>93.057451217738702</v>
      </c>
      <c r="K1945" s="1" t="s">
        <v>1267</v>
      </c>
      <c r="L1945" s="17">
        <f>SUMIF(B:B,K1945,F:F)</f>
        <v>62.655490784622366</v>
      </c>
      <c r="M1945">
        <f>ROUNDDOWN((Table3[[#This Row],[Total frens to airdrop]]/6)/50000,0)</f>
        <v>0</v>
      </c>
      <c r="N1945">
        <f>ROUNDDOWN(((Table3[[#This Row],[Total frens to airdrop]]-(50000*Table3[[#This Row],[Godlikes]]))/5)/10000,0)</f>
        <v>0</v>
      </c>
      <c r="O1945">
        <f>ROUNDDOWN(((Table3[[#This Row],[Total frens to airdrop]]-(50000*Table3[[#This Row],[Godlikes]])-(10000*Table3[[#This Row],[Myth]]))/4)/2500,0)</f>
        <v>0</v>
      </c>
      <c r="P1945">
        <f>ROUNDDOWN(((Table3[[#This Row],[Total frens to airdrop]]-(50000*Table3[[#This Row],[Godlikes]])-(10000*Table3[[#This Row],[Myth]])-(2500*Table3[[#This Row],[Legendary]]))/3)/500,0)</f>
        <v>0</v>
      </c>
      <c r="Q1945">
        <f>ROUNDDOWN(((Table3[[#This Row],[Total frens to airdrop]]-(50000*Table3[[#This Row],[Godlikes]])-(10000*Table3[[#This Row],[Myth]])-(2500*Table3[[#This Row],[Legendary]])-(500*Table3[[#This Row],[Rare]]))/2)/250,0)</f>
        <v>0</v>
      </c>
      <c r="R19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45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45" s="17">
        <f>Table3[[#This Row],[Total frens to airdrop]]-Table3[[#This Row],[Frens value]]</f>
        <v>12.655490784622366</v>
      </c>
      <c r="U1945" s="21" t="s">
        <v>2149</v>
      </c>
      <c r="AC1945" t="str">
        <f>"'"&amp;Table3[[#This Row],[Unique wallets]]&amp;"'"&amp;","</f>
        <v>'0x87C759E6FaA997B3305e8F4949440E5C078DE67A',</v>
      </c>
    </row>
    <row r="1946" spans="1:29" x14ac:dyDescent="0.2">
      <c r="A1946">
        <v>4</v>
      </c>
      <c r="B1946" s="1" t="s">
        <v>517</v>
      </c>
      <c r="D1946" s="2">
        <v>4.7777355278578578E-6</v>
      </c>
      <c r="E1946" s="2">
        <v>2.2340117999999999E-2</v>
      </c>
      <c r="F1946">
        <f t="shared" si="31"/>
        <v>89.582541147334837</v>
      </c>
      <c r="K1946" s="1" t="s">
        <v>1497</v>
      </c>
      <c r="L1946" s="17">
        <f>SUMIF(B:B,K1946,F:F)</f>
        <v>62.441592545146591</v>
      </c>
      <c r="M1946">
        <f>ROUNDDOWN((Table3[[#This Row],[Total frens to airdrop]]/6)/50000,0)</f>
        <v>0</v>
      </c>
      <c r="N1946">
        <f>ROUNDDOWN(((Table3[[#This Row],[Total frens to airdrop]]-(50000*Table3[[#This Row],[Godlikes]]))/5)/10000,0)</f>
        <v>0</v>
      </c>
      <c r="O1946">
        <f>ROUNDDOWN(((Table3[[#This Row],[Total frens to airdrop]]-(50000*Table3[[#This Row],[Godlikes]])-(10000*Table3[[#This Row],[Myth]]))/4)/2500,0)</f>
        <v>0</v>
      </c>
      <c r="P1946">
        <f>ROUNDDOWN(((Table3[[#This Row],[Total frens to airdrop]]-(50000*Table3[[#This Row],[Godlikes]])-(10000*Table3[[#This Row],[Myth]])-(2500*Table3[[#This Row],[Legendary]]))/3)/500,0)</f>
        <v>0</v>
      </c>
      <c r="Q1946">
        <f>ROUNDDOWN(((Table3[[#This Row],[Total frens to airdrop]]-(50000*Table3[[#This Row],[Godlikes]])-(10000*Table3[[#This Row],[Myth]])-(2500*Table3[[#This Row],[Legendary]])-(500*Table3[[#This Row],[Rare]]))/2)/250,0)</f>
        <v>0</v>
      </c>
      <c r="R19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46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46" s="17">
        <f>Table3[[#This Row],[Total frens to airdrop]]-Table3[[#This Row],[Frens value]]</f>
        <v>12.441592545146591</v>
      </c>
      <c r="U1946" s="21" t="s">
        <v>2149</v>
      </c>
      <c r="AC1946" t="str">
        <f>"'"&amp;Table3[[#This Row],[Unique wallets]]&amp;"'"&amp;","</f>
        <v>'0x6256f45198Fb506188cE154dC083ae568160B98f',</v>
      </c>
    </row>
    <row r="1947" spans="1:29" x14ac:dyDescent="0.2">
      <c r="A1947">
        <v>4</v>
      </c>
      <c r="B1947" s="1" t="s">
        <v>613</v>
      </c>
      <c r="D1947" s="2">
        <v>4.7768589014260413E-6</v>
      </c>
      <c r="E1947" s="2">
        <v>2.2336018999999999E-2</v>
      </c>
      <c r="F1947">
        <f t="shared" si="31"/>
        <v>89.566104401738272</v>
      </c>
      <c r="K1947" s="1" t="s">
        <v>1422</v>
      </c>
      <c r="L1947" s="17">
        <f>SUMIF(B:B,K1947,F:F)</f>
        <v>62.356080566652693</v>
      </c>
      <c r="M1947">
        <f>ROUNDDOWN((Table3[[#This Row],[Total frens to airdrop]]/6)/50000,0)</f>
        <v>0</v>
      </c>
      <c r="N1947">
        <f>ROUNDDOWN(((Table3[[#This Row],[Total frens to airdrop]]-(50000*Table3[[#This Row],[Godlikes]]))/5)/10000,0)</f>
        <v>0</v>
      </c>
      <c r="O1947">
        <f>ROUNDDOWN(((Table3[[#This Row],[Total frens to airdrop]]-(50000*Table3[[#This Row],[Godlikes]])-(10000*Table3[[#This Row],[Myth]]))/4)/2500,0)</f>
        <v>0</v>
      </c>
      <c r="P1947">
        <f>ROUNDDOWN(((Table3[[#This Row],[Total frens to airdrop]]-(50000*Table3[[#This Row],[Godlikes]])-(10000*Table3[[#This Row],[Myth]])-(2500*Table3[[#This Row],[Legendary]]))/3)/500,0)</f>
        <v>0</v>
      </c>
      <c r="Q1947">
        <f>ROUNDDOWN(((Table3[[#This Row],[Total frens to airdrop]]-(50000*Table3[[#This Row],[Godlikes]])-(10000*Table3[[#This Row],[Myth]])-(2500*Table3[[#This Row],[Legendary]])-(500*Table3[[#This Row],[Rare]]))/2)/250,0)</f>
        <v>0</v>
      </c>
      <c r="R19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47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47" s="17">
        <f>Table3[[#This Row],[Total frens to airdrop]]-Table3[[#This Row],[Frens value]]</f>
        <v>12.356080566652693</v>
      </c>
      <c r="U1947" s="21" t="s">
        <v>2149</v>
      </c>
      <c r="AC1947" t="str">
        <f>"'"&amp;Table3[[#This Row],[Unique wallets]]&amp;"'"&amp;","</f>
        <v>'0x499982d7C4D8b5c49B2D2371a92a790725FE2DFC',</v>
      </c>
    </row>
    <row r="1948" spans="1:29" x14ac:dyDescent="0.2">
      <c r="A1948">
        <v>4</v>
      </c>
      <c r="B1948" s="1" t="s">
        <v>614</v>
      </c>
      <c r="D1948" s="2">
        <v>4.776773142167892E-6</v>
      </c>
      <c r="E1948" s="2">
        <v>2.2335618000000002E-2</v>
      </c>
      <c r="F1948">
        <f t="shared" si="31"/>
        <v>89.56449641564798</v>
      </c>
      <c r="K1948" s="1" t="s">
        <v>1270</v>
      </c>
      <c r="L1948" s="17">
        <f>SUMIF(B:B,K1948,F:F)</f>
        <v>61.877241556669553</v>
      </c>
      <c r="M1948">
        <f>ROUNDDOWN((Table3[[#This Row],[Total frens to airdrop]]/6)/50000,0)</f>
        <v>0</v>
      </c>
      <c r="N1948">
        <f>ROUNDDOWN(((Table3[[#This Row],[Total frens to airdrop]]-(50000*Table3[[#This Row],[Godlikes]]))/5)/10000,0)</f>
        <v>0</v>
      </c>
      <c r="O1948">
        <f>ROUNDDOWN(((Table3[[#This Row],[Total frens to airdrop]]-(50000*Table3[[#This Row],[Godlikes]])-(10000*Table3[[#This Row],[Myth]]))/4)/2500,0)</f>
        <v>0</v>
      </c>
      <c r="P1948">
        <f>ROUNDDOWN(((Table3[[#This Row],[Total frens to airdrop]]-(50000*Table3[[#This Row],[Godlikes]])-(10000*Table3[[#This Row],[Myth]])-(2500*Table3[[#This Row],[Legendary]]))/3)/500,0)</f>
        <v>0</v>
      </c>
      <c r="Q1948">
        <f>ROUNDDOWN(((Table3[[#This Row],[Total frens to airdrop]]-(50000*Table3[[#This Row],[Godlikes]])-(10000*Table3[[#This Row],[Myth]])-(2500*Table3[[#This Row],[Legendary]])-(500*Table3[[#This Row],[Rare]]))/2)/250,0)</f>
        <v>0</v>
      </c>
      <c r="R19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48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48" s="17">
        <f>Table3[[#This Row],[Total frens to airdrop]]-Table3[[#This Row],[Frens value]]</f>
        <v>11.877241556669553</v>
      </c>
      <c r="U1948" s="21" t="s">
        <v>2149</v>
      </c>
      <c r="AC1948" t="str">
        <f>"'"&amp;Table3[[#This Row],[Unique wallets]]&amp;"'"&amp;","</f>
        <v>'0x9AA6Ee4D877765a233053fB43C76BCBB5DD25F87',</v>
      </c>
    </row>
    <row r="1949" spans="1:29" x14ac:dyDescent="0.2">
      <c r="A1949">
        <v>4</v>
      </c>
      <c r="B1949" s="1" t="s">
        <v>82</v>
      </c>
      <c r="D1949" s="2">
        <v>4.5185725467719447E-6</v>
      </c>
      <c r="E1949" s="2">
        <v>2.1128303000000001E-2</v>
      </c>
      <c r="F1949">
        <f t="shared" si="31"/>
        <v>84.723235251973961</v>
      </c>
      <c r="K1949" s="1" t="s">
        <v>2044</v>
      </c>
      <c r="L1949" s="17">
        <f>SUMIF(B:B,K1949,F:F)</f>
        <v>60.007229922495874</v>
      </c>
      <c r="M1949">
        <f>ROUNDDOWN((Table3[[#This Row],[Total frens to airdrop]]/6)/50000,0)</f>
        <v>0</v>
      </c>
      <c r="N1949">
        <f>ROUNDDOWN(((Table3[[#This Row],[Total frens to airdrop]]-(50000*Table3[[#This Row],[Godlikes]]))/5)/10000,0)</f>
        <v>0</v>
      </c>
      <c r="O1949">
        <f>ROUNDDOWN(((Table3[[#This Row],[Total frens to airdrop]]-(50000*Table3[[#This Row],[Godlikes]])-(10000*Table3[[#This Row],[Myth]]))/4)/2500,0)</f>
        <v>0</v>
      </c>
      <c r="P1949">
        <f>ROUNDDOWN(((Table3[[#This Row],[Total frens to airdrop]]-(50000*Table3[[#This Row],[Godlikes]])-(10000*Table3[[#This Row],[Myth]])-(2500*Table3[[#This Row],[Legendary]]))/3)/500,0)</f>
        <v>0</v>
      </c>
      <c r="Q1949">
        <f>ROUNDDOWN(((Table3[[#This Row],[Total frens to airdrop]]-(50000*Table3[[#This Row],[Godlikes]])-(10000*Table3[[#This Row],[Myth]])-(2500*Table3[[#This Row],[Legendary]])-(500*Table3[[#This Row],[Rare]]))/2)/250,0)</f>
        <v>0</v>
      </c>
      <c r="R19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49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49" s="17">
        <f>Table3[[#This Row],[Total frens to airdrop]]-Table3[[#This Row],[Frens value]]</f>
        <v>10.007229922495874</v>
      </c>
      <c r="U1949" s="21" t="s">
        <v>2149</v>
      </c>
      <c r="AC1949" t="str">
        <f>"'"&amp;Table3[[#This Row],[Unique wallets]]&amp;"'"&amp;","</f>
        <v>'0x940D7fDD86A1BE76B06A7BE5672fa21335F343df',</v>
      </c>
    </row>
    <row r="1950" spans="1:29" x14ac:dyDescent="0.2">
      <c r="A1950">
        <v>4</v>
      </c>
      <c r="B1950" s="1" t="s">
        <v>50</v>
      </c>
      <c r="D1950" s="2">
        <v>4.482128711600811E-6</v>
      </c>
      <c r="E1950" s="2">
        <v>2.0957896E-2</v>
      </c>
      <c r="F1950">
        <f t="shared" si="31"/>
        <v>84.039913342515206</v>
      </c>
      <c r="K1950" s="1" t="s">
        <v>1901</v>
      </c>
      <c r="L1950" s="17">
        <f>SUMIF(B:B,K1950,F:F)</f>
        <v>58.864761820234911</v>
      </c>
      <c r="M1950">
        <f>ROUNDDOWN((Table3[[#This Row],[Total frens to airdrop]]/6)/50000,0)</f>
        <v>0</v>
      </c>
      <c r="N1950">
        <f>ROUNDDOWN(((Table3[[#This Row],[Total frens to airdrop]]-(50000*Table3[[#This Row],[Godlikes]]))/5)/10000,0)</f>
        <v>0</v>
      </c>
      <c r="O1950">
        <f>ROUNDDOWN(((Table3[[#This Row],[Total frens to airdrop]]-(50000*Table3[[#This Row],[Godlikes]])-(10000*Table3[[#This Row],[Myth]]))/4)/2500,0)</f>
        <v>0</v>
      </c>
      <c r="P1950">
        <f>ROUNDDOWN(((Table3[[#This Row],[Total frens to airdrop]]-(50000*Table3[[#This Row],[Godlikes]])-(10000*Table3[[#This Row],[Myth]])-(2500*Table3[[#This Row],[Legendary]]))/3)/500,0)</f>
        <v>0</v>
      </c>
      <c r="Q1950">
        <f>ROUNDDOWN(((Table3[[#This Row],[Total frens to airdrop]]-(50000*Table3[[#This Row],[Godlikes]])-(10000*Table3[[#This Row],[Myth]])-(2500*Table3[[#This Row],[Legendary]])-(500*Table3[[#This Row],[Rare]]))/2)/250,0)</f>
        <v>0</v>
      </c>
      <c r="R19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50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50" s="17">
        <f>Table3[[#This Row],[Total frens to airdrop]]-Table3[[#This Row],[Frens value]]</f>
        <v>8.8647618202349108</v>
      </c>
      <c r="U1950" s="21" t="s">
        <v>2149</v>
      </c>
      <c r="AC1950" t="str">
        <f>"'"&amp;Table3[[#This Row],[Unique wallets]]&amp;"'"&amp;","</f>
        <v>'0xB5D439f087B5CE0276225C623f4b95106c02f98c',</v>
      </c>
    </row>
    <row r="1951" spans="1:29" x14ac:dyDescent="0.2">
      <c r="A1951">
        <v>4</v>
      </c>
      <c r="B1951" s="1" t="s">
        <v>80</v>
      </c>
      <c r="D1951" s="2">
        <v>4.391394774887294E-6</v>
      </c>
      <c r="E1951" s="2">
        <v>2.0533635000000001E-2</v>
      </c>
      <c r="F1951">
        <f t="shared" si="31"/>
        <v>82.338652029136767</v>
      </c>
      <c r="K1951" s="1" t="s">
        <v>2045</v>
      </c>
      <c r="L1951" s="17">
        <f>SUMIF(B:B,K1951,F:F)</f>
        <v>56.94727249202289</v>
      </c>
      <c r="M1951">
        <f>ROUNDDOWN((Table3[[#This Row],[Total frens to airdrop]]/6)/50000,0)</f>
        <v>0</v>
      </c>
      <c r="N1951">
        <f>ROUNDDOWN(((Table3[[#This Row],[Total frens to airdrop]]-(50000*Table3[[#This Row],[Godlikes]]))/5)/10000,0)</f>
        <v>0</v>
      </c>
      <c r="O1951">
        <f>ROUNDDOWN(((Table3[[#This Row],[Total frens to airdrop]]-(50000*Table3[[#This Row],[Godlikes]])-(10000*Table3[[#This Row],[Myth]]))/4)/2500,0)</f>
        <v>0</v>
      </c>
      <c r="P1951">
        <f>ROUNDDOWN(((Table3[[#This Row],[Total frens to airdrop]]-(50000*Table3[[#This Row],[Godlikes]])-(10000*Table3[[#This Row],[Myth]])-(2500*Table3[[#This Row],[Legendary]]))/3)/500,0)</f>
        <v>0</v>
      </c>
      <c r="Q1951">
        <f>ROUNDDOWN(((Table3[[#This Row],[Total frens to airdrop]]-(50000*Table3[[#This Row],[Godlikes]])-(10000*Table3[[#This Row],[Myth]])-(2500*Table3[[#This Row],[Legendary]])-(500*Table3[[#This Row],[Rare]]))/2)/250,0)</f>
        <v>0</v>
      </c>
      <c r="R19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51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51" s="17">
        <f>Table3[[#This Row],[Total frens to airdrop]]-Table3[[#This Row],[Frens value]]</f>
        <v>6.9472724920228899</v>
      </c>
      <c r="U1951" s="21" t="s">
        <v>2149</v>
      </c>
      <c r="AC1951" t="str">
        <f>"'"&amp;Table3[[#This Row],[Unique wallets]]&amp;"'"&amp;","</f>
        <v>'0x928BBf073746A21B4263dC893e88767bba76b55A',</v>
      </c>
    </row>
    <row r="1952" spans="1:29" x14ac:dyDescent="0.2">
      <c r="A1952">
        <v>4</v>
      </c>
      <c r="B1952" s="1" t="s">
        <v>77</v>
      </c>
      <c r="D1952" s="2">
        <v>4.3791241434767357E-6</v>
      </c>
      <c r="E1952" s="2">
        <v>2.0476259E-2</v>
      </c>
      <c r="F1952">
        <f t="shared" si="31"/>
        <v>82.108577690188795</v>
      </c>
      <c r="K1952" s="1" t="s">
        <v>1324</v>
      </c>
      <c r="L1952" s="17">
        <f>SUMIF(B:B,K1952,F:F)</f>
        <v>50.132282586379461</v>
      </c>
      <c r="M1952">
        <f>ROUNDDOWN((Table3[[#This Row],[Total frens to airdrop]]/6)/50000,0)</f>
        <v>0</v>
      </c>
      <c r="N1952">
        <f>ROUNDDOWN(((Table3[[#This Row],[Total frens to airdrop]]-(50000*Table3[[#This Row],[Godlikes]]))/5)/10000,0)</f>
        <v>0</v>
      </c>
      <c r="O1952">
        <f>ROUNDDOWN(((Table3[[#This Row],[Total frens to airdrop]]-(50000*Table3[[#This Row],[Godlikes]])-(10000*Table3[[#This Row],[Myth]]))/4)/2500,0)</f>
        <v>0</v>
      </c>
      <c r="P1952">
        <f>ROUNDDOWN(((Table3[[#This Row],[Total frens to airdrop]]-(50000*Table3[[#This Row],[Godlikes]])-(10000*Table3[[#This Row],[Myth]])-(2500*Table3[[#This Row],[Legendary]]))/3)/500,0)</f>
        <v>0</v>
      </c>
      <c r="Q1952">
        <f>ROUNDDOWN(((Table3[[#This Row],[Total frens to airdrop]]-(50000*Table3[[#This Row],[Godlikes]])-(10000*Table3[[#This Row],[Myth]])-(2500*Table3[[#This Row],[Legendary]])-(500*Table3[[#This Row],[Rare]]))/2)/250,0)</f>
        <v>0</v>
      </c>
      <c r="R19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52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52" s="17">
        <f>Table3[[#This Row],[Total frens to airdrop]]-Table3[[#This Row],[Frens value]]</f>
        <v>0.13228258637946055</v>
      </c>
      <c r="U1952" s="21" t="s">
        <v>2149</v>
      </c>
      <c r="AC1952" t="str">
        <f>"'"&amp;Table3[[#This Row],[Unique wallets]]&amp;"'"&amp;","</f>
        <v>'0x43A1C617E6F3F3Cd6cea6fF5c99d0e53415F7357',</v>
      </c>
    </row>
    <row r="1953" spans="1:29" x14ac:dyDescent="0.2">
      <c r="A1953">
        <v>4</v>
      </c>
      <c r="B1953" s="1" t="s">
        <v>76</v>
      </c>
      <c r="D1953" s="2">
        <v>4.3778026809926686E-6</v>
      </c>
      <c r="E1953" s="2">
        <v>2.0470080000000002E-2</v>
      </c>
      <c r="F1953">
        <f t="shared" si="31"/>
        <v>82.083800268612535</v>
      </c>
      <c r="K1953" s="1" t="s">
        <v>1325</v>
      </c>
      <c r="L1953" s="17">
        <f>SUMIF(B:B,K1953,F:F)</f>
        <v>50.109065031609013</v>
      </c>
      <c r="M1953">
        <f>ROUNDDOWN((Table3[[#This Row],[Total frens to airdrop]]/6)/50000,0)</f>
        <v>0</v>
      </c>
      <c r="N1953">
        <f>ROUNDDOWN(((Table3[[#This Row],[Total frens to airdrop]]-(50000*Table3[[#This Row],[Godlikes]]))/5)/10000,0)</f>
        <v>0</v>
      </c>
      <c r="O1953">
        <f>ROUNDDOWN(((Table3[[#This Row],[Total frens to airdrop]]-(50000*Table3[[#This Row],[Godlikes]])-(10000*Table3[[#This Row],[Myth]]))/4)/2500,0)</f>
        <v>0</v>
      </c>
      <c r="P1953">
        <f>ROUNDDOWN(((Table3[[#This Row],[Total frens to airdrop]]-(50000*Table3[[#This Row],[Godlikes]])-(10000*Table3[[#This Row],[Myth]])-(2500*Table3[[#This Row],[Legendary]]))/3)/500,0)</f>
        <v>0</v>
      </c>
      <c r="Q1953">
        <f>ROUNDDOWN(((Table3[[#This Row],[Total frens to airdrop]]-(50000*Table3[[#This Row],[Godlikes]])-(10000*Table3[[#This Row],[Myth]])-(2500*Table3[[#This Row],[Legendary]])-(500*Table3[[#This Row],[Rare]]))/2)/250,0)</f>
        <v>0</v>
      </c>
      <c r="R19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53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53" s="17">
        <f>Table3[[#This Row],[Total frens to airdrop]]-Table3[[#This Row],[Frens value]]</f>
        <v>0.10906503160901337</v>
      </c>
      <c r="U1953" s="21" t="s">
        <v>2149</v>
      </c>
      <c r="AC1953" t="str">
        <f>"'"&amp;Table3[[#This Row],[Unique wallets]]&amp;"'"&amp;","</f>
        <v>'0x714601525DbA18FA63de0ad0f3a29A150f5f54EF',</v>
      </c>
    </row>
    <row r="1954" spans="1:29" x14ac:dyDescent="0.2">
      <c r="A1954">
        <v>4</v>
      </c>
      <c r="B1954" s="1" t="s">
        <v>75</v>
      </c>
      <c r="D1954" s="2">
        <v>4.3775770550142426E-6</v>
      </c>
      <c r="E1954" s="2">
        <v>2.0469024999999998E-2</v>
      </c>
      <c r="F1954">
        <f t="shared" si="31"/>
        <v>82.079569781517051</v>
      </c>
      <c r="K1954" s="1" t="s">
        <v>1326</v>
      </c>
      <c r="L1954" s="17">
        <f>SUMIF(B:B,K1954,F:F)</f>
        <v>50.080353858525029</v>
      </c>
      <c r="M1954">
        <f>ROUNDDOWN((Table3[[#This Row],[Total frens to airdrop]]/6)/50000,0)</f>
        <v>0</v>
      </c>
      <c r="N1954">
        <f>ROUNDDOWN(((Table3[[#This Row],[Total frens to airdrop]]-(50000*Table3[[#This Row],[Godlikes]]))/5)/10000,0)</f>
        <v>0</v>
      </c>
      <c r="O1954">
        <f>ROUNDDOWN(((Table3[[#This Row],[Total frens to airdrop]]-(50000*Table3[[#This Row],[Godlikes]])-(10000*Table3[[#This Row],[Myth]]))/4)/2500,0)</f>
        <v>0</v>
      </c>
      <c r="P1954">
        <f>ROUNDDOWN(((Table3[[#This Row],[Total frens to airdrop]]-(50000*Table3[[#This Row],[Godlikes]])-(10000*Table3[[#This Row],[Myth]])-(2500*Table3[[#This Row],[Legendary]]))/3)/500,0)</f>
        <v>0</v>
      </c>
      <c r="Q1954">
        <f>ROUNDDOWN(((Table3[[#This Row],[Total frens to airdrop]]-(50000*Table3[[#This Row],[Godlikes]])-(10000*Table3[[#This Row],[Myth]])-(2500*Table3[[#This Row],[Legendary]])-(500*Table3[[#This Row],[Rare]]))/2)/250,0)</f>
        <v>0</v>
      </c>
      <c r="R19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1</v>
      </c>
      <c r="S1954" s="18">
        <f>(Table3[[#This Row],[Godlikes]]*50000)+(Table3[[#This Row],[Myth]]*10000)+(Table3[[#This Row],[Legendary]]*2500)+(Table3[[#This Row],[Rare]]*500)+(Table3[[#This Row],[Uncommon]]*250)+(Table3[[#This Row],[Common]]*50)</f>
        <v>50</v>
      </c>
      <c r="T1954" s="17">
        <f>Table3[[#This Row],[Total frens to airdrop]]-Table3[[#This Row],[Frens value]]</f>
        <v>8.0353858525029409E-2</v>
      </c>
      <c r="U1954" s="21" t="s">
        <v>2149</v>
      </c>
      <c r="AC1954" t="str">
        <f>"'"&amp;Table3[[#This Row],[Unique wallets]]&amp;"'"&amp;","</f>
        <v>'0x128653fdDAB5f8f10D05A6d00Bc86AED59fad39E',</v>
      </c>
    </row>
    <row r="1955" spans="1:29" hidden="1" x14ac:dyDescent="0.2">
      <c r="A1955">
        <v>4</v>
      </c>
      <c r="B1955" s="1" t="s">
        <v>74</v>
      </c>
      <c r="D1955" s="2">
        <v>4.3741732037605753E-6</v>
      </c>
      <c r="E1955" s="2">
        <v>2.0453109000000001E-2</v>
      </c>
      <c r="F1955">
        <f t="shared" si="31"/>
        <v>82.015747570510783</v>
      </c>
      <c r="K1955" s="1" t="s">
        <v>1327</v>
      </c>
      <c r="L1955" s="17">
        <f t="shared" ref="L1922:L1985" si="32">SUMIF(B:B,K1955,F:F)</f>
        <v>49.990214408838554</v>
      </c>
      <c r="M1955">
        <f>ROUNDDOWN((Table3[[#This Row],[Total frens to airdrop]]/6)/50000,0)</f>
        <v>0</v>
      </c>
      <c r="N1955">
        <f>ROUNDDOWN(((Table3[[#This Row],[Total frens to airdrop]]-(50000*Table3[[#This Row],[Godlikes]]))/5)/10000,0)</f>
        <v>0</v>
      </c>
      <c r="O1955">
        <f>ROUNDDOWN(((Table3[[#This Row],[Total frens to airdrop]]-(50000*Table3[[#This Row],[Godlikes]])-(10000*Table3[[#This Row],[Myth]]))/4)/2500,0)</f>
        <v>0</v>
      </c>
      <c r="P1955">
        <f>ROUNDDOWN(((Table3[[#This Row],[Total frens to airdrop]]-(50000*Table3[[#This Row],[Godlikes]])-(10000*Table3[[#This Row],[Myth]])-(2500*Table3[[#This Row],[Legendary]]))/3)/500,0)</f>
        <v>0</v>
      </c>
      <c r="Q1955">
        <f>ROUNDDOWN(((Table3[[#This Row],[Total frens to airdrop]]-(50000*Table3[[#This Row],[Godlikes]])-(10000*Table3[[#This Row],[Myth]])-(2500*Table3[[#This Row],[Legendary]])-(500*Table3[[#This Row],[Rare]]))/2)/250,0)</f>
        <v>0</v>
      </c>
      <c r="R19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5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55" s="17">
        <f>Table3[[#This Row],[Total frens to airdrop]]-Table3[[#This Row],[Frens value]]</f>
        <v>49.990214408838554</v>
      </c>
      <c r="U1955" s="20"/>
    </row>
    <row r="1956" spans="1:29" hidden="1" x14ac:dyDescent="0.2">
      <c r="A1956">
        <v>4</v>
      </c>
      <c r="B1956" s="1" t="s">
        <v>72</v>
      </c>
      <c r="D1956" s="2">
        <v>4.3738949673644315E-6</v>
      </c>
      <c r="E1956" s="2">
        <v>2.0451807999999998E-2</v>
      </c>
      <c r="F1956">
        <f t="shared" si="31"/>
        <v>82.010530638083097</v>
      </c>
      <c r="K1956" s="1" t="s">
        <v>1454</v>
      </c>
      <c r="L1956" s="17">
        <f t="shared" si="32"/>
        <v>49.989175834281461</v>
      </c>
      <c r="M1956">
        <f>ROUNDDOWN((Table3[[#This Row],[Total frens to airdrop]]/6)/50000,0)</f>
        <v>0</v>
      </c>
      <c r="N1956">
        <f>ROUNDDOWN(((Table3[[#This Row],[Total frens to airdrop]]-(50000*Table3[[#This Row],[Godlikes]]))/5)/10000,0)</f>
        <v>0</v>
      </c>
      <c r="O1956">
        <f>ROUNDDOWN(((Table3[[#This Row],[Total frens to airdrop]]-(50000*Table3[[#This Row],[Godlikes]])-(10000*Table3[[#This Row],[Myth]]))/4)/2500,0)</f>
        <v>0</v>
      </c>
      <c r="P1956">
        <f>ROUNDDOWN(((Table3[[#This Row],[Total frens to airdrop]]-(50000*Table3[[#This Row],[Godlikes]])-(10000*Table3[[#This Row],[Myth]])-(2500*Table3[[#This Row],[Legendary]]))/3)/500,0)</f>
        <v>0</v>
      </c>
      <c r="Q1956">
        <f>ROUNDDOWN(((Table3[[#This Row],[Total frens to airdrop]]-(50000*Table3[[#This Row],[Godlikes]])-(10000*Table3[[#This Row],[Myth]])-(2500*Table3[[#This Row],[Legendary]])-(500*Table3[[#This Row],[Rare]]))/2)/250,0)</f>
        <v>0</v>
      </c>
      <c r="R19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5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56" s="17">
        <f>Table3[[#This Row],[Total frens to airdrop]]-Table3[[#This Row],[Frens value]]</f>
        <v>49.989175834281461</v>
      </c>
      <c r="U1956" s="20"/>
    </row>
    <row r="1957" spans="1:29" hidden="1" x14ac:dyDescent="0.2">
      <c r="A1957">
        <v>4</v>
      </c>
      <c r="B1957" s="1" t="s">
        <v>71</v>
      </c>
      <c r="D1957" s="2">
        <v>4.3738891930502916E-6</v>
      </c>
      <c r="E1957" s="2">
        <v>2.0451780999999999E-2</v>
      </c>
      <c r="F1957">
        <f t="shared" si="31"/>
        <v>82.010422369692961</v>
      </c>
      <c r="K1957" s="1" t="s">
        <v>1330</v>
      </c>
      <c r="L1957" s="17">
        <f t="shared" si="32"/>
        <v>49.829672435990652</v>
      </c>
      <c r="M1957">
        <f>ROUNDDOWN((Table3[[#This Row],[Total frens to airdrop]]/6)/50000,0)</f>
        <v>0</v>
      </c>
      <c r="N1957">
        <f>ROUNDDOWN(((Table3[[#This Row],[Total frens to airdrop]]-(50000*Table3[[#This Row],[Godlikes]]))/5)/10000,0)</f>
        <v>0</v>
      </c>
      <c r="O1957">
        <f>ROUNDDOWN(((Table3[[#This Row],[Total frens to airdrop]]-(50000*Table3[[#This Row],[Godlikes]])-(10000*Table3[[#This Row],[Myth]]))/4)/2500,0)</f>
        <v>0</v>
      </c>
      <c r="P1957">
        <f>ROUNDDOWN(((Table3[[#This Row],[Total frens to airdrop]]-(50000*Table3[[#This Row],[Godlikes]])-(10000*Table3[[#This Row],[Myth]])-(2500*Table3[[#This Row],[Legendary]]))/3)/500,0)</f>
        <v>0</v>
      </c>
      <c r="Q1957">
        <f>ROUNDDOWN(((Table3[[#This Row],[Total frens to airdrop]]-(50000*Table3[[#This Row],[Godlikes]])-(10000*Table3[[#This Row],[Myth]])-(2500*Table3[[#This Row],[Legendary]])-(500*Table3[[#This Row],[Rare]]))/2)/250,0)</f>
        <v>0</v>
      </c>
      <c r="R19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5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57" s="17">
        <f>Table3[[#This Row],[Total frens to airdrop]]-Table3[[#This Row],[Frens value]]</f>
        <v>49.829672435990652</v>
      </c>
      <c r="U1957" s="20"/>
    </row>
    <row r="1958" spans="1:29" hidden="1" x14ac:dyDescent="0.2">
      <c r="A1958">
        <v>4</v>
      </c>
      <c r="B1958" s="1" t="s">
        <v>518</v>
      </c>
      <c r="D1958" s="2">
        <v>4.3514204812783897E-6</v>
      </c>
      <c r="E1958" s="2">
        <v>2.0346719999999999E-2</v>
      </c>
      <c r="F1958">
        <f t="shared" si="31"/>
        <v>81.589134023969805</v>
      </c>
      <c r="K1958" s="1" t="s">
        <v>1456</v>
      </c>
      <c r="L1958" s="17">
        <f t="shared" si="32"/>
        <v>49.804129115802795</v>
      </c>
      <c r="M1958">
        <f>ROUNDDOWN((Table3[[#This Row],[Total frens to airdrop]]/6)/50000,0)</f>
        <v>0</v>
      </c>
      <c r="N1958">
        <f>ROUNDDOWN(((Table3[[#This Row],[Total frens to airdrop]]-(50000*Table3[[#This Row],[Godlikes]]))/5)/10000,0)</f>
        <v>0</v>
      </c>
      <c r="O1958">
        <f>ROUNDDOWN(((Table3[[#This Row],[Total frens to airdrop]]-(50000*Table3[[#This Row],[Godlikes]])-(10000*Table3[[#This Row],[Myth]]))/4)/2500,0)</f>
        <v>0</v>
      </c>
      <c r="P1958">
        <f>ROUNDDOWN(((Table3[[#This Row],[Total frens to airdrop]]-(50000*Table3[[#This Row],[Godlikes]])-(10000*Table3[[#This Row],[Myth]])-(2500*Table3[[#This Row],[Legendary]]))/3)/500,0)</f>
        <v>0</v>
      </c>
      <c r="Q1958">
        <f>ROUNDDOWN(((Table3[[#This Row],[Total frens to airdrop]]-(50000*Table3[[#This Row],[Godlikes]])-(10000*Table3[[#This Row],[Myth]])-(2500*Table3[[#This Row],[Legendary]])-(500*Table3[[#This Row],[Rare]]))/2)/250,0)</f>
        <v>0</v>
      </c>
      <c r="R19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5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58" s="17">
        <f>Table3[[#This Row],[Total frens to airdrop]]-Table3[[#This Row],[Frens value]]</f>
        <v>49.804129115802795</v>
      </c>
      <c r="U1958" s="20"/>
    </row>
    <row r="1959" spans="1:29" hidden="1" x14ac:dyDescent="0.2">
      <c r="A1959">
        <v>4</v>
      </c>
      <c r="B1959" s="1" t="s">
        <v>437</v>
      </c>
      <c r="D1959" s="2">
        <v>4.3513389992899731E-6</v>
      </c>
      <c r="E1959" s="2">
        <v>2.0346339000000001E-2</v>
      </c>
      <c r="F1959">
        <f t="shared" si="31"/>
        <v>81.587606236686995</v>
      </c>
      <c r="K1959" s="7" t="s">
        <v>35</v>
      </c>
      <c r="L1959" s="17">
        <f t="shared" si="32"/>
        <v>49.590383100560743</v>
      </c>
      <c r="M1959">
        <f>ROUNDDOWN((Table3[[#This Row],[Total frens to airdrop]]/6)/50000,0)</f>
        <v>0</v>
      </c>
      <c r="N1959">
        <f>ROUNDDOWN(((Table3[[#This Row],[Total frens to airdrop]]-(50000*Table3[[#This Row],[Godlikes]]))/5)/10000,0)</f>
        <v>0</v>
      </c>
      <c r="O1959">
        <f>ROUNDDOWN(((Table3[[#This Row],[Total frens to airdrop]]-(50000*Table3[[#This Row],[Godlikes]])-(10000*Table3[[#This Row],[Myth]]))/4)/2500,0)</f>
        <v>0</v>
      </c>
      <c r="P1959">
        <f>ROUNDDOWN(((Table3[[#This Row],[Total frens to airdrop]]-(50000*Table3[[#This Row],[Godlikes]])-(10000*Table3[[#This Row],[Myth]])-(2500*Table3[[#This Row],[Legendary]]))/3)/500,0)</f>
        <v>0</v>
      </c>
      <c r="Q1959">
        <f>ROUNDDOWN(((Table3[[#This Row],[Total frens to airdrop]]-(50000*Table3[[#This Row],[Godlikes]])-(10000*Table3[[#This Row],[Myth]])-(2500*Table3[[#This Row],[Legendary]])-(500*Table3[[#This Row],[Rare]]))/2)/250,0)</f>
        <v>0</v>
      </c>
      <c r="R19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5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59" s="17">
        <f>Table3[[#This Row],[Total frens to airdrop]]-Table3[[#This Row],[Frens value]]</f>
        <v>49.590383100560743</v>
      </c>
      <c r="U1959" s="20"/>
    </row>
    <row r="1960" spans="1:29" hidden="1" x14ac:dyDescent="0.2">
      <c r="A1960">
        <v>4</v>
      </c>
      <c r="B1960" s="1" t="s">
        <v>615</v>
      </c>
      <c r="D1960" s="2">
        <v>4.3428635893136693E-6</v>
      </c>
      <c r="E1960" s="2">
        <v>2.0306708999999999E-2</v>
      </c>
      <c r="F1960">
        <f t="shared" si="31"/>
        <v>81.428692299631294</v>
      </c>
      <c r="K1960" s="1" t="s">
        <v>1457</v>
      </c>
      <c r="L1960" s="17">
        <f t="shared" si="32"/>
        <v>49.057546386990253</v>
      </c>
      <c r="M1960">
        <f>ROUNDDOWN((Table3[[#This Row],[Total frens to airdrop]]/6)/50000,0)</f>
        <v>0</v>
      </c>
      <c r="N1960">
        <f>ROUNDDOWN(((Table3[[#This Row],[Total frens to airdrop]]-(50000*Table3[[#This Row],[Godlikes]]))/5)/10000,0)</f>
        <v>0</v>
      </c>
      <c r="O1960">
        <f>ROUNDDOWN(((Table3[[#This Row],[Total frens to airdrop]]-(50000*Table3[[#This Row],[Godlikes]])-(10000*Table3[[#This Row],[Myth]]))/4)/2500,0)</f>
        <v>0</v>
      </c>
      <c r="P1960">
        <f>ROUNDDOWN(((Table3[[#This Row],[Total frens to airdrop]]-(50000*Table3[[#This Row],[Godlikes]])-(10000*Table3[[#This Row],[Myth]])-(2500*Table3[[#This Row],[Legendary]]))/3)/500,0)</f>
        <v>0</v>
      </c>
      <c r="Q1960">
        <f>ROUNDDOWN(((Table3[[#This Row],[Total frens to airdrop]]-(50000*Table3[[#This Row],[Godlikes]])-(10000*Table3[[#This Row],[Myth]])-(2500*Table3[[#This Row],[Legendary]])-(500*Table3[[#This Row],[Rare]]))/2)/250,0)</f>
        <v>0</v>
      </c>
      <c r="R19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0" s="17">
        <f>Table3[[#This Row],[Total frens to airdrop]]-Table3[[#This Row],[Frens value]]</f>
        <v>49.057546386990253</v>
      </c>
      <c r="U1960" s="20"/>
    </row>
    <row r="1961" spans="1:29" hidden="1" x14ac:dyDescent="0.2">
      <c r="A1961">
        <v>4</v>
      </c>
      <c r="B1961" s="1" t="s">
        <v>617</v>
      </c>
      <c r="D1961" s="2">
        <v>4.0513770669905986E-6</v>
      </c>
      <c r="E1961" s="2">
        <v>1.8943753000000001E-2</v>
      </c>
      <c r="F1961">
        <f t="shared" si="31"/>
        <v>75.963320006073729</v>
      </c>
      <c r="K1961" s="1" t="s">
        <v>1458</v>
      </c>
      <c r="L1961" s="17">
        <f t="shared" si="32"/>
        <v>48.867715809644388</v>
      </c>
      <c r="M1961">
        <f>ROUNDDOWN((Table3[[#This Row],[Total frens to airdrop]]/6)/50000,0)</f>
        <v>0</v>
      </c>
      <c r="N1961">
        <f>ROUNDDOWN(((Table3[[#This Row],[Total frens to airdrop]]-(50000*Table3[[#This Row],[Godlikes]]))/5)/10000,0)</f>
        <v>0</v>
      </c>
      <c r="O1961">
        <f>ROUNDDOWN(((Table3[[#This Row],[Total frens to airdrop]]-(50000*Table3[[#This Row],[Godlikes]])-(10000*Table3[[#This Row],[Myth]]))/4)/2500,0)</f>
        <v>0</v>
      </c>
      <c r="P1961">
        <f>ROUNDDOWN(((Table3[[#This Row],[Total frens to airdrop]]-(50000*Table3[[#This Row],[Godlikes]])-(10000*Table3[[#This Row],[Myth]])-(2500*Table3[[#This Row],[Legendary]]))/3)/500,0)</f>
        <v>0</v>
      </c>
      <c r="Q1961">
        <f>ROUNDDOWN(((Table3[[#This Row],[Total frens to airdrop]]-(50000*Table3[[#This Row],[Godlikes]])-(10000*Table3[[#This Row],[Myth]])-(2500*Table3[[#This Row],[Legendary]])-(500*Table3[[#This Row],[Rare]]))/2)/250,0)</f>
        <v>0</v>
      </c>
      <c r="R19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1" s="17">
        <f>Table3[[#This Row],[Total frens to airdrop]]-Table3[[#This Row],[Frens value]]</f>
        <v>48.867715809644388</v>
      </c>
      <c r="U1961" s="20"/>
    </row>
    <row r="1962" spans="1:29" hidden="1" x14ac:dyDescent="0.2">
      <c r="A1962">
        <v>4</v>
      </c>
      <c r="B1962" s="1" t="s">
        <v>70</v>
      </c>
      <c r="D1962" s="2">
        <v>3.9450721575403988E-6</v>
      </c>
      <c r="E1962" s="2">
        <v>1.8446684000000001E-2</v>
      </c>
      <c r="F1962">
        <f t="shared" si="31"/>
        <v>73.970102953882474</v>
      </c>
      <c r="K1962" s="1" t="s">
        <v>1459</v>
      </c>
      <c r="L1962" s="17">
        <f t="shared" si="32"/>
        <v>48.845925793647396</v>
      </c>
      <c r="M1962">
        <f>ROUNDDOWN((Table3[[#This Row],[Total frens to airdrop]]/6)/50000,0)</f>
        <v>0</v>
      </c>
      <c r="N1962">
        <f>ROUNDDOWN(((Table3[[#This Row],[Total frens to airdrop]]-(50000*Table3[[#This Row],[Godlikes]]))/5)/10000,0)</f>
        <v>0</v>
      </c>
      <c r="O1962">
        <f>ROUNDDOWN(((Table3[[#This Row],[Total frens to airdrop]]-(50000*Table3[[#This Row],[Godlikes]])-(10000*Table3[[#This Row],[Myth]]))/4)/2500,0)</f>
        <v>0</v>
      </c>
      <c r="P1962">
        <f>ROUNDDOWN(((Table3[[#This Row],[Total frens to airdrop]]-(50000*Table3[[#This Row],[Godlikes]])-(10000*Table3[[#This Row],[Myth]])-(2500*Table3[[#This Row],[Legendary]]))/3)/500,0)</f>
        <v>0</v>
      </c>
      <c r="Q1962">
        <f>ROUNDDOWN(((Table3[[#This Row],[Total frens to airdrop]]-(50000*Table3[[#This Row],[Godlikes]])-(10000*Table3[[#This Row],[Myth]])-(2500*Table3[[#This Row],[Legendary]])-(500*Table3[[#This Row],[Rare]]))/2)/250,0)</f>
        <v>0</v>
      </c>
      <c r="R19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2" s="17">
        <f>Table3[[#This Row],[Total frens to airdrop]]-Table3[[#This Row],[Frens value]]</f>
        <v>48.845925793647396</v>
      </c>
      <c r="U1962" s="20"/>
    </row>
    <row r="1963" spans="1:29" hidden="1" x14ac:dyDescent="0.2">
      <c r="A1963">
        <v>4</v>
      </c>
      <c r="B1963" s="1" t="s">
        <v>67</v>
      </c>
      <c r="D1963" s="2">
        <v>3.4993785127077683E-6</v>
      </c>
      <c r="E1963" s="2">
        <v>1.6362674000000001E-2</v>
      </c>
      <c r="F1963">
        <f t="shared" si="31"/>
        <v>65.613347113270663</v>
      </c>
      <c r="K1963" s="1" t="s">
        <v>1460</v>
      </c>
      <c r="L1963" s="17">
        <f t="shared" si="32"/>
        <v>48.703119787077512</v>
      </c>
      <c r="M1963">
        <f>ROUNDDOWN((Table3[[#This Row],[Total frens to airdrop]]/6)/50000,0)</f>
        <v>0</v>
      </c>
      <c r="N1963">
        <f>ROUNDDOWN(((Table3[[#This Row],[Total frens to airdrop]]-(50000*Table3[[#This Row],[Godlikes]]))/5)/10000,0)</f>
        <v>0</v>
      </c>
      <c r="O1963">
        <f>ROUNDDOWN(((Table3[[#This Row],[Total frens to airdrop]]-(50000*Table3[[#This Row],[Godlikes]])-(10000*Table3[[#This Row],[Myth]]))/4)/2500,0)</f>
        <v>0</v>
      </c>
      <c r="P1963">
        <f>ROUNDDOWN(((Table3[[#This Row],[Total frens to airdrop]]-(50000*Table3[[#This Row],[Godlikes]])-(10000*Table3[[#This Row],[Myth]])-(2500*Table3[[#This Row],[Legendary]]))/3)/500,0)</f>
        <v>0</v>
      </c>
      <c r="Q1963">
        <f>ROUNDDOWN(((Table3[[#This Row],[Total frens to airdrop]]-(50000*Table3[[#This Row],[Godlikes]])-(10000*Table3[[#This Row],[Myth]])-(2500*Table3[[#This Row],[Legendary]])-(500*Table3[[#This Row],[Rare]]))/2)/250,0)</f>
        <v>0</v>
      </c>
      <c r="R19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3" s="17">
        <f>Table3[[#This Row],[Total frens to airdrop]]-Table3[[#This Row],[Frens value]]</f>
        <v>48.703119787077512</v>
      </c>
      <c r="U1963" s="20"/>
    </row>
    <row r="1964" spans="1:29" hidden="1" x14ac:dyDescent="0.2">
      <c r="A1964">
        <v>4</v>
      </c>
      <c r="B1964" s="1" t="s">
        <v>520</v>
      </c>
      <c r="D1964" s="2">
        <v>3.4749114605165228E-6</v>
      </c>
      <c r="E1964" s="2">
        <v>1.6248268999999999E-2</v>
      </c>
      <c r="F1964">
        <f t="shared" si="31"/>
        <v>65.15458988468481</v>
      </c>
      <c r="K1964" s="1" t="s">
        <v>1461</v>
      </c>
      <c r="L1964" s="17">
        <f t="shared" si="32"/>
        <v>48.638391329546522</v>
      </c>
      <c r="M1964">
        <f>ROUNDDOWN((Table3[[#This Row],[Total frens to airdrop]]/6)/50000,0)</f>
        <v>0</v>
      </c>
      <c r="N1964">
        <f>ROUNDDOWN(((Table3[[#This Row],[Total frens to airdrop]]-(50000*Table3[[#This Row],[Godlikes]]))/5)/10000,0)</f>
        <v>0</v>
      </c>
      <c r="O1964">
        <f>ROUNDDOWN(((Table3[[#This Row],[Total frens to airdrop]]-(50000*Table3[[#This Row],[Godlikes]])-(10000*Table3[[#This Row],[Myth]]))/4)/2500,0)</f>
        <v>0</v>
      </c>
      <c r="P1964">
        <f>ROUNDDOWN(((Table3[[#This Row],[Total frens to airdrop]]-(50000*Table3[[#This Row],[Godlikes]])-(10000*Table3[[#This Row],[Myth]])-(2500*Table3[[#This Row],[Legendary]]))/3)/500,0)</f>
        <v>0</v>
      </c>
      <c r="Q1964">
        <f>ROUNDDOWN(((Table3[[#This Row],[Total frens to airdrop]]-(50000*Table3[[#This Row],[Godlikes]])-(10000*Table3[[#This Row],[Myth]])-(2500*Table3[[#This Row],[Legendary]])-(500*Table3[[#This Row],[Rare]]))/2)/250,0)</f>
        <v>0</v>
      </c>
      <c r="R19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4" s="17">
        <f>Table3[[#This Row],[Total frens to airdrop]]-Table3[[#This Row],[Frens value]]</f>
        <v>48.638391329546522</v>
      </c>
      <c r="U1964" s="20"/>
    </row>
    <row r="1965" spans="1:29" hidden="1" x14ac:dyDescent="0.2">
      <c r="A1965">
        <v>4</v>
      </c>
      <c r="B1965" s="1" t="s">
        <v>66</v>
      </c>
      <c r="D1965" s="2">
        <v>3.4168064620991126E-6</v>
      </c>
      <c r="E1965" s="2">
        <v>1.5976576999999999E-2</v>
      </c>
      <c r="F1965">
        <f t="shared" si="31"/>
        <v>64.065121164358359</v>
      </c>
      <c r="K1965" s="1" t="s">
        <v>1463</v>
      </c>
      <c r="L1965" s="17">
        <f t="shared" si="32"/>
        <v>48.494695116213421</v>
      </c>
      <c r="M1965">
        <f>ROUNDDOWN((Table3[[#This Row],[Total frens to airdrop]]/6)/50000,0)</f>
        <v>0</v>
      </c>
      <c r="N1965">
        <f>ROUNDDOWN(((Table3[[#This Row],[Total frens to airdrop]]-(50000*Table3[[#This Row],[Godlikes]]))/5)/10000,0)</f>
        <v>0</v>
      </c>
      <c r="O1965">
        <f>ROUNDDOWN(((Table3[[#This Row],[Total frens to airdrop]]-(50000*Table3[[#This Row],[Godlikes]])-(10000*Table3[[#This Row],[Myth]]))/4)/2500,0)</f>
        <v>0</v>
      </c>
      <c r="P1965">
        <f>ROUNDDOWN(((Table3[[#This Row],[Total frens to airdrop]]-(50000*Table3[[#This Row],[Godlikes]])-(10000*Table3[[#This Row],[Myth]])-(2500*Table3[[#This Row],[Legendary]]))/3)/500,0)</f>
        <v>0</v>
      </c>
      <c r="Q1965">
        <f>ROUNDDOWN(((Table3[[#This Row],[Total frens to airdrop]]-(50000*Table3[[#This Row],[Godlikes]])-(10000*Table3[[#This Row],[Myth]])-(2500*Table3[[#This Row],[Legendary]])-(500*Table3[[#This Row],[Rare]]))/2)/250,0)</f>
        <v>0</v>
      </c>
      <c r="R19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5" s="17">
        <f>Table3[[#This Row],[Total frens to airdrop]]-Table3[[#This Row],[Frens value]]</f>
        <v>48.494695116213421</v>
      </c>
      <c r="U1965" s="20"/>
    </row>
    <row r="1966" spans="1:29" hidden="1" x14ac:dyDescent="0.2">
      <c r="A1966">
        <v>4</v>
      </c>
      <c r="B1966" s="1" t="s">
        <v>65</v>
      </c>
      <c r="D1966" s="2">
        <v>3.061897011899364E-6</v>
      </c>
      <c r="E1966" s="2">
        <v>1.4317063E-2</v>
      </c>
      <c r="F1966">
        <f t="shared" si="31"/>
        <v>57.410568973113072</v>
      </c>
      <c r="K1966" s="1" t="s">
        <v>1462</v>
      </c>
      <c r="L1966" s="17">
        <f t="shared" si="32"/>
        <v>48.446768308853095</v>
      </c>
      <c r="M1966">
        <f>ROUNDDOWN((Table3[[#This Row],[Total frens to airdrop]]/6)/50000,0)</f>
        <v>0</v>
      </c>
      <c r="N1966">
        <f>ROUNDDOWN(((Table3[[#This Row],[Total frens to airdrop]]-(50000*Table3[[#This Row],[Godlikes]]))/5)/10000,0)</f>
        <v>0</v>
      </c>
      <c r="O1966">
        <f>ROUNDDOWN(((Table3[[#This Row],[Total frens to airdrop]]-(50000*Table3[[#This Row],[Godlikes]])-(10000*Table3[[#This Row],[Myth]]))/4)/2500,0)</f>
        <v>0</v>
      </c>
      <c r="P1966">
        <f>ROUNDDOWN(((Table3[[#This Row],[Total frens to airdrop]]-(50000*Table3[[#This Row],[Godlikes]])-(10000*Table3[[#This Row],[Myth]])-(2500*Table3[[#This Row],[Legendary]]))/3)/500,0)</f>
        <v>0</v>
      </c>
      <c r="Q1966">
        <f>ROUNDDOWN(((Table3[[#This Row],[Total frens to airdrop]]-(50000*Table3[[#This Row],[Godlikes]])-(10000*Table3[[#This Row],[Myth]])-(2500*Table3[[#This Row],[Legendary]])-(500*Table3[[#This Row],[Rare]]))/2)/250,0)</f>
        <v>0</v>
      </c>
      <c r="R19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6" s="17">
        <f>Table3[[#This Row],[Total frens to airdrop]]-Table3[[#This Row],[Frens value]]</f>
        <v>48.446768308853095</v>
      </c>
      <c r="U1966" s="20"/>
    </row>
    <row r="1967" spans="1:29" hidden="1" x14ac:dyDescent="0.2">
      <c r="A1967">
        <v>4</v>
      </c>
      <c r="B1967" s="1" t="s">
        <v>64</v>
      </c>
      <c r="D1967" s="2">
        <v>2.8717822099797257E-6</v>
      </c>
      <c r="E1967" s="2">
        <v>1.3428109000000001E-2</v>
      </c>
      <c r="F1967">
        <f t="shared" si="31"/>
        <v>53.845916437119854</v>
      </c>
      <c r="K1967" s="1" t="s">
        <v>1464</v>
      </c>
      <c r="L1967" s="17">
        <f t="shared" si="32"/>
        <v>47.917311821518084</v>
      </c>
      <c r="M1967">
        <f>ROUNDDOWN((Table3[[#This Row],[Total frens to airdrop]]/6)/50000,0)</f>
        <v>0</v>
      </c>
      <c r="N1967">
        <f>ROUNDDOWN(((Table3[[#This Row],[Total frens to airdrop]]-(50000*Table3[[#This Row],[Godlikes]]))/5)/10000,0)</f>
        <v>0</v>
      </c>
      <c r="O1967">
        <f>ROUNDDOWN(((Table3[[#This Row],[Total frens to airdrop]]-(50000*Table3[[#This Row],[Godlikes]])-(10000*Table3[[#This Row],[Myth]]))/4)/2500,0)</f>
        <v>0</v>
      </c>
      <c r="P1967">
        <f>ROUNDDOWN(((Table3[[#This Row],[Total frens to airdrop]]-(50000*Table3[[#This Row],[Godlikes]])-(10000*Table3[[#This Row],[Myth]])-(2500*Table3[[#This Row],[Legendary]]))/3)/500,0)</f>
        <v>0</v>
      </c>
      <c r="Q1967">
        <f>ROUNDDOWN(((Table3[[#This Row],[Total frens to airdrop]]-(50000*Table3[[#This Row],[Godlikes]])-(10000*Table3[[#This Row],[Myth]])-(2500*Table3[[#This Row],[Legendary]])-(500*Table3[[#This Row],[Rare]]))/2)/250,0)</f>
        <v>0</v>
      </c>
      <c r="R19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7" s="17">
        <f>Table3[[#This Row],[Total frens to airdrop]]-Table3[[#This Row],[Frens value]]</f>
        <v>47.917311821518084</v>
      </c>
      <c r="U1967" s="20"/>
    </row>
    <row r="1968" spans="1:29" hidden="1" x14ac:dyDescent="0.2">
      <c r="A1968">
        <v>4</v>
      </c>
      <c r="B1968" s="1" t="s">
        <v>63</v>
      </c>
      <c r="D1968" s="2">
        <v>2.659084065459336E-6</v>
      </c>
      <c r="E1968" s="2">
        <v>1.2433558000000001E-2</v>
      </c>
      <c r="F1968">
        <f t="shared" si="31"/>
        <v>49.857826227362551</v>
      </c>
      <c r="K1968" s="1" t="s">
        <v>1465</v>
      </c>
      <c r="L1968" s="17">
        <f t="shared" si="32"/>
        <v>47.669337108736748</v>
      </c>
      <c r="M1968">
        <f>ROUNDDOWN((Table3[[#This Row],[Total frens to airdrop]]/6)/50000,0)</f>
        <v>0</v>
      </c>
      <c r="N1968">
        <f>ROUNDDOWN(((Table3[[#This Row],[Total frens to airdrop]]-(50000*Table3[[#This Row],[Godlikes]]))/5)/10000,0)</f>
        <v>0</v>
      </c>
      <c r="O1968">
        <f>ROUNDDOWN(((Table3[[#This Row],[Total frens to airdrop]]-(50000*Table3[[#This Row],[Godlikes]])-(10000*Table3[[#This Row],[Myth]]))/4)/2500,0)</f>
        <v>0</v>
      </c>
      <c r="P1968">
        <f>ROUNDDOWN(((Table3[[#This Row],[Total frens to airdrop]]-(50000*Table3[[#This Row],[Godlikes]])-(10000*Table3[[#This Row],[Myth]])-(2500*Table3[[#This Row],[Legendary]]))/3)/500,0)</f>
        <v>0</v>
      </c>
      <c r="Q1968">
        <f>ROUNDDOWN(((Table3[[#This Row],[Total frens to airdrop]]-(50000*Table3[[#This Row],[Godlikes]])-(10000*Table3[[#This Row],[Myth]])-(2500*Table3[[#This Row],[Legendary]])-(500*Table3[[#This Row],[Rare]]))/2)/250,0)</f>
        <v>0</v>
      </c>
      <c r="R19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8" s="17">
        <f>Table3[[#This Row],[Total frens to airdrop]]-Table3[[#This Row],[Frens value]]</f>
        <v>47.669337108736748</v>
      </c>
      <c r="U1968" s="20"/>
    </row>
    <row r="1969" spans="1:21" hidden="1" x14ac:dyDescent="0.2">
      <c r="A1969">
        <v>4</v>
      </c>
      <c r="B1969" s="1" t="s">
        <v>62</v>
      </c>
      <c r="D1969" s="2">
        <v>2.6243203418393969E-6</v>
      </c>
      <c r="E1969" s="2">
        <v>1.2271007E-2</v>
      </c>
      <c r="F1969">
        <f t="shared" si="31"/>
        <v>49.206006409488694</v>
      </c>
      <c r="K1969" s="1" t="s">
        <v>1466</v>
      </c>
      <c r="L1969" s="17">
        <f t="shared" si="32"/>
        <v>47.565824507900118</v>
      </c>
      <c r="M1969">
        <f>ROUNDDOWN((Table3[[#This Row],[Total frens to airdrop]]/6)/50000,0)</f>
        <v>0</v>
      </c>
      <c r="N1969">
        <f>ROUNDDOWN(((Table3[[#This Row],[Total frens to airdrop]]-(50000*Table3[[#This Row],[Godlikes]]))/5)/10000,0)</f>
        <v>0</v>
      </c>
      <c r="O1969">
        <f>ROUNDDOWN(((Table3[[#This Row],[Total frens to airdrop]]-(50000*Table3[[#This Row],[Godlikes]])-(10000*Table3[[#This Row],[Myth]]))/4)/2500,0)</f>
        <v>0</v>
      </c>
      <c r="P1969">
        <f>ROUNDDOWN(((Table3[[#This Row],[Total frens to airdrop]]-(50000*Table3[[#This Row],[Godlikes]])-(10000*Table3[[#This Row],[Myth]])-(2500*Table3[[#This Row],[Legendary]]))/3)/500,0)</f>
        <v>0</v>
      </c>
      <c r="Q1969">
        <f>ROUNDDOWN(((Table3[[#This Row],[Total frens to airdrop]]-(50000*Table3[[#This Row],[Godlikes]])-(10000*Table3[[#This Row],[Myth]])-(2500*Table3[[#This Row],[Legendary]])-(500*Table3[[#This Row],[Rare]]))/2)/250,0)</f>
        <v>0</v>
      </c>
      <c r="R19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6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69" s="17">
        <f>Table3[[#This Row],[Total frens to airdrop]]-Table3[[#This Row],[Frens value]]</f>
        <v>47.565824507900118</v>
      </c>
      <c r="U1969" s="20"/>
    </row>
    <row r="1970" spans="1:21" hidden="1" x14ac:dyDescent="0.2">
      <c r="A1970">
        <v>4</v>
      </c>
      <c r="B1970" s="1" t="s">
        <v>61</v>
      </c>
      <c r="D1970" s="2">
        <v>2.6238051447000353E-6</v>
      </c>
      <c r="E1970" s="2">
        <v>1.2268598E-2</v>
      </c>
      <c r="F1970">
        <f t="shared" si="31"/>
        <v>49.196346463125664</v>
      </c>
      <c r="K1970" s="1" t="s">
        <v>1468</v>
      </c>
      <c r="L1970" s="17">
        <f t="shared" si="32"/>
        <v>47.550983718572752</v>
      </c>
      <c r="M1970">
        <f>ROUNDDOWN((Table3[[#This Row],[Total frens to airdrop]]/6)/50000,0)</f>
        <v>0</v>
      </c>
      <c r="N1970">
        <f>ROUNDDOWN(((Table3[[#This Row],[Total frens to airdrop]]-(50000*Table3[[#This Row],[Godlikes]]))/5)/10000,0)</f>
        <v>0</v>
      </c>
      <c r="O1970">
        <f>ROUNDDOWN(((Table3[[#This Row],[Total frens to airdrop]]-(50000*Table3[[#This Row],[Godlikes]])-(10000*Table3[[#This Row],[Myth]]))/4)/2500,0)</f>
        <v>0</v>
      </c>
      <c r="P1970">
        <f>ROUNDDOWN(((Table3[[#This Row],[Total frens to airdrop]]-(50000*Table3[[#This Row],[Godlikes]])-(10000*Table3[[#This Row],[Myth]])-(2500*Table3[[#This Row],[Legendary]]))/3)/500,0)</f>
        <v>0</v>
      </c>
      <c r="Q1970">
        <f>ROUNDDOWN(((Table3[[#This Row],[Total frens to airdrop]]-(50000*Table3[[#This Row],[Godlikes]])-(10000*Table3[[#This Row],[Myth]])-(2500*Table3[[#This Row],[Legendary]])-(500*Table3[[#This Row],[Rare]]))/2)/250,0)</f>
        <v>0</v>
      </c>
      <c r="R19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0" s="17">
        <f>Table3[[#This Row],[Total frens to airdrop]]-Table3[[#This Row],[Frens value]]</f>
        <v>47.550983718572752</v>
      </c>
      <c r="U1970" s="20"/>
    </row>
    <row r="1971" spans="1:21" hidden="1" x14ac:dyDescent="0.2">
      <c r="A1971">
        <v>4</v>
      </c>
      <c r="B1971" s="1" t="s">
        <v>60</v>
      </c>
      <c r="D1971" s="2">
        <v>2.189665902461141E-6</v>
      </c>
      <c r="E1971" s="2">
        <v>1.0238615E-2</v>
      </c>
      <c r="F1971">
        <f t="shared" si="31"/>
        <v>41.056235671146396</v>
      </c>
      <c r="K1971" s="1" t="s">
        <v>1467</v>
      </c>
      <c r="L1971" s="17">
        <f t="shared" si="32"/>
        <v>47.527465418274204</v>
      </c>
      <c r="M1971">
        <f>ROUNDDOWN((Table3[[#This Row],[Total frens to airdrop]]/6)/50000,0)</f>
        <v>0</v>
      </c>
      <c r="N1971">
        <f>ROUNDDOWN(((Table3[[#This Row],[Total frens to airdrop]]-(50000*Table3[[#This Row],[Godlikes]]))/5)/10000,0)</f>
        <v>0</v>
      </c>
      <c r="O1971">
        <f>ROUNDDOWN(((Table3[[#This Row],[Total frens to airdrop]]-(50000*Table3[[#This Row],[Godlikes]])-(10000*Table3[[#This Row],[Myth]]))/4)/2500,0)</f>
        <v>0</v>
      </c>
      <c r="P1971">
        <f>ROUNDDOWN(((Table3[[#This Row],[Total frens to airdrop]]-(50000*Table3[[#This Row],[Godlikes]])-(10000*Table3[[#This Row],[Myth]])-(2500*Table3[[#This Row],[Legendary]]))/3)/500,0)</f>
        <v>0</v>
      </c>
      <c r="Q1971">
        <f>ROUNDDOWN(((Table3[[#This Row],[Total frens to airdrop]]-(50000*Table3[[#This Row],[Godlikes]])-(10000*Table3[[#This Row],[Myth]])-(2500*Table3[[#This Row],[Legendary]])-(500*Table3[[#This Row],[Rare]]))/2)/250,0)</f>
        <v>0</v>
      </c>
      <c r="R19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1" s="17">
        <f>Table3[[#This Row],[Total frens to airdrop]]-Table3[[#This Row],[Frens value]]</f>
        <v>47.527465418274204</v>
      </c>
      <c r="U1971" s="20"/>
    </row>
    <row r="1972" spans="1:21" hidden="1" x14ac:dyDescent="0.2">
      <c r="A1972">
        <v>4</v>
      </c>
      <c r="B1972" s="1" t="s">
        <v>58</v>
      </c>
      <c r="D1972" s="2">
        <v>2.1890662292445483E-6</v>
      </c>
      <c r="E1972" s="2">
        <v>1.0235810999999999E-2</v>
      </c>
      <c r="F1972">
        <f t="shared" si="31"/>
        <v>41.044991798335282</v>
      </c>
      <c r="K1972" s="1" t="s">
        <v>1341</v>
      </c>
      <c r="L1972" s="17">
        <f t="shared" si="32"/>
        <v>47.052620308904416</v>
      </c>
      <c r="M1972">
        <f>ROUNDDOWN((Table3[[#This Row],[Total frens to airdrop]]/6)/50000,0)</f>
        <v>0</v>
      </c>
      <c r="N1972">
        <f>ROUNDDOWN(((Table3[[#This Row],[Total frens to airdrop]]-(50000*Table3[[#This Row],[Godlikes]]))/5)/10000,0)</f>
        <v>0</v>
      </c>
      <c r="O1972">
        <f>ROUNDDOWN(((Table3[[#This Row],[Total frens to airdrop]]-(50000*Table3[[#This Row],[Godlikes]])-(10000*Table3[[#This Row],[Myth]]))/4)/2500,0)</f>
        <v>0</v>
      </c>
      <c r="P1972">
        <f>ROUNDDOWN(((Table3[[#This Row],[Total frens to airdrop]]-(50000*Table3[[#This Row],[Godlikes]])-(10000*Table3[[#This Row],[Myth]])-(2500*Table3[[#This Row],[Legendary]]))/3)/500,0)</f>
        <v>0</v>
      </c>
      <c r="Q1972">
        <f>ROUNDDOWN(((Table3[[#This Row],[Total frens to airdrop]]-(50000*Table3[[#This Row],[Godlikes]])-(10000*Table3[[#This Row],[Myth]])-(2500*Table3[[#This Row],[Legendary]])-(500*Table3[[#This Row],[Rare]]))/2)/250,0)</f>
        <v>0</v>
      </c>
      <c r="R19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2" s="17">
        <f>Table3[[#This Row],[Total frens to airdrop]]-Table3[[#This Row],[Frens value]]</f>
        <v>47.052620308904416</v>
      </c>
      <c r="U1972" s="20"/>
    </row>
    <row r="1973" spans="1:21" hidden="1" x14ac:dyDescent="0.2">
      <c r="A1973">
        <v>4</v>
      </c>
      <c r="B1973" s="1" t="s">
        <v>57</v>
      </c>
      <c r="D1973" s="2">
        <v>2.1870501381558121E-6</v>
      </c>
      <c r="E1973" s="2">
        <v>1.0226384E-2</v>
      </c>
      <c r="F1973">
        <f t="shared" si="31"/>
        <v>41.007190090421474</v>
      </c>
      <c r="K1973" s="1" t="s">
        <v>2075</v>
      </c>
      <c r="L1973" s="17">
        <f t="shared" si="32"/>
        <v>46.042885242991687</v>
      </c>
      <c r="M1973">
        <f>ROUNDDOWN((Table3[[#This Row],[Total frens to airdrop]]/6)/50000,0)</f>
        <v>0</v>
      </c>
      <c r="N1973">
        <f>ROUNDDOWN(((Table3[[#This Row],[Total frens to airdrop]]-(50000*Table3[[#This Row],[Godlikes]]))/5)/10000,0)</f>
        <v>0</v>
      </c>
      <c r="O1973">
        <f>ROUNDDOWN(((Table3[[#This Row],[Total frens to airdrop]]-(50000*Table3[[#This Row],[Godlikes]])-(10000*Table3[[#This Row],[Myth]]))/4)/2500,0)</f>
        <v>0</v>
      </c>
      <c r="P1973">
        <f>ROUNDDOWN(((Table3[[#This Row],[Total frens to airdrop]]-(50000*Table3[[#This Row],[Godlikes]])-(10000*Table3[[#This Row],[Myth]])-(2500*Table3[[#This Row],[Legendary]]))/3)/500,0)</f>
        <v>0</v>
      </c>
      <c r="Q1973">
        <f>ROUNDDOWN(((Table3[[#This Row],[Total frens to airdrop]]-(50000*Table3[[#This Row],[Godlikes]])-(10000*Table3[[#This Row],[Myth]])-(2500*Table3[[#This Row],[Legendary]])-(500*Table3[[#This Row],[Rare]]))/2)/250,0)</f>
        <v>0</v>
      </c>
      <c r="R19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3" s="17">
        <f>Table3[[#This Row],[Total frens to airdrop]]-Table3[[#This Row],[Frens value]]</f>
        <v>46.042885242991687</v>
      </c>
      <c r="U1973" s="20"/>
    </row>
    <row r="1974" spans="1:21" hidden="1" x14ac:dyDescent="0.2">
      <c r="A1974">
        <v>4</v>
      </c>
      <c r="B1974" s="1" t="s">
        <v>56</v>
      </c>
      <c r="D1974" s="2">
        <v>2.1870450054321326E-6</v>
      </c>
      <c r="E1974" s="2">
        <v>1.022636E-2</v>
      </c>
      <c r="F1974">
        <f t="shared" si="31"/>
        <v>41.007093851852488</v>
      </c>
      <c r="K1974" s="1" t="s">
        <v>1349</v>
      </c>
      <c r="L1974" s="17">
        <f t="shared" si="32"/>
        <v>45.23732030120533</v>
      </c>
      <c r="M1974">
        <f>ROUNDDOWN((Table3[[#This Row],[Total frens to airdrop]]/6)/50000,0)</f>
        <v>0</v>
      </c>
      <c r="N1974">
        <f>ROUNDDOWN(((Table3[[#This Row],[Total frens to airdrop]]-(50000*Table3[[#This Row],[Godlikes]]))/5)/10000,0)</f>
        <v>0</v>
      </c>
      <c r="O1974">
        <f>ROUNDDOWN(((Table3[[#This Row],[Total frens to airdrop]]-(50000*Table3[[#This Row],[Godlikes]])-(10000*Table3[[#This Row],[Myth]]))/4)/2500,0)</f>
        <v>0</v>
      </c>
      <c r="P1974">
        <f>ROUNDDOWN(((Table3[[#This Row],[Total frens to airdrop]]-(50000*Table3[[#This Row],[Godlikes]])-(10000*Table3[[#This Row],[Myth]])-(2500*Table3[[#This Row],[Legendary]]))/3)/500,0)</f>
        <v>0</v>
      </c>
      <c r="Q1974">
        <f>ROUNDDOWN(((Table3[[#This Row],[Total frens to airdrop]]-(50000*Table3[[#This Row],[Godlikes]])-(10000*Table3[[#This Row],[Myth]])-(2500*Table3[[#This Row],[Legendary]])-(500*Table3[[#This Row],[Rare]]))/2)/250,0)</f>
        <v>0</v>
      </c>
      <c r="R19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4" s="17">
        <f>Table3[[#This Row],[Total frens to airdrop]]-Table3[[#This Row],[Frens value]]</f>
        <v>45.23732030120533</v>
      </c>
      <c r="U1974" s="20"/>
    </row>
    <row r="1975" spans="1:21" hidden="1" x14ac:dyDescent="0.2">
      <c r="A1975">
        <v>4</v>
      </c>
      <c r="B1975" s="1" t="s">
        <v>522</v>
      </c>
      <c r="D1975" s="2">
        <v>2.1108912119216061E-6</v>
      </c>
      <c r="E1975" s="2">
        <v>9.8702740000000001E-3</v>
      </c>
      <c r="F1975">
        <f t="shared" si="31"/>
        <v>39.579210223530112</v>
      </c>
      <c r="K1975" s="1" t="s">
        <v>1351</v>
      </c>
      <c r="L1975" s="17">
        <f t="shared" si="32"/>
        <v>44.904996492638823</v>
      </c>
      <c r="M1975">
        <f>ROUNDDOWN((Table3[[#This Row],[Total frens to airdrop]]/6)/50000,0)</f>
        <v>0</v>
      </c>
      <c r="N1975">
        <f>ROUNDDOWN(((Table3[[#This Row],[Total frens to airdrop]]-(50000*Table3[[#This Row],[Godlikes]]))/5)/10000,0)</f>
        <v>0</v>
      </c>
      <c r="O1975">
        <f>ROUNDDOWN(((Table3[[#This Row],[Total frens to airdrop]]-(50000*Table3[[#This Row],[Godlikes]])-(10000*Table3[[#This Row],[Myth]]))/4)/2500,0)</f>
        <v>0</v>
      </c>
      <c r="P1975">
        <f>ROUNDDOWN(((Table3[[#This Row],[Total frens to airdrop]]-(50000*Table3[[#This Row],[Godlikes]])-(10000*Table3[[#This Row],[Myth]])-(2500*Table3[[#This Row],[Legendary]]))/3)/500,0)</f>
        <v>0</v>
      </c>
      <c r="Q1975">
        <f>ROUNDDOWN(((Table3[[#This Row],[Total frens to airdrop]]-(50000*Table3[[#This Row],[Godlikes]])-(10000*Table3[[#This Row],[Myth]])-(2500*Table3[[#This Row],[Legendary]])-(500*Table3[[#This Row],[Rare]]))/2)/250,0)</f>
        <v>0</v>
      </c>
      <c r="R19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5" s="17">
        <f>Table3[[#This Row],[Total frens to airdrop]]-Table3[[#This Row],[Frens value]]</f>
        <v>44.904996492638823</v>
      </c>
      <c r="U1975" s="20"/>
    </row>
    <row r="1976" spans="1:21" hidden="1" x14ac:dyDescent="0.2">
      <c r="A1976">
        <v>4</v>
      </c>
      <c r="B1976" s="1" t="s">
        <v>523</v>
      </c>
      <c r="D1976" s="2">
        <v>2.0979768514162037E-6</v>
      </c>
      <c r="E1976" s="2">
        <v>9.8098879999999992E-3</v>
      </c>
      <c r="F1976">
        <f t="shared" si="31"/>
        <v>39.337065964053821</v>
      </c>
      <c r="K1976" s="1" t="s">
        <v>1356</v>
      </c>
      <c r="L1976" s="17">
        <f t="shared" si="32"/>
        <v>44.485624898414848</v>
      </c>
      <c r="M1976">
        <f>ROUNDDOWN((Table3[[#This Row],[Total frens to airdrop]]/6)/50000,0)</f>
        <v>0</v>
      </c>
      <c r="N1976">
        <f>ROUNDDOWN(((Table3[[#This Row],[Total frens to airdrop]]-(50000*Table3[[#This Row],[Godlikes]]))/5)/10000,0)</f>
        <v>0</v>
      </c>
      <c r="O1976">
        <f>ROUNDDOWN(((Table3[[#This Row],[Total frens to airdrop]]-(50000*Table3[[#This Row],[Godlikes]])-(10000*Table3[[#This Row],[Myth]]))/4)/2500,0)</f>
        <v>0</v>
      </c>
      <c r="P1976">
        <f>ROUNDDOWN(((Table3[[#This Row],[Total frens to airdrop]]-(50000*Table3[[#This Row],[Godlikes]])-(10000*Table3[[#This Row],[Myth]])-(2500*Table3[[#This Row],[Legendary]]))/3)/500,0)</f>
        <v>0</v>
      </c>
      <c r="Q1976">
        <f>ROUNDDOWN(((Table3[[#This Row],[Total frens to airdrop]]-(50000*Table3[[#This Row],[Godlikes]])-(10000*Table3[[#This Row],[Myth]])-(2500*Table3[[#This Row],[Legendary]])-(500*Table3[[#This Row],[Rare]]))/2)/250,0)</f>
        <v>0</v>
      </c>
      <c r="R19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6" s="17">
        <f>Table3[[#This Row],[Total frens to airdrop]]-Table3[[#This Row],[Frens value]]</f>
        <v>44.485624898414848</v>
      </c>
      <c r="U1976" s="20"/>
    </row>
    <row r="1977" spans="1:21" hidden="1" x14ac:dyDescent="0.2">
      <c r="A1977">
        <v>4</v>
      </c>
      <c r="B1977" s="1" t="s">
        <v>55</v>
      </c>
      <c r="D1977" s="2">
        <v>2.0907976680325417E-6</v>
      </c>
      <c r="E1977" s="2">
        <v>9.7763190000000003E-3</v>
      </c>
      <c r="F1977">
        <f t="shared" si="31"/>
        <v>39.20245627561016</v>
      </c>
      <c r="K1977" s="1" t="s">
        <v>1357</v>
      </c>
      <c r="L1977" s="17">
        <f t="shared" si="32"/>
        <v>44.448135965850277</v>
      </c>
      <c r="M1977">
        <f>ROUNDDOWN((Table3[[#This Row],[Total frens to airdrop]]/6)/50000,0)</f>
        <v>0</v>
      </c>
      <c r="N1977">
        <f>ROUNDDOWN(((Table3[[#This Row],[Total frens to airdrop]]-(50000*Table3[[#This Row],[Godlikes]]))/5)/10000,0)</f>
        <v>0</v>
      </c>
      <c r="O1977">
        <f>ROUNDDOWN(((Table3[[#This Row],[Total frens to airdrop]]-(50000*Table3[[#This Row],[Godlikes]])-(10000*Table3[[#This Row],[Myth]]))/4)/2500,0)</f>
        <v>0</v>
      </c>
      <c r="P1977">
        <f>ROUNDDOWN(((Table3[[#This Row],[Total frens to airdrop]]-(50000*Table3[[#This Row],[Godlikes]])-(10000*Table3[[#This Row],[Myth]])-(2500*Table3[[#This Row],[Legendary]]))/3)/500,0)</f>
        <v>0</v>
      </c>
      <c r="Q1977">
        <f>ROUNDDOWN(((Table3[[#This Row],[Total frens to airdrop]]-(50000*Table3[[#This Row],[Godlikes]])-(10000*Table3[[#This Row],[Myth]])-(2500*Table3[[#This Row],[Legendary]])-(500*Table3[[#This Row],[Rare]]))/2)/250,0)</f>
        <v>0</v>
      </c>
      <c r="R19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7" s="17">
        <f>Table3[[#This Row],[Total frens to airdrop]]-Table3[[#This Row],[Frens value]]</f>
        <v>44.448135965850277</v>
      </c>
      <c r="U1977" s="20"/>
    </row>
    <row r="1978" spans="1:21" hidden="1" x14ac:dyDescent="0.2">
      <c r="A1978">
        <v>4</v>
      </c>
      <c r="B1978" s="1" t="s">
        <v>54</v>
      </c>
      <c r="D1978" s="2">
        <v>1.7686972291846668E-6</v>
      </c>
      <c r="E1978" s="2">
        <v>8.2702160000000004E-3</v>
      </c>
      <c r="F1978">
        <f t="shared" si="31"/>
        <v>33.163073047212507</v>
      </c>
      <c r="K1978" s="1" t="s">
        <v>1358</v>
      </c>
      <c r="L1978" s="17">
        <f t="shared" si="32"/>
        <v>44.375227229954575</v>
      </c>
      <c r="M1978">
        <f>ROUNDDOWN((Table3[[#This Row],[Total frens to airdrop]]/6)/50000,0)</f>
        <v>0</v>
      </c>
      <c r="N1978">
        <f>ROUNDDOWN(((Table3[[#This Row],[Total frens to airdrop]]-(50000*Table3[[#This Row],[Godlikes]]))/5)/10000,0)</f>
        <v>0</v>
      </c>
      <c r="O1978">
        <f>ROUNDDOWN(((Table3[[#This Row],[Total frens to airdrop]]-(50000*Table3[[#This Row],[Godlikes]])-(10000*Table3[[#This Row],[Myth]]))/4)/2500,0)</f>
        <v>0</v>
      </c>
      <c r="P1978">
        <f>ROUNDDOWN(((Table3[[#This Row],[Total frens to airdrop]]-(50000*Table3[[#This Row],[Godlikes]])-(10000*Table3[[#This Row],[Myth]])-(2500*Table3[[#This Row],[Legendary]]))/3)/500,0)</f>
        <v>0</v>
      </c>
      <c r="Q1978">
        <f>ROUNDDOWN(((Table3[[#This Row],[Total frens to airdrop]]-(50000*Table3[[#This Row],[Godlikes]])-(10000*Table3[[#This Row],[Myth]])-(2500*Table3[[#This Row],[Legendary]])-(500*Table3[[#This Row],[Rare]]))/2)/250,0)</f>
        <v>0</v>
      </c>
      <c r="R19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8" s="17">
        <f>Table3[[#This Row],[Total frens to airdrop]]-Table3[[#This Row],[Frens value]]</f>
        <v>44.375227229954575</v>
      </c>
      <c r="U1978" s="20"/>
    </row>
    <row r="1979" spans="1:21" hidden="1" x14ac:dyDescent="0.2">
      <c r="A1979">
        <v>4</v>
      </c>
      <c r="B1979" s="1" t="s">
        <v>618</v>
      </c>
      <c r="D1979" s="2">
        <v>1.7028123048495683E-6</v>
      </c>
      <c r="E1979" s="2">
        <v>7.9621459999999998E-3</v>
      </c>
      <c r="F1979">
        <f t="shared" si="31"/>
        <v>31.927730715929407</v>
      </c>
      <c r="K1979" s="1" t="s">
        <v>1359</v>
      </c>
      <c r="L1979" s="17">
        <f t="shared" si="32"/>
        <v>44.188909360377082</v>
      </c>
      <c r="M1979">
        <f>ROUNDDOWN((Table3[[#This Row],[Total frens to airdrop]]/6)/50000,0)</f>
        <v>0</v>
      </c>
      <c r="N1979">
        <f>ROUNDDOWN(((Table3[[#This Row],[Total frens to airdrop]]-(50000*Table3[[#This Row],[Godlikes]]))/5)/10000,0)</f>
        <v>0</v>
      </c>
      <c r="O1979">
        <f>ROUNDDOWN(((Table3[[#This Row],[Total frens to airdrop]]-(50000*Table3[[#This Row],[Godlikes]])-(10000*Table3[[#This Row],[Myth]]))/4)/2500,0)</f>
        <v>0</v>
      </c>
      <c r="P1979">
        <f>ROUNDDOWN(((Table3[[#This Row],[Total frens to airdrop]]-(50000*Table3[[#This Row],[Godlikes]])-(10000*Table3[[#This Row],[Myth]])-(2500*Table3[[#This Row],[Legendary]]))/3)/500,0)</f>
        <v>0</v>
      </c>
      <c r="Q1979">
        <f>ROUNDDOWN(((Table3[[#This Row],[Total frens to airdrop]]-(50000*Table3[[#This Row],[Godlikes]])-(10000*Table3[[#This Row],[Myth]])-(2500*Table3[[#This Row],[Legendary]])-(500*Table3[[#This Row],[Rare]]))/2)/250,0)</f>
        <v>0</v>
      </c>
      <c r="R19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7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79" s="17">
        <f>Table3[[#This Row],[Total frens to airdrop]]-Table3[[#This Row],[Frens value]]</f>
        <v>44.188909360377082</v>
      </c>
      <c r="U1979" s="20"/>
    </row>
    <row r="1980" spans="1:21" hidden="1" x14ac:dyDescent="0.2">
      <c r="A1980">
        <v>4</v>
      </c>
      <c r="B1980" s="1" t="s">
        <v>53</v>
      </c>
      <c r="D1980" s="2">
        <v>1.3122556609664919E-6</v>
      </c>
      <c r="E1980" s="2">
        <v>6.1359500000000003E-3</v>
      </c>
      <c r="F1980">
        <f t="shared" si="31"/>
        <v>24.604793643121724</v>
      </c>
      <c r="K1980" s="1" t="s">
        <v>1360</v>
      </c>
      <c r="L1980" s="17">
        <f t="shared" si="32"/>
        <v>43.658185731883627</v>
      </c>
      <c r="M1980">
        <f>ROUNDDOWN((Table3[[#This Row],[Total frens to airdrop]]/6)/50000,0)</f>
        <v>0</v>
      </c>
      <c r="N1980">
        <f>ROUNDDOWN(((Table3[[#This Row],[Total frens to airdrop]]-(50000*Table3[[#This Row],[Godlikes]]))/5)/10000,0)</f>
        <v>0</v>
      </c>
      <c r="O1980">
        <f>ROUNDDOWN(((Table3[[#This Row],[Total frens to airdrop]]-(50000*Table3[[#This Row],[Godlikes]])-(10000*Table3[[#This Row],[Myth]]))/4)/2500,0)</f>
        <v>0</v>
      </c>
      <c r="P1980">
        <f>ROUNDDOWN(((Table3[[#This Row],[Total frens to airdrop]]-(50000*Table3[[#This Row],[Godlikes]])-(10000*Table3[[#This Row],[Myth]])-(2500*Table3[[#This Row],[Legendary]]))/3)/500,0)</f>
        <v>0</v>
      </c>
      <c r="Q1980">
        <f>ROUNDDOWN(((Table3[[#This Row],[Total frens to airdrop]]-(50000*Table3[[#This Row],[Godlikes]])-(10000*Table3[[#This Row],[Myth]])-(2500*Table3[[#This Row],[Legendary]])-(500*Table3[[#This Row],[Rare]]))/2)/250,0)</f>
        <v>0</v>
      </c>
      <c r="R19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0" s="17">
        <f>Table3[[#This Row],[Total frens to airdrop]]-Table3[[#This Row],[Frens value]]</f>
        <v>43.658185731883627</v>
      </c>
      <c r="U1980" s="20"/>
    </row>
    <row r="1981" spans="1:21" hidden="1" x14ac:dyDescent="0.2">
      <c r="A1981">
        <v>4</v>
      </c>
      <c r="B1981" s="1" t="s">
        <v>52</v>
      </c>
      <c r="D1981" s="2">
        <v>1.3121799532922144E-6</v>
      </c>
      <c r="E1981" s="2">
        <v>6.1355960000000001E-3</v>
      </c>
      <c r="F1981">
        <f t="shared" si="31"/>
        <v>24.60337412422902</v>
      </c>
      <c r="K1981" s="1" t="s">
        <v>1961</v>
      </c>
      <c r="L1981" s="17">
        <f t="shared" si="32"/>
        <v>43.559593327886944</v>
      </c>
      <c r="M1981">
        <f>ROUNDDOWN((Table3[[#This Row],[Total frens to airdrop]]/6)/50000,0)</f>
        <v>0</v>
      </c>
      <c r="N1981">
        <f>ROUNDDOWN(((Table3[[#This Row],[Total frens to airdrop]]-(50000*Table3[[#This Row],[Godlikes]]))/5)/10000,0)</f>
        <v>0</v>
      </c>
      <c r="O1981">
        <f>ROUNDDOWN(((Table3[[#This Row],[Total frens to airdrop]]-(50000*Table3[[#This Row],[Godlikes]])-(10000*Table3[[#This Row],[Myth]]))/4)/2500,0)</f>
        <v>0</v>
      </c>
      <c r="P1981">
        <f>ROUNDDOWN(((Table3[[#This Row],[Total frens to airdrop]]-(50000*Table3[[#This Row],[Godlikes]])-(10000*Table3[[#This Row],[Myth]])-(2500*Table3[[#This Row],[Legendary]]))/3)/500,0)</f>
        <v>0</v>
      </c>
      <c r="Q1981">
        <f>ROUNDDOWN(((Table3[[#This Row],[Total frens to airdrop]]-(50000*Table3[[#This Row],[Godlikes]])-(10000*Table3[[#This Row],[Myth]])-(2500*Table3[[#This Row],[Legendary]])-(500*Table3[[#This Row],[Rare]]))/2)/250,0)</f>
        <v>0</v>
      </c>
      <c r="R19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1" s="17">
        <f>Table3[[#This Row],[Total frens to airdrop]]-Table3[[#This Row],[Frens value]]</f>
        <v>43.559593327886944</v>
      </c>
      <c r="U1981" s="20"/>
    </row>
    <row r="1982" spans="1:21" hidden="1" x14ac:dyDescent="0.2">
      <c r="A1982">
        <v>4</v>
      </c>
      <c r="B1982" s="1" t="s">
        <v>51</v>
      </c>
      <c r="D1982" s="2">
        <v>1.3113576481860099E-6</v>
      </c>
      <c r="E1982" s="2">
        <v>6.1317510000000004E-3</v>
      </c>
      <c r="F1982">
        <f t="shared" si="31"/>
        <v>24.587955903487686</v>
      </c>
      <c r="K1982" s="1" t="s">
        <v>445</v>
      </c>
      <c r="L1982" s="17">
        <f t="shared" si="32"/>
        <v>43.438243513787782</v>
      </c>
      <c r="M1982">
        <f>ROUNDDOWN((Table3[[#This Row],[Total frens to airdrop]]/6)/50000,0)</f>
        <v>0</v>
      </c>
      <c r="N1982">
        <f>ROUNDDOWN(((Table3[[#This Row],[Total frens to airdrop]]-(50000*Table3[[#This Row],[Godlikes]]))/5)/10000,0)</f>
        <v>0</v>
      </c>
      <c r="O1982">
        <f>ROUNDDOWN(((Table3[[#This Row],[Total frens to airdrop]]-(50000*Table3[[#This Row],[Godlikes]])-(10000*Table3[[#This Row],[Myth]]))/4)/2500,0)</f>
        <v>0</v>
      </c>
      <c r="P1982">
        <f>ROUNDDOWN(((Table3[[#This Row],[Total frens to airdrop]]-(50000*Table3[[#This Row],[Godlikes]])-(10000*Table3[[#This Row],[Myth]])-(2500*Table3[[#This Row],[Legendary]]))/3)/500,0)</f>
        <v>0</v>
      </c>
      <c r="Q1982">
        <f>ROUNDDOWN(((Table3[[#This Row],[Total frens to airdrop]]-(50000*Table3[[#This Row],[Godlikes]])-(10000*Table3[[#This Row],[Myth]])-(2500*Table3[[#This Row],[Legendary]])-(500*Table3[[#This Row],[Rare]]))/2)/250,0)</f>
        <v>0</v>
      </c>
      <c r="R19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2" s="17">
        <f>Table3[[#This Row],[Total frens to airdrop]]-Table3[[#This Row],[Frens value]]</f>
        <v>43.438243513787782</v>
      </c>
      <c r="U1982" s="20"/>
    </row>
    <row r="1983" spans="1:21" hidden="1" x14ac:dyDescent="0.2">
      <c r="A1983">
        <v>4</v>
      </c>
      <c r="B1983" s="1" t="s">
        <v>524</v>
      </c>
      <c r="D1983" s="2">
        <v>1.181357519867918E-6</v>
      </c>
      <c r="E1983" s="2">
        <v>5.5238860000000004E-3</v>
      </c>
      <c r="F1983">
        <f t="shared" si="31"/>
        <v>22.150453497523461</v>
      </c>
      <c r="K1983" s="7" t="s">
        <v>34</v>
      </c>
      <c r="L1983" s="17">
        <f t="shared" si="32"/>
        <v>43.130527077737227</v>
      </c>
      <c r="M1983">
        <f>ROUNDDOWN((Table3[[#This Row],[Total frens to airdrop]]/6)/50000,0)</f>
        <v>0</v>
      </c>
      <c r="N1983">
        <f>ROUNDDOWN(((Table3[[#This Row],[Total frens to airdrop]]-(50000*Table3[[#This Row],[Godlikes]]))/5)/10000,0)</f>
        <v>0</v>
      </c>
      <c r="O1983">
        <f>ROUNDDOWN(((Table3[[#This Row],[Total frens to airdrop]]-(50000*Table3[[#This Row],[Godlikes]])-(10000*Table3[[#This Row],[Myth]]))/4)/2500,0)</f>
        <v>0</v>
      </c>
      <c r="P1983">
        <f>ROUNDDOWN(((Table3[[#This Row],[Total frens to airdrop]]-(50000*Table3[[#This Row],[Godlikes]])-(10000*Table3[[#This Row],[Myth]])-(2500*Table3[[#This Row],[Legendary]]))/3)/500,0)</f>
        <v>0</v>
      </c>
      <c r="Q1983">
        <f>ROUNDDOWN(((Table3[[#This Row],[Total frens to airdrop]]-(50000*Table3[[#This Row],[Godlikes]])-(10000*Table3[[#This Row],[Myth]])-(2500*Table3[[#This Row],[Legendary]])-(500*Table3[[#This Row],[Rare]]))/2)/250,0)</f>
        <v>0</v>
      </c>
      <c r="R19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3" s="17">
        <f>Table3[[#This Row],[Total frens to airdrop]]-Table3[[#This Row],[Frens value]]</f>
        <v>43.130527077737227</v>
      </c>
      <c r="U1983" s="20"/>
    </row>
    <row r="1984" spans="1:21" hidden="1" x14ac:dyDescent="0.2">
      <c r="A1984">
        <v>4</v>
      </c>
      <c r="B1984" s="1" t="s">
        <v>469</v>
      </c>
      <c r="D1984" s="2">
        <v>1.040029256524975E-6</v>
      </c>
      <c r="E1984" s="2">
        <v>4.8630519999999997E-3</v>
      </c>
      <c r="F1984">
        <f t="shared" si="31"/>
        <v>19.500548559843281</v>
      </c>
      <c r="K1984" s="1" t="s">
        <v>1363</v>
      </c>
      <c r="L1984" s="17">
        <f t="shared" si="32"/>
        <v>43.057384385399118</v>
      </c>
      <c r="M1984">
        <f>ROUNDDOWN((Table3[[#This Row],[Total frens to airdrop]]/6)/50000,0)</f>
        <v>0</v>
      </c>
      <c r="N1984">
        <f>ROUNDDOWN(((Table3[[#This Row],[Total frens to airdrop]]-(50000*Table3[[#This Row],[Godlikes]]))/5)/10000,0)</f>
        <v>0</v>
      </c>
      <c r="O1984">
        <f>ROUNDDOWN(((Table3[[#This Row],[Total frens to airdrop]]-(50000*Table3[[#This Row],[Godlikes]])-(10000*Table3[[#This Row],[Myth]]))/4)/2500,0)</f>
        <v>0</v>
      </c>
      <c r="P1984">
        <f>ROUNDDOWN(((Table3[[#This Row],[Total frens to airdrop]]-(50000*Table3[[#This Row],[Godlikes]])-(10000*Table3[[#This Row],[Myth]])-(2500*Table3[[#This Row],[Legendary]]))/3)/500,0)</f>
        <v>0</v>
      </c>
      <c r="Q1984">
        <f>ROUNDDOWN(((Table3[[#This Row],[Total frens to airdrop]]-(50000*Table3[[#This Row],[Godlikes]])-(10000*Table3[[#This Row],[Myth]])-(2500*Table3[[#This Row],[Legendary]])-(500*Table3[[#This Row],[Rare]]))/2)/250,0)</f>
        <v>0</v>
      </c>
      <c r="R19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4" s="17">
        <f>Table3[[#This Row],[Total frens to airdrop]]-Table3[[#This Row],[Frens value]]</f>
        <v>43.057384385399118</v>
      </c>
      <c r="U1984" s="20"/>
    </row>
    <row r="1985" spans="1:21" hidden="1" x14ac:dyDescent="0.2">
      <c r="A1985">
        <v>4</v>
      </c>
      <c r="B1985" s="1" t="s">
        <v>49</v>
      </c>
      <c r="D1985" s="2">
        <v>9.846123082713841E-7</v>
      </c>
      <c r="E1985" s="2">
        <v>4.6039289999999997E-3</v>
      </c>
      <c r="F1985">
        <f t="shared" si="31"/>
        <v>18.461480780088451</v>
      </c>
      <c r="K1985" s="1" t="s">
        <v>787</v>
      </c>
      <c r="L1985" s="17">
        <f t="shared" si="32"/>
        <v>42.945138134426031</v>
      </c>
      <c r="M1985">
        <f>ROUNDDOWN((Table3[[#This Row],[Total frens to airdrop]]/6)/50000,0)</f>
        <v>0</v>
      </c>
      <c r="N1985">
        <f>ROUNDDOWN(((Table3[[#This Row],[Total frens to airdrop]]-(50000*Table3[[#This Row],[Godlikes]]))/5)/10000,0)</f>
        <v>0</v>
      </c>
      <c r="O1985">
        <f>ROUNDDOWN(((Table3[[#This Row],[Total frens to airdrop]]-(50000*Table3[[#This Row],[Godlikes]])-(10000*Table3[[#This Row],[Myth]]))/4)/2500,0)</f>
        <v>0</v>
      </c>
      <c r="P1985">
        <f>ROUNDDOWN(((Table3[[#This Row],[Total frens to airdrop]]-(50000*Table3[[#This Row],[Godlikes]])-(10000*Table3[[#This Row],[Myth]])-(2500*Table3[[#This Row],[Legendary]]))/3)/500,0)</f>
        <v>0</v>
      </c>
      <c r="Q1985">
        <f>ROUNDDOWN(((Table3[[#This Row],[Total frens to airdrop]]-(50000*Table3[[#This Row],[Godlikes]])-(10000*Table3[[#This Row],[Myth]])-(2500*Table3[[#This Row],[Legendary]])-(500*Table3[[#This Row],[Rare]]))/2)/250,0)</f>
        <v>0</v>
      </c>
      <c r="R19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5" s="17">
        <f>Table3[[#This Row],[Total frens to airdrop]]-Table3[[#This Row],[Frens value]]</f>
        <v>42.945138134426031</v>
      </c>
      <c r="U1985" s="20"/>
    </row>
    <row r="1986" spans="1:21" hidden="1" x14ac:dyDescent="0.2">
      <c r="A1986">
        <v>4</v>
      </c>
      <c r="B1986" s="1" t="s">
        <v>45</v>
      </c>
      <c r="D1986" s="2">
        <v>8.7753021891066491E-7</v>
      </c>
      <c r="E1986" s="2">
        <v>4.1032259999999997E-3</v>
      </c>
      <c r="F1986">
        <f t="shared" si="31"/>
        <v>16.453691604574967</v>
      </c>
      <c r="K1986" s="1" t="s">
        <v>1364</v>
      </c>
      <c r="L1986" s="17">
        <f t="shared" ref="L1986:L2049" si="33">SUMIF(B:B,K1986,F:F)</f>
        <v>42.879090406511715</v>
      </c>
      <c r="M1986">
        <f>ROUNDDOWN((Table3[[#This Row],[Total frens to airdrop]]/6)/50000,0)</f>
        <v>0</v>
      </c>
      <c r="N1986">
        <f>ROUNDDOWN(((Table3[[#This Row],[Total frens to airdrop]]-(50000*Table3[[#This Row],[Godlikes]]))/5)/10000,0)</f>
        <v>0</v>
      </c>
      <c r="O1986">
        <f>ROUNDDOWN(((Table3[[#This Row],[Total frens to airdrop]]-(50000*Table3[[#This Row],[Godlikes]])-(10000*Table3[[#This Row],[Myth]]))/4)/2500,0)</f>
        <v>0</v>
      </c>
      <c r="P1986">
        <f>ROUNDDOWN(((Table3[[#This Row],[Total frens to airdrop]]-(50000*Table3[[#This Row],[Godlikes]])-(10000*Table3[[#This Row],[Myth]])-(2500*Table3[[#This Row],[Legendary]]))/3)/500,0)</f>
        <v>0</v>
      </c>
      <c r="Q1986">
        <f>ROUNDDOWN(((Table3[[#This Row],[Total frens to airdrop]]-(50000*Table3[[#This Row],[Godlikes]])-(10000*Table3[[#This Row],[Myth]])-(2500*Table3[[#This Row],[Legendary]])-(500*Table3[[#This Row],[Rare]]))/2)/250,0)</f>
        <v>0</v>
      </c>
      <c r="R19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6" s="17">
        <f>Table3[[#This Row],[Total frens to airdrop]]-Table3[[#This Row],[Frens value]]</f>
        <v>42.879090406511715</v>
      </c>
      <c r="U1986" s="20"/>
    </row>
    <row r="1987" spans="1:21" hidden="1" x14ac:dyDescent="0.2">
      <c r="A1987">
        <v>4</v>
      </c>
      <c r="B1987" s="1" t="s">
        <v>46</v>
      </c>
      <c r="D1987" s="2">
        <v>8.7753021891066491E-7</v>
      </c>
      <c r="E1987" s="2">
        <v>4.1032259999999997E-3</v>
      </c>
      <c r="F1987">
        <f t="shared" ref="F1987:F2050" si="34">D1987*$I$8</f>
        <v>16.453691604574967</v>
      </c>
      <c r="K1987" s="1" t="s">
        <v>1366</v>
      </c>
      <c r="L1987" s="17">
        <f t="shared" si="33"/>
        <v>42.757328567029091</v>
      </c>
      <c r="M1987">
        <f>ROUNDDOWN((Table3[[#This Row],[Total frens to airdrop]]/6)/50000,0)</f>
        <v>0</v>
      </c>
      <c r="N1987">
        <f>ROUNDDOWN(((Table3[[#This Row],[Total frens to airdrop]]-(50000*Table3[[#This Row],[Godlikes]]))/5)/10000,0)</f>
        <v>0</v>
      </c>
      <c r="O1987">
        <f>ROUNDDOWN(((Table3[[#This Row],[Total frens to airdrop]]-(50000*Table3[[#This Row],[Godlikes]])-(10000*Table3[[#This Row],[Myth]]))/4)/2500,0)</f>
        <v>0</v>
      </c>
      <c r="P1987">
        <f>ROUNDDOWN(((Table3[[#This Row],[Total frens to airdrop]]-(50000*Table3[[#This Row],[Godlikes]])-(10000*Table3[[#This Row],[Myth]])-(2500*Table3[[#This Row],[Legendary]]))/3)/500,0)</f>
        <v>0</v>
      </c>
      <c r="Q1987">
        <f>ROUNDDOWN(((Table3[[#This Row],[Total frens to airdrop]]-(50000*Table3[[#This Row],[Godlikes]])-(10000*Table3[[#This Row],[Myth]])-(2500*Table3[[#This Row],[Legendary]])-(500*Table3[[#This Row],[Rare]]))/2)/250,0)</f>
        <v>0</v>
      </c>
      <c r="R19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7" s="17">
        <f>Table3[[#This Row],[Total frens to airdrop]]-Table3[[#This Row],[Frens value]]</f>
        <v>42.757328567029091</v>
      </c>
      <c r="U1987" s="20"/>
    </row>
    <row r="1988" spans="1:21" hidden="1" x14ac:dyDescent="0.2">
      <c r="A1988">
        <v>4</v>
      </c>
      <c r="B1988" s="1" t="s">
        <v>47</v>
      </c>
      <c r="D1988" s="2">
        <v>8.7753021891066491E-7</v>
      </c>
      <c r="E1988" s="2">
        <v>4.1032259999999997E-3</v>
      </c>
      <c r="F1988">
        <f t="shared" si="34"/>
        <v>16.453691604574967</v>
      </c>
      <c r="K1988" s="1" t="s">
        <v>1367</v>
      </c>
      <c r="L1988" s="17">
        <f t="shared" si="33"/>
        <v>42.742828622633603</v>
      </c>
      <c r="M1988">
        <f>ROUNDDOWN((Table3[[#This Row],[Total frens to airdrop]]/6)/50000,0)</f>
        <v>0</v>
      </c>
      <c r="N1988">
        <f>ROUNDDOWN(((Table3[[#This Row],[Total frens to airdrop]]-(50000*Table3[[#This Row],[Godlikes]]))/5)/10000,0)</f>
        <v>0</v>
      </c>
      <c r="O1988">
        <f>ROUNDDOWN(((Table3[[#This Row],[Total frens to airdrop]]-(50000*Table3[[#This Row],[Godlikes]])-(10000*Table3[[#This Row],[Myth]]))/4)/2500,0)</f>
        <v>0</v>
      </c>
      <c r="P1988">
        <f>ROUNDDOWN(((Table3[[#This Row],[Total frens to airdrop]]-(50000*Table3[[#This Row],[Godlikes]])-(10000*Table3[[#This Row],[Myth]])-(2500*Table3[[#This Row],[Legendary]]))/3)/500,0)</f>
        <v>0</v>
      </c>
      <c r="Q1988">
        <f>ROUNDDOWN(((Table3[[#This Row],[Total frens to airdrop]]-(50000*Table3[[#This Row],[Godlikes]])-(10000*Table3[[#This Row],[Myth]])-(2500*Table3[[#This Row],[Legendary]])-(500*Table3[[#This Row],[Rare]]))/2)/250,0)</f>
        <v>0</v>
      </c>
      <c r="R19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8" s="17">
        <f>Table3[[#This Row],[Total frens to airdrop]]-Table3[[#This Row],[Frens value]]</f>
        <v>42.742828622633603</v>
      </c>
      <c r="U1988" s="20"/>
    </row>
    <row r="1989" spans="1:21" hidden="1" x14ac:dyDescent="0.2">
      <c r="A1989">
        <v>4</v>
      </c>
      <c r="B1989" s="1" t="s">
        <v>43</v>
      </c>
      <c r="D1989" s="2">
        <v>8.7482014080771958E-7</v>
      </c>
      <c r="E1989" s="2">
        <v>4.0905539999999997E-3</v>
      </c>
      <c r="F1989">
        <f t="shared" si="34"/>
        <v>16.402877640144741</v>
      </c>
      <c r="K1989" s="1" t="s">
        <v>1472</v>
      </c>
      <c r="L1989" s="17">
        <f t="shared" si="33"/>
        <v>42.732867930742444</v>
      </c>
      <c r="M1989">
        <f>ROUNDDOWN((Table3[[#This Row],[Total frens to airdrop]]/6)/50000,0)</f>
        <v>0</v>
      </c>
      <c r="N1989">
        <f>ROUNDDOWN(((Table3[[#This Row],[Total frens to airdrop]]-(50000*Table3[[#This Row],[Godlikes]]))/5)/10000,0)</f>
        <v>0</v>
      </c>
      <c r="O1989">
        <f>ROUNDDOWN(((Table3[[#This Row],[Total frens to airdrop]]-(50000*Table3[[#This Row],[Godlikes]])-(10000*Table3[[#This Row],[Myth]]))/4)/2500,0)</f>
        <v>0</v>
      </c>
      <c r="P1989">
        <f>ROUNDDOWN(((Table3[[#This Row],[Total frens to airdrop]]-(50000*Table3[[#This Row],[Godlikes]])-(10000*Table3[[#This Row],[Myth]])-(2500*Table3[[#This Row],[Legendary]]))/3)/500,0)</f>
        <v>0</v>
      </c>
      <c r="Q1989">
        <f>ROUNDDOWN(((Table3[[#This Row],[Total frens to airdrop]]-(50000*Table3[[#This Row],[Godlikes]])-(10000*Table3[[#This Row],[Myth]])-(2500*Table3[[#This Row],[Legendary]])-(500*Table3[[#This Row],[Rare]]))/2)/250,0)</f>
        <v>0</v>
      </c>
      <c r="R19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8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89" s="17">
        <f>Table3[[#This Row],[Total frens to airdrop]]-Table3[[#This Row],[Frens value]]</f>
        <v>42.732867930742444</v>
      </c>
      <c r="U1989" s="20"/>
    </row>
    <row r="1990" spans="1:21" hidden="1" x14ac:dyDescent="0.2">
      <c r="A1990">
        <v>4</v>
      </c>
      <c r="B1990" s="1" t="s">
        <v>619</v>
      </c>
      <c r="D1990" s="2">
        <v>8.6858687562555063E-7</v>
      </c>
      <c r="E1990" s="2">
        <v>4.0614079999999999E-3</v>
      </c>
      <c r="F1990">
        <f t="shared" si="34"/>
        <v>16.286003917979073</v>
      </c>
      <c r="K1990" s="1" t="s">
        <v>1368</v>
      </c>
      <c r="L1990" s="17">
        <f t="shared" si="33"/>
        <v>42.671519852947462</v>
      </c>
      <c r="M1990">
        <f>ROUNDDOWN((Table3[[#This Row],[Total frens to airdrop]]/6)/50000,0)</f>
        <v>0</v>
      </c>
      <c r="N1990">
        <f>ROUNDDOWN(((Table3[[#This Row],[Total frens to airdrop]]-(50000*Table3[[#This Row],[Godlikes]]))/5)/10000,0)</f>
        <v>0</v>
      </c>
      <c r="O1990">
        <f>ROUNDDOWN(((Table3[[#This Row],[Total frens to airdrop]]-(50000*Table3[[#This Row],[Godlikes]])-(10000*Table3[[#This Row],[Myth]]))/4)/2500,0)</f>
        <v>0</v>
      </c>
      <c r="P1990">
        <f>ROUNDDOWN(((Table3[[#This Row],[Total frens to airdrop]]-(50000*Table3[[#This Row],[Godlikes]])-(10000*Table3[[#This Row],[Myth]])-(2500*Table3[[#This Row],[Legendary]]))/3)/500,0)</f>
        <v>0</v>
      </c>
      <c r="Q1990">
        <f>ROUNDDOWN(((Table3[[#This Row],[Total frens to airdrop]]-(50000*Table3[[#This Row],[Godlikes]])-(10000*Table3[[#This Row],[Myth]])-(2500*Table3[[#This Row],[Legendary]])-(500*Table3[[#This Row],[Rare]]))/2)/250,0)</f>
        <v>0</v>
      </c>
      <c r="R19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0" s="17">
        <f>Table3[[#This Row],[Total frens to airdrop]]-Table3[[#This Row],[Frens value]]</f>
        <v>42.671519852947462</v>
      </c>
      <c r="U1990" s="20"/>
    </row>
    <row r="1991" spans="1:21" hidden="1" x14ac:dyDescent="0.2">
      <c r="A1991">
        <v>4</v>
      </c>
      <c r="B1991" s="1" t="s">
        <v>620</v>
      </c>
      <c r="D1991" s="2">
        <v>8.6858067358443761E-7</v>
      </c>
      <c r="E1991" s="2">
        <v>4.0613790000000004E-3</v>
      </c>
      <c r="F1991">
        <f t="shared" si="34"/>
        <v>16.285887629708206</v>
      </c>
      <c r="K1991" s="1" t="s">
        <v>2037</v>
      </c>
      <c r="L1991" s="17">
        <f t="shared" si="33"/>
        <v>42.613973198627853</v>
      </c>
      <c r="M1991">
        <f>ROUNDDOWN((Table3[[#This Row],[Total frens to airdrop]]/6)/50000,0)</f>
        <v>0</v>
      </c>
      <c r="N1991">
        <f>ROUNDDOWN(((Table3[[#This Row],[Total frens to airdrop]]-(50000*Table3[[#This Row],[Godlikes]]))/5)/10000,0)</f>
        <v>0</v>
      </c>
      <c r="O1991">
        <f>ROUNDDOWN(((Table3[[#This Row],[Total frens to airdrop]]-(50000*Table3[[#This Row],[Godlikes]])-(10000*Table3[[#This Row],[Myth]]))/4)/2500,0)</f>
        <v>0</v>
      </c>
      <c r="P1991">
        <f>ROUNDDOWN(((Table3[[#This Row],[Total frens to airdrop]]-(50000*Table3[[#This Row],[Godlikes]])-(10000*Table3[[#This Row],[Myth]])-(2500*Table3[[#This Row],[Legendary]]))/3)/500,0)</f>
        <v>0</v>
      </c>
      <c r="Q1991">
        <f>ROUNDDOWN(((Table3[[#This Row],[Total frens to airdrop]]-(50000*Table3[[#This Row],[Godlikes]])-(10000*Table3[[#This Row],[Myth]])-(2500*Table3[[#This Row],[Legendary]])-(500*Table3[[#This Row],[Rare]]))/2)/250,0)</f>
        <v>0</v>
      </c>
      <c r="R19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1" s="17">
        <f>Table3[[#This Row],[Total frens to airdrop]]-Table3[[#This Row],[Frens value]]</f>
        <v>42.613973198627853</v>
      </c>
      <c r="U1991" s="20"/>
    </row>
    <row r="1992" spans="1:21" hidden="1" x14ac:dyDescent="0.2">
      <c r="A1992">
        <v>4</v>
      </c>
      <c r="B1992" s="1" t="s">
        <v>384</v>
      </c>
      <c r="D1992" s="2">
        <v>8.5632971761465218E-7</v>
      </c>
      <c r="E1992" s="2">
        <v>4.004095E-3</v>
      </c>
      <c r="F1992">
        <f t="shared" si="34"/>
        <v>16.056182205274727</v>
      </c>
      <c r="K1992" s="1" t="s">
        <v>1451</v>
      </c>
      <c r="L1992" s="17">
        <f t="shared" si="33"/>
        <v>42.595543512664996</v>
      </c>
      <c r="M1992">
        <f>ROUNDDOWN((Table3[[#This Row],[Total frens to airdrop]]/6)/50000,0)</f>
        <v>0</v>
      </c>
      <c r="N1992">
        <f>ROUNDDOWN(((Table3[[#This Row],[Total frens to airdrop]]-(50000*Table3[[#This Row],[Godlikes]]))/5)/10000,0)</f>
        <v>0</v>
      </c>
      <c r="O1992">
        <f>ROUNDDOWN(((Table3[[#This Row],[Total frens to airdrop]]-(50000*Table3[[#This Row],[Godlikes]])-(10000*Table3[[#This Row],[Myth]]))/4)/2500,0)</f>
        <v>0</v>
      </c>
      <c r="P1992">
        <f>ROUNDDOWN(((Table3[[#This Row],[Total frens to airdrop]]-(50000*Table3[[#This Row],[Godlikes]])-(10000*Table3[[#This Row],[Myth]])-(2500*Table3[[#This Row],[Legendary]]))/3)/500,0)</f>
        <v>0</v>
      </c>
      <c r="Q1992">
        <f>ROUNDDOWN(((Table3[[#This Row],[Total frens to airdrop]]-(50000*Table3[[#This Row],[Godlikes]])-(10000*Table3[[#This Row],[Myth]])-(2500*Table3[[#This Row],[Legendary]])-(500*Table3[[#This Row],[Rare]]))/2)/250,0)</f>
        <v>0</v>
      </c>
      <c r="R19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2" s="17">
        <f>Table3[[#This Row],[Total frens to airdrop]]-Table3[[#This Row],[Frens value]]</f>
        <v>42.595543512664996</v>
      </c>
      <c r="U1992" s="20"/>
    </row>
    <row r="1993" spans="1:21" hidden="1" x14ac:dyDescent="0.2">
      <c r="A1993">
        <v>4</v>
      </c>
      <c r="B1993" s="1" t="s">
        <v>525</v>
      </c>
      <c r="D1993" s="2">
        <v>7.6443771012087566E-7</v>
      </c>
      <c r="E1993" s="2">
        <v>3.5744190000000001E-3</v>
      </c>
      <c r="F1993">
        <f t="shared" si="34"/>
        <v>14.333207064766418</v>
      </c>
      <c r="K1993" s="1" t="s">
        <v>1733</v>
      </c>
      <c r="L1993" s="17">
        <f t="shared" si="33"/>
        <v>42.594075874487793</v>
      </c>
      <c r="M1993">
        <f>ROUNDDOWN((Table3[[#This Row],[Total frens to airdrop]]/6)/50000,0)</f>
        <v>0</v>
      </c>
      <c r="N1993">
        <f>ROUNDDOWN(((Table3[[#This Row],[Total frens to airdrop]]-(50000*Table3[[#This Row],[Godlikes]]))/5)/10000,0)</f>
        <v>0</v>
      </c>
      <c r="O1993">
        <f>ROUNDDOWN(((Table3[[#This Row],[Total frens to airdrop]]-(50000*Table3[[#This Row],[Godlikes]])-(10000*Table3[[#This Row],[Myth]]))/4)/2500,0)</f>
        <v>0</v>
      </c>
      <c r="P1993">
        <f>ROUNDDOWN(((Table3[[#This Row],[Total frens to airdrop]]-(50000*Table3[[#This Row],[Godlikes]])-(10000*Table3[[#This Row],[Myth]])-(2500*Table3[[#This Row],[Legendary]]))/3)/500,0)</f>
        <v>0</v>
      </c>
      <c r="Q1993">
        <f>ROUNDDOWN(((Table3[[#This Row],[Total frens to airdrop]]-(50000*Table3[[#This Row],[Godlikes]])-(10000*Table3[[#This Row],[Myth]])-(2500*Table3[[#This Row],[Legendary]])-(500*Table3[[#This Row],[Rare]]))/2)/250,0)</f>
        <v>0</v>
      </c>
      <c r="R19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3" s="17">
        <f>Table3[[#This Row],[Total frens to airdrop]]-Table3[[#This Row],[Frens value]]</f>
        <v>42.594075874487793</v>
      </c>
      <c r="U1993" s="20"/>
    </row>
    <row r="1994" spans="1:21" hidden="1" x14ac:dyDescent="0.2">
      <c r="A1994">
        <v>4</v>
      </c>
      <c r="B1994" s="1" t="s">
        <v>621</v>
      </c>
      <c r="D1994" s="2">
        <v>7.2524423210176476E-7</v>
      </c>
      <c r="E1994" s="2">
        <v>3.3911549999999999E-3</v>
      </c>
      <c r="F1994">
        <f t="shared" si="34"/>
        <v>13.59832935190809</v>
      </c>
      <c r="K1994" s="1" t="s">
        <v>1473</v>
      </c>
      <c r="L1994" s="17">
        <f t="shared" si="33"/>
        <v>42.233361688067262</v>
      </c>
      <c r="M1994">
        <f>ROUNDDOWN((Table3[[#This Row],[Total frens to airdrop]]/6)/50000,0)</f>
        <v>0</v>
      </c>
      <c r="N1994">
        <f>ROUNDDOWN(((Table3[[#This Row],[Total frens to airdrop]]-(50000*Table3[[#This Row],[Godlikes]]))/5)/10000,0)</f>
        <v>0</v>
      </c>
      <c r="O1994">
        <f>ROUNDDOWN(((Table3[[#This Row],[Total frens to airdrop]]-(50000*Table3[[#This Row],[Godlikes]])-(10000*Table3[[#This Row],[Myth]]))/4)/2500,0)</f>
        <v>0</v>
      </c>
      <c r="P1994">
        <f>ROUNDDOWN(((Table3[[#This Row],[Total frens to airdrop]]-(50000*Table3[[#This Row],[Godlikes]])-(10000*Table3[[#This Row],[Myth]])-(2500*Table3[[#This Row],[Legendary]]))/3)/500,0)</f>
        <v>0</v>
      </c>
      <c r="Q1994">
        <f>ROUNDDOWN(((Table3[[#This Row],[Total frens to airdrop]]-(50000*Table3[[#This Row],[Godlikes]])-(10000*Table3[[#This Row],[Myth]])-(2500*Table3[[#This Row],[Legendary]])-(500*Table3[[#This Row],[Rare]]))/2)/250,0)</f>
        <v>0</v>
      </c>
      <c r="R19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4" s="17">
        <f>Table3[[#This Row],[Total frens to airdrop]]-Table3[[#This Row],[Frens value]]</f>
        <v>42.233361688067262</v>
      </c>
      <c r="U1994" s="20"/>
    </row>
    <row r="1995" spans="1:21" hidden="1" x14ac:dyDescent="0.2">
      <c r="A1995">
        <v>4</v>
      </c>
      <c r="B1995" s="1" t="s">
        <v>418</v>
      </c>
      <c r="D1995" s="2">
        <v>4.3914514487112587E-7</v>
      </c>
      <c r="E1995" s="2">
        <v>2.05339E-3</v>
      </c>
      <c r="F1995">
        <f t="shared" si="34"/>
        <v>8.2339714663336103</v>
      </c>
      <c r="K1995" s="1" t="s">
        <v>1369</v>
      </c>
      <c r="L1995" s="17">
        <f t="shared" si="33"/>
        <v>41.615089031369493</v>
      </c>
      <c r="M1995">
        <f>ROUNDDOWN((Table3[[#This Row],[Total frens to airdrop]]/6)/50000,0)</f>
        <v>0</v>
      </c>
      <c r="N1995">
        <f>ROUNDDOWN(((Table3[[#This Row],[Total frens to airdrop]]-(50000*Table3[[#This Row],[Godlikes]]))/5)/10000,0)</f>
        <v>0</v>
      </c>
      <c r="O1995">
        <f>ROUNDDOWN(((Table3[[#This Row],[Total frens to airdrop]]-(50000*Table3[[#This Row],[Godlikes]])-(10000*Table3[[#This Row],[Myth]]))/4)/2500,0)</f>
        <v>0</v>
      </c>
      <c r="P1995">
        <f>ROUNDDOWN(((Table3[[#This Row],[Total frens to airdrop]]-(50000*Table3[[#This Row],[Godlikes]])-(10000*Table3[[#This Row],[Myth]])-(2500*Table3[[#This Row],[Legendary]]))/3)/500,0)</f>
        <v>0</v>
      </c>
      <c r="Q1995">
        <f>ROUNDDOWN(((Table3[[#This Row],[Total frens to airdrop]]-(50000*Table3[[#This Row],[Godlikes]])-(10000*Table3[[#This Row],[Myth]])-(2500*Table3[[#This Row],[Legendary]])-(500*Table3[[#This Row],[Rare]]))/2)/250,0)</f>
        <v>0</v>
      </c>
      <c r="R19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5" s="17">
        <f>Table3[[#This Row],[Total frens to airdrop]]-Table3[[#This Row],[Frens value]]</f>
        <v>41.615089031369493</v>
      </c>
      <c r="U1995" s="20"/>
    </row>
    <row r="1996" spans="1:21" hidden="1" x14ac:dyDescent="0.2">
      <c r="A1996">
        <v>4</v>
      </c>
      <c r="B1996" s="1" t="s">
        <v>42</v>
      </c>
      <c r="D1996" s="2">
        <v>4.3889727709008779E-7</v>
      </c>
      <c r="E1996" s="2">
        <v>2.0522309999999998E-3</v>
      </c>
      <c r="F1996">
        <f t="shared" si="34"/>
        <v>8.2293239454391465</v>
      </c>
      <c r="K1996" s="1" t="s">
        <v>1474</v>
      </c>
      <c r="L1996" s="17">
        <f t="shared" si="33"/>
        <v>41.579460711138864</v>
      </c>
      <c r="M1996">
        <f>ROUNDDOWN((Table3[[#This Row],[Total frens to airdrop]]/6)/50000,0)</f>
        <v>0</v>
      </c>
      <c r="N1996">
        <f>ROUNDDOWN(((Table3[[#This Row],[Total frens to airdrop]]-(50000*Table3[[#This Row],[Godlikes]]))/5)/10000,0)</f>
        <v>0</v>
      </c>
      <c r="O1996">
        <f>ROUNDDOWN(((Table3[[#This Row],[Total frens to airdrop]]-(50000*Table3[[#This Row],[Godlikes]])-(10000*Table3[[#This Row],[Myth]]))/4)/2500,0)</f>
        <v>0</v>
      </c>
      <c r="P1996">
        <f>ROUNDDOWN(((Table3[[#This Row],[Total frens to airdrop]]-(50000*Table3[[#This Row],[Godlikes]])-(10000*Table3[[#This Row],[Myth]])-(2500*Table3[[#This Row],[Legendary]]))/3)/500,0)</f>
        <v>0</v>
      </c>
      <c r="Q1996">
        <f>ROUNDDOWN(((Table3[[#This Row],[Total frens to airdrop]]-(50000*Table3[[#This Row],[Godlikes]])-(10000*Table3[[#This Row],[Myth]])-(2500*Table3[[#This Row],[Legendary]])-(500*Table3[[#This Row],[Rare]]))/2)/250,0)</f>
        <v>0</v>
      </c>
      <c r="R19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6" s="17">
        <f>Table3[[#This Row],[Total frens to airdrop]]-Table3[[#This Row],[Frens value]]</f>
        <v>41.579460711138864</v>
      </c>
      <c r="U1996" s="20"/>
    </row>
    <row r="1997" spans="1:21" hidden="1" x14ac:dyDescent="0.2">
      <c r="A1997">
        <v>4</v>
      </c>
      <c r="B1997" s="1" t="s">
        <v>526</v>
      </c>
      <c r="D1997" s="2">
        <v>4.3570707545959267E-7</v>
      </c>
      <c r="E1997" s="2">
        <v>2.0373140000000001E-3</v>
      </c>
      <c r="F1997">
        <f t="shared" si="34"/>
        <v>8.1695076648673624</v>
      </c>
      <c r="K1997" s="1" t="s">
        <v>1475</v>
      </c>
      <c r="L1997" s="17">
        <f t="shared" si="33"/>
        <v>41.544874975405698</v>
      </c>
      <c r="M1997">
        <f>ROUNDDOWN((Table3[[#This Row],[Total frens to airdrop]]/6)/50000,0)</f>
        <v>0</v>
      </c>
      <c r="N1997">
        <f>ROUNDDOWN(((Table3[[#This Row],[Total frens to airdrop]]-(50000*Table3[[#This Row],[Godlikes]]))/5)/10000,0)</f>
        <v>0</v>
      </c>
      <c r="O1997">
        <f>ROUNDDOWN(((Table3[[#This Row],[Total frens to airdrop]]-(50000*Table3[[#This Row],[Godlikes]])-(10000*Table3[[#This Row],[Myth]]))/4)/2500,0)</f>
        <v>0</v>
      </c>
      <c r="P1997">
        <f>ROUNDDOWN(((Table3[[#This Row],[Total frens to airdrop]]-(50000*Table3[[#This Row],[Godlikes]])-(10000*Table3[[#This Row],[Myth]])-(2500*Table3[[#This Row],[Legendary]]))/3)/500,0)</f>
        <v>0</v>
      </c>
      <c r="Q1997">
        <f>ROUNDDOWN(((Table3[[#This Row],[Total frens to airdrop]]-(50000*Table3[[#This Row],[Godlikes]])-(10000*Table3[[#This Row],[Myth]])-(2500*Table3[[#This Row],[Legendary]])-(500*Table3[[#This Row],[Rare]]))/2)/250,0)</f>
        <v>0</v>
      </c>
      <c r="R19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7" s="17">
        <f>Table3[[#This Row],[Total frens to airdrop]]-Table3[[#This Row],[Frens value]]</f>
        <v>41.544874975405698</v>
      </c>
      <c r="U1997" s="20"/>
    </row>
    <row r="1998" spans="1:21" hidden="1" x14ac:dyDescent="0.2">
      <c r="A1998">
        <v>4</v>
      </c>
      <c r="B1998" s="1" t="s">
        <v>41</v>
      </c>
      <c r="D1998" s="2">
        <v>4.0617488045031094E-7</v>
      </c>
      <c r="E1998" s="2">
        <v>1.899225E-3</v>
      </c>
      <c r="F1998">
        <f t="shared" si="34"/>
        <v>7.6157790084433303</v>
      </c>
      <c r="K1998" s="1" t="s">
        <v>1477</v>
      </c>
      <c r="L1998" s="17">
        <f t="shared" si="33"/>
        <v>41.53279302505625</v>
      </c>
      <c r="M1998">
        <f>ROUNDDOWN((Table3[[#This Row],[Total frens to airdrop]]/6)/50000,0)</f>
        <v>0</v>
      </c>
      <c r="N1998">
        <f>ROUNDDOWN(((Table3[[#This Row],[Total frens to airdrop]]-(50000*Table3[[#This Row],[Godlikes]]))/5)/10000,0)</f>
        <v>0</v>
      </c>
      <c r="O1998">
        <f>ROUNDDOWN(((Table3[[#This Row],[Total frens to airdrop]]-(50000*Table3[[#This Row],[Godlikes]])-(10000*Table3[[#This Row],[Myth]]))/4)/2500,0)</f>
        <v>0</v>
      </c>
      <c r="P1998">
        <f>ROUNDDOWN(((Table3[[#This Row],[Total frens to airdrop]]-(50000*Table3[[#This Row],[Godlikes]])-(10000*Table3[[#This Row],[Myth]])-(2500*Table3[[#This Row],[Legendary]]))/3)/500,0)</f>
        <v>0</v>
      </c>
      <c r="Q1998">
        <f>ROUNDDOWN(((Table3[[#This Row],[Total frens to airdrop]]-(50000*Table3[[#This Row],[Godlikes]])-(10000*Table3[[#This Row],[Myth]])-(2500*Table3[[#This Row],[Legendary]])-(500*Table3[[#This Row],[Rare]]))/2)/250,0)</f>
        <v>0</v>
      </c>
      <c r="R19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8" s="17">
        <f>Table3[[#This Row],[Total frens to airdrop]]-Table3[[#This Row],[Frens value]]</f>
        <v>41.53279302505625</v>
      </c>
      <c r="U1998" s="20"/>
    </row>
    <row r="1999" spans="1:21" hidden="1" x14ac:dyDescent="0.2">
      <c r="A1999">
        <v>4</v>
      </c>
      <c r="B1999" s="1" t="s">
        <v>256</v>
      </c>
      <c r="D1999" s="2">
        <v>3.5057272641727335E-7</v>
      </c>
      <c r="E1999" s="2">
        <v>1.6392360000000001E-3</v>
      </c>
      <c r="F1999">
        <f t="shared" si="34"/>
        <v>6.5732386203238748</v>
      </c>
      <c r="K1999" s="1" t="s">
        <v>1476</v>
      </c>
      <c r="L1999" s="17">
        <f t="shared" si="33"/>
        <v>41.517362774493783</v>
      </c>
      <c r="M1999">
        <f>ROUNDDOWN((Table3[[#This Row],[Total frens to airdrop]]/6)/50000,0)</f>
        <v>0</v>
      </c>
      <c r="N1999">
        <f>ROUNDDOWN(((Table3[[#This Row],[Total frens to airdrop]]-(50000*Table3[[#This Row],[Godlikes]]))/5)/10000,0)</f>
        <v>0</v>
      </c>
      <c r="O1999">
        <f>ROUNDDOWN(((Table3[[#This Row],[Total frens to airdrop]]-(50000*Table3[[#This Row],[Godlikes]])-(10000*Table3[[#This Row],[Myth]]))/4)/2500,0)</f>
        <v>0</v>
      </c>
      <c r="P1999">
        <f>ROUNDDOWN(((Table3[[#This Row],[Total frens to airdrop]]-(50000*Table3[[#This Row],[Godlikes]])-(10000*Table3[[#This Row],[Myth]])-(2500*Table3[[#This Row],[Legendary]]))/3)/500,0)</f>
        <v>0</v>
      </c>
      <c r="Q1999">
        <f>ROUNDDOWN(((Table3[[#This Row],[Total frens to airdrop]]-(50000*Table3[[#This Row],[Godlikes]])-(10000*Table3[[#This Row],[Myth]])-(2500*Table3[[#This Row],[Legendary]])-(500*Table3[[#This Row],[Rare]]))/2)/250,0)</f>
        <v>0</v>
      </c>
      <c r="R19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199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1999" s="17">
        <f>Table3[[#This Row],[Total frens to airdrop]]-Table3[[#This Row],[Frens value]]</f>
        <v>41.517362774493783</v>
      </c>
      <c r="U1999" s="20"/>
    </row>
    <row r="2000" spans="1:21" hidden="1" x14ac:dyDescent="0.2">
      <c r="A2000">
        <v>4</v>
      </c>
      <c r="B2000" s="1" t="s">
        <v>40</v>
      </c>
      <c r="D2000" s="2">
        <v>3.4566370394449814E-7</v>
      </c>
      <c r="E2000" s="2">
        <v>1.6162819999999999E-3</v>
      </c>
      <c r="F2000">
        <f t="shared" si="34"/>
        <v>6.4811944489593403</v>
      </c>
      <c r="K2000" s="1" t="s">
        <v>1738</v>
      </c>
      <c r="L2000" s="17">
        <f t="shared" si="33"/>
        <v>41.429529040522851</v>
      </c>
      <c r="M2000">
        <f>ROUNDDOWN((Table3[[#This Row],[Total frens to airdrop]]/6)/50000,0)</f>
        <v>0</v>
      </c>
      <c r="N2000">
        <f>ROUNDDOWN(((Table3[[#This Row],[Total frens to airdrop]]-(50000*Table3[[#This Row],[Godlikes]]))/5)/10000,0)</f>
        <v>0</v>
      </c>
      <c r="O2000">
        <f>ROUNDDOWN(((Table3[[#This Row],[Total frens to airdrop]]-(50000*Table3[[#This Row],[Godlikes]])-(10000*Table3[[#This Row],[Myth]]))/4)/2500,0)</f>
        <v>0</v>
      </c>
      <c r="P2000">
        <f>ROUNDDOWN(((Table3[[#This Row],[Total frens to airdrop]]-(50000*Table3[[#This Row],[Godlikes]])-(10000*Table3[[#This Row],[Myth]])-(2500*Table3[[#This Row],[Legendary]]))/3)/500,0)</f>
        <v>0</v>
      </c>
      <c r="Q2000">
        <f>ROUNDDOWN(((Table3[[#This Row],[Total frens to airdrop]]-(50000*Table3[[#This Row],[Godlikes]])-(10000*Table3[[#This Row],[Myth]])-(2500*Table3[[#This Row],[Legendary]])-(500*Table3[[#This Row],[Rare]]))/2)/250,0)</f>
        <v>0</v>
      </c>
      <c r="R20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0" s="17">
        <f>Table3[[#This Row],[Total frens to airdrop]]-Table3[[#This Row],[Frens value]]</f>
        <v>41.429529040522851</v>
      </c>
      <c r="U2000" s="20"/>
    </row>
    <row r="2001" spans="1:21" hidden="1" x14ac:dyDescent="0.2">
      <c r="A2001">
        <v>4</v>
      </c>
      <c r="B2001" s="1" t="s">
        <v>39</v>
      </c>
      <c r="D2001" s="2">
        <v>3.1528525111850604E-7</v>
      </c>
      <c r="E2001" s="2">
        <v>1.4742360000000001E-3</v>
      </c>
      <c r="F2001">
        <f t="shared" si="34"/>
        <v>5.9115984584719881</v>
      </c>
      <c r="K2001" s="1" t="s">
        <v>670</v>
      </c>
      <c r="L2001" s="17">
        <f t="shared" si="33"/>
        <v>41.353332153519766</v>
      </c>
      <c r="M2001">
        <f>ROUNDDOWN((Table3[[#This Row],[Total frens to airdrop]]/6)/50000,0)</f>
        <v>0</v>
      </c>
      <c r="N2001">
        <f>ROUNDDOWN(((Table3[[#This Row],[Total frens to airdrop]]-(50000*Table3[[#This Row],[Godlikes]]))/5)/10000,0)</f>
        <v>0</v>
      </c>
      <c r="O2001">
        <f>ROUNDDOWN(((Table3[[#This Row],[Total frens to airdrop]]-(50000*Table3[[#This Row],[Godlikes]])-(10000*Table3[[#This Row],[Myth]]))/4)/2500,0)</f>
        <v>0</v>
      </c>
      <c r="P2001">
        <f>ROUNDDOWN(((Table3[[#This Row],[Total frens to airdrop]]-(50000*Table3[[#This Row],[Godlikes]])-(10000*Table3[[#This Row],[Myth]])-(2500*Table3[[#This Row],[Legendary]]))/3)/500,0)</f>
        <v>0</v>
      </c>
      <c r="Q2001">
        <f>ROUNDDOWN(((Table3[[#This Row],[Total frens to airdrop]]-(50000*Table3[[#This Row],[Godlikes]])-(10000*Table3[[#This Row],[Myth]])-(2500*Table3[[#This Row],[Legendary]])-(500*Table3[[#This Row],[Rare]]))/2)/250,0)</f>
        <v>0</v>
      </c>
      <c r="R20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1" s="17">
        <f>Table3[[#This Row],[Total frens to airdrop]]-Table3[[#This Row],[Frens value]]</f>
        <v>41.353332153519766</v>
      </c>
      <c r="U2001" s="20"/>
    </row>
    <row r="2002" spans="1:21" hidden="1" x14ac:dyDescent="0.2">
      <c r="A2002">
        <v>4</v>
      </c>
      <c r="B2002" s="1" t="s">
        <v>233</v>
      </c>
      <c r="D2002" s="2">
        <v>3.1241306449267303E-7</v>
      </c>
      <c r="E2002" s="2">
        <v>1.460806E-3</v>
      </c>
      <c r="F2002">
        <f t="shared" si="34"/>
        <v>5.8577449592376194</v>
      </c>
      <c r="K2002" s="1" t="s">
        <v>2046</v>
      </c>
      <c r="L2002" s="17">
        <f t="shared" si="33"/>
        <v>41.300316731823742</v>
      </c>
      <c r="M2002">
        <f>ROUNDDOWN((Table3[[#This Row],[Total frens to airdrop]]/6)/50000,0)</f>
        <v>0</v>
      </c>
      <c r="N2002">
        <f>ROUNDDOWN(((Table3[[#This Row],[Total frens to airdrop]]-(50000*Table3[[#This Row],[Godlikes]]))/5)/10000,0)</f>
        <v>0</v>
      </c>
      <c r="O2002">
        <f>ROUNDDOWN(((Table3[[#This Row],[Total frens to airdrop]]-(50000*Table3[[#This Row],[Godlikes]])-(10000*Table3[[#This Row],[Myth]]))/4)/2500,0)</f>
        <v>0</v>
      </c>
      <c r="P2002">
        <f>ROUNDDOWN(((Table3[[#This Row],[Total frens to airdrop]]-(50000*Table3[[#This Row],[Godlikes]])-(10000*Table3[[#This Row],[Myth]])-(2500*Table3[[#This Row],[Legendary]]))/3)/500,0)</f>
        <v>0</v>
      </c>
      <c r="Q2002">
        <f>ROUNDDOWN(((Table3[[#This Row],[Total frens to airdrop]]-(50000*Table3[[#This Row],[Godlikes]])-(10000*Table3[[#This Row],[Myth]])-(2500*Table3[[#This Row],[Legendary]])-(500*Table3[[#This Row],[Rare]]))/2)/250,0)</f>
        <v>0</v>
      </c>
      <c r="R20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2" s="17">
        <f>Table3[[#This Row],[Total frens to airdrop]]-Table3[[#This Row],[Frens value]]</f>
        <v>41.300316731823742</v>
      </c>
      <c r="U2002" s="20"/>
    </row>
    <row r="2003" spans="1:21" hidden="1" x14ac:dyDescent="0.2">
      <c r="A2003">
        <v>4</v>
      </c>
      <c r="B2003" s="1" t="s">
        <v>377</v>
      </c>
      <c r="D2003" s="2">
        <v>2.7552417940580172E-7</v>
      </c>
      <c r="E2003" s="2">
        <v>1.2883180000000001E-3</v>
      </c>
      <c r="F2003">
        <f t="shared" si="34"/>
        <v>5.1660783638587819</v>
      </c>
      <c r="K2003" s="1" t="s">
        <v>2047</v>
      </c>
      <c r="L2003" s="17">
        <f t="shared" si="33"/>
        <v>41.296298771568132</v>
      </c>
      <c r="M2003">
        <f>ROUNDDOWN((Table3[[#This Row],[Total frens to airdrop]]/6)/50000,0)</f>
        <v>0</v>
      </c>
      <c r="N2003">
        <f>ROUNDDOWN(((Table3[[#This Row],[Total frens to airdrop]]-(50000*Table3[[#This Row],[Godlikes]]))/5)/10000,0)</f>
        <v>0</v>
      </c>
      <c r="O2003">
        <f>ROUNDDOWN(((Table3[[#This Row],[Total frens to airdrop]]-(50000*Table3[[#This Row],[Godlikes]])-(10000*Table3[[#This Row],[Myth]]))/4)/2500,0)</f>
        <v>0</v>
      </c>
      <c r="P2003">
        <f>ROUNDDOWN(((Table3[[#This Row],[Total frens to airdrop]]-(50000*Table3[[#This Row],[Godlikes]])-(10000*Table3[[#This Row],[Myth]])-(2500*Table3[[#This Row],[Legendary]]))/3)/500,0)</f>
        <v>0</v>
      </c>
      <c r="Q2003">
        <f>ROUNDDOWN(((Table3[[#This Row],[Total frens to airdrop]]-(50000*Table3[[#This Row],[Godlikes]])-(10000*Table3[[#This Row],[Myth]])-(2500*Table3[[#This Row],[Legendary]])-(500*Table3[[#This Row],[Rare]]))/2)/250,0)</f>
        <v>0</v>
      </c>
      <c r="R20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3" s="17">
        <f>Table3[[#This Row],[Total frens to airdrop]]-Table3[[#This Row],[Frens value]]</f>
        <v>41.296298771568132</v>
      </c>
      <c r="U2003" s="20"/>
    </row>
    <row r="2004" spans="1:21" hidden="1" x14ac:dyDescent="0.2">
      <c r="A2004">
        <v>4</v>
      </c>
      <c r="B2004" s="1" t="s">
        <v>37</v>
      </c>
      <c r="D2004" s="2">
        <v>2.4697340393679907E-7</v>
      </c>
      <c r="E2004" s="2">
        <v>1.1548179999999999E-3</v>
      </c>
      <c r="F2004">
        <f t="shared" si="34"/>
        <v>4.6307513238149829</v>
      </c>
      <c r="K2004" s="1" t="s">
        <v>1478</v>
      </c>
      <c r="L2004" s="17">
        <f t="shared" si="33"/>
        <v>41.081702802467127</v>
      </c>
      <c r="M2004">
        <f>ROUNDDOWN((Table3[[#This Row],[Total frens to airdrop]]/6)/50000,0)</f>
        <v>0</v>
      </c>
      <c r="N2004">
        <f>ROUNDDOWN(((Table3[[#This Row],[Total frens to airdrop]]-(50000*Table3[[#This Row],[Godlikes]]))/5)/10000,0)</f>
        <v>0</v>
      </c>
      <c r="O2004">
        <f>ROUNDDOWN(((Table3[[#This Row],[Total frens to airdrop]]-(50000*Table3[[#This Row],[Godlikes]])-(10000*Table3[[#This Row],[Myth]]))/4)/2500,0)</f>
        <v>0</v>
      </c>
      <c r="P2004">
        <f>ROUNDDOWN(((Table3[[#This Row],[Total frens to airdrop]]-(50000*Table3[[#This Row],[Godlikes]])-(10000*Table3[[#This Row],[Myth]])-(2500*Table3[[#This Row],[Legendary]]))/3)/500,0)</f>
        <v>0</v>
      </c>
      <c r="Q2004">
        <f>ROUNDDOWN(((Table3[[#This Row],[Total frens to airdrop]]-(50000*Table3[[#This Row],[Godlikes]])-(10000*Table3[[#This Row],[Myth]])-(2500*Table3[[#This Row],[Legendary]])-(500*Table3[[#This Row],[Rare]]))/2)/250,0)</f>
        <v>0</v>
      </c>
      <c r="R20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4" s="17">
        <f>Table3[[#This Row],[Total frens to airdrop]]-Table3[[#This Row],[Frens value]]</f>
        <v>41.081702802467127</v>
      </c>
      <c r="U2004" s="20"/>
    </row>
    <row r="2005" spans="1:21" hidden="1" x14ac:dyDescent="0.2">
      <c r="A2005">
        <v>4</v>
      </c>
      <c r="B2005" s="1" t="s">
        <v>527</v>
      </c>
      <c r="D2005" s="2">
        <v>2.1716981616294685E-7</v>
      </c>
      <c r="E2005" s="2">
        <v>1.0154599999999999E-3</v>
      </c>
      <c r="F2005">
        <f t="shared" si="34"/>
        <v>4.0719340530552532</v>
      </c>
      <c r="K2005" s="1" t="s">
        <v>1376</v>
      </c>
      <c r="L2005" s="17">
        <f t="shared" si="33"/>
        <v>41.027700935438887</v>
      </c>
      <c r="M2005">
        <f>ROUNDDOWN((Table3[[#This Row],[Total frens to airdrop]]/6)/50000,0)</f>
        <v>0</v>
      </c>
      <c r="N2005">
        <f>ROUNDDOWN(((Table3[[#This Row],[Total frens to airdrop]]-(50000*Table3[[#This Row],[Godlikes]]))/5)/10000,0)</f>
        <v>0</v>
      </c>
      <c r="O2005">
        <f>ROUNDDOWN(((Table3[[#This Row],[Total frens to airdrop]]-(50000*Table3[[#This Row],[Godlikes]])-(10000*Table3[[#This Row],[Myth]]))/4)/2500,0)</f>
        <v>0</v>
      </c>
      <c r="P2005">
        <f>ROUNDDOWN(((Table3[[#This Row],[Total frens to airdrop]]-(50000*Table3[[#This Row],[Godlikes]])-(10000*Table3[[#This Row],[Myth]])-(2500*Table3[[#This Row],[Legendary]]))/3)/500,0)</f>
        <v>0</v>
      </c>
      <c r="Q2005">
        <f>ROUNDDOWN(((Table3[[#This Row],[Total frens to airdrop]]-(50000*Table3[[#This Row],[Godlikes]])-(10000*Table3[[#This Row],[Myth]])-(2500*Table3[[#This Row],[Legendary]])-(500*Table3[[#This Row],[Rare]]))/2)/250,0)</f>
        <v>0</v>
      </c>
      <c r="R20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5" s="17">
        <f>Table3[[#This Row],[Total frens to airdrop]]-Table3[[#This Row],[Frens value]]</f>
        <v>41.027700935438887</v>
      </c>
      <c r="U2005" s="20"/>
    </row>
    <row r="2006" spans="1:21" hidden="1" x14ac:dyDescent="0.2">
      <c r="A2006">
        <v>4</v>
      </c>
      <c r="B2006" s="1" t="s">
        <v>670</v>
      </c>
      <c r="D2006" s="2">
        <v>2.1686206660564425E-7</v>
      </c>
      <c r="E2006" s="2">
        <v>1.0140209999999999E-3</v>
      </c>
      <c r="F2006">
        <f t="shared" si="34"/>
        <v>4.0661637488558302</v>
      </c>
      <c r="K2006" s="1" t="s">
        <v>1479</v>
      </c>
      <c r="L2006" s="17">
        <f t="shared" si="33"/>
        <v>40.942261135871746</v>
      </c>
      <c r="M2006">
        <f>ROUNDDOWN((Table3[[#This Row],[Total frens to airdrop]]/6)/50000,0)</f>
        <v>0</v>
      </c>
      <c r="N2006">
        <f>ROUNDDOWN(((Table3[[#This Row],[Total frens to airdrop]]-(50000*Table3[[#This Row],[Godlikes]]))/5)/10000,0)</f>
        <v>0</v>
      </c>
      <c r="O2006">
        <f>ROUNDDOWN(((Table3[[#This Row],[Total frens to airdrop]]-(50000*Table3[[#This Row],[Godlikes]])-(10000*Table3[[#This Row],[Myth]]))/4)/2500,0)</f>
        <v>0</v>
      </c>
      <c r="P2006">
        <f>ROUNDDOWN(((Table3[[#This Row],[Total frens to airdrop]]-(50000*Table3[[#This Row],[Godlikes]])-(10000*Table3[[#This Row],[Myth]])-(2500*Table3[[#This Row],[Legendary]]))/3)/500,0)</f>
        <v>0</v>
      </c>
      <c r="Q2006">
        <f>ROUNDDOWN(((Table3[[#This Row],[Total frens to airdrop]]-(50000*Table3[[#This Row],[Godlikes]])-(10000*Table3[[#This Row],[Myth]])-(2500*Table3[[#This Row],[Legendary]])-(500*Table3[[#This Row],[Rare]]))/2)/250,0)</f>
        <v>0</v>
      </c>
      <c r="R20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6" s="17">
        <f>Table3[[#This Row],[Total frens to airdrop]]-Table3[[#This Row],[Frens value]]</f>
        <v>40.942261135871746</v>
      </c>
      <c r="U2006" s="20"/>
    </row>
    <row r="2007" spans="1:21" hidden="1" x14ac:dyDescent="0.2">
      <c r="A2007">
        <v>4</v>
      </c>
      <c r="B2007" s="1" t="s">
        <v>35</v>
      </c>
      <c r="D2007" s="2">
        <v>1.8748428103373055E-7</v>
      </c>
      <c r="E2007" s="2">
        <v>8.7665400000000004E-4</v>
      </c>
      <c r="F2007">
        <f t="shared" si="34"/>
        <v>3.5153302693824475</v>
      </c>
      <c r="K2007" s="1" t="s">
        <v>1480</v>
      </c>
      <c r="L2007" s="17">
        <f t="shared" si="33"/>
        <v>40.892710302659609</v>
      </c>
      <c r="M2007">
        <f>ROUNDDOWN((Table3[[#This Row],[Total frens to airdrop]]/6)/50000,0)</f>
        <v>0</v>
      </c>
      <c r="N2007">
        <f>ROUNDDOWN(((Table3[[#This Row],[Total frens to airdrop]]-(50000*Table3[[#This Row],[Godlikes]]))/5)/10000,0)</f>
        <v>0</v>
      </c>
      <c r="O2007">
        <f>ROUNDDOWN(((Table3[[#This Row],[Total frens to airdrop]]-(50000*Table3[[#This Row],[Godlikes]])-(10000*Table3[[#This Row],[Myth]]))/4)/2500,0)</f>
        <v>0</v>
      </c>
      <c r="P2007">
        <f>ROUNDDOWN(((Table3[[#This Row],[Total frens to airdrop]]-(50000*Table3[[#This Row],[Godlikes]])-(10000*Table3[[#This Row],[Myth]])-(2500*Table3[[#This Row],[Legendary]]))/3)/500,0)</f>
        <v>0</v>
      </c>
      <c r="Q2007">
        <f>ROUNDDOWN(((Table3[[#This Row],[Total frens to airdrop]]-(50000*Table3[[#This Row],[Godlikes]])-(10000*Table3[[#This Row],[Myth]])-(2500*Table3[[#This Row],[Legendary]])-(500*Table3[[#This Row],[Rare]]))/2)/250,0)</f>
        <v>0</v>
      </c>
      <c r="R20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7" s="17">
        <f>Table3[[#This Row],[Total frens to airdrop]]-Table3[[#This Row],[Frens value]]</f>
        <v>40.892710302659609</v>
      </c>
      <c r="U2007" s="20"/>
    </row>
    <row r="2008" spans="1:21" hidden="1" x14ac:dyDescent="0.2">
      <c r="A2008">
        <v>4</v>
      </c>
      <c r="B2008" s="1" t="s">
        <v>34</v>
      </c>
      <c r="D2008" s="2">
        <v>8.8619254557430903E-8</v>
      </c>
      <c r="E2008" s="2">
        <v>4.14373E-4</v>
      </c>
      <c r="F2008">
        <f t="shared" si="34"/>
        <v>1.6616110229518295</v>
      </c>
      <c r="K2008" s="1" t="s">
        <v>1482</v>
      </c>
      <c r="L2008" s="17">
        <f t="shared" si="33"/>
        <v>40.644342615721527</v>
      </c>
      <c r="M2008">
        <f>ROUNDDOWN((Table3[[#This Row],[Total frens to airdrop]]/6)/50000,0)</f>
        <v>0</v>
      </c>
      <c r="N2008">
        <f>ROUNDDOWN(((Table3[[#This Row],[Total frens to airdrop]]-(50000*Table3[[#This Row],[Godlikes]]))/5)/10000,0)</f>
        <v>0</v>
      </c>
      <c r="O2008">
        <f>ROUNDDOWN(((Table3[[#This Row],[Total frens to airdrop]]-(50000*Table3[[#This Row],[Godlikes]])-(10000*Table3[[#This Row],[Myth]]))/4)/2500,0)</f>
        <v>0</v>
      </c>
      <c r="P2008">
        <f>ROUNDDOWN(((Table3[[#This Row],[Total frens to airdrop]]-(50000*Table3[[#This Row],[Godlikes]])-(10000*Table3[[#This Row],[Myth]])-(2500*Table3[[#This Row],[Legendary]]))/3)/500,0)</f>
        <v>0</v>
      </c>
      <c r="Q2008">
        <f>ROUNDDOWN(((Table3[[#This Row],[Total frens to airdrop]]-(50000*Table3[[#This Row],[Godlikes]])-(10000*Table3[[#This Row],[Myth]])-(2500*Table3[[#This Row],[Legendary]])-(500*Table3[[#This Row],[Rare]]))/2)/250,0)</f>
        <v>0</v>
      </c>
      <c r="R20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8" s="17">
        <f>Table3[[#This Row],[Total frens to airdrop]]-Table3[[#This Row],[Frens value]]</f>
        <v>40.644342615721527</v>
      </c>
      <c r="U2008" s="20"/>
    </row>
    <row r="2009" spans="1:21" hidden="1" x14ac:dyDescent="0.2">
      <c r="A2009">
        <v>4</v>
      </c>
      <c r="B2009" s="1" t="s">
        <v>33</v>
      </c>
      <c r="D2009" s="2">
        <v>5.2490226438659677E-8</v>
      </c>
      <c r="E2009" s="2">
        <v>2.45438E-4</v>
      </c>
      <c r="F2009">
        <f t="shared" si="34"/>
        <v>0.98419174572486889</v>
      </c>
      <c r="K2009" s="1" t="s">
        <v>1481</v>
      </c>
      <c r="L2009" s="17">
        <f t="shared" si="33"/>
        <v>40.6410304049719</v>
      </c>
      <c r="M2009">
        <f>ROUNDDOWN((Table3[[#This Row],[Total frens to airdrop]]/6)/50000,0)</f>
        <v>0</v>
      </c>
      <c r="N2009">
        <f>ROUNDDOWN(((Table3[[#This Row],[Total frens to airdrop]]-(50000*Table3[[#This Row],[Godlikes]]))/5)/10000,0)</f>
        <v>0</v>
      </c>
      <c r="O2009">
        <f>ROUNDDOWN(((Table3[[#This Row],[Total frens to airdrop]]-(50000*Table3[[#This Row],[Godlikes]])-(10000*Table3[[#This Row],[Myth]]))/4)/2500,0)</f>
        <v>0</v>
      </c>
      <c r="P2009">
        <f>ROUNDDOWN(((Table3[[#This Row],[Total frens to airdrop]]-(50000*Table3[[#This Row],[Godlikes]])-(10000*Table3[[#This Row],[Myth]])-(2500*Table3[[#This Row],[Legendary]]))/3)/500,0)</f>
        <v>0</v>
      </c>
      <c r="Q2009">
        <f>ROUNDDOWN(((Table3[[#This Row],[Total frens to airdrop]]-(50000*Table3[[#This Row],[Godlikes]])-(10000*Table3[[#This Row],[Myth]])-(2500*Table3[[#This Row],[Legendary]])-(500*Table3[[#This Row],[Rare]]))/2)/250,0)</f>
        <v>0</v>
      </c>
      <c r="R20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0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09" s="17">
        <f>Table3[[#This Row],[Total frens to airdrop]]-Table3[[#This Row],[Frens value]]</f>
        <v>40.6410304049719</v>
      </c>
      <c r="U2009" s="20"/>
    </row>
    <row r="2010" spans="1:21" hidden="1" x14ac:dyDescent="0.2">
      <c r="A2010">
        <v>4</v>
      </c>
      <c r="B2010" s="1" t="s">
        <v>622</v>
      </c>
      <c r="D2010" s="2">
        <v>3.1122483896079454E-8</v>
      </c>
      <c r="E2010" s="2">
        <v>1.45525E-4</v>
      </c>
      <c r="F2010">
        <f t="shared" si="34"/>
        <v>0.58354657305148983</v>
      </c>
      <c r="K2010" s="1" t="s">
        <v>1484</v>
      </c>
      <c r="L2010" s="17">
        <f t="shared" si="33"/>
        <v>40.601865317330642</v>
      </c>
      <c r="M2010">
        <f>ROUNDDOWN((Table3[[#This Row],[Total frens to airdrop]]/6)/50000,0)</f>
        <v>0</v>
      </c>
      <c r="N2010">
        <f>ROUNDDOWN(((Table3[[#This Row],[Total frens to airdrop]]-(50000*Table3[[#This Row],[Godlikes]]))/5)/10000,0)</f>
        <v>0</v>
      </c>
      <c r="O2010">
        <f>ROUNDDOWN(((Table3[[#This Row],[Total frens to airdrop]]-(50000*Table3[[#This Row],[Godlikes]])-(10000*Table3[[#This Row],[Myth]]))/4)/2500,0)</f>
        <v>0</v>
      </c>
      <c r="P2010">
        <f>ROUNDDOWN(((Table3[[#This Row],[Total frens to airdrop]]-(50000*Table3[[#This Row],[Godlikes]])-(10000*Table3[[#This Row],[Myth]])-(2500*Table3[[#This Row],[Legendary]]))/3)/500,0)</f>
        <v>0</v>
      </c>
      <c r="Q2010">
        <f>ROUNDDOWN(((Table3[[#This Row],[Total frens to airdrop]]-(50000*Table3[[#This Row],[Godlikes]])-(10000*Table3[[#This Row],[Myth]])-(2500*Table3[[#This Row],[Legendary]])-(500*Table3[[#This Row],[Rare]]))/2)/250,0)</f>
        <v>0</v>
      </c>
      <c r="R20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0" s="17">
        <f>Table3[[#This Row],[Total frens to airdrop]]-Table3[[#This Row],[Frens value]]</f>
        <v>40.601865317330642</v>
      </c>
      <c r="U2010" s="20"/>
    </row>
    <row r="2011" spans="1:21" hidden="1" x14ac:dyDescent="0.2">
      <c r="A2011">
        <v>4</v>
      </c>
      <c r="B2011" s="1" t="s">
        <v>118</v>
      </c>
      <c r="D2011" s="2">
        <v>2.8451970538166078E-8</v>
      </c>
      <c r="E2011" s="2">
        <v>1.3303800000000001E-4</v>
      </c>
      <c r="F2011">
        <f t="shared" si="34"/>
        <v>0.53347444759061402</v>
      </c>
      <c r="K2011" s="1" t="s">
        <v>1483</v>
      </c>
      <c r="L2011" s="17">
        <f t="shared" si="33"/>
        <v>40.561589476205555</v>
      </c>
      <c r="M2011">
        <f>ROUNDDOWN((Table3[[#This Row],[Total frens to airdrop]]/6)/50000,0)</f>
        <v>0</v>
      </c>
      <c r="N2011">
        <f>ROUNDDOWN(((Table3[[#This Row],[Total frens to airdrop]]-(50000*Table3[[#This Row],[Godlikes]]))/5)/10000,0)</f>
        <v>0</v>
      </c>
      <c r="O2011">
        <f>ROUNDDOWN(((Table3[[#This Row],[Total frens to airdrop]]-(50000*Table3[[#This Row],[Godlikes]])-(10000*Table3[[#This Row],[Myth]]))/4)/2500,0)</f>
        <v>0</v>
      </c>
      <c r="P2011">
        <f>ROUNDDOWN(((Table3[[#This Row],[Total frens to airdrop]]-(50000*Table3[[#This Row],[Godlikes]])-(10000*Table3[[#This Row],[Myth]])-(2500*Table3[[#This Row],[Legendary]]))/3)/500,0)</f>
        <v>0</v>
      </c>
      <c r="Q2011">
        <f>ROUNDDOWN(((Table3[[#This Row],[Total frens to airdrop]]-(50000*Table3[[#This Row],[Godlikes]])-(10000*Table3[[#This Row],[Myth]])-(2500*Table3[[#This Row],[Legendary]])-(500*Table3[[#This Row],[Rare]]))/2)/250,0)</f>
        <v>0</v>
      </c>
      <c r="R20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1" s="17">
        <f>Table3[[#This Row],[Total frens to airdrop]]-Table3[[#This Row],[Frens value]]</f>
        <v>40.561589476205555</v>
      </c>
      <c r="U2011" s="20"/>
    </row>
    <row r="2012" spans="1:21" hidden="1" x14ac:dyDescent="0.2">
      <c r="A2012">
        <v>4</v>
      </c>
      <c r="B2012" s="1" t="s">
        <v>32</v>
      </c>
      <c r="D2012" s="2">
        <v>2.5437350830218053E-8</v>
      </c>
      <c r="E2012" s="2">
        <v>1.18942E-4</v>
      </c>
      <c r="F2012">
        <f t="shared" si="34"/>
        <v>0.47695032806658849</v>
      </c>
      <c r="K2012" s="1" t="s">
        <v>1381</v>
      </c>
      <c r="L2012" s="17">
        <f t="shared" si="33"/>
        <v>40.401893600776752</v>
      </c>
      <c r="M2012">
        <f>ROUNDDOWN((Table3[[#This Row],[Total frens to airdrop]]/6)/50000,0)</f>
        <v>0</v>
      </c>
      <c r="N2012">
        <f>ROUNDDOWN(((Table3[[#This Row],[Total frens to airdrop]]-(50000*Table3[[#This Row],[Godlikes]]))/5)/10000,0)</f>
        <v>0</v>
      </c>
      <c r="O2012">
        <f>ROUNDDOWN(((Table3[[#This Row],[Total frens to airdrop]]-(50000*Table3[[#This Row],[Godlikes]])-(10000*Table3[[#This Row],[Myth]]))/4)/2500,0)</f>
        <v>0</v>
      </c>
      <c r="P2012">
        <f>ROUNDDOWN(((Table3[[#This Row],[Total frens to airdrop]]-(50000*Table3[[#This Row],[Godlikes]])-(10000*Table3[[#This Row],[Myth]])-(2500*Table3[[#This Row],[Legendary]]))/3)/500,0)</f>
        <v>0</v>
      </c>
      <c r="Q2012">
        <f>ROUNDDOWN(((Table3[[#This Row],[Total frens to airdrop]]-(50000*Table3[[#This Row],[Godlikes]])-(10000*Table3[[#This Row],[Myth]])-(2500*Table3[[#This Row],[Legendary]])-(500*Table3[[#This Row],[Rare]]))/2)/250,0)</f>
        <v>0</v>
      </c>
      <c r="R20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2" s="17">
        <f>Table3[[#This Row],[Total frens to airdrop]]-Table3[[#This Row],[Frens value]]</f>
        <v>40.401893600776752</v>
      </c>
      <c r="U2012" s="20"/>
    </row>
    <row r="2013" spans="1:21" hidden="1" x14ac:dyDescent="0.2">
      <c r="A2013">
        <v>4</v>
      </c>
      <c r="B2013" s="1" t="s">
        <v>671</v>
      </c>
      <c r="D2013" s="2">
        <v>1.6360471184033807E-9</v>
      </c>
      <c r="E2013" s="3">
        <v>7.6499600000000002E-6</v>
      </c>
      <c r="F2013">
        <f t="shared" si="34"/>
        <v>3.0675883470063389E-2</v>
      </c>
      <c r="K2013" s="1" t="s">
        <v>1485</v>
      </c>
      <c r="L2013" s="17">
        <f t="shared" si="33"/>
        <v>40.371398004225938</v>
      </c>
      <c r="M2013">
        <f>ROUNDDOWN((Table3[[#This Row],[Total frens to airdrop]]/6)/50000,0)</f>
        <v>0</v>
      </c>
      <c r="N2013">
        <f>ROUNDDOWN(((Table3[[#This Row],[Total frens to airdrop]]-(50000*Table3[[#This Row],[Godlikes]]))/5)/10000,0)</f>
        <v>0</v>
      </c>
      <c r="O2013">
        <f>ROUNDDOWN(((Table3[[#This Row],[Total frens to airdrop]]-(50000*Table3[[#This Row],[Godlikes]])-(10000*Table3[[#This Row],[Myth]]))/4)/2500,0)</f>
        <v>0</v>
      </c>
      <c r="P2013">
        <f>ROUNDDOWN(((Table3[[#This Row],[Total frens to airdrop]]-(50000*Table3[[#This Row],[Godlikes]])-(10000*Table3[[#This Row],[Myth]])-(2500*Table3[[#This Row],[Legendary]]))/3)/500,0)</f>
        <v>0</v>
      </c>
      <c r="Q2013">
        <f>ROUNDDOWN(((Table3[[#This Row],[Total frens to airdrop]]-(50000*Table3[[#This Row],[Godlikes]])-(10000*Table3[[#This Row],[Myth]])-(2500*Table3[[#This Row],[Legendary]])-(500*Table3[[#This Row],[Rare]]))/2)/250,0)</f>
        <v>0</v>
      </c>
      <c r="R20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3" s="17">
        <f>Table3[[#This Row],[Total frens to airdrop]]-Table3[[#This Row],[Frens value]]</f>
        <v>40.371398004225938</v>
      </c>
      <c r="U2013" s="20"/>
    </row>
    <row r="2014" spans="1:21" hidden="1" x14ac:dyDescent="0.2">
      <c r="A2014">
        <v>4</v>
      </c>
      <c r="B2014" s="1" t="s">
        <v>81</v>
      </c>
      <c r="D2014" s="2">
        <v>3.9644516112475083E-10</v>
      </c>
      <c r="E2014" s="3">
        <v>1.8537299999999999E-6</v>
      </c>
      <c r="F2014">
        <f t="shared" si="34"/>
        <v>7.4333467710890784E-3</v>
      </c>
      <c r="K2014" s="1" t="s">
        <v>1389</v>
      </c>
      <c r="L2014" s="17">
        <f t="shared" si="33"/>
        <v>39.229800059026324</v>
      </c>
      <c r="M2014">
        <f>ROUNDDOWN((Table3[[#This Row],[Total frens to airdrop]]/6)/50000,0)</f>
        <v>0</v>
      </c>
      <c r="N2014">
        <f>ROUNDDOWN(((Table3[[#This Row],[Total frens to airdrop]]-(50000*Table3[[#This Row],[Godlikes]]))/5)/10000,0)</f>
        <v>0</v>
      </c>
      <c r="O2014">
        <f>ROUNDDOWN(((Table3[[#This Row],[Total frens to airdrop]]-(50000*Table3[[#This Row],[Godlikes]])-(10000*Table3[[#This Row],[Myth]]))/4)/2500,0)</f>
        <v>0</v>
      </c>
      <c r="P2014">
        <f>ROUNDDOWN(((Table3[[#This Row],[Total frens to airdrop]]-(50000*Table3[[#This Row],[Godlikes]])-(10000*Table3[[#This Row],[Myth]])-(2500*Table3[[#This Row],[Legendary]]))/3)/500,0)</f>
        <v>0</v>
      </c>
      <c r="Q2014">
        <f>ROUNDDOWN(((Table3[[#This Row],[Total frens to airdrop]]-(50000*Table3[[#This Row],[Godlikes]])-(10000*Table3[[#This Row],[Myth]])-(2500*Table3[[#This Row],[Legendary]])-(500*Table3[[#This Row],[Rare]]))/2)/250,0)</f>
        <v>0</v>
      </c>
      <c r="R20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4" s="17">
        <f>Table3[[#This Row],[Total frens to airdrop]]-Table3[[#This Row],[Frens value]]</f>
        <v>39.229800059026324</v>
      </c>
      <c r="U2014" s="20"/>
    </row>
    <row r="2015" spans="1:21" hidden="1" x14ac:dyDescent="0.2">
      <c r="A2015">
        <v>4</v>
      </c>
      <c r="B2015" s="1" t="s">
        <v>13</v>
      </c>
      <c r="D2015" s="2">
        <v>4.3758394141851371E-11</v>
      </c>
      <c r="E2015" s="3">
        <v>2.04609E-7</v>
      </c>
      <c r="F2015">
        <f t="shared" si="34"/>
        <v>8.2046989015971319E-4</v>
      </c>
      <c r="K2015" s="1" t="s">
        <v>1486</v>
      </c>
      <c r="L2015" s="17">
        <f t="shared" si="33"/>
        <v>39.150074424493354</v>
      </c>
      <c r="M2015">
        <f>ROUNDDOWN((Table3[[#This Row],[Total frens to airdrop]]/6)/50000,0)</f>
        <v>0</v>
      </c>
      <c r="N2015">
        <f>ROUNDDOWN(((Table3[[#This Row],[Total frens to airdrop]]-(50000*Table3[[#This Row],[Godlikes]]))/5)/10000,0)</f>
        <v>0</v>
      </c>
      <c r="O2015">
        <f>ROUNDDOWN(((Table3[[#This Row],[Total frens to airdrop]]-(50000*Table3[[#This Row],[Godlikes]])-(10000*Table3[[#This Row],[Myth]]))/4)/2500,0)</f>
        <v>0</v>
      </c>
      <c r="P2015">
        <f>ROUNDDOWN(((Table3[[#This Row],[Total frens to airdrop]]-(50000*Table3[[#This Row],[Godlikes]])-(10000*Table3[[#This Row],[Myth]])-(2500*Table3[[#This Row],[Legendary]]))/3)/500,0)</f>
        <v>0</v>
      </c>
      <c r="Q2015">
        <f>ROUNDDOWN(((Table3[[#This Row],[Total frens to airdrop]]-(50000*Table3[[#This Row],[Godlikes]])-(10000*Table3[[#This Row],[Myth]])-(2500*Table3[[#This Row],[Legendary]])-(500*Table3[[#This Row],[Rare]]))/2)/250,0)</f>
        <v>0</v>
      </c>
      <c r="R20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5" s="17">
        <f>Table3[[#This Row],[Total frens to airdrop]]-Table3[[#This Row],[Frens value]]</f>
        <v>39.150074424493354</v>
      </c>
      <c r="U2015" s="20"/>
    </row>
    <row r="2016" spans="1:21" hidden="1" x14ac:dyDescent="0.2">
      <c r="A2016">
        <v>4</v>
      </c>
      <c r="B2016" s="1" t="s">
        <v>361</v>
      </c>
      <c r="D2016" s="2">
        <v>4.3570835864051253E-11</v>
      </c>
      <c r="E2016" s="3">
        <v>2.0373199999999999E-7</v>
      </c>
      <c r="F2016">
        <f t="shared" si="34"/>
        <v>8.1695317245096099E-4</v>
      </c>
      <c r="K2016" s="1" t="s">
        <v>1394</v>
      </c>
      <c r="L2016" s="17">
        <f t="shared" si="33"/>
        <v>39.03536206018974</v>
      </c>
      <c r="M2016">
        <f>ROUNDDOWN((Table3[[#This Row],[Total frens to airdrop]]/6)/50000,0)</f>
        <v>0</v>
      </c>
      <c r="N2016">
        <f>ROUNDDOWN(((Table3[[#This Row],[Total frens to airdrop]]-(50000*Table3[[#This Row],[Godlikes]]))/5)/10000,0)</f>
        <v>0</v>
      </c>
      <c r="O2016">
        <f>ROUNDDOWN(((Table3[[#This Row],[Total frens to airdrop]]-(50000*Table3[[#This Row],[Godlikes]])-(10000*Table3[[#This Row],[Myth]]))/4)/2500,0)</f>
        <v>0</v>
      </c>
      <c r="P2016">
        <f>ROUNDDOWN(((Table3[[#This Row],[Total frens to airdrop]]-(50000*Table3[[#This Row],[Godlikes]])-(10000*Table3[[#This Row],[Myth]])-(2500*Table3[[#This Row],[Legendary]]))/3)/500,0)</f>
        <v>0</v>
      </c>
      <c r="Q2016">
        <f>ROUNDDOWN(((Table3[[#This Row],[Total frens to airdrop]]-(50000*Table3[[#This Row],[Godlikes]])-(10000*Table3[[#This Row],[Myth]])-(2500*Table3[[#This Row],[Legendary]])-(500*Table3[[#This Row],[Rare]]))/2)/250,0)</f>
        <v>0</v>
      </c>
      <c r="R20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6" s="17">
        <f>Table3[[#This Row],[Total frens to airdrop]]-Table3[[#This Row],[Frens value]]</f>
        <v>39.03536206018974</v>
      </c>
      <c r="U2016" s="20"/>
    </row>
    <row r="2017" spans="1:21" hidden="1" x14ac:dyDescent="0.2">
      <c r="A2017">
        <v>4</v>
      </c>
      <c r="B2017" s="1" t="s">
        <v>30</v>
      </c>
      <c r="D2017" s="2">
        <v>4.279066186471851E-11</v>
      </c>
      <c r="E2017" s="3">
        <v>2.0008400000000001E-7</v>
      </c>
      <c r="F2017">
        <f t="shared" si="34"/>
        <v>8.0232490996347207E-4</v>
      </c>
      <c r="K2017" s="1" t="s">
        <v>1487</v>
      </c>
      <c r="L2017" s="17">
        <f t="shared" si="33"/>
        <v>38.491193101619373</v>
      </c>
      <c r="M2017">
        <f>ROUNDDOWN((Table3[[#This Row],[Total frens to airdrop]]/6)/50000,0)</f>
        <v>0</v>
      </c>
      <c r="N2017">
        <f>ROUNDDOWN(((Table3[[#This Row],[Total frens to airdrop]]-(50000*Table3[[#This Row],[Godlikes]]))/5)/10000,0)</f>
        <v>0</v>
      </c>
      <c r="O2017">
        <f>ROUNDDOWN(((Table3[[#This Row],[Total frens to airdrop]]-(50000*Table3[[#This Row],[Godlikes]])-(10000*Table3[[#This Row],[Myth]]))/4)/2500,0)</f>
        <v>0</v>
      </c>
      <c r="P2017">
        <f>ROUNDDOWN(((Table3[[#This Row],[Total frens to airdrop]]-(50000*Table3[[#This Row],[Godlikes]])-(10000*Table3[[#This Row],[Myth]])-(2500*Table3[[#This Row],[Legendary]]))/3)/500,0)</f>
        <v>0</v>
      </c>
      <c r="Q2017">
        <f>ROUNDDOWN(((Table3[[#This Row],[Total frens to airdrop]]-(50000*Table3[[#This Row],[Godlikes]])-(10000*Table3[[#This Row],[Myth]])-(2500*Table3[[#This Row],[Legendary]])-(500*Table3[[#This Row],[Rare]]))/2)/250,0)</f>
        <v>0</v>
      </c>
      <c r="R20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7" s="17">
        <f>Table3[[#This Row],[Total frens to airdrop]]-Table3[[#This Row],[Frens value]]</f>
        <v>38.491193101619373</v>
      </c>
      <c r="U2017" s="20"/>
    </row>
    <row r="2018" spans="1:21" hidden="1" x14ac:dyDescent="0.2">
      <c r="A2018">
        <v>4</v>
      </c>
      <c r="B2018" s="1" t="s">
        <v>435</v>
      </c>
      <c r="D2018" s="2">
        <v>4.19809747042268E-11</v>
      </c>
      <c r="E2018" s="3">
        <v>1.96298E-7</v>
      </c>
      <c r="F2018">
        <f t="shared" si="34"/>
        <v>7.8714327570425253E-4</v>
      </c>
      <c r="K2018" s="1" t="s">
        <v>1488</v>
      </c>
      <c r="L2018" s="17">
        <f t="shared" si="33"/>
        <v>38.393366596234294</v>
      </c>
      <c r="M2018">
        <f>ROUNDDOWN((Table3[[#This Row],[Total frens to airdrop]]/6)/50000,0)</f>
        <v>0</v>
      </c>
      <c r="N2018">
        <f>ROUNDDOWN(((Table3[[#This Row],[Total frens to airdrop]]-(50000*Table3[[#This Row],[Godlikes]]))/5)/10000,0)</f>
        <v>0</v>
      </c>
      <c r="O2018">
        <f>ROUNDDOWN(((Table3[[#This Row],[Total frens to airdrop]]-(50000*Table3[[#This Row],[Godlikes]])-(10000*Table3[[#This Row],[Myth]]))/4)/2500,0)</f>
        <v>0</v>
      </c>
      <c r="P2018">
        <f>ROUNDDOWN(((Table3[[#This Row],[Total frens to airdrop]]-(50000*Table3[[#This Row],[Godlikes]])-(10000*Table3[[#This Row],[Myth]])-(2500*Table3[[#This Row],[Legendary]]))/3)/500,0)</f>
        <v>0</v>
      </c>
      <c r="Q2018">
        <f>ROUNDDOWN(((Table3[[#This Row],[Total frens to airdrop]]-(50000*Table3[[#This Row],[Godlikes]])-(10000*Table3[[#This Row],[Myth]])-(2500*Table3[[#This Row],[Legendary]])-(500*Table3[[#This Row],[Rare]]))/2)/250,0)</f>
        <v>0</v>
      </c>
      <c r="R20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8" s="17">
        <f>Table3[[#This Row],[Total frens to airdrop]]-Table3[[#This Row],[Frens value]]</f>
        <v>38.393366596234294</v>
      </c>
      <c r="U2018" s="20"/>
    </row>
    <row r="2019" spans="1:21" hidden="1" x14ac:dyDescent="0.2">
      <c r="A2019">
        <v>4</v>
      </c>
      <c r="B2019" s="1" t="s">
        <v>28</v>
      </c>
      <c r="D2019" s="2">
        <v>4.150106504016356E-11</v>
      </c>
      <c r="E2019" s="3">
        <v>1.94054E-7</v>
      </c>
      <c r="F2019">
        <f t="shared" si="34"/>
        <v>7.7814496950306673E-4</v>
      </c>
      <c r="K2019" s="1" t="s">
        <v>1491</v>
      </c>
      <c r="L2019" s="17">
        <f t="shared" si="33"/>
        <v>38.272751599698879</v>
      </c>
      <c r="M2019">
        <f>ROUNDDOWN((Table3[[#This Row],[Total frens to airdrop]]/6)/50000,0)</f>
        <v>0</v>
      </c>
      <c r="N2019">
        <f>ROUNDDOWN(((Table3[[#This Row],[Total frens to airdrop]]-(50000*Table3[[#This Row],[Godlikes]]))/5)/10000,0)</f>
        <v>0</v>
      </c>
      <c r="O2019">
        <f>ROUNDDOWN(((Table3[[#This Row],[Total frens to airdrop]]-(50000*Table3[[#This Row],[Godlikes]])-(10000*Table3[[#This Row],[Myth]]))/4)/2500,0)</f>
        <v>0</v>
      </c>
      <c r="P2019">
        <f>ROUNDDOWN(((Table3[[#This Row],[Total frens to airdrop]]-(50000*Table3[[#This Row],[Godlikes]])-(10000*Table3[[#This Row],[Myth]])-(2500*Table3[[#This Row],[Legendary]]))/3)/500,0)</f>
        <v>0</v>
      </c>
      <c r="Q2019">
        <f>ROUNDDOWN(((Table3[[#This Row],[Total frens to airdrop]]-(50000*Table3[[#This Row],[Godlikes]])-(10000*Table3[[#This Row],[Myth]])-(2500*Table3[[#This Row],[Legendary]])-(500*Table3[[#This Row],[Rare]]))/2)/250,0)</f>
        <v>0</v>
      </c>
      <c r="R20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1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19" s="17">
        <f>Table3[[#This Row],[Total frens to airdrop]]-Table3[[#This Row],[Frens value]]</f>
        <v>38.272751599698879</v>
      </c>
      <c r="U2019" s="20"/>
    </row>
    <row r="2020" spans="1:21" hidden="1" x14ac:dyDescent="0.2">
      <c r="A2020">
        <v>4</v>
      </c>
      <c r="B2020" s="1" t="s">
        <v>528</v>
      </c>
      <c r="D2020" s="2">
        <v>4.096597859654225E-11</v>
      </c>
      <c r="E2020" s="3">
        <v>1.9155199999999999E-7</v>
      </c>
      <c r="F2020">
        <f t="shared" si="34"/>
        <v>7.6811209868516718E-4</v>
      </c>
      <c r="K2020" s="1" t="s">
        <v>1489</v>
      </c>
      <c r="L2020" s="17">
        <f t="shared" si="33"/>
        <v>38.248126555856864</v>
      </c>
      <c r="M2020">
        <f>ROUNDDOWN((Table3[[#This Row],[Total frens to airdrop]]/6)/50000,0)</f>
        <v>0</v>
      </c>
      <c r="N2020">
        <f>ROUNDDOWN(((Table3[[#This Row],[Total frens to airdrop]]-(50000*Table3[[#This Row],[Godlikes]]))/5)/10000,0)</f>
        <v>0</v>
      </c>
      <c r="O2020">
        <f>ROUNDDOWN(((Table3[[#This Row],[Total frens to airdrop]]-(50000*Table3[[#This Row],[Godlikes]])-(10000*Table3[[#This Row],[Myth]]))/4)/2500,0)</f>
        <v>0</v>
      </c>
      <c r="P2020">
        <f>ROUNDDOWN(((Table3[[#This Row],[Total frens to airdrop]]-(50000*Table3[[#This Row],[Godlikes]])-(10000*Table3[[#This Row],[Myth]])-(2500*Table3[[#This Row],[Legendary]]))/3)/500,0)</f>
        <v>0</v>
      </c>
      <c r="Q2020">
        <f>ROUNDDOWN(((Table3[[#This Row],[Total frens to airdrop]]-(50000*Table3[[#This Row],[Godlikes]])-(10000*Table3[[#This Row],[Myth]])-(2500*Table3[[#This Row],[Legendary]])-(500*Table3[[#This Row],[Rare]]))/2)/250,0)</f>
        <v>0</v>
      </c>
      <c r="R20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0" s="17">
        <f>Table3[[#This Row],[Total frens to airdrop]]-Table3[[#This Row],[Frens value]]</f>
        <v>38.248126555856864</v>
      </c>
      <c r="U2020" s="20"/>
    </row>
    <row r="2021" spans="1:21" hidden="1" x14ac:dyDescent="0.2">
      <c r="A2021">
        <v>4</v>
      </c>
      <c r="B2021" s="1" t="s">
        <v>27</v>
      </c>
      <c r="D2021" s="2">
        <v>3.9306611803553555E-11</v>
      </c>
      <c r="E2021" s="3">
        <v>1.8379300000000001E-7</v>
      </c>
      <c r="F2021">
        <f t="shared" si="34"/>
        <v>7.3699897131662912E-4</v>
      </c>
      <c r="K2021" s="1" t="s">
        <v>1490</v>
      </c>
      <c r="L2021" s="17">
        <f t="shared" si="33"/>
        <v>38.237275657202495</v>
      </c>
      <c r="M2021">
        <f>ROUNDDOWN((Table3[[#This Row],[Total frens to airdrop]]/6)/50000,0)</f>
        <v>0</v>
      </c>
      <c r="N2021">
        <f>ROUNDDOWN(((Table3[[#This Row],[Total frens to airdrop]]-(50000*Table3[[#This Row],[Godlikes]]))/5)/10000,0)</f>
        <v>0</v>
      </c>
      <c r="O2021">
        <f>ROUNDDOWN(((Table3[[#This Row],[Total frens to airdrop]]-(50000*Table3[[#This Row],[Godlikes]])-(10000*Table3[[#This Row],[Myth]]))/4)/2500,0)</f>
        <v>0</v>
      </c>
      <c r="P2021">
        <f>ROUNDDOWN(((Table3[[#This Row],[Total frens to airdrop]]-(50000*Table3[[#This Row],[Godlikes]])-(10000*Table3[[#This Row],[Myth]])-(2500*Table3[[#This Row],[Legendary]]))/3)/500,0)</f>
        <v>0</v>
      </c>
      <c r="Q2021">
        <f>ROUNDDOWN(((Table3[[#This Row],[Total frens to airdrop]]-(50000*Table3[[#This Row],[Godlikes]])-(10000*Table3[[#This Row],[Myth]])-(2500*Table3[[#This Row],[Legendary]])-(500*Table3[[#This Row],[Rare]]))/2)/250,0)</f>
        <v>0</v>
      </c>
      <c r="R20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1" s="17">
        <f>Table3[[#This Row],[Total frens to airdrop]]-Table3[[#This Row],[Frens value]]</f>
        <v>38.237275657202495</v>
      </c>
      <c r="U2021" s="20"/>
    </row>
    <row r="2022" spans="1:21" hidden="1" x14ac:dyDescent="0.2">
      <c r="A2022">
        <v>4</v>
      </c>
      <c r="B2022" s="1" t="s">
        <v>529</v>
      </c>
      <c r="D2022" s="2">
        <v>3.809593060557585E-11</v>
      </c>
      <c r="E2022" s="3">
        <v>1.78132E-7</v>
      </c>
      <c r="F2022">
        <f t="shared" si="34"/>
        <v>7.1429869885454719E-4</v>
      </c>
      <c r="K2022" s="1" t="s">
        <v>1492</v>
      </c>
      <c r="L2022" s="17">
        <f t="shared" si="33"/>
        <v>37.991819186976571</v>
      </c>
      <c r="M2022">
        <f>ROUNDDOWN((Table3[[#This Row],[Total frens to airdrop]]/6)/50000,0)</f>
        <v>0</v>
      </c>
      <c r="N2022">
        <f>ROUNDDOWN(((Table3[[#This Row],[Total frens to airdrop]]-(50000*Table3[[#This Row],[Godlikes]]))/5)/10000,0)</f>
        <v>0</v>
      </c>
      <c r="O2022">
        <f>ROUNDDOWN(((Table3[[#This Row],[Total frens to airdrop]]-(50000*Table3[[#This Row],[Godlikes]])-(10000*Table3[[#This Row],[Myth]]))/4)/2500,0)</f>
        <v>0</v>
      </c>
      <c r="P2022">
        <f>ROUNDDOWN(((Table3[[#This Row],[Total frens to airdrop]]-(50000*Table3[[#This Row],[Godlikes]])-(10000*Table3[[#This Row],[Myth]])-(2500*Table3[[#This Row],[Legendary]]))/3)/500,0)</f>
        <v>0</v>
      </c>
      <c r="Q2022">
        <f>ROUNDDOWN(((Table3[[#This Row],[Total frens to airdrop]]-(50000*Table3[[#This Row],[Godlikes]])-(10000*Table3[[#This Row],[Myth]])-(2500*Table3[[#This Row],[Legendary]])-(500*Table3[[#This Row],[Rare]]))/2)/250,0)</f>
        <v>0</v>
      </c>
      <c r="R20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2" s="17">
        <f>Table3[[#This Row],[Total frens to airdrop]]-Table3[[#This Row],[Frens value]]</f>
        <v>37.991819186976571</v>
      </c>
      <c r="U2022" s="20"/>
    </row>
    <row r="2023" spans="1:21" hidden="1" x14ac:dyDescent="0.2">
      <c r="A2023">
        <v>4</v>
      </c>
      <c r="B2023" s="1" t="s">
        <v>59</v>
      </c>
      <c r="D2023" s="2">
        <v>3.7914360505402189E-11</v>
      </c>
      <c r="E2023" s="3">
        <v>1.7728299999999999E-7</v>
      </c>
      <c r="F2023">
        <f t="shared" si="34"/>
        <v>7.1089425947629104E-4</v>
      </c>
      <c r="K2023" s="1" t="s">
        <v>1596</v>
      </c>
      <c r="L2023" s="17">
        <f t="shared" si="33"/>
        <v>37.937689001856342</v>
      </c>
      <c r="M2023">
        <f>ROUNDDOWN((Table3[[#This Row],[Total frens to airdrop]]/6)/50000,0)</f>
        <v>0</v>
      </c>
      <c r="N2023">
        <f>ROUNDDOWN(((Table3[[#This Row],[Total frens to airdrop]]-(50000*Table3[[#This Row],[Godlikes]]))/5)/10000,0)</f>
        <v>0</v>
      </c>
      <c r="O2023">
        <f>ROUNDDOWN(((Table3[[#This Row],[Total frens to airdrop]]-(50000*Table3[[#This Row],[Godlikes]])-(10000*Table3[[#This Row],[Myth]]))/4)/2500,0)</f>
        <v>0</v>
      </c>
      <c r="P2023">
        <f>ROUNDDOWN(((Table3[[#This Row],[Total frens to airdrop]]-(50000*Table3[[#This Row],[Godlikes]])-(10000*Table3[[#This Row],[Myth]])-(2500*Table3[[#This Row],[Legendary]]))/3)/500,0)</f>
        <v>0</v>
      </c>
      <c r="Q2023">
        <f>ROUNDDOWN(((Table3[[#This Row],[Total frens to airdrop]]-(50000*Table3[[#This Row],[Godlikes]])-(10000*Table3[[#This Row],[Myth]])-(2500*Table3[[#This Row],[Legendary]])-(500*Table3[[#This Row],[Rare]]))/2)/250,0)</f>
        <v>0</v>
      </c>
      <c r="R20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3" s="17">
        <f>Table3[[#This Row],[Total frens to airdrop]]-Table3[[#This Row],[Frens value]]</f>
        <v>37.937689001856342</v>
      </c>
      <c r="U2023" s="20"/>
    </row>
    <row r="2024" spans="1:21" hidden="1" x14ac:dyDescent="0.2">
      <c r="A2024">
        <v>4</v>
      </c>
      <c r="B2024" s="1" t="s">
        <v>136</v>
      </c>
      <c r="D2024" s="2">
        <v>3.7881853255429993E-11</v>
      </c>
      <c r="E2024" s="3">
        <v>1.77131E-7</v>
      </c>
      <c r="F2024">
        <f t="shared" si="34"/>
        <v>7.1028474853931239E-4</v>
      </c>
      <c r="K2024" s="1" t="s">
        <v>1597</v>
      </c>
      <c r="L2024" s="17">
        <f t="shared" si="33"/>
        <v>37.892348606037785</v>
      </c>
      <c r="M2024">
        <f>ROUNDDOWN((Table3[[#This Row],[Total frens to airdrop]]/6)/50000,0)</f>
        <v>0</v>
      </c>
      <c r="N2024">
        <f>ROUNDDOWN(((Table3[[#This Row],[Total frens to airdrop]]-(50000*Table3[[#This Row],[Godlikes]]))/5)/10000,0)</f>
        <v>0</v>
      </c>
      <c r="O2024">
        <f>ROUNDDOWN(((Table3[[#This Row],[Total frens to airdrop]]-(50000*Table3[[#This Row],[Godlikes]])-(10000*Table3[[#This Row],[Myth]]))/4)/2500,0)</f>
        <v>0</v>
      </c>
      <c r="P2024">
        <f>ROUNDDOWN(((Table3[[#This Row],[Total frens to airdrop]]-(50000*Table3[[#This Row],[Godlikes]])-(10000*Table3[[#This Row],[Myth]])-(2500*Table3[[#This Row],[Legendary]]))/3)/500,0)</f>
        <v>0</v>
      </c>
      <c r="Q2024">
        <f>ROUNDDOWN(((Table3[[#This Row],[Total frens to airdrop]]-(50000*Table3[[#This Row],[Godlikes]])-(10000*Table3[[#This Row],[Myth]])-(2500*Table3[[#This Row],[Legendary]])-(500*Table3[[#This Row],[Rare]]))/2)/250,0)</f>
        <v>0</v>
      </c>
      <c r="R20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4" s="17">
        <f>Table3[[#This Row],[Total frens to airdrop]]-Table3[[#This Row],[Frens value]]</f>
        <v>37.892348606037785</v>
      </c>
      <c r="U2024" s="20"/>
    </row>
    <row r="2025" spans="1:21" hidden="1" x14ac:dyDescent="0.2">
      <c r="A2025">
        <v>4</v>
      </c>
      <c r="B2025" s="1" t="s">
        <v>25</v>
      </c>
      <c r="D2025" s="2">
        <v>3.7568115520500954E-11</v>
      </c>
      <c r="E2025" s="3">
        <v>1.75664E-7</v>
      </c>
      <c r="F2025">
        <f t="shared" si="34"/>
        <v>7.0440216600939289E-4</v>
      </c>
      <c r="K2025" s="1" t="s">
        <v>1494</v>
      </c>
      <c r="L2025" s="17">
        <f t="shared" si="33"/>
        <v>37.787560844161952</v>
      </c>
      <c r="M2025">
        <f>ROUNDDOWN((Table3[[#This Row],[Total frens to airdrop]]/6)/50000,0)</f>
        <v>0</v>
      </c>
      <c r="N2025">
        <f>ROUNDDOWN(((Table3[[#This Row],[Total frens to airdrop]]-(50000*Table3[[#This Row],[Godlikes]]))/5)/10000,0)</f>
        <v>0</v>
      </c>
      <c r="O2025">
        <f>ROUNDDOWN(((Table3[[#This Row],[Total frens to airdrop]]-(50000*Table3[[#This Row],[Godlikes]])-(10000*Table3[[#This Row],[Myth]]))/4)/2500,0)</f>
        <v>0</v>
      </c>
      <c r="P2025">
        <f>ROUNDDOWN(((Table3[[#This Row],[Total frens to airdrop]]-(50000*Table3[[#This Row],[Godlikes]])-(10000*Table3[[#This Row],[Myth]])-(2500*Table3[[#This Row],[Legendary]]))/3)/500,0)</f>
        <v>0</v>
      </c>
      <c r="Q2025">
        <f>ROUNDDOWN(((Table3[[#This Row],[Total frens to airdrop]]-(50000*Table3[[#This Row],[Godlikes]])-(10000*Table3[[#This Row],[Myth]])-(2500*Table3[[#This Row],[Legendary]])-(500*Table3[[#This Row],[Rare]]))/2)/250,0)</f>
        <v>0</v>
      </c>
      <c r="R20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5" s="17">
        <f>Table3[[#This Row],[Total frens to airdrop]]-Table3[[#This Row],[Frens value]]</f>
        <v>37.787560844161952</v>
      </c>
      <c r="U2025" s="20"/>
    </row>
    <row r="2026" spans="1:21" hidden="1" x14ac:dyDescent="0.2">
      <c r="A2026">
        <v>4</v>
      </c>
      <c r="B2026" s="1" t="s">
        <v>180</v>
      </c>
      <c r="D2026" s="2">
        <v>3.7470166043611036E-11</v>
      </c>
      <c r="E2026" s="3">
        <v>1.7520599999999999E-7</v>
      </c>
      <c r="F2026">
        <f t="shared" si="34"/>
        <v>7.0256561331770689E-4</v>
      </c>
      <c r="K2026" s="1" t="s">
        <v>1495</v>
      </c>
      <c r="L2026" s="17">
        <f t="shared" si="33"/>
        <v>37.742108170012912</v>
      </c>
      <c r="M2026">
        <f>ROUNDDOWN((Table3[[#This Row],[Total frens to airdrop]]/6)/50000,0)</f>
        <v>0</v>
      </c>
      <c r="N2026">
        <f>ROUNDDOWN(((Table3[[#This Row],[Total frens to airdrop]]-(50000*Table3[[#This Row],[Godlikes]]))/5)/10000,0)</f>
        <v>0</v>
      </c>
      <c r="O2026">
        <f>ROUNDDOWN(((Table3[[#This Row],[Total frens to airdrop]]-(50000*Table3[[#This Row],[Godlikes]])-(10000*Table3[[#This Row],[Myth]]))/4)/2500,0)</f>
        <v>0</v>
      </c>
      <c r="P2026">
        <f>ROUNDDOWN(((Table3[[#This Row],[Total frens to airdrop]]-(50000*Table3[[#This Row],[Godlikes]])-(10000*Table3[[#This Row],[Myth]])-(2500*Table3[[#This Row],[Legendary]]))/3)/500,0)</f>
        <v>0</v>
      </c>
      <c r="Q2026">
        <f>ROUNDDOWN(((Table3[[#This Row],[Total frens to airdrop]]-(50000*Table3[[#This Row],[Godlikes]])-(10000*Table3[[#This Row],[Myth]])-(2500*Table3[[#This Row],[Legendary]])-(500*Table3[[#This Row],[Rare]]))/2)/250,0)</f>
        <v>0</v>
      </c>
      <c r="R202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6" s="17">
        <f>Table3[[#This Row],[Total frens to airdrop]]-Table3[[#This Row],[Frens value]]</f>
        <v>37.742108170012912</v>
      </c>
      <c r="U2026" s="20"/>
    </row>
    <row r="2027" spans="1:21" hidden="1" x14ac:dyDescent="0.2">
      <c r="A2027">
        <v>4</v>
      </c>
      <c r="B2027" s="1" t="s">
        <v>566</v>
      </c>
      <c r="D2027" s="2">
        <v>3.7356176805221691E-11</v>
      </c>
      <c r="E2027" s="3">
        <v>1.7467299999999999E-7</v>
      </c>
      <c r="F2027">
        <f t="shared" si="34"/>
        <v>7.0042831509790676E-4</v>
      </c>
      <c r="K2027" s="1" t="s">
        <v>1496</v>
      </c>
      <c r="L2027" s="17">
        <f t="shared" si="33"/>
        <v>37.544261721857708</v>
      </c>
      <c r="M2027">
        <f>ROUNDDOWN((Table3[[#This Row],[Total frens to airdrop]]/6)/50000,0)</f>
        <v>0</v>
      </c>
      <c r="N2027">
        <f>ROUNDDOWN(((Table3[[#This Row],[Total frens to airdrop]]-(50000*Table3[[#This Row],[Godlikes]]))/5)/10000,0)</f>
        <v>0</v>
      </c>
      <c r="O2027">
        <f>ROUNDDOWN(((Table3[[#This Row],[Total frens to airdrop]]-(50000*Table3[[#This Row],[Godlikes]])-(10000*Table3[[#This Row],[Myth]]))/4)/2500,0)</f>
        <v>0</v>
      </c>
      <c r="P2027">
        <f>ROUNDDOWN(((Table3[[#This Row],[Total frens to airdrop]]-(50000*Table3[[#This Row],[Godlikes]])-(10000*Table3[[#This Row],[Myth]])-(2500*Table3[[#This Row],[Legendary]]))/3)/500,0)</f>
        <v>0</v>
      </c>
      <c r="Q2027">
        <f>ROUNDDOWN(((Table3[[#This Row],[Total frens to airdrop]]-(50000*Table3[[#This Row],[Godlikes]])-(10000*Table3[[#This Row],[Myth]])-(2500*Table3[[#This Row],[Legendary]])-(500*Table3[[#This Row],[Rare]]))/2)/250,0)</f>
        <v>0</v>
      </c>
      <c r="R202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7" s="17">
        <f>Table3[[#This Row],[Total frens to airdrop]]-Table3[[#This Row],[Frens value]]</f>
        <v>37.544261721857708</v>
      </c>
      <c r="U2027" s="20"/>
    </row>
    <row r="2028" spans="1:21" hidden="1" x14ac:dyDescent="0.2">
      <c r="A2028">
        <v>4</v>
      </c>
      <c r="B2028" s="1" t="s">
        <v>9</v>
      </c>
      <c r="D2028" s="2">
        <v>3.7049282701865745E-11</v>
      </c>
      <c r="E2028" s="3">
        <v>1.7323800000000001E-7</v>
      </c>
      <c r="F2028">
        <f t="shared" si="34"/>
        <v>6.9467405065998266E-4</v>
      </c>
      <c r="K2028" s="1" t="s">
        <v>1417</v>
      </c>
      <c r="L2028" s="17">
        <f t="shared" si="33"/>
        <v>36.952029617954267</v>
      </c>
      <c r="M2028">
        <f>ROUNDDOWN((Table3[[#This Row],[Total frens to airdrop]]/6)/50000,0)</f>
        <v>0</v>
      </c>
      <c r="N2028">
        <f>ROUNDDOWN(((Table3[[#This Row],[Total frens to airdrop]]-(50000*Table3[[#This Row],[Godlikes]]))/5)/10000,0)</f>
        <v>0</v>
      </c>
      <c r="O2028">
        <f>ROUNDDOWN(((Table3[[#This Row],[Total frens to airdrop]]-(50000*Table3[[#This Row],[Godlikes]])-(10000*Table3[[#This Row],[Myth]]))/4)/2500,0)</f>
        <v>0</v>
      </c>
      <c r="P2028">
        <f>ROUNDDOWN(((Table3[[#This Row],[Total frens to airdrop]]-(50000*Table3[[#This Row],[Godlikes]])-(10000*Table3[[#This Row],[Myth]])-(2500*Table3[[#This Row],[Legendary]]))/3)/500,0)</f>
        <v>0</v>
      </c>
      <c r="Q2028">
        <f>ROUNDDOWN(((Table3[[#This Row],[Total frens to airdrop]]-(50000*Table3[[#This Row],[Godlikes]])-(10000*Table3[[#This Row],[Myth]])-(2500*Table3[[#This Row],[Legendary]])-(500*Table3[[#This Row],[Rare]]))/2)/250,0)</f>
        <v>0</v>
      </c>
      <c r="R202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8" s="17">
        <f>Table3[[#This Row],[Total frens to airdrop]]-Table3[[#This Row],[Frens value]]</f>
        <v>36.952029617954267</v>
      </c>
      <c r="U2028" s="20"/>
    </row>
    <row r="2029" spans="1:21" hidden="1" x14ac:dyDescent="0.2">
      <c r="A2029">
        <v>4</v>
      </c>
      <c r="B2029" s="1" t="s">
        <v>171</v>
      </c>
      <c r="D2029" s="2">
        <v>3.5715629999059003E-11</v>
      </c>
      <c r="E2029" s="3">
        <v>1.67002E-7</v>
      </c>
      <c r="F2029">
        <f t="shared" si="34"/>
        <v>6.6966806248235631E-4</v>
      </c>
      <c r="K2029" s="7" t="s">
        <v>19</v>
      </c>
      <c r="L2029" s="17">
        <f t="shared" si="33"/>
        <v>36.943714379057901</v>
      </c>
      <c r="M2029">
        <f>ROUNDDOWN((Table3[[#This Row],[Total frens to airdrop]]/6)/50000,0)</f>
        <v>0</v>
      </c>
      <c r="N2029">
        <f>ROUNDDOWN(((Table3[[#This Row],[Total frens to airdrop]]-(50000*Table3[[#This Row],[Godlikes]]))/5)/10000,0)</f>
        <v>0</v>
      </c>
      <c r="O2029">
        <f>ROUNDDOWN(((Table3[[#This Row],[Total frens to airdrop]]-(50000*Table3[[#This Row],[Godlikes]])-(10000*Table3[[#This Row],[Myth]]))/4)/2500,0)</f>
        <v>0</v>
      </c>
      <c r="P2029">
        <f>ROUNDDOWN(((Table3[[#This Row],[Total frens to airdrop]]-(50000*Table3[[#This Row],[Godlikes]])-(10000*Table3[[#This Row],[Myth]])-(2500*Table3[[#This Row],[Legendary]]))/3)/500,0)</f>
        <v>0</v>
      </c>
      <c r="Q2029">
        <f>ROUNDDOWN(((Table3[[#This Row],[Total frens to airdrop]]-(50000*Table3[[#This Row],[Godlikes]])-(10000*Table3[[#This Row],[Myth]])-(2500*Table3[[#This Row],[Legendary]])-(500*Table3[[#This Row],[Rare]]))/2)/250,0)</f>
        <v>0</v>
      </c>
      <c r="R202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2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29" s="17">
        <f>Table3[[#This Row],[Total frens to airdrop]]-Table3[[#This Row],[Frens value]]</f>
        <v>36.943714379057901</v>
      </c>
      <c r="U2029" s="20"/>
    </row>
    <row r="2030" spans="1:21" hidden="1" x14ac:dyDescent="0.2">
      <c r="A2030">
        <v>4</v>
      </c>
      <c r="B2030" s="1" t="s">
        <v>69</v>
      </c>
      <c r="D2030" s="2">
        <v>3.5330247996099129E-11</v>
      </c>
      <c r="E2030" s="3">
        <v>1.652E-7</v>
      </c>
      <c r="F2030">
        <f t="shared" si="34"/>
        <v>6.6244214992685865E-4</v>
      </c>
      <c r="K2030" s="1" t="s">
        <v>1954</v>
      </c>
      <c r="L2030" s="17">
        <f t="shared" si="33"/>
        <v>35.853931505941119</v>
      </c>
      <c r="M2030">
        <f>ROUNDDOWN((Table3[[#This Row],[Total frens to airdrop]]/6)/50000,0)</f>
        <v>0</v>
      </c>
      <c r="N2030">
        <f>ROUNDDOWN(((Table3[[#This Row],[Total frens to airdrop]]-(50000*Table3[[#This Row],[Godlikes]]))/5)/10000,0)</f>
        <v>0</v>
      </c>
      <c r="O2030">
        <f>ROUNDDOWN(((Table3[[#This Row],[Total frens to airdrop]]-(50000*Table3[[#This Row],[Godlikes]])-(10000*Table3[[#This Row],[Myth]]))/4)/2500,0)</f>
        <v>0</v>
      </c>
      <c r="P2030">
        <f>ROUNDDOWN(((Table3[[#This Row],[Total frens to airdrop]]-(50000*Table3[[#This Row],[Godlikes]])-(10000*Table3[[#This Row],[Myth]])-(2500*Table3[[#This Row],[Legendary]]))/3)/500,0)</f>
        <v>0</v>
      </c>
      <c r="Q2030">
        <f>ROUNDDOWN(((Table3[[#This Row],[Total frens to airdrop]]-(50000*Table3[[#This Row],[Godlikes]])-(10000*Table3[[#This Row],[Myth]])-(2500*Table3[[#This Row],[Legendary]])-(500*Table3[[#This Row],[Rare]]))/2)/250,0)</f>
        <v>0</v>
      </c>
      <c r="R203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0" s="17">
        <f>Table3[[#This Row],[Total frens to airdrop]]-Table3[[#This Row],[Frens value]]</f>
        <v>35.853931505941119</v>
      </c>
      <c r="U2030" s="20"/>
    </row>
    <row r="2031" spans="1:21" hidden="1" x14ac:dyDescent="0.2">
      <c r="A2031">
        <v>4</v>
      </c>
      <c r="B2031" s="1" t="s">
        <v>23</v>
      </c>
      <c r="D2031" s="2">
        <v>3.4646312565763022E-11</v>
      </c>
      <c r="E2031" s="3">
        <v>1.62002E-7</v>
      </c>
      <c r="F2031">
        <f t="shared" si="34"/>
        <v>6.4961836060805668E-4</v>
      </c>
      <c r="K2031" s="1" t="s">
        <v>2076</v>
      </c>
      <c r="L2031" s="17">
        <f t="shared" si="33"/>
        <v>35.199208491235879</v>
      </c>
      <c r="M2031">
        <f>ROUNDDOWN((Table3[[#This Row],[Total frens to airdrop]]/6)/50000,0)</f>
        <v>0</v>
      </c>
      <c r="N2031">
        <f>ROUNDDOWN(((Table3[[#This Row],[Total frens to airdrop]]-(50000*Table3[[#This Row],[Godlikes]]))/5)/10000,0)</f>
        <v>0</v>
      </c>
      <c r="O2031">
        <f>ROUNDDOWN(((Table3[[#This Row],[Total frens to airdrop]]-(50000*Table3[[#This Row],[Godlikes]])-(10000*Table3[[#This Row],[Myth]]))/4)/2500,0)</f>
        <v>0</v>
      </c>
      <c r="P2031">
        <f>ROUNDDOWN(((Table3[[#This Row],[Total frens to airdrop]]-(50000*Table3[[#This Row],[Godlikes]])-(10000*Table3[[#This Row],[Myth]])-(2500*Table3[[#This Row],[Legendary]]))/3)/500,0)</f>
        <v>0</v>
      </c>
      <c r="Q2031">
        <f>ROUNDDOWN(((Table3[[#This Row],[Total frens to airdrop]]-(50000*Table3[[#This Row],[Godlikes]])-(10000*Table3[[#This Row],[Myth]])-(2500*Table3[[#This Row],[Legendary]])-(500*Table3[[#This Row],[Rare]]))/2)/250,0)</f>
        <v>0</v>
      </c>
      <c r="R203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1" s="17">
        <f>Table3[[#This Row],[Total frens to airdrop]]-Table3[[#This Row],[Frens value]]</f>
        <v>35.199208491235879</v>
      </c>
      <c r="U2031" s="20"/>
    </row>
    <row r="2032" spans="1:21" hidden="1" x14ac:dyDescent="0.2">
      <c r="A2032">
        <v>4</v>
      </c>
      <c r="B2032" s="1" t="s">
        <v>672</v>
      </c>
      <c r="D2032" s="2">
        <v>3.4409993413004607E-11</v>
      </c>
      <c r="E2032" s="3">
        <v>1.6089699999999999E-7</v>
      </c>
      <c r="F2032">
        <f t="shared" si="34"/>
        <v>6.4518737649383641E-4</v>
      </c>
      <c r="K2032" s="1" t="s">
        <v>1905</v>
      </c>
      <c r="L2032" s="17">
        <f t="shared" si="33"/>
        <v>33.974088294342458</v>
      </c>
      <c r="M2032">
        <f>ROUNDDOWN((Table3[[#This Row],[Total frens to airdrop]]/6)/50000,0)</f>
        <v>0</v>
      </c>
      <c r="N2032">
        <f>ROUNDDOWN(((Table3[[#This Row],[Total frens to airdrop]]-(50000*Table3[[#This Row],[Godlikes]]))/5)/10000,0)</f>
        <v>0</v>
      </c>
      <c r="O2032">
        <f>ROUNDDOWN(((Table3[[#This Row],[Total frens to airdrop]]-(50000*Table3[[#This Row],[Godlikes]])-(10000*Table3[[#This Row],[Myth]]))/4)/2500,0)</f>
        <v>0</v>
      </c>
      <c r="P2032">
        <f>ROUNDDOWN(((Table3[[#This Row],[Total frens to airdrop]]-(50000*Table3[[#This Row],[Godlikes]])-(10000*Table3[[#This Row],[Myth]])-(2500*Table3[[#This Row],[Legendary]]))/3)/500,0)</f>
        <v>0</v>
      </c>
      <c r="Q2032">
        <f>ROUNDDOWN(((Table3[[#This Row],[Total frens to airdrop]]-(50000*Table3[[#This Row],[Godlikes]])-(10000*Table3[[#This Row],[Myth]])-(2500*Table3[[#This Row],[Legendary]])-(500*Table3[[#This Row],[Rare]]))/2)/250,0)</f>
        <v>0</v>
      </c>
      <c r="R203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2" s="17">
        <f>Table3[[#This Row],[Total frens to airdrop]]-Table3[[#This Row],[Frens value]]</f>
        <v>33.974088294342458</v>
      </c>
      <c r="U2032" s="20"/>
    </row>
    <row r="2033" spans="1:21" hidden="1" x14ac:dyDescent="0.2">
      <c r="A2033">
        <v>4</v>
      </c>
      <c r="B2033" s="1" t="s">
        <v>22</v>
      </c>
      <c r="D2033" s="2">
        <v>3.4170252444459646E-11</v>
      </c>
      <c r="E2033" s="3">
        <v>1.5977599999999999E-7</v>
      </c>
      <c r="F2033">
        <f t="shared" si="34"/>
        <v>6.4069223333361837E-4</v>
      </c>
      <c r="K2033" s="1" t="s">
        <v>482</v>
      </c>
      <c r="L2033" s="17">
        <f t="shared" si="33"/>
        <v>32.724512244219277</v>
      </c>
      <c r="M2033">
        <f>ROUNDDOWN((Table3[[#This Row],[Total frens to airdrop]]/6)/50000,0)</f>
        <v>0</v>
      </c>
      <c r="N2033">
        <f>ROUNDDOWN(((Table3[[#This Row],[Total frens to airdrop]]-(50000*Table3[[#This Row],[Godlikes]]))/5)/10000,0)</f>
        <v>0</v>
      </c>
      <c r="O2033">
        <f>ROUNDDOWN(((Table3[[#This Row],[Total frens to airdrop]]-(50000*Table3[[#This Row],[Godlikes]])-(10000*Table3[[#This Row],[Myth]]))/4)/2500,0)</f>
        <v>0</v>
      </c>
      <c r="P2033">
        <f>ROUNDDOWN(((Table3[[#This Row],[Total frens to airdrop]]-(50000*Table3[[#This Row],[Godlikes]])-(10000*Table3[[#This Row],[Myth]])-(2500*Table3[[#This Row],[Legendary]]))/3)/500,0)</f>
        <v>0</v>
      </c>
      <c r="Q2033">
        <f>ROUNDDOWN(((Table3[[#This Row],[Total frens to airdrop]]-(50000*Table3[[#This Row],[Godlikes]])-(10000*Table3[[#This Row],[Myth]])-(2500*Table3[[#This Row],[Legendary]])-(500*Table3[[#This Row],[Rare]]))/2)/250,0)</f>
        <v>0</v>
      </c>
      <c r="R203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3" s="17">
        <f>Table3[[#This Row],[Total frens to airdrop]]-Table3[[#This Row],[Frens value]]</f>
        <v>32.724512244219277</v>
      </c>
      <c r="U2033" s="20"/>
    </row>
    <row r="2034" spans="1:21" hidden="1" x14ac:dyDescent="0.2">
      <c r="A2034">
        <v>4</v>
      </c>
      <c r="B2034" s="1" t="s">
        <v>531</v>
      </c>
      <c r="D2034" s="2">
        <v>3.4134323378700911E-11</v>
      </c>
      <c r="E2034" s="3">
        <v>1.5960800000000001E-7</v>
      </c>
      <c r="F2034">
        <f t="shared" si="34"/>
        <v>6.4001856335064208E-4</v>
      </c>
      <c r="K2034" s="1" t="s">
        <v>2048</v>
      </c>
      <c r="L2034" s="17">
        <f t="shared" si="33"/>
        <v>32.545514159901451</v>
      </c>
      <c r="M2034">
        <f>ROUNDDOWN((Table3[[#This Row],[Total frens to airdrop]]/6)/50000,0)</f>
        <v>0</v>
      </c>
      <c r="N2034">
        <f>ROUNDDOWN(((Table3[[#This Row],[Total frens to airdrop]]-(50000*Table3[[#This Row],[Godlikes]]))/5)/10000,0)</f>
        <v>0</v>
      </c>
      <c r="O2034">
        <f>ROUNDDOWN(((Table3[[#This Row],[Total frens to airdrop]]-(50000*Table3[[#This Row],[Godlikes]])-(10000*Table3[[#This Row],[Myth]]))/4)/2500,0)</f>
        <v>0</v>
      </c>
      <c r="P2034">
        <f>ROUNDDOWN(((Table3[[#This Row],[Total frens to airdrop]]-(50000*Table3[[#This Row],[Godlikes]])-(10000*Table3[[#This Row],[Myth]])-(2500*Table3[[#This Row],[Legendary]]))/3)/500,0)</f>
        <v>0</v>
      </c>
      <c r="Q2034">
        <f>ROUNDDOWN(((Table3[[#This Row],[Total frens to airdrop]]-(50000*Table3[[#This Row],[Godlikes]])-(10000*Table3[[#This Row],[Myth]])-(2500*Table3[[#This Row],[Legendary]])-(500*Table3[[#This Row],[Rare]]))/2)/250,0)</f>
        <v>0</v>
      </c>
      <c r="R203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4" s="17">
        <f>Table3[[#This Row],[Total frens to airdrop]]-Table3[[#This Row],[Frens value]]</f>
        <v>32.545514159901451</v>
      </c>
      <c r="U2034" s="20"/>
    </row>
    <row r="2035" spans="1:21" hidden="1" x14ac:dyDescent="0.2">
      <c r="A2035">
        <v>4</v>
      </c>
      <c r="B2035" s="1" t="s">
        <v>532</v>
      </c>
      <c r="D2035" s="2">
        <v>3.0918244266319925E-11</v>
      </c>
      <c r="E2035" s="3">
        <v>1.4457E-7</v>
      </c>
      <c r="F2035">
        <f t="shared" si="34"/>
        <v>5.7971707999349858E-4</v>
      </c>
      <c r="K2035" s="1" t="s">
        <v>1745</v>
      </c>
      <c r="L2035" s="17">
        <f t="shared" si="33"/>
        <v>29.415462971675918</v>
      </c>
      <c r="M2035">
        <f>ROUNDDOWN((Table3[[#This Row],[Total frens to airdrop]]/6)/50000,0)</f>
        <v>0</v>
      </c>
      <c r="N2035">
        <f>ROUNDDOWN(((Table3[[#This Row],[Total frens to airdrop]]-(50000*Table3[[#This Row],[Godlikes]]))/5)/10000,0)</f>
        <v>0</v>
      </c>
      <c r="O2035">
        <f>ROUNDDOWN(((Table3[[#This Row],[Total frens to airdrop]]-(50000*Table3[[#This Row],[Godlikes]])-(10000*Table3[[#This Row],[Myth]]))/4)/2500,0)</f>
        <v>0</v>
      </c>
      <c r="P2035">
        <f>ROUNDDOWN(((Table3[[#This Row],[Total frens to airdrop]]-(50000*Table3[[#This Row],[Godlikes]])-(10000*Table3[[#This Row],[Myth]])-(2500*Table3[[#This Row],[Legendary]]))/3)/500,0)</f>
        <v>0</v>
      </c>
      <c r="Q2035">
        <f>ROUNDDOWN(((Table3[[#This Row],[Total frens to airdrop]]-(50000*Table3[[#This Row],[Godlikes]])-(10000*Table3[[#This Row],[Myth]])-(2500*Table3[[#This Row],[Legendary]])-(500*Table3[[#This Row],[Rare]]))/2)/250,0)</f>
        <v>0</v>
      </c>
      <c r="R203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5" s="17">
        <f>Table3[[#This Row],[Total frens to airdrop]]-Table3[[#This Row],[Frens value]]</f>
        <v>29.415462971675918</v>
      </c>
      <c r="U2035" s="20"/>
    </row>
    <row r="2036" spans="1:21" hidden="1" x14ac:dyDescent="0.2">
      <c r="A2036">
        <v>4</v>
      </c>
      <c r="B2036" s="1" t="s">
        <v>276</v>
      </c>
      <c r="D2036" s="2">
        <v>3.0280075622128881E-11</v>
      </c>
      <c r="E2036" s="3">
        <v>1.4158600000000001E-7</v>
      </c>
      <c r="F2036">
        <f t="shared" si="34"/>
        <v>5.6775141791491656E-4</v>
      </c>
      <c r="K2036" s="1" t="s">
        <v>1455</v>
      </c>
      <c r="L2036" s="17">
        <f t="shared" si="33"/>
        <v>29.109203775545996</v>
      </c>
      <c r="M2036">
        <f>ROUNDDOWN((Table3[[#This Row],[Total frens to airdrop]]/6)/50000,0)</f>
        <v>0</v>
      </c>
      <c r="N2036">
        <f>ROUNDDOWN(((Table3[[#This Row],[Total frens to airdrop]]-(50000*Table3[[#This Row],[Godlikes]]))/5)/10000,0)</f>
        <v>0</v>
      </c>
      <c r="O2036">
        <f>ROUNDDOWN(((Table3[[#This Row],[Total frens to airdrop]]-(50000*Table3[[#This Row],[Godlikes]])-(10000*Table3[[#This Row],[Myth]]))/4)/2500,0)</f>
        <v>0</v>
      </c>
      <c r="P2036">
        <f>ROUNDDOWN(((Table3[[#This Row],[Total frens to airdrop]]-(50000*Table3[[#This Row],[Godlikes]])-(10000*Table3[[#This Row],[Myth]])-(2500*Table3[[#This Row],[Legendary]]))/3)/500,0)</f>
        <v>0</v>
      </c>
      <c r="Q2036">
        <f>ROUNDDOWN(((Table3[[#This Row],[Total frens to airdrop]]-(50000*Table3[[#This Row],[Godlikes]])-(10000*Table3[[#This Row],[Myth]])-(2500*Table3[[#This Row],[Legendary]])-(500*Table3[[#This Row],[Rare]]))/2)/250,0)</f>
        <v>0</v>
      </c>
      <c r="R203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6" s="17">
        <f>Table3[[#This Row],[Total frens to airdrop]]-Table3[[#This Row],[Frens value]]</f>
        <v>29.109203775545996</v>
      </c>
      <c r="U2036" s="20"/>
    </row>
    <row r="2037" spans="1:21" hidden="1" x14ac:dyDescent="0.2">
      <c r="A2037">
        <v>4</v>
      </c>
      <c r="B2037" s="1" t="s">
        <v>31</v>
      </c>
      <c r="D2037" s="2">
        <v>3.0163306158412963E-11</v>
      </c>
      <c r="E2037" s="3">
        <v>1.4104E-7</v>
      </c>
      <c r="F2037">
        <f t="shared" si="34"/>
        <v>5.6556199047024306E-4</v>
      </c>
      <c r="K2037" s="1" t="s">
        <v>1962</v>
      </c>
      <c r="L2037" s="17">
        <f t="shared" si="33"/>
        <v>28.872160160226525</v>
      </c>
      <c r="M2037">
        <f>ROUNDDOWN((Table3[[#This Row],[Total frens to airdrop]]/6)/50000,0)</f>
        <v>0</v>
      </c>
      <c r="N2037">
        <f>ROUNDDOWN(((Table3[[#This Row],[Total frens to airdrop]]-(50000*Table3[[#This Row],[Godlikes]]))/5)/10000,0)</f>
        <v>0</v>
      </c>
      <c r="O2037">
        <f>ROUNDDOWN(((Table3[[#This Row],[Total frens to airdrop]]-(50000*Table3[[#This Row],[Godlikes]])-(10000*Table3[[#This Row],[Myth]]))/4)/2500,0)</f>
        <v>0</v>
      </c>
      <c r="P2037">
        <f>ROUNDDOWN(((Table3[[#This Row],[Total frens to airdrop]]-(50000*Table3[[#This Row],[Godlikes]])-(10000*Table3[[#This Row],[Myth]])-(2500*Table3[[#This Row],[Legendary]]))/3)/500,0)</f>
        <v>0</v>
      </c>
      <c r="Q2037">
        <f>ROUNDDOWN(((Table3[[#This Row],[Total frens to airdrop]]-(50000*Table3[[#This Row],[Godlikes]])-(10000*Table3[[#This Row],[Myth]])-(2500*Table3[[#This Row],[Legendary]])-(500*Table3[[#This Row],[Rare]]))/2)/250,0)</f>
        <v>0</v>
      </c>
      <c r="R203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7" s="17">
        <f>Table3[[#This Row],[Total frens to airdrop]]-Table3[[#This Row],[Frens value]]</f>
        <v>28.872160160226525</v>
      </c>
      <c r="U2037" s="20"/>
    </row>
    <row r="2038" spans="1:21" hidden="1" x14ac:dyDescent="0.2">
      <c r="A2038">
        <v>4</v>
      </c>
      <c r="B2038" s="1" t="s">
        <v>172</v>
      </c>
      <c r="D2038" s="2">
        <v>2.9280049958510486E-11</v>
      </c>
      <c r="E2038" s="3">
        <v>1.3691E-7</v>
      </c>
      <c r="F2038">
        <f t="shared" si="34"/>
        <v>5.4900093672207166E-4</v>
      </c>
      <c r="K2038" s="1" t="s">
        <v>1762</v>
      </c>
      <c r="L2038" s="17">
        <f t="shared" si="33"/>
        <v>28.800618813998646</v>
      </c>
      <c r="M2038">
        <f>ROUNDDOWN((Table3[[#This Row],[Total frens to airdrop]]/6)/50000,0)</f>
        <v>0</v>
      </c>
      <c r="N2038">
        <f>ROUNDDOWN(((Table3[[#This Row],[Total frens to airdrop]]-(50000*Table3[[#This Row],[Godlikes]]))/5)/10000,0)</f>
        <v>0</v>
      </c>
      <c r="O2038">
        <f>ROUNDDOWN(((Table3[[#This Row],[Total frens to airdrop]]-(50000*Table3[[#This Row],[Godlikes]])-(10000*Table3[[#This Row],[Myth]]))/4)/2500,0)</f>
        <v>0</v>
      </c>
      <c r="P2038">
        <f>ROUNDDOWN(((Table3[[#This Row],[Total frens to airdrop]]-(50000*Table3[[#This Row],[Godlikes]])-(10000*Table3[[#This Row],[Myth]])-(2500*Table3[[#This Row],[Legendary]]))/3)/500,0)</f>
        <v>0</v>
      </c>
      <c r="Q2038">
        <f>ROUNDDOWN(((Table3[[#This Row],[Total frens to airdrop]]-(50000*Table3[[#This Row],[Godlikes]])-(10000*Table3[[#This Row],[Myth]])-(2500*Table3[[#This Row],[Legendary]])-(500*Table3[[#This Row],[Rare]]))/2)/250,0)</f>
        <v>0</v>
      </c>
      <c r="R203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8" s="17">
        <f>Table3[[#This Row],[Total frens to airdrop]]-Table3[[#This Row],[Frens value]]</f>
        <v>28.800618813998646</v>
      </c>
      <c r="U2038" s="20"/>
    </row>
    <row r="2039" spans="1:21" hidden="1" x14ac:dyDescent="0.2">
      <c r="A2039">
        <v>4</v>
      </c>
      <c r="B2039" s="1" t="s">
        <v>20</v>
      </c>
      <c r="D2039" s="2">
        <v>2.8735125794502851E-11</v>
      </c>
      <c r="E2039" s="3">
        <v>1.34362E-7</v>
      </c>
      <c r="F2039">
        <f t="shared" si="34"/>
        <v>5.3878360864692847E-4</v>
      </c>
      <c r="K2039" s="1" t="s">
        <v>1955</v>
      </c>
      <c r="L2039" s="17">
        <f t="shared" si="33"/>
        <v>28.732554086075776</v>
      </c>
      <c r="M2039">
        <f>ROUNDDOWN((Table3[[#This Row],[Total frens to airdrop]]/6)/50000,0)</f>
        <v>0</v>
      </c>
      <c r="N2039">
        <f>ROUNDDOWN(((Table3[[#This Row],[Total frens to airdrop]]-(50000*Table3[[#This Row],[Godlikes]]))/5)/10000,0)</f>
        <v>0</v>
      </c>
      <c r="O2039">
        <f>ROUNDDOWN(((Table3[[#This Row],[Total frens to airdrop]]-(50000*Table3[[#This Row],[Godlikes]])-(10000*Table3[[#This Row],[Myth]]))/4)/2500,0)</f>
        <v>0</v>
      </c>
      <c r="P2039">
        <f>ROUNDDOWN(((Table3[[#This Row],[Total frens to airdrop]]-(50000*Table3[[#This Row],[Godlikes]])-(10000*Table3[[#This Row],[Myth]])-(2500*Table3[[#This Row],[Legendary]]))/3)/500,0)</f>
        <v>0</v>
      </c>
      <c r="Q2039">
        <f>ROUNDDOWN(((Table3[[#This Row],[Total frens to airdrop]]-(50000*Table3[[#This Row],[Godlikes]])-(10000*Table3[[#This Row],[Myth]])-(2500*Table3[[#This Row],[Legendary]])-(500*Table3[[#This Row],[Rare]]))/2)/250,0)</f>
        <v>0</v>
      </c>
      <c r="R203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3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39" s="17">
        <f>Table3[[#This Row],[Total frens to airdrop]]-Table3[[#This Row],[Frens value]]</f>
        <v>28.732554086075776</v>
      </c>
      <c r="U2039" s="20"/>
    </row>
    <row r="2040" spans="1:21" hidden="1" x14ac:dyDescent="0.2">
      <c r="A2040">
        <v>4</v>
      </c>
      <c r="B2040" s="1" t="s">
        <v>19</v>
      </c>
      <c r="D2040" s="2">
        <v>2.8299272008691408E-11</v>
      </c>
      <c r="E2040" s="3">
        <v>1.3232399999999999E-7</v>
      </c>
      <c r="F2040">
        <f t="shared" si="34"/>
        <v>5.306113501629639E-4</v>
      </c>
      <c r="K2040" s="1" t="s">
        <v>2115</v>
      </c>
      <c r="L2040" s="17">
        <f t="shared" si="33"/>
        <v>27.439131778403208</v>
      </c>
      <c r="M2040">
        <f>ROUNDDOWN((Table3[[#This Row],[Total frens to airdrop]]/6)/50000,0)</f>
        <v>0</v>
      </c>
      <c r="N2040">
        <f>ROUNDDOWN(((Table3[[#This Row],[Total frens to airdrop]]-(50000*Table3[[#This Row],[Godlikes]]))/5)/10000,0)</f>
        <v>0</v>
      </c>
      <c r="O2040">
        <f>ROUNDDOWN(((Table3[[#This Row],[Total frens to airdrop]]-(50000*Table3[[#This Row],[Godlikes]])-(10000*Table3[[#This Row],[Myth]]))/4)/2500,0)</f>
        <v>0</v>
      </c>
      <c r="P2040">
        <f>ROUNDDOWN(((Table3[[#This Row],[Total frens to airdrop]]-(50000*Table3[[#This Row],[Godlikes]])-(10000*Table3[[#This Row],[Myth]])-(2500*Table3[[#This Row],[Legendary]]))/3)/500,0)</f>
        <v>0</v>
      </c>
      <c r="Q2040">
        <f>ROUNDDOWN(((Table3[[#This Row],[Total frens to airdrop]]-(50000*Table3[[#This Row],[Godlikes]])-(10000*Table3[[#This Row],[Myth]])-(2500*Table3[[#This Row],[Legendary]])-(500*Table3[[#This Row],[Rare]]))/2)/250,0)</f>
        <v>0</v>
      </c>
      <c r="R204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0" s="17">
        <f>Table3[[#This Row],[Total frens to airdrop]]-Table3[[#This Row],[Frens value]]</f>
        <v>27.439131778403208</v>
      </c>
      <c r="U2040" s="20"/>
    </row>
    <row r="2041" spans="1:21" hidden="1" x14ac:dyDescent="0.2">
      <c r="A2041">
        <v>4</v>
      </c>
      <c r="B2041" s="1" t="s">
        <v>18</v>
      </c>
      <c r="D2041" s="2">
        <v>2.8257996355766188E-11</v>
      </c>
      <c r="E2041" s="3">
        <v>1.3213100000000001E-7</v>
      </c>
      <c r="F2041">
        <f t="shared" si="34"/>
        <v>5.2983743167061604E-4</v>
      </c>
      <c r="K2041" s="1" t="s">
        <v>2116</v>
      </c>
      <c r="L2041" s="17">
        <f t="shared" si="33"/>
        <v>27.438790933471346</v>
      </c>
      <c r="M2041">
        <f>ROUNDDOWN((Table3[[#This Row],[Total frens to airdrop]]/6)/50000,0)</f>
        <v>0</v>
      </c>
      <c r="N2041">
        <f>ROUNDDOWN(((Table3[[#This Row],[Total frens to airdrop]]-(50000*Table3[[#This Row],[Godlikes]]))/5)/10000,0)</f>
        <v>0</v>
      </c>
      <c r="O2041">
        <f>ROUNDDOWN(((Table3[[#This Row],[Total frens to airdrop]]-(50000*Table3[[#This Row],[Godlikes]])-(10000*Table3[[#This Row],[Myth]]))/4)/2500,0)</f>
        <v>0</v>
      </c>
      <c r="P2041">
        <f>ROUNDDOWN(((Table3[[#This Row],[Total frens to airdrop]]-(50000*Table3[[#This Row],[Godlikes]])-(10000*Table3[[#This Row],[Myth]])-(2500*Table3[[#This Row],[Legendary]]))/3)/500,0)</f>
        <v>0</v>
      </c>
      <c r="Q2041">
        <f>ROUNDDOWN(((Table3[[#This Row],[Total frens to airdrop]]-(50000*Table3[[#This Row],[Godlikes]])-(10000*Table3[[#This Row],[Myth]])-(2500*Table3[[#This Row],[Legendary]])-(500*Table3[[#This Row],[Rare]]))/2)/250,0)</f>
        <v>0</v>
      </c>
      <c r="R204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1" s="17">
        <f>Table3[[#This Row],[Total frens to airdrop]]-Table3[[#This Row],[Frens value]]</f>
        <v>27.438790933471346</v>
      </c>
      <c r="U2041" s="20"/>
    </row>
    <row r="2042" spans="1:21" hidden="1" x14ac:dyDescent="0.2">
      <c r="A2042">
        <v>4</v>
      </c>
      <c r="B2042" s="1" t="s">
        <v>623</v>
      </c>
      <c r="D2042" s="2">
        <v>2.6874085733594532E-11</v>
      </c>
      <c r="E2042" s="3">
        <v>1.2566E-7</v>
      </c>
      <c r="F2042">
        <f t="shared" si="34"/>
        <v>5.0388910750489744E-4</v>
      </c>
      <c r="K2042" s="1" t="s">
        <v>2077</v>
      </c>
      <c r="L2042" s="17">
        <f t="shared" si="33"/>
        <v>26.414696271076249</v>
      </c>
      <c r="M2042">
        <f>ROUNDDOWN((Table3[[#This Row],[Total frens to airdrop]]/6)/50000,0)</f>
        <v>0</v>
      </c>
      <c r="N2042">
        <f>ROUNDDOWN(((Table3[[#This Row],[Total frens to airdrop]]-(50000*Table3[[#This Row],[Godlikes]]))/5)/10000,0)</f>
        <v>0</v>
      </c>
      <c r="O2042">
        <f>ROUNDDOWN(((Table3[[#This Row],[Total frens to airdrop]]-(50000*Table3[[#This Row],[Godlikes]])-(10000*Table3[[#This Row],[Myth]]))/4)/2500,0)</f>
        <v>0</v>
      </c>
      <c r="P2042">
        <f>ROUNDDOWN(((Table3[[#This Row],[Total frens to airdrop]]-(50000*Table3[[#This Row],[Godlikes]])-(10000*Table3[[#This Row],[Myth]])-(2500*Table3[[#This Row],[Legendary]]))/3)/500,0)</f>
        <v>0</v>
      </c>
      <c r="Q2042">
        <f>ROUNDDOWN(((Table3[[#This Row],[Total frens to airdrop]]-(50000*Table3[[#This Row],[Godlikes]])-(10000*Table3[[#This Row],[Myth]])-(2500*Table3[[#This Row],[Legendary]])-(500*Table3[[#This Row],[Rare]]))/2)/250,0)</f>
        <v>0</v>
      </c>
      <c r="R204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2" s="17">
        <f>Table3[[#This Row],[Total frens to airdrop]]-Table3[[#This Row],[Frens value]]</f>
        <v>26.414696271076249</v>
      </c>
      <c r="U2042" s="20"/>
    </row>
    <row r="2043" spans="1:21" hidden="1" x14ac:dyDescent="0.2">
      <c r="A2043">
        <v>4</v>
      </c>
      <c r="B2043" s="1" t="s">
        <v>274</v>
      </c>
      <c r="D2043" s="2">
        <v>2.6228004140397098E-11</v>
      </c>
      <c r="E2043" s="3">
        <v>1.2263899999999999E-7</v>
      </c>
      <c r="F2043">
        <f t="shared" si="34"/>
        <v>4.9177507763244557E-4</v>
      </c>
      <c r="K2043" s="1" t="s">
        <v>1956</v>
      </c>
      <c r="L2043" s="17">
        <f t="shared" si="33"/>
        <v>24.425661586695981</v>
      </c>
      <c r="M2043">
        <f>ROUNDDOWN((Table3[[#This Row],[Total frens to airdrop]]/6)/50000,0)</f>
        <v>0</v>
      </c>
      <c r="N2043">
        <f>ROUNDDOWN(((Table3[[#This Row],[Total frens to airdrop]]-(50000*Table3[[#This Row],[Godlikes]]))/5)/10000,0)</f>
        <v>0</v>
      </c>
      <c r="O2043">
        <f>ROUNDDOWN(((Table3[[#This Row],[Total frens to airdrop]]-(50000*Table3[[#This Row],[Godlikes]])-(10000*Table3[[#This Row],[Myth]]))/4)/2500,0)</f>
        <v>0</v>
      </c>
      <c r="P2043">
        <f>ROUNDDOWN(((Table3[[#This Row],[Total frens to airdrop]]-(50000*Table3[[#This Row],[Godlikes]])-(10000*Table3[[#This Row],[Myth]])-(2500*Table3[[#This Row],[Legendary]]))/3)/500,0)</f>
        <v>0</v>
      </c>
      <c r="Q2043">
        <f>ROUNDDOWN(((Table3[[#This Row],[Total frens to airdrop]]-(50000*Table3[[#This Row],[Godlikes]])-(10000*Table3[[#This Row],[Myth]])-(2500*Table3[[#This Row],[Legendary]])-(500*Table3[[#This Row],[Rare]]))/2)/250,0)</f>
        <v>0</v>
      </c>
      <c r="R204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3" s="17">
        <f>Table3[[#This Row],[Total frens to airdrop]]-Table3[[#This Row],[Frens value]]</f>
        <v>24.425661586695981</v>
      </c>
      <c r="U2043" s="20"/>
    </row>
    <row r="2044" spans="1:21" hidden="1" x14ac:dyDescent="0.2">
      <c r="A2044">
        <v>4</v>
      </c>
      <c r="B2044" s="1" t="s">
        <v>83</v>
      </c>
      <c r="D2044" s="2">
        <v>2.4471971051438444E-11</v>
      </c>
      <c r="E2044" s="3">
        <v>1.14428E-7</v>
      </c>
      <c r="F2044">
        <f t="shared" si="34"/>
        <v>4.5884945721447082E-4</v>
      </c>
      <c r="K2044" s="1" t="s">
        <v>714</v>
      </c>
      <c r="L2044" s="17">
        <f t="shared" si="33"/>
        <v>24.153839758505434</v>
      </c>
      <c r="M2044">
        <f>ROUNDDOWN((Table3[[#This Row],[Total frens to airdrop]]/6)/50000,0)</f>
        <v>0</v>
      </c>
      <c r="N2044">
        <f>ROUNDDOWN(((Table3[[#This Row],[Total frens to airdrop]]-(50000*Table3[[#This Row],[Godlikes]]))/5)/10000,0)</f>
        <v>0</v>
      </c>
      <c r="O2044">
        <f>ROUNDDOWN(((Table3[[#This Row],[Total frens to airdrop]]-(50000*Table3[[#This Row],[Godlikes]])-(10000*Table3[[#This Row],[Myth]]))/4)/2500,0)</f>
        <v>0</v>
      </c>
      <c r="P2044">
        <f>ROUNDDOWN(((Table3[[#This Row],[Total frens to airdrop]]-(50000*Table3[[#This Row],[Godlikes]])-(10000*Table3[[#This Row],[Myth]])-(2500*Table3[[#This Row],[Legendary]]))/3)/500,0)</f>
        <v>0</v>
      </c>
      <c r="Q2044">
        <f>ROUNDDOWN(((Table3[[#This Row],[Total frens to airdrop]]-(50000*Table3[[#This Row],[Godlikes]])-(10000*Table3[[#This Row],[Myth]])-(2500*Table3[[#This Row],[Legendary]])-(500*Table3[[#This Row],[Rare]]))/2)/250,0)</f>
        <v>0</v>
      </c>
      <c r="R204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4" s="17">
        <f>Table3[[#This Row],[Total frens to airdrop]]-Table3[[#This Row],[Frens value]]</f>
        <v>24.153839758505434</v>
      </c>
      <c r="U2044" s="20"/>
    </row>
    <row r="2045" spans="1:21" hidden="1" x14ac:dyDescent="0.2">
      <c r="A2045">
        <v>4</v>
      </c>
      <c r="B2045" s="1" t="s">
        <v>282</v>
      </c>
      <c r="D2045" s="2">
        <v>2.423928757795324E-11</v>
      </c>
      <c r="E2045" s="3">
        <v>1.1333999999999999E-7</v>
      </c>
      <c r="F2045">
        <f t="shared" si="34"/>
        <v>4.5448664208662328E-4</v>
      </c>
      <c r="K2045" s="1" t="s">
        <v>1499</v>
      </c>
      <c r="L2045" s="17">
        <f t="shared" si="33"/>
        <v>22.298131581648803</v>
      </c>
      <c r="M2045">
        <f>ROUNDDOWN((Table3[[#This Row],[Total frens to airdrop]]/6)/50000,0)</f>
        <v>0</v>
      </c>
      <c r="N2045">
        <f>ROUNDDOWN(((Table3[[#This Row],[Total frens to airdrop]]-(50000*Table3[[#This Row],[Godlikes]]))/5)/10000,0)</f>
        <v>0</v>
      </c>
      <c r="O2045">
        <f>ROUNDDOWN(((Table3[[#This Row],[Total frens to airdrop]]-(50000*Table3[[#This Row],[Godlikes]])-(10000*Table3[[#This Row],[Myth]]))/4)/2500,0)</f>
        <v>0</v>
      </c>
      <c r="P2045">
        <f>ROUNDDOWN(((Table3[[#This Row],[Total frens to airdrop]]-(50000*Table3[[#This Row],[Godlikes]])-(10000*Table3[[#This Row],[Myth]])-(2500*Table3[[#This Row],[Legendary]]))/3)/500,0)</f>
        <v>0</v>
      </c>
      <c r="Q2045">
        <f>ROUNDDOWN(((Table3[[#This Row],[Total frens to airdrop]]-(50000*Table3[[#This Row],[Godlikes]])-(10000*Table3[[#This Row],[Myth]])-(2500*Table3[[#This Row],[Legendary]])-(500*Table3[[#This Row],[Rare]]))/2)/250,0)</f>
        <v>0</v>
      </c>
      <c r="R204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5" s="17">
        <f>Table3[[#This Row],[Total frens to airdrop]]-Table3[[#This Row],[Frens value]]</f>
        <v>22.298131581648803</v>
      </c>
      <c r="U2045" s="20"/>
    </row>
    <row r="2046" spans="1:21" hidden="1" x14ac:dyDescent="0.2">
      <c r="A2046">
        <v>4</v>
      </c>
      <c r="B2046" s="1" t="s">
        <v>17</v>
      </c>
      <c r="D2046" s="2">
        <v>2.3495684234839215E-11</v>
      </c>
      <c r="E2046" s="3">
        <v>1.09863E-7</v>
      </c>
      <c r="F2046">
        <f t="shared" si="34"/>
        <v>4.405440794032353E-4</v>
      </c>
      <c r="K2046" s="1" t="s">
        <v>1493</v>
      </c>
      <c r="L2046" s="17">
        <f t="shared" si="33"/>
        <v>22.134237298647527</v>
      </c>
      <c r="M2046">
        <f>ROUNDDOWN((Table3[[#This Row],[Total frens to airdrop]]/6)/50000,0)</f>
        <v>0</v>
      </c>
      <c r="N2046">
        <f>ROUNDDOWN(((Table3[[#This Row],[Total frens to airdrop]]-(50000*Table3[[#This Row],[Godlikes]]))/5)/10000,0)</f>
        <v>0</v>
      </c>
      <c r="O2046">
        <f>ROUNDDOWN(((Table3[[#This Row],[Total frens to airdrop]]-(50000*Table3[[#This Row],[Godlikes]])-(10000*Table3[[#This Row],[Myth]]))/4)/2500,0)</f>
        <v>0</v>
      </c>
      <c r="P2046">
        <f>ROUNDDOWN(((Table3[[#This Row],[Total frens to airdrop]]-(50000*Table3[[#This Row],[Godlikes]])-(10000*Table3[[#This Row],[Myth]])-(2500*Table3[[#This Row],[Legendary]]))/3)/500,0)</f>
        <v>0</v>
      </c>
      <c r="Q2046">
        <f>ROUNDDOWN(((Table3[[#This Row],[Total frens to airdrop]]-(50000*Table3[[#This Row],[Godlikes]])-(10000*Table3[[#This Row],[Myth]])-(2500*Table3[[#This Row],[Legendary]])-(500*Table3[[#This Row],[Rare]]))/2)/250,0)</f>
        <v>0</v>
      </c>
      <c r="R204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6" s="17">
        <f>Table3[[#This Row],[Total frens to airdrop]]-Table3[[#This Row],[Frens value]]</f>
        <v>22.134237298647527</v>
      </c>
      <c r="U2046" s="20"/>
    </row>
    <row r="2047" spans="1:21" hidden="1" x14ac:dyDescent="0.2">
      <c r="A2047">
        <v>4</v>
      </c>
      <c r="B2047" s="1" t="s">
        <v>16</v>
      </c>
      <c r="D2047" s="2">
        <v>2.308806042926679E-11</v>
      </c>
      <c r="E2047" s="3">
        <v>1.0795700000000001E-7</v>
      </c>
      <c r="F2047">
        <f t="shared" si="34"/>
        <v>4.3290113304875232E-4</v>
      </c>
      <c r="K2047" s="1" t="s">
        <v>1595</v>
      </c>
      <c r="L2047" s="17">
        <f t="shared" si="33"/>
        <v>21.443853884188645</v>
      </c>
      <c r="M2047">
        <f>ROUNDDOWN((Table3[[#This Row],[Total frens to airdrop]]/6)/50000,0)</f>
        <v>0</v>
      </c>
      <c r="N2047">
        <f>ROUNDDOWN(((Table3[[#This Row],[Total frens to airdrop]]-(50000*Table3[[#This Row],[Godlikes]]))/5)/10000,0)</f>
        <v>0</v>
      </c>
      <c r="O2047">
        <f>ROUNDDOWN(((Table3[[#This Row],[Total frens to airdrop]]-(50000*Table3[[#This Row],[Godlikes]])-(10000*Table3[[#This Row],[Myth]]))/4)/2500,0)</f>
        <v>0</v>
      </c>
      <c r="P2047">
        <f>ROUNDDOWN(((Table3[[#This Row],[Total frens to airdrop]]-(50000*Table3[[#This Row],[Godlikes]])-(10000*Table3[[#This Row],[Myth]])-(2500*Table3[[#This Row],[Legendary]]))/3)/500,0)</f>
        <v>0</v>
      </c>
      <c r="Q2047">
        <f>ROUNDDOWN(((Table3[[#This Row],[Total frens to airdrop]]-(50000*Table3[[#This Row],[Godlikes]])-(10000*Table3[[#This Row],[Myth]])-(2500*Table3[[#This Row],[Legendary]])-(500*Table3[[#This Row],[Rare]]))/2)/250,0)</f>
        <v>0</v>
      </c>
      <c r="R204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7" s="17">
        <f>Table3[[#This Row],[Total frens to airdrop]]-Table3[[#This Row],[Frens value]]</f>
        <v>21.443853884188645</v>
      </c>
      <c r="U2047" s="20"/>
    </row>
    <row r="2048" spans="1:21" hidden="1" x14ac:dyDescent="0.2">
      <c r="A2048">
        <v>4</v>
      </c>
      <c r="B2048" s="1" t="s">
        <v>15</v>
      </c>
      <c r="D2048" s="2">
        <v>2.2951401661291563E-11</v>
      </c>
      <c r="E2048" s="3">
        <v>1.07318E-7</v>
      </c>
      <c r="F2048">
        <f t="shared" si="34"/>
        <v>4.3033878114921682E-4</v>
      </c>
      <c r="K2048" s="1" t="s">
        <v>2049</v>
      </c>
      <c r="L2048" s="17">
        <f t="shared" si="33"/>
        <v>21.1137676223513</v>
      </c>
      <c r="M2048">
        <f>ROUNDDOWN((Table3[[#This Row],[Total frens to airdrop]]/6)/50000,0)</f>
        <v>0</v>
      </c>
      <c r="N2048">
        <f>ROUNDDOWN(((Table3[[#This Row],[Total frens to airdrop]]-(50000*Table3[[#This Row],[Godlikes]]))/5)/10000,0)</f>
        <v>0</v>
      </c>
      <c r="O2048">
        <f>ROUNDDOWN(((Table3[[#This Row],[Total frens to airdrop]]-(50000*Table3[[#This Row],[Godlikes]])-(10000*Table3[[#This Row],[Myth]]))/4)/2500,0)</f>
        <v>0</v>
      </c>
      <c r="P2048">
        <f>ROUNDDOWN(((Table3[[#This Row],[Total frens to airdrop]]-(50000*Table3[[#This Row],[Godlikes]])-(10000*Table3[[#This Row],[Myth]])-(2500*Table3[[#This Row],[Legendary]]))/3)/500,0)</f>
        <v>0</v>
      </c>
      <c r="Q2048">
        <f>ROUNDDOWN(((Table3[[#This Row],[Total frens to airdrop]]-(50000*Table3[[#This Row],[Godlikes]])-(10000*Table3[[#This Row],[Myth]])-(2500*Table3[[#This Row],[Legendary]])-(500*Table3[[#This Row],[Rare]]))/2)/250,0)</f>
        <v>0</v>
      </c>
      <c r="R204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8" s="17">
        <f>Table3[[#This Row],[Total frens to airdrop]]-Table3[[#This Row],[Frens value]]</f>
        <v>21.1137676223513</v>
      </c>
      <c r="U2048" s="20"/>
    </row>
    <row r="2049" spans="1:21" hidden="1" x14ac:dyDescent="0.2">
      <c r="A2049">
        <v>4</v>
      </c>
      <c r="B2049" s="1" t="s">
        <v>14</v>
      </c>
      <c r="D2049" s="2">
        <v>2.2567088975764987E-11</v>
      </c>
      <c r="E2049" s="3">
        <v>1.05521E-7</v>
      </c>
      <c r="F2049">
        <f t="shared" si="34"/>
        <v>4.2313291829559348E-4</v>
      </c>
      <c r="K2049" s="1" t="s">
        <v>1992</v>
      </c>
      <c r="L2049" s="17">
        <f t="shared" si="33"/>
        <v>20.458326828318945</v>
      </c>
      <c r="M2049">
        <f>ROUNDDOWN((Table3[[#This Row],[Total frens to airdrop]]/6)/50000,0)</f>
        <v>0</v>
      </c>
      <c r="N2049">
        <f>ROUNDDOWN(((Table3[[#This Row],[Total frens to airdrop]]-(50000*Table3[[#This Row],[Godlikes]]))/5)/10000,0)</f>
        <v>0</v>
      </c>
      <c r="O2049">
        <f>ROUNDDOWN(((Table3[[#This Row],[Total frens to airdrop]]-(50000*Table3[[#This Row],[Godlikes]])-(10000*Table3[[#This Row],[Myth]]))/4)/2500,0)</f>
        <v>0</v>
      </c>
      <c r="P2049">
        <f>ROUNDDOWN(((Table3[[#This Row],[Total frens to airdrop]]-(50000*Table3[[#This Row],[Godlikes]])-(10000*Table3[[#This Row],[Myth]])-(2500*Table3[[#This Row],[Legendary]]))/3)/500,0)</f>
        <v>0</v>
      </c>
      <c r="Q2049">
        <f>ROUNDDOWN(((Table3[[#This Row],[Total frens to airdrop]]-(50000*Table3[[#This Row],[Godlikes]])-(10000*Table3[[#This Row],[Myth]])-(2500*Table3[[#This Row],[Legendary]])-(500*Table3[[#This Row],[Rare]]))/2)/250,0)</f>
        <v>0</v>
      </c>
      <c r="R204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4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49" s="17">
        <f>Table3[[#This Row],[Total frens to airdrop]]-Table3[[#This Row],[Frens value]]</f>
        <v>20.458326828318945</v>
      </c>
      <c r="U2049" s="20"/>
    </row>
    <row r="2050" spans="1:21" hidden="1" x14ac:dyDescent="0.2">
      <c r="A2050">
        <v>4</v>
      </c>
      <c r="B2050" s="1" t="s">
        <v>624</v>
      </c>
      <c r="D2050" s="2">
        <v>2.0901969254985157E-11</v>
      </c>
      <c r="E2050" s="3">
        <v>9.77351E-8</v>
      </c>
      <c r="F2050">
        <f t="shared" si="34"/>
        <v>3.9191192353097169E-4</v>
      </c>
      <c r="K2050" s="1" t="s">
        <v>2117</v>
      </c>
      <c r="L2050" s="17">
        <f t="shared" ref="L2050:L2113" si="35">SUMIF(B:B,K2050,F:F)</f>
        <v>18.2318355047606</v>
      </c>
      <c r="M2050">
        <f>ROUNDDOWN((Table3[[#This Row],[Total frens to airdrop]]/6)/50000,0)</f>
        <v>0</v>
      </c>
      <c r="N2050">
        <f>ROUNDDOWN(((Table3[[#This Row],[Total frens to airdrop]]-(50000*Table3[[#This Row],[Godlikes]]))/5)/10000,0)</f>
        <v>0</v>
      </c>
      <c r="O2050">
        <f>ROUNDDOWN(((Table3[[#This Row],[Total frens to airdrop]]-(50000*Table3[[#This Row],[Godlikes]])-(10000*Table3[[#This Row],[Myth]]))/4)/2500,0)</f>
        <v>0</v>
      </c>
      <c r="P2050">
        <f>ROUNDDOWN(((Table3[[#This Row],[Total frens to airdrop]]-(50000*Table3[[#This Row],[Godlikes]])-(10000*Table3[[#This Row],[Myth]])-(2500*Table3[[#This Row],[Legendary]]))/3)/500,0)</f>
        <v>0</v>
      </c>
      <c r="Q2050">
        <f>ROUNDDOWN(((Table3[[#This Row],[Total frens to airdrop]]-(50000*Table3[[#This Row],[Godlikes]])-(10000*Table3[[#This Row],[Myth]])-(2500*Table3[[#This Row],[Legendary]])-(500*Table3[[#This Row],[Rare]]))/2)/250,0)</f>
        <v>0</v>
      </c>
      <c r="R205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0" s="17">
        <f>Table3[[#This Row],[Total frens to airdrop]]-Table3[[#This Row],[Frens value]]</f>
        <v>18.2318355047606</v>
      </c>
      <c r="U2050" s="20"/>
    </row>
    <row r="2051" spans="1:21" hidden="1" x14ac:dyDescent="0.2">
      <c r="A2051">
        <v>4</v>
      </c>
      <c r="B2051" s="1" t="s">
        <v>11</v>
      </c>
      <c r="D2051" s="2">
        <v>2.0251075733337898E-11</v>
      </c>
      <c r="E2051" s="3">
        <v>9.4691600000000003E-8</v>
      </c>
      <c r="F2051">
        <f t="shared" ref="F2051:F2114" si="36">D2051*$I$8</f>
        <v>3.7970767000008559E-4</v>
      </c>
      <c r="K2051" s="1" t="s">
        <v>1910</v>
      </c>
      <c r="L2051" s="17">
        <f t="shared" si="35"/>
        <v>16.594937744339035</v>
      </c>
      <c r="M2051">
        <f>ROUNDDOWN((Table3[[#This Row],[Total frens to airdrop]]/6)/50000,0)</f>
        <v>0</v>
      </c>
      <c r="N2051">
        <f>ROUNDDOWN(((Table3[[#This Row],[Total frens to airdrop]]-(50000*Table3[[#This Row],[Godlikes]]))/5)/10000,0)</f>
        <v>0</v>
      </c>
      <c r="O2051">
        <f>ROUNDDOWN(((Table3[[#This Row],[Total frens to airdrop]]-(50000*Table3[[#This Row],[Godlikes]])-(10000*Table3[[#This Row],[Myth]]))/4)/2500,0)</f>
        <v>0</v>
      </c>
      <c r="P2051">
        <f>ROUNDDOWN(((Table3[[#This Row],[Total frens to airdrop]]-(50000*Table3[[#This Row],[Godlikes]])-(10000*Table3[[#This Row],[Myth]])-(2500*Table3[[#This Row],[Legendary]]))/3)/500,0)</f>
        <v>0</v>
      </c>
      <c r="Q2051">
        <f>ROUNDDOWN(((Table3[[#This Row],[Total frens to airdrop]]-(50000*Table3[[#This Row],[Godlikes]])-(10000*Table3[[#This Row],[Myth]])-(2500*Table3[[#This Row],[Legendary]])-(500*Table3[[#This Row],[Rare]]))/2)/250,0)</f>
        <v>0</v>
      </c>
      <c r="R205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1" s="17">
        <f>Table3[[#This Row],[Total frens to airdrop]]-Table3[[#This Row],[Frens value]]</f>
        <v>16.594937744339035</v>
      </c>
      <c r="U2051" s="20"/>
    </row>
    <row r="2052" spans="1:21" hidden="1" x14ac:dyDescent="0.2">
      <c r="A2052">
        <v>4</v>
      </c>
      <c r="B2052" s="1" t="s">
        <v>333</v>
      </c>
      <c r="D2052" s="2">
        <v>1.7889188773022405E-11</v>
      </c>
      <c r="E2052" s="3">
        <v>8.3647700000000006E-8</v>
      </c>
      <c r="F2052">
        <f t="shared" si="36"/>
        <v>3.3542228949417011E-4</v>
      </c>
      <c r="K2052" s="1" t="s">
        <v>786</v>
      </c>
      <c r="L2052" s="17">
        <f t="shared" si="35"/>
        <v>15.794605774741868</v>
      </c>
      <c r="M2052">
        <f>ROUNDDOWN((Table3[[#This Row],[Total frens to airdrop]]/6)/50000,0)</f>
        <v>0</v>
      </c>
      <c r="N2052">
        <f>ROUNDDOWN(((Table3[[#This Row],[Total frens to airdrop]]-(50000*Table3[[#This Row],[Godlikes]]))/5)/10000,0)</f>
        <v>0</v>
      </c>
      <c r="O2052">
        <f>ROUNDDOWN(((Table3[[#This Row],[Total frens to airdrop]]-(50000*Table3[[#This Row],[Godlikes]])-(10000*Table3[[#This Row],[Myth]]))/4)/2500,0)</f>
        <v>0</v>
      </c>
      <c r="P2052">
        <f>ROUNDDOWN(((Table3[[#This Row],[Total frens to airdrop]]-(50000*Table3[[#This Row],[Godlikes]])-(10000*Table3[[#This Row],[Myth]])-(2500*Table3[[#This Row],[Legendary]]))/3)/500,0)</f>
        <v>0</v>
      </c>
      <c r="Q2052">
        <f>ROUNDDOWN(((Table3[[#This Row],[Total frens to airdrop]]-(50000*Table3[[#This Row],[Godlikes]])-(10000*Table3[[#This Row],[Myth]])-(2500*Table3[[#This Row],[Legendary]])-(500*Table3[[#This Row],[Rare]]))/2)/250,0)</f>
        <v>0</v>
      </c>
      <c r="R205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2" s="17">
        <f>Table3[[#This Row],[Total frens to airdrop]]-Table3[[#This Row],[Frens value]]</f>
        <v>15.794605774741868</v>
      </c>
      <c r="U2052" s="20"/>
    </row>
    <row r="2053" spans="1:21" hidden="1" x14ac:dyDescent="0.2">
      <c r="A2053">
        <v>4</v>
      </c>
      <c r="B2053" s="1" t="s">
        <v>625</v>
      </c>
      <c r="D2053" s="2">
        <v>1.7576306492040002E-11</v>
      </c>
      <c r="E2053" s="3">
        <v>8.2184700000000001E-8</v>
      </c>
      <c r="F2053">
        <f t="shared" si="36"/>
        <v>3.2955574672575001E-4</v>
      </c>
      <c r="K2053" s="1" t="s">
        <v>1469</v>
      </c>
      <c r="L2053" s="17">
        <f t="shared" si="35"/>
        <v>15.489842286371761</v>
      </c>
      <c r="M2053">
        <f>ROUNDDOWN((Table3[[#This Row],[Total frens to airdrop]]/6)/50000,0)</f>
        <v>0</v>
      </c>
      <c r="N2053">
        <f>ROUNDDOWN(((Table3[[#This Row],[Total frens to airdrop]]-(50000*Table3[[#This Row],[Godlikes]]))/5)/10000,0)</f>
        <v>0</v>
      </c>
      <c r="O2053">
        <f>ROUNDDOWN(((Table3[[#This Row],[Total frens to airdrop]]-(50000*Table3[[#This Row],[Godlikes]])-(10000*Table3[[#This Row],[Myth]]))/4)/2500,0)</f>
        <v>0</v>
      </c>
      <c r="P2053">
        <f>ROUNDDOWN(((Table3[[#This Row],[Total frens to airdrop]]-(50000*Table3[[#This Row],[Godlikes]])-(10000*Table3[[#This Row],[Myth]])-(2500*Table3[[#This Row],[Legendary]]))/3)/500,0)</f>
        <v>0</v>
      </c>
      <c r="Q2053">
        <f>ROUNDDOWN(((Table3[[#This Row],[Total frens to airdrop]]-(50000*Table3[[#This Row],[Godlikes]])-(10000*Table3[[#This Row],[Myth]])-(2500*Table3[[#This Row],[Legendary]])-(500*Table3[[#This Row],[Rare]]))/2)/250,0)</f>
        <v>0</v>
      </c>
      <c r="R205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3" s="17">
        <f>Table3[[#This Row],[Total frens to airdrop]]-Table3[[#This Row],[Frens value]]</f>
        <v>15.489842286371761</v>
      </c>
      <c r="U2053" s="20"/>
    </row>
    <row r="2054" spans="1:21" hidden="1" x14ac:dyDescent="0.2">
      <c r="A2054">
        <v>4</v>
      </c>
      <c r="B2054" s="1" t="s">
        <v>10</v>
      </c>
      <c r="D2054" s="2">
        <v>1.6100006843631572E-11</v>
      </c>
      <c r="E2054" s="3">
        <v>7.5281699999999996E-8</v>
      </c>
      <c r="F2054">
        <f t="shared" si="36"/>
        <v>3.01875128318092E-4</v>
      </c>
      <c r="K2054" s="1" t="s">
        <v>1470</v>
      </c>
      <c r="L2054" s="17">
        <f t="shared" si="35"/>
        <v>15.409747737324311</v>
      </c>
      <c r="M2054">
        <f>ROUNDDOWN((Table3[[#This Row],[Total frens to airdrop]]/6)/50000,0)</f>
        <v>0</v>
      </c>
      <c r="N2054">
        <f>ROUNDDOWN(((Table3[[#This Row],[Total frens to airdrop]]-(50000*Table3[[#This Row],[Godlikes]]))/5)/10000,0)</f>
        <v>0</v>
      </c>
      <c r="O2054">
        <f>ROUNDDOWN(((Table3[[#This Row],[Total frens to airdrop]]-(50000*Table3[[#This Row],[Godlikes]])-(10000*Table3[[#This Row],[Myth]]))/4)/2500,0)</f>
        <v>0</v>
      </c>
      <c r="P2054">
        <f>ROUNDDOWN(((Table3[[#This Row],[Total frens to airdrop]]-(50000*Table3[[#This Row],[Godlikes]])-(10000*Table3[[#This Row],[Myth]])-(2500*Table3[[#This Row],[Legendary]]))/3)/500,0)</f>
        <v>0</v>
      </c>
      <c r="Q2054">
        <f>ROUNDDOWN(((Table3[[#This Row],[Total frens to airdrop]]-(50000*Table3[[#This Row],[Godlikes]])-(10000*Table3[[#This Row],[Myth]])-(2500*Table3[[#This Row],[Legendary]])-(500*Table3[[#This Row],[Rare]]))/2)/250,0)</f>
        <v>0</v>
      </c>
      <c r="R205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4" s="17">
        <f>Table3[[#This Row],[Total frens to airdrop]]-Table3[[#This Row],[Frens value]]</f>
        <v>15.409747737324311</v>
      </c>
      <c r="U2054" s="20"/>
    </row>
    <row r="2055" spans="1:21" hidden="1" x14ac:dyDescent="0.2">
      <c r="A2055">
        <v>4</v>
      </c>
      <c r="B2055" s="1" t="s">
        <v>535</v>
      </c>
      <c r="D2055" s="2">
        <v>1.4729270212238123E-11</v>
      </c>
      <c r="E2055" s="3">
        <v>6.8872299999999999E-8</v>
      </c>
      <c r="F2055">
        <f t="shared" si="36"/>
        <v>2.7617381647946482E-4</v>
      </c>
      <c r="K2055" s="1" t="s">
        <v>2050</v>
      </c>
      <c r="L2055" s="17">
        <f t="shared" si="35"/>
        <v>14.374381132535479</v>
      </c>
      <c r="M2055">
        <f>ROUNDDOWN((Table3[[#This Row],[Total frens to airdrop]]/6)/50000,0)</f>
        <v>0</v>
      </c>
      <c r="N2055">
        <f>ROUNDDOWN(((Table3[[#This Row],[Total frens to airdrop]]-(50000*Table3[[#This Row],[Godlikes]]))/5)/10000,0)</f>
        <v>0</v>
      </c>
      <c r="O2055">
        <f>ROUNDDOWN(((Table3[[#This Row],[Total frens to airdrop]]-(50000*Table3[[#This Row],[Godlikes]])-(10000*Table3[[#This Row],[Myth]]))/4)/2500,0)</f>
        <v>0</v>
      </c>
      <c r="P2055">
        <f>ROUNDDOWN(((Table3[[#This Row],[Total frens to airdrop]]-(50000*Table3[[#This Row],[Godlikes]])-(10000*Table3[[#This Row],[Myth]])-(2500*Table3[[#This Row],[Legendary]]))/3)/500,0)</f>
        <v>0</v>
      </c>
      <c r="Q2055">
        <f>ROUNDDOWN(((Table3[[#This Row],[Total frens to airdrop]]-(50000*Table3[[#This Row],[Godlikes]])-(10000*Table3[[#This Row],[Myth]])-(2500*Table3[[#This Row],[Legendary]])-(500*Table3[[#This Row],[Rare]]))/2)/250,0)</f>
        <v>0</v>
      </c>
      <c r="R205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5" s="17">
        <f>Table3[[#This Row],[Total frens to airdrop]]-Table3[[#This Row],[Frens value]]</f>
        <v>14.374381132535479</v>
      </c>
      <c r="U2055" s="20"/>
    </row>
    <row r="2056" spans="1:21" hidden="1" x14ac:dyDescent="0.2">
      <c r="A2056">
        <v>4</v>
      </c>
      <c r="B2056" s="1" t="s">
        <v>612</v>
      </c>
      <c r="D2056" s="2">
        <v>1.4490962129053783E-11</v>
      </c>
      <c r="E2056" s="3">
        <v>6.7758000000000004E-8</v>
      </c>
      <c r="F2056">
        <f t="shared" si="36"/>
        <v>2.7170553991975844E-4</v>
      </c>
      <c r="K2056" s="7" t="s">
        <v>33</v>
      </c>
      <c r="L2056" s="17">
        <f t="shared" si="35"/>
        <v>13.883891632436033</v>
      </c>
      <c r="M2056">
        <f>ROUNDDOWN((Table3[[#This Row],[Total frens to airdrop]]/6)/50000,0)</f>
        <v>0</v>
      </c>
      <c r="N2056">
        <f>ROUNDDOWN(((Table3[[#This Row],[Total frens to airdrop]]-(50000*Table3[[#This Row],[Godlikes]]))/5)/10000,0)</f>
        <v>0</v>
      </c>
      <c r="O2056">
        <f>ROUNDDOWN(((Table3[[#This Row],[Total frens to airdrop]]-(50000*Table3[[#This Row],[Godlikes]])-(10000*Table3[[#This Row],[Myth]]))/4)/2500,0)</f>
        <v>0</v>
      </c>
      <c r="P2056">
        <f>ROUNDDOWN(((Table3[[#This Row],[Total frens to airdrop]]-(50000*Table3[[#This Row],[Godlikes]])-(10000*Table3[[#This Row],[Myth]])-(2500*Table3[[#This Row],[Legendary]]))/3)/500,0)</f>
        <v>0</v>
      </c>
      <c r="Q2056">
        <f>ROUNDDOWN(((Table3[[#This Row],[Total frens to airdrop]]-(50000*Table3[[#This Row],[Godlikes]])-(10000*Table3[[#This Row],[Myth]])-(2500*Table3[[#This Row],[Legendary]])-(500*Table3[[#This Row],[Rare]]))/2)/250,0)</f>
        <v>0</v>
      </c>
      <c r="R205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6" s="17">
        <f>Table3[[#This Row],[Total frens to airdrop]]-Table3[[#This Row],[Frens value]]</f>
        <v>13.883891632436033</v>
      </c>
      <c r="U2056" s="20"/>
    </row>
    <row r="2057" spans="1:21" hidden="1" x14ac:dyDescent="0.2">
      <c r="A2057">
        <v>4</v>
      </c>
      <c r="B2057" s="1" t="s">
        <v>626</v>
      </c>
      <c r="D2057" s="2">
        <v>1.4385955157104117E-11</v>
      </c>
      <c r="E2057" s="3">
        <v>6.7267000000000003E-8</v>
      </c>
      <c r="F2057">
        <f t="shared" si="36"/>
        <v>2.6973665919570222E-4</v>
      </c>
      <c r="K2057" s="1" t="s">
        <v>2102</v>
      </c>
      <c r="L2057" s="17">
        <f t="shared" si="35"/>
        <v>13.535662003729781</v>
      </c>
      <c r="M2057">
        <f>ROUNDDOWN((Table3[[#This Row],[Total frens to airdrop]]/6)/50000,0)</f>
        <v>0</v>
      </c>
      <c r="N2057">
        <f>ROUNDDOWN(((Table3[[#This Row],[Total frens to airdrop]]-(50000*Table3[[#This Row],[Godlikes]]))/5)/10000,0)</f>
        <v>0</v>
      </c>
      <c r="O2057">
        <f>ROUNDDOWN(((Table3[[#This Row],[Total frens to airdrop]]-(50000*Table3[[#This Row],[Godlikes]])-(10000*Table3[[#This Row],[Myth]]))/4)/2500,0)</f>
        <v>0</v>
      </c>
      <c r="P2057">
        <f>ROUNDDOWN(((Table3[[#This Row],[Total frens to airdrop]]-(50000*Table3[[#This Row],[Godlikes]])-(10000*Table3[[#This Row],[Myth]])-(2500*Table3[[#This Row],[Legendary]]))/3)/500,0)</f>
        <v>0</v>
      </c>
      <c r="Q2057">
        <f>ROUNDDOWN(((Table3[[#This Row],[Total frens to airdrop]]-(50000*Table3[[#This Row],[Godlikes]])-(10000*Table3[[#This Row],[Myth]])-(2500*Table3[[#This Row],[Legendary]])-(500*Table3[[#This Row],[Rare]]))/2)/250,0)</f>
        <v>0</v>
      </c>
      <c r="R205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7" s="17">
        <f>Table3[[#This Row],[Total frens to airdrop]]-Table3[[#This Row],[Frens value]]</f>
        <v>13.535662003729781</v>
      </c>
      <c r="U2057" s="20"/>
    </row>
    <row r="2058" spans="1:21" hidden="1" x14ac:dyDescent="0.2">
      <c r="A2058">
        <v>4</v>
      </c>
      <c r="B2058" s="1" t="s">
        <v>673</v>
      </c>
      <c r="D2058" s="2">
        <v>1.2594356570314037E-11</v>
      </c>
      <c r="E2058" s="3">
        <v>5.8889699999999997E-8</v>
      </c>
      <c r="F2058">
        <f t="shared" si="36"/>
        <v>2.3614418569338819E-4</v>
      </c>
      <c r="K2058" s="1" t="s">
        <v>1963</v>
      </c>
      <c r="L2058" s="17">
        <f t="shared" si="35"/>
        <v>13.25039885540262</v>
      </c>
      <c r="M2058">
        <f>ROUNDDOWN((Table3[[#This Row],[Total frens to airdrop]]/6)/50000,0)</f>
        <v>0</v>
      </c>
      <c r="N2058">
        <f>ROUNDDOWN(((Table3[[#This Row],[Total frens to airdrop]]-(50000*Table3[[#This Row],[Godlikes]]))/5)/10000,0)</f>
        <v>0</v>
      </c>
      <c r="O2058">
        <f>ROUNDDOWN(((Table3[[#This Row],[Total frens to airdrop]]-(50000*Table3[[#This Row],[Godlikes]])-(10000*Table3[[#This Row],[Myth]]))/4)/2500,0)</f>
        <v>0</v>
      </c>
      <c r="P2058">
        <f>ROUNDDOWN(((Table3[[#This Row],[Total frens to airdrop]]-(50000*Table3[[#This Row],[Godlikes]])-(10000*Table3[[#This Row],[Myth]])-(2500*Table3[[#This Row],[Legendary]]))/3)/500,0)</f>
        <v>0</v>
      </c>
      <c r="Q2058">
        <f>ROUNDDOWN(((Table3[[#This Row],[Total frens to airdrop]]-(50000*Table3[[#This Row],[Godlikes]])-(10000*Table3[[#This Row],[Myth]])-(2500*Table3[[#This Row],[Legendary]])-(500*Table3[[#This Row],[Rare]]))/2)/250,0)</f>
        <v>0</v>
      </c>
      <c r="R205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8" s="17">
        <f>Table3[[#This Row],[Total frens to airdrop]]-Table3[[#This Row],[Frens value]]</f>
        <v>13.25039885540262</v>
      </c>
      <c r="U2058" s="20"/>
    </row>
    <row r="2059" spans="1:21" hidden="1" x14ac:dyDescent="0.2">
      <c r="A2059">
        <v>4</v>
      </c>
      <c r="B2059" s="1" t="s">
        <v>124</v>
      </c>
      <c r="D2059" s="2">
        <v>1.233070566396058E-11</v>
      </c>
      <c r="E2059" s="3">
        <v>5.7656899999999999E-8</v>
      </c>
      <c r="F2059">
        <f t="shared" si="36"/>
        <v>2.3120073119926087E-4</v>
      </c>
      <c r="K2059" s="1" t="s">
        <v>1755</v>
      </c>
      <c r="L2059" s="17">
        <f t="shared" si="35"/>
        <v>12.636497033713439</v>
      </c>
      <c r="M2059">
        <f>ROUNDDOWN((Table3[[#This Row],[Total frens to airdrop]]/6)/50000,0)</f>
        <v>0</v>
      </c>
      <c r="N2059">
        <f>ROUNDDOWN(((Table3[[#This Row],[Total frens to airdrop]]-(50000*Table3[[#This Row],[Godlikes]]))/5)/10000,0)</f>
        <v>0</v>
      </c>
      <c r="O2059">
        <f>ROUNDDOWN(((Table3[[#This Row],[Total frens to airdrop]]-(50000*Table3[[#This Row],[Godlikes]])-(10000*Table3[[#This Row],[Myth]]))/4)/2500,0)</f>
        <v>0</v>
      </c>
      <c r="P2059">
        <f>ROUNDDOWN(((Table3[[#This Row],[Total frens to airdrop]]-(50000*Table3[[#This Row],[Godlikes]])-(10000*Table3[[#This Row],[Myth]])-(2500*Table3[[#This Row],[Legendary]]))/3)/500,0)</f>
        <v>0</v>
      </c>
      <c r="Q2059">
        <f>ROUNDDOWN(((Table3[[#This Row],[Total frens to airdrop]]-(50000*Table3[[#This Row],[Godlikes]])-(10000*Table3[[#This Row],[Myth]])-(2500*Table3[[#This Row],[Legendary]])-(500*Table3[[#This Row],[Rare]]))/2)/250,0)</f>
        <v>0</v>
      </c>
      <c r="R205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5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59" s="17">
        <f>Table3[[#This Row],[Total frens to airdrop]]-Table3[[#This Row],[Frens value]]</f>
        <v>12.636497033713439</v>
      </c>
      <c r="U2059" s="20"/>
    </row>
    <row r="2060" spans="1:21" hidden="1" x14ac:dyDescent="0.2">
      <c r="A2060">
        <v>4</v>
      </c>
      <c r="B2060" s="1" t="s">
        <v>7</v>
      </c>
      <c r="D2060" s="2">
        <v>1.2221314490534403E-11</v>
      </c>
      <c r="E2060" s="3">
        <v>5.7145400000000002E-8</v>
      </c>
      <c r="F2060">
        <f t="shared" si="36"/>
        <v>2.2914964669752005E-4</v>
      </c>
      <c r="K2060" s="1" t="s">
        <v>1912</v>
      </c>
      <c r="L2060" s="17">
        <f t="shared" si="35"/>
        <v>8.2974688721695156</v>
      </c>
      <c r="M2060">
        <f>ROUNDDOWN((Table3[[#This Row],[Total frens to airdrop]]/6)/50000,0)</f>
        <v>0</v>
      </c>
      <c r="N2060">
        <f>ROUNDDOWN(((Table3[[#This Row],[Total frens to airdrop]]-(50000*Table3[[#This Row],[Godlikes]]))/5)/10000,0)</f>
        <v>0</v>
      </c>
      <c r="O2060">
        <f>ROUNDDOWN(((Table3[[#This Row],[Total frens to airdrop]]-(50000*Table3[[#This Row],[Godlikes]])-(10000*Table3[[#This Row],[Myth]]))/4)/2500,0)</f>
        <v>0</v>
      </c>
      <c r="P2060">
        <f>ROUNDDOWN(((Table3[[#This Row],[Total frens to airdrop]]-(50000*Table3[[#This Row],[Godlikes]])-(10000*Table3[[#This Row],[Myth]])-(2500*Table3[[#This Row],[Legendary]]))/3)/500,0)</f>
        <v>0</v>
      </c>
      <c r="Q2060">
        <f>ROUNDDOWN(((Table3[[#This Row],[Total frens to airdrop]]-(50000*Table3[[#This Row],[Godlikes]])-(10000*Table3[[#This Row],[Myth]])-(2500*Table3[[#This Row],[Legendary]])-(500*Table3[[#This Row],[Rare]]))/2)/250,0)</f>
        <v>0</v>
      </c>
      <c r="R206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0" s="17">
        <f>Table3[[#This Row],[Total frens to airdrop]]-Table3[[#This Row],[Frens value]]</f>
        <v>8.2974688721695156</v>
      </c>
      <c r="U2060" s="20"/>
    </row>
    <row r="2061" spans="1:21" hidden="1" x14ac:dyDescent="0.2">
      <c r="A2061">
        <v>4</v>
      </c>
      <c r="B2061" s="1" t="s">
        <v>6</v>
      </c>
      <c r="D2061" s="2">
        <v>1.1908496368597996E-11</v>
      </c>
      <c r="E2061" s="3">
        <v>5.56827E-8</v>
      </c>
      <c r="F2061">
        <f t="shared" si="36"/>
        <v>2.2328430691121243E-4</v>
      </c>
      <c r="K2061" s="1" t="s">
        <v>1757</v>
      </c>
      <c r="L2061" s="17">
        <f t="shared" si="35"/>
        <v>7.9436718328956264</v>
      </c>
      <c r="M2061">
        <f>ROUNDDOWN((Table3[[#This Row],[Total frens to airdrop]]/6)/50000,0)</f>
        <v>0</v>
      </c>
      <c r="N2061">
        <f>ROUNDDOWN(((Table3[[#This Row],[Total frens to airdrop]]-(50000*Table3[[#This Row],[Godlikes]]))/5)/10000,0)</f>
        <v>0</v>
      </c>
      <c r="O2061">
        <f>ROUNDDOWN(((Table3[[#This Row],[Total frens to airdrop]]-(50000*Table3[[#This Row],[Godlikes]])-(10000*Table3[[#This Row],[Myth]]))/4)/2500,0)</f>
        <v>0</v>
      </c>
      <c r="P2061">
        <f>ROUNDDOWN(((Table3[[#This Row],[Total frens to airdrop]]-(50000*Table3[[#This Row],[Godlikes]])-(10000*Table3[[#This Row],[Myth]])-(2500*Table3[[#This Row],[Legendary]]))/3)/500,0)</f>
        <v>0</v>
      </c>
      <c r="Q2061">
        <f>ROUNDDOWN(((Table3[[#This Row],[Total frens to airdrop]]-(50000*Table3[[#This Row],[Godlikes]])-(10000*Table3[[#This Row],[Myth]])-(2500*Table3[[#This Row],[Legendary]])-(500*Table3[[#This Row],[Rare]]))/2)/250,0)</f>
        <v>0</v>
      </c>
      <c r="R206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1" s="17">
        <f>Table3[[#This Row],[Total frens to airdrop]]-Table3[[#This Row],[Frens value]]</f>
        <v>7.9436718328956264</v>
      </c>
      <c r="U2061" s="20"/>
    </row>
    <row r="2062" spans="1:21" hidden="1" x14ac:dyDescent="0.2">
      <c r="A2062">
        <v>4</v>
      </c>
      <c r="B2062" s="1" t="s">
        <v>519</v>
      </c>
      <c r="D2062" s="2">
        <v>1.1582782278416041E-11</v>
      </c>
      <c r="E2062" s="3">
        <v>5.41597E-8</v>
      </c>
      <c r="F2062">
        <f t="shared" si="36"/>
        <v>2.1717716772030077E-4</v>
      </c>
      <c r="K2062" s="1" t="s">
        <v>1758</v>
      </c>
      <c r="L2062" s="17">
        <f t="shared" si="35"/>
        <v>7.883470598047853</v>
      </c>
      <c r="M2062">
        <f>ROUNDDOWN((Table3[[#This Row],[Total frens to airdrop]]/6)/50000,0)</f>
        <v>0</v>
      </c>
      <c r="N2062">
        <f>ROUNDDOWN(((Table3[[#This Row],[Total frens to airdrop]]-(50000*Table3[[#This Row],[Godlikes]]))/5)/10000,0)</f>
        <v>0</v>
      </c>
      <c r="O2062">
        <f>ROUNDDOWN(((Table3[[#This Row],[Total frens to airdrop]]-(50000*Table3[[#This Row],[Godlikes]])-(10000*Table3[[#This Row],[Myth]]))/4)/2500,0)</f>
        <v>0</v>
      </c>
      <c r="P2062">
        <f>ROUNDDOWN(((Table3[[#This Row],[Total frens to airdrop]]-(50000*Table3[[#This Row],[Godlikes]])-(10000*Table3[[#This Row],[Myth]])-(2500*Table3[[#This Row],[Legendary]]))/3)/500,0)</f>
        <v>0</v>
      </c>
      <c r="Q2062">
        <f>ROUNDDOWN(((Table3[[#This Row],[Total frens to airdrop]]-(50000*Table3[[#This Row],[Godlikes]])-(10000*Table3[[#This Row],[Myth]])-(2500*Table3[[#This Row],[Legendary]])-(500*Table3[[#This Row],[Rare]]))/2)/250,0)</f>
        <v>0</v>
      </c>
      <c r="R206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2" s="17">
        <f>Table3[[#This Row],[Total frens to airdrop]]-Table3[[#This Row],[Frens value]]</f>
        <v>7.883470598047853</v>
      </c>
      <c r="U2062" s="20"/>
    </row>
    <row r="2063" spans="1:21" hidden="1" x14ac:dyDescent="0.2">
      <c r="A2063">
        <v>4</v>
      </c>
      <c r="B2063" s="1" t="s">
        <v>5</v>
      </c>
      <c r="D2063" s="2">
        <v>1.0236682720685732E-11</v>
      </c>
      <c r="E2063" s="3">
        <v>4.7865499999999999E-8</v>
      </c>
      <c r="F2063">
        <f t="shared" si="36"/>
        <v>1.9193780101285746E-4</v>
      </c>
      <c r="K2063" s="1" t="s">
        <v>1759</v>
      </c>
      <c r="L2063" s="17">
        <f t="shared" si="35"/>
        <v>7.882760838601504</v>
      </c>
      <c r="M2063">
        <f>ROUNDDOWN((Table3[[#This Row],[Total frens to airdrop]]/6)/50000,0)</f>
        <v>0</v>
      </c>
      <c r="N2063">
        <f>ROUNDDOWN(((Table3[[#This Row],[Total frens to airdrop]]-(50000*Table3[[#This Row],[Godlikes]]))/5)/10000,0)</f>
        <v>0</v>
      </c>
      <c r="O2063">
        <f>ROUNDDOWN(((Table3[[#This Row],[Total frens to airdrop]]-(50000*Table3[[#This Row],[Godlikes]])-(10000*Table3[[#This Row],[Myth]]))/4)/2500,0)</f>
        <v>0</v>
      </c>
      <c r="P2063">
        <f>ROUNDDOWN(((Table3[[#This Row],[Total frens to airdrop]]-(50000*Table3[[#This Row],[Godlikes]])-(10000*Table3[[#This Row],[Myth]])-(2500*Table3[[#This Row],[Legendary]]))/3)/500,0)</f>
        <v>0</v>
      </c>
      <c r="Q2063">
        <f>ROUNDDOWN(((Table3[[#This Row],[Total frens to airdrop]]-(50000*Table3[[#This Row],[Godlikes]])-(10000*Table3[[#This Row],[Myth]])-(2500*Table3[[#This Row],[Legendary]])-(500*Table3[[#This Row],[Rare]]))/2)/250,0)</f>
        <v>0</v>
      </c>
      <c r="R206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3" s="17">
        <f>Table3[[#This Row],[Total frens to airdrop]]-Table3[[#This Row],[Frens value]]</f>
        <v>7.882760838601504</v>
      </c>
      <c r="U2063" s="20"/>
    </row>
    <row r="2064" spans="1:21" hidden="1" x14ac:dyDescent="0.2">
      <c r="A2064">
        <v>4</v>
      </c>
      <c r="B2064" s="1" t="s">
        <v>225</v>
      </c>
      <c r="D2064" s="2">
        <v>9.8165265147950764E-12</v>
      </c>
      <c r="E2064" s="3">
        <v>4.5900900000000003E-8</v>
      </c>
      <c r="F2064">
        <f t="shared" si="36"/>
        <v>1.8405987215240767E-4</v>
      </c>
      <c r="K2064" s="1" t="s">
        <v>1760</v>
      </c>
      <c r="L2064" s="17">
        <f t="shared" si="35"/>
        <v>7.8594269955601943</v>
      </c>
      <c r="M2064">
        <f>ROUNDDOWN((Table3[[#This Row],[Total frens to airdrop]]/6)/50000,0)</f>
        <v>0</v>
      </c>
      <c r="N2064">
        <f>ROUNDDOWN(((Table3[[#This Row],[Total frens to airdrop]]-(50000*Table3[[#This Row],[Godlikes]]))/5)/10000,0)</f>
        <v>0</v>
      </c>
      <c r="O2064">
        <f>ROUNDDOWN(((Table3[[#This Row],[Total frens to airdrop]]-(50000*Table3[[#This Row],[Godlikes]])-(10000*Table3[[#This Row],[Myth]]))/4)/2500,0)</f>
        <v>0</v>
      </c>
      <c r="P2064">
        <f>ROUNDDOWN(((Table3[[#This Row],[Total frens to airdrop]]-(50000*Table3[[#This Row],[Godlikes]])-(10000*Table3[[#This Row],[Myth]])-(2500*Table3[[#This Row],[Legendary]]))/3)/500,0)</f>
        <v>0</v>
      </c>
      <c r="Q2064">
        <f>ROUNDDOWN(((Table3[[#This Row],[Total frens to airdrop]]-(50000*Table3[[#This Row],[Godlikes]])-(10000*Table3[[#This Row],[Myth]])-(2500*Table3[[#This Row],[Legendary]])-(500*Table3[[#This Row],[Rare]]))/2)/250,0)</f>
        <v>0</v>
      </c>
      <c r="R206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4" s="17">
        <f>Table3[[#This Row],[Total frens to airdrop]]-Table3[[#This Row],[Frens value]]</f>
        <v>7.8594269955601943</v>
      </c>
      <c r="U2064" s="20"/>
    </row>
    <row r="2065" spans="1:21" hidden="1" x14ac:dyDescent="0.2">
      <c r="A2065">
        <v>4</v>
      </c>
      <c r="B2065" s="1" t="s">
        <v>674</v>
      </c>
      <c r="D2065" s="2">
        <v>9.6584600118052648E-12</v>
      </c>
      <c r="E2065" s="3">
        <v>4.51618E-8</v>
      </c>
      <c r="F2065">
        <f t="shared" si="36"/>
        <v>1.8109612522134873E-4</v>
      </c>
      <c r="K2065" s="1" t="s">
        <v>1761</v>
      </c>
      <c r="L2065" s="17">
        <f t="shared" si="35"/>
        <v>7.8432709457898824</v>
      </c>
      <c r="M2065">
        <f>ROUNDDOWN((Table3[[#This Row],[Total frens to airdrop]]/6)/50000,0)</f>
        <v>0</v>
      </c>
      <c r="N2065">
        <f>ROUNDDOWN(((Table3[[#This Row],[Total frens to airdrop]]-(50000*Table3[[#This Row],[Godlikes]]))/5)/10000,0)</f>
        <v>0</v>
      </c>
      <c r="O2065">
        <f>ROUNDDOWN(((Table3[[#This Row],[Total frens to airdrop]]-(50000*Table3[[#This Row],[Godlikes]])-(10000*Table3[[#This Row],[Myth]]))/4)/2500,0)</f>
        <v>0</v>
      </c>
      <c r="P2065">
        <f>ROUNDDOWN(((Table3[[#This Row],[Total frens to airdrop]]-(50000*Table3[[#This Row],[Godlikes]])-(10000*Table3[[#This Row],[Myth]])-(2500*Table3[[#This Row],[Legendary]]))/3)/500,0)</f>
        <v>0</v>
      </c>
      <c r="Q2065">
        <f>ROUNDDOWN(((Table3[[#This Row],[Total frens to airdrop]]-(50000*Table3[[#This Row],[Godlikes]])-(10000*Table3[[#This Row],[Myth]])-(2500*Table3[[#This Row],[Legendary]])-(500*Table3[[#This Row],[Rare]]))/2)/250,0)</f>
        <v>0</v>
      </c>
      <c r="R206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5" s="17">
        <f>Table3[[#This Row],[Total frens to airdrop]]-Table3[[#This Row],[Frens value]]</f>
        <v>7.8432709457898824</v>
      </c>
      <c r="U2065" s="20"/>
    </row>
    <row r="2066" spans="1:21" hidden="1" x14ac:dyDescent="0.2">
      <c r="A2066">
        <v>4</v>
      </c>
      <c r="B2066" s="1" t="s">
        <v>24</v>
      </c>
      <c r="D2066" s="2">
        <v>9.3917294712439151E-12</v>
      </c>
      <c r="E2066" s="3">
        <v>4.3914599999999998E-8</v>
      </c>
      <c r="F2066">
        <f t="shared" si="36"/>
        <v>1.760949275858234E-4</v>
      </c>
      <c r="K2066" s="1" t="s">
        <v>710</v>
      </c>
      <c r="L2066" s="17">
        <f t="shared" si="35"/>
        <v>7.4540966085528284</v>
      </c>
      <c r="M2066">
        <f>ROUNDDOWN((Table3[[#This Row],[Total frens to airdrop]]/6)/50000,0)</f>
        <v>0</v>
      </c>
      <c r="N2066">
        <f>ROUNDDOWN(((Table3[[#This Row],[Total frens to airdrop]]-(50000*Table3[[#This Row],[Godlikes]]))/5)/10000,0)</f>
        <v>0</v>
      </c>
      <c r="O2066">
        <f>ROUNDDOWN(((Table3[[#This Row],[Total frens to airdrop]]-(50000*Table3[[#This Row],[Godlikes]])-(10000*Table3[[#This Row],[Myth]]))/4)/2500,0)</f>
        <v>0</v>
      </c>
      <c r="P2066">
        <f>ROUNDDOWN(((Table3[[#This Row],[Total frens to airdrop]]-(50000*Table3[[#This Row],[Godlikes]])-(10000*Table3[[#This Row],[Myth]])-(2500*Table3[[#This Row],[Legendary]]))/3)/500,0)</f>
        <v>0</v>
      </c>
      <c r="Q2066">
        <f>ROUNDDOWN(((Table3[[#This Row],[Total frens to airdrop]]-(50000*Table3[[#This Row],[Godlikes]])-(10000*Table3[[#This Row],[Myth]])-(2500*Table3[[#This Row],[Legendary]])-(500*Table3[[#This Row],[Rare]]))/2)/250,0)</f>
        <v>0</v>
      </c>
      <c r="R206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6" s="17">
        <f>Table3[[#This Row],[Total frens to airdrop]]-Table3[[#This Row],[Frens value]]</f>
        <v>7.4540966085528284</v>
      </c>
      <c r="U2066" s="20"/>
    </row>
    <row r="2067" spans="1:21" hidden="1" x14ac:dyDescent="0.2">
      <c r="A2067">
        <v>4</v>
      </c>
      <c r="B2067" s="1" t="s">
        <v>627</v>
      </c>
      <c r="D2067" s="2">
        <v>7.7485521441953168E-12</v>
      </c>
      <c r="E2067" s="3">
        <v>3.6231299999999998E-8</v>
      </c>
      <c r="F2067">
        <f t="shared" si="36"/>
        <v>1.4528535270366219E-4</v>
      </c>
      <c r="K2067" s="1" t="s">
        <v>2080</v>
      </c>
      <c r="L2067" s="17">
        <f t="shared" si="35"/>
        <v>7.2136220882486288</v>
      </c>
      <c r="M2067">
        <f>ROUNDDOWN((Table3[[#This Row],[Total frens to airdrop]]/6)/50000,0)</f>
        <v>0</v>
      </c>
      <c r="N2067">
        <f>ROUNDDOWN(((Table3[[#This Row],[Total frens to airdrop]]-(50000*Table3[[#This Row],[Godlikes]]))/5)/10000,0)</f>
        <v>0</v>
      </c>
      <c r="O2067">
        <f>ROUNDDOWN(((Table3[[#This Row],[Total frens to airdrop]]-(50000*Table3[[#This Row],[Godlikes]])-(10000*Table3[[#This Row],[Myth]]))/4)/2500,0)</f>
        <v>0</v>
      </c>
      <c r="P2067">
        <f>ROUNDDOWN(((Table3[[#This Row],[Total frens to airdrop]]-(50000*Table3[[#This Row],[Godlikes]])-(10000*Table3[[#This Row],[Myth]])-(2500*Table3[[#This Row],[Legendary]]))/3)/500,0)</f>
        <v>0</v>
      </c>
      <c r="Q2067">
        <f>ROUNDDOWN(((Table3[[#This Row],[Total frens to airdrop]]-(50000*Table3[[#This Row],[Godlikes]])-(10000*Table3[[#This Row],[Myth]])-(2500*Table3[[#This Row],[Legendary]])-(500*Table3[[#This Row],[Rare]]))/2)/250,0)</f>
        <v>0</v>
      </c>
      <c r="R206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7" s="17">
        <f>Table3[[#This Row],[Total frens to airdrop]]-Table3[[#This Row],[Frens value]]</f>
        <v>7.2136220882486288</v>
      </c>
      <c r="U2067" s="20"/>
    </row>
    <row r="2068" spans="1:21" hidden="1" x14ac:dyDescent="0.2">
      <c r="A2068">
        <v>4</v>
      </c>
      <c r="B2068" s="1" t="s">
        <v>513</v>
      </c>
      <c r="D2068" s="2">
        <v>7.2185342652078319E-12</v>
      </c>
      <c r="E2068" s="3">
        <v>3.3752999999999998E-8</v>
      </c>
      <c r="F2068">
        <f t="shared" si="36"/>
        <v>1.3534751747264684E-4</v>
      </c>
      <c r="K2068" s="1" t="s">
        <v>2103</v>
      </c>
      <c r="L2068" s="17">
        <f t="shared" si="35"/>
        <v>6.8814947667604809</v>
      </c>
      <c r="M2068">
        <f>ROUNDDOWN((Table3[[#This Row],[Total frens to airdrop]]/6)/50000,0)</f>
        <v>0</v>
      </c>
      <c r="N2068">
        <f>ROUNDDOWN(((Table3[[#This Row],[Total frens to airdrop]]-(50000*Table3[[#This Row],[Godlikes]]))/5)/10000,0)</f>
        <v>0</v>
      </c>
      <c r="O2068">
        <f>ROUNDDOWN(((Table3[[#This Row],[Total frens to airdrop]]-(50000*Table3[[#This Row],[Godlikes]])-(10000*Table3[[#This Row],[Myth]]))/4)/2500,0)</f>
        <v>0</v>
      </c>
      <c r="P2068">
        <f>ROUNDDOWN(((Table3[[#This Row],[Total frens to airdrop]]-(50000*Table3[[#This Row],[Godlikes]])-(10000*Table3[[#This Row],[Myth]])-(2500*Table3[[#This Row],[Legendary]]))/3)/500,0)</f>
        <v>0</v>
      </c>
      <c r="Q2068">
        <f>ROUNDDOWN(((Table3[[#This Row],[Total frens to airdrop]]-(50000*Table3[[#This Row],[Godlikes]])-(10000*Table3[[#This Row],[Myth]])-(2500*Table3[[#This Row],[Legendary]])-(500*Table3[[#This Row],[Rare]]))/2)/250,0)</f>
        <v>0</v>
      </c>
      <c r="R206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8" s="17">
        <f>Table3[[#This Row],[Total frens to airdrop]]-Table3[[#This Row],[Frens value]]</f>
        <v>6.8814947667604809</v>
      </c>
      <c r="U2068" s="20"/>
    </row>
    <row r="2069" spans="1:21" hidden="1" x14ac:dyDescent="0.2">
      <c r="A2069">
        <v>4</v>
      </c>
      <c r="B2069" s="1" t="s">
        <v>107</v>
      </c>
      <c r="D2069" s="2">
        <v>7.1514666757915086E-12</v>
      </c>
      <c r="E2069" s="3">
        <v>3.3439400000000001E-8</v>
      </c>
      <c r="F2069">
        <f t="shared" si="36"/>
        <v>1.3409000017109077E-4</v>
      </c>
      <c r="K2069" s="1" t="s">
        <v>2104</v>
      </c>
      <c r="L2069" s="17">
        <f t="shared" si="35"/>
        <v>6.8642921225523317</v>
      </c>
      <c r="M2069">
        <f>ROUNDDOWN((Table3[[#This Row],[Total frens to airdrop]]/6)/50000,0)</f>
        <v>0</v>
      </c>
      <c r="N2069">
        <f>ROUNDDOWN(((Table3[[#This Row],[Total frens to airdrop]]-(50000*Table3[[#This Row],[Godlikes]]))/5)/10000,0)</f>
        <v>0</v>
      </c>
      <c r="O2069">
        <f>ROUNDDOWN(((Table3[[#This Row],[Total frens to airdrop]]-(50000*Table3[[#This Row],[Godlikes]])-(10000*Table3[[#This Row],[Myth]]))/4)/2500,0)</f>
        <v>0</v>
      </c>
      <c r="P2069">
        <f>ROUNDDOWN(((Table3[[#This Row],[Total frens to airdrop]]-(50000*Table3[[#This Row],[Godlikes]])-(10000*Table3[[#This Row],[Myth]])-(2500*Table3[[#This Row],[Legendary]]))/3)/500,0)</f>
        <v>0</v>
      </c>
      <c r="Q2069">
        <f>ROUNDDOWN(((Table3[[#This Row],[Total frens to airdrop]]-(50000*Table3[[#This Row],[Godlikes]])-(10000*Table3[[#This Row],[Myth]])-(2500*Table3[[#This Row],[Legendary]])-(500*Table3[[#This Row],[Rare]]))/2)/250,0)</f>
        <v>0</v>
      </c>
      <c r="R206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6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69" s="17">
        <f>Table3[[#This Row],[Total frens to airdrop]]-Table3[[#This Row],[Frens value]]</f>
        <v>6.8642921225523317</v>
      </c>
      <c r="U2069" s="20"/>
    </row>
    <row r="2070" spans="1:21" hidden="1" x14ac:dyDescent="0.2">
      <c r="A2070">
        <v>4</v>
      </c>
      <c r="B2070" s="1" t="s">
        <v>250</v>
      </c>
      <c r="D2070" s="2">
        <v>5.2819362344628176E-12</v>
      </c>
      <c r="E2070" s="3">
        <v>2.4697700000000001E-8</v>
      </c>
      <c r="F2070">
        <f t="shared" si="36"/>
        <v>9.9036304396177825E-5</v>
      </c>
      <c r="K2070" s="1" t="s">
        <v>622</v>
      </c>
      <c r="L2070" s="17">
        <f t="shared" si="35"/>
        <v>6.6134587232777564</v>
      </c>
      <c r="M2070">
        <f>ROUNDDOWN((Table3[[#This Row],[Total frens to airdrop]]/6)/50000,0)</f>
        <v>0</v>
      </c>
      <c r="N2070">
        <f>ROUNDDOWN(((Table3[[#This Row],[Total frens to airdrop]]-(50000*Table3[[#This Row],[Godlikes]]))/5)/10000,0)</f>
        <v>0</v>
      </c>
      <c r="O2070">
        <f>ROUNDDOWN(((Table3[[#This Row],[Total frens to airdrop]]-(50000*Table3[[#This Row],[Godlikes]])-(10000*Table3[[#This Row],[Myth]]))/4)/2500,0)</f>
        <v>0</v>
      </c>
      <c r="P2070">
        <f>ROUNDDOWN(((Table3[[#This Row],[Total frens to airdrop]]-(50000*Table3[[#This Row],[Godlikes]])-(10000*Table3[[#This Row],[Myth]])-(2500*Table3[[#This Row],[Legendary]]))/3)/500,0)</f>
        <v>0</v>
      </c>
      <c r="Q2070">
        <f>ROUNDDOWN(((Table3[[#This Row],[Total frens to airdrop]]-(50000*Table3[[#This Row],[Godlikes]])-(10000*Table3[[#This Row],[Myth]])-(2500*Table3[[#This Row],[Legendary]])-(500*Table3[[#This Row],[Rare]]))/2)/250,0)</f>
        <v>0</v>
      </c>
      <c r="R207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0" s="17">
        <f>Table3[[#This Row],[Total frens to airdrop]]-Table3[[#This Row],[Frens value]]</f>
        <v>6.6134587232777564</v>
      </c>
      <c r="U2070" s="20"/>
    </row>
    <row r="2071" spans="1:21" hidden="1" x14ac:dyDescent="0.2">
      <c r="A2071">
        <v>4</v>
      </c>
      <c r="B2071" s="1" t="s">
        <v>406</v>
      </c>
      <c r="D2071" s="2">
        <v>3.9796145324516453E-12</v>
      </c>
      <c r="E2071" s="3">
        <v>1.8608200000000001E-8</v>
      </c>
      <c r="F2071">
        <f t="shared" si="36"/>
        <v>7.4617772483468353E-5</v>
      </c>
      <c r="K2071" s="1" t="s">
        <v>2126</v>
      </c>
      <c r="L2071" s="17">
        <f t="shared" si="35"/>
        <v>4.6942928389950129</v>
      </c>
      <c r="M2071">
        <f>ROUNDDOWN((Table3[[#This Row],[Total frens to airdrop]]/6)/50000,0)</f>
        <v>0</v>
      </c>
      <c r="N2071">
        <f>ROUNDDOWN(((Table3[[#This Row],[Total frens to airdrop]]-(50000*Table3[[#This Row],[Godlikes]]))/5)/10000,0)</f>
        <v>0</v>
      </c>
      <c r="O2071">
        <f>ROUNDDOWN(((Table3[[#This Row],[Total frens to airdrop]]-(50000*Table3[[#This Row],[Godlikes]])-(10000*Table3[[#This Row],[Myth]]))/4)/2500,0)</f>
        <v>0</v>
      </c>
      <c r="P2071">
        <f>ROUNDDOWN(((Table3[[#This Row],[Total frens to airdrop]]-(50000*Table3[[#This Row],[Godlikes]])-(10000*Table3[[#This Row],[Myth]])-(2500*Table3[[#This Row],[Legendary]]))/3)/500,0)</f>
        <v>0</v>
      </c>
      <c r="Q2071">
        <f>ROUNDDOWN(((Table3[[#This Row],[Total frens to airdrop]]-(50000*Table3[[#This Row],[Godlikes]])-(10000*Table3[[#This Row],[Myth]])-(2500*Table3[[#This Row],[Legendary]])-(500*Table3[[#This Row],[Rare]]))/2)/250,0)</f>
        <v>0</v>
      </c>
      <c r="R207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1" s="17">
        <f>Table3[[#This Row],[Total frens to airdrop]]-Table3[[#This Row],[Frens value]]</f>
        <v>4.6942928389950129</v>
      </c>
      <c r="U2071" s="20"/>
    </row>
    <row r="2072" spans="1:21" hidden="1" x14ac:dyDescent="0.2">
      <c r="A2072">
        <v>4</v>
      </c>
      <c r="B2072" s="1" t="s">
        <v>285</v>
      </c>
      <c r="D2072" s="2">
        <v>3.6448540167840064E-12</v>
      </c>
      <c r="E2072" s="3">
        <v>1.70429E-8</v>
      </c>
      <c r="F2072">
        <f t="shared" si="36"/>
        <v>6.8341012814700122E-5</v>
      </c>
      <c r="K2072" s="1" t="s">
        <v>1908</v>
      </c>
      <c r="L2072" s="17">
        <f t="shared" si="35"/>
        <v>3.8124863687423538</v>
      </c>
      <c r="M2072">
        <f>ROUNDDOWN((Table3[[#This Row],[Total frens to airdrop]]/6)/50000,0)</f>
        <v>0</v>
      </c>
      <c r="N2072">
        <f>ROUNDDOWN(((Table3[[#This Row],[Total frens to airdrop]]-(50000*Table3[[#This Row],[Godlikes]]))/5)/10000,0)</f>
        <v>0</v>
      </c>
      <c r="O2072">
        <f>ROUNDDOWN(((Table3[[#This Row],[Total frens to airdrop]]-(50000*Table3[[#This Row],[Godlikes]])-(10000*Table3[[#This Row],[Myth]]))/4)/2500,0)</f>
        <v>0</v>
      </c>
      <c r="P2072">
        <f>ROUNDDOWN(((Table3[[#This Row],[Total frens to airdrop]]-(50000*Table3[[#This Row],[Godlikes]])-(10000*Table3[[#This Row],[Myth]])-(2500*Table3[[#This Row],[Legendary]]))/3)/500,0)</f>
        <v>0</v>
      </c>
      <c r="Q2072">
        <f>ROUNDDOWN(((Table3[[#This Row],[Total frens to airdrop]]-(50000*Table3[[#This Row],[Godlikes]])-(10000*Table3[[#This Row],[Myth]])-(2500*Table3[[#This Row],[Legendary]])-(500*Table3[[#This Row],[Rare]]))/2)/250,0)</f>
        <v>0</v>
      </c>
      <c r="R207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2" s="17">
        <f>Table3[[#This Row],[Total frens to airdrop]]-Table3[[#This Row],[Frens value]]</f>
        <v>3.8124863687423538</v>
      </c>
      <c r="U2072" s="20"/>
    </row>
    <row r="2073" spans="1:21" hidden="1" x14ac:dyDescent="0.2">
      <c r="A2073">
        <v>4</v>
      </c>
      <c r="B2073" s="1" t="s">
        <v>220</v>
      </c>
      <c r="D2073" s="2">
        <v>2.4299810944677792E-12</v>
      </c>
      <c r="E2073" s="3">
        <v>1.1362300000000001E-8</v>
      </c>
      <c r="F2073">
        <f t="shared" si="36"/>
        <v>4.5562145521270864E-5</v>
      </c>
      <c r="K2073" s="1" t="s">
        <v>2127</v>
      </c>
      <c r="L2073" s="17">
        <f t="shared" si="35"/>
        <v>2.7119868345637612</v>
      </c>
      <c r="M2073">
        <f>ROUNDDOWN((Table3[[#This Row],[Total frens to airdrop]]/6)/50000,0)</f>
        <v>0</v>
      </c>
      <c r="N2073">
        <f>ROUNDDOWN(((Table3[[#This Row],[Total frens to airdrop]]-(50000*Table3[[#This Row],[Godlikes]]))/5)/10000,0)</f>
        <v>0</v>
      </c>
      <c r="O2073">
        <f>ROUNDDOWN(((Table3[[#This Row],[Total frens to airdrop]]-(50000*Table3[[#This Row],[Godlikes]])-(10000*Table3[[#This Row],[Myth]]))/4)/2500,0)</f>
        <v>0</v>
      </c>
      <c r="P2073">
        <f>ROUNDDOWN(((Table3[[#This Row],[Total frens to airdrop]]-(50000*Table3[[#This Row],[Godlikes]])-(10000*Table3[[#This Row],[Myth]])-(2500*Table3[[#This Row],[Legendary]]))/3)/500,0)</f>
        <v>0</v>
      </c>
      <c r="Q2073">
        <f>ROUNDDOWN(((Table3[[#This Row],[Total frens to airdrop]]-(50000*Table3[[#This Row],[Godlikes]])-(10000*Table3[[#This Row],[Myth]])-(2500*Table3[[#This Row],[Legendary]])-(500*Table3[[#This Row],[Rare]]))/2)/250,0)</f>
        <v>0</v>
      </c>
      <c r="R207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3" s="17">
        <f>Table3[[#This Row],[Total frens to airdrop]]-Table3[[#This Row],[Frens value]]</f>
        <v>2.7119868345637612</v>
      </c>
      <c r="U2073" s="20"/>
    </row>
    <row r="2074" spans="1:21" hidden="1" x14ac:dyDescent="0.2">
      <c r="A2074">
        <v>4</v>
      </c>
      <c r="B2074" s="1" t="s">
        <v>184</v>
      </c>
      <c r="D2074" s="2">
        <v>9.9093646543538328E-13</v>
      </c>
      <c r="E2074" s="3">
        <v>4.6334999999999998E-9</v>
      </c>
      <c r="F2074">
        <f t="shared" si="36"/>
        <v>1.8580058726913437E-5</v>
      </c>
      <c r="K2074" s="1" t="s">
        <v>2128</v>
      </c>
      <c r="L2074" s="17">
        <f t="shared" si="35"/>
        <v>0.4842764891314576</v>
      </c>
      <c r="M2074">
        <f>ROUNDDOWN((Table3[[#This Row],[Total frens to airdrop]]/6)/50000,0)</f>
        <v>0</v>
      </c>
      <c r="N2074">
        <f>ROUNDDOWN(((Table3[[#This Row],[Total frens to airdrop]]-(50000*Table3[[#This Row],[Godlikes]]))/5)/10000,0)</f>
        <v>0</v>
      </c>
      <c r="O2074">
        <f>ROUNDDOWN(((Table3[[#This Row],[Total frens to airdrop]]-(50000*Table3[[#This Row],[Godlikes]])-(10000*Table3[[#This Row],[Myth]]))/4)/2500,0)</f>
        <v>0</v>
      </c>
      <c r="P2074">
        <f>ROUNDDOWN(((Table3[[#This Row],[Total frens to airdrop]]-(50000*Table3[[#This Row],[Godlikes]])-(10000*Table3[[#This Row],[Myth]])-(2500*Table3[[#This Row],[Legendary]]))/3)/500,0)</f>
        <v>0</v>
      </c>
      <c r="Q2074">
        <f>ROUNDDOWN(((Table3[[#This Row],[Total frens to airdrop]]-(50000*Table3[[#This Row],[Godlikes]])-(10000*Table3[[#This Row],[Myth]])-(2500*Table3[[#This Row],[Legendary]])-(500*Table3[[#This Row],[Rare]]))/2)/250,0)</f>
        <v>0</v>
      </c>
      <c r="R207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4" s="17">
        <f>Table3[[#This Row],[Total frens to airdrop]]-Table3[[#This Row],[Frens value]]</f>
        <v>0.4842764891314576</v>
      </c>
      <c r="U2074" s="20"/>
    </row>
    <row r="2075" spans="1:21" hidden="1" x14ac:dyDescent="0.2">
      <c r="A2075">
        <v>4</v>
      </c>
      <c r="B2075" s="1" t="s">
        <v>452</v>
      </c>
      <c r="D2075" s="2">
        <v>5.6726862109378342E-13</v>
      </c>
      <c r="E2075" s="3">
        <v>2.6524799999999999E-9</v>
      </c>
      <c r="F2075">
        <f t="shared" si="36"/>
        <v>1.0636286645508439E-5</v>
      </c>
      <c r="K2075" s="1" t="s">
        <v>711</v>
      </c>
      <c r="L2075" s="17">
        <f t="shared" si="35"/>
        <v>0.37915429822835489</v>
      </c>
      <c r="M2075">
        <f>ROUNDDOWN((Table3[[#This Row],[Total frens to airdrop]]/6)/50000,0)</f>
        <v>0</v>
      </c>
      <c r="N2075">
        <f>ROUNDDOWN(((Table3[[#This Row],[Total frens to airdrop]]-(50000*Table3[[#This Row],[Godlikes]]))/5)/10000,0)</f>
        <v>0</v>
      </c>
      <c r="O2075">
        <f>ROUNDDOWN(((Table3[[#This Row],[Total frens to airdrop]]-(50000*Table3[[#This Row],[Godlikes]])-(10000*Table3[[#This Row],[Myth]]))/4)/2500,0)</f>
        <v>0</v>
      </c>
      <c r="P2075">
        <f>ROUNDDOWN(((Table3[[#This Row],[Total frens to airdrop]]-(50000*Table3[[#This Row],[Godlikes]])-(10000*Table3[[#This Row],[Myth]])-(2500*Table3[[#This Row],[Legendary]]))/3)/500,0)</f>
        <v>0</v>
      </c>
      <c r="Q2075">
        <f>ROUNDDOWN(((Table3[[#This Row],[Total frens to airdrop]]-(50000*Table3[[#This Row],[Godlikes]])-(10000*Table3[[#This Row],[Myth]])-(2500*Table3[[#This Row],[Legendary]])-(500*Table3[[#This Row],[Rare]]))/2)/250,0)</f>
        <v>0</v>
      </c>
      <c r="R207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5" s="17">
        <f>Table3[[#This Row],[Total frens to airdrop]]-Table3[[#This Row],[Frens value]]</f>
        <v>0.37915429822835489</v>
      </c>
      <c r="U2075" s="20"/>
    </row>
    <row r="2076" spans="1:21" hidden="1" x14ac:dyDescent="0.2">
      <c r="A2076">
        <v>4</v>
      </c>
      <c r="B2076" s="1" t="s">
        <v>3</v>
      </c>
      <c r="D2076" s="2">
        <v>4.4549475179003734E-13</v>
      </c>
      <c r="E2076" s="3">
        <v>2.0830799999999998E-9</v>
      </c>
      <c r="F2076">
        <f t="shared" si="36"/>
        <v>8.3530265960631995E-6</v>
      </c>
      <c r="K2076" s="1" t="s">
        <v>671</v>
      </c>
      <c r="L2076" s="17">
        <f t="shared" si="35"/>
        <v>0.31199288957372728</v>
      </c>
      <c r="M2076">
        <f>ROUNDDOWN((Table3[[#This Row],[Total frens to airdrop]]/6)/50000,0)</f>
        <v>0</v>
      </c>
      <c r="N2076">
        <f>ROUNDDOWN(((Table3[[#This Row],[Total frens to airdrop]]-(50000*Table3[[#This Row],[Godlikes]]))/5)/10000,0)</f>
        <v>0</v>
      </c>
      <c r="O2076">
        <f>ROUNDDOWN(((Table3[[#This Row],[Total frens to airdrop]]-(50000*Table3[[#This Row],[Godlikes]])-(10000*Table3[[#This Row],[Myth]]))/4)/2500,0)</f>
        <v>0</v>
      </c>
      <c r="P2076">
        <f>ROUNDDOWN(((Table3[[#This Row],[Total frens to airdrop]]-(50000*Table3[[#This Row],[Godlikes]])-(10000*Table3[[#This Row],[Myth]])-(2500*Table3[[#This Row],[Legendary]]))/3)/500,0)</f>
        <v>0</v>
      </c>
      <c r="Q2076">
        <f>ROUNDDOWN(((Table3[[#This Row],[Total frens to airdrop]]-(50000*Table3[[#This Row],[Godlikes]])-(10000*Table3[[#This Row],[Myth]])-(2500*Table3[[#This Row],[Legendary]])-(500*Table3[[#This Row],[Rare]]))/2)/250,0)</f>
        <v>0</v>
      </c>
      <c r="R207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6" s="17">
        <f>Table3[[#This Row],[Total frens to airdrop]]-Table3[[#This Row],[Frens value]]</f>
        <v>0.31199288957372728</v>
      </c>
      <c r="U2076" s="20"/>
    </row>
    <row r="2077" spans="1:21" hidden="1" x14ac:dyDescent="0.2">
      <c r="A2077">
        <v>4</v>
      </c>
      <c r="B2077" s="1" t="s">
        <v>2</v>
      </c>
      <c r="D2077" s="2">
        <v>3.0342096033260049E-15</v>
      </c>
      <c r="E2077" s="3">
        <v>1.4187600000000001E-11</v>
      </c>
      <c r="F2077">
        <f t="shared" si="36"/>
        <v>5.689143006236259E-8</v>
      </c>
      <c r="K2077" s="1" t="s">
        <v>1602</v>
      </c>
      <c r="L2077" s="17">
        <f t="shared" si="35"/>
        <v>4.3500145961829648E-2</v>
      </c>
      <c r="M2077">
        <f>ROUNDDOWN((Table3[[#This Row],[Total frens to airdrop]]/6)/50000,0)</f>
        <v>0</v>
      </c>
      <c r="N2077">
        <f>ROUNDDOWN(((Table3[[#This Row],[Total frens to airdrop]]-(50000*Table3[[#This Row],[Godlikes]]))/5)/10000,0)</f>
        <v>0</v>
      </c>
      <c r="O2077">
        <f>ROUNDDOWN(((Table3[[#This Row],[Total frens to airdrop]]-(50000*Table3[[#This Row],[Godlikes]])-(10000*Table3[[#This Row],[Myth]]))/4)/2500,0)</f>
        <v>0</v>
      </c>
      <c r="P2077">
        <f>ROUNDDOWN(((Table3[[#This Row],[Total frens to airdrop]]-(50000*Table3[[#This Row],[Godlikes]])-(10000*Table3[[#This Row],[Myth]])-(2500*Table3[[#This Row],[Legendary]]))/3)/500,0)</f>
        <v>0</v>
      </c>
      <c r="Q2077">
        <f>ROUNDDOWN(((Table3[[#This Row],[Total frens to airdrop]]-(50000*Table3[[#This Row],[Godlikes]])-(10000*Table3[[#This Row],[Myth]])-(2500*Table3[[#This Row],[Legendary]])-(500*Table3[[#This Row],[Rare]]))/2)/250,0)</f>
        <v>0</v>
      </c>
      <c r="R207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7" s="17">
        <f>Table3[[#This Row],[Total frens to airdrop]]-Table3[[#This Row],[Frens value]]</f>
        <v>4.3500145961829648E-2</v>
      </c>
      <c r="U2077" s="20"/>
    </row>
    <row r="2078" spans="1:21" hidden="1" x14ac:dyDescent="0.2">
      <c r="A2078">
        <v>4</v>
      </c>
      <c r="B2078" s="1" t="s">
        <v>675</v>
      </c>
      <c r="D2078" s="2">
        <v>3.0000556045065314E-16</v>
      </c>
      <c r="E2078" s="3">
        <v>1.4027899999999999E-12</v>
      </c>
      <c r="F2078">
        <f t="shared" si="36"/>
        <v>5.625104258449746E-9</v>
      </c>
      <c r="K2078" s="7" t="s">
        <v>25</v>
      </c>
      <c r="L2078" s="17">
        <f t="shared" si="35"/>
        <v>9.9376130529386965E-3</v>
      </c>
      <c r="M2078">
        <f>ROUNDDOWN((Table3[[#This Row],[Total frens to airdrop]]/6)/50000,0)</f>
        <v>0</v>
      </c>
      <c r="N2078">
        <f>ROUNDDOWN(((Table3[[#This Row],[Total frens to airdrop]]-(50000*Table3[[#This Row],[Godlikes]]))/5)/10000,0)</f>
        <v>0</v>
      </c>
      <c r="O2078">
        <f>ROUNDDOWN(((Table3[[#This Row],[Total frens to airdrop]]-(50000*Table3[[#This Row],[Godlikes]])-(10000*Table3[[#This Row],[Myth]]))/4)/2500,0)</f>
        <v>0</v>
      </c>
      <c r="P2078">
        <f>ROUNDDOWN(((Table3[[#This Row],[Total frens to airdrop]]-(50000*Table3[[#This Row],[Godlikes]])-(10000*Table3[[#This Row],[Myth]])-(2500*Table3[[#This Row],[Legendary]]))/3)/500,0)</f>
        <v>0</v>
      </c>
      <c r="Q2078">
        <f>ROUNDDOWN(((Table3[[#This Row],[Total frens to airdrop]]-(50000*Table3[[#This Row],[Godlikes]])-(10000*Table3[[#This Row],[Myth]])-(2500*Table3[[#This Row],[Legendary]])-(500*Table3[[#This Row],[Rare]]))/2)/250,0)</f>
        <v>0</v>
      </c>
      <c r="R207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8" s="17">
        <f>Table3[[#This Row],[Total frens to airdrop]]-Table3[[#This Row],[Frens value]]</f>
        <v>9.9376130529386965E-3</v>
      </c>
      <c r="U2078" s="20"/>
    </row>
    <row r="2079" spans="1:21" hidden="1" x14ac:dyDescent="0.2">
      <c r="A2079">
        <v>5</v>
      </c>
      <c r="B2079" s="1" t="s">
        <v>382</v>
      </c>
      <c r="C2079" s="2">
        <v>393601.15909999999</v>
      </c>
      <c r="D2079" s="2">
        <v>0.1791402725048547</v>
      </c>
      <c r="E2079" s="2">
        <v>837.63841739999998</v>
      </c>
      <c r="F2079">
        <f t="shared" si="36"/>
        <v>3358880.1094660256</v>
      </c>
      <c r="K2079" s="7" t="s">
        <v>23</v>
      </c>
      <c r="L2079" s="17">
        <f t="shared" si="35"/>
        <v>9.1608437991511742E-3</v>
      </c>
      <c r="M2079">
        <f>ROUNDDOWN((Table3[[#This Row],[Total frens to airdrop]]/6)/50000,0)</f>
        <v>0</v>
      </c>
      <c r="N2079">
        <f>ROUNDDOWN(((Table3[[#This Row],[Total frens to airdrop]]-(50000*Table3[[#This Row],[Godlikes]]))/5)/10000,0)</f>
        <v>0</v>
      </c>
      <c r="O2079">
        <f>ROUNDDOWN(((Table3[[#This Row],[Total frens to airdrop]]-(50000*Table3[[#This Row],[Godlikes]])-(10000*Table3[[#This Row],[Myth]]))/4)/2500,0)</f>
        <v>0</v>
      </c>
      <c r="P2079">
        <f>ROUNDDOWN(((Table3[[#This Row],[Total frens to airdrop]]-(50000*Table3[[#This Row],[Godlikes]])-(10000*Table3[[#This Row],[Myth]])-(2500*Table3[[#This Row],[Legendary]]))/3)/500,0)</f>
        <v>0</v>
      </c>
      <c r="Q2079">
        <f>ROUNDDOWN(((Table3[[#This Row],[Total frens to airdrop]]-(50000*Table3[[#This Row],[Godlikes]])-(10000*Table3[[#This Row],[Myth]])-(2500*Table3[[#This Row],[Legendary]])-(500*Table3[[#This Row],[Rare]]))/2)/250,0)</f>
        <v>0</v>
      </c>
      <c r="R207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7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79" s="17">
        <f>Table3[[#This Row],[Total frens to airdrop]]-Table3[[#This Row],[Frens value]]</f>
        <v>9.1608437991511742E-3</v>
      </c>
      <c r="U2079" s="20"/>
    </row>
    <row r="2080" spans="1:21" hidden="1" x14ac:dyDescent="0.2">
      <c r="A2080">
        <v>5</v>
      </c>
      <c r="B2080" s="1" t="s">
        <v>383</v>
      </c>
      <c r="C2080" s="2">
        <v>234826.29949999999</v>
      </c>
      <c r="D2080" s="2">
        <v>0.1068768378786453</v>
      </c>
      <c r="E2080" s="2">
        <v>499.74326869999999</v>
      </c>
      <c r="F2080">
        <f t="shared" si="36"/>
        <v>2003940.7102245993</v>
      </c>
      <c r="K2080" s="1" t="s">
        <v>529</v>
      </c>
      <c r="L2080" s="17">
        <f t="shared" si="35"/>
        <v>8.84237966970923E-3</v>
      </c>
      <c r="M2080">
        <f>ROUNDDOWN((Table3[[#This Row],[Total frens to airdrop]]/6)/50000,0)</f>
        <v>0</v>
      </c>
      <c r="N2080">
        <f>ROUNDDOWN(((Table3[[#This Row],[Total frens to airdrop]]-(50000*Table3[[#This Row],[Godlikes]]))/5)/10000,0)</f>
        <v>0</v>
      </c>
      <c r="O2080">
        <f>ROUNDDOWN(((Table3[[#This Row],[Total frens to airdrop]]-(50000*Table3[[#This Row],[Godlikes]])-(10000*Table3[[#This Row],[Myth]]))/4)/2500,0)</f>
        <v>0</v>
      </c>
      <c r="P2080">
        <f>ROUNDDOWN(((Table3[[#This Row],[Total frens to airdrop]]-(50000*Table3[[#This Row],[Godlikes]])-(10000*Table3[[#This Row],[Myth]])-(2500*Table3[[#This Row],[Legendary]]))/3)/500,0)</f>
        <v>0</v>
      </c>
      <c r="Q2080">
        <f>ROUNDDOWN(((Table3[[#This Row],[Total frens to airdrop]]-(50000*Table3[[#This Row],[Godlikes]])-(10000*Table3[[#This Row],[Myth]])-(2500*Table3[[#This Row],[Legendary]])-(500*Table3[[#This Row],[Rare]]))/2)/250,0)</f>
        <v>0</v>
      </c>
      <c r="R208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0" s="17">
        <f>Table3[[#This Row],[Total frens to airdrop]]-Table3[[#This Row],[Frens value]]</f>
        <v>8.84237966970923E-3</v>
      </c>
      <c r="U2080" s="20"/>
    </row>
    <row r="2081" spans="1:21" hidden="1" x14ac:dyDescent="0.2">
      <c r="A2081">
        <v>5</v>
      </c>
      <c r="B2081" s="1" t="s">
        <v>381</v>
      </c>
      <c r="C2081" s="2">
        <v>177329.35740000001</v>
      </c>
      <c r="D2081" s="2">
        <v>8.0708170376485283E-2</v>
      </c>
      <c r="E2081" s="2">
        <v>377.38171970000002</v>
      </c>
      <c r="F2081">
        <f t="shared" si="36"/>
        <v>1513278.1945590992</v>
      </c>
      <c r="K2081" s="7" t="s">
        <v>20</v>
      </c>
      <c r="L2081" s="17">
        <f t="shared" si="35"/>
        <v>7.6022361543869816E-3</v>
      </c>
      <c r="M2081">
        <f>ROUNDDOWN((Table3[[#This Row],[Total frens to airdrop]]/6)/50000,0)</f>
        <v>0</v>
      </c>
      <c r="N2081">
        <f>ROUNDDOWN(((Table3[[#This Row],[Total frens to airdrop]]-(50000*Table3[[#This Row],[Godlikes]]))/5)/10000,0)</f>
        <v>0</v>
      </c>
      <c r="O2081">
        <f>ROUNDDOWN(((Table3[[#This Row],[Total frens to airdrop]]-(50000*Table3[[#This Row],[Godlikes]])-(10000*Table3[[#This Row],[Myth]]))/4)/2500,0)</f>
        <v>0</v>
      </c>
      <c r="P2081">
        <f>ROUNDDOWN(((Table3[[#This Row],[Total frens to airdrop]]-(50000*Table3[[#This Row],[Godlikes]])-(10000*Table3[[#This Row],[Myth]])-(2500*Table3[[#This Row],[Legendary]]))/3)/500,0)</f>
        <v>0</v>
      </c>
      <c r="Q2081">
        <f>ROUNDDOWN(((Table3[[#This Row],[Total frens to airdrop]]-(50000*Table3[[#This Row],[Godlikes]])-(10000*Table3[[#This Row],[Myth]])-(2500*Table3[[#This Row],[Legendary]])-(500*Table3[[#This Row],[Rare]]))/2)/250,0)</f>
        <v>0</v>
      </c>
      <c r="R208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1" s="17">
        <f>Table3[[#This Row],[Total frens to airdrop]]-Table3[[#This Row],[Frens value]]</f>
        <v>7.6022361543869816E-3</v>
      </c>
      <c r="U2081" s="20"/>
    </row>
    <row r="2082" spans="1:21" hidden="1" x14ac:dyDescent="0.2">
      <c r="A2082">
        <v>5</v>
      </c>
      <c r="B2082" s="1" t="s">
        <v>359</v>
      </c>
      <c r="C2082" s="2">
        <v>144035.43100000001</v>
      </c>
      <c r="D2082" s="2">
        <v>6.5555056866301101E-2</v>
      </c>
      <c r="E2082" s="2">
        <v>306.52757930000001</v>
      </c>
      <c r="F2082">
        <f t="shared" si="36"/>
        <v>1229157.3162431456</v>
      </c>
      <c r="K2082" s="7" t="s">
        <v>18</v>
      </c>
      <c r="L2082" s="17">
        <f t="shared" si="35"/>
        <v>7.4725861083261326E-3</v>
      </c>
      <c r="M2082">
        <f>ROUNDDOWN((Table3[[#This Row],[Total frens to airdrop]]/6)/50000,0)</f>
        <v>0</v>
      </c>
      <c r="N2082">
        <f>ROUNDDOWN(((Table3[[#This Row],[Total frens to airdrop]]-(50000*Table3[[#This Row],[Godlikes]]))/5)/10000,0)</f>
        <v>0</v>
      </c>
      <c r="O2082">
        <f>ROUNDDOWN(((Table3[[#This Row],[Total frens to airdrop]]-(50000*Table3[[#This Row],[Godlikes]])-(10000*Table3[[#This Row],[Myth]]))/4)/2500,0)</f>
        <v>0</v>
      </c>
      <c r="P2082">
        <f>ROUNDDOWN(((Table3[[#This Row],[Total frens to airdrop]]-(50000*Table3[[#This Row],[Godlikes]])-(10000*Table3[[#This Row],[Myth]])-(2500*Table3[[#This Row],[Legendary]]))/3)/500,0)</f>
        <v>0</v>
      </c>
      <c r="Q2082">
        <f>ROUNDDOWN(((Table3[[#This Row],[Total frens to airdrop]]-(50000*Table3[[#This Row],[Godlikes]])-(10000*Table3[[#This Row],[Myth]])-(2500*Table3[[#This Row],[Legendary]])-(500*Table3[[#This Row],[Rare]]))/2)/250,0)</f>
        <v>0</v>
      </c>
      <c r="R208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2" s="17">
        <f>Table3[[#This Row],[Total frens to airdrop]]-Table3[[#This Row],[Frens value]]</f>
        <v>7.4725861083261326E-3</v>
      </c>
      <c r="U2082" s="20"/>
    </row>
    <row r="2083" spans="1:21" hidden="1" x14ac:dyDescent="0.2">
      <c r="A2083">
        <v>5</v>
      </c>
      <c r="B2083" s="1" t="s">
        <v>380</v>
      </c>
      <c r="C2083" s="2">
        <v>99231.293810000003</v>
      </c>
      <c r="D2083" s="2">
        <v>4.5163284216019235E-2</v>
      </c>
      <c r="E2083" s="2">
        <v>211.17809740000001</v>
      </c>
      <c r="F2083">
        <f t="shared" si="36"/>
        <v>846811.57905036071</v>
      </c>
      <c r="K2083" s="1" t="s">
        <v>712</v>
      </c>
      <c r="L2083" s="17">
        <f t="shared" si="35"/>
        <v>7.2430466297253148E-3</v>
      </c>
      <c r="M2083">
        <f>ROUNDDOWN((Table3[[#This Row],[Total frens to airdrop]]/6)/50000,0)</f>
        <v>0</v>
      </c>
      <c r="N2083">
        <f>ROUNDDOWN(((Table3[[#This Row],[Total frens to airdrop]]-(50000*Table3[[#This Row],[Godlikes]]))/5)/10000,0)</f>
        <v>0</v>
      </c>
      <c r="O2083">
        <f>ROUNDDOWN(((Table3[[#This Row],[Total frens to airdrop]]-(50000*Table3[[#This Row],[Godlikes]])-(10000*Table3[[#This Row],[Myth]]))/4)/2500,0)</f>
        <v>0</v>
      </c>
      <c r="P2083">
        <f>ROUNDDOWN(((Table3[[#This Row],[Total frens to airdrop]]-(50000*Table3[[#This Row],[Godlikes]])-(10000*Table3[[#This Row],[Myth]])-(2500*Table3[[#This Row],[Legendary]]))/3)/500,0)</f>
        <v>0</v>
      </c>
      <c r="Q2083">
        <f>ROUNDDOWN(((Table3[[#This Row],[Total frens to airdrop]]-(50000*Table3[[#This Row],[Godlikes]])-(10000*Table3[[#This Row],[Myth]])-(2500*Table3[[#This Row],[Legendary]])-(500*Table3[[#This Row],[Rare]]))/2)/250,0)</f>
        <v>0</v>
      </c>
      <c r="R208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3" s="17">
        <f>Table3[[#This Row],[Total frens to airdrop]]-Table3[[#This Row],[Frens value]]</f>
        <v>7.2430466297253148E-3</v>
      </c>
      <c r="U2083" s="20"/>
    </row>
    <row r="2084" spans="1:21" hidden="1" x14ac:dyDescent="0.2">
      <c r="A2084">
        <v>5</v>
      </c>
      <c r="B2084" s="1" t="s">
        <v>354</v>
      </c>
      <c r="C2084" s="2">
        <v>73837.665680000006</v>
      </c>
      <c r="D2084" s="2">
        <v>3.3605845017408487E-2</v>
      </c>
      <c r="E2084" s="2">
        <v>157.13689859999999</v>
      </c>
      <c r="F2084">
        <f t="shared" si="36"/>
        <v>630109.59407640912</v>
      </c>
      <c r="K2084" s="1" t="s">
        <v>532</v>
      </c>
      <c r="L2084" s="17">
        <f t="shared" si="35"/>
        <v>7.1761219278510145E-3</v>
      </c>
      <c r="M2084">
        <f>ROUNDDOWN((Table3[[#This Row],[Total frens to airdrop]]/6)/50000,0)</f>
        <v>0</v>
      </c>
      <c r="N2084">
        <f>ROUNDDOWN(((Table3[[#This Row],[Total frens to airdrop]]-(50000*Table3[[#This Row],[Godlikes]]))/5)/10000,0)</f>
        <v>0</v>
      </c>
      <c r="O2084">
        <f>ROUNDDOWN(((Table3[[#This Row],[Total frens to airdrop]]-(50000*Table3[[#This Row],[Godlikes]])-(10000*Table3[[#This Row],[Myth]]))/4)/2500,0)</f>
        <v>0</v>
      </c>
      <c r="P2084">
        <f>ROUNDDOWN(((Table3[[#This Row],[Total frens to airdrop]]-(50000*Table3[[#This Row],[Godlikes]])-(10000*Table3[[#This Row],[Myth]])-(2500*Table3[[#This Row],[Legendary]]))/3)/500,0)</f>
        <v>0</v>
      </c>
      <c r="Q2084">
        <f>ROUNDDOWN(((Table3[[#This Row],[Total frens to airdrop]]-(50000*Table3[[#This Row],[Godlikes]])-(10000*Table3[[#This Row],[Myth]])-(2500*Table3[[#This Row],[Legendary]])-(500*Table3[[#This Row],[Rare]]))/2)/250,0)</f>
        <v>0</v>
      </c>
      <c r="R208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4" s="17">
        <f>Table3[[#This Row],[Total frens to airdrop]]-Table3[[#This Row],[Frens value]]</f>
        <v>7.1761219278510145E-3</v>
      </c>
      <c r="U2084" s="20"/>
    </row>
    <row r="2085" spans="1:21" hidden="1" x14ac:dyDescent="0.2">
      <c r="A2085">
        <v>5</v>
      </c>
      <c r="B2085" s="1" t="s">
        <v>385</v>
      </c>
      <c r="C2085" s="2">
        <v>61328.128380000002</v>
      </c>
      <c r="D2085" s="2">
        <v>2.7912360967347321E-2</v>
      </c>
      <c r="E2085" s="2">
        <v>130.5148504</v>
      </c>
      <c r="F2085">
        <f t="shared" si="36"/>
        <v>523356.76813776226</v>
      </c>
      <c r="K2085" s="7" t="s">
        <v>17</v>
      </c>
      <c r="L2085" s="17">
        <f t="shared" si="35"/>
        <v>6.2150562542933096E-3</v>
      </c>
      <c r="M2085">
        <f>ROUNDDOWN((Table3[[#This Row],[Total frens to airdrop]]/6)/50000,0)</f>
        <v>0</v>
      </c>
      <c r="N2085">
        <f>ROUNDDOWN(((Table3[[#This Row],[Total frens to airdrop]]-(50000*Table3[[#This Row],[Godlikes]]))/5)/10000,0)</f>
        <v>0</v>
      </c>
      <c r="O2085">
        <f>ROUNDDOWN(((Table3[[#This Row],[Total frens to airdrop]]-(50000*Table3[[#This Row],[Godlikes]])-(10000*Table3[[#This Row],[Myth]]))/4)/2500,0)</f>
        <v>0</v>
      </c>
      <c r="P2085">
        <f>ROUNDDOWN(((Table3[[#This Row],[Total frens to airdrop]]-(50000*Table3[[#This Row],[Godlikes]])-(10000*Table3[[#This Row],[Myth]])-(2500*Table3[[#This Row],[Legendary]]))/3)/500,0)</f>
        <v>0</v>
      </c>
      <c r="Q2085">
        <f>ROUNDDOWN(((Table3[[#This Row],[Total frens to airdrop]]-(50000*Table3[[#This Row],[Godlikes]])-(10000*Table3[[#This Row],[Myth]])-(2500*Table3[[#This Row],[Legendary]])-(500*Table3[[#This Row],[Rare]]))/2)/250,0)</f>
        <v>0</v>
      </c>
      <c r="R208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5" s="17">
        <f>Table3[[#This Row],[Total frens to airdrop]]-Table3[[#This Row],[Frens value]]</f>
        <v>6.2150562542933096E-3</v>
      </c>
      <c r="U2085" s="20"/>
    </row>
    <row r="2086" spans="1:21" hidden="1" x14ac:dyDescent="0.2">
      <c r="A2086">
        <v>5</v>
      </c>
      <c r="B2086" s="1" t="s">
        <v>539</v>
      </c>
      <c r="C2086" s="2">
        <v>49376.125050000002</v>
      </c>
      <c r="D2086" s="2">
        <v>2.2472628168387552E-2</v>
      </c>
      <c r="E2086" s="2">
        <v>105.07931259999999</v>
      </c>
      <c r="F2086">
        <f t="shared" si="36"/>
        <v>421361.77815726661</v>
      </c>
      <c r="K2086" s="7" t="s">
        <v>15</v>
      </c>
      <c r="L2086" s="17">
        <f t="shared" si="35"/>
        <v>6.0686220524051081E-3</v>
      </c>
      <c r="M2086">
        <f>ROUNDDOWN((Table3[[#This Row],[Total frens to airdrop]]/6)/50000,0)</f>
        <v>0</v>
      </c>
      <c r="N2086">
        <f>ROUNDDOWN(((Table3[[#This Row],[Total frens to airdrop]]-(50000*Table3[[#This Row],[Godlikes]]))/5)/10000,0)</f>
        <v>0</v>
      </c>
      <c r="O2086">
        <f>ROUNDDOWN(((Table3[[#This Row],[Total frens to airdrop]]-(50000*Table3[[#This Row],[Godlikes]])-(10000*Table3[[#This Row],[Myth]]))/4)/2500,0)</f>
        <v>0</v>
      </c>
      <c r="P2086">
        <f>ROUNDDOWN(((Table3[[#This Row],[Total frens to airdrop]]-(50000*Table3[[#This Row],[Godlikes]])-(10000*Table3[[#This Row],[Myth]])-(2500*Table3[[#This Row],[Legendary]]))/3)/500,0)</f>
        <v>0</v>
      </c>
      <c r="Q2086">
        <f>ROUNDDOWN(((Table3[[#This Row],[Total frens to airdrop]]-(50000*Table3[[#This Row],[Godlikes]])-(10000*Table3[[#This Row],[Myth]])-(2500*Table3[[#This Row],[Legendary]])-(500*Table3[[#This Row],[Rare]]))/2)/250,0)</f>
        <v>0</v>
      </c>
      <c r="R208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6" s="17">
        <f>Table3[[#This Row],[Total frens to airdrop]]-Table3[[#This Row],[Frens value]]</f>
        <v>6.0686220524051081E-3</v>
      </c>
      <c r="U2086" s="20"/>
    </row>
    <row r="2087" spans="1:21" hidden="1" x14ac:dyDescent="0.2">
      <c r="A2087">
        <v>5</v>
      </c>
      <c r="B2087" s="1" t="s">
        <v>628</v>
      </c>
      <c r="C2087" s="2">
        <v>45916.45336</v>
      </c>
      <c r="D2087" s="2">
        <v>2.0898022720856821E-2</v>
      </c>
      <c r="E2087" s="2">
        <v>97.716646479999994</v>
      </c>
      <c r="F2087">
        <f t="shared" si="36"/>
        <v>391837.92601606541</v>
      </c>
      <c r="K2087" s="1" t="s">
        <v>623</v>
      </c>
      <c r="L2087" s="17">
        <f t="shared" si="35"/>
        <v>5.7119082397324153E-3</v>
      </c>
      <c r="M2087">
        <f>ROUNDDOWN((Table3[[#This Row],[Total frens to airdrop]]/6)/50000,0)</f>
        <v>0</v>
      </c>
      <c r="N2087">
        <f>ROUNDDOWN(((Table3[[#This Row],[Total frens to airdrop]]-(50000*Table3[[#This Row],[Godlikes]]))/5)/10000,0)</f>
        <v>0</v>
      </c>
      <c r="O2087">
        <f>ROUNDDOWN(((Table3[[#This Row],[Total frens to airdrop]]-(50000*Table3[[#This Row],[Godlikes]])-(10000*Table3[[#This Row],[Myth]]))/4)/2500,0)</f>
        <v>0</v>
      </c>
      <c r="P2087">
        <f>ROUNDDOWN(((Table3[[#This Row],[Total frens to airdrop]]-(50000*Table3[[#This Row],[Godlikes]])-(10000*Table3[[#This Row],[Myth]])-(2500*Table3[[#This Row],[Legendary]]))/3)/500,0)</f>
        <v>0</v>
      </c>
      <c r="Q2087">
        <f>ROUNDDOWN(((Table3[[#This Row],[Total frens to airdrop]]-(50000*Table3[[#This Row],[Godlikes]])-(10000*Table3[[#This Row],[Myth]])-(2500*Table3[[#This Row],[Legendary]])-(500*Table3[[#This Row],[Rare]]))/2)/250,0)</f>
        <v>0</v>
      </c>
      <c r="R208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7" s="17">
        <f>Table3[[#This Row],[Total frens to airdrop]]-Table3[[#This Row],[Frens value]]</f>
        <v>5.7119082397324153E-3</v>
      </c>
      <c r="U2087" s="20"/>
    </row>
    <row r="2088" spans="1:21" hidden="1" x14ac:dyDescent="0.2">
      <c r="A2088">
        <v>5</v>
      </c>
      <c r="B2088" s="1" t="s">
        <v>399</v>
      </c>
      <c r="C2088" s="2">
        <v>42489.947540000001</v>
      </c>
      <c r="D2088" s="2">
        <v>1.9338512106811978E-2</v>
      </c>
      <c r="E2088" s="2">
        <v>90.424561990000001</v>
      </c>
      <c r="F2088">
        <f t="shared" si="36"/>
        <v>362597.1020027246</v>
      </c>
      <c r="K2088" s="1" t="s">
        <v>744</v>
      </c>
      <c r="L2088" s="17">
        <f t="shared" si="35"/>
        <v>5.3728814148352819E-3</v>
      </c>
      <c r="M2088">
        <f>ROUNDDOWN((Table3[[#This Row],[Total frens to airdrop]]/6)/50000,0)</f>
        <v>0</v>
      </c>
      <c r="N2088">
        <f>ROUNDDOWN(((Table3[[#This Row],[Total frens to airdrop]]-(50000*Table3[[#This Row],[Godlikes]]))/5)/10000,0)</f>
        <v>0</v>
      </c>
      <c r="O2088">
        <f>ROUNDDOWN(((Table3[[#This Row],[Total frens to airdrop]]-(50000*Table3[[#This Row],[Godlikes]])-(10000*Table3[[#This Row],[Myth]]))/4)/2500,0)</f>
        <v>0</v>
      </c>
      <c r="P2088">
        <f>ROUNDDOWN(((Table3[[#This Row],[Total frens to airdrop]]-(50000*Table3[[#This Row],[Godlikes]])-(10000*Table3[[#This Row],[Myth]])-(2500*Table3[[#This Row],[Legendary]]))/3)/500,0)</f>
        <v>0</v>
      </c>
      <c r="Q2088">
        <f>ROUNDDOWN(((Table3[[#This Row],[Total frens to airdrop]]-(50000*Table3[[#This Row],[Godlikes]])-(10000*Table3[[#This Row],[Myth]])-(2500*Table3[[#This Row],[Legendary]])-(500*Table3[[#This Row],[Rare]]))/2)/250,0)</f>
        <v>0</v>
      </c>
      <c r="R208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8" s="17">
        <f>Table3[[#This Row],[Total frens to airdrop]]-Table3[[#This Row],[Frens value]]</f>
        <v>5.3728814148352819E-3</v>
      </c>
      <c r="U2088" s="20"/>
    </row>
    <row r="2089" spans="1:21" hidden="1" x14ac:dyDescent="0.2">
      <c r="A2089">
        <v>5</v>
      </c>
      <c r="B2089" s="1" t="s">
        <v>388</v>
      </c>
      <c r="C2089" s="2">
        <v>39531.439599999998</v>
      </c>
      <c r="D2089" s="2">
        <v>1.7992002050950837E-2</v>
      </c>
      <c r="E2089" s="2">
        <v>84.128442550000003</v>
      </c>
      <c r="F2089">
        <f t="shared" si="36"/>
        <v>337350.03845532821</v>
      </c>
      <c r="K2089" s="7" t="s">
        <v>11</v>
      </c>
      <c r="L2089" s="17">
        <f t="shared" si="35"/>
        <v>5.3564554517438424E-3</v>
      </c>
      <c r="M2089">
        <f>ROUNDDOWN((Table3[[#This Row],[Total frens to airdrop]]/6)/50000,0)</f>
        <v>0</v>
      </c>
      <c r="N2089">
        <f>ROUNDDOWN(((Table3[[#This Row],[Total frens to airdrop]]-(50000*Table3[[#This Row],[Godlikes]]))/5)/10000,0)</f>
        <v>0</v>
      </c>
      <c r="O2089">
        <f>ROUNDDOWN(((Table3[[#This Row],[Total frens to airdrop]]-(50000*Table3[[#This Row],[Godlikes]])-(10000*Table3[[#This Row],[Myth]]))/4)/2500,0)</f>
        <v>0</v>
      </c>
      <c r="P2089">
        <f>ROUNDDOWN(((Table3[[#This Row],[Total frens to airdrop]]-(50000*Table3[[#This Row],[Godlikes]])-(10000*Table3[[#This Row],[Myth]])-(2500*Table3[[#This Row],[Legendary]]))/3)/500,0)</f>
        <v>0</v>
      </c>
      <c r="Q2089">
        <f>ROUNDDOWN(((Table3[[#This Row],[Total frens to airdrop]]-(50000*Table3[[#This Row],[Godlikes]])-(10000*Table3[[#This Row],[Myth]])-(2500*Table3[[#This Row],[Legendary]])-(500*Table3[[#This Row],[Rare]]))/2)/250,0)</f>
        <v>0</v>
      </c>
      <c r="R208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8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89" s="17">
        <f>Table3[[#This Row],[Total frens to airdrop]]-Table3[[#This Row],[Frens value]]</f>
        <v>5.3564554517438424E-3</v>
      </c>
      <c r="U2089" s="20"/>
    </row>
    <row r="2090" spans="1:21" hidden="1" x14ac:dyDescent="0.2">
      <c r="A2090">
        <v>5</v>
      </c>
      <c r="B2090" s="1" t="s">
        <v>376</v>
      </c>
      <c r="C2090" s="2">
        <v>35589.610009999997</v>
      </c>
      <c r="D2090" s="2">
        <v>1.6197951371720403E-2</v>
      </c>
      <c r="E2090" s="2">
        <v>75.739676860000003</v>
      </c>
      <c r="F2090">
        <f t="shared" si="36"/>
        <v>303711.58821975754</v>
      </c>
      <c r="K2090" s="1" t="s">
        <v>624</v>
      </c>
      <c r="L2090" s="17">
        <f t="shared" si="35"/>
        <v>4.4414239939861589E-3</v>
      </c>
      <c r="M2090">
        <f>ROUNDDOWN((Table3[[#This Row],[Total frens to airdrop]]/6)/50000,0)</f>
        <v>0</v>
      </c>
      <c r="N2090">
        <f>ROUNDDOWN(((Table3[[#This Row],[Total frens to airdrop]]-(50000*Table3[[#This Row],[Godlikes]]))/5)/10000,0)</f>
        <v>0</v>
      </c>
      <c r="O2090">
        <f>ROUNDDOWN(((Table3[[#This Row],[Total frens to airdrop]]-(50000*Table3[[#This Row],[Godlikes]])-(10000*Table3[[#This Row],[Myth]]))/4)/2500,0)</f>
        <v>0</v>
      </c>
      <c r="P2090">
        <f>ROUNDDOWN(((Table3[[#This Row],[Total frens to airdrop]]-(50000*Table3[[#This Row],[Godlikes]])-(10000*Table3[[#This Row],[Myth]])-(2500*Table3[[#This Row],[Legendary]]))/3)/500,0)</f>
        <v>0</v>
      </c>
      <c r="Q2090">
        <f>ROUNDDOWN(((Table3[[#This Row],[Total frens to airdrop]]-(50000*Table3[[#This Row],[Godlikes]])-(10000*Table3[[#This Row],[Myth]])-(2500*Table3[[#This Row],[Legendary]])-(500*Table3[[#This Row],[Rare]]))/2)/250,0)</f>
        <v>0</v>
      </c>
      <c r="R209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0" s="17">
        <f>Table3[[#This Row],[Total frens to airdrop]]-Table3[[#This Row],[Frens value]]</f>
        <v>4.4414239939861589E-3</v>
      </c>
      <c r="U2090" s="20"/>
    </row>
    <row r="2091" spans="1:21" hidden="1" x14ac:dyDescent="0.2">
      <c r="A2091">
        <v>5</v>
      </c>
      <c r="B2091" s="1" t="s">
        <v>284</v>
      </c>
      <c r="C2091" s="2">
        <v>33388.396529999998</v>
      </c>
      <c r="D2091" s="2">
        <v>1.5196109855257191E-2</v>
      </c>
      <c r="E2091" s="2">
        <v>71.055186149999997</v>
      </c>
      <c r="F2091">
        <f t="shared" si="36"/>
        <v>284927.05978607235</v>
      </c>
      <c r="K2091" s="1" t="s">
        <v>1603</v>
      </c>
      <c r="L2091" s="17">
        <f t="shared" si="35"/>
        <v>3.9512773531399431E-3</v>
      </c>
      <c r="M2091">
        <f>ROUNDDOWN((Table3[[#This Row],[Total frens to airdrop]]/6)/50000,0)</f>
        <v>0</v>
      </c>
      <c r="N2091">
        <f>ROUNDDOWN(((Table3[[#This Row],[Total frens to airdrop]]-(50000*Table3[[#This Row],[Godlikes]]))/5)/10000,0)</f>
        <v>0</v>
      </c>
      <c r="O2091">
        <f>ROUNDDOWN(((Table3[[#This Row],[Total frens to airdrop]]-(50000*Table3[[#This Row],[Godlikes]])-(10000*Table3[[#This Row],[Myth]]))/4)/2500,0)</f>
        <v>0</v>
      </c>
      <c r="P2091">
        <f>ROUNDDOWN(((Table3[[#This Row],[Total frens to airdrop]]-(50000*Table3[[#This Row],[Godlikes]])-(10000*Table3[[#This Row],[Myth]])-(2500*Table3[[#This Row],[Legendary]]))/3)/500,0)</f>
        <v>0</v>
      </c>
      <c r="Q2091">
        <f>ROUNDDOWN(((Table3[[#This Row],[Total frens to airdrop]]-(50000*Table3[[#This Row],[Godlikes]])-(10000*Table3[[#This Row],[Myth]])-(2500*Table3[[#This Row],[Legendary]])-(500*Table3[[#This Row],[Rare]]))/2)/250,0)</f>
        <v>0</v>
      </c>
      <c r="R209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1" s="17">
        <f>Table3[[#This Row],[Total frens to airdrop]]-Table3[[#This Row],[Frens value]]</f>
        <v>3.9512773531399431E-3</v>
      </c>
      <c r="U2091" s="20"/>
    </row>
    <row r="2092" spans="1:21" hidden="1" x14ac:dyDescent="0.2">
      <c r="A2092">
        <v>5</v>
      </c>
      <c r="B2092" s="1" t="s">
        <v>375</v>
      </c>
      <c r="C2092" s="2">
        <v>32869.311959999999</v>
      </c>
      <c r="D2092" s="2">
        <v>1.4959858133656126E-2</v>
      </c>
      <c r="E2092" s="2">
        <v>69.950501450000004</v>
      </c>
      <c r="F2092">
        <f t="shared" si="36"/>
        <v>280497.34000605234</v>
      </c>
      <c r="K2092" s="1" t="s">
        <v>1604</v>
      </c>
      <c r="L2092" s="17">
        <f t="shared" si="35"/>
        <v>3.8356214498661213E-3</v>
      </c>
      <c r="M2092">
        <f>ROUNDDOWN((Table3[[#This Row],[Total frens to airdrop]]/6)/50000,0)</f>
        <v>0</v>
      </c>
      <c r="N2092">
        <f>ROUNDDOWN(((Table3[[#This Row],[Total frens to airdrop]]-(50000*Table3[[#This Row],[Godlikes]]))/5)/10000,0)</f>
        <v>0</v>
      </c>
      <c r="O2092">
        <f>ROUNDDOWN(((Table3[[#This Row],[Total frens to airdrop]]-(50000*Table3[[#This Row],[Godlikes]])-(10000*Table3[[#This Row],[Myth]]))/4)/2500,0)</f>
        <v>0</v>
      </c>
      <c r="P2092">
        <f>ROUNDDOWN(((Table3[[#This Row],[Total frens to airdrop]]-(50000*Table3[[#This Row],[Godlikes]])-(10000*Table3[[#This Row],[Myth]])-(2500*Table3[[#This Row],[Legendary]]))/3)/500,0)</f>
        <v>0</v>
      </c>
      <c r="Q2092">
        <f>ROUNDDOWN(((Table3[[#This Row],[Total frens to airdrop]]-(50000*Table3[[#This Row],[Godlikes]])-(10000*Table3[[#This Row],[Myth]])-(2500*Table3[[#This Row],[Legendary]])-(500*Table3[[#This Row],[Rare]]))/2)/250,0)</f>
        <v>0</v>
      </c>
      <c r="R209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2" s="17">
        <f>Table3[[#This Row],[Total frens to airdrop]]-Table3[[#This Row],[Frens value]]</f>
        <v>3.8356214498661213E-3</v>
      </c>
      <c r="U2092" s="20"/>
    </row>
    <row r="2093" spans="1:21" hidden="1" x14ac:dyDescent="0.2">
      <c r="A2093">
        <v>5</v>
      </c>
      <c r="B2093" s="1" t="s">
        <v>373</v>
      </c>
      <c r="C2093" s="2">
        <v>25660.830030000001</v>
      </c>
      <c r="D2093" s="2">
        <v>1.1679051186086897E-2</v>
      </c>
      <c r="E2093" s="2">
        <v>54.609841860000003</v>
      </c>
      <c r="F2093">
        <f t="shared" si="36"/>
        <v>218982.20973912932</v>
      </c>
      <c r="K2093" s="1" t="s">
        <v>625</v>
      </c>
      <c r="L2093" s="17">
        <f t="shared" si="35"/>
        <v>3.7347987170329427E-3</v>
      </c>
      <c r="M2093">
        <f>ROUNDDOWN((Table3[[#This Row],[Total frens to airdrop]]/6)/50000,0)</f>
        <v>0</v>
      </c>
      <c r="N2093">
        <f>ROUNDDOWN(((Table3[[#This Row],[Total frens to airdrop]]-(50000*Table3[[#This Row],[Godlikes]]))/5)/10000,0)</f>
        <v>0</v>
      </c>
      <c r="O2093">
        <f>ROUNDDOWN(((Table3[[#This Row],[Total frens to airdrop]]-(50000*Table3[[#This Row],[Godlikes]])-(10000*Table3[[#This Row],[Myth]]))/4)/2500,0)</f>
        <v>0</v>
      </c>
      <c r="P2093">
        <f>ROUNDDOWN(((Table3[[#This Row],[Total frens to airdrop]]-(50000*Table3[[#This Row],[Godlikes]])-(10000*Table3[[#This Row],[Myth]])-(2500*Table3[[#This Row],[Legendary]]))/3)/500,0)</f>
        <v>0</v>
      </c>
      <c r="Q2093">
        <f>ROUNDDOWN(((Table3[[#This Row],[Total frens to airdrop]]-(50000*Table3[[#This Row],[Godlikes]])-(10000*Table3[[#This Row],[Myth]])-(2500*Table3[[#This Row],[Legendary]])-(500*Table3[[#This Row],[Rare]]))/2)/250,0)</f>
        <v>0</v>
      </c>
      <c r="R209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3" s="17">
        <f>Table3[[#This Row],[Total frens to airdrop]]-Table3[[#This Row],[Frens value]]</f>
        <v>3.7347987170329427E-3</v>
      </c>
      <c r="U2093" s="20"/>
    </row>
    <row r="2094" spans="1:21" hidden="1" x14ac:dyDescent="0.2">
      <c r="A2094">
        <v>5</v>
      </c>
      <c r="B2094" s="1" t="s">
        <v>379</v>
      </c>
      <c r="C2094" s="2">
        <v>22865.345730000001</v>
      </c>
      <c r="D2094" s="2">
        <v>1.0406738320914993E-2</v>
      </c>
      <c r="E2094" s="2">
        <v>48.660659580000001</v>
      </c>
      <c r="F2094">
        <f t="shared" si="36"/>
        <v>195126.34351715611</v>
      </c>
      <c r="K2094" s="1" t="s">
        <v>1500</v>
      </c>
      <c r="L2094" s="17">
        <f t="shared" si="35"/>
        <v>3.5195751922632744E-3</v>
      </c>
      <c r="M2094">
        <f>ROUNDDOWN((Table3[[#This Row],[Total frens to airdrop]]/6)/50000,0)</f>
        <v>0</v>
      </c>
      <c r="N2094">
        <f>ROUNDDOWN(((Table3[[#This Row],[Total frens to airdrop]]-(50000*Table3[[#This Row],[Godlikes]]))/5)/10000,0)</f>
        <v>0</v>
      </c>
      <c r="O2094">
        <f>ROUNDDOWN(((Table3[[#This Row],[Total frens to airdrop]]-(50000*Table3[[#This Row],[Godlikes]])-(10000*Table3[[#This Row],[Myth]]))/4)/2500,0)</f>
        <v>0</v>
      </c>
      <c r="P2094">
        <f>ROUNDDOWN(((Table3[[#This Row],[Total frens to airdrop]]-(50000*Table3[[#This Row],[Godlikes]])-(10000*Table3[[#This Row],[Myth]])-(2500*Table3[[#This Row],[Legendary]]))/3)/500,0)</f>
        <v>0</v>
      </c>
      <c r="Q2094">
        <f>ROUNDDOWN(((Table3[[#This Row],[Total frens to airdrop]]-(50000*Table3[[#This Row],[Godlikes]])-(10000*Table3[[#This Row],[Myth]])-(2500*Table3[[#This Row],[Legendary]])-(500*Table3[[#This Row],[Rare]]))/2)/250,0)</f>
        <v>0</v>
      </c>
      <c r="R209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4" s="17">
        <f>Table3[[#This Row],[Total frens to airdrop]]-Table3[[#This Row],[Frens value]]</f>
        <v>3.5195751922632744E-3</v>
      </c>
      <c r="U2094" s="20"/>
    </row>
    <row r="2095" spans="1:21" hidden="1" x14ac:dyDescent="0.2">
      <c r="A2095">
        <v>5</v>
      </c>
      <c r="B2095" s="1" t="s">
        <v>390</v>
      </c>
      <c r="C2095" s="2">
        <v>20978.37139</v>
      </c>
      <c r="D2095" s="2">
        <v>9.5479169225899732E-3</v>
      </c>
      <c r="E2095" s="2">
        <v>44.644913780000003</v>
      </c>
      <c r="F2095">
        <f t="shared" si="36"/>
        <v>179023.442298562</v>
      </c>
      <c r="K2095" s="1" t="s">
        <v>626</v>
      </c>
      <c r="L2095" s="17">
        <f t="shared" si="35"/>
        <v>3.0571949825487399E-3</v>
      </c>
      <c r="M2095">
        <f>ROUNDDOWN((Table3[[#This Row],[Total frens to airdrop]]/6)/50000,0)</f>
        <v>0</v>
      </c>
      <c r="N2095">
        <f>ROUNDDOWN(((Table3[[#This Row],[Total frens to airdrop]]-(50000*Table3[[#This Row],[Godlikes]]))/5)/10000,0)</f>
        <v>0</v>
      </c>
      <c r="O2095">
        <f>ROUNDDOWN(((Table3[[#This Row],[Total frens to airdrop]]-(50000*Table3[[#This Row],[Godlikes]])-(10000*Table3[[#This Row],[Myth]]))/4)/2500,0)</f>
        <v>0</v>
      </c>
      <c r="P2095">
        <f>ROUNDDOWN(((Table3[[#This Row],[Total frens to airdrop]]-(50000*Table3[[#This Row],[Godlikes]])-(10000*Table3[[#This Row],[Myth]])-(2500*Table3[[#This Row],[Legendary]]))/3)/500,0)</f>
        <v>0</v>
      </c>
      <c r="Q2095">
        <f>ROUNDDOWN(((Table3[[#This Row],[Total frens to airdrop]]-(50000*Table3[[#This Row],[Godlikes]])-(10000*Table3[[#This Row],[Myth]])-(2500*Table3[[#This Row],[Legendary]])-(500*Table3[[#This Row],[Rare]]))/2)/250,0)</f>
        <v>0</v>
      </c>
      <c r="R209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5" s="17">
        <f>Table3[[#This Row],[Total frens to airdrop]]-Table3[[#This Row],[Frens value]]</f>
        <v>3.0571949825487399E-3</v>
      </c>
      <c r="U2095" s="20"/>
    </row>
    <row r="2096" spans="1:21" hidden="1" x14ac:dyDescent="0.2">
      <c r="A2096">
        <v>5</v>
      </c>
      <c r="B2096" s="1" t="s">
        <v>530</v>
      </c>
      <c r="C2096" s="2">
        <v>16679.203679999999</v>
      </c>
      <c r="D2096" s="2">
        <v>7.5912304207977959E-3</v>
      </c>
      <c r="E2096" s="2">
        <v>35.495682500000001</v>
      </c>
      <c r="F2096">
        <f t="shared" si="36"/>
        <v>142335.57038995868</v>
      </c>
      <c r="K2096" s="1" t="s">
        <v>1913</v>
      </c>
      <c r="L2096" s="17">
        <f t="shared" si="35"/>
        <v>2.8866413915669348E-3</v>
      </c>
      <c r="M2096">
        <f>ROUNDDOWN((Table3[[#This Row],[Total frens to airdrop]]/6)/50000,0)</f>
        <v>0</v>
      </c>
      <c r="N2096">
        <f>ROUNDDOWN(((Table3[[#This Row],[Total frens to airdrop]]-(50000*Table3[[#This Row],[Godlikes]]))/5)/10000,0)</f>
        <v>0</v>
      </c>
      <c r="O2096">
        <f>ROUNDDOWN(((Table3[[#This Row],[Total frens to airdrop]]-(50000*Table3[[#This Row],[Godlikes]])-(10000*Table3[[#This Row],[Myth]]))/4)/2500,0)</f>
        <v>0</v>
      </c>
      <c r="P2096">
        <f>ROUNDDOWN(((Table3[[#This Row],[Total frens to airdrop]]-(50000*Table3[[#This Row],[Godlikes]])-(10000*Table3[[#This Row],[Myth]])-(2500*Table3[[#This Row],[Legendary]]))/3)/500,0)</f>
        <v>0</v>
      </c>
      <c r="Q2096">
        <f>ROUNDDOWN(((Table3[[#This Row],[Total frens to airdrop]]-(50000*Table3[[#This Row],[Godlikes]])-(10000*Table3[[#This Row],[Myth]])-(2500*Table3[[#This Row],[Legendary]])-(500*Table3[[#This Row],[Rare]]))/2)/250,0)</f>
        <v>0</v>
      </c>
      <c r="R209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6" s="17">
        <f>Table3[[#This Row],[Total frens to airdrop]]-Table3[[#This Row],[Frens value]]</f>
        <v>2.8866413915669348E-3</v>
      </c>
      <c r="U2096" s="20"/>
    </row>
    <row r="2097" spans="1:21" hidden="1" x14ac:dyDescent="0.2">
      <c r="A2097">
        <v>5</v>
      </c>
      <c r="B2097" s="1" t="s">
        <v>629</v>
      </c>
      <c r="C2097" s="2">
        <v>16220.91259</v>
      </c>
      <c r="D2097" s="2">
        <v>7.3826477240647751E-3</v>
      </c>
      <c r="E2097" s="2">
        <v>34.520374840000002</v>
      </c>
      <c r="F2097">
        <f t="shared" si="36"/>
        <v>138424.64482621453</v>
      </c>
      <c r="K2097" s="1" t="s">
        <v>1914</v>
      </c>
      <c r="L2097" s="17">
        <f t="shared" si="35"/>
        <v>2.8821558722636163E-3</v>
      </c>
      <c r="M2097">
        <f>ROUNDDOWN((Table3[[#This Row],[Total frens to airdrop]]/6)/50000,0)</f>
        <v>0</v>
      </c>
      <c r="N2097">
        <f>ROUNDDOWN(((Table3[[#This Row],[Total frens to airdrop]]-(50000*Table3[[#This Row],[Godlikes]]))/5)/10000,0)</f>
        <v>0</v>
      </c>
      <c r="O2097">
        <f>ROUNDDOWN(((Table3[[#This Row],[Total frens to airdrop]]-(50000*Table3[[#This Row],[Godlikes]])-(10000*Table3[[#This Row],[Myth]]))/4)/2500,0)</f>
        <v>0</v>
      </c>
      <c r="P2097">
        <f>ROUNDDOWN(((Table3[[#This Row],[Total frens to airdrop]]-(50000*Table3[[#This Row],[Godlikes]])-(10000*Table3[[#This Row],[Myth]])-(2500*Table3[[#This Row],[Legendary]]))/3)/500,0)</f>
        <v>0</v>
      </c>
      <c r="Q2097">
        <f>ROUNDDOWN(((Table3[[#This Row],[Total frens to airdrop]]-(50000*Table3[[#This Row],[Godlikes]])-(10000*Table3[[#This Row],[Myth]])-(2500*Table3[[#This Row],[Legendary]])-(500*Table3[[#This Row],[Rare]]))/2)/250,0)</f>
        <v>0</v>
      </c>
      <c r="R209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7" s="17">
        <f>Table3[[#This Row],[Total frens to airdrop]]-Table3[[#This Row],[Frens value]]</f>
        <v>2.8821558722636163E-3</v>
      </c>
      <c r="U2097" s="20"/>
    </row>
    <row r="2098" spans="1:21" hidden="1" x14ac:dyDescent="0.2">
      <c r="A2098">
        <v>5</v>
      </c>
      <c r="B2098" s="1" t="s">
        <v>95</v>
      </c>
      <c r="C2098" s="2">
        <v>15874.406580000001</v>
      </c>
      <c r="D2098" s="2">
        <v>7.2249419360633713E-3</v>
      </c>
      <c r="E2098" s="2">
        <v>33.782961499999999</v>
      </c>
      <c r="F2098">
        <f t="shared" si="36"/>
        <v>135467.6613011882</v>
      </c>
      <c r="K2098" s="1" t="s">
        <v>1606</v>
      </c>
      <c r="L2098" s="17">
        <f t="shared" si="35"/>
        <v>2.8762211605088241E-3</v>
      </c>
      <c r="M2098">
        <f>ROUNDDOWN((Table3[[#This Row],[Total frens to airdrop]]/6)/50000,0)</f>
        <v>0</v>
      </c>
      <c r="N2098">
        <f>ROUNDDOWN(((Table3[[#This Row],[Total frens to airdrop]]-(50000*Table3[[#This Row],[Godlikes]]))/5)/10000,0)</f>
        <v>0</v>
      </c>
      <c r="O2098">
        <f>ROUNDDOWN(((Table3[[#This Row],[Total frens to airdrop]]-(50000*Table3[[#This Row],[Godlikes]])-(10000*Table3[[#This Row],[Myth]]))/4)/2500,0)</f>
        <v>0</v>
      </c>
      <c r="P2098">
        <f>ROUNDDOWN(((Table3[[#This Row],[Total frens to airdrop]]-(50000*Table3[[#This Row],[Godlikes]])-(10000*Table3[[#This Row],[Myth]])-(2500*Table3[[#This Row],[Legendary]]))/3)/500,0)</f>
        <v>0</v>
      </c>
      <c r="Q2098">
        <f>ROUNDDOWN(((Table3[[#This Row],[Total frens to airdrop]]-(50000*Table3[[#This Row],[Godlikes]])-(10000*Table3[[#This Row],[Myth]])-(2500*Table3[[#This Row],[Legendary]])-(500*Table3[[#This Row],[Rare]]))/2)/250,0)</f>
        <v>0</v>
      </c>
      <c r="R209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8" s="17">
        <f>Table3[[#This Row],[Total frens to airdrop]]-Table3[[#This Row],[Frens value]]</f>
        <v>2.8762211605088241E-3</v>
      </c>
      <c r="U2098" s="20"/>
    </row>
    <row r="2099" spans="1:21" hidden="1" x14ac:dyDescent="0.2">
      <c r="A2099">
        <v>5</v>
      </c>
      <c r="B2099" s="1" t="s">
        <v>372</v>
      </c>
      <c r="C2099" s="2">
        <v>15161.53133</v>
      </c>
      <c r="D2099" s="2">
        <v>6.9004899762183805E-3</v>
      </c>
      <c r="E2099" s="2">
        <v>32.265863070000002</v>
      </c>
      <c r="F2099">
        <f t="shared" si="36"/>
        <v>129384.18705409464</v>
      </c>
      <c r="K2099" s="1" t="s">
        <v>713</v>
      </c>
      <c r="L2099" s="17">
        <f t="shared" si="35"/>
        <v>2.8351052368751979E-3</v>
      </c>
      <c r="M2099">
        <f>ROUNDDOWN((Table3[[#This Row],[Total frens to airdrop]]/6)/50000,0)</f>
        <v>0</v>
      </c>
      <c r="N2099">
        <f>ROUNDDOWN(((Table3[[#This Row],[Total frens to airdrop]]-(50000*Table3[[#This Row],[Godlikes]]))/5)/10000,0)</f>
        <v>0</v>
      </c>
      <c r="O2099">
        <f>ROUNDDOWN(((Table3[[#This Row],[Total frens to airdrop]]-(50000*Table3[[#This Row],[Godlikes]])-(10000*Table3[[#This Row],[Myth]]))/4)/2500,0)</f>
        <v>0</v>
      </c>
      <c r="P2099">
        <f>ROUNDDOWN(((Table3[[#This Row],[Total frens to airdrop]]-(50000*Table3[[#This Row],[Godlikes]])-(10000*Table3[[#This Row],[Myth]])-(2500*Table3[[#This Row],[Legendary]]))/3)/500,0)</f>
        <v>0</v>
      </c>
      <c r="Q2099">
        <f>ROUNDDOWN(((Table3[[#This Row],[Total frens to airdrop]]-(50000*Table3[[#This Row],[Godlikes]])-(10000*Table3[[#This Row],[Myth]])-(2500*Table3[[#This Row],[Legendary]])-(500*Table3[[#This Row],[Rare]]))/2)/250,0)</f>
        <v>0</v>
      </c>
      <c r="R209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09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099" s="17">
        <f>Table3[[#This Row],[Total frens to airdrop]]-Table3[[#This Row],[Frens value]]</f>
        <v>2.8351052368751979E-3</v>
      </c>
      <c r="U2099" s="20"/>
    </row>
    <row r="2100" spans="1:21" hidden="1" x14ac:dyDescent="0.2">
      <c r="A2100">
        <v>5</v>
      </c>
      <c r="B2100" s="1" t="s">
        <v>371</v>
      </c>
      <c r="C2100" s="2">
        <v>14456.65149</v>
      </c>
      <c r="D2100" s="2">
        <v>6.57967698486702E-3</v>
      </c>
      <c r="E2100" s="2">
        <v>30.765780020000001</v>
      </c>
      <c r="F2100">
        <f t="shared" si="36"/>
        <v>123368.94346625662</v>
      </c>
      <c r="K2100" s="1" t="s">
        <v>1915</v>
      </c>
      <c r="L2100" s="17">
        <f t="shared" si="35"/>
        <v>2.4911473882991008E-3</v>
      </c>
      <c r="M2100">
        <f>ROUNDDOWN((Table3[[#This Row],[Total frens to airdrop]]/6)/50000,0)</f>
        <v>0</v>
      </c>
      <c r="N2100">
        <f>ROUNDDOWN(((Table3[[#This Row],[Total frens to airdrop]]-(50000*Table3[[#This Row],[Godlikes]]))/5)/10000,0)</f>
        <v>0</v>
      </c>
      <c r="O2100">
        <f>ROUNDDOWN(((Table3[[#This Row],[Total frens to airdrop]]-(50000*Table3[[#This Row],[Godlikes]])-(10000*Table3[[#This Row],[Myth]]))/4)/2500,0)</f>
        <v>0</v>
      </c>
      <c r="P2100">
        <f>ROUNDDOWN(((Table3[[#This Row],[Total frens to airdrop]]-(50000*Table3[[#This Row],[Godlikes]])-(10000*Table3[[#This Row],[Myth]])-(2500*Table3[[#This Row],[Legendary]]))/3)/500,0)</f>
        <v>0</v>
      </c>
      <c r="Q2100">
        <f>ROUNDDOWN(((Table3[[#This Row],[Total frens to airdrop]]-(50000*Table3[[#This Row],[Godlikes]])-(10000*Table3[[#This Row],[Myth]])-(2500*Table3[[#This Row],[Legendary]])-(500*Table3[[#This Row],[Rare]]))/2)/250,0)</f>
        <v>0</v>
      </c>
      <c r="R210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0" s="17">
        <f>Table3[[#This Row],[Total frens to airdrop]]-Table3[[#This Row],[Frens value]]</f>
        <v>2.4911473882991008E-3</v>
      </c>
      <c r="U2100" s="20"/>
    </row>
    <row r="2101" spans="1:21" hidden="1" x14ac:dyDescent="0.2">
      <c r="A2101">
        <v>5</v>
      </c>
      <c r="B2101" s="1" t="s">
        <v>369</v>
      </c>
      <c r="C2101" s="2">
        <v>13821.00491</v>
      </c>
      <c r="D2101" s="2">
        <v>6.2903742226062256E-3</v>
      </c>
      <c r="E2101" s="2">
        <v>29.413035019999999</v>
      </c>
      <c r="F2101">
        <f t="shared" si="36"/>
        <v>117944.51667386673</v>
      </c>
      <c r="K2101" s="1" t="s">
        <v>1763</v>
      </c>
      <c r="L2101" s="17">
        <f t="shared" si="35"/>
        <v>2.2920935470970168E-3</v>
      </c>
      <c r="M2101">
        <f>ROUNDDOWN((Table3[[#This Row],[Total frens to airdrop]]/6)/50000,0)</f>
        <v>0</v>
      </c>
      <c r="N2101">
        <f>ROUNDDOWN(((Table3[[#This Row],[Total frens to airdrop]]-(50000*Table3[[#This Row],[Godlikes]]))/5)/10000,0)</f>
        <v>0</v>
      </c>
      <c r="O2101">
        <f>ROUNDDOWN(((Table3[[#This Row],[Total frens to airdrop]]-(50000*Table3[[#This Row],[Godlikes]])-(10000*Table3[[#This Row],[Myth]]))/4)/2500,0)</f>
        <v>0</v>
      </c>
      <c r="P2101">
        <f>ROUNDDOWN(((Table3[[#This Row],[Total frens to airdrop]]-(50000*Table3[[#This Row],[Godlikes]])-(10000*Table3[[#This Row],[Myth]])-(2500*Table3[[#This Row],[Legendary]]))/3)/500,0)</f>
        <v>0</v>
      </c>
      <c r="Q2101">
        <f>ROUNDDOWN(((Table3[[#This Row],[Total frens to airdrop]]-(50000*Table3[[#This Row],[Godlikes]])-(10000*Table3[[#This Row],[Myth]])-(2500*Table3[[#This Row],[Legendary]])-(500*Table3[[#This Row],[Rare]]))/2)/250,0)</f>
        <v>0</v>
      </c>
      <c r="R210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1" s="17">
        <f>Table3[[#This Row],[Total frens to airdrop]]-Table3[[#This Row],[Frens value]]</f>
        <v>2.2920935470970168E-3</v>
      </c>
      <c r="U2101" s="20"/>
    </row>
    <row r="2102" spans="1:21" hidden="1" x14ac:dyDescent="0.2">
      <c r="A2102">
        <v>5</v>
      </c>
      <c r="B2102" s="1" t="s">
        <v>367</v>
      </c>
      <c r="C2102" s="2">
        <v>13297.013000000001</v>
      </c>
      <c r="D2102" s="2">
        <v>6.0518890155435981E-3</v>
      </c>
      <c r="E2102" s="2">
        <v>28.297906810000001</v>
      </c>
      <c r="F2102">
        <f t="shared" si="36"/>
        <v>113472.91904144247</v>
      </c>
      <c r="K2102" s="1" t="s">
        <v>1764</v>
      </c>
      <c r="L2102" s="17">
        <f t="shared" si="35"/>
        <v>2.0554641586182703E-3</v>
      </c>
      <c r="M2102">
        <f>ROUNDDOWN((Table3[[#This Row],[Total frens to airdrop]]/6)/50000,0)</f>
        <v>0</v>
      </c>
      <c r="N2102">
        <f>ROUNDDOWN(((Table3[[#This Row],[Total frens to airdrop]]-(50000*Table3[[#This Row],[Godlikes]]))/5)/10000,0)</f>
        <v>0</v>
      </c>
      <c r="O2102">
        <f>ROUNDDOWN(((Table3[[#This Row],[Total frens to airdrop]]-(50000*Table3[[#This Row],[Godlikes]])-(10000*Table3[[#This Row],[Myth]]))/4)/2500,0)</f>
        <v>0</v>
      </c>
      <c r="P2102">
        <f>ROUNDDOWN(((Table3[[#This Row],[Total frens to airdrop]]-(50000*Table3[[#This Row],[Godlikes]])-(10000*Table3[[#This Row],[Myth]])-(2500*Table3[[#This Row],[Legendary]]))/3)/500,0)</f>
        <v>0</v>
      </c>
      <c r="Q2102">
        <f>ROUNDDOWN(((Table3[[#This Row],[Total frens to airdrop]]-(50000*Table3[[#This Row],[Godlikes]])-(10000*Table3[[#This Row],[Myth]])-(2500*Table3[[#This Row],[Legendary]])-(500*Table3[[#This Row],[Rare]]))/2)/250,0)</f>
        <v>0</v>
      </c>
      <c r="R210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2" s="17">
        <f>Table3[[#This Row],[Total frens to airdrop]]-Table3[[#This Row],[Frens value]]</f>
        <v>2.0554641586182703E-3</v>
      </c>
      <c r="U2102" s="20"/>
    </row>
    <row r="2103" spans="1:21" hidden="1" x14ac:dyDescent="0.2">
      <c r="A2103">
        <v>5</v>
      </c>
      <c r="B2103" s="1" t="s">
        <v>317</v>
      </c>
      <c r="C2103" s="2">
        <v>12408.787979999999</v>
      </c>
      <c r="D2103" s="2">
        <v>5.6476298600477339E-3</v>
      </c>
      <c r="E2103" s="2">
        <v>26.407639509999999</v>
      </c>
      <c r="F2103">
        <f t="shared" si="36"/>
        <v>105893.05987589501</v>
      </c>
      <c r="K2103" s="1" t="s">
        <v>674</v>
      </c>
      <c r="L2103" s="17">
        <f t="shared" si="35"/>
        <v>1.8419376406152421E-3</v>
      </c>
      <c r="M2103">
        <f>ROUNDDOWN((Table3[[#This Row],[Total frens to airdrop]]/6)/50000,0)</f>
        <v>0</v>
      </c>
      <c r="N2103">
        <f>ROUNDDOWN(((Table3[[#This Row],[Total frens to airdrop]]-(50000*Table3[[#This Row],[Godlikes]]))/5)/10000,0)</f>
        <v>0</v>
      </c>
      <c r="O2103">
        <f>ROUNDDOWN(((Table3[[#This Row],[Total frens to airdrop]]-(50000*Table3[[#This Row],[Godlikes]])-(10000*Table3[[#This Row],[Myth]]))/4)/2500,0)</f>
        <v>0</v>
      </c>
      <c r="P2103">
        <f>ROUNDDOWN(((Table3[[#This Row],[Total frens to airdrop]]-(50000*Table3[[#This Row],[Godlikes]])-(10000*Table3[[#This Row],[Myth]])-(2500*Table3[[#This Row],[Legendary]]))/3)/500,0)</f>
        <v>0</v>
      </c>
      <c r="Q2103">
        <f>ROUNDDOWN(((Table3[[#This Row],[Total frens to airdrop]]-(50000*Table3[[#This Row],[Godlikes]])-(10000*Table3[[#This Row],[Myth]])-(2500*Table3[[#This Row],[Legendary]])-(500*Table3[[#This Row],[Rare]]))/2)/250,0)</f>
        <v>0</v>
      </c>
      <c r="R210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3" s="17">
        <f>Table3[[#This Row],[Total frens to airdrop]]-Table3[[#This Row],[Frens value]]</f>
        <v>1.8419376406152421E-3</v>
      </c>
      <c r="U2103" s="20"/>
    </row>
    <row r="2104" spans="1:21" hidden="1" x14ac:dyDescent="0.2">
      <c r="A2104">
        <v>5</v>
      </c>
      <c r="B2104" s="1" t="s">
        <v>541</v>
      </c>
      <c r="C2104" s="2">
        <v>12390.611580000001</v>
      </c>
      <c r="D2104" s="2">
        <v>5.6393572119044976E-3</v>
      </c>
      <c r="E2104" s="2">
        <v>26.368957600000002</v>
      </c>
      <c r="F2104">
        <f t="shared" si="36"/>
        <v>105737.94772320933</v>
      </c>
      <c r="K2104" s="1" t="s">
        <v>392</v>
      </c>
      <c r="L2104" s="17">
        <f t="shared" si="35"/>
        <v>1.8136908186266541E-3</v>
      </c>
      <c r="M2104">
        <f>ROUNDDOWN((Table3[[#This Row],[Total frens to airdrop]]/6)/50000,0)</f>
        <v>0</v>
      </c>
      <c r="N2104">
        <f>ROUNDDOWN(((Table3[[#This Row],[Total frens to airdrop]]-(50000*Table3[[#This Row],[Godlikes]]))/5)/10000,0)</f>
        <v>0</v>
      </c>
      <c r="O2104">
        <f>ROUNDDOWN(((Table3[[#This Row],[Total frens to airdrop]]-(50000*Table3[[#This Row],[Godlikes]])-(10000*Table3[[#This Row],[Myth]]))/4)/2500,0)</f>
        <v>0</v>
      </c>
      <c r="P2104">
        <f>ROUNDDOWN(((Table3[[#This Row],[Total frens to airdrop]]-(50000*Table3[[#This Row],[Godlikes]])-(10000*Table3[[#This Row],[Myth]])-(2500*Table3[[#This Row],[Legendary]]))/3)/500,0)</f>
        <v>0</v>
      </c>
      <c r="Q2104">
        <f>ROUNDDOWN(((Table3[[#This Row],[Total frens to airdrop]]-(50000*Table3[[#This Row],[Godlikes]])-(10000*Table3[[#This Row],[Myth]])-(2500*Table3[[#This Row],[Legendary]])-(500*Table3[[#This Row],[Rare]]))/2)/250,0)</f>
        <v>0</v>
      </c>
      <c r="R210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4" s="17">
        <f>Table3[[#This Row],[Total frens to airdrop]]-Table3[[#This Row],[Frens value]]</f>
        <v>1.8136908186266541E-3</v>
      </c>
      <c r="U2104" s="20"/>
    </row>
    <row r="2105" spans="1:21" hidden="1" x14ac:dyDescent="0.2">
      <c r="A2105">
        <v>5</v>
      </c>
      <c r="B2105" s="1" t="s">
        <v>404</v>
      </c>
      <c r="C2105" s="2">
        <v>12275.263580000001</v>
      </c>
      <c r="D2105" s="2">
        <v>5.5868587046716336E-3</v>
      </c>
      <c r="E2105" s="2">
        <v>26.123480879999999</v>
      </c>
      <c r="F2105">
        <f t="shared" si="36"/>
        <v>104753.60071259314</v>
      </c>
      <c r="K2105" s="1" t="s">
        <v>1765</v>
      </c>
      <c r="L2105" s="17">
        <f t="shared" si="35"/>
        <v>1.7955550612932755E-3</v>
      </c>
      <c r="M2105">
        <f>ROUNDDOWN((Table3[[#This Row],[Total frens to airdrop]]/6)/50000,0)</f>
        <v>0</v>
      </c>
      <c r="N2105">
        <f>ROUNDDOWN(((Table3[[#This Row],[Total frens to airdrop]]-(50000*Table3[[#This Row],[Godlikes]]))/5)/10000,0)</f>
        <v>0</v>
      </c>
      <c r="O2105">
        <f>ROUNDDOWN(((Table3[[#This Row],[Total frens to airdrop]]-(50000*Table3[[#This Row],[Godlikes]])-(10000*Table3[[#This Row],[Myth]]))/4)/2500,0)</f>
        <v>0</v>
      </c>
      <c r="P2105">
        <f>ROUNDDOWN(((Table3[[#This Row],[Total frens to airdrop]]-(50000*Table3[[#This Row],[Godlikes]])-(10000*Table3[[#This Row],[Myth]])-(2500*Table3[[#This Row],[Legendary]]))/3)/500,0)</f>
        <v>0</v>
      </c>
      <c r="Q2105">
        <f>ROUNDDOWN(((Table3[[#This Row],[Total frens to airdrop]]-(50000*Table3[[#This Row],[Godlikes]])-(10000*Table3[[#This Row],[Myth]])-(2500*Table3[[#This Row],[Legendary]])-(500*Table3[[#This Row],[Rare]]))/2)/250,0)</f>
        <v>0</v>
      </c>
      <c r="R210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5" s="17">
        <f>Table3[[#This Row],[Total frens to airdrop]]-Table3[[#This Row],[Frens value]]</f>
        <v>1.7955550612932755E-3</v>
      </c>
      <c r="U2105" s="20"/>
    </row>
    <row r="2106" spans="1:21" hidden="1" x14ac:dyDescent="0.2">
      <c r="A2106">
        <v>5</v>
      </c>
      <c r="B2106" s="1" t="s">
        <v>368</v>
      </c>
      <c r="C2106" s="2">
        <v>12195.905059999999</v>
      </c>
      <c r="D2106" s="2">
        <v>5.5507401451705346E-3</v>
      </c>
      <c r="E2106" s="2">
        <v>25.954594830000001</v>
      </c>
      <c r="F2106">
        <f t="shared" si="36"/>
        <v>104076.37772194753</v>
      </c>
      <c r="K2106" s="1" t="s">
        <v>627</v>
      </c>
      <c r="L2106" s="17">
        <f t="shared" si="35"/>
        <v>1.6467975012190216E-3</v>
      </c>
      <c r="M2106">
        <f>ROUNDDOWN((Table3[[#This Row],[Total frens to airdrop]]/6)/50000,0)</f>
        <v>0</v>
      </c>
      <c r="N2106">
        <f>ROUNDDOWN(((Table3[[#This Row],[Total frens to airdrop]]-(50000*Table3[[#This Row],[Godlikes]]))/5)/10000,0)</f>
        <v>0</v>
      </c>
      <c r="O2106">
        <f>ROUNDDOWN(((Table3[[#This Row],[Total frens to airdrop]]-(50000*Table3[[#This Row],[Godlikes]])-(10000*Table3[[#This Row],[Myth]]))/4)/2500,0)</f>
        <v>0</v>
      </c>
      <c r="P2106">
        <f>ROUNDDOWN(((Table3[[#This Row],[Total frens to airdrop]]-(50000*Table3[[#This Row],[Godlikes]])-(10000*Table3[[#This Row],[Myth]])-(2500*Table3[[#This Row],[Legendary]]))/3)/500,0)</f>
        <v>0</v>
      </c>
      <c r="Q2106">
        <f>ROUNDDOWN(((Table3[[#This Row],[Total frens to airdrop]]-(50000*Table3[[#This Row],[Godlikes]])-(10000*Table3[[#This Row],[Myth]])-(2500*Table3[[#This Row],[Legendary]])-(500*Table3[[#This Row],[Rare]]))/2)/250,0)</f>
        <v>0</v>
      </c>
      <c r="R210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6" s="17">
        <f>Table3[[#This Row],[Total frens to airdrop]]-Table3[[#This Row],[Frens value]]</f>
        <v>1.6467975012190216E-3</v>
      </c>
      <c r="U2106" s="20"/>
    </row>
    <row r="2107" spans="1:21" hidden="1" x14ac:dyDescent="0.2">
      <c r="A2107">
        <v>5</v>
      </c>
      <c r="B2107" s="1" t="s">
        <v>405</v>
      </c>
      <c r="C2107" s="2">
        <v>12159.16131</v>
      </c>
      <c r="D2107" s="2">
        <v>5.5340169101858894E-3</v>
      </c>
      <c r="E2107" s="2">
        <v>25.876398989999998</v>
      </c>
      <c r="F2107">
        <f t="shared" si="36"/>
        <v>103762.81706598542</v>
      </c>
      <c r="K2107" s="1" t="s">
        <v>1766</v>
      </c>
      <c r="L2107" s="17">
        <f t="shared" si="35"/>
        <v>1.541107502758839E-3</v>
      </c>
      <c r="M2107">
        <f>ROUNDDOWN((Table3[[#This Row],[Total frens to airdrop]]/6)/50000,0)</f>
        <v>0</v>
      </c>
      <c r="N2107">
        <f>ROUNDDOWN(((Table3[[#This Row],[Total frens to airdrop]]-(50000*Table3[[#This Row],[Godlikes]]))/5)/10000,0)</f>
        <v>0</v>
      </c>
      <c r="O2107">
        <f>ROUNDDOWN(((Table3[[#This Row],[Total frens to airdrop]]-(50000*Table3[[#This Row],[Godlikes]])-(10000*Table3[[#This Row],[Myth]]))/4)/2500,0)</f>
        <v>0</v>
      </c>
      <c r="P2107">
        <f>ROUNDDOWN(((Table3[[#This Row],[Total frens to airdrop]]-(50000*Table3[[#This Row],[Godlikes]])-(10000*Table3[[#This Row],[Myth]])-(2500*Table3[[#This Row],[Legendary]]))/3)/500,0)</f>
        <v>0</v>
      </c>
      <c r="Q2107">
        <f>ROUNDDOWN(((Table3[[#This Row],[Total frens to airdrop]]-(50000*Table3[[#This Row],[Godlikes]])-(10000*Table3[[#This Row],[Myth]])-(2500*Table3[[#This Row],[Legendary]])-(500*Table3[[#This Row],[Rare]]))/2)/250,0)</f>
        <v>0</v>
      </c>
      <c r="R210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7" s="17">
        <f>Table3[[#This Row],[Total frens to airdrop]]-Table3[[#This Row],[Frens value]]</f>
        <v>1.541107502758839E-3</v>
      </c>
      <c r="U2107" s="20"/>
    </row>
    <row r="2108" spans="1:21" hidden="1" x14ac:dyDescent="0.2">
      <c r="A2108">
        <v>5</v>
      </c>
      <c r="B2108" s="1" t="s">
        <v>676</v>
      </c>
      <c r="C2108" s="2">
        <v>11153.97467</v>
      </c>
      <c r="D2108" s="2">
        <v>5.0765248402439749E-3</v>
      </c>
      <c r="E2108" s="2">
        <v>23.737220969999999</v>
      </c>
      <c r="F2108">
        <f t="shared" si="36"/>
        <v>95184.840754574529</v>
      </c>
      <c r="K2108" s="1" t="s">
        <v>1767</v>
      </c>
      <c r="L2108" s="17">
        <f t="shared" si="35"/>
        <v>1.3010756798720242E-3</v>
      </c>
      <c r="M2108">
        <f>ROUNDDOWN((Table3[[#This Row],[Total frens to airdrop]]/6)/50000,0)</f>
        <v>0</v>
      </c>
      <c r="N2108">
        <f>ROUNDDOWN(((Table3[[#This Row],[Total frens to airdrop]]-(50000*Table3[[#This Row],[Godlikes]]))/5)/10000,0)</f>
        <v>0</v>
      </c>
      <c r="O2108">
        <f>ROUNDDOWN(((Table3[[#This Row],[Total frens to airdrop]]-(50000*Table3[[#This Row],[Godlikes]])-(10000*Table3[[#This Row],[Myth]]))/4)/2500,0)</f>
        <v>0</v>
      </c>
      <c r="P2108">
        <f>ROUNDDOWN(((Table3[[#This Row],[Total frens to airdrop]]-(50000*Table3[[#This Row],[Godlikes]])-(10000*Table3[[#This Row],[Myth]])-(2500*Table3[[#This Row],[Legendary]]))/3)/500,0)</f>
        <v>0</v>
      </c>
      <c r="Q2108">
        <f>ROUNDDOWN(((Table3[[#This Row],[Total frens to airdrop]]-(50000*Table3[[#This Row],[Godlikes]])-(10000*Table3[[#This Row],[Myth]])-(2500*Table3[[#This Row],[Legendary]])-(500*Table3[[#This Row],[Rare]]))/2)/250,0)</f>
        <v>0</v>
      </c>
      <c r="R210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8" s="17">
        <f>Table3[[#This Row],[Total frens to airdrop]]-Table3[[#This Row],[Frens value]]</f>
        <v>1.3010756798720242E-3</v>
      </c>
      <c r="U2108" s="20"/>
    </row>
    <row r="2109" spans="1:21" hidden="1" x14ac:dyDescent="0.2">
      <c r="A2109">
        <v>5</v>
      </c>
      <c r="B2109" s="1" t="s">
        <v>310</v>
      </c>
      <c r="C2109" s="2">
        <v>10909.97546</v>
      </c>
      <c r="D2109" s="2">
        <v>4.9654731237756319E-3</v>
      </c>
      <c r="E2109" s="2">
        <v>23.217956470000001</v>
      </c>
      <c r="F2109">
        <f t="shared" si="36"/>
        <v>93102.621070793102</v>
      </c>
      <c r="K2109" s="1" t="s">
        <v>1608</v>
      </c>
      <c r="L2109" s="17">
        <f t="shared" si="35"/>
        <v>1.2822790843648683E-3</v>
      </c>
      <c r="M2109">
        <f>ROUNDDOWN((Table3[[#This Row],[Total frens to airdrop]]/6)/50000,0)</f>
        <v>0</v>
      </c>
      <c r="N2109">
        <f>ROUNDDOWN(((Table3[[#This Row],[Total frens to airdrop]]-(50000*Table3[[#This Row],[Godlikes]]))/5)/10000,0)</f>
        <v>0</v>
      </c>
      <c r="O2109">
        <f>ROUNDDOWN(((Table3[[#This Row],[Total frens to airdrop]]-(50000*Table3[[#This Row],[Godlikes]])-(10000*Table3[[#This Row],[Myth]]))/4)/2500,0)</f>
        <v>0</v>
      </c>
      <c r="P2109">
        <f>ROUNDDOWN(((Table3[[#This Row],[Total frens to airdrop]]-(50000*Table3[[#This Row],[Godlikes]])-(10000*Table3[[#This Row],[Myth]])-(2500*Table3[[#This Row],[Legendary]]))/3)/500,0)</f>
        <v>0</v>
      </c>
      <c r="Q2109">
        <f>ROUNDDOWN(((Table3[[#This Row],[Total frens to airdrop]]-(50000*Table3[[#This Row],[Godlikes]])-(10000*Table3[[#This Row],[Myth]])-(2500*Table3[[#This Row],[Legendary]])-(500*Table3[[#This Row],[Rare]]))/2)/250,0)</f>
        <v>0</v>
      </c>
      <c r="R210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0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09" s="17">
        <f>Table3[[#This Row],[Total frens to airdrop]]-Table3[[#This Row],[Frens value]]</f>
        <v>1.2822790843648683E-3</v>
      </c>
      <c r="U2109" s="20"/>
    </row>
    <row r="2110" spans="1:21" hidden="1" x14ac:dyDescent="0.2">
      <c r="A2110">
        <v>5</v>
      </c>
      <c r="B2110" s="1" t="s">
        <v>357</v>
      </c>
      <c r="C2110" s="2">
        <v>10900</v>
      </c>
      <c r="D2110" s="2">
        <v>4.9609329773219156E-3</v>
      </c>
      <c r="E2110" s="2">
        <v>23.196727289999998</v>
      </c>
      <c r="F2110">
        <f t="shared" si="36"/>
        <v>93017.493324785915</v>
      </c>
      <c r="K2110" s="1" t="s">
        <v>2105</v>
      </c>
      <c r="L2110" s="17">
        <f t="shared" si="35"/>
        <v>1.0244238784998761E-3</v>
      </c>
      <c r="M2110">
        <f>ROUNDDOWN((Table3[[#This Row],[Total frens to airdrop]]/6)/50000,0)</f>
        <v>0</v>
      </c>
      <c r="N2110">
        <f>ROUNDDOWN(((Table3[[#This Row],[Total frens to airdrop]]-(50000*Table3[[#This Row],[Godlikes]]))/5)/10000,0)</f>
        <v>0</v>
      </c>
      <c r="O2110">
        <f>ROUNDDOWN(((Table3[[#This Row],[Total frens to airdrop]]-(50000*Table3[[#This Row],[Godlikes]])-(10000*Table3[[#This Row],[Myth]]))/4)/2500,0)</f>
        <v>0</v>
      </c>
      <c r="P2110">
        <f>ROUNDDOWN(((Table3[[#This Row],[Total frens to airdrop]]-(50000*Table3[[#This Row],[Godlikes]])-(10000*Table3[[#This Row],[Myth]])-(2500*Table3[[#This Row],[Legendary]]))/3)/500,0)</f>
        <v>0</v>
      </c>
      <c r="Q2110">
        <f>ROUNDDOWN(((Table3[[#This Row],[Total frens to airdrop]]-(50000*Table3[[#This Row],[Godlikes]])-(10000*Table3[[#This Row],[Myth]])-(2500*Table3[[#This Row],[Legendary]])-(500*Table3[[#This Row],[Rare]]))/2)/250,0)</f>
        <v>0</v>
      </c>
      <c r="R211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0" s="17">
        <f>Table3[[#This Row],[Total frens to airdrop]]-Table3[[#This Row],[Frens value]]</f>
        <v>1.0244238784998761E-3</v>
      </c>
      <c r="U2110" s="20"/>
    </row>
    <row r="2111" spans="1:21" hidden="1" x14ac:dyDescent="0.2">
      <c r="A2111">
        <v>5</v>
      </c>
      <c r="B2111" s="1" t="s">
        <v>630</v>
      </c>
      <c r="C2111" s="2">
        <v>10111.221320000001</v>
      </c>
      <c r="D2111" s="2">
        <v>4.6019349812227855E-3</v>
      </c>
      <c r="E2111" s="2">
        <v>21.51809574</v>
      </c>
      <c r="F2111">
        <f t="shared" si="36"/>
        <v>86286.280897927223</v>
      </c>
      <c r="K2111" s="1" t="s">
        <v>1964</v>
      </c>
      <c r="L2111" s="17">
        <f t="shared" si="35"/>
        <v>9.2052632338725541E-4</v>
      </c>
      <c r="M2111">
        <f>ROUNDDOWN((Table3[[#This Row],[Total frens to airdrop]]/6)/50000,0)</f>
        <v>0</v>
      </c>
      <c r="N2111">
        <f>ROUNDDOWN(((Table3[[#This Row],[Total frens to airdrop]]-(50000*Table3[[#This Row],[Godlikes]]))/5)/10000,0)</f>
        <v>0</v>
      </c>
      <c r="O2111">
        <f>ROUNDDOWN(((Table3[[#This Row],[Total frens to airdrop]]-(50000*Table3[[#This Row],[Godlikes]])-(10000*Table3[[#This Row],[Myth]]))/4)/2500,0)</f>
        <v>0</v>
      </c>
      <c r="P2111">
        <f>ROUNDDOWN(((Table3[[#This Row],[Total frens to airdrop]]-(50000*Table3[[#This Row],[Godlikes]])-(10000*Table3[[#This Row],[Myth]])-(2500*Table3[[#This Row],[Legendary]]))/3)/500,0)</f>
        <v>0</v>
      </c>
      <c r="Q2111">
        <f>ROUNDDOWN(((Table3[[#This Row],[Total frens to airdrop]]-(50000*Table3[[#This Row],[Godlikes]])-(10000*Table3[[#This Row],[Myth]])-(2500*Table3[[#This Row],[Legendary]])-(500*Table3[[#This Row],[Rare]]))/2)/250,0)</f>
        <v>0</v>
      </c>
      <c r="R211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1" s="17">
        <f>Table3[[#This Row],[Total frens to airdrop]]-Table3[[#This Row],[Frens value]]</f>
        <v>9.2052632338725541E-4</v>
      </c>
      <c r="U2111" s="20"/>
    </row>
    <row r="2112" spans="1:21" hidden="1" x14ac:dyDescent="0.2">
      <c r="A2112">
        <v>5</v>
      </c>
      <c r="B2112" s="1" t="s">
        <v>362</v>
      </c>
      <c r="C2112" s="2">
        <v>10109.39811</v>
      </c>
      <c r="D2112" s="2">
        <v>4.6011051802013741E-3</v>
      </c>
      <c r="E2112" s="2">
        <v>21.51421569</v>
      </c>
      <c r="F2112">
        <f t="shared" si="36"/>
        <v>86270.722128775771</v>
      </c>
      <c r="K2112" s="1" t="s">
        <v>2081</v>
      </c>
      <c r="L2112" s="17">
        <f t="shared" si="35"/>
        <v>8.2613633690342778E-4</v>
      </c>
      <c r="M2112">
        <f>ROUNDDOWN((Table3[[#This Row],[Total frens to airdrop]]/6)/50000,0)</f>
        <v>0</v>
      </c>
      <c r="N2112">
        <f>ROUNDDOWN(((Table3[[#This Row],[Total frens to airdrop]]-(50000*Table3[[#This Row],[Godlikes]]))/5)/10000,0)</f>
        <v>0</v>
      </c>
      <c r="O2112">
        <f>ROUNDDOWN(((Table3[[#This Row],[Total frens to airdrop]]-(50000*Table3[[#This Row],[Godlikes]])-(10000*Table3[[#This Row],[Myth]]))/4)/2500,0)</f>
        <v>0</v>
      </c>
      <c r="P2112">
        <f>ROUNDDOWN(((Table3[[#This Row],[Total frens to airdrop]]-(50000*Table3[[#This Row],[Godlikes]])-(10000*Table3[[#This Row],[Myth]])-(2500*Table3[[#This Row],[Legendary]]))/3)/500,0)</f>
        <v>0</v>
      </c>
      <c r="Q2112">
        <f>ROUNDDOWN(((Table3[[#This Row],[Total frens to airdrop]]-(50000*Table3[[#This Row],[Godlikes]])-(10000*Table3[[#This Row],[Myth]])-(2500*Table3[[#This Row],[Legendary]])-(500*Table3[[#This Row],[Rare]]))/2)/250,0)</f>
        <v>0</v>
      </c>
      <c r="R211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2" s="17">
        <f>Table3[[#This Row],[Total frens to airdrop]]-Table3[[#This Row],[Frens value]]</f>
        <v>8.2613633690342778E-4</v>
      </c>
      <c r="U2112" s="20"/>
    </row>
    <row r="2113" spans="1:21" hidden="1" x14ac:dyDescent="0.2">
      <c r="A2113">
        <v>5</v>
      </c>
      <c r="B2113" s="1" t="s">
        <v>370</v>
      </c>
      <c r="C2113" s="2">
        <v>10000.000019999999</v>
      </c>
      <c r="D2113" s="2">
        <v>4.5513146680410963E-3</v>
      </c>
      <c r="E2113" s="2">
        <v>21.28140123</v>
      </c>
      <c r="F2113">
        <f t="shared" si="36"/>
        <v>85337.150025770548</v>
      </c>
      <c r="K2113" s="1" t="s">
        <v>1916</v>
      </c>
      <c r="L2113" s="17">
        <f t="shared" si="35"/>
        <v>7.937544644002841E-4</v>
      </c>
      <c r="M2113">
        <f>ROUNDDOWN((Table3[[#This Row],[Total frens to airdrop]]/6)/50000,0)</f>
        <v>0</v>
      </c>
      <c r="N2113">
        <f>ROUNDDOWN(((Table3[[#This Row],[Total frens to airdrop]]-(50000*Table3[[#This Row],[Godlikes]]))/5)/10000,0)</f>
        <v>0</v>
      </c>
      <c r="O2113">
        <f>ROUNDDOWN(((Table3[[#This Row],[Total frens to airdrop]]-(50000*Table3[[#This Row],[Godlikes]])-(10000*Table3[[#This Row],[Myth]]))/4)/2500,0)</f>
        <v>0</v>
      </c>
      <c r="P2113">
        <f>ROUNDDOWN(((Table3[[#This Row],[Total frens to airdrop]]-(50000*Table3[[#This Row],[Godlikes]])-(10000*Table3[[#This Row],[Myth]])-(2500*Table3[[#This Row],[Legendary]]))/3)/500,0)</f>
        <v>0</v>
      </c>
      <c r="Q2113">
        <f>ROUNDDOWN(((Table3[[#This Row],[Total frens to airdrop]]-(50000*Table3[[#This Row],[Godlikes]])-(10000*Table3[[#This Row],[Myth]])-(2500*Table3[[#This Row],[Legendary]])-(500*Table3[[#This Row],[Rare]]))/2)/250,0)</f>
        <v>0</v>
      </c>
      <c r="R211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3" s="17">
        <f>Table3[[#This Row],[Total frens to airdrop]]-Table3[[#This Row],[Frens value]]</f>
        <v>7.937544644002841E-4</v>
      </c>
      <c r="U2113" s="20"/>
    </row>
    <row r="2114" spans="1:21" hidden="1" x14ac:dyDescent="0.2">
      <c r="A2114">
        <v>5</v>
      </c>
      <c r="B2114" s="1" t="s">
        <v>366</v>
      </c>
      <c r="C2114" s="2">
        <v>9969.5097050000004</v>
      </c>
      <c r="D2114" s="2">
        <v>4.5374375646937042E-3</v>
      </c>
      <c r="E2114" s="2">
        <v>21.216513559999999</v>
      </c>
      <c r="F2114">
        <f t="shared" si="36"/>
        <v>85076.954338006952</v>
      </c>
      <c r="K2114" s="1" t="s">
        <v>2051</v>
      </c>
      <c r="L2114" s="17">
        <f t="shared" ref="L2114:L2125" si="37">SUMIF(B:B,K2114,F:F)</f>
        <v>5.5517544291128088E-4</v>
      </c>
      <c r="M2114">
        <f>ROUNDDOWN((Table3[[#This Row],[Total frens to airdrop]]/6)/50000,0)</f>
        <v>0</v>
      </c>
      <c r="N2114">
        <f>ROUNDDOWN(((Table3[[#This Row],[Total frens to airdrop]]-(50000*Table3[[#This Row],[Godlikes]]))/5)/10000,0)</f>
        <v>0</v>
      </c>
      <c r="O2114">
        <f>ROUNDDOWN(((Table3[[#This Row],[Total frens to airdrop]]-(50000*Table3[[#This Row],[Godlikes]])-(10000*Table3[[#This Row],[Myth]]))/4)/2500,0)</f>
        <v>0</v>
      </c>
      <c r="P2114">
        <f>ROUNDDOWN(((Table3[[#This Row],[Total frens to airdrop]]-(50000*Table3[[#This Row],[Godlikes]])-(10000*Table3[[#This Row],[Myth]])-(2500*Table3[[#This Row],[Legendary]]))/3)/500,0)</f>
        <v>0</v>
      </c>
      <c r="Q2114">
        <f>ROUNDDOWN(((Table3[[#This Row],[Total frens to airdrop]]-(50000*Table3[[#This Row],[Godlikes]])-(10000*Table3[[#This Row],[Myth]])-(2500*Table3[[#This Row],[Legendary]])-(500*Table3[[#This Row],[Rare]]))/2)/250,0)</f>
        <v>0</v>
      </c>
      <c r="R211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4" s="17">
        <f>Table3[[#This Row],[Total frens to airdrop]]-Table3[[#This Row],[Frens value]]</f>
        <v>5.5517544291128088E-4</v>
      </c>
      <c r="U2114" s="20"/>
    </row>
    <row r="2115" spans="1:21" hidden="1" x14ac:dyDescent="0.2">
      <c r="A2115">
        <v>5</v>
      </c>
      <c r="B2115" s="1" t="s">
        <v>365</v>
      </c>
      <c r="C2115" s="2">
        <v>9969.4300230000008</v>
      </c>
      <c r="D2115" s="2">
        <v>4.5374012998622712E-3</v>
      </c>
      <c r="E2115" s="2">
        <v>21.216343989999999</v>
      </c>
      <c r="F2115">
        <f t="shared" ref="F2115:F2178" si="38">D2115*$I$8</f>
        <v>85076.274372417582</v>
      </c>
      <c r="K2115" s="1" t="s">
        <v>1994</v>
      </c>
      <c r="L2115" s="17">
        <f t="shared" si="37"/>
        <v>3.4463191955311088E-4</v>
      </c>
      <c r="M2115">
        <f>ROUNDDOWN((Table3[[#This Row],[Total frens to airdrop]]/6)/50000,0)</f>
        <v>0</v>
      </c>
      <c r="N2115">
        <f>ROUNDDOWN(((Table3[[#This Row],[Total frens to airdrop]]-(50000*Table3[[#This Row],[Godlikes]]))/5)/10000,0)</f>
        <v>0</v>
      </c>
      <c r="O2115">
        <f>ROUNDDOWN(((Table3[[#This Row],[Total frens to airdrop]]-(50000*Table3[[#This Row],[Godlikes]])-(10000*Table3[[#This Row],[Myth]]))/4)/2500,0)</f>
        <v>0</v>
      </c>
      <c r="P2115">
        <f>ROUNDDOWN(((Table3[[#This Row],[Total frens to airdrop]]-(50000*Table3[[#This Row],[Godlikes]])-(10000*Table3[[#This Row],[Myth]])-(2500*Table3[[#This Row],[Legendary]]))/3)/500,0)</f>
        <v>0</v>
      </c>
      <c r="Q2115">
        <f>ROUNDDOWN(((Table3[[#This Row],[Total frens to airdrop]]-(50000*Table3[[#This Row],[Godlikes]])-(10000*Table3[[#This Row],[Myth]])-(2500*Table3[[#This Row],[Legendary]])-(500*Table3[[#This Row],[Rare]]))/2)/250,0)</f>
        <v>0</v>
      </c>
      <c r="R211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5" s="17">
        <f>Table3[[#This Row],[Total frens to airdrop]]-Table3[[#This Row],[Frens value]]</f>
        <v>3.4463191955311088E-4</v>
      </c>
      <c r="U2115" s="20"/>
    </row>
    <row r="2116" spans="1:21" hidden="1" x14ac:dyDescent="0.2">
      <c r="A2116">
        <v>5</v>
      </c>
      <c r="B2116" s="1" t="s">
        <v>631</v>
      </c>
      <c r="C2116" s="2">
        <v>9884.5301390000004</v>
      </c>
      <c r="D2116" s="2">
        <v>4.4987606910356975E-3</v>
      </c>
      <c r="E2116" s="2">
        <v>21.035665139999999</v>
      </c>
      <c r="F2116">
        <f t="shared" si="38"/>
        <v>84351.762956919323</v>
      </c>
      <c r="K2116" s="1" t="s">
        <v>2129</v>
      </c>
      <c r="L2116" s="17">
        <f t="shared" si="37"/>
        <v>3.2150699440533124E-4</v>
      </c>
      <c r="M2116">
        <f>ROUNDDOWN((Table3[[#This Row],[Total frens to airdrop]]/6)/50000,0)</f>
        <v>0</v>
      </c>
      <c r="N2116">
        <f>ROUNDDOWN(((Table3[[#This Row],[Total frens to airdrop]]-(50000*Table3[[#This Row],[Godlikes]]))/5)/10000,0)</f>
        <v>0</v>
      </c>
      <c r="O2116">
        <f>ROUNDDOWN(((Table3[[#This Row],[Total frens to airdrop]]-(50000*Table3[[#This Row],[Godlikes]])-(10000*Table3[[#This Row],[Myth]]))/4)/2500,0)</f>
        <v>0</v>
      </c>
      <c r="P2116">
        <f>ROUNDDOWN(((Table3[[#This Row],[Total frens to airdrop]]-(50000*Table3[[#This Row],[Godlikes]])-(10000*Table3[[#This Row],[Myth]])-(2500*Table3[[#This Row],[Legendary]]))/3)/500,0)</f>
        <v>0</v>
      </c>
      <c r="Q2116">
        <f>ROUNDDOWN(((Table3[[#This Row],[Total frens to airdrop]]-(50000*Table3[[#This Row],[Godlikes]])-(10000*Table3[[#This Row],[Myth]])-(2500*Table3[[#This Row],[Legendary]])-(500*Table3[[#This Row],[Rare]]))/2)/250,0)</f>
        <v>0</v>
      </c>
      <c r="R2116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6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6" s="17">
        <f>Table3[[#This Row],[Total frens to airdrop]]-Table3[[#This Row],[Frens value]]</f>
        <v>3.2150699440533124E-4</v>
      </c>
      <c r="U2116" s="20"/>
    </row>
    <row r="2117" spans="1:21" hidden="1" x14ac:dyDescent="0.2">
      <c r="A2117">
        <v>5</v>
      </c>
      <c r="B2117" s="1" t="s">
        <v>632</v>
      </c>
      <c r="C2117" s="2">
        <v>9874.1951669999999</v>
      </c>
      <c r="D2117" s="2">
        <v>4.4940569197669741E-3</v>
      </c>
      <c r="E2117" s="2">
        <v>21.013670869999999</v>
      </c>
      <c r="F2117">
        <f t="shared" si="38"/>
        <v>84263.567245630766</v>
      </c>
      <c r="K2117" s="1" t="s">
        <v>1609</v>
      </c>
      <c r="L2117" s="17">
        <f t="shared" si="37"/>
        <v>2.7169174572486891E-4</v>
      </c>
      <c r="M2117">
        <f>ROUNDDOWN((Table3[[#This Row],[Total frens to airdrop]]/6)/50000,0)</f>
        <v>0</v>
      </c>
      <c r="N2117">
        <f>ROUNDDOWN(((Table3[[#This Row],[Total frens to airdrop]]-(50000*Table3[[#This Row],[Godlikes]]))/5)/10000,0)</f>
        <v>0</v>
      </c>
      <c r="O2117">
        <f>ROUNDDOWN(((Table3[[#This Row],[Total frens to airdrop]]-(50000*Table3[[#This Row],[Godlikes]])-(10000*Table3[[#This Row],[Myth]]))/4)/2500,0)</f>
        <v>0</v>
      </c>
      <c r="P2117">
        <f>ROUNDDOWN(((Table3[[#This Row],[Total frens to airdrop]]-(50000*Table3[[#This Row],[Godlikes]])-(10000*Table3[[#This Row],[Myth]])-(2500*Table3[[#This Row],[Legendary]]))/3)/500,0)</f>
        <v>0</v>
      </c>
      <c r="Q2117">
        <f>ROUNDDOWN(((Table3[[#This Row],[Total frens to airdrop]]-(50000*Table3[[#This Row],[Godlikes]])-(10000*Table3[[#This Row],[Myth]])-(2500*Table3[[#This Row],[Legendary]])-(500*Table3[[#This Row],[Rare]]))/2)/250,0)</f>
        <v>0</v>
      </c>
      <c r="R2117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7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7" s="17">
        <f>Table3[[#This Row],[Total frens to airdrop]]-Table3[[#This Row],[Frens value]]</f>
        <v>2.7169174572486891E-4</v>
      </c>
      <c r="U2117" s="20"/>
    </row>
    <row r="2118" spans="1:21" hidden="1" x14ac:dyDescent="0.2">
      <c r="A2118">
        <v>5</v>
      </c>
      <c r="B2118" s="1" t="s">
        <v>397</v>
      </c>
      <c r="C2118" s="2">
        <v>9811.7906640000001</v>
      </c>
      <c r="D2118" s="2">
        <v>4.4656546660735517E-3</v>
      </c>
      <c r="E2118" s="2">
        <v>20.88086534</v>
      </c>
      <c r="F2118">
        <f t="shared" si="38"/>
        <v>83731.0249888791</v>
      </c>
      <c r="K2118" s="1" t="s">
        <v>1610</v>
      </c>
      <c r="L2118" s="17">
        <f t="shared" si="37"/>
        <v>2.4626447321145965E-4</v>
      </c>
      <c r="M2118">
        <f>ROUNDDOWN((Table3[[#This Row],[Total frens to airdrop]]/6)/50000,0)</f>
        <v>0</v>
      </c>
      <c r="N2118">
        <f>ROUNDDOWN(((Table3[[#This Row],[Total frens to airdrop]]-(50000*Table3[[#This Row],[Godlikes]]))/5)/10000,0)</f>
        <v>0</v>
      </c>
      <c r="O2118">
        <f>ROUNDDOWN(((Table3[[#This Row],[Total frens to airdrop]]-(50000*Table3[[#This Row],[Godlikes]])-(10000*Table3[[#This Row],[Myth]]))/4)/2500,0)</f>
        <v>0</v>
      </c>
      <c r="P2118">
        <f>ROUNDDOWN(((Table3[[#This Row],[Total frens to airdrop]]-(50000*Table3[[#This Row],[Godlikes]])-(10000*Table3[[#This Row],[Myth]])-(2500*Table3[[#This Row],[Legendary]]))/3)/500,0)</f>
        <v>0</v>
      </c>
      <c r="Q2118">
        <f>ROUNDDOWN(((Table3[[#This Row],[Total frens to airdrop]]-(50000*Table3[[#This Row],[Godlikes]])-(10000*Table3[[#This Row],[Myth]])-(2500*Table3[[#This Row],[Legendary]])-(500*Table3[[#This Row],[Rare]]))/2)/250,0)</f>
        <v>0</v>
      </c>
      <c r="R2118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8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8" s="17">
        <f>Table3[[#This Row],[Total frens to airdrop]]-Table3[[#This Row],[Frens value]]</f>
        <v>2.4626447321145965E-4</v>
      </c>
      <c r="U2118" s="20"/>
    </row>
    <row r="2119" spans="1:21" hidden="1" x14ac:dyDescent="0.2">
      <c r="A2119">
        <v>5</v>
      </c>
      <c r="B2119" s="1" t="s">
        <v>364</v>
      </c>
      <c r="C2119" s="2">
        <v>9595.7732109999997</v>
      </c>
      <c r="D2119" s="2">
        <v>4.3673383277586251E-3</v>
      </c>
      <c r="E2119" s="2">
        <v>20.421149939999999</v>
      </c>
      <c r="F2119">
        <f t="shared" si="38"/>
        <v>81887.593645474219</v>
      </c>
      <c r="K2119" s="1" t="s">
        <v>1965</v>
      </c>
      <c r="L2119" s="17">
        <f t="shared" si="37"/>
        <v>2.1626719195103384E-4</v>
      </c>
      <c r="M2119">
        <f>ROUNDDOWN((Table3[[#This Row],[Total frens to airdrop]]/6)/50000,0)</f>
        <v>0</v>
      </c>
      <c r="N2119">
        <f>ROUNDDOWN(((Table3[[#This Row],[Total frens to airdrop]]-(50000*Table3[[#This Row],[Godlikes]]))/5)/10000,0)</f>
        <v>0</v>
      </c>
      <c r="O2119">
        <f>ROUNDDOWN(((Table3[[#This Row],[Total frens to airdrop]]-(50000*Table3[[#This Row],[Godlikes]])-(10000*Table3[[#This Row],[Myth]]))/4)/2500,0)</f>
        <v>0</v>
      </c>
      <c r="P2119">
        <f>ROUNDDOWN(((Table3[[#This Row],[Total frens to airdrop]]-(50000*Table3[[#This Row],[Godlikes]])-(10000*Table3[[#This Row],[Myth]])-(2500*Table3[[#This Row],[Legendary]]))/3)/500,0)</f>
        <v>0</v>
      </c>
      <c r="Q2119">
        <f>ROUNDDOWN(((Table3[[#This Row],[Total frens to airdrop]]-(50000*Table3[[#This Row],[Godlikes]])-(10000*Table3[[#This Row],[Myth]])-(2500*Table3[[#This Row],[Legendary]])-(500*Table3[[#This Row],[Rare]]))/2)/250,0)</f>
        <v>0</v>
      </c>
      <c r="R2119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19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19" s="17">
        <f>Table3[[#This Row],[Total frens to airdrop]]-Table3[[#This Row],[Frens value]]</f>
        <v>2.1626719195103384E-4</v>
      </c>
      <c r="U2119" s="20"/>
    </row>
    <row r="2120" spans="1:21" hidden="1" x14ac:dyDescent="0.2">
      <c r="A2120">
        <v>5</v>
      </c>
      <c r="B2120" s="1" t="s">
        <v>363</v>
      </c>
      <c r="C2120" s="2">
        <v>9370.5518119999997</v>
      </c>
      <c r="D2120" s="2">
        <v>4.2648329811714588E-3</v>
      </c>
      <c r="E2120" s="2">
        <v>19.941847240000001</v>
      </c>
      <c r="F2120">
        <f t="shared" si="38"/>
        <v>79965.618396964855</v>
      </c>
      <c r="K2120" s="1" t="s">
        <v>1966</v>
      </c>
      <c r="L2120" s="17">
        <f t="shared" si="37"/>
        <v>1.1924195285165572E-4</v>
      </c>
      <c r="M2120">
        <f>ROUNDDOWN((Table3[[#This Row],[Total frens to airdrop]]/6)/50000,0)</f>
        <v>0</v>
      </c>
      <c r="N2120">
        <f>ROUNDDOWN(((Table3[[#This Row],[Total frens to airdrop]]-(50000*Table3[[#This Row],[Godlikes]]))/5)/10000,0)</f>
        <v>0</v>
      </c>
      <c r="O2120">
        <f>ROUNDDOWN(((Table3[[#This Row],[Total frens to airdrop]]-(50000*Table3[[#This Row],[Godlikes]])-(10000*Table3[[#This Row],[Myth]]))/4)/2500,0)</f>
        <v>0</v>
      </c>
      <c r="P2120">
        <f>ROUNDDOWN(((Table3[[#This Row],[Total frens to airdrop]]-(50000*Table3[[#This Row],[Godlikes]])-(10000*Table3[[#This Row],[Myth]])-(2500*Table3[[#This Row],[Legendary]]))/3)/500,0)</f>
        <v>0</v>
      </c>
      <c r="Q2120">
        <f>ROUNDDOWN(((Table3[[#This Row],[Total frens to airdrop]]-(50000*Table3[[#This Row],[Godlikes]])-(10000*Table3[[#This Row],[Myth]])-(2500*Table3[[#This Row],[Legendary]])-(500*Table3[[#This Row],[Rare]]))/2)/250,0)</f>
        <v>0</v>
      </c>
      <c r="R2120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20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20" s="17">
        <f>Table3[[#This Row],[Total frens to airdrop]]-Table3[[#This Row],[Frens value]]</f>
        <v>1.1924195285165572E-4</v>
      </c>
      <c r="U2120" s="20"/>
    </row>
    <row r="2121" spans="1:21" hidden="1" x14ac:dyDescent="0.2">
      <c r="A2121">
        <v>5</v>
      </c>
      <c r="B2121" s="1" t="s">
        <v>350</v>
      </c>
      <c r="C2121" s="2">
        <v>9239.2700139999997</v>
      </c>
      <c r="D2121" s="2">
        <v>4.2050825042558833E-3</v>
      </c>
      <c r="E2121" s="2">
        <v>19.662461180000001</v>
      </c>
      <c r="F2121">
        <f t="shared" si="38"/>
        <v>78845.296954797814</v>
      </c>
      <c r="K2121" s="1" t="s">
        <v>2130</v>
      </c>
      <c r="L2121" s="17">
        <f t="shared" si="37"/>
        <v>3.8573541237157494E-5</v>
      </c>
      <c r="M2121">
        <f>ROUNDDOWN((Table3[[#This Row],[Total frens to airdrop]]/6)/50000,0)</f>
        <v>0</v>
      </c>
      <c r="N2121">
        <f>ROUNDDOWN(((Table3[[#This Row],[Total frens to airdrop]]-(50000*Table3[[#This Row],[Godlikes]]))/5)/10000,0)</f>
        <v>0</v>
      </c>
      <c r="O2121">
        <f>ROUNDDOWN(((Table3[[#This Row],[Total frens to airdrop]]-(50000*Table3[[#This Row],[Godlikes]])-(10000*Table3[[#This Row],[Myth]]))/4)/2500,0)</f>
        <v>0</v>
      </c>
      <c r="P2121">
        <f>ROUNDDOWN(((Table3[[#This Row],[Total frens to airdrop]]-(50000*Table3[[#This Row],[Godlikes]])-(10000*Table3[[#This Row],[Myth]])-(2500*Table3[[#This Row],[Legendary]]))/3)/500,0)</f>
        <v>0</v>
      </c>
      <c r="Q2121">
        <f>ROUNDDOWN(((Table3[[#This Row],[Total frens to airdrop]]-(50000*Table3[[#This Row],[Godlikes]])-(10000*Table3[[#This Row],[Myth]])-(2500*Table3[[#This Row],[Legendary]])-(500*Table3[[#This Row],[Rare]]))/2)/250,0)</f>
        <v>0</v>
      </c>
      <c r="R2121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21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21" s="17">
        <f>Table3[[#This Row],[Total frens to airdrop]]-Table3[[#This Row],[Frens value]]</f>
        <v>3.8573541237157494E-5</v>
      </c>
      <c r="U2121" s="20"/>
    </row>
    <row r="2122" spans="1:21" hidden="1" x14ac:dyDescent="0.2">
      <c r="A2122">
        <v>5</v>
      </c>
      <c r="B2122" s="1" t="s">
        <v>398</v>
      </c>
      <c r="C2122" s="2">
        <v>8155.7180280000002</v>
      </c>
      <c r="D2122" s="2">
        <v>3.7119239009555422E-3</v>
      </c>
      <c r="E2122" s="2">
        <v>17.35651073</v>
      </c>
      <c r="F2122">
        <f t="shared" si="38"/>
        <v>69598.573142916415</v>
      </c>
      <c r="K2122" s="1" t="s">
        <v>1769</v>
      </c>
      <c r="L2122" s="17">
        <f t="shared" si="37"/>
        <v>5.193558485247696E-11</v>
      </c>
      <c r="M2122">
        <f>ROUNDDOWN((Table3[[#This Row],[Total frens to airdrop]]/6)/50000,0)</f>
        <v>0</v>
      </c>
      <c r="N2122">
        <f>ROUNDDOWN(((Table3[[#This Row],[Total frens to airdrop]]-(50000*Table3[[#This Row],[Godlikes]]))/5)/10000,0)</f>
        <v>0</v>
      </c>
      <c r="O2122">
        <f>ROUNDDOWN(((Table3[[#This Row],[Total frens to airdrop]]-(50000*Table3[[#This Row],[Godlikes]])-(10000*Table3[[#This Row],[Myth]]))/4)/2500,0)</f>
        <v>0</v>
      </c>
      <c r="P2122">
        <f>ROUNDDOWN(((Table3[[#This Row],[Total frens to airdrop]]-(50000*Table3[[#This Row],[Godlikes]])-(10000*Table3[[#This Row],[Myth]])-(2500*Table3[[#This Row],[Legendary]]))/3)/500,0)</f>
        <v>0</v>
      </c>
      <c r="Q2122">
        <f>ROUNDDOWN(((Table3[[#This Row],[Total frens to airdrop]]-(50000*Table3[[#This Row],[Godlikes]])-(10000*Table3[[#This Row],[Myth]])-(2500*Table3[[#This Row],[Legendary]])-(500*Table3[[#This Row],[Rare]]))/2)/250,0)</f>
        <v>0</v>
      </c>
      <c r="R2122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22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22" s="17">
        <f>Table3[[#This Row],[Total frens to airdrop]]-Table3[[#This Row],[Frens value]]</f>
        <v>5.193558485247696E-11</v>
      </c>
      <c r="U2122" s="20"/>
    </row>
    <row r="2123" spans="1:21" hidden="1" x14ac:dyDescent="0.2">
      <c r="A2123">
        <v>5</v>
      </c>
      <c r="B2123" s="1" t="s">
        <v>360</v>
      </c>
      <c r="C2123" s="2">
        <v>7921.6469360000001</v>
      </c>
      <c r="D2123" s="2">
        <v>3.6053907820559976E-3</v>
      </c>
      <c r="E2123" s="2">
        <v>16.858374649999998</v>
      </c>
      <c r="F2123">
        <f t="shared" si="38"/>
        <v>67601.077163549955</v>
      </c>
      <c r="K2123" s="1" t="s">
        <v>1611</v>
      </c>
      <c r="L2123" s="17">
        <f t="shared" si="37"/>
        <v>1.5849650226267568E-15</v>
      </c>
      <c r="M2123">
        <f>ROUNDDOWN((Table3[[#This Row],[Total frens to airdrop]]/6)/50000,0)</f>
        <v>0</v>
      </c>
      <c r="N2123">
        <f>ROUNDDOWN(((Table3[[#This Row],[Total frens to airdrop]]-(50000*Table3[[#This Row],[Godlikes]]))/5)/10000,0)</f>
        <v>0</v>
      </c>
      <c r="O2123">
        <f>ROUNDDOWN(((Table3[[#This Row],[Total frens to airdrop]]-(50000*Table3[[#This Row],[Godlikes]])-(10000*Table3[[#This Row],[Myth]]))/4)/2500,0)</f>
        <v>0</v>
      </c>
      <c r="P2123">
        <f>ROUNDDOWN(((Table3[[#This Row],[Total frens to airdrop]]-(50000*Table3[[#This Row],[Godlikes]])-(10000*Table3[[#This Row],[Myth]])-(2500*Table3[[#This Row],[Legendary]]))/3)/500,0)</f>
        <v>0</v>
      </c>
      <c r="Q2123">
        <f>ROUNDDOWN(((Table3[[#This Row],[Total frens to airdrop]]-(50000*Table3[[#This Row],[Godlikes]])-(10000*Table3[[#This Row],[Myth]])-(2500*Table3[[#This Row],[Legendary]])-(500*Table3[[#This Row],[Rare]]))/2)/250,0)</f>
        <v>0</v>
      </c>
      <c r="R2123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23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23" s="17">
        <f>Table3[[#This Row],[Total frens to airdrop]]-Table3[[#This Row],[Frens value]]</f>
        <v>1.5849650226267568E-15</v>
      </c>
      <c r="U2123" s="20"/>
    </row>
    <row r="2124" spans="1:21" hidden="1" x14ac:dyDescent="0.2">
      <c r="A2124">
        <v>5</v>
      </c>
      <c r="B2124" s="1" t="s">
        <v>348</v>
      </c>
      <c r="C2124" s="2">
        <v>7243.9230189999998</v>
      </c>
      <c r="D2124" s="2">
        <v>3.296937301641616E-3</v>
      </c>
      <c r="E2124" s="2">
        <v>15.41608319</v>
      </c>
      <c r="F2124">
        <f t="shared" si="38"/>
        <v>61817.574405780302</v>
      </c>
      <c r="K2124" s="1" t="s">
        <v>715</v>
      </c>
      <c r="L2124" s="17">
        <f t="shared" si="37"/>
        <v>8.3039729954575401E-16</v>
      </c>
      <c r="M2124">
        <f>ROUNDDOWN((Table3[[#This Row],[Total frens to airdrop]]/6)/50000,0)</f>
        <v>0</v>
      </c>
      <c r="N2124">
        <f>ROUNDDOWN(((Table3[[#This Row],[Total frens to airdrop]]-(50000*Table3[[#This Row],[Godlikes]]))/5)/10000,0)</f>
        <v>0</v>
      </c>
      <c r="O2124">
        <f>ROUNDDOWN(((Table3[[#This Row],[Total frens to airdrop]]-(50000*Table3[[#This Row],[Godlikes]])-(10000*Table3[[#This Row],[Myth]]))/4)/2500,0)</f>
        <v>0</v>
      </c>
      <c r="P2124">
        <f>ROUNDDOWN(((Table3[[#This Row],[Total frens to airdrop]]-(50000*Table3[[#This Row],[Godlikes]])-(10000*Table3[[#This Row],[Myth]])-(2500*Table3[[#This Row],[Legendary]]))/3)/500,0)</f>
        <v>0</v>
      </c>
      <c r="Q2124">
        <f>ROUNDDOWN(((Table3[[#This Row],[Total frens to airdrop]]-(50000*Table3[[#This Row],[Godlikes]])-(10000*Table3[[#This Row],[Myth]])-(2500*Table3[[#This Row],[Legendary]])-(500*Table3[[#This Row],[Rare]]))/2)/250,0)</f>
        <v>0</v>
      </c>
      <c r="R2124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24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24" s="17">
        <f>Table3[[#This Row],[Total frens to airdrop]]-Table3[[#This Row],[Frens value]]</f>
        <v>8.3039729954575401E-16</v>
      </c>
      <c r="U2124" s="20"/>
    </row>
    <row r="2125" spans="1:21" hidden="1" x14ac:dyDescent="0.2">
      <c r="A2125">
        <v>5</v>
      </c>
      <c r="B2125" s="1" t="s">
        <v>633</v>
      </c>
      <c r="C2125" s="2">
        <v>6551.9846340000004</v>
      </c>
      <c r="D2125" s="2">
        <v>2.9820143694876686E-3</v>
      </c>
      <c r="E2125" s="2">
        <v>13.94354135</v>
      </c>
      <c r="F2125">
        <f t="shared" si="38"/>
        <v>55912.769427893785</v>
      </c>
      <c r="K2125" s="1" t="s">
        <v>409</v>
      </c>
      <c r="L2125" s="17">
        <f t="shared" si="37"/>
        <v>0</v>
      </c>
      <c r="M2125">
        <f>ROUNDDOWN((Table3[[#This Row],[Total frens to airdrop]]/6)/50000,0)</f>
        <v>0</v>
      </c>
      <c r="N2125">
        <f>ROUNDDOWN(((Table3[[#This Row],[Total frens to airdrop]]-(50000*Table3[[#This Row],[Godlikes]]))/5)/10000,0)</f>
        <v>0</v>
      </c>
      <c r="O2125">
        <f>ROUNDDOWN(((Table3[[#This Row],[Total frens to airdrop]]-(50000*Table3[[#This Row],[Godlikes]])-(10000*Table3[[#This Row],[Myth]]))/4)/2500,0)</f>
        <v>0</v>
      </c>
      <c r="P2125">
        <f>ROUNDDOWN(((Table3[[#This Row],[Total frens to airdrop]]-(50000*Table3[[#This Row],[Godlikes]])-(10000*Table3[[#This Row],[Myth]])-(2500*Table3[[#This Row],[Legendary]]))/3)/500,0)</f>
        <v>0</v>
      </c>
      <c r="Q2125">
        <f>ROUNDDOWN(((Table3[[#This Row],[Total frens to airdrop]]-(50000*Table3[[#This Row],[Godlikes]])-(10000*Table3[[#This Row],[Myth]])-(2500*Table3[[#This Row],[Legendary]])-(500*Table3[[#This Row],[Rare]]))/2)/250,0)</f>
        <v>0</v>
      </c>
      <c r="R2125">
        <f>ROUNDDOWN(((Table3[[#This Row],[Total frens to airdrop]]-(50000*Table3[[#This Row],[Godlikes]])-(10000*Table3[[#This Row],[Myth]])-(2500*Table3[[#This Row],[Legendary]])-(500*Table3[[#This Row],[Rare]])-(250*Table3[[#This Row],[Uncommon]]))/1)/50,0)</f>
        <v>0</v>
      </c>
      <c r="S2125" s="18">
        <f>(Table3[[#This Row],[Godlikes]]*50000)+(Table3[[#This Row],[Myth]]*10000)+(Table3[[#This Row],[Legendary]]*2500)+(Table3[[#This Row],[Rare]]*500)+(Table3[[#This Row],[Uncommon]]*250)+(Table3[[#This Row],[Common]]*50)</f>
        <v>0</v>
      </c>
      <c r="T2125" s="17">
        <f>Table3[[#This Row],[Total frens to airdrop]]-Table3[[#This Row],[Frens value]]</f>
        <v>0</v>
      </c>
      <c r="U2125" s="20"/>
    </row>
    <row r="2126" spans="1:21" x14ac:dyDescent="0.2">
      <c r="A2126">
        <v>5</v>
      </c>
      <c r="B2126" s="1" t="s">
        <v>677</v>
      </c>
      <c r="C2126" s="2">
        <v>5936.2775030000003</v>
      </c>
      <c r="D2126" s="2">
        <v>2.7017866818652317E-3</v>
      </c>
      <c r="E2126" s="2">
        <v>12.63323031</v>
      </c>
      <c r="F2126">
        <f t="shared" si="38"/>
        <v>50658.500284973095</v>
      </c>
    </row>
    <row r="2127" spans="1:21" x14ac:dyDescent="0.2">
      <c r="A2127">
        <v>5</v>
      </c>
      <c r="B2127" s="1" t="s">
        <v>416</v>
      </c>
      <c r="C2127" s="2">
        <v>5810.4497849999998</v>
      </c>
      <c r="D2127" s="2">
        <v>2.6445185269938489E-3</v>
      </c>
      <c r="E2127" s="2">
        <v>12.365451289999999</v>
      </c>
      <c r="F2127">
        <f t="shared" si="38"/>
        <v>49584.72238113467</v>
      </c>
    </row>
    <row r="2128" spans="1:21" x14ac:dyDescent="0.2">
      <c r="A2128">
        <v>5</v>
      </c>
      <c r="B2128" s="1" t="s">
        <v>356</v>
      </c>
      <c r="C2128" s="2">
        <v>5654.3863289999999</v>
      </c>
      <c r="D2128" s="2">
        <v>2.5734891378735125E-3</v>
      </c>
      <c r="E2128" s="2">
        <v>12.033326389999999</v>
      </c>
      <c r="F2128">
        <f t="shared" si="38"/>
        <v>48252.921335128362</v>
      </c>
    </row>
    <row r="2129" spans="1:6" x14ac:dyDescent="0.2">
      <c r="A2129">
        <v>5</v>
      </c>
      <c r="B2129" s="1" t="s">
        <v>448</v>
      </c>
      <c r="C2129" s="2">
        <v>5620.5566049999998</v>
      </c>
      <c r="D2129" s="2">
        <v>2.5580921666082108E-3</v>
      </c>
      <c r="E2129" s="2">
        <v>11.961332000000001</v>
      </c>
      <c r="F2129">
        <f t="shared" si="38"/>
        <v>47964.228123903951</v>
      </c>
    </row>
    <row r="2130" spans="1:6" x14ac:dyDescent="0.2">
      <c r="A2130">
        <v>5</v>
      </c>
      <c r="B2130" s="1" t="s">
        <v>341</v>
      </c>
      <c r="C2130" s="2">
        <v>5617.6998199999998</v>
      </c>
      <c r="D2130" s="2">
        <v>2.5567919536001777E-3</v>
      </c>
      <c r="E2130" s="2">
        <v>11.955252359999999</v>
      </c>
      <c r="F2130">
        <f t="shared" si="38"/>
        <v>47939.849130003327</v>
      </c>
    </row>
    <row r="2131" spans="1:6" x14ac:dyDescent="0.2">
      <c r="A2131">
        <v>5</v>
      </c>
      <c r="B2131" s="1" t="s">
        <v>355</v>
      </c>
      <c r="C2131" s="2">
        <v>5330.7933750000002</v>
      </c>
      <c r="D2131" s="2">
        <v>2.426211801842648E-3</v>
      </c>
      <c r="E2131" s="2">
        <v>11.344675240000001</v>
      </c>
      <c r="F2131">
        <f t="shared" si="38"/>
        <v>45491.471284549647</v>
      </c>
    </row>
    <row r="2132" spans="1:6" x14ac:dyDescent="0.2">
      <c r="A2132">
        <v>5</v>
      </c>
      <c r="B2132" s="1" t="s">
        <v>268</v>
      </c>
      <c r="C2132" s="2">
        <v>5312.2026420000002</v>
      </c>
      <c r="D2132" s="2">
        <v>2.4177505752927793E-3</v>
      </c>
      <c r="E2132" s="2">
        <v>11.30511156</v>
      </c>
      <c r="F2132">
        <f t="shared" si="38"/>
        <v>45332.823286739615</v>
      </c>
    </row>
    <row r="2133" spans="1:6" x14ac:dyDescent="0.2">
      <c r="A2133">
        <v>5</v>
      </c>
      <c r="B2133" s="1" t="s">
        <v>542</v>
      </c>
      <c r="C2133" s="2">
        <v>4944.8592950000002</v>
      </c>
      <c r="D2133" s="2">
        <v>2.2505610580254411E-3</v>
      </c>
      <c r="E2133" s="2">
        <v>10.523353439999999</v>
      </c>
      <c r="F2133">
        <f t="shared" si="38"/>
        <v>42198.019837977023</v>
      </c>
    </row>
    <row r="2134" spans="1:6" x14ac:dyDescent="0.2">
      <c r="A2134">
        <v>5</v>
      </c>
      <c r="B2134" s="1" t="s">
        <v>543</v>
      </c>
      <c r="C2134" s="2">
        <v>4944.7665699999998</v>
      </c>
      <c r="D2134" s="2">
        <v>2.2505188563436188E-3</v>
      </c>
      <c r="E2134" s="2">
        <v>10.52315611</v>
      </c>
      <c r="F2134">
        <f t="shared" si="38"/>
        <v>42197.228556442853</v>
      </c>
    </row>
    <row r="2135" spans="1:6" x14ac:dyDescent="0.2">
      <c r="A2135">
        <v>5</v>
      </c>
      <c r="B2135" s="1" t="s">
        <v>634</v>
      </c>
      <c r="C2135" s="2">
        <v>4776.696524</v>
      </c>
      <c r="D2135" s="2">
        <v>2.1740248915712124E-3</v>
      </c>
      <c r="E2135" s="2">
        <v>10.165479510000001</v>
      </c>
      <c r="F2135">
        <f t="shared" si="38"/>
        <v>40762.966716960233</v>
      </c>
    </row>
    <row r="2136" spans="1:6" x14ac:dyDescent="0.2">
      <c r="A2136">
        <v>5</v>
      </c>
      <c r="B2136" s="1" t="s">
        <v>544</v>
      </c>
      <c r="C2136" s="2">
        <v>4710.6790099999998</v>
      </c>
      <c r="D2136" s="2">
        <v>2.1439782415288672E-3</v>
      </c>
      <c r="E2136" s="2">
        <v>10.024984979999999</v>
      </c>
      <c r="F2136">
        <f t="shared" si="38"/>
        <v>40199.592028666259</v>
      </c>
    </row>
    <row r="2137" spans="1:6" x14ac:dyDescent="0.2">
      <c r="A2137">
        <v>5</v>
      </c>
      <c r="B2137" s="1" t="s">
        <v>353</v>
      </c>
      <c r="C2137" s="2">
        <v>4421.3655319999998</v>
      </c>
      <c r="D2137" s="2">
        <v>2.0123025753441062E-3</v>
      </c>
      <c r="E2137" s="2">
        <v>9.4092853660000006</v>
      </c>
      <c r="F2137">
        <f t="shared" si="38"/>
        <v>37730.673287701989</v>
      </c>
    </row>
    <row r="2138" spans="1:6" x14ac:dyDescent="0.2">
      <c r="A2138">
        <v>5</v>
      </c>
      <c r="B2138" s="1" t="s">
        <v>352</v>
      </c>
      <c r="C2138" s="2">
        <v>4338.395074</v>
      </c>
      <c r="D2138" s="2">
        <v>1.9745401090276054E-3</v>
      </c>
      <c r="E2138" s="2">
        <v>9.2327126049999997</v>
      </c>
      <c r="F2138">
        <f t="shared" si="38"/>
        <v>37022.627044267603</v>
      </c>
    </row>
    <row r="2139" spans="1:6" x14ac:dyDescent="0.2">
      <c r="A2139">
        <v>5</v>
      </c>
      <c r="B2139" s="1" t="s">
        <v>545</v>
      </c>
      <c r="C2139" s="2">
        <v>4234.0469999999996</v>
      </c>
      <c r="D2139" s="2">
        <v>1.9270480172716153E-3</v>
      </c>
      <c r="E2139" s="2">
        <v>9.0106452830000006</v>
      </c>
      <c r="F2139">
        <f t="shared" si="38"/>
        <v>36132.15032384279</v>
      </c>
    </row>
    <row r="2140" spans="1:6" x14ac:dyDescent="0.2">
      <c r="A2140">
        <v>5</v>
      </c>
      <c r="B2140" s="1" t="s">
        <v>455</v>
      </c>
      <c r="C2140" s="2">
        <v>4187.157905</v>
      </c>
      <c r="D2140" s="2">
        <v>1.9057073145589706E-3</v>
      </c>
      <c r="E2140" s="2">
        <v>8.9108587180000001</v>
      </c>
      <c r="F2140">
        <f t="shared" si="38"/>
        <v>35732.012147980699</v>
      </c>
    </row>
    <row r="2141" spans="1:6" x14ac:dyDescent="0.2">
      <c r="A2141">
        <v>5</v>
      </c>
      <c r="B2141" s="1" t="s">
        <v>351</v>
      </c>
      <c r="C2141" s="2">
        <v>4073.5151099999998</v>
      </c>
      <c r="D2141" s="2">
        <v>1.8539849029487498E-3</v>
      </c>
      <c r="E2141" s="2">
        <v>8.6690109280000005</v>
      </c>
      <c r="F2141">
        <f t="shared" si="38"/>
        <v>34762.216930289062</v>
      </c>
    </row>
    <row r="2142" spans="1:6" x14ac:dyDescent="0.2">
      <c r="A2142">
        <v>5</v>
      </c>
      <c r="B2142" s="1" t="s">
        <v>413</v>
      </c>
      <c r="C2142" s="2">
        <v>4039.058446</v>
      </c>
      <c r="D2142" s="2">
        <v>1.8383025909561408E-3</v>
      </c>
      <c r="E2142" s="2">
        <v>8.5956823189999998</v>
      </c>
      <c r="F2142">
        <f t="shared" si="38"/>
        <v>34468.17358042764</v>
      </c>
    </row>
    <row r="2143" spans="1:6" x14ac:dyDescent="0.2">
      <c r="A2143">
        <v>5</v>
      </c>
      <c r="B2143" s="1" t="s">
        <v>403</v>
      </c>
      <c r="C2143" s="2">
        <v>3952.8047569999999</v>
      </c>
      <c r="D2143" s="2">
        <v>1.799045823032242E-3</v>
      </c>
      <c r="E2143" s="2">
        <v>8.4121223829999998</v>
      </c>
      <c r="F2143">
        <f t="shared" si="38"/>
        <v>33732.109181854539</v>
      </c>
    </row>
    <row r="2144" spans="1:6" x14ac:dyDescent="0.2">
      <c r="A2144">
        <v>5</v>
      </c>
      <c r="B2144" s="1" t="s">
        <v>415</v>
      </c>
      <c r="C2144" s="2">
        <v>3860.1706199999999</v>
      </c>
      <c r="D2144" s="2">
        <v>1.7568851127488302E-3</v>
      </c>
      <c r="E2144" s="2">
        <v>8.2149839609999997</v>
      </c>
      <c r="F2144">
        <f t="shared" si="38"/>
        <v>32941.595864040566</v>
      </c>
    </row>
    <row r="2145" spans="1:6" x14ac:dyDescent="0.2">
      <c r="A2145">
        <v>5</v>
      </c>
      <c r="B2145" s="1" t="s">
        <v>546</v>
      </c>
      <c r="C2145" s="2">
        <v>3771.6583839999998</v>
      </c>
      <c r="D2145" s="2">
        <v>1.7166004086931229E-3</v>
      </c>
      <c r="E2145" s="2">
        <v>8.0266175190000002</v>
      </c>
      <c r="F2145">
        <f t="shared" si="38"/>
        <v>32186.257662996057</v>
      </c>
    </row>
    <row r="2146" spans="1:6" x14ac:dyDescent="0.2">
      <c r="A2146">
        <v>5</v>
      </c>
      <c r="B2146" s="1" t="s">
        <v>349</v>
      </c>
      <c r="C2146" s="2">
        <v>3677.7710280000001</v>
      </c>
      <c r="D2146" s="2">
        <v>1.6738693189303404E-3</v>
      </c>
      <c r="E2146" s="2">
        <v>7.826812071</v>
      </c>
      <c r="F2146">
        <f t="shared" si="38"/>
        <v>31385.049729943883</v>
      </c>
    </row>
    <row r="2147" spans="1:6" x14ac:dyDescent="0.2">
      <c r="A2147">
        <v>5</v>
      </c>
      <c r="B2147" s="1" t="s">
        <v>417</v>
      </c>
      <c r="C2147" s="2">
        <v>3637.78395</v>
      </c>
      <c r="D2147" s="2">
        <v>1.6556699412730864E-3</v>
      </c>
      <c r="E2147" s="2">
        <v>7.7417139649999998</v>
      </c>
      <c r="F2147">
        <f t="shared" si="38"/>
        <v>31043.81139887037</v>
      </c>
    </row>
    <row r="2148" spans="1:6" x14ac:dyDescent="0.2">
      <c r="A2148">
        <v>5</v>
      </c>
      <c r="B2148" s="1" t="s">
        <v>547</v>
      </c>
      <c r="C2148" s="2">
        <v>3544.765566</v>
      </c>
      <c r="D2148" s="2">
        <v>1.6133343477591382E-3</v>
      </c>
      <c r="E2148" s="2">
        <v>7.5437578099999998</v>
      </c>
      <c r="F2148">
        <f t="shared" si="38"/>
        <v>30250.019020483844</v>
      </c>
    </row>
    <row r="2149" spans="1:6" x14ac:dyDescent="0.2">
      <c r="A2149">
        <v>5</v>
      </c>
      <c r="B2149" s="1" t="s">
        <v>347</v>
      </c>
      <c r="C2149" s="2">
        <v>3300.0169500000002</v>
      </c>
      <c r="D2149" s="2">
        <v>1.5019415515368228E-3</v>
      </c>
      <c r="E2149" s="2">
        <v>7.0228984619999997</v>
      </c>
      <c r="F2149">
        <f t="shared" si="38"/>
        <v>28161.404091315428</v>
      </c>
    </row>
    <row r="2150" spans="1:6" x14ac:dyDescent="0.2">
      <c r="A2150">
        <v>5</v>
      </c>
      <c r="B2150" s="1" t="s">
        <v>425</v>
      </c>
      <c r="C2150" s="2">
        <v>3026.0465170000002</v>
      </c>
      <c r="D2150" s="2">
        <v>1.3772489869286638E-3</v>
      </c>
      <c r="E2150" s="2">
        <v>6.4398509930000003</v>
      </c>
      <c r="F2150">
        <f t="shared" si="38"/>
        <v>25823.418504912446</v>
      </c>
    </row>
    <row r="2151" spans="1:6" x14ac:dyDescent="0.2">
      <c r="A2151">
        <v>5</v>
      </c>
      <c r="B2151" s="1" t="s">
        <v>346</v>
      </c>
      <c r="C2151" s="2">
        <v>2976.9860840000001</v>
      </c>
      <c r="D2151" s="2">
        <v>1.3549200400780174E-3</v>
      </c>
      <c r="E2151" s="2">
        <v>6.3354435169999999</v>
      </c>
      <c r="F2151">
        <f t="shared" si="38"/>
        <v>25404.750751462827</v>
      </c>
    </row>
    <row r="2152" spans="1:6" x14ac:dyDescent="0.2">
      <c r="A2152">
        <v>5</v>
      </c>
      <c r="B2152" s="1" t="s">
        <v>426</v>
      </c>
      <c r="C2152" s="2">
        <v>2956.9215300000001</v>
      </c>
      <c r="D2152" s="2">
        <v>1.3457880300606516E-3</v>
      </c>
      <c r="E2152" s="2">
        <v>6.2927433339999999</v>
      </c>
      <c r="F2152">
        <f t="shared" si="38"/>
        <v>25233.525563637217</v>
      </c>
    </row>
    <row r="2153" spans="1:6" x14ac:dyDescent="0.2">
      <c r="A2153">
        <v>5</v>
      </c>
      <c r="B2153" s="1" t="s">
        <v>345</v>
      </c>
      <c r="C2153" s="2">
        <v>2927.6417280000001</v>
      </c>
      <c r="D2153" s="2">
        <v>1.3324618709205541E-3</v>
      </c>
      <c r="E2153" s="2">
        <v>6.230431813</v>
      </c>
      <c r="F2153">
        <f t="shared" si="38"/>
        <v>24983.66007976039</v>
      </c>
    </row>
    <row r="2154" spans="1:6" x14ac:dyDescent="0.2">
      <c r="A2154">
        <v>5</v>
      </c>
      <c r="B2154" s="1" t="s">
        <v>343</v>
      </c>
      <c r="C2154" s="2">
        <v>2794.56158</v>
      </c>
      <c r="D2154" s="2">
        <v>1.2718929082867823E-3</v>
      </c>
      <c r="E2154" s="2">
        <v>5.9472186120000003</v>
      </c>
      <c r="F2154">
        <f t="shared" si="38"/>
        <v>23847.992030377169</v>
      </c>
    </row>
    <row r="2155" spans="1:6" x14ac:dyDescent="0.2">
      <c r="A2155">
        <v>5</v>
      </c>
      <c r="B2155" s="1" t="s">
        <v>176</v>
      </c>
      <c r="C2155" s="2">
        <v>2761.3301369999999</v>
      </c>
      <c r="D2155" s="2">
        <v>1.256768232931555E-3</v>
      </c>
      <c r="E2155" s="2">
        <v>5.876497445</v>
      </c>
      <c r="F2155">
        <f t="shared" si="38"/>
        <v>23564.404367466657</v>
      </c>
    </row>
    <row r="2156" spans="1:6" x14ac:dyDescent="0.2">
      <c r="A2156">
        <v>5</v>
      </c>
      <c r="B2156" s="1" t="s">
        <v>266</v>
      </c>
      <c r="C2156" s="2">
        <v>2736.7231190000002</v>
      </c>
      <c r="D2156" s="2">
        <v>1.2455688045886549E-3</v>
      </c>
      <c r="E2156" s="2">
        <v>5.8241302619999997</v>
      </c>
      <c r="F2156">
        <f t="shared" si="38"/>
        <v>23354.415086037279</v>
      </c>
    </row>
    <row r="2157" spans="1:6" x14ac:dyDescent="0.2">
      <c r="A2157">
        <v>5</v>
      </c>
      <c r="B2157" s="1" t="s">
        <v>342</v>
      </c>
      <c r="C2157" s="2">
        <v>2658.6739229999998</v>
      </c>
      <c r="D2157" s="2">
        <v>1.2100461594395065E-3</v>
      </c>
      <c r="E2157" s="2">
        <v>5.6580306360000003</v>
      </c>
      <c r="F2157">
        <f t="shared" si="38"/>
        <v>22688.365489490749</v>
      </c>
    </row>
    <row r="2158" spans="1:6" x14ac:dyDescent="0.2">
      <c r="A2158">
        <v>5</v>
      </c>
      <c r="B2158" s="1" t="s">
        <v>344</v>
      </c>
      <c r="C2158" s="2">
        <v>2628.9172039999999</v>
      </c>
      <c r="D2158" s="2">
        <v>1.196502940409078E-3</v>
      </c>
      <c r="E2158" s="2">
        <v>5.5947041689999999</v>
      </c>
      <c r="F2158">
        <f t="shared" si="38"/>
        <v>22434.430132670212</v>
      </c>
    </row>
    <row r="2159" spans="1:6" x14ac:dyDescent="0.2">
      <c r="A2159">
        <v>5</v>
      </c>
      <c r="B2159" s="1" t="s">
        <v>412</v>
      </c>
      <c r="C2159" s="2">
        <v>2572.8104859999999</v>
      </c>
      <c r="D2159" s="2">
        <v>1.1709670077076401E-3</v>
      </c>
      <c r="E2159" s="2">
        <v>5.4753012119999998</v>
      </c>
      <c r="F2159">
        <f t="shared" si="38"/>
        <v>21955.631394518252</v>
      </c>
    </row>
    <row r="2160" spans="1:6" x14ac:dyDescent="0.2">
      <c r="A2160">
        <v>5</v>
      </c>
      <c r="B2160" s="1" t="s">
        <v>340</v>
      </c>
      <c r="C2160" s="2">
        <v>2476.589003</v>
      </c>
      <c r="D2160" s="2">
        <v>1.1271735831544008E-3</v>
      </c>
      <c r="E2160" s="2">
        <v>5.2705284140000002</v>
      </c>
      <c r="F2160">
        <f t="shared" si="38"/>
        <v>21134.504684145017</v>
      </c>
    </row>
    <row r="2161" spans="1:6" x14ac:dyDescent="0.2">
      <c r="A2161">
        <v>5</v>
      </c>
      <c r="B2161" s="1" t="s">
        <v>339</v>
      </c>
      <c r="C2161" s="2">
        <v>2461.5091219999999</v>
      </c>
      <c r="D2161" s="2">
        <v>1.1203102547541854E-3</v>
      </c>
      <c r="E2161" s="2">
        <v>5.2384363140000003</v>
      </c>
      <c r="F2161">
        <f t="shared" si="38"/>
        <v>21005.817276640977</v>
      </c>
    </row>
    <row r="2162" spans="1:6" x14ac:dyDescent="0.2">
      <c r="A2162">
        <v>5</v>
      </c>
      <c r="B2162" s="1" t="s">
        <v>280</v>
      </c>
      <c r="C2162" s="2">
        <v>2459.109027</v>
      </c>
      <c r="D2162" s="2">
        <v>1.1192178958827001E-3</v>
      </c>
      <c r="E2162" s="2">
        <v>5.2333285749999998</v>
      </c>
      <c r="F2162">
        <f t="shared" si="38"/>
        <v>20985.335547800627</v>
      </c>
    </row>
    <row r="2163" spans="1:6" x14ac:dyDescent="0.2">
      <c r="A2163">
        <v>5</v>
      </c>
      <c r="B2163" s="1" t="s">
        <v>338</v>
      </c>
      <c r="C2163" s="2">
        <v>2434.5735260000001</v>
      </c>
      <c r="D2163" s="2">
        <v>1.1080510175624696E-3</v>
      </c>
      <c r="E2163" s="2">
        <v>5.181113592</v>
      </c>
      <c r="F2163">
        <f t="shared" si="38"/>
        <v>20775.956579296304</v>
      </c>
    </row>
    <row r="2164" spans="1:6" x14ac:dyDescent="0.2">
      <c r="A2164">
        <v>5</v>
      </c>
      <c r="B2164" s="1" t="s">
        <v>93</v>
      </c>
      <c r="C2164" s="2">
        <v>2298.6316769999999</v>
      </c>
      <c r="D2164" s="2">
        <v>1.0461796044808679E-3</v>
      </c>
      <c r="E2164" s="2">
        <v>4.8918102890000004</v>
      </c>
      <c r="F2164">
        <f t="shared" si="38"/>
        <v>19615.867584016272</v>
      </c>
    </row>
    <row r="2165" spans="1:6" x14ac:dyDescent="0.2">
      <c r="A2165">
        <v>5</v>
      </c>
      <c r="B2165" s="1" t="s">
        <v>337</v>
      </c>
      <c r="C2165" s="2">
        <v>2240.3332650000002</v>
      </c>
      <c r="D2165" s="2">
        <v>1.0196461628613222E-3</v>
      </c>
      <c r="E2165" s="2">
        <v>4.7677430999999997</v>
      </c>
      <c r="F2165">
        <f t="shared" si="38"/>
        <v>19118.36555364979</v>
      </c>
    </row>
    <row r="2166" spans="1:6" x14ac:dyDescent="0.2">
      <c r="A2166">
        <v>5</v>
      </c>
      <c r="B2166" s="1" t="s">
        <v>336</v>
      </c>
      <c r="C2166" s="2">
        <v>2194.8966770000002</v>
      </c>
      <c r="D2166" s="2">
        <v>9.9896654169910268E-4</v>
      </c>
      <c r="E2166" s="2">
        <v>4.6710476730000003</v>
      </c>
      <c r="F2166">
        <f t="shared" si="38"/>
        <v>18730.622656858177</v>
      </c>
    </row>
    <row r="2167" spans="1:6" x14ac:dyDescent="0.2">
      <c r="A2167">
        <v>5</v>
      </c>
      <c r="B2167" s="1" t="s">
        <v>334</v>
      </c>
      <c r="C2167" s="2">
        <v>2154.4709290000001</v>
      </c>
      <c r="D2167" s="2">
        <v>9.8056751178387819E-4</v>
      </c>
      <c r="E2167" s="2">
        <v>4.5850160170000001</v>
      </c>
      <c r="F2167">
        <f t="shared" si="38"/>
        <v>18385.640845947717</v>
      </c>
    </row>
    <row r="2168" spans="1:6" x14ac:dyDescent="0.2">
      <c r="A2168">
        <v>5</v>
      </c>
      <c r="B2168" s="1" t="s">
        <v>332</v>
      </c>
      <c r="C2168" s="2">
        <v>2124.176606</v>
      </c>
      <c r="D2168" s="2">
        <v>9.6677961239381672E-4</v>
      </c>
      <c r="E2168" s="2">
        <v>4.5205454539999996</v>
      </c>
      <c r="F2168">
        <f t="shared" si="38"/>
        <v>18127.117732384064</v>
      </c>
    </row>
    <row r="2169" spans="1:6" x14ac:dyDescent="0.2">
      <c r="A2169">
        <v>5</v>
      </c>
      <c r="B2169" s="1" t="s">
        <v>635</v>
      </c>
      <c r="C2169" s="2">
        <v>2121.315235</v>
      </c>
      <c r="D2169" s="2">
        <v>9.6547731207815429E-4</v>
      </c>
      <c r="E2169" s="2">
        <v>4.5144560540000001</v>
      </c>
      <c r="F2169">
        <f t="shared" si="38"/>
        <v>18102.699601465392</v>
      </c>
    </row>
    <row r="2170" spans="1:6" x14ac:dyDescent="0.2">
      <c r="A2170">
        <v>5</v>
      </c>
      <c r="B2170" s="1" t="s">
        <v>335</v>
      </c>
      <c r="C2170" s="2">
        <v>2106.3339609999998</v>
      </c>
      <c r="D2170" s="2">
        <v>9.5865886335834113E-4</v>
      </c>
      <c r="E2170" s="2">
        <v>4.4825738060000004</v>
      </c>
      <c r="F2170">
        <f t="shared" si="38"/>
        <v>17974.853687968895</v>
      </c>
    </row>
    <row r="2171" spans="1:6" x14ac:dyDescent="0.2">
      <c r="A2171">
        <v>5</v>
      </c>
      <c r="B2171" s="1" t="s">
        <v>331</v>
      </c>
      <c r="C2171" s="2">
        <v>1996.588272</v>
      </c>
      <c r="D2171" s="2">
        <v>9.0871014675312448E-4</v>
      </c>
      <c r="E2171" s="2">
        <v>4.2490196009999996</v>
      </c>
      <c r="F2171">
        <f t="shared" si="38"/>
        <v>17038.315251621083</v>
      </c>
    </row>
    <row r="2172" spans="1:6" x14ac:dyDescent="0.2">
      <c r="A2172">
        <v>5</v>
      </c>
      <c r="B2172" s="1" t="s">
        <v>291</v>
      </c>
      <c r="C2172" s="2">
        <v>1995.249503</v>
      </c>
      <c r="D2172" s="2">
        <v>9.0810083107350917E-4</v>
      </c>
      <c r="E2172" s="2">
        <v>4.2461705140000001</v>
      </c>
      <c r="F2172">
        <f t="shared" si="38"/>
        <v>17026.890582628297</v>
      </c>
    </row>
    <row r="2173" spans="1:6" x14ac:dyDescent="0.2">
      <c r="A2173">
        <v>5</v>
      </c>
      <c r="B2173" s="1" t="s">
        <v>305</v>
      </c>
      <c r="C2173" s="2">
        <v>1992.884401</v>
      </c>
      <c r="D2173" s="2">
        <v>9.0702439861587553E-4</v>
      </c>
      <c r="E2173" s="2">
        <v>4.241137245</v>
      </c>
      <c r="F2173">
        <f t="shared" si="38"/>
        <v>17006.707474047667</v>
      </c>
    </row>
    <row r="2174" spans="1:6" x14ac:dyDescent="0.2">
      <c r="A2174">
        <v>5</v>
      </c>
      <c r="B2174" s="1" t="s">
        <v>299</v>
      </c>
      <c r="C2174" s="2">
        <v>1985.1008200000001</v>
      </c>
      <c r="D2174" s="2">
        <v>9.0348184619793489E-4</v>
      </c>
      <c r="E2174" s="2">
        <v>4.224572695</v>
      </c>
      <c r="F2174">
        <f t="shared" si="38"/>
        <v>16940.28461621128</v>
      </c>
    </row>
    <row r="2175" spans="1:6" x14ac:dyDescent="0.2">
      <c r="A2175">
        <v>5</v>
      </c>
      <c r="B2175" s="1" t="s">
        <v>678</v>
      </c>
      <c r="C2175" s="2">
        <v>1974.404816</v>
      </c>
      <c r="D2175" s="2">
        <v>8.9861375805196033E-4</v>
      </c>
      <c r="E2175" s="2">
        <v>4.2018100990000002</v>
      </c>
      <c r="F2175">
        <f t="shared" si="38"/>
        <v>16849.007963474258</v>
      </c>
    </row>
    <row r="2176" spans="1:6" x14ac:dyDescent="0.2">
      <c r="A2176">
        <v>5</v>
      </c>
      <c r="B2176" s="1" t="s">
        <v>679</v>
      </c>
      <c r="C2176" s="2">
        <v>1942.789634</v>
      </c>
      <c r="D2176" s="2">
        <v>8.8422469374748705E-4</v>
      </c>
      <c r="E2176" s="2">
        <v>4.1345285609999998</v>
      </c>
      <c r="F2176">
        <f t="shared" si="38"/>
        <v>16579.213007765382</v>
      </c>
    </row>
    <row r="2177" spans="1:6" x14ac:dyDescent="0.2">
      <c r="A2177">
        <v>5</v>
      </c>
      <c r="B2177" s="1" t="s">
        <v>414</v>
      </c>
      <c r="C2177" s="2">
        <v>1942.369561</v>
      </c>
      <c r="D2177" s="2">
        <v>8.8403350535086445E-4</v>
      </c>
      <c r="E2177" s="2">
        <v>4.1336345870000004</v>
      </c>
      <c r="F2177">
        <f t="shared" si="38"/>
        <v>16575.62822532871</v>
      </c>
    </row>
    <row r="2178" spans="1:6" x14ac:dyDescent="0.2">
      <c r="A2178">
        <v>5</v>
      </c>
      <c r="B2178" s="1" t="s">
        <v>329</v>
      </c>
      <c r="C2178" s="2">
        <v>1843.8456980000001</v>
      </c>
      <c r="D2178" s="2">
        <v>8.3919219526591791E-4</v>
      </c>
      <c r="E2178" s="2">
        <v>3.9239620020000001</v>
      </c>
      <c r="F2178">
        <f t="shared" si="38"/>
        <v>15734.85366123596</v>
      </c>
    </row>
    <row r="2179" spans="1:6" x14ac:dyDescent="0.2">
      <c r="A2179">
        <v>5</v>
      </c>
      <c r="B2179" s="1" t="s">
        <v>328</v>
      </c>
      <c r="C2179" s="2">
        <v>1820.8535039999999</v>
      </c>
      <c r="D2179" s="2">
        <v>8.2872772419309299E-4</v>
      </c>
      <c r="E2179" s="2">
        <v>3.8750313909999998</v>
      </c>
      <c r="F2179">
        <f t="shared" ref="F2179:F2242" si="39">D2179*$I$8</f>
        <v>15538.644828620494</v>
      </c>
    </row>
    <row r="2180" spans="1:6" x14ac:dyDescent="0.2">
      <c r="A2180">
        <v>5</v>
      </c>
      <c r="B2180" s="1" t="s">
        <v>402</v>
      </c>
      <c r="C2180" s="2">
        <v>1796.1876090000001</v>
      </c>
      <c r="D2180" s="2">
        <v>8.1750149939690501E-4</v>
      </c>
      <c r="E2180" s="2">
        <v>3.8225389110000001</v>
      </c>
      <c r="F2180">
        <f t="shared" si="39"/>
        <v>15328.153113691969</v>
      </c>
    </row>
    <row r="2181" spans="1:6" x14ac:dyDescent="0.2">
      <c r="A2181">
        <v>5</v>
      </c>
      <c r="B2181" s="1" t="s">
        <v>273</v>
      </c>
      <c r="C2181" s="2">
        <v>1792.2652820000001</v>
      </c>
      <c r="D2181" s="2">
        <v>8.1571632505539067E-4</v>
      </c>
      <c r="E2181" s="2">
        <v>3.8141916500000002</v>
      </c>
      <c r="F2181">
        <f t="shared" si="39"/>
        <v>15294.681094788575</v>
      </c>
    </row>
    <row r="2182" spans="1:6" x14ac:dyDescent="0.2">
      <c r="A2182">
        <v>5</v>
      </c>
      <c r="B2182" s="1" t="s">
        <v>453</v>
      </c>
      <c r="C2182" s="2">
        <v>1731.4820769999999</v>
      </c>
      <c r="D2182" s="2">
        <v>7.8805197567088979E-4</v>
      </c>
      <c r="E2182" s="2">
        <v>3.6848364720000002</v>
      </c>
      <c r="F2182">
        <f t="shared" si="39"/>
        <v>14775.974543829183</v>
      </c>
    </row>
    <row r="2183" spans="1:6" x14ac:dyDescent="0.2">
      <c r="A2183">
        <v>5</v>
      </c>
      <c r="B2183" s="1" t="s">
        <v>636</v>
      </c>
      <c r="C2183" s="2">
        <v>1699.781876</v>
      </c>
      <c r="D2183" s="2">
        <v>7.736242168319119E-4</v>
      </c>
      <c r="E2183" s="2">
        <v>3.6173740030000001</v>
      </c>
      <c r="F2183">
        <f t="shared" si="39"/>
        <v>14505.454065598347</v>
      </c>
    </row>
    <row r="2184" spans="1:6" x14ac:dyDescent="0.2">
      <c r="A2184">
        <v>5</v>
      </c>
      <c r="B2184" s="1" t="s">
        <v>327</v>
      </c>
      <c r="C2184" s="2">
        <v>1696.28197</v>
      </c>
      <c r="D2184" s="2">
        <v>7.7203129934899954E-4</v>
      </c>
      <c r="E2184" s="2">
        <v>3.6099257119999999</v>
      </c>
      <c r="F2184">
        <f t="shared" si="39"/>
        <v>14475.586862793742</v>
      </c>
    </row>
    <row r="2185" spans="1:6" x14ac:dyDescent="0.2">
      <c r="A2185">
        <v>5</v>
      </c>
      <c r="B2185" s="1" t="s">
        <v>637</v>
      </c>
      <c r="C2185" s="2">
        <v>1678.677504</v>
      </c>
      <c r="D2185" s="2">
        <v>7.6401895300991479E-4</v>
      </c>
      <c r="E2185" s="2">
        <v>3.5724609420000002</v>
      </c>
      <c r="F2185">
        <f t="shared" si="39"/>
        <v>14325.355368935901</v>
      </c>
    </row>
    <row r="2186" spans="1:6" x14ac:dyDescent="0.2">
      <c r="A2186">
        <v>5</v>
      </c>
      <c r="B2186" s="1" t="s">
        <v>638</v>
      </c>
      <c r="C2186" s="2">
        <v>1607.815124</v>
      </c>
      <c r="D2186" s="2">
        <v>7.3176725429224018E-4</v>
      </c>
      <c r="E2186" s="2">
        <v>3.4216558689999998</v>
      </c>
      <c r="F2186">
        <f t="shared" si="39"/>
        <v>13720.636017979503</v>
      </c>
    </row>
    <row r="2187" spans="1:6" x14ac:dyDescent="0.2">
      <c r="A2187">
        <v>5</v>
      </c>
      <c r="B2187" s="1" t="s">
        <v>324</v>
      </c>
      <c r="C2187" s="2">
        <v>1602.696152</v>
      </c>
      <c r="D2187" s="2">
        <v>7.2943744877969493E-4</v>
      </c>
      <c r="E2187" s="2">
        <v>3.410761978</v>
      </c>
      <c r="F2187">
        <f t="shared" si="39"/>
        <v>13676.952164619281</v>
      </c>
    </row>
    <row r="2188" spans="1:6" x14ac:dyDescent="0.2">
      <c r="A2188">
        <v>5</v>
      </c>
      <c r="B2188" s="1" t="s">
        <v>446</v>
      </c>
      <c r="C2188" s="2">
        <v>1582.4534570000001</v>
      </c>
      <c r="D2188" s="2">
        <v>7.2022436161749224E-4</v>
      </c>
      <c r="E2188" s="2">
        <v>3.3676826879999999</v>
      </c>
      <c r="F2188">
        <f t="shared" si="39"/>
        <v>13504.206780327979</v>
      </c>
    </row>
    <row r="2189" spans="1:6" x14ac:dyDescent="0.2">
      <c r="A2189">
        <v>5</v>
      </c>
      <c r="B2189" s="1" t="s">
        <v>322</v>
      </c>
      <c r="C2189" s="2">
        <v>1545.730849</v>
      </c>
      <c r="D2189" s="2">
        <v>7.03510747281795E-4</v>
      </c>
      <c r="E2189" s="2">
        <v>3.2895318329999998</v>
      </c>
      <c r="F2189">
        <f t="shared" si="39"/>
        <v>13190.826511533656</v>
      </c>
    </row>
    <row r="2190" spans="1:6" x14ac:dyDescent="0.2">
      <c r="A2190">
        <v>5</v>
      </c>
      <c r="B2190" s="1" t="s">
        <v>447</v>
      </c>
      <c r="C2190" s="2">
        <v>1535.933389</v>
      </c>
      <c r="D2190" s="2">
        <v>6.9905161466932424E-4</v>
      </c>
      <c r="E2190" s="2">
        <v>3.2686814640000001</v>
      </c>
      <c r="F2190">
        <f t="shared" si="39"/>
        <v>13107.21777504983</v>
      </c>
    </row>
    <row r="2191" spans="1:6" x14ac:dyDescent="0.2">
      <c r="A2191">
        <v>5</v>
      </c>
      <c r="B2191" s="1" t="s">
        <v>680</v>
      </c>
      <c r="C2191" s="2">
        <v>1531.0663460000001</v>
      </c>
      <c r="D2191" s="2">
        <v>6.9683647035424345E-4</v>
      </c>
      <c r="E2191" s="2">
        <v>3.258323715</v>
      </c>
      <c r="F2191">
        <f t="shared" si="39"/>
        <v>13065.683819142065</v>
      </c>
    </row>
    <row r="2192" spans="1:6" x14ac:dyDescent="0.2">
      <c r="A2192">
        <v>5</v>
      </c>
      <c r="B2192" s="1" t="s">
        <v>423</v>
      </c>
      <c r="C2192" s="2">
        <v>1527.603717</v>
      </c>
      <c r="D2192" s="2">
        <v>6.9526051887559132E-4</v>
      </c>
      <c r="E2192" s="2">
        <v>3.250954755</v>
      </c>
      <c r="F2192">
        <f t="shared" si="39"/>
        <v>13036.134728917337</v>
      </c>
    </row>
    <row r="2193" spans="1:6" x14ac:dyDescent="0.2">
      <c r="A2193">
        <v>5</v>
      </c>
      <c r="B2193" s="1" t="s">
        <v>548</v>
      </c>
      <c r="C2193" s="2">
        <v>1512.349183</v>
      </c>
      <c r="D2193" s="2">
        <v>6.8831770041147332E-4</v>
      </c>
      <c r="E2193" s="2">
        <v>3.2184909689999999</v>
      </c>
      <c r="F2193">
        <f t="shared" si="39"/>
        <v>12905.956882715125</v>
      </c>
    </row>
    <row r="2194" spans="1:6" x14ac:dyDescent="0.2">
      <c r="A2194">
        <v>5</v>
      </c>
      <c r="B2194" s="1" t="s">
        <v>450</v>
      </c>
      <c r="C2194" s="2">
        <v>1483.7683139999999</v>
      </c>
      <c r="D2194" s="2">
        <v>6.7530964780961012E-4</v>
      </c>
      <c r="E2194" s="2">
        <v>3.157666876</v>
      </c>
      <c r="F2194">
        <f t="shared" si="39"/>
        <v>12662.055896430189</v>
      </c>
    </row>
    <row r="2195" spans="1:6" x14ac:dyDescent="0.2">
      <c r="A2195">
        <v>5</v>
      </c>
      <c r="B2195" s="1" t="s">
        <v>550</v>
      </c>
      <c r="C2195" s="2">
        <v>1482.452704</v>
      </c>
      <c r="D2195" s="2">
        <v>6.7471087239193476E-4</v>
      </c>
      <c r="E2195" s="2">
        <v>3.1548670740000002</v>
      </c>
      <c r="F2195">
        <f t="shared" si="39"/>
        <v>12650.828857348777</v>
      </c>
    </row>
    <row r="2196" spans="1:6" x14ac:dyDescent="0.2">
      <c r="A2196">
        <v>5</v>
      </c>
      <c r="B2196" s="1" t="s">
        <v>216</v>
      </c>
      <c r="C2196" s="2">
        <v>1441.4230250000001</v>
      </c>
      <c r="D2196" s="2">
        <v>6.5603697443048154E-4</v>
      </c>
      <c r="E2196" s="2">
        <v>3.0675501679999999</v>
      </c>
      <c r="F2196">
        <f t="shared" si="39"/>
        <v>12300.693270571528</v>
      </c>
    </row>
    <row r="2197" spans="1:6" x14ac:dyDescent="0.2">
      <c r="A2197">
        <v>5</v>
      </c>
      <c r="B2197" s="1" t="s">
        <v>320</v>
      </c>
      <c r="C2197" s="2">
        <v>1414.8638719999999</v>
      </c>
      <c r="D2197" s="2">
        <v>6.4394906776906163E-4</v>
      </c>
      <c r="E2197" s="2">
        <v>3.0110285669999999</v>
      </c>
      <c r="F2197">
        <f t="shared" si="39"/>
        <v>12074.045020669906</v>
      </c>
    </row>
    <row r="2198" spans="1:6" x14ac:dyDescent="0.2">
      <c r="A2198">
        <v>5</v>
      </c>
      <c r="B2198" s="1" t="s">
        <v>443</v>
      </c>
      <c r="C2198" s="2">
        <v>1403.244537</v>
      </c>
      <c r="D2198" s="2">
        <v>6.3866074300452541E-4</v>
      </c>
      <c r="E2198" s="2">
        <v>2.9863009950000001</v>
      </c>
      <c r="F2198">
        <f t="shared" si="39"/>
        <v>11974.888931334852</v>
      </c>
    </row>
    <row r="2199" spans="1:6" x14ac:dyDescent="0.2">
      <c r="A2199">
        <v>5</v>
      </c>
      <c r="B2199" s="1" t="s">
        <v>319</v>
      </c>
      <c r="C2199" s="2">
        <v>1373.780252</v>
      </c>
      <c r="D2199" s="2">
        <v>6.2525061977638434E-4</v>
      </c>
      <c r="E2199" s="2">
        <v>2.9235968680000002</v>
      </c>
      <c r="F2199">
        <f t="shared" si="39"/>
        <v>11723.449120807207</v>
      </c>
    </row>
    <row r="2200" spans="1:6" x14ac:dyDescent="0.2">
      <c r="A2200">
        <v>5</v>
      </c>
      <c r="B2200" s="1" t="s">
        <v>321</v>
      </c>
      <c r="C2200" s="2">
        <v>1362.7531739999999</v>
      </c>
      <c r="D2200" s="2">
        <v>6.2023184940588716E-4</v>
      </c>
      <c r="E2200" s="2">
        <v>2.9001296999999999</v>
      </c>
      <c r="F2200">
        <f t="shared" si="39"/>
        <v>11629.347176360385</v>
      </c>
    </row>
    <row r="2201" spans="1:6" x14ac:dyDescent="0.2">
      <c r="A2201">
        <v>5</v>
      </c>
      <c r="B2201" s="1" t="s">
        <v>401</v>
      </c>
      <c r="C2201" s="2">
        <v>1357.538053</v>
      </c>
      <c r="D2201" s="2">
        <v>6.1785828400215577E-4</v>
      </c>
      <c r="E2201" s="2">
        <v>2.8890311930000001</v>
      </c>
      <c r="F2201">
        <f t="shared" si="39"/>
        <v>11584.842825040421</v>
      </c>
    </row>
    <row r="2202" spans="1:6" x14ac:dyDescent="0.2">
      <c r="A2202">
        <v>5</v>
      </c>
      <c r="B2202" s="1" t="s">
        <v>454</v>
      </c>
      <c r="C2202" s="2">
        <v>1335.350007</v>
      </c>
      <c r="D2202" s="2">
        <v>6.0775980606859038E-4</v>
      </c>
      <c r="E2202" s="2">
        <v>2.8418119220000002</v>
      </c>
      <c r="F2202">
        <f t="shared" si="39"/>
        <v>11395.496363786069</v>
      </c>
    </row>
    <row r="2203" spans="1:6" x14ac:dyDescent="0.2">
      <c r="A2203">
        <v>5</v>
      </c>
      <c r="B2203" s="1" t="s">
        <v>681</v>
      </c>
      <c r="C2203" s="2">
        <v>1303.9317490000001</v>
      </c>
      <c r="D2203" s="2">
        <v>5.9346036810183317E-4</v>
      </c>
      <c r="E2203" s="2">
        <v>2.7749494659999998</v>
      </c>
      <c r="F2203">
        <f t="shared" si="39"/>
        <v>11127.381901909372</v>
      </c>
    </row>
    <row r="2204" spans="1:6" x14ac:dyDescent="0.2">
      <c r="A2204">
        <v>5</v>
      </c>
      <c r="B2204" s="1" t="s">
        <v>97</v>
      </c>
      <c r="C2204" s="2">
        <v>1298.087792</v>
      </c>
      <c r="D2204" s="2">
        <v>5.9080059945935308E-4</v>
      </c>
      <c r="E2204" s="2">
        <v>2.762512707</v>
      </c>
      <c r="F2204">
        <f t="shared" si="39"/>
        <v>11077.51123986287</v>
      </c>
    </row>
    <row r="2205" spans="1:6" x14ac:dyDescent="0.2">
      <c r="A2205">
        <v>5</v>
      </c>
      <c r="B2205" s="1" t="s">
        <v>100</v>
      </c>
      <c r="C2205" s="2">
        <v>1291.3240880000001</v>
      </c>
      <c r="D2205" s="2">
        <v>5.8772222490739712E-4</v>
      </c>
      <c r="E2205" s="2">
        <v>2.7481185969999999</v>
      </c>
      <c r="F2205">
        <f t="shared" si="39"/>
        <v>11019.791717013695</v>
      </c>
    </row>
    <row r="2206" spans="1:6" x14ac:dyDescent="0.2">
      <c r="A2206">
        <v>5</v>
      </c>
      <c r="B2206" s="1" t="s">
        <v>318</v>
      </c>
      <c r="C2206" s="2">
        <v>1290.1090320000001</v>
      </c>
      <c r="D2206" s="2">
        <v>5.8716921477882235E-4</v>
      </c>
      <c r="E2206" s="2">
        <v>2.7455327879999998</v>
      </c>
      <c r="F2206">
        <f t="shared" si="39"/>
        <v>11009.422777102918</v>
      </c>
    </row>
    <row r="2207" spans="1:6" x14ac:dyDescent="0.2">
      <c r="A2207">
        <v>5</v>
      </c>
      <c r="B2207" s="1" t="s">
        <v>457</v>
      </c>
      <c r="C2207" s="2">
        <v>1228.703366</v>
      </c>
      <c r="D2207" s="2">
        <v>5.5922156406922323E-4</v>
      </c>
      <c r="E2207" s="2">
        <v>2.6148529269999998</v>
      </c>
      <c r="F2207">
        <f t="shared" si="39"/>
        <v>10485.404326297936</v>
      </c>
    </row>
    <row r="2208" spans="1:6" x14ac:dyDescent="0.2">
      <c r="A2208">
        <v>5</v>
      </c>
      <c r="B2208" s="1" t="s">
        <v>316</v>
      </c>
      <c r="C2208" s="2">
        <v>1189.3546819999999</v>
      </c>
      <c r="D2208" s="2">
        <v>5.4131273984790024E-4</v>
      </c>
      <c r="E2208" s="2">
        <v>2.531113414</v>
      </c>
      <c r="F2208">
        <f t="shared" si="39"/>
        <v>10149.613872148129</v>
      </c>
    </row>
    <row r="2209" spans="1:6" x14ac:dyDescent="0.2">
      <c r="A2209">
        <v>5</v>
      </c>
      <c r="B2209" s="1" t="s">
        <v>315</v>
      </c>
      <c r="C2209" s="2">
        <v>1188.6862819999999</v>
      </c>
      <c r="D2209" s="2">
        <v>5.4100852973130184E-4</v>
      </c>
      <c r="E2209" s="2">
        <v>2.5296909639999998</v>
      </c>
      <c r="F2209">
        <f t="shared" si="39"/>
        <v>10143.909932461909</v>
      </c>
    </row>
    <row r="2210" spans="1:6" x14ac:dyDescent="0.2">
      <c r="A2210">
        <v>5</v>
      </c>
      <c r="B2210" s="1" t="s">
        <v>314</v>
      </c>
      <c r="C2210" s="2">
        <v>1184.553134</v>
      </c>
      <c r="D2210" s="2">
        <v>5.3912740403945351E-4</v>
      </c>
      <c r="E2210" s="2">
        <v>2.5208950460000001</v>
      </c>
      <c r="F2210">
        <f t="shared" si="39"/>
        <v>10108.638825739754</v>
      </c>
    </row>
    <row r="2211" spans="1:6" x14ac:dyDescent="0.2">
      <c r="A2211">
        <v>5</v>
      </c>
      <c r="B2211" s="1" t="s">
        <v>551</v>
      </c>
      <c r="C2211" s="2">
        <v>1181.505782</v>
      </c>
      <c r="D2211" s="2">
        <v>5.3774045848054269E-4</v>
      </c>
      <c r="E2211" s="2">
        <v>2.5144098549999998</v>
      </c>
      <c r="F2211">
        <f t="shared" si="39"/>
        <v>10082.633596510175</v>
      </c>
    </row>
    <row r="2212" spans="1:6" x14ac:dyDescent="0.2">
      <c r="A2212">
        <v>5</v>
      </c>
      <c r="B2212" s="1" t="s">
        <v>245</v>
      </c>
      <c r="C2212" s="2">
        <v>1179.6196660000001</v>
      </c>
      <c r="D2212" s="2">
        <v>5.3688202776803508E-4</v>
      </c>
      <c r="E2212" s="2">
        <v>2.5103959360000001</v>
      </c>
      <c r="F2212">
        <f t="shared" si="39"/>
        <v>10066.538020650658</v>
      </c>
    </row>
    <row r="2213" spans="1:6" x14ac:dyDescent="0.2">
      <c r="A2213">
        <v>5</v>
      </c>
      <c r="B2213" s="1" t="s">
        <v>639</v>
      </c>
      <c r="C2213" s="2">
        <v>1166.853713</v>
      </c>
      <c r="D2213" s="2">
        <v>5.3107184059471161E-4</v>
      </c>
      <c r="E2213" s="2">
        <v>2.4832281979999999</v>
      </c>
      <c r="F2213">
        <f t="shared" si="39"/>
        <v>9957.5970111508432</v>
      </c>
    </row>
    <row r="2214" spans="1:6" x14ac:dyDescent="0.2">
      <c r="A2214">
        <v>5</v>
      </c>
      <c r="B2214" s="1" t="s">
        <v>313</v>
      </c>
      <c r="C2214" s="2">
        <v>1131.3253360000001</v>
      </c>
      <c r="D2214" s="2">
        <v>5.149017583855873E-4</v>
      </c>
      <c r="E2214" s="2">
        <v>2.407618834</v>
      </c>
      <c r="F2214">
        <f t="shared" si="39"/>
        <v>9654.407969729762</v>
      </c>
    </row>
    <row r="2215" spans="1:6" x14ac:dyDescent="0.2">
      <c r="A2215">
        <v>5</v>
      </c>
      <c r="B2215" s="1" t="s">
        <v>311</v>
      </c>
      <c r="C2215" s="2">
        <v>1099.295736</v>
      </c>
      <c r="D2215" s="2">
        <v>5.0032407974541688E-4</v>
      </c>
      <c r="E2215" s="2">
        <v>2.3394553579999999</v>
      </c>
      <c r="F2215">
        <f t="shared" si="39"/>
        <v>9381.0764952265672</v>
      </c>
    </row>
    <row r="2216" spans="1:6" x14ac:dyDescent="0.2">
      <c r="A2216">
        <v>5</v>
      </c>
      <c r="B2216" s="1" t="s">
        <v>552</v>
      </c>
      <c r="C2216" s="2">
        <v>1087.5843259999999</v>
      </c>
      <c r="D2216" s="2">
        <v>4.9499384864453322E-4</v>
      </c>
      <c r="E2216" s="2">
        <v>2.3145318370000001</v>
      </c>
      <c r="F2216">
        <f t="shared" si="39"/>
        <v>9281.1346620849981</v>
      </c>
    </row>
    <row r="2217" spans="1:6" x14ac:dyDescent="0.2">
      <c r="A2217">
        <v>5</v>
      </c>
      <c r="B2217" s="1" t="s">
        <v>309</v>
      </c>
      <c r="C2217" s="2">
        <v>1068.0756919999999</v>
      </c>
      <c r="D2217" s="2">
        <v>4.8611485538551031E-4</v>
      </c>
      <c r="E2217" s="2">
        <v>2.2730147299999999</v>
      </c>
      <c r="F2217">
        <f t="shared" si="39"/>
        <v>9114.6535384783183</v>
      </c>
    </row>
    <row r="2218" spans="1:6" x14ac:dyDescent="0.2">
      <c r="A2218">
        <v>5</v>
      </c>
      <c r="B2218" s="1" t="s">
        <v>295</v>
      </c>
      <c r="C2218" s="2">
        <v>1024.4462040000001</v>
      </c>
      <c r="D2218" s="2">
        <v>4.6625770250733548E-4</v>
      </c>
      <c r="E2218" s="2">
        <v>2.1801650659999998</v>
      </c>
      <c r="F2218">
        <f t="shared" si="39"/>
        <v>8742.3319220125395</v>
      </c>
    </row>
    <row r="2219" spans="1:6" x14ac:dyDescent="0.2">
      <c r="A2219">
        <v>5</v>
      </c>
      <c r="B2219" s="1" t="s">
        <v>306</v>
      </c>
      <c r="C2219" s="2">
        <v>1010.1922530000001</v>
      </c>
      <c r="D2219" s="2">
        <v>4.5977028088830342E-4</v>
      </c>
      <c r="E2219" s="2">
        <v>2.1498306610000002</v>
      </c>
      <c r="F2219">
        <f t="shared" si="39"/>
        <v>8620.6927666556894</v>
      </c>
    </row>
    <row r="2220" spans="1:6" x14ac:dyDescent="0.2">
      <c r="A2220">
        <v>5</v>
      </c>
      <c r="B2220" s="1" t="s">
        <v>553</v>
      </c>
      <c r="C2220" s="2">
        <v>1005.110548</v>
      </c>
      <c r="D2220" s="2">
        <v>4.5745743710274851E-4</v>
      </c>
      <c r="E2220" s="2">
        <v>2.1390160809999998</v>
      </c>
      <c r="F2220">
        <f t="shared" si="39"/>
        <v>8577.3269456765338</v>
      </c>
    </row>
    <row r="2221" spans="1:6" x14ac:dyDescent="0.2">
      <c r="A2221">
        <v>5</v>
      </c>
      <c r="B2221" s="1" t="s">
        <v>304</v>
      </c>
      <c r="C2221" s="2">
        <v>1000</v>
      </c>
      <c r="D2221" s="2">
        <v>4.5513146573479221E-4</v>
      </c>
      <c r="E2221" s="2">
        <v>2.1281401180000001</v>
      </c>
      <c r="F2221">
        <f t="shared" si="39"/>
        <v>8533.7149825273536</v>
      </c>
    </row>
    <row r="2222" spans="1:6" x14ac:dyDescent="0.2">
      <c r="A2222">
        <v>5</v>
      </c>
      <c r="B2222" s="1" t="s">
        <v>303</v>
      </c>
      <c r="C2222" s="2">
        <v>998.09547989999999</v>
      </c>
      <c r="D2222" s="2">
        <v>4.5426465884496606E-4</v>
      </c>
      <c r="E2222" s="2">
        <v>2.1240870329999999</v>
      </c>
      <c r="F2222">
        <f t="shared" si="39"/>
        <v>8517.4623533431131</v>
      </c>
    </row>
    <row r="2223" spans="1:6" x14ac:dyDescent="0.2">
      <c r="A2223">
        <v>5</v>
      </c>
      <c r="B2223" s="1" t="s">
        <v>302</v>
      </c>
      <c r="C2223" s="2">
        <v>997.56117989999996</v>
      </c>
      <c r="D2223" s="2">
        <v>4.540214819456444E-4</v>
      </c>
      <c r="E2223" s="2">
        <v>2.1229499669999998</v>
      </c>
      <c r="F2223">
        <f t="shared" si="39"/>
        <v>8512.9027864808322</v>
      </c>
    </row>
    <row r="2224" spans="1:6" x14ac:dyDescent="0.2">
      <c r="A2224">
        <v>5</v>
      </c>
      <c r="B2224" s="1" t="s">
        <v>301</v>
      </c>
      <c r="C2224" s="2">
        <v>996.9575754</v>
      </c>
      <c r="D2224" s="2">
        <v>4.5374676253453897E-4</v>
      </c>
      <c r="E2224" s="2">
        <v>2.121665412</v>
      </c>
      <c r="F2224">
        <f t="shared" si="39"/>
        <v>8507.7517975226056</v>
      </c>
    </row>
    <row r="2225" spans="1:6" x14ac:dyDescent="0.2">
      <c r="A2225">
        <v>5</v>
      </c>
      <c r="B2225" s="1" t="s">
        <v>300</v>
      </c>
      <c r="C2225" s="2">
        <v>996.92759039999999</v>
      </c>
      <c r="D2225" s="2">
        <v>4.5373311547772824E-4</v>
      </c>
      <c r="E2225" s="2">
        <v>2.1216016</v>
      </c>
      <c r="F2225">
        <f t="shared" si="39"/>
        <v>8507.4959152074043</v>
      </c>
    </row>
    <row r="2226" spans="1:6" x14ac:dyDescent="0.2">
      <c r="A2226">
        <v>5</v>
      </c>
      <c r="B2226" s="1" t="s">
        <v>682</v>
      </c>
      <c r="C2226" s="2">
        <v>994.22932539999999</v>
      </c>
      <c r="D2226" s="2">
        <v>4.5250505017237398E-4</v>
      </c>
      <c r="E2226" s="2">
        <v>2.1158593140000002</v>
      </c>
      <c r="F2226">
        <f t="shared" si="39"/>
        <v>8484.4696907320122</v>
      </c>
    </row>
    <row r="2227" spans="1:6" x14ac:dyDescent="0.2">
      <c r="A2227">
        <v>5</v>
      </c>
      <c r="B2227" s="1" t="s">
        <v>296</v>
      </c>
      <c r="C2227" s="2">
        <v>992.31106839999995</v>
      </c>
      <c r="D2227" s="2">
        <v>4.5163199119737887E-4</v>
      </c>
      <c r="E2227" s="2">
        <v>2.111776995</v>
      </c>
      <c r="F2227">
        <f t="shared" si="39"/>
        <v>8468.0998349508536</v>
      </c>
    </row>
    <row r="2228" spans="1:6" x14ac:dyDescent="0.2">
      <c r="A2228">
        <v>5</v>
      </c>
      <c r="B2228" s="1" t="s">
        <v>436</v>
      </c>
      <c r="C2228" s="2">
        <v>956.98418189999995</v>
      </c>
      <c r="D2228" s="2">
        <v>4.3555361343747056E-4</v>
      </c>
      <c r="E2228" s="2">
        <v>2.0365964299999999</v>
      </c>
      <c r="F2228">
        <f t="shared" si="39"/>
        <v>8166.6302519525734</v>
      </c>
    </row>
    <row r="2229" spans="1:6" x14ac:dyDescent="0.2">
      <c r="A2229">
        <v>5</v>
      </c>
      <c r="B2229" s="1" t="s">
        <v>298</v>
      </c>
      <c r="C2229" s="2">
        <v>936.6889529</v>
      </c>
      <c r="D2229" s="2">
        <v>4.2631661612359598E-4</v>
      </c>
      <c r="E2229" s="2">
        <v>1.9934053389999999</v>
      </c>
      <c r="F2229">
        <f t="shared" si="39"/>
        <v>7993.4365523174247</v>
      </c>
    </row>
    <row r="2230" spans="1:6" x14ac:dyDescent="0.2">
      <c r="A2230">
        <v>5</v>
      </c>
      <c r="B2230" s="1" t="s">
        <v>294</v>
      </c>
      <c r="C2230" s="2">
        <v>935.8707005</v>
      </c>
      <c r="D2230" s="2">
        <v>4.2594420365792108E-4</v>
      </c>
      <c r="E2230" s="2">
        <v>1.991663983</v>
      </c>
      <c r="F2230">
        <f t="shared" si="39"/>
        <v>7986.4538185860201</v>
      </c>
    </row>
    <row r="2231" spans="1:6" x14ac:dyDescent="0.2">
      <c r="A2231">
        <v>5</v>
      </c>
      <c r="B2231" s="1" t="s">
        <v>307</v>
      </c>
      <c r="C2231" s="2">
        <v>892.65935060000004</v>
      </c>
      <c r="D2231" s="2">
        <v>4.0627735870039434E-4</v>
      </c>
      <c r="E2231" s="2">
        <v>1.899704176</v>
      </c>
      <c r="F2231">
        <f t="shared" si="39"/>
        <v>7617.700475632394</v>
      </c>
    </row>
    <row r="2232" spans="1:6" x14ac:dyDescent="0.2">
      <c r="A2232">
        <v>5</v>
      </c>
      <c r="B2232" s="1" t="s">
        <v>293</v>
      </c>
      <c r="C2232" s="2">
        <v>886.50130479999996</v>
      </c>
      <c r="D2232" s="2">
        <v>4.0347463835684402E-4</v>
      </c>
      <c r="E2232" s="2">
        <v>1.8865989919999999</v>
      </c>
      <c r="F2232">
        <f t="shared" si="39"/>
        <v>7565.1494691908256</v>
      </c>
    </row>
    <row r="2233" spans="1:6" x14ac:dyDescent="0.2">
      <c r="A2233">
        <v>5</v>
      </c>
      <c r="B2233" s="1" t="s">
        <v>292</v>
      </c>
      <c r="C2233" s="2">
        <v>879.26186989999997</v>
      </c>
      <c r="D2233" s="2">
        <v>4.0017974370599757E-4</v>
      </c>
      <c r="E2233" s="2">
        <v>1.8711924600000001</v>
      </c>
      <c r="F2233">
        <f t="shared" si="39"/>
        <v>7503.3701944874547</v>
      </c>
    </row>
    <row r="2234" spans="1:6" x14ac:dyDescent="0.2">
      <c r="A2234">
        <v>5</v>
      </c>
      <c r="B2234" s="1" t="s">
        <v>297</v>
      </c>
      <c r="C2234" s="2">
        <v>854.11324930000001</v>
      </c>
      <c r="D2234" s="2">
        <v>3.8873381502519311E-4</v>
      </c>
      <c r="E2234" s="2">
        <v>1.817672671</v>
      </c>
      <c r="F2234">
        <f t="shared" si="39"/>
        <v>7288.7590317223703</v>
      </c>
    </row>
    <row r="2235" spans="1:6" x14ac:dyDescent="0.2">
      <c r="A2235">
        <v>5</v>
      </c>
      <c r="B2235" s="1" t="s">
        <v>289</v>
      </c>
      <c r="C2235" s="2">
        <v>825.22653100000002</v>
      </c>
      <c r="D2235" s="2">
        <v>3.7558656060463484E-4</v>
      </c>
      <c r="E2235" s="2">
        <v>1.756197687</v>
      </c>
      <c r="F2235">
        <f t="shared" si="39"/>
        <v>7042.2480113369029</v>
      </c>
    </row>
    <row r="2236" spans="1:6" x14ac:dyDescent="0.2">
      <c r="A2236">
        <v>5</v>
      </c>
      <c r="B2236" s="1" t="s">
        <v>191</v>
      </c>
      <c r="C2236" s="2">
        <v>780.06596090000005</v>
      </c>
      <c r="D2236" s="2">
        <v>3.5503256413765963E-4</v>
      </c>
      <c r="E2236" s="2">
        <v>1.660089666</v>
      </c>
      <c r="F2236">
        <f t="shared" si="39"/>
        <v>6656.8605775811184</v>
      </c>
    </row>
    <row r="2237" spans="1:6" x14ac:dyDescent="0.2">
      <c r="A2237">
        <v>5</v>
      </c>
      <c r="B2237" s="1" t="s">
        <v>207</v>
      </c>
      <c r="C2237" s="2">
        <v>778.59168030000001</v>
      </c>
      <c r="D2237" s="2">
        <v>3.5436157279485357E-4</v>
      </c>
      <c r="E2237" s="2">
        <v>1.656952191</v>
      </c>
      <c r="F2237">
        <f t="shared" si="39"/>
        <v>6644.2794899035043</v>
      </c>
    </row>
    <row r="2238" spans="1:6" x14ac:dyDescent="0.2">
      <c r="A2238">
        <v>5</v>
      </c>
      <c r="B2238" s="1" t="s">
        <v>290</v>
      </c>
      <c r="C2238" s="2">
        <v>771.53912800000001</v>
      </c>
      <c r="D2238" s="2">
        <v>3.5115173421901329E-4</v>
      </c>
      <c r="E2238" s="2">
        <v>1.641943371</v>
      </c>
      <c r="F2238">
        <f t="shared" si="39"/>
        <v>6584.0950166064995</v>
      </c>
    </row>
    <row r="2239" spans="1:6" x14ac:dyDescent="0.2">
      <c r="A2239">
        <v>5</v>
      </c>
      <c r="B2239" s="1" t="s">
        <v>257</v>
      </c>
      <c r="C2239" s="2">
        <v>764.33529880000003</v>
      </c>
      <c r="D2239" s="2">
        <v>3.4787304486000499E-4</v>
      </c>
      <c r="E2239" s="2">
        <v>1.626612613</v>
      </c>
      <c r="F2239">
        <f t="shared" si="39"/>
        <v>6522.6195911250934</v>
      </c>
    </row>
    <row r="2240" spans="1:6" x14ac:dyDescent="0.2">
      <c r="A2240">
        <v>5</v>
      </c>
      <c r="B2240" s="1" t="s">
        <v>554</v>
      </c>
      <c r="C2240" s="2">
        <v>741.62832200000003</v>
      </c>
      <c r="D2240" s="2">
        <v>3.37538385287903E-4</v>
      </c>
      <c r="E2240" s="2">
        <v>1.5782889849999999</v>
      </c>
      <c r="F2240">
        <f t="shared" si="39"/>
        <v>6328.8447241481808</v>
      </c>
    </row>
    <row r="2241" spans="1:6" x14ac:dyDescent="0.2">
      <c r="A2241">
        <v>5</v>
      </c>
      <c r="B2241" s="1" t="s">
        <v>485</v>
      </c>
      <c r="C2241" s="2">
        <v>733.76488659999995</v>
      </c>
      <c r="D2241" s="2">
        <v>3.3395948848131263E-4</v>
      </c>
      <c r="E2241" s="2">
        <v>1.561554493</v>
      </c>
      <c r="F2241">
        <f t="shared" si="39"/>
        <v>6261.7404090246118</v>
      </c>
    </row>
    <row r="2242" spans="1:6" x14ac:dyDescent="0.2">
      <c r="A2242">
        <v>5</v>
      </c>
      <c r="B2242" s="1" t="s">
        <v>288</v>
      </c>
      <c r="C2242" s="2">
        <v>730.63409160000003</v>
      </c>
      <c r="D2242" s="2">
        <v>3.3253456504444081E-4</v>
      </c>
      <c r="E2242" s="2">
        <v>1.554891722</v>
      </c>
      <c r="F2242">
        <f t="shared" si="39"/>
        <v>6235.0230945832654</v>
      </c>
    </row>
    <row r="2243" spans="1:6" x14ac:dyDescent="0.2">
      <c r="A2243">
        <v>5</v>
      </c>
      <c r="B2243" s="1" t="s">
        <v>556</v>
      </c>
      <c r="C2243" s="2">
        <v>726.843031</v>
      </c>
      <c r="D2243" s="2">
        <v>3.3080913410951521E-4</v>
      </c>
      <c r="E2243" s="2">
        <v>1.5468238139999999</v>
      </c>
      <c r="F2243">
        <f t="shared" ref="F2243:F2306" si="40">D2243*$I$8</f>
        <v>6202.6712645534099</v>
      </c>
    </row>
    <row r="2244" spans="1:6" x14ac:dyDescent="0.2">
      <c r="A2244">
        <v>5</v>
      </c>
      <c r="B2244" s="1" t="s">
        <v>557</v>
      </c>
      <c r="C2244" s="2">
        <v>725.50005320000002</v>
      </c>
      <c r="D2244" s="2">
        <v>3.3019790264078629E-4</v>
      </c>
      <c r="E2244" s="2">
        <v>1.5439657689999999</v>
      </c>
      <c r="F2244">
        <f t="shared" si="40"/>
        <v>6191.210674514743</v>
      </c>
    </row>
    <row r="2245" spans="1:6" x14ac:dyDescent="0.2">
      <c r="A2245">
        <v>5</v>
      </c>
      <c r="B2245" s="1" t="s">
        <v>558</v>
      </c>
      <c r="C2245" s="2">
        <v>723.89836690000004</v>
      </c>
      <c r="D2245" s="2">
        <v>3.2946892477993446E-4</v>
      </c>
      <c r="E2245" s="2">
        <v>1.540557156</v>
      </c>
      <c r="F2245">
        <f t="shared" si="40"/>
        <v>6177.5423396237711</v>
      </c>
    </row>
    <row r="2246" spans="1:6" x14ac:dyDescent="0.2">
      <c r="A2246">
        <v>5</v>
      </c>
      <c r="B2246" s="1" t="s">
        <v>287</v>
      </c>
      <c r="C2246" s="2">
        <v>718.57376190000002</v>
      </c>
      <c r="D2246" s="2">
        <v>3.2704552961153836E-4</v>
      </c>
      <c r="E2246" s="2">
        <v>1.529225651</v>
      </c>
      <c r="F2246">
        <f t="shared" si="40"/>
        <v>6132.1036802163444</v>
      </c>
    </row>
    <row r="2247" spans="1:6" x14ac:dyDescent="0.2">
      <c r="A2247">
        <v>5</v>
      </c>
      <c r="B2247" s="1" t="s">
        <v>286</v>
      </c>
      <c r="C2247" s="2">
        <v>705.18688440000005</v>
      </c>
      <c r="D2247" s="2">
        <v>3.2095274044671804E-4</v>
      </c>
      <c r="E2247" s="2">
        <v>1.5007364999999999</v>
      </c>
      <c r="F2247">
        <f t="shared" si="40"/>
        <v>6017.8638833759633</v>
      </c>
    </row>
    <row r="2248" spans="1:6" x14ac:dyDescent="0.2">
      <c r="A2248">
        <v>5</v>
      </c>
      <c r="B2248" s="1" t="s">
        <v>559</v>
      </c>
      <c r="C2248" s="2">
        <v>701.68386210000006</v>
      </c>
      <c r="D2248" s="2">
        <v>3.1935840462116221E-4</v>
      </c>
      <c r="E2248" s="2">
        <v>1.4932815770000001</v>
      </c>
      <c r="F2248">
        <f t="shared" si="40"/>
        <v>5987.9700866467911</v>
      </c>
    </row>
    <row r="2249" spans="1:6" x14ac:dyDescent="0.2">
      <c r="A2249">
        <v>5</v>
      </c>
      <c r="B2249" s="1" t="s">
        <v>251</v>
      </c>
      <c r="C2249" s="2">
        <v>701.40436580000005</v>
      </c>
      <c r="D2249" s="2">
        <v>3.1923119712225288E-4</v>
      </c>
      <c r="E2249" s="2">
        <v>1.4926867699999999</v>
      </c>
      <c r="F2249">
        <f t="shared" si="40"/>
        <v>5985.5849460422414</v>
      </c>
    </row>
    <row r="2250" spans="1:6" x14ac:dyDescent="0.2">
      <c r="A2250">
        <v>5</v>
      </c>
      <c r="B2250" s="1" t="s">
        <v>560</v>
      </c>
      <c r="C2250" s="2">
        <v>679.45115780000003</v>
      </c>
      <c r="D2250" s="2">
        <v>3.0923960131568816E-4</v>
      </c>
      <c r="E2250" s="2">
        <v>1.4459672669999999</v>
      </c>
      <c r="F2250">
        <f t="shared" si="40"/>
        <v>5798.2425246691528</v>
      </c>
    </row>
    <row r="2251" spans="1:6" x14ac:dyDescent="0.2">
      <c r="A2251">
        <v>5</v>
      </c>
      <c r="B2251" s="1" t="s">
        <v>283</v>
      </c>
      <c r="C2251" s="2">
        <v>658.57544559999997</v>
      </c>
      <c r="D2251" s="2">
        <v>2.9973840795743262E-4</v>
      </c>
      <c r="E2251" s="2">
        <v>1.401540827</v>
      </c>
      <c r="F2251">
        <f t="shared" si="40"/>
        <v>5620.0951492018612</v>
      </c>
    </row>
    <row r="2252" spans="1:6" x14ac:dyDescent="0.2">
      <c r="A2252">
        <v>5</v>
      </c>
      <c r="B2252" s="1" t="s">
        <v>640</v>
      </c>
      <c r="C2252" s="2">
        <v>648.31554170000004</v>
      </c>
      <c r="D2252" s="2">
        <v>2.9506880287774709E-4</v>
      </c>
      <c r="E2252" s="2">
        <v>1.3797063140000001</v>
      </c>
      <c r="F2252">
        <f t="shared" si="40"/>
        <v>5532.5400539577577</v>
      </c>
    </row>
    <row r="2253" spans="1:6" x14ac:dyDescent="0.2">
      <c r="A2253">
        <v>5</v>
      </c>
      <c r="B2253" s="1" t="s">
        <v>481</v>
      </c>
      <c r="C2253" s="2">
        <v>642.85406699999999</v>
      </c>
      <c r="D2253" s="2">
        <v>2.9258311376682036E-4</v>
      </c>
      <c r="E2253" s="2">
        <v>1.36808353</v>
      </c>
      <c r="F2253">
        <f t="shared" si="40"/>
        <v>5485.9333831278818</v>
      </c>
    </row>
    <row r="2254" spans="1:6" x14ac:dyDescent="0.2">
      <c r="A2254">
        <v>5</v>
      </c>
      <c r="B2254" s="1" t="s">
        <v>281</v>
      </c>
      <c r="C2254" s="2">
        <v>639.85307609999995</v>
      </c>
      <c r="D2254" s="2">
        <v>2.9121726840723028E-4</v>
      </c>
      <c r="E2254" s="2">
        <v>1.361697001</v>
      </c>
      <c r="F2254">
        <f t="shared" si="40"/>
        <v>5460.323782635568</v>
      </c>
    </row>
    <row r="2255" spans="1:6" x14ac:dyDescent="0.2">
      <c r="A2255">
        <v>5</v>
      </c>
      <c r="B2255" s="1" t="s">
        <v>561</v>
      </c>
      <c r="C2255" s="2">
        <v>636.45747559999995</v>
      </c>
      <c r="D2255" s="2">
        <v>2.8967182369949617E-4</v>
      </c>
      <c r="E2255" s="2">
        <v>1.3544706870000001</v>
      </c>
      <c r="F2255">
        <f t="shared" si="40"/>
        <v>5431.346694365553</v>
      </c>
    </row>
    <row r="2256" spans="1:6" x14ac:dyDescent="0.2">
      <c r="A2256">
        <v>5</v>
      </c>
      <c r="B2256" s="1" t="s">
        <v>449</v>
      </c>
      <c r="C2256" s="2">
        <v>633.99395670000001</v>
      </c>
      <c r="D2256" s="2">
        <v>2.8855059881776262E-4</v>
      </c>
      <c r="E2256" s="2">
        <v>1.3492279739999999</v>
      </c>
      <c r="F2256">
        <f t="shared" si="40"/>
        <v>5410.3237278330489</v>
      </c>
    </row>
    <row r="2257" spans="1:6" x14ac:dyDescent="0.2">
      <c r="A2257">
        <v>5</v>
      </c>
      <c r="B2257" s="1" t="s">
        <v>155</v>
      </c>
      <c r="C2257" s="2">
        <v>618.62350309999999</v>
      </c>
      <c r="D2257" s="2">
        <v>2.8155502172853023E-4</v>
      </c>
      <c r="E2257" s="2">
        <v>1.316517495</v>
      </c>
      <c r="F2257">
        <f t="shared" si="40"/>
        <v>5279.1566574099415</v>
      </c>
    </row>
    <row r="2258" spans="1:6" x14ac:dyDescent="0.2">
      <c r="A2258">
        <v>5</v>
      </c>
      <c r="B2258" s="1" t="s">
        <v>279</v>
      </c>
      <c r="C2258" s="2">
        <v>617.49037039999996</v>
      </c>
      <c r="D2258" s="2">
        <v>2.8103929741567365E-4</v>
      </c>
      <c r="E2258" s="2">
        <v>1.31410603</v>
      </c>
      <c r="F2258">
        <f t="shared" si="40"/>
        <v>5269.4868265438809</v>
      </c>
    </row>
    <row r="2259" spans="1:6" x14ac:dyDescent="0.2">
      <c r="A2259">
        <v>5</v>
      </c>
      <c r="B2259" s="1" t="s">
        <v>278</v>
      </c>
      <c r="C2259" s="2">
        <v>613.59929</v>
      </c>
      <c r="D2259" s="2">
        <v>2.7926834435443168E-4</v>
      </c>
      <c r="E2259" s="2">
        <v>1.305825266</v>
      </c>
      <c r="F2259">
        <f t="shared" si="40"/>
        <v>5236.2814566455945</v>
      </c>
    </row>
    <row r="2260" spans="1:6" x14ac:dyDescent="0.2">
      <c r="A2260">
        <v>5</v>
      </c>
      <c r="B2260" s="1" t="s">
        <v>277</v>
      </c>
      <c r="C2260" s="2">
        <v>612.56278729999997</v>
      </c>
      <c r="D2260" s="2">
        <v>2.7879659935669865E-4</v>
      </c>
      <c r="E2260" s="2">
        <v>1.3036194430000001</v>
      </c>
      <c r="F2260">
        <f t="shared" si="40"/>
        <v>5227.4362379381</v>
      </c>
    </row>
    <row r="2261" spans="1:6" x14ac:dyDescent="0.2">
      <c r="A2261">
        <v>5</v>
      </c>
      <c r="B2261" s="1" t="s">
        <v>272</v>
      </c>
      <c r="C2261" s="2">
        <v>607.17542109999999</v>
      </c>
      <c r="D2261" s="2">
        <v>2.7634463929784338E-4</v>
      </c>
      <c r="E2261" s="2">
        <v>1.2921543719999999</v>
      </c>
      <c r="F2261">
        <f t="shared" si="40"/>
        <v>5181.4619868345635</v>
      </c>
    </row>
    <row r="2262" spans="1:6" x14ac:dyDescent="0.2">
      <c r="A2262">
        <v>5</v>
      </c>
      <c r="B2262" s="1" t="s">
        <v>229</v>
      </c>
      <c r="C2262" s="2">
        <v>601.45395159999998</v>
      </c>
      <c r="D2262" s="2">
        <v>2.7374061866429418E-4</v>
      </c>
      <c r="E2262" s="2">
        <v>1.279978284</v>
      </c>
      <c r="F2262">
        <f t="shared" si="40"/>
        <v>5132.6365999555155</v>
      </c>
    </row>
    <row r="2263" spans="1:6" x14ac:dyDescent="0.2">
      <c r="A2263">
        <v>5</v>
      </c>
      <c r="B2263" s="1" t="s">
        <v>396</v>
      </c>
      <c r="C2263" s="2">
        <v>600.76730439999994</v>
      </c>
      <c r="D2263" s="2">
        <v>2.7342810380078192E-4</v>
      </c>
      <c r="E2263" s="2">
        <v>1.2785170020000001</v>
      </c>
      <c r="F2263">
        <f t="shared" si="40"/>
        <v>5126.7769462646611</v>
      </c>
    </row>
    <row r="2264" spans="1:6" x14ac:dyDescent="0.2">
      <c r="A2264">
        <v>5</v>
      </c>
      <c r="B2264" s="1" t="s">
        <v>255</v>
      </c>
      <c r="C2264" s="2">
        <v>584.22618939999995</v>
      </c>
      <c r="D2264" s="2">
        <v>2.6589972197746734E-4</v>
      </c>
      <c r="E2264" s="2">
        <v>1.2433151920000001</v>
      </c>
      <c r="F2264">
        <f t="shared" si="40"/>
        <v>4985.6197870775122</v>
      </c>
    </row>
    <row r="2265" spans="1:6" x14ac:dyDescent="0.2">
      <c r="A2265">
        <v>5</v>
      </c>
      <c r="B2265" s="1" t="s">
        <v>555</v>
      </c>
      <c r="C2265" s="2">
        <v>584.07789019999996</v>
      </c>
      <c r="D2265" s="2">
        <v>2.6583222623335071E-4</v>
      </c>
      <c r="E2265" s="2">
        <v>1.2429995899999999</v>
      </c>
      <c r="F2265">
        <f t="shared" si="40"/>
        <v>4984.3542418753259</v>
      </c>
    </row>
    <row r="2266" spans="1:6" x14ac:dyDescent="0.2">
      <c r="A2266">
        <v>5</v>
      </c>
      <c r="B2266" s="1" t="s">
        <v>562</v>
      </c>
      <c r="C2266" s="2">
        <v>572.13069310000003</v>
      </c>
      <c r="D2266" s="2">
        <v>2.603946810012233E-4</v>
      </c>
      <c r="E2266" s="2">
        <v>1.2175742810000001</v>
      </c>
      <c r="F2266">
        <f t="shared" si="40"/>
        <v>4882.4002687729371</v>
      </c>
    </row>
    <row r="2267" spans="1:6" x14ac:dyDescent="0.2">
      <c r="A2267">
        <v>5</v>
      </c>
      <c r="B2267" s="1" t="s">
        <v>486</v>
      </c>
      <c r="C2267" s="2">
        <v>571.14976869999998</v>
      </c>
      <c r="D2267" s="2">
        <v>2.5994823134896529E-4</v>
      </c>
      <c r="E2267" s="2">
        <v>1.2154867359999999</v>
      </c>
      <c r="F2267">
        <f t="shared" si="40"/>
        <v>4874.0293377930993</v>
      </c>
    </row>
    <row r="2268" spans="1:6" x14ac:dyDescent="0.2">
      <c r="A2268">
        <v>5</v>
      </c>
      <c r="B2268" s="1" t="s">
        <v>683</v>
      </c>
      <c r="C2268" s="2">
        <v>561.130808</v>
      </c>
      <c r="D2268" s="2">
        <v>2.5538828712456263E-4</v>
      </c>
      <c r="E2268" s="2">
        <v>1.1941649839999999</v>
      </c>
      <c r="F2268">
        <f t="shared" si="40"/>
        <v>4788.5303835855493</v>
      </c>
    </row>
    <row r="2269" spans="1:6" x14ac:dyDescent="0.2">
      <c r="A2269">
        <v>5</v>
      </c>
      <c r="B2269" s="1" t="s">
        <v>196</v>
      </c>
      <c r="C2269" s="2">
        <v>554.66987710000001</v>
      </c>
      <c r="D2269" s="2">
        <v>2.5244771422705461E-4</v>
      </c>
      <c r="E2269" s="2">
        <v>1.180415218</v>
      </c>
      <c r="F2269">
        <f t="shared" si="40"/>
        <v>4733.3946417572743</v>
      </c>
    </row>
    <row r="2270" spans="1:6" x14ac:dyDescent="0.2">
      <c r="A2270">
        <v>5</v>
      </c>
      <c r="B2270" s="1" t="s">
        <v>144</v>
      </c>
      <c r="C2270" s="2">
        <v>551.56664030000002</v>
      </c>
      <c r="D2270" s="2">
        <v>2.5103533345594838E-4</v>
      </c>
      <c r="E2270" s="2">
        <v>1.173811095</v>
      </c>
      <c r="F2270">
        <f t="shared" si="40"/>
        <v>4706.912502299032</v>
      </c>
    </row>
    <row r="2271" spans="1:6" x14ac:dyDescent="0.2">
      <c r="A2271">
        <v>5</v>
      </c>
      <c r="B2271" s="1" t="s">
        <v>501</v>
      </c>
      <c r="C2271" s="2">
        <v>548.65961059999995</v>
      </c>
      <c r="D2271" s="2">
        <v>2.4971225288074117E-4</v>
      </c>
      <c r="E2271" s="2">
        <v>1.167624529</v>
      </c>
      <c r="F2271">
        <f t="shared" si="40"/>
        <v>4682.1047415138964</v>
      </c>
    </row>
    <row r="2272" spans="1:6" x14ac:dyDescent="0.2">
      <c r="A2272">
        <v>5</v>
      </c>
      <c r="B2272" s="1" t="s">
        <v>264</v>
      </c>
      <c r="C2272" s="2">
        <v>548.19468519999998</v>
      </c>
      <c r="D2272" s="2">
        <v>2.4950065057272643E-4</v>
      </c>
      <c r="E2272" s="2">
        <v>1.1666351020000001</v>
      </c>
      <c r="F2272">
        <f t="shared" si="40"/>
        <v>4678.1371982386208</v>
      </c>
    </row>
    <row r="2273" spans="1:6" x14ac:dyDescent="0.2">
      <c r="A2273">
        <v>5</v>
      </c>
      <c r="B2273" s="1" t="s">
        <v>275</v>
      </c>
      <c r="C2273" s="2">
        <v>544.60100079999995</v>
      </c>
      <c r="D2273" s="2">
        <v>2.4786505171219106E-4</v>
      </c>
      <c r="E2273" s="2">
        <v>1.1589872379999999</v>
      </c>
      <c r="F2273">
        <f t="shared" si="40"/>
        <v>4647.4697196035822</v>
      </c>
    </row>
    <row r="2274" spans="1:6" x14ac:dyDescent="0.2">
      <c r="A2274">
        <v>5</v>
      </c>
      <c r="B2274" s="1" t="s">
        <v>235</v>
      </c>
      <c r="C2274" s="2">
        <v>532.63888629999997</v>
      </c>
      <c r="D2274" s="2">
        <v>2.424207169559527E-4</v>
      </c>
      <c r="E2274" s="2">
        <v>1.1335301820000001</v>
      </c>
      <c r="F2274">
        <f t="shared" si="40"/>
        <v>4545.3884429241134</v>
      </c>
    </row>
    <row r="2275" spans="1:6" x14ac:dyDescent="0.2">
      <c r="A2275">
        <v>5</v>
      </c>
      <c r="B2275" s="1" t="s">
        <v>451</v>
      </c>
      <c r="C2275" s="2">
        <v>530.00952810000001</v>
      </c>
      <c r="D2275" s="2">
        <v>2.4122401344773604E-4</v>
      </c>
      <c r="E2275" s="2">
        <v>1.12793454</v>
      </c>
      <c r="F2275">
        <f t="shared" si="40"/>
        <v>4522.9502521450504</v>
      </c>
    </row>
    <row r="2276" spans="1:6" x14ac:dyDescent="0.2">
      <c r="A2276">
        <v>5</v>
      </c>
      <c r="B2276" s="1" t="s">
        <v>563</v>
      </c>
      <c r="C2276" s="2">
        <v>504.04573570000002</v>
      </c>
      <c r="D2276" s="2">
        <v>2.294070746041387E-4</v>
      </c>
      <c r="E2276" s="2">
        <v>1.0726799520000001</v>
      </c>
      <c r="F2276">
        <f t="shared" si="40"/>
        <v>4301.3826488276009</v>
      </c>
    </row>
    <row r="2277" spans="1:6" x14ac:dyDescent="0.2">
      <c r="A2277">
        <v>5</v>
      </c>
      <c r="B2277" s="1" t="s">
        <v>564</v>
      </c>
      <c r="C2277" s="2">
        <v>502.4306072</v>
      </c>
      <c r="D2277" s="2">
        <v>2.2867197875052397E-4</v>
      </c>
      <c r="E2277" s="2">
        <v>1.069242732</v>
      </c>
      <c r="F2277">
        <f t="shared" si="40"/>
        <v>4287.599601572324</v>
      </c>
    </row>
    <row r="2278" spans="1:6" x14ac:dyDescent="0.2">
      <c r="A2278">
        <v>5</v>
      </c>
      <c r="B2278" s="1" t="s">
        <v>271</v>
      </c>
      <c r="C2278" s="2">
        <v>498.03979870000001</v>
      </c>
      <c r="D2278" s="2">
        <v>2.2667358358212787E-4</v>
      </c>
      <c r="E2278" s="2">
        <v>1.0598984760000001</v>
      </c>
      <c r="F2278">
        <f t="shared" si="40"/>
        <v>4250.1296921648973</v>
      </c>
    </row>
    <row r="2279" spans="1:6" x14ac:dyDescent="0.2">
      <c r="A2279">
        <v>5</v>
      </c>
      <c r="B2279" s="1" t="s">
        <v>270</v>
      </c>
      <c r="C2279" s="2">
        <v>497.57770319999997</v>
      </c>
      <c r="D2279" s="2">
        <v>2.2646326937389324E-4</v>
      </c>
      <c r="E2279" s="2">
        <v>1.058915072</v>
      </c>
      <c r="F2279">
        <f t="shared" si="40"/>
        <v>4246.1863007604979</v>
      </c>
    </row>
    <row r="2280" spans="1:6" x14ac:dyDescent="0.2">
      <c r="A2280">
        <v>5</v>
      </c>
      <c r="B2280" s="1" t="s">
        <v>269</v>
      </c>
      <c r="C2280" s="2">
        <v>496.16325219999999</v>
      </c>
      <c r="D2280" s="2">
        <v>2.258195081995261E-4</v>
      </c>
      <c r="E2280" s="2">
        <v>1.0559049220000001</v>
      </c>
      <c r="F2280">
        <f t="shared" si="40"/>
        <v>4234.1157787411139</v>
      </c>
    </row>
    <row r="2281" spans="1:6" x14ac:dyDescent="0.2">
      <c r="A2281">
        <v>5</v>
      </c>
      <c r="B2281" s="1" t="s">
        <v>487</v>
      </c>
      <c r="C2281" s="2">
        <v>496.04850670000002</v>
      </c>
      <c r="D2281" s="2">
        <v>2.2576728401926485E-4</v>
      </c>
      <c r="E2281" s="2">
        <v>1.0556607280000001</v>
      </c>
      <c r="F2281">
        <f t="shared" si="40"/>
        <v>4233.1365753612163</v>
      </c>
    </row>
    <row r="2282" spans="1:6" x14ac:dyDescent="0.2">
      <c r="A2282">
        <v>5</v>
      </c>
      <c r="B2282" s="1" t="s">
        <v>488</v>
      </c>
      <c r="C2282" s="2">
        <v>493.86278149999998</v>
      </c>
      <c r="D2282" s="2">
        <v>2.2477249159516497E-4</v>
      </c>
      <c r="E2282" s="2">
        <v>1.051009198</v>
      </c>
      <c r="F2282">
        <f t="shared" si="40"/>
        <v>4214.4842174093437</v>
      </c>
    </row>
    <row r="2283" spans="1:6" x14ac:dyDescent="0.2">
      <c r="A2283">
        <v>5</v>
      </c>
      <c r="B2283" s="1" t="s">
        <v>684</v>
      </c>
      <c r="C2283" s="2">
        <v>485.69852930000002</v>
      </c>
      <c r="D2283" s="2">
        <v>2.2105668366168506E-4</v>
      </c>
      <c r="E2283" s="2">
        <v>1.0336345259999999</v>
      </c>
      <c r="F2283">
        <f t="shared" si="40"/>
        <v>4144.8128186565946</v>
      </c>
    </row>
    <row r="2284" spans="1:6" x14ac:dyDescent="0.2">
      <c r="A2284">
        <v>5</v>
      </c>
      <c r="B2284" s="1" t="s">
        <v>267</v>
      </c>
      <c r="C2284" s="2">
        <v>479.8136854</v>
      </c>
      <c r="D2284" s="2">
        <v>2.1837830590177678E-4</v>
      </c>
      <c r="E2284" s="2">
        <v>1.0211107530000001</v>
      </c>
      <c r="F2284">
        <f t="shared" si="40"/>
        <v>4094.5932356583148</v>
      </c>
    </row>
    <row r="2285" spans="1:6" x14ac:dyDescent="0.2">
      <c r="A2285">
        <v>5</v>
      </c>
      <c r="B2285" s="1" t="s">
        <v>565</v>
      </c>
      <c r="C2285" s="2">
        <v>476.92883590000002</v>
      </c>
      <c r="D2285" s="2">
        <v>2.1706532011086683E-4</v>
      </c>
      <c r="E2285" s="2">
        <v>1.0149713890000001</v>
      </c>
      <c r="F2285">
        <f t="shared" si="40"/>
        <v>4069.9747520787532</v>
      </c>
    </row>
    <row r="2286" spans="1:6" x14ac:dyDescent="0.2">
      <c r="A2286">
        <v>5</v>
      </c>
      <c r="B2286" s="1" t="s">
        <v>143</v>
      </c>
      <c r="C2286" s="2">
        <v>476.38307509999999</v>
      </c>
      <c r="D2286" s="2">
        <v>2.1681692729496907E-4</v>
      </c>
      <c r="E2286" s="2">
        <v>1.013809934</v>
      </c>
      <c r="F2286">
        <f t="shared" si="40"/>
        <v>4065.3173867806699</v>
      </c>
    </row>
    <row r="2287" spans="1:6" x14ac:dyDescent="0.2">
      <c r="A2287">
        <v>5</v>
      </c>
      <c r="B2287" s="1" t="s">
        <v>472</v>
      </c>
      <c r="C2287" s="2">
        <v>474.66111910000001</v>
      </c>
      <c r="D2287" s="2">
        <v>2.1603321086084332E-4</v>
      </c>
      <c r="E2287" s="2">
        <v>1.01014537</v>
      </c>
      <c r="F2287">
        <f t="shared" si="40"/>
        <v>4050.6227036408122</v>
      </c>
    </row>
    <row r="2288" spans="1:6" x14ac:dyDescent="0.2">
      <c r="A2288">
        <v>5</v>
      </c>
      <c r="B2288" s="1" t="s">
        <v>567</v>
      </c>
      <c r="C2288" s="2">
        <v>474.646503</v>
      </c>
      <c r="D2288" s="2">
        <v>2.1602655863709074E-4</v>
      </c>
      <c r="E2288" s="2">
        <v>1.0101142649999999</v>
      </c>
      <c r="F2288">
        <f t="shared" si="40"/>
        <v>4050.4979744454513</v>
      </c>
    </row>
    <row r="2289" spans="1:6" x14ac:dyDescent="0.2">
      <c r="A2289">
        <v>5</v>
      </c>
      <c r="B2289" s="1" t="s">
        <v>265</v>
      </c>
      <c r="C2289" s="2">
        <v>465.25861900000001</v>
      </c>
      <c r="D2289" s="2">
        <v>2.1175383713867765E-4</v>
      </c>
      <c r="E2289" s="2">
        <v>0.99013553200000004</v>
      </c>
      <c r="F2289">
        <f t="shared" si="40"/>
        <v>3970.384446350206</v>
      </c>
    </row>
    <row r="2290" spans="1:6" x14ac:dyDescent="0.2">
      <c r="A2290">
        <v>5</v>
      </c>
      <c r="B2290" s="1" t="s">
        <v>263</v>
      </c>
      <c r="C2290" s="2">
        <v>454.57144959999999</v>
      </c>
      <c r="D2290" s="2">
        <v>2.0688977026784262E-4</v>
      </c>
      <c r="E2290" s="2">
        <v>0.96739173899999997</v>
      </c>
      <c r="F2290">
        <f t="shared" si="40"/>
        <v>3879.183192522049</v>
      </c>
    </row>
    <row r="2291" spans="1:6" x14ac:dyDescent="0.2">
      <c r="A2291">
        <v>5</v>
      </c>
      <c r="B2291" s="1" t="s">
        <v>641</v>
      </c>
      <c r="C2291" s="2">
        <v>450.16596729999998</v>
      </c>
      <c r="D2291" s="2">
        <v>2.0488469657048512E-4</v>
      </c>
      <c r="E2291" s="2">
        <v>0.95801625499999998</v>
      </c>
      <c r="F2291">
        <f t="shared" si="40"/>
        <v>3841.5880606965961</v>
      </c>
    </row>
    <row r="2292" spans="1:6" x14ac:dyDescent="0.2">
      <c r="A2292">
        <v>5</v>
      </c>
      <c r="B2292" s="1" t="s">
        <v>489</v>
      </c>
      <c r="C2292" s="2">
        <v>449.32580810000002</v>
      </c>
      <c r="D2292" s="2">
        <v>2.0450231357519867E-4</v>
      </c>
      <c r="E2292" s="2">
        <v>0.95622827799999999</v>
      </c>
      <c r="F2292">
        <f t="shared" si="40"/>
        <v>3834.418379534975</v>
      </c>
    </row>
    <row r="2293" spans="1:6" x14ac:dyDescent="0.2">
      <c r="A2293">
        <v>5</v>
      </c>
      <c r="B2293" s="1" t="s">
        <v>262</v>
      </c>
      <c r="C2293" s="2">
        <v>449.17558739999998</v>
      </c>
      <c r="D2293" s="2">
        <v>2.044339435571486E-4</v>
      </c>
      <c r="E2293" s="2">
        <v>0.955908588</v>
      </c>
      <c r="F2293">
        <f t="shared" si="40"/>
        <v>3833.1364416965362</v>
      </c>
    </row>
    <row r="2294" spans="1:6" x14ac:dyDescent="0.2">
      <c r="A2294">
        <v>5</v>
      </c>
      <c r="B2294" s="1" t="s">
        <v>248</v>
      </c>
      <c r="C2294" s="2">
        <v>426.66478419999999</v>
      </c>
      <c r="D2294" s="2">
        <v>1.9418856856891109E-4</v>
      </c>
      <c r="E2294" s="2">
        <v>0.90800244399999996</v>
      </c>
      <c r="F2294">
        <f t="shared" si="40"/>
        <v>3641.035660667083</v>
      </c>
    </row>
    <row r="2295" spans="1:6" x14ac:dyDescent="0.2">
      <c r="A2295">
        <v>5</v>
      </c>
      <c r="B2295" s="1" t="s">
        <v>568</v>
      </c>
      <c r="C2295" s="2">
        <v>425.36900809999997</v>
      </c>
      <c r="D2295" s="2">
        <v>1.9359882011514408E-4</v>
      </c>
      <c r="E2295" s="2">
        <v>0.90524485099999996</v>
      </c>
      <c r="F2295">
        <f t="shared" si="40"/>
        <v>3629.9778771589513</v>
      </c>
    </row>
    <row r="2296" spans="1:6" x14ac:dyDescent="0.2">
      <c r="A2296">
        <v>5</v>
      </c>
      <c r="B2296" s="1" t="s">
        <v>202</v>
      </c>
      <c r="C2296" s="2">
        <v>423.10058950000001</v>
      </c>
      <c r="D2296" s="2">
        <v>1.9256639156693499E-4</v>
      </c>
      <c r="E2296" s="2">
        <v>0.90041733899999998</v>
      </c>
      <c r="F2296">
        <f t="shared" si="40"/>
        <v>3610.6198418800309</v>
      </c>
    </row>
    <row r="2297" spans="1:6" x14ac:dyDescent="0.2">
      <c r="A2297">
        <v>5</v>
      </c>
      <c r="B2297" s="1" t="s">
        <v>685</v>
      </c>
      <c r="C2297" s="2">
        <v>420.5522631</v>
      </c>
      <c r="D2297" s="2">
        <v>1.9140656796153878E-4</v>
      </c>
      <c r="E2297" s="2">
        <v>0.89499414300000002</v>
      </c>
      <c r="F2297">
        <f t="shared" si="40"/>
        <v>3588.873149278852</v>
      </c>
    </row>
    <row r="2298" spans="1:6" x14ac:dyDescent="0.2">
      <c r="A2298">
        <v>5</v>
      </c>
      <c r="B2298" s="1" t="s">
        <v>260</v>
      </c>
      <c r="C2298" s="2">
        <v>416.80587370000001</v>
      </c>
      <c r="D2298" s="2">
        <v>1.8970146817283591E-4</v>
      </c>
      <c r="E2298" s="2">
        <v>0.88702130099999998</v>
      </c>
      <c r="F2298">
        <f t="shared" si="40"/>
        <v>3556.9025282406733</v>
      </c>
    </row>
    <row r="2299" spans="1:6" x14ac:dyDescent="0.2">
      <c r="A2299">
        <v>5</v>
      </c>
      <c r="B2299" s="1" t="s">
        <v>432</v>
      </c>
      <c r="C2299" s="2">
        <v>414.5059435</v>
      </c>
      <c r="D2299" s="2">
        <v>1.8865469772534797E-4</v>
      </c>
      <c r="E2299" s="2">
        <v>0.88212672800000003</v>
      </c>
      <c r="F2299">
        <f t="shared" si="40"/>
        <v>3537.2755823502744</v>
      </c>
    </row>
    <row r="2300" spans="1:6" x14ac:dyDescent="0.2">
      <c r="A2300">
        <v>5</v>
      </c>
      <c r="B2300" s="1" t="s">
        <v>73</v>
      </c>
      <c r="C2300" s="2">
        <v>413.29953060000003</v>
      </c>
      <c r="D2300" s="2">
        <v>1.8810562118788335E-4</v>
      </c>
      <c r="E2300" s="2">
        <v>0.87955931200000004</v>
      </c>
      <c r="F2300">
        <f t="shared" si="40"/>
        <v>3526.9803972728128</v>
      </c>
    </row>
    <row r="2301" spans="1:6" x14ac:dyDescent="0.2">
      <c r="A2301">
        <v>5</v>
      </c>
      <c r="B2301" s="1" t="s">
        <v>259</v>
      </c>
      <c r="C2301" s="2">
        <v>408.7169652</v>
      </c>
      <c r="D2301" s="2">
        <v>1.8601995153853392E-4</v>
      </c>
      <c r="E2301" s="2">
        <v>0.86980697100000004</v>
      </c>
      <c r="F2301">
        <f t="shared" si="40"/>
        <v>3487.8740913475108</v>
      </c>
    </row>
    <row r="2302" spans="1:6" x14ac:dyDescent="0.2">
      <c r="A2302">
        <v>5</v>
      </c>
      <c r="B2302" s="1" t="s">
        <v>490</v>
      </c>
      <c r="C2302" s="2">
        <v>401.92861449999998</v>
      </c>
      <c r="D2302" s="2">
        <v>1.8293035941897566E-4</v>
      </c>
      <c r="E2302" s="2">
        <v>0.85536040899999999</v>
      </c>
      <c r="F2302">
        <f t="shared" si="40"/>
        <v>3429.9442391057937</v>
      </c>
    </row>
    <row r="2303" spans="1:6" x14ac:dyDescent="0.2">
      <c r="A2303">
        <v>5</v>
      </c>
      <c r="B2303" s="1" t="s">
        <v>424</v>
      </c>
      <c r="C2303" s="2">
        <v>401.78257689999998</v>
      </c>
      <c r="D2303" s="2">
        <v>1.8286389321368386E-4</v>
      </c>
      <c r="E2303" s="2">
        <v>0.85504962100000004</v>
      </c>
      <c r="F2303">
        <f t="shared" si="40"/>
        <v>3428.6979977565725</v>
      </c>
    </row>
    <row r="2304" spans="1:6" x14ac:dyDescent="0.2">
      <c r="A2304">
        <v>5</v>
      </c>
      <c r="B2304" s="1" t="s">
        <v>491</v>
      </c>
      <c r="C2304" s="2">
        <v>397.07209649999999</v>
      </c>
      <c r="D2304" s="2">
        <v>1.8072000521826909E-4</v>
      </c>
      <c r="E2304" s="2">
        <v>0.84502505800000005</v>
      </c>
      <c r="F2304">
        <f t="shared" si="40"/>
        <v>3388.5000978425455</v>
      </c>
    </row>
    <row r="2305" spans="1:6" x14ac:dyDescent="0.2">
      <c r="A2305">
        <v>5</v>
      </c>
      <c r="B2305" s="1" t="s">
        <v>258</v>
      </c>
      <c r="C2305" s="2">
        <v>393.862752</v>
      </c>
      <c r="D2305" s="2">
        <v>1.7925933171937687E-4</v>
      </c>
      <c r="E2305" s="2">
        <v>0.83819512399999996</v>
      </c>
      <c r="F2305">
        <f t="shared" si="40"/>
        <v>3361.1124697383166</v>
      </c>
    </row>
    <row r="2306" spans="1:6" x14ac:dyDescent="0.2">
      <c r="A2306">
        <v>5</v>
      </c>
      <c r="B2306" s="1" t="s">
        <v>456</v>
      </c>
      <c r="C2306" s="2">
        <v>386.45142929999997</v>
      </c>
      <c r="D2306" s="2">
        <v>1.7588620537738349E-4</v>
      </c>
      <c r="E2306" s="2">
        <v>0.82242278999999996</v>
      </c>
      <c r="F2306">
        <f t="shared" si="40"/>
        <v>3297.8663508259406</v>
      </c>
    </row>
    <row r="2307" spans="1:6" x14ac:dyDescent="0.2">
      <c r="A2307">
        <v>5</v>
      </c>
      <c r="B2307" s="1" t="s">
        <v>492</v>
      </c>
      <c r="C2307" s="2">
        <v>382.67837470000001</v>
      </c>
      <c r="D2307" s="2">
        <v>1.7416896969126667E-4</v>
      </c>
      <c r="E2307" s="2">
        <v>0.81439320199999998</v>
      </c>
      <c r="F2307">
        <f t="shared" ref="F2307:F2370" si="41">D2307*$I$8</f>
        <v>3265.6681817112503</v>
      </c>
    </row>
    <row r="2308" spans="1:6" x14ac:dyDescent="0.2">
      <c r="A2308">
        <v>5</v>
      </c>
      <c r="B2308" s="1" t="s">
        <v>241</v>
      </c>
      <c r="C2308" s="2">
        <v>378.19114480000002</v>
      </c>
      <c r="D2308" s="2">
        <v>1.7212669016313507E-4</v>
      </c>
      <c r="E2308" s="2">
        <v>0.80484374800000003</v>
      </c>
      <c r="F2308">
        <f t="shared" si="41"/>
        <v>3227.3754405587824</v>
      </c>
    </row>
    <row r="2309" spans="1:6" x14ac:dyDescent="0.2">
      <c r="A2309">
        <v>5</v>
      </c>
      <c r="B2309" s="1" t="s">
        <v>569</v>
      </c>
      <c r="C2309" s="2">
        <v>362.95164219999998</v>
      </c>
      <c r="D2309" s="2">
        <v>1.6519071297809183E-4</v>
      </c>
      <c r="E2309" s="2">
        <v>0.77241195100000004</v>
      </c>
      <c r="F2309">
        <f t="shared" si="41"/>
        <v>3097.3258683392219</v>
      </c>
    </row>
    <row r="2310" spans="1:6" x14ac:dyDescent="0.2">
      <c r="A2310">
        <v>5</v>
      </c>
      <c r="B2310" s="1" t="s">
        <v>570</v>
      </c>
      <c r="C2310" s="2">
        <v>360.96614690000001</v>
      </c>
      <c r="D2310" s="2">
        <v>1.6428705163520021E-4</v>
      </c>
      <c r="E2310" s="2">
        <v>0.768186539</v>
      </c>
      <c r="F2310">
        <f t="shared" si="41"/>
        <v>3080.382218160004</v>
      </c>
    </row>
    <row r="2311" spans="1:6" x14ac:dyDescent="0.2">
      <c r="A2311">
        <v>5</v>
      </c>
      <c r="B2311" s="1" t="s">
        <v>254</v>
      </c>
      <c r="C2311" s="2">
        <v>356.52952870000001</v>
      </c>
      <c r="D2311" s="2">
        <v>1.622678069154897E-4</v>
      </c>
      <c r="E2311" s="2">
        <v>0.75874479299999997</v>
      </c>
      <c r="F2311">
        <f t="shared" si="41"/>
        <v>3042.5213796654321</v>
      </c>
    </row>
    <row r="2312" spans="1:6" x14ac:dyDescent="0.2">
      <c r="A2312">
        <v>5</v>
      </c>
      <c r="B2312" s="1" t="s">
        <v>239</v>
      </c>
      <c r="C2312" s="2">
        <v>346.1752884</v>
      </c>
      <c r="D2312" s="2">
        <v>1.5755526638835899E-4</v>
      </c>
      <c r="E2312" s="2">
        <v>0.73670951900000003</v>
      </c>
      <c r="F2312">
        <f t="shared" si="41"/>
        <v>2954.1612447817311</v>
      </c>
    </row>
    <row r="2313" spans="1:6" x14ac:dyDescent="0.2">
      <c r="A2313">
        <v>5</v>
      </c>
      <c r="B2313" s="1" t="s">
        <v>499</v>
      </c>
      <c r="C2313" s="2">
        <v>345.62453069999998</v>
      </c>
      <c r="D2313" s="2">
        <v>1.573045993481441E-4</v>
      </c>
      <c r="E2313" s="2">
        <v>0.73553743000000005</v>
      </c>
      <c r="F2313">
        <f t="shared" si="41"/>
        <v>2949.4612377777016</v>
      </c>
    </row>
    <row r="2314" spans="1:6" x14ac:dyDescent="0.2">
      <c r="A2314">
        <v>5</v>
      </c>
      <c r="B2314" s="1" t="s">
        <v>232</v>
      </c>
      <c r="C2314" s="2">
        <v>344.80468330000002</v>
      </c>
      <c r="D2314" s="2">
        <v>1.5693146102979544E-4</v>
      </c>
      <c r="E2314" s="2">
        <v>0.73379267999999997</v>
      </c>
      <c r="F2314">
        <f t="shared" si="41"/>
        <v>2942.4648943086645</v>
      </c>
    </row>
    <row r="2315" spans="1:6" x14ac:dyDescent="0.2">
      <c r="A2315">
        <v>5</v>
      </c>
      <c r="B2315" s="1" t="s">
        <v>78</v>
      </c>
      <c r="C2315" s="2">
        <v>338.86130450000002</v>
      </c>
      <c r="D2315" s="2">
        <v>1.5422644229535403E-4</v>
      </c>
      <c r="E2315" s="2">
        <v>0.72114433700000002</v>
      </c>
      <c r="F2315">
        <f t="shared" si="41"/>
        <v>2891.7457930378878</v>
      </c>
    </row>
    <row r="2316" spans="1:6" x14ac:dyDescent="0.2">
      <c r="A2316">
        <v>5</v>
      </c>
      <c r="B2316" s="1" t="s">
        <v>214</v>
      </c>
      <c r="C2316" s="2">
        <v>338.38812819999998</v>
      </c>
      <c r="D2316" s="2">
        <v>1.5401108475837703E-4</v>
      </c>
      <c r="E2316" s="2">
        <v>0.72013735099999998</v>
      </c>
      <c r="F2316">
        <f t="shared" si="41"/>
        <v>2887.7078392195695</v>
      </c>
    </row>
    <row r="2317" spans="1:6" x14ac:dyDescent="0.2">
      <c r="A2317">
        <v>5</v>
      </c>
      <c r="B2317" s="1" t="s">
        <v>494</v>
      </c>
      <c r="C2317" s="2">
        <v>325.45131270000002</v>
      </c>
      <c r="D2317" s="2">
        <v>1.4812313297176145E-4</v>
      </c>
      <c r="E2317" s="2">
        <v>0.69260599499999997</v>
      </c>
      <c r="F2317">
        <f t="shared" si="41"/>
        <v>2777.3087432205275</v>
      </c>
    </row>
    <row r="2318" spans="1:6" x14ac:dyDescent="0.2">
      <c r="A2318">
        <v>5</v>
      </c>
      <c r="B2318" s="1" t="s">
        <v>571</v>
      </c>
      <c r="C2318" s="2">
        <v>325.15454949999997</v>
      </c>
      <c r="D2318" s="2">
        <v>1.479880668451714E-4</v>
      </c>
      <c r="E2318" s="2">
        <v>0.69197444200000002</v>
      </c>
      <c r="F2318">
        <f t="shared" si="41"/>
        <v>2774.7762533469636</v>
      </c>
    </row>
    <row r="2319" spans="1:6" x14ac:dyDescent="0.2">
      <c r="A2319">
        <v>5</v>
      </c>
      <c r="B2319" s="1" t="s">
        <v>21</v>
      </c>
      <c r="C2319" s="2">
        <v>315.0410425</v>
      </c>
      <c r="D2319" s="2">
        <v>1.4338509136248149E-4</v>
      </c>
      <c r="E2319" s="2">
        <v>0.67045148099999996</v>
      </c>
      <c r="F2319">
        <f t="shared" si="41"/>
        <v>2688.470463046528</v>
      </c>
    </row>
    <row r="2320" spans="1:6" x14ac:dyDescent="0.2">
      <c r="A2320">
        <v>5</v>
      </c>
      <c r="B2320" s="1" t="s">
        <v>458</v>
      </c>
      <c r="C2320" s="2">
        <v>314.5318274</v>
      </c>
      <c r="D2320" s="2">
        <v>1.4315333156539515E-4</v>
      </c>
      <c r="E2320" s="2">
        <v>0.66936779999999996</v>
      </c>
      <c r="F2320">
        <f t="shared" si="41"/>
        <v>2684.1249668511591</v>
      </c>
    </row>
    <row r="2321" spans="1:6" x14ac:dyDescent="0.2">
      <c r="A2321">
        <v>5</v>
      </c>
      <c r="B2321" s="1" t="s">
        <v>249</v>
      </c>
      <c r="C2321" s="2">
        <v>314.35668629999998</v>
      </c>
      <c r="D2321" s="2">
        <v>1.4307361951119361E-4</v>
      </c>
      <c r="E2321" s="2">
        <v>0.66899507599999997</v>
      </c>
      <c r="F2321">
        <f t="shared" si="41"/>
        <v>2682.6303658348802</v>
      </c>
    </row>
    <row r="2322" spans="1:6" x14ac:dyDescent="0.2">
      <c r="A2322">
        <v>5</v>
      </c>
      <c r="B2322" s="1" t="s">
        <v>247</v>
      </c>
      <c r="C2322" s="2">
        <v>309.58787089999998</v>
      </c>
      <c r="D2322" s="2">
        <v>1.4090318143322752E-4</v>
      </c>
      <c r="E2322" s="2">
        <v>0.65884636799999996</v>
      </c>
      <c r="F2322">
        <f t="shared" si="41"/>
        <v>2641.9346518730158</v>
      </c>
    </row>
    <row r="2323" spans="1:6" x14ac:dyDescent="0.2">
      <c r="A2323">
        <v>5</v>
      </c>
      <c r="B2323" s="1" t="s">
        <v>643</v>
      </c>
      <c r="C2323" s="2">
        <v>304.30259189999998</v>
      </c>
      <c r="D2323" s="2">
        <v>1.3849768471389343E-4</v>
      </c>
      <c r="E2323" s="2">
        <v>0.64759855399999999</v>
      </c>
      <c r="F2323">
        <f t="shared" si="41"/>
        <v>2596.8315883855016</v>
      </c>
    </row>
    <row r="2324" spans="1:6" x14ac:dyDescent="0.2">
      <c r="A2324">
        <v>5</v>
      </c>
      <c r="B2324" s="1" t="s">
        <v>246</v>
      </c>
      <c r="C2324" s="2">
        <v>299.54960190000003</v>
      </c>
      <c r="D2324" s="2">
        <v>1.3633444934429455E-4</v>
      </c>
      <c r="E2324" s="2">
        <v>0.63748352500000005</v>
      </c>
      <c r="F2324">
        <f t="shared" si="41"/>
        <v>2556.2709252055229</v>
      </c>
    </row>
    <row r="2325" spans="1:6" x14ac:dyDescent="0.2">
      <c r="A2325">
        <v>5</v>
      </c>
      <c r="B2325" s="1" t="s">
        <v>244</v>
      </c>
      <c r="C2325" s="2">
        <v>299.18079899999998</v>
      </c>
      <c r="D2325" s="2">
        <v>1.3616659559270128E-4</v>
      </c>
      <c r="E2325" s="2">
        <v>0.63669866100000005</v>
      </c>
      <c r="F2325">
        <f t="shared" si="41"/>
        <v>2553.1236673631488</v>
      </c>
    </row>
    <row r="2326" spans="1:6" x14ac:dyDescent="0.2">
      <c r="A2326">
        <v>5</v>
      </c>
      <c r="B2326" s="1" t="s">
        <v>243</v>
      </c>
      <c r="C2326" s="2">
        <v>299.07468290000003</v>
      </c>
      <c r="D2326" s="2">
        <v>1.3611829880150902E-4</v>
      </c>
      <c r="E2326" s="2">
        <v>0.63647283099999996</v>
      </c>
      <c r="F2326">
        <f t="shared" si="41"/>
        <v>2552.2181025282944</v>
      </c>
    </row>
    <row r="2327" spans="1:6" x14ac:dyDescent="0.2">
      <c r="A2327">
        <v>5</v>
      </c>
      <c r="B2327" s="1" t="s">
        <v>572</v>
      </c>
      <c r="C2327" s="2">
        <v>296.49199729999998</v>
      </c>
      <c r="D2327" s="2">
        <v>1.349428372841048E-4</v>
      </c>
      <c r="E2327" s="2">
        <v>0.63097651399999999</v>
      </c>
      <c r="F2327">
        <f t="shared" si="41"/>
        <v>2530.178199076965</v>
      </c>
    </row>
    <row r="2328" spans="1:6" x14ac:dyDescent="0.2">
      <c r="A2328">
        <v>5</v>
      </c>
      <c r="B2328" s="1" t="s">
        <v>210</v>
      </c>
      <c r="C2328" s="2">
        <v>296.15793239999999</v>
      </c>
      <c r="D2328" s="2">
        <v>1.3479079381848976E-4</v>
      </c>
      <c r="E2328" s="2">
        <v>0.63026557699999997</v>
      </c>
      <c r="F2328">
        <f t="shared" si="41"/>
        <v>2527.3273840966831</v>
      </c>
    </row>
    <row r="2329" spans="1:6" x14ac:dyDescent="0.2">
      <c r="A2329">
        <v>5</v>
      </c>
      <c r="B2329" s="1" t="s">
        <v>586</v>
      </c>
      <c r="C2329" s="2">
        <v>294.9276271</v>
      </c>
      <c r="D2329" s="2">
        <v>1.3423084317818251E-4</v>
      </c>
      <c r="E2329" s="2">
        <v>0.62764731500000004</v>
      </c>
      <c r="F2329">
        <f t="shared" si="41"/>
        <v>2516.8283095909223</v>
      </c>
    </row>
    <row r="2330" spans="1:6" x14ac:dyDescent="0.2">
      <c r="A2330">
        <v>5</v>
      </c>
      <c r="B2330" s="1" t="s">
        <v>573</v>
      </c>
      <c r="C2330" s="2">
        <v>293.72442760000001</v>
      </c>
      <c r="D2330" s="2">
        <v>1.3368322925310316E-4</v>
      </c>
      <c r="E2330" s="2">
        <v>0.62508673800000003</v>
      </c>
      <c r="F2330">
        <f t="shared" si="41"/>
        <v>2506.5605484956841</v>
      </c>
    </row>
    <row r="2331" spans="1:6" x14ac:dyDescent="0.2">
      <c r="A2331">
        <v>5</v>
      </c>
      <c r="B2331" s="1" t="s">
        <v>242</v>
      </c>
      <c r="C2331" s="2">
        <v>290.60464530000002</v>
      </c>
      <c r="D2331" s="2">
        <v>1.3226331813476821E-4</v>
      </c>
      <c r="E2331" s="2">
        <v>0.61844740399999998</v>
      </c>
      <c r="F2331">
        <f t="shared" si="41"/>
        <v>2479.9372150269037</v>
      </c>
    </row>
    <row r="2332" spans="1:6" x14ac:dyDescent="0.2">
      <c r="A2332">
        <v>5</v>
      </c>
      <c r="B2332" s="1" t="s">
        <v>459</v>
      </c>
      <c r="C2332" s="2">
        <v>289.1075692</v>
      </c>
      <c r="D2332" s="2">
        <v>1.3158195184649735E-4</v>
      </c>
      <c r="E2332" s="2">
        <v>0.61526141700000003</v>
      </c>
      <c r="F2332">
        <f t="shared" si="41"/>
        <v>2467.1615971218253</v>
      </c>
    </row>
    <row r="2333" spans="1:6" x14ac:dyDescent="0.2">
      <c r="A2333">
        <v>5</v>
      </c>
      <c r="B2333" s="1" t="s">
        <v>574</v>
      </c>
      <c r="C2333" s="2">
        <v>286.70712099999997</v>
      </c>
      <c r="D2333" s="2">
        <v>1.3048943214967023E-4</v>
      </c>
      <c r="E2333" s="2">
        <v>0.61015292600000004</v>
      </c>
      <c r="F2333">
        <f t="shared" si="41"/>
        <v>2446.6768528063167</v>
      </c>
    </row>
    <row r="2334" spans="1:6" x14ac:dyDescent="0.2">
      <c r="A2334">
        <v>5</v>
      </c>
      <c r="B2334" s="1" t="s">
        <v>240</v>
      </c>
      <c r="C2334" s="2">
        <v>280.82979089999998</v>
      </c>
      <c r="D2334" s="2">
        <v>1.2781447428077711E-4</v>
      </c>
      <c r="E2334" s="2">
        <v>0.59764514400000002</v>
      </c>
      <c r="F2334">
        <f t="shared" si="41"/>
        <v>2396.5213927645709</v>
      </c>
    </row>
    <row r="2335" spans="1:6" x14ac:dyDescent="0.2">
      <c r="A2335">
        <v>5</v>
      </c>
      <c r="B2335" s="1" t="s">
        <v>495</v>
      </c>
      <c r="C2335" s="2">
        <v>280.05468209999998</v>
      </c>
      <c r="D2335" s="2">
        <v>1.2746169790499328E-4</v>
      </c>
      <c r="E2335" s="2">
        <v>0.59599560399999996</v>
      </c>
      <c r="F2335">
        <f t="shared" si="41"/>
        <v>2389.9068357186238</v>
      </c>
    </row>
    <row r="2336" spans="1:6" x14ac:dyDescent="0.2">
      <c r="A2336">
        <v>5</v>
      </c>
      <c r="B2336" s="1" t="s">
        <v>238</v>
      </c>
      <c r="C2336" s="2">
        <v>279.12291440000001</v>
      </c>
      <c r="D2336" s="2">
        <v>1.2703762115366519E-4</v>
      </c>
      <c r="E2336" s="2">
        <v>0.59401267199999996</v>
      </c>
      <c r="F2336">
        <f t="shared" si="41"/>
        <v>2381.9553966312224</v>
      </c>
    </row>
    <row r="2337" spans="1:6" x14ac:dyDescent="0.2">
      <c r="A2337">
        <v>5</v>
      </c>
      <c r="B2337" s="1" t="s">
        <v>237</v>
      </c>
      <c r="C2337" s="2">
        <v>278.48694310000002</v>
      </c>
      <c r="D2337" s="2">
        <v>1.2674817061173512E-4</v>
      </c>
      <c r="E2337" s="2">
        <v>0.59265923600000003</v>
      </c>
      <c r="F2337">
        <f t="shared" si="41"/>
        <v>2376.5281989700334</v>
      </c>
    </row>
    <row r="2338" spans="1:6" x14ac:dyDescent="0.2">
      <c r="A2338">
        <v>5</v>
      </c>
      <c r="B2338" s="1" t="s">
        <v>236</v>
      </c>
      <c r="C2338" s="2">
        <v>278.12691050000001</v>
      </c>
      <c r="D2338" s="2">
        <v>1.2658430840825684E-4</v>
      </c>
      <c r="E2338" s="2">
        <v>0.59189303599999998</v>
      </c>
      <c r="F2338">
        <f t="shared" si="41"/>
        <v>2373.4557826548157</v>
      </c>
    </row>
    <row r="2339" spans="1:6" x14ac:dyDescent="0.2">
      <c r="A2339">
        <v>5</v>
      </c>
      <c r="B2339" s="1" t="s">
        <v>460</v>
      </c>
      <c r="C2339" s="2">
        <v>275.81338579999999</v>
      </c>
      <c r="D2339" s="2">
        <v>1.2553135046237287E-4</v>
      </c>
      <c r="E2339" s="2">
        <v>0.58696953100000004</v>
      </c>
      <c r="F2339">
        <f t="shared" si="41"/>
        <v>2353.7128211694912</v>
      </c>
    </row>
    <row r="2340" spans="1:6" x14ac:dyDescent="0.2">
      <c r="A2340">
        <v>5</v>
      </c>
      <c r="B2340" s="1" t="s">
        <v>234</v>
      </c>
      <c r="C2340" s="2">
        <v>274.29167669999998</v>
      </c>
      <c r="D2340" s="2">
        <v>1.2483877280854085E-4</v>
      </c>
      <c r="E2340" s="2">
        <v>0.58373112100000002</v>
      </c>
      <c r="F2340">
        <f t="shared" si="41"/>
        <v>2340.7269901601408</v>
      </c>
    </row>
    <row r="2341" spans="1:6" x14ac:dyDescent="0.2">
      <c r="A2341">
        <v>5</v>
      </c>
      <c r="B2341" s="1" t="s">
        <v>496</v>
      </c>
      <c r="C2341" s="2">
        <v>271.62076710000002</v>
      </c>
      <c r="D2341" s="2">
        <v>1.236231577799259E-4</v>
      </c>
      <c r="E2341" s="2">
        <v>0.57804705099999998</v>
      </c>
      <c r="F2341">
        <f t="shared" si="41"/>
        <v>2317.9342083736105</v>
      </c>
    </row>
    <row r="2342" spans="1:6" x14ac:dyDescent="0.2">
      <c r="A2342">
        <v>5</v>
      </c>
      <c r="B2342" s="1" t="s">
        <v>433</v>
      </c>
      <c r="C2342" s="2">
        <v>269.46233999999998</v>
      </c>
      <c r="D2342" s="2">
        <v>1.2264078975508352E-4</v>
      </c>
      <c r="E2342" s="2">
        <v>0.573453616</v>
      </c>
      <c r="F2342">
        <f t="shared" si="41"/>
        <v>2299.5148079078158</v>
      </c>
    </row>
    <row r="2343" spans="1:6" x14ac:dyDescent="0.2">
      <c r="A2343">
        <v>5</v>
      </c>
      <c r="B2343" s="1" t="s">
        <v>575</v>
      </c>
      <c r="C2343" s="2">
        <v>259.62800590000001</v>
      </c>
      <c r="D2343" s="2">
        <v>1.181648748470876E-4</v>
      </c>
      <c r="E2343" s="2">
        <v>0.55252477499999997</v>
      </c>
      <c r="F2343">
        <f t="shared" si="41"/>
        <v>2215.5914033828926</v>
      </c>
    </row>
    <row r="2344" spans="1:6" x14ac:dyDescent="0.2">
      <c r="A2344">
        <v>5</v>
      </c>
      <c r="B2344" s="1" t="s">
        <v>230</v>
      </c>
      <c r="C2344" s="2">
        <v>259.18770999999998</v>
      </c>
      <c r="D2344" s="2">
        <v>1.1796448240758958E-4</v>
      </c>
      <c r="E2344" s="2">
        <v>0.55158776399999998</v>
      </c>
      <c r="F2344">
        <f t="shared" si="41"/>
        <v>2211.8340451423046</v>
      </c>
    </row>
    <row r="2345" spans="1:6" x14ac:dyDescent="0.2">
      <c r="A2345">
        <v>5</v>
      </c>
      <c r="B2345" s="1" t="s">
        <v>645</v>
      </c>
      <c r="C2345" s="2">
        <v>258.85270029999998</v>
      </c>
      <c r="D2345" s="2">
        <v>1.1781200886250288E-4</v>
      </c>
      <c r="E2345" s="2">
        <v>0.55087481599999999</v>
      </c>
      <c r="F2345">
        <f t="shared" si="41"/>
        <v>2208.9751661719292</v>
      </c>
    </row>
    <row r="2346" spans="1:6" x14ac:dyDescent="0.2">
      <c r="A2346">
        <v>5</v>
      </c>
      <c r="B2346" s="1" t="s">
        <v>217</v>
      </c>
      <c r="C2346" s="2">
        <v>254.18765930000001</v>
      </c>
      <c r="D2346" s="2">
        <v>1.1568880189397503E-4</v>
      </c>
      <c r="E2346" s="2">
        <v>0.54094695500000001</v>
      </c>
      <c r="F2346">
        <f t="shared" si="41"/>
        <v>2169.1650355120319</v>
      </c>
    </row>
    <row r="2347" spans="1:6" x14ac:dyDescent="0.2">
      <c r="A2347">
        <v>5</v>
      </c>
      <c r="B2347" s="1" t="s">
        <v>228</v>
      </c>
      <c r="C2347" s="2">
        <v>249.53516949999999</v>
      </c>
      <c r="D2347" s="2">
        <v>1.1357130743303934E-4</v>
      </c>
      <c r="E2347" s="2">
        <v>0.53104580499999998</v>
      </c>
      <c r="F2347">
        <f t="shared" si="41"/>
        <v>2129.4620143694874</v>
      </c>
    </row>
    <row r="2348" spans="1:6" x14ac:dyDescent="0.2">
      <c r="A2348">
        <v>5</v>
      </c>
      <c r="B2348" s="1" t="s">
        <v>227</v>
      </c>
      <c r="C2348" s="2">
        <v>249.5034387</v>
      </c>
      <c r="D2348" s="2">
        <v>1.1355686565951222E-4</v>
      </c>
      <c r="E2348" s="2">
        <v>0.530978277</v>
      </c>
      <c r="F2348">
        <f t="shared" si="41"/>
        <v>2129.191231115854</v>
      </c>
    </row>
    <row r="2349" spans="1:6" x14ac:dyDescent="0.2">
      <c r="A2349">
        <v>5</v>
      </c>
      <c r="B2349" s="1" t="s">
        <v>226</v>
      </c>
      <c r="C2349" s="2">
        <v>249.22153829999999</v>
      </c>
      <c r="D2349" s="2">
        <v>1.1342856403500517E-4</v>
      </c>
      <c r="E2349" s="2">
        <v>0.530378354</v>
      </c>
      <c r="F2349">
        <f t="shared" si="41"/>
        <v>2126.7855756563467</v>
      </c>
    </row>
    <row r="2350" spans="1:6" x14ac:dyDescent="0.2">
      <c r="A2350">
        <v>5</v>
      </c>
      <c r="B2350" s="1" t="s">
        <v>646</v>
      </c>
      <c r="C2350" s="2">
        <v>247.69220780000001</v>
      </c>
      <c r="D2350" s="2">
        <v>1.1273251751541955E-4</v>
      </c>
      <c r="E2350" s="2">
        <v>0.52712372399999996</v>
      </c>
      <c r="F2350">
        <f t="shared" si="41"/>
        <v>2113.7347034141167</v>
      </c>
    </row>
    <row r="2351" spans="1:6" x14ac:dyDescent="0.2">
      <c r="A2351">
        <v>5</v>
      </c>
      <c r="B2351" s="1" t="s">
        <v>498</v>
      </c>
      <c r="C2351" s="2">
        <v>247.2675338</v>
      </c>
      <c r="D2351" s="2">
        <v>1.12539235181399E-4</v>
      </c>
      <c r="E2351" s="2">
        <v>0.52621995899999996</v>
      </c>
      <c r="F2351">
        <f t="shared" si="41"/>
        <v>2110.1106596512313</v>
      </c>
    </row>
    <row r="2352" spans="1:6" x14ac:dyDescent="0.2">
      <c r="A2352">
        <v>5</v>
      </c>
      <c r="B2352" s="1" t="s">
        <v>576</v>
      </c>
      <c r="C2352" s="2">
        <v>247.25212400000001</v>
      </c>
      <c r="D2352" s="2">
        <v>1.1253222152835401E-4</v>
      </c>
      <c r="E2352" s="2">
        <v>0.52618716399999999</v>
      </c>
      <c r="F2352">
        <f t="shared" si="41"/>
        <v>2109.9791536566377</v>
      </c>
    </row>
    <row r="2353" spans="1:6" x14ac:dyDescent="0.2">
      <c r="A2353">
        <v>5</v>
      </c>
      <c r="B2353" s="1" t="s">
        <v>647</v>
      </c>
      <c r="C2353" s="2">
        <v>247.0721317</v>
      </c>
      <c r="D2353" s="2">
        <v>1.1245030154751619E-4</v>
      </c>
      <c r="E2353" s="2">
        <v>0.52580411599999999</v>
      </c>
      <c r="F2353">
        <f t="shared" si="41"/>
        <v>2108.4431540159285</v>
      </c>
    </row>
    <row r="2354" spans="1:6" x14ac:dyDescent="0.2">
      <c r="A2354">
        <v>5</v>
      </c>
      <c r="B2354" s="1" t="s">
        <v>577</v>
      </c>
      <c r="C2354" s="2">
        <v>247.0543223</v>
      </c>
      <c r="D2354" s="2">
        <v>1.1244219590750831E-4</v>
      </c>
      <c r="E2354" s="2">
        <v>0.52576621499999998</v>
      </c>
      <c r="F2354">
        <f t="shared" si="41"/>
        <v>2108.2911732657808</v>
      </c>
    </row>
    <row r="2355" spans="1:6" x14ac:dyDescent="0.2">
      <c r="A2355">
        <v>5</v>
      </c>
      <c r="B2355" s="1" t="s">
        <v>686</v>
      </c>
      <c r="C2355" s="2">
        <v>240.0257628</v>
      </c>
      <c r="D2355" s="2">
        <v>1.0924327720129688E-4</v>
      </c>
      <c r="E2355" s="2">
        <v>0.51080845500000005</v>
      </c>
      <c r="F2355">
        <f t="shared" si="41"/>
        <v>2048.3114475243165</v>
      </c>
    </row>
    <row r="2356" spans="1:6" x14ac:dyDescent="0.2">
      <c r="A2356">
        <v>5</v>
      </c>
      <c r="B2356" s="1" t="s">
        <v>579</v>
      </c>
      <c r="C2356" s="2">
        <v>239.19563579999999</v>
      </c>
      <c r="D2356" s="2">
        <v>1.0886546040531406E-4</v>
      </c>
      <c r="E2356" s="2">
        <v>0.50904182899999995</v>
      </c>
      <c r="F2356">
        <f t="shared" si="41"/>
        <v>2041.2273825996388</v>
      </c>
    </row>
    <row r="2357" spans="1:6" x14ac:dyDescent="0.2">
      <c r="A2357">
        <v>5</v>
      </c>
      <c r="B2357" s="1" t="s">
        <v>224</v>
      </c>
      <c r="C2357" s="2">
        <v>238.15848099999999</v>
      </c>
      <c r="D2357" s="2">
        <v>1.0839341856506153E-4</v>
      </c>
      <c r="E2357" s="2">
        <v>0.50683461799999996</v>
      </c>
      <c r="F2357">
        <f t="shared" si="41"/>
        <v>2032.3765980949038</v>
      </c>
    </row>
    <row r="2358" spans="1:6" x14ac:dyDescent="0.2">
      <c r="A2358">
        <v>5</v>
      </c>
      <c r="B2358" s="1" t="s">
        <v>580</v>
      </c>
      <c r="C2358" s="2">
        <v>237.3455424</v>
      </c>
      <c r="D2358" s="2">
        <v>1.0802342468155726E-4</v>
      </c>
      <c r="E2358" s="2">
        <v>0.50510457099999995</v>
      </c>
      <c r="F2358">
        <f t="shared" si="41"/>
        <v>2025.4392127791987</v>
      </c>
    </row>
    <row r="2359" spans="1:6" x14ac:dyDescent="0.2">
      <c r="A2359">
        <v>5</v>
      </c>
      <c r="B2359" s="1" t="s">
        <v>648</v>
      </c>
      <c r="C2359" s="2">
        <v>237.1174603</v>
      </c>
      <c r="D2359" s="2">
        <v>1.0791961726990427E-4</v>
      </c>
      <c r="E2359" s="2">
        <v>0.50461917999999994</v>
      </c>
      <c r="F2359">
        <f t="shared" si="41"/>
        <v>2023.492823810705</v>
      </c>
    </row>
    <row r="2360" spans="1:6" x14ac:dyDescent="0.2">
      <c r="A2360">
        <v>5</v>
      </c>
      <c r="B2360" s="1" t="s">
        <v>500</v>
      </c>
      <c r="C2360" s="2">
        <v>234.63719800000001</v>
      </c>
      <c r="D2360" s="2">
        <v>1.0679077179055066E-4</v>
      </c>
      <c r="E2360" s="2">
        <v>0.49934083400000001</v>
      </c>
      <c r="F2360">
        <f t="shared" si="41"/>
        <v>2002.3269710728248</v>
      </c>
    </row>
    <row r="2361" spans="1:6" x14ac:dyDescent="0.2">
      <c r="A2361">
        <v>5</v>
      </c>
      <c r="B2361" s="1" t="s">
        <v>581</v>
      </c>
      <c r="C2361" s="2">
        <v>231.94111599999999</v>
      </c>
      <c r="D2361" s="2">
        <v>1.0556370009495539E-4</v>
      </c>
      <c r="E2361" s="2">
        <v>0.49360319400000002</v>
      </c>
      <c r="F2361">
        <f t="shared" si="41"/>
        <v>1979.3193767804134</v>
      </c>
    </row>
    <row r="2362" spans="1:6" x14ac:dyDescent="0.2">
      <c r="A2362">
        <v>5</v>
      </c>
      <c r="B2362" s="1" t="s">
        <v>223</v>
      </c>
      <c r="C2362" s="2">
        <v>229.51364150000001</v>
      </c>
      <c r="D2362" s="2">
        <v>1.0445888003969306E-4</v>
      </c>
      <c r="E2362" s="2">
        <v>0.48843718800000002</v>
      </c>
      <c r="F2362">
        <f t="shared" si="41"/>
        <v>1958.604000744245</v>
      </c>
    </row>
    <row r="2363" spans="1:6" x14ac:dyDescent="0.2">
      <c r="A2363">
        <v>5</v>
      </c>
      <c r="B2363" s="1" t="s">
        <v>222</v>
      </c>
      <c r="C2363" s="2">
        <v>226.47201810000001</v>
      </c>
      <c r="D2363" s="2">
        <v>1.030745414766846E-4</v>
      </c>
      <c r="E2363" s="2">
        <v>0.48196418699999999</v>
      </c>
      <c r="F2363">
        <f t="shared" si="41"/>
        <v>1932.6476526878362</v>
      </c>
    </row>
    <row r="2364" spans="1:6" x14ac:dyDescent="0.2">
      <c r="A2364">
        <v>5</v>
      </c>
      <c r="B2364" s="1" t="s">
        <v>221</v>
      </c>
      <c r="C2364" s="2">
        <v>225.25086450000001</v>
      </c>
      <c r="D2364" s="2">
        <v>1.025187560416435E-4</v>
      </c>
      <c r="E2364" s="2">
        <v>0.47936540100000002</v>
      </c>
      <c r="F2364">
        <f t="shared" si="41"/>
        <v>1922.2266757808156</v>
      </c>
    </row>
    <row r="2365" spans="1:6" x14ac:dyDescent="0.2">
      <c r="A2365">
        <v>5</v>
      </c>
      <c r="B2365" s="1" t="s">
        <v>36</v>
      </c>
      <c r="C2365" s="2">
        <v>224.94328200000001</v>
      </c>
      <c r="D2365" s="2">
        <v>1.0237876570827309E-4</v>
      </c>
      <c r="E2365" s="2">
        <v>0.47871082300000001</v>
      </c>
      <c r="F2365">
        <f t="shared" si="41"/>
        <v>1919.6018570301203</v>
      </c>
    </row>
    <row r="2366" spans="1:6" x14ac:dyDescent="0.2">
      <c r="A2366">
        <v>5</v>
      </c>
      <c r="B2366" s="1" t="s">
        <v>192</v>
      </c>
      <c r="C2366" s="2">
        <v>218.94963709999999</v>
      </c>
      <c r="D2366" s="2">
        <v>9.9650869355073264E-5</v>
      </c>
      <c r="E2366" s="2">
        <v>0.46595550699999999</v>
      </c>
      <c r="F2366">
        <f t="shared" si="41"/>
        <v>1868.4538004076237</v>
      </c>
    </row>
    <row r="2367" spans="1:6" x14ac:dyDescent="0.2">
      <c r="A2367">
        <v>5</v>
      </c>
      <c r="B2367" s="1" t="s">
        <v>219</v>
      </c>
      <c r="C2367" s="2">
        <v>212.74583920000001</v>
      </c>
      <c r="D2367" s="2">
        <v>9.6827325551553935E-5</v>
      </c>
      <c r="E2367" s="2">
        <v>0.45275295500000001</v>
      </c>
      <c r="F2367">
        <f t="shared" si="41"/>
        <v>1815.5123540916363</v>
      </c>
    </row>
    <row r="2368" spans="1:6" x14ac:dyDescent="0.2">
      <c r="A2368">
        <v>5</v>
      </c>
      <c r="B2368" s="1" t="s">
        <v>218</v>
      </c>
      <c r="C2368" s="2">
        <v>210.34603910000001</v>
      </c>
      <c r="D2368" s="2">
        <v>9.5735100986338396E-5</v>
      </c>
      <c r="E2368" s="2">
        <v>0.44764584400000001</v>
      </c>
      <c r="F2368">
        <f t="shared" si="41"/>
        <v>1795.0331434938448</v>
      </c>
    </row>
    <row r="2369" spans="1:6" x14ac:dyDescent="0.2">
      <c r="A2369">
        <v>5</v>
      </c>
      <c r="B2369" s="1" t="s">
        <v>687</v>
      </c>
      <c r="C2369" s="2">
        <v>208.1533019</v>
      </c>
      <c r="D2369" s="2">
        <v>9.473711750515411E-5</v>
      </c>
      <c r="E2369" s="2">
        <v>0.442979393</v>
      </c>
      <c r="F2369">
        <f t="shared" si="41"/>
        <v>1776.3209532216395</v>
      </c>
    </row>
    <row r="2370" spans="1:6" x14ac:dyDescent="0.2">
      <c r="A2370">
        <v>5</v>
      </c>
      <c r="B2370" s="1" t="s">
        <v>215</v>
      </c>
      <c r="C2370" s="2">
        <v>203.4590096</v>
      </c>
      <c r="D2370" s="2">
        <v>9.2600597320718239E-5</v>
      </c>
      <c r="E2370" s="2">
        <v>0.432989281</v>
      </c>
      <c r="F2370">
        <f t="shared" si="41"/>
        <v>1736.2611997634669</v>
      </c>
    </row>
    <row r="2371" spans="1:6" x14ac:dyDescent="0.2">
      <c r="A2371">
        <v>5</v>
      </c>
      <c r="B2371" s="1" t="s">
        <v>578</v>
      </c>
      <c r="C2371" s="2">
        <v>201.27830789999999</v>
      </c>
      <c r="D2371" s="2">
        <v>9.1608091311154257E-5</v>
      </c>
      <c r="E2371" s="2">
        <v>0.428348442</v>
      </c>
      <c r="F2371">
        <f t="shared" ref="F2371:F2434" si="42">D2371*$I$8</f>
        <v>1717.6517120841422</v>
      </c>
    </row>
    <row r="2372" spans="1:6" x14ac:dyDescent="0.2">
      <c r="A2372">
        <v>5</v>
      </c>
      <c r="B2372" s="1" t="s">
        <v>213</v>
      </c>
      <c r="C2372" s="2">
        <v>199.4481949</v>
      </c>
      <c r="D2372" s="2">
        <v>9.0775149276713695E-5</v>
      </c>
      <c r="E2372" s="2">
        <v>0.42445370500000001</v>
      </c>
      <c r="F2372">
        <f t="shared" si="42"/>
        <v>1702.0340489383818</v>
      </c>
    </row>
    <row r="2373" spans="1:6" x14ac:dyDescent="0.2">
      <c r="A2373">
        <v>5</v>
      </c>
      <c r="B2373" s="1" t="s">
        <v>212</v>
      </c>
      <c r="C2373" s="2">
        <v>199.38732139999999</v>
      </c>
      <c r="D2373" s="2">
        <v>9.0747443903607452E-5</v>
      </c>
      <c r="E2373" s="2">
        <v>0.42432415800000001</v>
      </c>
      <c r="F2373">
        <f t="shared" si="42"/>
        <v>1701.5145731926398</v>
      </c>
    </row>
    <row r="2374" spans="1:6" x14ac:dyDescent="0.2">
      <c r="A2374">
        <v>5</v>
      </c>
      <c r="B2374" s="1" t="s">
        <v>166</v>
      </c>
      <c r="C2374" s="2">
        <v>198.4116464</v>
      </c>
      <c r="D2374" s="2">
        <v>9.0303383534222426E-5</v>
      </c>
      <c r="E2374" s="2">
        <v>0.42224778499999999</v>
      </c>
      <c r="F2374">
        <f t="shared" si="42"/>
        <v>1693.1884412666705</v>
      </c>
    </row>
    <row r="2375" spans="1:6" x14ac:dyDescent="0.2">
      <c r="A2375">
        <v>5</v>
      </c>
      <c r="B2375" s="1" t="s">
        <v>209</v>
      </c>
      <c r="C2375" s="2">
        <v>197.99018810000001</v>
      </c>
      <c r="D2375" s="2">
        <v>9.0111564454177604E-5</v>
      </c>
      <c r="E2375" s="2">
        <v>0.42135086199999999</v>
      </c>
      <c r="F2375">
        <f t="shared" si="42"/>
        <v>1689.5918335158301</v>
      </c>
    </row>
    <row r="2376" spans="1:6" x14ac:dyDescent="0.2">
      <c r="A2376">
        <v>5</v>
      </c>
      <c r="B2376" s="1" t="s">
        <v>428</v>
      </c>
      <c r="C2376" s="2">
        <v>197.85033749999999</v>
      </c>
      <c r="D2376" s="2">
        <v>9.0047914189414613E-5</v>
      </c>
      <c r="E2376" s="2">
        <v>0.42105324100000002</v>
      </c>
      <c r="F2376">
        <f t="shared" si="42"/>
        <v>1688.398391051524</v>
      </c>
    </row>
    <row r="2377" spans="1:6" x14ac:dyDescent="0.2">
      <c r="A2377">
        <v>5</v>
      </c>
      <c r="B2377" s="1" t="s">
        <v>434</v>
      </c>
      <c r="C2377" s="2">
        <v>197.832211</v>
      </c>
      <c r="D2377" s="2">
        <v>9.0039664191553248E-5</v>
      </c>
      <c r="E2377" s="2">
        <v>0.42101466500000001</v>
      </c>
      <c r="F2377">
        <f t="shared" si="42"/>
        <v>1688.2437035916234</v>
      </c>
    </row>
    <row r="2378" spans="1:6" x14ac:dyDescent="0.2">
      <c r="A2378">
        <v>5</v>
      </c>
      <c r="B2378" s="1" t="s">
        <v>205</v>
      </c>
      <c r="C2378" s="2">
        <v>186.32810710000001</v>
      </c>
      <c r="D2378" s="2">
        <v>8.4803784528259923E-5</v>
      </c>
      <c r="E2378" s="2">
        <v>0.39653231999999999</v>
      </c>
      <c r="F2378">
        <f t="shared" si="42"/>
        <v>1590.0709599048735</v>
      </c>
    </row>
    <row r="2379" spans="1:6" x14ac:dyDescent="0.2">
      <c r="A2379">
        <v>5</v>
      </c>
      <c r="B2379" s="1" t="s">
        <v>26</v>
      </c>
      <c r="C2379" s="2">
        <v>185.88779890000001</v>
      </c>
      <c r="D2379" s="2">
        <v>8.460338631444776E-5</v>
      </c>
      <c r="E2379" s="2">
        <v>0.39559528199999999</v>
      </c>
      <c r="F2379">
        <f t="shared" si="42"/>
        <v>1586.3134933958954</v>
      </c>
    </row>
    <row r="2380" spans="1:6" x14ac:dyDescent="0.2">
      <c r="A2380">
        <v>5</v>
      </c>
      <c r="B2380" s="1" t="s">
        <v>204</v>
      </c>
      <c r="C2380" s="2">
        <v>179.90071699999999</v>
      </c>
      <c r="D2380" s="2">
        <v>8.1878476992566096E-5</v>
      </c>
      <c r="E2380" s="2">
        <v>0.38285393299999998</v>
      </c>
      <c r="F2380">
        <f t="shared" si="42"/>
        <v>1535.2214436106142</v>
      </c>
    </row>
    <row r="2381" spans="1:6" x14ac:dyDescent="0.2">
      <c r="A2381">
        <v>5</v>
      </c>
      <c r="B2381" s="1" t="s">
        <v>203</v>
      </c>
      <c r="C2381" s="2">
        <v>178.6962169</v>
      </c>
      <c r="D2381" s="2">
        <v>8.1330271093355686E-5</v>
      </c>
      <c r="E2381" s="2">
        <v>0.38029058799999998</v>
      </c>
      <c r="F2381">
        <f t="shared" si="42"/>
        <v>1524.9425830004191</v>
      </c>
    </row>
    <row r="2382" spans="1:6" x14ac:dyDescent="0.2">
      <c r="A2382">
        <v>5</v>
      </c>
      <c r="B2382" s="1" t="s">
        <v>308</v>
      </c>
      <c r="C2382" s="2">
        <v>178.2470361</v>
      </c>
      <c r="D2382" s="2">
        <v>8.1125834709188426E-5</v>
      </c>
      <c r="E2382" s="2">
        <v>0.37933466799999999</v>
      </c>
      <c r="F2382">
        <f t="shared" si="42"/>
        <v>1521.1094007972829</v>
      </c>
    </row>
    <row r="2383" spans="1:6" x14ac:dyDescent="0.2">
      <c r="A2383">
        <v>5</v>
      </c>
      <c r="B2383" s="1" t="s">
        <v>162</v>
      </c>
      <c r="C2383" s="2">
        <v>175.9286439</v>
      </c>
      <c r="D2383" s="2">
        <v>8.0070661565309625E-5</v>
      </c>
      <c r="E2383" s="2">
        <v>0.374400805</v>
      </c>
      <c r="F2383">
        <f t="shared" si="42"/>
        <v>1501.3249043495555</v>
      </c>
    </row>
    <row r="2384" spans="1:6" x14ac:dyDescent="0.2">
      <c r="A2384">
        <v>5</v>
      </c>
      <c r="B2384" s="1" t="s">
        <v>688</v>
      </c>
      <c r="C2384" s="2">
        <v>174.72515469999999</v>
      </c>
      <c r="D2384" s="2">
        <v>7.9522915686459019E-5</v>
      </c>
      <c r="E2384" s="2">
        <v>0.37183961100000001</v>
      </c>
      <c r="F2384">
        <f t="shared" si="42"/>
        <v>1491.0546691211066</v>
      </c>
    </row>
    <row r="2385" spans="1:6" x14ac:dyDescent="0.2">
      <c r="A2385">
        <v>5</v>
      </c>
      <c r="B2385" s="1" t="s">
        <v>201</v>
      </c>
      <c r="C2385" s="2">
        <v>173.657051</v>
      </c>
      <c r="D2385" s="2">
        <v>7.9036788155384646E-5</v>
      </c>
      <c r="E2385" s="2">
        <v>0.36956653699999997</v>
      </c>
      <c r="F2385">
        <f t="shared" si="42"/>
        <v>1481.9397779134622</v>
      </c>
    </row>
    <row r="2386" spans="1:6" x14ac:dyDescent="0.2">
      <c r="A2386">
        <v>5</v>
      </c>
      <c r="B2386" s="1" t="s">
        <v>502</v>
      </c>
      <c r="C2386" s="2">
        <v>171.7210078</v>
      </c>
      <c r="D2386" s="2">
        <v>7.8155634019692554E-5</v>
      </c>
      <c r="E2386" s="2">
        <v>0.36544636600000002</v>
      </c>
      <c r="F2386">
        <f t="shared" si="42"/>
        <v>1465.4181378692354</v>
      </c>
    </row>
    <row r="2387" spans="1:6" x14ac:dyDescent="0.2">
      <c r="A2387">
        <v>5</v>
      </c>
      <c r="B2387" s="1" t="s">
        <v>649</v>
      </c>
      <c r="C2387" s="2">
        <v>170.81078070000001</v>
      </c>
      <c r="D2387" s="2">
        <v>7.7741360984456411E-5</v>
      </c>
      <c r="E2387" s="2">
        <v>0.36350927500000002</v>
      </c>
      <c r="F2387">
        <f t="shared" si="42"/>
        <v>1457.6505184585576</v>
      </c>
    </row>
    <row r="2388" spans="1:6" x14ac:dyDescent="0.2">
      <c r="A2388">
        <v>5</v>
      </c>
      <c r="B2388" s="1" t="s">
        <v>211</v>
      </c>
      <c r="C2388" s="2">
        <v>169.20656099999999</v>
      </c>
      <c r="D2388" s="2">
        <v>7.7011230185547962E-5</v>
      </c>
      <c r="E2388" s="2">
        <v>0.36009527099999999</v>
      </c>
      <c r="F2388">
        <f t="shared" si="42"/>
        <v>1443.9605659790243</v>
      </c>
    </row>
    <row r="2389" spans="1:6" x14ac:dyDescent="0.2">
      <c r="A2389">
        <v>5</v>
      </c>
      <c r="B2389" s="1" t="s">
        <v>200</v>
      </c>
      <c r="C2389" s="2">
        <v>160.41735650000001</v>
      </c>
      <c r="D2389" s="2">
        <v>7.3010986595036645E-5</v>
      </c>
      <c r="E2389" s="2">
        <v>0.34139061199999998</v>
      </c>
      <c r="F2389">
        <f t="shared" si="42"/>
        <v>1368.955998656937</v>
      </c>
    </row>
    <row r="2390" spans="1:6" x14ac:dyDescent="0.2">
      <c r="A2390">
        <v>5</v>
      </c>
      <c r="B2390" s="1" t="s">
        <v>461</v>
      </c>
      <c r="C2390" s="2">
        <v>160.03975120000001</v>
      </c>
      <c r="D2390" s="2">
        <v>7.2839126538747781E-5</v>
      </c>
      <c r="E2390" s="2">
        <v>0.34058701499999999</v>
      </c>
      <c r="F2390">
        <f t="shared" si="42"/>
        <v>1365.7336226015209</v>
      </c>
    </row>
    <row r="2391" spans="1:6" x14ac:dyDescent="0.2">
      <c r="A2391">
        <v>5</v>
      </c>
      <c r="B2391" s="1" t="s">
        <v>199</v>
      </c>
      <c r="C2391" s="2">
        <v>159.86359239999999</v>
      </c>
      <c r="D2391" s="2">
        <v>7.275895104237064E-5</v>
      </c>
      <c r="E2391" s="2">
        <v>0.340212124</v>
      </c>
      <c r="F2391">
        <f t="shared" si="42"/>
        <v>1364.2303320444496</v>
      </c>
    </row>
    <row r="2392" spans="1:6" x14ac:dyDescent="0.2">
      <c r="A2392">
        <v>5</v>
      </c>
      <c r="B2392" s="1" t="s">
        <v>142</v>
      </c>
      <c r="C2392" s="2">
        <v>159.53972529999999</v>
      </c>
      <c r="D2392" s="2">
        <v>7.2611549056006579E-5</v>
      </c>
      <c r="E2392" s="2">
        <v>0.33952289000000002</v>
      </c>
      <c r="F2392">
        <f t="shared" si="42"/>
        <v>1361.4665448001233</v>
      </c>
    </row>
    <row r="2393" spans="1:6" x14ac:dyDescent="0.2">
      <c r="A2393">
        <v>5</v>
      </c>
      <c r="B2393" s="1" t="s">
        <v>198</v>
      </c>
      <c r="C2393" s="2">
        <v>159.3715321</v>
      </c>
      <c r="D2393" s="2">
        <v>7.2534998973455261E-5</v>
      </c>
      <c r="E2393" s="2">
        <v>0.33916495099999999</v>
      </c>
      <c r="F2393">
        <f t="shared" si="42"/>
        <v>1360.0312307522861</v>
      </c>
    </row>
    <row r="2394" spans="1:6" x14ac:dyDescent="0.2">
      <c r="A2394">
        <v>5</v>
      </c>
      <c r="B2394" s="1" t="s">
        <v>583</v>
      </c>
      <c r="C2394" s="2">
        <v>158.60242360000001</v>
      </c>
      <c r="D2394" s="2">
        <v>7.2184953634396086E-5</v>
      </c>
      <c r="E2394" s="2">
        <v>0.33752818099999998</v>
      </c>
      <c r="F2394">
        <f t="shared" si="42"/>
        <v>1353.4678806449267</v>
      </c>
    </row>
    <row r="2395" spans="1:6" x14ac:dyDescent="0.2">
      <c r="A2395">
        <v>5</v>
      </c>
      <c r="B2395" s="1" t="s">
        <v>197</v>
      </c>
      <c r="C2395" s="2">
        <v>158.3721223</v>
      </c>
      <c r="D2395" s="2">
        <v>7.2080136145495608E-5</v>
      </c>
      <c r="E2395" s="2">
        <v>0.337038067</v>
      </c>
      <c r="F2395">
        <f t="shared" si="42"/>
        <v>1351.5025527280427</v>
      </c>
    </row>
    <row r="2396" spans="1:6" x14ac:dyDescent="0.2">
      <c r="A2396">
        <v>5</v>
      </c>
      <c r="B2396" s="1" t="s">
        <v>584</v>
      </c>
      <c r="C2396" s="2">
        <v>155.4517869</v>
      </c>
      <c r="D2396" s="2">
        <v>7.0750999597936635E-5</v>
      </c>
      <c r="E2396" s="2">
        <v>0.33082318399999999</v>
      </c>
      <c r="F2396">
        <f t="shared" si="42"/>
        <v>1326.5812424613118</v>
      </c>
    </row>
    <row r="2397" spans="1:6" x14ac:dyDescent="0.2">
      <c r="A2397">
        <v>5</v>
      </c>
      <c r="B2397" s="1" t="s">
        <v>179</v>
      </c>
      <c r="C2397" s="2">
        <v>155.36983789999999</v>
      </c>
      <c r="D2397" s="2">
        <v>7.0713702019726773E-5</v>
      </c>
      <c r="E2397" s="2">
        <v>0.330648785</v>
      </c>
      <c r="F2397">
        <f t="shared" si="42"/>
        <v>1325.8819128698769</v>
      </c>
    </row>
    <row r="2398" spans="1:6" x14ac:dyDescent="0.2">
      <c r="A2398">
        <v>5</v>
      </c>
      <c r="B2398" s="1" t="s">
        <v>150</v>
      </c>
      <c r="C2398" s="2">
        <v>153.46248460000001</v>
      </c>
      <c r="D2398" s="2">
        <v>6.9845605533076121E-5</v>
      </c>
      <c r="E2398" s="2">
        <v>0.32658967</v>
      </c>
      <c r="F2398">
        <f t="shared" si="42"/>
        <v>1309.6051037451773</v>
      </c>
    </row>
    <row r="2399" spans="1:6" x14ac:dyDescent="0.2">
      <c r="A2399">
        <v>5</v>
      </c>
      <c r="B2399" s="1" t="s">
        <v>195</v>
      </c>
      <c r="C2399" s="2">
        <v>152.22214779999999</v>
      </c>
      <c r="D2399" s="2">
        <v>6.9281089335055646E-5</v>
      </c>
      <c r="E2399" s="2">
        <v>0.32395005999999998</v>
      </c>
      <c r="F2399">
        <f t="shared" si="42"/>
        <v>1299.0204250322934</v>
      </c>
    </row>
    <row r="2400" spans="1:6" x14ac:dyDescent="0.2">
      <c r="A2400">
        <v>5</v>
      </c>
      <c r="B2400" s="1" t="s">
        <v>12</v>
      </c>
      <c r="C2400" s="2">
        <v>151.8744379</v>
      </c>
      <c r="D2400" s="2">
        <v>6.9122835487651522E-5</v>
      </c>
      <c r="E2400" s="2">
        <v>0.32321008400000001</v>
      </c>
      <c r="F2400">
        <f t="shared" si="42"/>
        <v>1296.0531653934661</v>
      </c>
    </row>
    <row r="2401" spans="1:6" x14ac:dyDescent="0.2">
      <c r="A2401">
        <v>5</v>
      </c>
      <c r="B2401" s="1" t="s">
        <v>194</v>
      </c>
      <c r="C2401" s="2">
        <v>151.73565070000001</v>
      </c>
      <c r="D2401" s="2">
        <v>6.9059669195958837E-5</v>
      </c>
      <c r="E2401" s="2">
        <v>0.32291472599999999</v>
      </c>
      <c r="F2401">
        <f t="shared" si="42"/>
        <v>1294.8687974242282</v>
      </c>
    </row>
    <row r="2402" spans="1:6" x14ac:dyDescent="0.2">
      <c r="A2402">
        <v>5</v>
      </c>
      <c r="B2402" s="1" t="s">
        <v>504</v>
      </c>
      <c r="C2402" s="2">
        <v>148.64081859999999</v>
      </c>
      <c r="D2402" s="2">
        <v>6.7651113587175032E-5</v>
      </c>
      <c r="E2402" s="2">
        <v>0.31632848899999999</v>
      </c>
      <c r="F2402">
        <f t="shared" si="42"/>
        <v>1268.4583797595319</v>
      </c>
    </row>
    <row r="2403" spans="1:6" x14ac:dyDescent="0.2">
      <c r="A2403">
        <v>5</v>
      </c>
      <c r="B2403" s="1" t="s">
        <v>585</v>
      </c>
      <c r="C2403" s="2">
        <v>143.425659</v>
      </c>
      <c r="D2403" s="2">
        <v>6.5277530432774153E-5</v>
      </c>
      <c r="E2403" s="2">
        <v>0.30522989900000003</v>
      </c>
      <c r="F2403">
        <f t="shared" si="42"/>
        <v>1223.9536956145153</v>
      </c>
    </row>
    <row r="2404" spans="1:6" x14ac:dyDescent="0.2">
      <c r="A2404">
        <v>5</v>
      </c>
      <c r="B2404" s="1" t="s">
        <v>689</v>
      </c>
      <c r="C2404" s="2">
        <v>142.3226143</v>
      </c>
      <c r="D2404" s="2">
        <v>6.47755000128318E-5</v>
      </c>
      <c r="E2404" s="2">
        <v>0.30288246499999999</v>
      </c>
      <c r="F2404">
        <f t="shared" si="42"/>
        <v>1214.5406252405962</v>
      </c>
    </row>
    <row r="2405" spans="1:6" x14ac:dyDescent="0.2">
      <c r="A2405">
        <v>5</v>
      </c>
      <c r="B2405" s="1" t="s">
        <v>188</v>
      </c>
      <c r="C2405" s="2">
        <v>140.93926099999999</v>
      </c>
      <c r="D2405" s="2">
        <v>6.4145892324011736E-5</v>
      </c>
      <c r="E2405" s="2">
        <v>0.29993849500000003</v>
      </c>
      <c r="F2405">
        <f t="shared" si="42"/>
        <v>1202.7354810752202</v>
      </c>
    </row>
    <row r="2406" spans="1:6" x14ac:dyDescent="0.2">
      <c r="A2406">
        <v>5</v>
      </c>
      <c r="B2406" s="1" t="s">
        <v>650</v>
      </c>
      <c r="C2406" s="2">
        <v>140.2507162</v>
      </c>
      <c r="D2406" s="2">
        <v>6.3832514093603769E-5</v>
      </c>
      <c r="E2406" s="2">
        <v>0.29847317600000001</v>
      </c>
      <c r="F2406">
        <f t="shared" si="42"/>
        <v>1196.8596392550708</v>
      </c>
    </row>
    <row r="2407" spans="1:6" x14ac:dyDescent="0.2">
      <c r="A2407">
        <v>5</v>
      </c>
      <c r="B2407" s="1" t="s">
        <v>186</v>
      </c>
      <c r="C2407" s="2">
        <v>139.2306476</v>
      </c>
      <c r="D2407" s="2">
        <v>6.3368248757453134E-5</v>
      </c>
      <c r="E2407" s="2">
        <v>0.29630232699999998</v>
      </c>
      <c r="F2407">
        <f t="shared" si="42"/>
        <v>1188.1546642022463</v>
      </c>
    </row>
    <row r="2408" spans="1:6" x14ac:dyDescent="0.2">
      <c r="A2408">
        <v>5</v>
      </c>
      <c r="B2408" s="1" t="s">
        <v>190</v>
      </c>
      <c r="C2408" s="2">
        <v>136.32076950000001</v>
      </c>
      <c r="D2408" s="2">
        <v>6.2043871741789772E-5</v>
      </c>
      <c r="E2408" s="2">
        <v>0.290109699</v>
      </c>
      <c r="F2408">
        <f t="shared" si="42"/>
        <v>1163.3225951585582</v>
      </c>
    </row>
    <row r="2409" spans="1:6" x14ac:dyDescent="0.2">
      <c r="A2409">
        <v>5</v>
      </c>
      <c r="B2409" s="1" t="s">
        <v>189</v>
      </c>
      <c r="C2409" s="2">
        <v>133.71458150000001</v>
      </c>
      <c r="D2409" s="2">
        <v>6.0857713414373336E-5</v>
      </c>
      <c r="E2409" s="2">
        <v>0.28456336500000001</v>
      </c>
      <c r="F2409">
        <f t="shared" si="42"/>
        <v>1141.0821265195</v>
      </c>
    </row>
    <row r="2410" spans="1:6" x14ac:dyDescent="0.2">
      <c r="A2410">
        <v>5</v>
      </c>
      <c r="B2410" s="1" t="s">
        <v>587</v>
      </c>
      <c r="C2410" s="2">
        <v>133.49933200000001</v>
      </c>
      <c r="D2410" s="2">
        <v>6.075974661454101E-5</v>
      </c>
      <c r="E2410" s="2">
        <v>0.28410528400000001</v>
      </c>
      <c r="F2410">
        <f t="shared" si="42"/>
        <v>1139.245249022644</v>
      </c>
    </row>
    <row r="2411" spans="1:6" x14ac:dyDescent="0.2">
      <c r="A2411">
        <v>5</v>
      </c>
      <c r="B2411" s="1" t="s">
        <v>651</v>
      </c>
      <c r="C2411" s="2">
        <v>131.5169923</v>
      </c>
      <c r="D2411" s="2">
        <v>5.9857521364962317E-5</v>
      </c>
      <c r="E2411" s="2">
        <v>0.27988658700000002</v>
      </c>
      <c r="F2411">
        <f t="shared" si="42"/>
        <v>1122.3285255930434</v>
      </c>
    </row>
    <row r="2412" spans="1:6" x14ac:dyDescent="0.2">
      <c r="A2412">
        <v>5</v>
      </c>
      <c r="B2412" s="1" t="s">
        <v>187</v>
      </c>
      <c r="C2412" s="2">
        <v>129.6034186</v>
      </c>
      <c r="D2412" s="2">
        <v>5.8986593967338768E-5</v>
      </c>
      <c r="E2412" s="2">
        <v>0.27581423500000002</v>
      </c>
      <c r="F2412">
        <f t="shared" si="42"/>
        <v>1105.9986368876018</v>
      </c>
    </row>
    <row r="2413" spans="1:6" x14ac:dyDescent="0.2">
      <c r="A2413">
        <v>5</v>
      </c>
      <c r="B2413" s="1" t="s">
        <v>652</v>
      </c>
      <c r="C2413" s="2">
        <v>128.90147529999999</v>
      </c>
      <c r="D2413" s="2">
        <v>5.866711741960871E-5</v>
      </c>
      <c r="E2413" s="2">
        <v>0.27432040099999999</v>
      </c>
      <c r="F2413">
        <f t="shared" si="42"/>
        <v>1100.0084516176632</v>
      </c>
    </row>
    <row r="2414" spans="1:6" x14ac:dyDescent="0.2">
      <c r="A2414">
        <v>5</v>
      </c>
      <c r="B2414" s="1" t="s">
        <v>588</v>
      </c>
      <c r="C2414" s="2">
        <v>128.0991228</v>
      </c>
      <c r="D2414" s="2">
        <v>5.8301941452731891E-5</v>
      </c>
      <c r="E2414" s="2">
        <v>0.272612882</v>
      </c>
      <c r="F2414">
        <f t="shared" si="42"/>
        <v>1093.161402238723</v>
      </c>
    </row>
    <row r="2415" spans="1:6" x14ac:dyDescent="0.2">
      <c r="A2415">
        <v>5</v>
      </c>
      <c r="B2415" s="1" t="s">
        <v>589</v>
      </c>
      <c r="C2415" s="2">
        <v>128.06671019999999</v>
      </c>
      <c r="D2415" s="2">
        <v>5.8287189577149111E-5</v>
      </c>
      <c r="E2415" s="2">
        <v>0.272543904</v>
      </c>
      <c r="F2415">
        <f t="shared" si="42"/>
        <v>1092.8848045715458</v>
      </c>
    </row>
    <row r="2416" spans="1:6" x14ac:dyDescent="0.2">
      <c r="A2416">
        <v>5</v>
      </c>
      <c r="B2416" s="1" t="s">
        <v>312</v>
      </c>
      <c r="C2416" s="2">
        <v>126.5020317</v>
      </c>
      <c r="D2416" s="2">
        <v>5.7575055176779558E-5</v>
      </c>
      <c r="E2416" s="2">
        <v>0.26921404900000001</v>
      </c>
      <c r="F2416">
        <f t="shared" si="42"/>
        <v>1079.5322845646167</v>
      </c>
    </row>
    <row r="2417" spans="1:6" x14ac:dyDescent="0.2">
      <c r="A2417">
        <v>5</v>
      </c>
      <c r="B2417" s="1" t="s">
        <v>653</v>
      </c>
      <c r="C2417" s="2">
        <v>126.47863220000001</v>
      </c>
      <c r="D2417" s="2">
        <v>5.7564405202870904E-5</v>
      </c>
      <c r="E2417" s="2">
        <v>0.26916425100000002</v>
      </c>
      <c r="F2417">
        <f t="shared" si="42"/>
        <v>1079.3325975538294</v>
      </c>
    </row>
    <row r="2418" spans="1:6" x14ac:dyDescent="0.2">
      <c r="A2418">
        <v>5</v>
      </c>
      <c r="B2418" s="1" t="s">
        <v>165</v>
      </c>
      <c r="C2418" s="2">
        <v>123.96458060000001</v>
      </c>
      <c r="D2418" s="2">
        <v>5.6420181227918596E-5</v>
      </c>
      <c r="E2418" s="2">
        <v>0.26381399700000002</v>
      </c>
      <c r="F2418">
        <f t="shared" si="42"/>
        <v>1057.8783980234737</v>
      </c>
    </row>
    <row r="2419" spans="1:6" x14ac:dyDescent="0.2">
      <c r="A2419">
        <v>5</v>
      </c>
      <c r="B2419" s="1" t="s">
        <v>185</v>
      </c>
      <c r="C2419" s="2">
        <v>121.51521099999999</v>
      </c>
      <c r="D2419" s="2">
        <v>5.53053959896319E-5</v>
      </c>
      <c r="E2419" s="2">
        <v>0.25860139500000001</v>
      </c>
      <c r="F2419">
        <f t="shared" si="42"/>
        <v>1036.976174805598</v>
      </c>
    </row>
    <row r="2420" spans="1:6" x14ac:dyDescent="0.2">
      <c r="A2420">
        <v>5</v>
      </c>
      <c r="B2420" s="1" t="s">
        <v>463</v>
      </c>
      <c r="C2420" s="2">
        <v>120.9503268</v>
      </c>
      <c r="D2420" s="2">
        <v>5.5048299571417571E-5</v>
      </c>
      <c r="E2420" s="2">
        <v>0.257399243</v>
      </c>
      <c r="F2420">
        <f t="shared" si="42"/>
        <v>1032.1556169640794</v>
      </c>
    </row>
    <row r="2421" spans="1:6" x14ac:dyDescent="0.2">
      <c r="A2421">
        <v>5</v>
      </c>
      <c r="B2421" s="1" t="s">
        <v>183</v>
      </c>
      <c r="C2421" s="2">
        <v>119.636342</v>
      </c>
      <c r="D2421" s="2">
        <v>5.445026369367905E-5</v>
      </c>
      <c r="E2421" s="2">
        <v>0.25460289899999999</v>
      </c>
      <c r="F2421">
        <f t="shared" si="42"/>
        <v>1020.9424442564822</v>
      </c>
    </row>
    <row r="2422" spans="1:6" x14ac:dyDescent="0.2">
      <c r="A2422">
        <v>5</v>
      </c>
      <c r="B2422" s="1" t="s">
        <v>184</v>
      </c>
      <c r="C2422" s="2">
        <v>119.53046980000001</v>
      </c>
      <c r="D2422" s="2">
        <v>5.4402077897636379E-5</v>
      </c>
      <c r="E2422" s="2">
        <v>0.25437758799999999</v>
      </c>
      <c r="F2422">
        <f t="shared" si="42"/>
        <v>1020.0389605806821</v>
      </c>
    </row>
    <row r="2423" spans="1:6" x14ac:dyDescent="0.2">
      <c r="A2423">
        <v>5</v>
      </c>
      <c r="B2423" s="1" t="s">
        <v>68</v>
      </c>
      <c r="C2423" s="2">
        <v>118.35252749999999</v>
      </c>
      <c r="D2423" s="2">
        <v>5.3865959348828459E-5</v>
      </c>
      <c r="E2423" s="2">
        <v>0.25187076200000003</v>
      </c>
      <c r="F2423">
        <f t="shared" si="42"/>
        <v>1009.9867377905337</v>
      </c>
    </row>
    <row r="2424" spans="1:6" x14ac:dyDescent="0.2">
      <c r="A2424">
        <v>5</v>
      </c>
      <c r="B2424" s="1" t="s">
        <v>182</v>
      </c>
      <c r="C2424" s="2">
        <v>117.6297746</v>
      </c>
      <c r="D2424" s="2">
        <v>5.3537011856591703E-5</v>
      </c>
      <c r="E2424" s="2">
        <v>0.25033264300000002</v>
      </c>
      <c r="F2424">
        <f t="shared" si="42"/>
        <v>1003.8189723110944</v>
      </c>
    </row>
    <row r="2425" spans="1:6" x14ac:dyDescent="0.2">
      <c r="A2425">
        <v>5</v>
      </c>
      <c r="B2425" s="1" t="s">
        <v>411</v>
      </c>
      <c r="C2425" s="2">
        <v>116.6124959</v>
      </c>
      <c r="D2425" s="2">
        <v>5.3074016227961365E-5</v>
      </c>
      <c r="E2425" s="2">
        <v>0.248167731</v>
      </c>
      <c r="F2425">
        <f t="shared" si="42"/>
        <v>995.1378042742756</v>
      </c>
    </row>
    <row r="2426" spans="1:6" x14ac:dyDescent="0.2">
      <c r="A2426">
        <v>5</v>
      </c>
      <c r="B2426" s="1" t="s">
        <v>181</v>
      </c>
      <c r="C2426" s="2">
        <v>116.03554339999999</v>
      </c>
      <c r="D2426" s="2">
        <v>5.2811426939955685E-5</v>
      </c>
      <c r="E2426" s="2">
        <v>0.24693989499999999</v>
      </c>
      <c r="F2426">
        <f t="shared" si="42"/>
        <v>990.21425512416909</v>
      </c>
    </row>
    <row r="2427" spans="1:6" x14ac:dyDescent="0.2">
      <c r="A2427">
        <v>5</v>
      </c>
      <c r="B2427" s="1" t="s">
        <v>592</v>
      </c>
      <c r="C2427" s="2">
        <v>110.2683857</v>
      </c>
      <c r="D2427" s="2">
        <v>5.0186611931871647E-5</v>
      </c>
      <c r="E2427" s="2">
        <v>0.23466657499999999</v>
      </c>
      <c r="F2427">
        <f t="shared" si="42"/>
        <v>940.99897372259341</v>
      </c>
    </row>
    <row r="2428" spans="1:6" x14ac:dyDescent="0.2">
      <c r="A2428">
        <v>5</v>
      </c>
      <c r="B2428" s="1" t="s">
        <v>139</v>
      </c>
      <c r="C2428" s="2">
        <v>107.38494590000001</v>
      </c>
      <c r="D2428" s="2">
        <v>4.8874267731421682E-5</v>
      </c>
      <c r="E2428" s="2">
        <v>0.22853021100000001</v>
      </c>
      <c r="F2428">
        <f t="shared" si="42"/>
        <v>916.39251996415658</v>
      </c>
    </row>
    <row r="2429" spans="1:6" x14ac:dyDescent="0.2">
      <c r="A2429">
        <v>5</v>
      </c>
      <c r="B2429" s="1" t="s">
        <v>484</v>
      </c>
      <c r="C2429" s="2">
        <v>105.8105817</v>
      </c>
      <c r="D2429" s="2">
        <v>4.8157725176865097E-5</v>
      </c>
      <c r="E2429" s="2">
        <v>0.22517974399999999</v>
      </c>
      <c r="F2429">
        <f t="shared" si="42"/>
        <v>902.95734706622056</v>
      </c>
    </row>
    <row r="2430" spans="1:6" x14ac:dyDescent="0.2">
      <c r="A2430">
        <v>5</v>
      </c>
      <c r="B2430" s="1" t="s">
        <v>690</v>
      </c>
      <c r="C2430" s="2">
        <v>104.479118</v>
      </c>
      <c r="D2430" s="2">
        <v>4.7551734219013318E-5</v>
      </c>
      <c r="E2430" s="2">
        <v>0.22234620299999999</v>
      </c>
      <c r="F2430">
        <f t="shared" si="42"/>
        <v>891.59501660649971</v>
      </c>
    </row>
    <row r="2431" spans="1:6" x14ac:dyDescent="0.2">
      <c r="A2431">
        <v>5</v>
      </c>
      <c r="B2431" s="1" t="s">
        <v>157</v>
      </c>
      <c r="C2431" s="2">
        <v>103.6213655</v>
      </c>
      <c r="D2431" s="2">
        <v>4.7161343960922859E-5</v>
      </c>
      <c r="E2431" s="2">
        <v>0.220520785</v>
      </c>
      <c r="F2431">
        <f t="shared" si="42"/>
        <v>884.27519926730361</v>
      </c>
    </row>
    <row r="2432" spans="1:6" x14ac:dyDescent="0.2">
      <c r="A2432">
        <v>5</v>
      </c>
      <c r="B2432" s="1" t="s">
        <v>178</v>
      </c>
      <c r="C2432" s="2">
        <v>101.83857620000001</v>
      </c>
      <c r="D2432" s="2">
        <v>4.6349940545950706E-5</v>
      </c>
      <c r="E2432" s="2">
        <v>0.21672675999999999</v>
      </c>
      <c r="F2432">
        <f t="shared" si="42"/>
        <v>869.06138523657569</v>
      </c>
    </row>
    <row r="2433" spans="1:6" x14ac:dyDescent="0.2">
      <c r="A2433">
        <v>5</v>
      </c>
      <c r="B2433" s="1" t="s">
        <v>177</v>
      </c>
      <c r="C2433" s="2">
        <v>101.59468459999999</v>
      </c>
      <c r="D2433" s="2">
        <v>4.6238937697289065E-5</v>
      </c>
      <c r="E2433" s="2">
        <v>0.21620772399999999</v>
      </c>
      <c r="F2433">
        <f t="shared" si="42"/>
        <v>866.98008182416993</v>
      </c>
    </row>
    <row r="2434" spans="1:6" x14ac:dyDescent="0.2">
      <c r="A2434">
        <v>5</v>
      </c>
      <c r="B2434" s="1" t="s">
        <v>175</v>
      </c>
      <c r="C2434" s="2">
        <v>100.30475559999999</v>
      </c>
      <c r="D2434" s="2">
        <v>4.5651850560750061E-5</v>
      </c>
      <c r="E2434" s="2">
        <v>0.21346257499999999</v>
      </c>
      <c r="F2434">
        <f t="shared" si="42"/>
        <v>855.97219801406368</v>
      </c>
    </row>
    <row r="2435" spans="1:6" x14ac:dyDescent="0.2">
      <c r="A2435">
        <v>5</v>
      </c>
      <c r="B2435" s="1" t="s">
        <v>174</v>
      </c>
      <c r="C2435" s="2">
        <v>100.00007979999999</v>
      </c>
      <c r="D2435" s="2">
        <v>4.5513182973044644E-5</v>
      </c>
      <c r="E2435" s="2">
        <v>0.21281418199999999</v>
      </c>
      <c r="F2435">
        <f t="shared" ref="F2435:F2498" si="43">D2435*$I$8</f>
        <v>853.37218074458701</v>
      </c>
    </row>
    <row r="2436" spans="1:6" x14ac:dyDescent="0.2">
      <c r="A2436">
        <v>5</v>
      </c>
      <c r="B2436" s="1" t="s">
        <v>173</v>
      </c>
      <c r="C2436" s="2">
        <v>99.944842800000004</v>
      </c>
      <c r="D2436" s="2">
        <v>4.548804289246088E-5</v>
      </c>
      <c r="E2436" s="2">
        <v>0.21269663</v>
      </c>
      <c r="F2436">
        <f t="shared" si="43"/>
        <v>852.90080423364145</v>
      </c>
    </row>
    <row r="2437" spans="1:6" x14ac:dyDescent="0.2">
      <c r="A2437">
        <v>5</v>
      </c>
      <c r="B2437" s="1" t="s">
        <v>170</v>
      </c>
      <c r="C2437" s="2">
        <v>99.770720949999998</v>
      </c>
      <c r="D2437" s="2">
        <v>4.5408794494298397E-5</v>
      </c>
      <c r="E2437" s="2">
        <v>0.212326074</v>
      </c>
      <c r="F2437">
        <f t="shared" si="43"/>
        <v>851.41489676809499</v>
      </c>
    </row>
    <row r="2438" spans="1:6" x14ac:dyDescent="0.2">
      <c r="A2438">
        <v>5</v>
      </c>
      <c r="B2438" s="1" t="s">
        <v>691</v>
      </c>
      <c r="C2438" s="2">
        <v>99.704746450000002</v>
      </c>
      <c r="D2438" s="2">
        <v>4.5378767419180983E-5</v>
      </c>
      <c r="E2438" s="2">
        <v>0.21218567099999999</v>
      </c>
      <c r="F2438">
        <f t="shared" si="43"/>
        <v>850.85188910964348</v>
      </c>
    </row>
    <row r="2439" spans="1:6" x14ac:dyDescent="0.2">
      <c r="A2439">
        <v>5</v>
      </c>
      <c r="B2439" s="1" t="s">
        <v>169</v>
      </c>
      <c r="C2439" s="2">
        <v>99.698521709999994</v>
      </c>
      <c r="D2439" s="2">
        <v>4.5375934369573214E-5</v>
      </c>
      <c r="E2439" s="2">
        <v>0.212172424</v>
      </c>
      <c r="F2439">
        <f t="shared" si="43"/>
        <v>850.79876942949772</v>
      </c>
    </row>
    <row r="2440" spans="1:6" x14ac:dyDescent="0.2">
      <c r="A2440">
        <v>5</v>
      </c>
      <c r="B2440" s="1" t="s">
        <v>168</v>
      </c>
      <c r="C2440" s="2">
        <v>99.691336849999999</v>
      </c>
      <c r="D2440" s="2">
        <v>4.5372664182998705E-5</v>
      </c>
      <c r="E2440" s="2">
        <v>0.212157133</v>
      </c>
      <c r="F2440">
        <f t="shared" si="43"/>
        <v>850.73745343122573</v>
      </c>
    </row>
    <row r="2441" spans="1:6" x14ac:dyDescent="0.2">
      <c r="A2441">
        <v>5</v>
      </c>
      <c r="B2441" s="1" t="s">
        <v>167</v>
      </c>
      <c r="C2441" s="2">
        <v>99.691336849999999</v>
      </c>
      <c r="D2441" s="2">
        <v>4.5372664182998705E-5</v>
      </c>
      <c r="E2441" s="2">
        <v>0.212157133</v>
      </c>
      <c r="F2441">
        <f t="shared" si="43"/>
        <v>850.73745343122573</v>
      </c>
    </row>
    <row r="2442" spans="1:6" x14ac:dyDescent="0.2">
      <c r="A2442">
        <v>5</v>
      </c>
      <c r="B2442" s="1" t="s">
        <v>655</v>
      </c>
      <c r="C2442" s="2">
        <v>99.546903540000002</v>
      </c>
      <c r="D2442" s="2">
        <v>4.530692810765032E-5</v>
      </c>
      <c r="E2442" s="2">
        <v>0.211849759</v>
      </c>
      <c r="F2442">
        <f t="shared" si="43"/>
        <v>849.50490201844354</v>
      </c>
    </row>
    <row r="2443" spans="1:6" x14ac:dyDescent="0.2">
      <c r="A2443">
        <v>5</v>
      </c>
      <c r="B2443" s="1" t="s">
        <v>593</v>
      </c>
      <c r="C2443" s="2">
        <v>98.892963210000005</v>
      </c>
      <c r="D2443" s="2">
        <v>4.5009299212126913E-5</v>
      </c>
      <c r="E2443" s="2">
        <v>0.21045808199999999</v>
      </c>
      <c r="F2443">
        <f t="shared" si="43"/>
        <v>843.92436022737957</v>
      </c>
    </row>
    <row r="2444" spans="1:6" x14ac:dyDescent="0.2">
      <c r="A2444">
        <v>5</v>
      </c>
      <c r="B2444" s="1" t="s">
        <v>590</v>
      </c>
      <c r="C2444" s="2">
        <v>98.767450530000005</v>
      </c>
      <c r="D2444" s="2">
        <v>4.4952174563932353E-5</v>
      </c>
      <c r="E2444" s="2">
        <v>0.210190974</v>
      </c>
      <c r="F2444">
        <f t="shared" si="43"/>
        <v>842.85327307373166</v>
      </c>
    </row>
    <row r="2445" spans="1:6" x14ac:dyDescent="0.2">
      <c r="A2445">
        <v>5</v>
      </c>
      <c r="B2445" s="1" t="s">
        <v>656</v>
      </c>
      <c r="C2445" s="2">
        <v>98.725555029999995</v>
      </c>
      <c r="D2445" s="2">
        <v>4.4933106495461814E-5</v>
      </c>
      <c r="E2445" s="2">
        <v>0.210101814</v>
      </c>
      <c r="F2445">
        <f t="shared" si="43"/>
        <v>842.49574678990905</v>
      </c>
    </row>
    <row r="2446" spans="1:6" x14ac:dyDescent="0.2">
      <c r="A2446">
        <v>5</v>
      </c>
      <c r="B2446" s="1" t="s">
        <v>594</v>
      </c>
      <c r="C2446" s="2">
        <v>98.60560366</v>
      </c>
      <c r="D2446" s="2">
        <v>4.4878512921631864E-5</v>
      </c>
      <c r="E2446" s="2">
        <v>0.209846541</v>
      </c>
      <c r="F2446">
        <f t="shared" si="43"/>
        <v>841.47211728059744</v>
      </c>
    </row>
    <row r="2447" spans="1:6" x14ac:dyDescent="0.2">
      <c r="A2447">
        <v>5</v>
      </c>
      <c r="B2447" s="1" t="s">
        <v>164</v>
      </c>
      <c r="C2447" s="2">
        <v>98.555508979999999</v>
      </c>
      <c r="D2447" s="2">
        <v>4.4855713363046094E-5</v>
      </c>
      <c r="E2447" s="2">
        <v>0.20973993299999999</v>
      </c>
      <c r="F2447">
        <f t="shared" si="43"/>
        <v>841.04462555711427</v>
      </c>
    </row>
    <row r="2448" spans="1:6" x14ac:dyDescent="0.2">
      <c r="A2448">
        <v>5</v>
      </c>
      <c r="B2448" s="1" t="s">
        <v>163</v>
      </c>
      <c r="C2448" s="2">
        <v>98.246951839999994</v>
      </c>
      <c r="D2448" s="2">
        <v>4.4715279262940878E-5</v>
      </c>
      <c r="E2448" s="2">
        <v>0.20908328000000001</v>
      </c>
      <c r="F2448">
        <f t="shared" si="43"/>
        <v>838.41148618014142</v>
      </c>
    </row>
    <row r="2449" spans="1:6" x14ac:dyDescent="0.2">
      <c r="A2449">
        <v>5</v>
      </c>
      <c r="B2449" s="1" t="s">
        <v>104</v>
      </c>
      <c r="C2449" s="2">
        <v>97.744636600000007</v>
      </c>
      <c r="D2449" s="2">
        <v>4.4486659837292654E-5</v>
      </c>
      <c r="E2449" s="2">
        <v>0.20801428299999999</v>
      </c>
      <c r="F2449">
        <f t="shared" si="43"/>
        <v>834.12487194923722</v>
      </c>
    </row>
    <row r="2450" spans="1:6" x14ac:dyDescent="0.2">
      <c r="A2450">
        <v>5</v>
      </c>
      <c r="B2450" s="1" t="s">
        <v>657</v>
      </c>
      <c r="C2450" s="2">
        <v>97.199752029999999</v>
      </c>
      <c r="D2450" s="2">
        <v>4.4238665662934034E-5</v>
      </c>
      <c r="E2450" s="2">
        <v>0.20685469200000001</v>
      </c>
      <c r="F2450">
        <f t="shared" si="43"/>
        <v>829.47498118001317</v>
      </c>
    </row>
    <row r="2451" spans="1:6" x14ac:dyDescent="0.2">
      <c r="A2451">
        <v>5</v>
      </c>
      <c r="B2451" s="1" t="s">
        <v>161</v>
      </c>
      <c r="C2451" s="2">
        <v>96.706869130000001</v>
      </c>
      <c r="D2451" s="2">
        <v>4.4014339119053526E-5</v>
      </c>
      <c r="E2451" s="2">
        <v>0.205805768</v>
      </c>
      <c r="F2451">
        <f t="shared" si="43"/>
        <v>825.26885848225368</v>
      </c>
    </row>
    <row r="2452" spans="1:6" x14ac:dyDescent="0.2">
      <c r="A2452">
        <v>5</v>
      </c>
      <c r="B2452" s="1" t="s">
        <v>159</v>
      </c>
      <c r="C2452" s="2">
        <v>95.782036520000005</v>
      </c>
      <c r="D2452" s="2">
        <v>4.3593418778925038E-5</v>
      </c>
      <c r="E2452" s="2">
        <v>0.20383759500000001</v>
      </c>
      <c r="F2452">
        <f t="shared" si="43"/>
        <v>817.37660210484444</v>
      </c>
    </row>
    <row r="2453" spans="1:6" x14ac:dyDescent="0.2">
      <c r="A2453">
        <v>5</v>
      </c>
      <c r="B2453" s="1" t="s">
        <v>158</v>
      </c>
      <c r="C2453" s="2">
        <v>95.755370139999997</v>
      </c>
      <c r="D2453" s="2">
        <v>4.3581282026057125E-5</v>
      </c>
      <c r="E2453" s="2">
        <v>0.20378084499999999</v>
      </c>
      <c r="F2453">
        <f t="shared" si="43"/>
        <v>817.14903798857108</v>
      </c>
    </row>
    <row r="2454" spans="1:6" x14ac:dyDescent="0.2">
      <c r="A2454">
        <v>5</v>
      </c>
      <c r="B2454" s="1" t="s">
        <v>156</v>
      </c>
      <c r="C2454" s="2">
        <v>95.701825560000003</v>
      </c>
      <c r="D2454" s="2">
        <v>4.3556912067888819E-5</v>
      </c>
      <c r="E2454" s="2">
        <v>0.20366689399999999</v>
      </c>
      <c r="F2454">
        <f t="shared" si="43"/>
        <v>816.69210127291535</v>
      </c>
    </row>
    <row r="2455" spans="1:6" x14ac:dyDescent="0.2">
      <c r="A2455">
        <v>5</v>
      </c>
      <c r="B2455" s="1" t="s">
        <v>692</v>
      </c>
      <c r="C2455" s="2">
        <v>94.953178649999998</v>
      </c>
      <c r="D2455" s="2">
        <v>4.321617941435623E-5</v>
      </c>
      <c r="E2455" s="2">
        <v>0.20207366900000001</v>
      </c>
      <c r="F2455">
        <f t="shared" si="43"/>
        <v>810.3033640191793</v>
      </c>
    </row>
    <row r="2456" spans="1:6" x14ac:dyDescent="0.2">
      <c r="A2456">
        <v>5</v>
      </c>
      <c r="B2456" s="1" t="s">
        <v>64</v>
      </c>
      <c r="C2456" s="2">
        <v>94.383974300000006</v>
      </c>
      <c r="D2456" s="2">
        <v>4.295711652138207E-5</v>
      </c>
      <c r="E2456" s="2">
        <v>0.20086232200000001</v>
      </c>
      <c r="F2456">
        <f t="shared" si="43"/>
        <v>805.44593477591377</v>
      </c>
    </row>
    <row r="2457" spans="1:6" x14ac:dyDescent="0.2">
      <c r="A2457">
        <v>5</v>
      </c>
      <c r="B2457" s="1" t="s">
        <v>154</v>
      </c>
      <c r="C2457" s="2">
        <v>94.277317789999998</v>
      </c>
      <c r="D2457" s="2">
        <v>4.2908573787180167E-5</v>
      </c>
      <c r="E2457" s="2">
        <v>0.20063534199999999</v>
      </c>
      <c r="F2457">
        <f t="shared" si="43"/>
        <v>804.53575850962818</v>
      </c>
    </row>
    <row r="2458" spans="1:6" x14ac:dyDescent="0.2">
      <c r="A2458">
        <v>5</v>
      </c>
      <c r="B2458" s="1" t="s">
        <v>505</v>
      </c>
      <c r="C2458" s="2">
        <v>93.398269490000004</v>
      </c>
      <c r="D2458" s="2">
        <v>4.2508491235874319E-5</v>
      </c>
      <c r="E2458" s="2">
        <v>0.19876460400000001</v>
      </c>
      <c r="F2458">
        <f t="shared" si="43"/>
        <v>797.03421067264344</v>
      </c>
    </row>
    <row r="2459" spans="1:6" x14ac:dyDescent="0.2">
      <c r="A2459">
        <v>5</v>
      </c>
      <c r="B2459" s="1" t="s">
        <v>147</v>
      </c>
      <c r="C2459" s="2">
        <v>93.03840142</v>
      </c>
      <c r="D2459" s="2">
        <v>4.2344704098479858E-5</v>
      </c>
      <c r="E2459" s="2">
        <v>0.197998755</v>
      </c>
      <c r="F2459">
        <f t="shared" si="43"/>
        <v>793.96320184649733</v>
      </c>
    </row>
    <row r="2460" spans="1:6" x14ac:dyDescent="0.2">
      <c r="A2460">
        <v>5</v>
      </c>
      <c r="B2460" s="1" t="s">
        <v>595</v>
      </c>
      <c r="C2460" s="2">
        <v>92.76529712</v>
      </c>
      <c r="D2460" s="2">
        <v>4.2220405570716096E-5</v>
      </c>
      <c r="E2460" s="2">
        <v>0.19741755</v>
      </c>
      <c r="F2460">
        <f t="shared" si="43"/>
        <v>791.63260445092681</v>
      </c>
    </row>
    <row r="2461" spans="1:6" x14ac:dyDescent="0.2">
      <c r="A2461">
        <v>5</v>
      </c>
      <c r="B2461" s="1" t="s">
        <v>591</v>
      </c>
      <c r="C2461" s="2">
        <v>91.318224520000001</v>
      </c>
      <c r="D2461" s="2">
        <v>4.1561797351514578E-5</v>
      </c>
      <c r="E2461" s="2">
        <v>0.194337977</v>
      </c>
      <c r="F2461">
        <f t="shared" si="43"/>
        <v>779.28370034089835</v>
      </c>
    </row>
    <row r="2462" spans="1:6" x14ac:dyDescent="0.2">
      <c r="A2462">
        <v>5</v>
      </c>
      <c r="B2462" s="1" t="s">
        <v>693</v>
      </c>
      <c r="C2462" s="2">
        <v>89.019030920000006</v>
      </c>
      <c r="D2462" s="2">
        <v>4.0515362028110216E-5</v>
      </c>
      <c r="E2462" s="2">
        <v>0.18944497099999999</v>
      </c>
      <c r="F2462">
        <f t="shared" si="43"/>
        <v>759.66303802706659</v>
      </c>
    </row>
    <row r="2463" spans="1:6" x14ac:dyDescent="0.2">
      <c r="A2463">
        <v>5</v>
      </c>
      <c r="B2463" s="1" t="s">
        <v>464</v>
      </c>
      <c r="C2463" s="2">
        <v>88.70817022</v>
      </c>
      <c r="D2463" s="2">
        <v>4.0373879569193393E-5</v>
      </c>
      <c r="E2463" s="2">
        <v>0.18878341600000001</v>
      </c>
      <c r="F2463">
        <f t="shared" si="43"/>
        <v>757.01024192237617</v>
      </c>
    </row>
    <row r="2464" spans="1:6" x14ac:dyDescent="0.2">
      <c r="A2464">
        <v>5</v>
      </c>
      <c r="B2464" s="1" t="s">
        <v>596</v>
      </c>
      <c r="C2464" s="2">
        <v>84.428642640000007</v>
      </c>
      <c r="D2464" s="2">
        <v>3.8426131979434889E-5</v>
      </c>
      <c r="E2464" s="2">
        <v>0.17967598200000001</v>
      </c>
      <c r="F2464">
        <f t="shared" si="43"/>
        <v>720.48997461440422</v>
      </c>
    </row>
    <row r="2465" spans="1:6" x14ac:dyDescent="0.2">
      <c r="A2465">
        <v>5</v>
      </c>
      <c r="B2465" s="1" t="s">
        <v>465</v>
      </c>
      <c r="C2465" s="2">
        <v>84.090030900000002</v>
      </c>
      <c r="D2465" s="2">
        <v>3.8272018956859454E-5</v>
      </c>
      <c r="E2465" s="2">
        <v>0.178955368</v>
      </c>
      <c r="F2465">
        <f t="shared" si="43"/>
        <v>717.60035544111474</v>
      </c>
    </row>
    <row r="2466" spans="1:6" x14ac:dyDescent="0.2">
      <c r="A2466">
        <v>5</v>
      </c>
      <c r="B2466" s="1" t="s">
        <v>508</v>
      </c>
      <c r="C2466" s="2">
        <v>84.007319870000003</v>
      </c>
      <c r="D2466" s="2">
        <v>3.8234374705937706E-5</v>
      </c>
      <c r="E2466" s="2">
        <v>0.178779348</v>
      </c>
      <c r="F2466">
        <f t="shared" si="43"/>
        <v>716.89452573633196</v>
      </c>
    </row>
    <row r="2467" spans="1:6" x14ac:dyDescent="0.2">
      <c r="A2467">
        <v>5</v>
      </c>
      <c r="B2467" s="1" t="s">
        <v>14</v>
      </c>
      <c r="C2467" s="2">
        <v>81.564007399999994</v>
      </c>
      <c r="D2467" s="2">
        <v>3.7122346167994045E-5</v>
      </c>
      <c r="E2467" s="2">
        <v>0.17357963600000001</v>
      </c>
      <c r="F2467">
        <f t="shared" si="43"/>
        <v>696.04399064988831</v>
      </c>
    </row>
    <row r="2468" spans="1:6" x14ac:dyDescent="0.2">
      <c r="A2468">
        <v>5</v>
      </c>
      <c r="B2468" s="1" t="s">
        <v>602</v>
      </c>
      <c r="C2468" s="2">
        <v>81.293756060000007</v>
      </c>
      <c r="D2468" s="2">
        <v>3.6999346433184768E-5</v>
      </c>
      <c r="E2468" s="2">
        <v>0.173004504</v>
      </c>
      <c r="F2468">
        <f t="shared" si="43"/>
        <v>693.73774562221445</v>
      </c>
    </row>
    <row r="2469" spans="1:6" x14ac:dyDescent="0.2">
      <c r="A2469">
        <v>5</v>
      </c>
      <c r="B2469" s="1" t="s">
        <v>160</v>
      </c>
      <c r="C2469" s="2">
        <v>80.000079909999997</v>
      </c>
      <c r="D2469" s="2">
        <v>3.6410553735339657E-5</v>
      </c>
      <c r="E2469" s="2">
        <v>0.17025138000000001</v>
      </c>
      <c r="F2469">
        <f t="shared" si="43"/>
        <v>682.69788253761863</v>
      </c>
    </row>
    <row r="2470" spans="1:6" x14ac:dyDescent="0.2">
      <c r="A2470">
        <v>5</v>
      </c>
      <c r="B2470" s="1" t="s">
        <v>152</v>
      </c>
      <c r="C2470" s="2">
        <v>79.894183060000003</v>
      </c>
      <c r="D2470" s="2">
        <v>3.6362356604532194E-5</v>
      </c>
      <c r="E2470" s="2">
        <v>0.170026016</v>
      </c>
      <c r="F2470">
        <f t="shared" si="43"/>
        <v>681.79418633497869</v>
      </c>
    </row>
    <row r="2471" spans="1:6" x14ac:dyDescent="0.2">
      <c r="A2471">
        <v>5</v>
      </c>
      <c r="B2471" s="1" t="s">
        <v>151</v>
      </c>
      <c r="C2471" s="2">
        <v>79.750892260000001</v>
      </c>
      <c r="D2471" s="2">
        <v>3.6297140431319881E-5</v>
      </c>
      <c r="E2471" s="2">
        <v>0.169721073</v>
      </c>
      <c r="F2471">
        <f t="shared" si="43"/>
        <v>680.5713830872478</v>
      </c>
    </row>
    <row r="2472" spans="1:6" x14ac:dyDescent="0.2">
      <c r="A2472">
        <v>5</v>
      </c>
      <c r="B2472" s="1" t="s">
        <v>658</v>
      </c>
      <c r="C2472" s="2">
        <v>77.828716009999994</v>
      </c>
      <c r="D2472" s="2">
        <v>3.5422297620982574E-5</v>
      </c>
      <c r="E2472" s="2">
        <v>0.165630413</v>
      </c>
      <c r="F2472">
        <f t="shared" si="43"/>
        <v>664.16808039342322</v>
      </c>
    </row>
    <row r="2473" spans="1:6" x14ac:dyDescent="0.2">
      <c r="A2473">
        <v>5</v>
      </c>
      <c r="B2473" s="1" t="s">
        <v>149</v>
      </c>
      <c r="C2473" s="2">
        <v>75.268523400000007</v>
      </c>
      <c r="D2473" s="2">
        <v>3.4257073320957766E-5</v>
      </c>
      <c r="E2473" s="2">
        <v>0.16018196400000001</v>
      </c>
      <c r="F2473">
        <f t="shared" si="43"/>
        <v>642.32012476795808</v>
      </c>
    </row>
    <row r="2474" spans="1:6" x14ac:dyDescent="0.2">
      <c r="A2474">
        <v>5</v>
      </c>
      <c r="B2474" s="1" t="s">
        <v>506</v>
      </c>
      <c r="C2474" s="2">
        <v>74.841079789999995</v>
      </c>
      <c r="D2474" s="2">
        <v>3.4062530261683365E-5</v>
      </c>
      <c r="E2474" s="2">
        <v>0.159272304</v>
      </c>
      <c r="F2474">
        <f t="shared" si="43"/>
        <v>638.67244240656305</v>
      </c>
    </row>
    <row r="2475" spans="1:6" x14ac:dyDescent="0.2">
      <c r="A2475">
        <v>5</v>
      </c>
      <c r="B2475" s="1" t="s">
        <v>616</v>
      </c>
      <c r="C2475" s="2">
        <v>74.663137840000005</v>
      </c>
      <c r="D2475" s="2">
        <v>3.3981543367237827E-5</v>
      </c>
      <c r="E2475" s="2">
        <v>0.15889361900000001</v>
      </c>
      <c r="F2475">
        <f t="shared" si="43"/>
        <v>637.15393813570927</v>
      </c>
    </row>
    <row r="2476" spans="1:6" x14ac:dyDescent="0.2">
      <c r="A2476">
        <v>5</v>
      </c>
      <c r="B2476" s="1" t="s">
        <v>429</v>
      </c>
      <c r="C2476" s="2">
        <v>74.316735859999994</v>
      </c>
      <c r="D2476" s="2">
        <v>3.3823884915780556E-5</v>
      </c>
      <c r="E2476" s="2">
        <v>0.15815642699999999</v>
      </c>
      <c r="F2476">
        <f t="shared" si="43"/>
        <v>634.19784217088545</v>
      </c>
    </row>
    <row r="2477" spans="1:6" x14ac:dyDescent="0.2">
      <c r="A2477">
        <v>5</v>
      </c>
      <c r="B2477" s="1" t="s">
        <v>148</v>
      </c>
      <c r="C2477" s="2">
        <v>73.843686410000004</v>
      </c>
      <c r="D2477" s="2">
        <v>3.3608585335808442E-5</v>
      </c>
      <c r="E2477" s="2">
        <v>0.157149712</v>
      </c>
      <c r="F2477">
        <f t="shared" si="43"/>
        <v>630.16097504640834</v>
      </c>
    </row>
    <row r="2478" spans="1:6" x14ac:dyDescent="0.2">
      <c r="A2478">
        <v>5</v>
      </c>
      <c r="B2478" s="1" t="s">
        <v>659</v>
      </c>
      <c r="C2478" s="2">
        <v>72.081466710000001</v>
      </c>
      <c r="D2478" s="2">
        <v>3.2806543581101305E-5</v>
      </c>
      <c r="E2478" s="2">
        <v>0.15339946099999999</v>
      </c>
      <c r="F2478">
        <f t="shared" si="43"/>
        <v>615.12269214564947</v>
      </c>
    </row>
    <row r="2479" spans="1:6" x14ac:dyDescent="0.2">
      <c r="A2479">
        <v>5</v>
      </c>
      <c r="B2479" s="1" t="s">
        <v>694</v>
      </c>
      <c r="C2479" s="2">
        <v>71.058200510000006</v>
      </c>
      <c r="D2479" s="2">
        <v>3.234082290392397E-5</v>
      </c>
      <c r="E2479" s="2">
        <v>0.15122180700000001</v>
      </c>
      <c r="F2479">
        <f t="shared" si="43"/>
        <v>606.39042944857442</v>
      </c>
    </row>
    <row r="2480" spans="1:6" x14ac:dyDescent="0.2">
      <c r="A2480">
        <v>5</v>
      </c>
      <c r="B2480" s="1" t="s">
        <v>597</v>
      </c>
      <c r="C2480" s="2">
        <v>68.162697589999993</v>
      </c>
      <c r="D2480" s="2">
        <v>3.1022988400044484E-5</v>
      </c>
      <c r="E2480" s="2">
        <v>0.145059771</v>
      </c>
      <c r="F2480">
        <f t="shared" si="43"/>
        <v>581.68103250083402</v>
      </c>
    </row>
    <row r="2481" spans="1:6" x14ac:dyDescent="0.2">
      <c r="A2481">
        <v>5</v>
      </c>
      <c r="B2481" s="1" t="s">
        <v>115</v>
      </c>
      <c r="C2481" s="2">
        <v>66.610933270000004</v>
      </c>
      <c r="D2481" s="2">
        <v>3.0316731609878784E-5</v>
      </c>
      <c r="E2481" s="2">
        <v>0.14175739900000001</v>
      </c>
      <c r="F2481">
        <f t="shared" si="43"/>
        <v>568.43871768522718</v>
      </c>
    </row>
    <row r="2482" spans="1:6" x14ac:dyDescent="0.2">
      <c r="A2482">
        <v>5</v>
      </c>
      <c r="B2482" s="1" t="s">
        <v>206</v>
      </c>
      <c r="C2482" s="2">
        <v>66.194181470000004</v>
      </c>
      <c r="D2482" s="2">
        <v>3.0127054800379825E-5</v>
      </c>
      <c r="E2482" s="2">
        <v>0.14087049300000001</v>
      </c>
      <c r="F2482">
        <f t="shared" si="43"/>
        <v>564.88227750712167</v>
      </c>
    </row>
    <row r="2483" spans="1:6" x14ac:dyDescent="0.2">
      <c r="A2483">
        <v>5</v>
      </c>
      <c r="B2483" s="1" t="s">
        <v>88</v>
      </c>
      <c r="C2483" s="2">
        <v>65.758867339999995</v>
      </c>
      <c r="D2483" s="2">
        <v>2.9928929741567361E-5</v>
      </c>
      <c r="E2483" s="2">
        <v>0.139944084</v>
      </c>
      <c r="F2483">
        <f t="shared" si="43"/>
        <v>561.16743265438799</v>
      </c>
    </row>
    <row r="2484" spans="1:6" x14ac:dyDescent="0.2">
      <c r="A2484">
        <v>5</v>
      </c>
      <c r="B2484" s="1" t="s">
        <v>145</v>
      </c>
      <c r="C2484" s="2">
        <v>65.286314379999993</v>
      </c>
      <c r="D2484" s="2">
        <v>2.9713856001437164E-5</v>
      </c>
      <c r="E2484" s="2">
        <v>0.138938425</v>
      </c>
      <c r="F2484">
        <f t="shared" si="43"/>
        <v>557.13480002694678</v>
      </c>
    </row>
    <row r="2485" spans="1:6" x14ac:dyDescent="0.2">
      <c r="A2485">
        <v>5</v>
      </c>
      <c r="B2485" s="1" t="s">
        <v>96</v>
      </c>
      <c r="C2485" s="2">
        <v>65.232667269999993</v>
      </c>
      <c r="D2485" s="2">
        <v>2.9689439421028769E-5</v>
      </c>
      <c r="E2485" s="2">
        <v>0.13882425600000001</v>
      </c>
      <c r="F2485">
        <f t="shared" si="43"/>
        <v>556.67698914428945</v>
      </c>
    </row>
    <row r="2486" spans="1:6" x14ac:dyDescent="0.2">
      <c r="A2486">
        <v>5</v>
      </c>
      <c r="B2486" s="1" t="s">
        <v>598</v>
      </c>
      <c r="C2486" s="2">
        <v>64.716217909999997</v>
      </c>
      <c r="D2486" s="2">
        <v>2.9454387195565327E-5</v>
      </c>
      <c r="E2486" s="2">
        <v>0.13772518</v>
      </c>
      <c r="F2486">
        <f t="shared" si="43"/>
        <v>552.26975991684992</v>
      </c>
    </row>
    <row r="2487" spans="1:6" x14ac:dyDescent="0.2">
      <c r="A2487">
        <v>5</v>
      </c>
      <c r="B2487" s="1" t="s">
        <v>599</v>
      </c>
      <c r="C2487" s="2">
        <v>63.821371980000002</v>
      </c>
      <c r="D2487" s="2">
        <v>2.9047114553837995E-5</v>
      </c>
      <c r="E2487" s="2">
        <v>0.13582082200000001</v>
      </c>
      <c r="F2487">
        <f t="shared" si="43"/>
        <v>544.6333978844624</v>
      </c>
    </row>
    <row r="2488" spans="1:6" x14ac:dyDescent="0.2">
      <c r="A2488">
        <v>5</v>
      </c>
      <c r="B2488" s="1" t="s">
        <v>509</v>
      </c>
      <c r="C2488" s="2">
        <v>63.087090490000001</v>
      </c>
      <c r="D2488" s="2">
        <v>2.8712919920956057E-5</v>
      </c>
      <c r="E2488" s="2">
        <v>0.13425816800000001</v>
      </c>
      <c r="F2488">
        <f t="shared" si="43"/>
        <v>538.3672485179261</v>
      </c>
    </row>
    <row r="2489" spans="1:6" x14ac:dyDescent="0.2">
      <c r="A2489">
        <v>5</v>
      </c>
      <c r="B2489" s="1" t="s">
        <v>610</v>
      </c>
      <c r="C2489" s="2">
        <v>60.38736901</v>
      </c>
      <c r="D2489" s="2">
        <v>2.7484191852656611E-5</v>
      </c>
      <c r="E2489" s="2">
        <v>0.12851278299999999</v>
      </c>
      <c r="F2489">
        <f t="shared" si="43"/>
        <v>515.32859723731144</v>
      </c>
    </row>
    <row r="2490" spans="1:6" x14ac:dyDescent="0.2">
      <c r="A2490">
        <v>5</v>
      </c>
      <c r="B2490" s="1" t="s">
        <v>477</v>
      </c>
      <c r="C2490" s="2">
        <v>60.106603839999998</v>
      </c>
      <c r="D2490" s="2">
        <v>2.7356406708469847E-5</v>
      </c>
      <c r="E2490" s="2">
        <v>0.12791527499999999</v>
      </c>
      <c r="F2490">
        <f t="shared" si="43"/>
        <v>512.93262578380961</v>
      </c>
    </row>
    <row r="2491" spans="1:6" x14ac:dyDescent="0.2">
      <c r="A2491">
        <v>5</v>
      </c>
      <c r="B2491" s="1" t="s">
        <v>695</v>
      </c>
      <c r="C2491" s="2">
        <v>59.513927500000001</v>
      </c>
      <c r="D2491" s="2">
        <v>2.708666112047358E-5</v>
      </c>
      <c r="E2491" s="2">
        <v>0.126653977</v>
      </c>
      <c r="F2491">
        <f t="shared" si="43"/>
        <v>507.8748960088796</v>
      </c>
    </row>
    <row r="2492" spans="1:6" x14ac:dyDescent="0.2">
      <c r="A2492">
        <v>5</v>
      </c>
      <c r="B2492" s="1" t="s">
        <v>609</v>
      </c>
      <c r="C2492" s="2">
        <v>59.150564780000003</v>
      </c>
      <c r="D2492" s="2">
        <v>2.6921283266465346E-5</v>
      </c>
      <c r="E2492" s="2">
        <v>0.12588068999999999</v>
      </c>
      <c r="F2492">
        <f t="shared" si="43"/>
        <v>504.77406124622524</v>
      </c>
    </row>
    <row r="2493" spans="1:6" x14ac:dyDescent="0.2">
      <c r="A2493">
        <v>5</v>
      </c>
      <c r="B2493" s="1" t="s">
        <v>507</v>
      </c>
      <c r="C2493" s="2">
        <v>57.731783530000001</v>
      </c>
      <c r="D2493" s="2">
        <v>2.6275551340068606E-5</v>
      </c>
      <c r="E2493" s="2">
        <v>0.12286132499999999</v>
      </c>
      <c r="F2493">
        <f t="shared" si="43"/>
        <v>492.66658762628634</v>
      </c>
    </row>
    <row r="2494" spans="1:6" x14ac:dyDescent="0.2">
      <c r="A2494">
        <v>5</v>
      </c>
      <c r="B2494" s="1" t="s">
        <v>141</v>
      </c>
      <c r="C2494" s="2">
        <v>57.33460822</v>
      </c>
      <c r="D2494" s="2">
        <v>2.6094784297287354E-5</v>
      </c>
      <c r="E2494" s="2">
        <v>0.12201608</v>
      </c>
      <c r="F2494">
        <f t="shared" si="43"/>
        <v>489.27720557413789</v>
      </c>
    </row>
    <row r="2495" spans="1:6" x14ac:dyDescent="0.2">
      <c r="A2495">
        <v>5</v>
      </c>
      <c r="B2495" s="1" t="s">
        <v>533</v>
      </c>
      <c r="C2495" s="2">
        <v>56.859611469999997</v>
      </c>
      <c r="D2495" s="2">
        <v>2.5878598253163041E-5</v>
      </c>
      <c r="E2495" s="2">
        <v>0.12100522</v>
      </c>
      <c r="F2495">
        <f t="shared" si="43"/>
        <v>485.22371724680704</v>
      </c>
    </row>
    <row r="2496" spans="1:6" x14ac:dyDescent="0.2">
      <c r="A2496">
        <v>5</v>
      </c>
      <c r="B2496" s="1" t="s">
        <v>140</v>
      </c>
      <c r="C2496" s="2">
        <v>56.552755089999998</v>
      </c>
      <c r="D2496" s="2">
        <v>2.5738938338879524E-5</v>
      </c>
      <c r="E2496" s="2">
        <v>0.120352187</v>
      </c>
      <c r="F2496">
        <f t="shared" si="43"/>
        <v>482.60509385399109</v>
      </c>
    </row>
    <row r="2497" spans="1:6" x14ac:dyDescent="0.2">
      <c r="A2497">
        <v>5</v>
      </c>
      <c r="B2497" s="1" t="s">
        <v>660</v>
      </c>
      <c r="C2497" s="2">
        <v>54.322891179999999</v>
      </c>
      <c r="D2497" s="2">
        <v>2.4724057075887317E-5</v>
      </c>
      <c r="E2497" s="2">
        <v>0.11560672399999999</v>
      </c>
      <c r="F2497">
        <f t="shared" si="43"/>
        <v>463.57607017288717</v>
      </c>
    </row>
    <row r="2498" spans="1:6" x14ac:dyDescent="0.2">
      <c r="A2498">
        <v>5</v>
      </c>
      <c r="B2498" s="1" t="s">
        <v>661</v>
      </c>
      <c r="C2498" s="2">
        <v>53.636762760000003</v>
      </c>
      <c r="D2498" s="2">
        <v>2.4411778531527756E-5</v>
      </c>
      <c r="E2498" s="2">
        <v>0.114146547</v>
      </c>
      <c r="F2498">
        <f t="shared" si="43"/>
        <v>457.72084746614541</v>
      </c>
    </row>
    <row r="2499" spans="1:6" x14ac:dyDescent="0.2">
      <c r="A2499">
        <v>5</v>
      </c>
      <c r="B2499" s="1" t="s">
        <v>474</v>
      </c>
      <c r="C2499" s="2">
        <v>52.856160459999998</v>
      </c>
      <c r="D2499" s="2">
        <v>2.4056501877721414E-5</v>
      </c>
      <c r="E2499" s="2">
        <v>0.112485316</v>
      </c>
      <c r="F2499">
        <f t="shared" ref="F2499:F2562" si="44">D2499*$I$8</f>
        <v>451.05941020727653</v>
      </c>
    </row>
    <row r="2500" spans="1:6" x14ac:dyDescent="0.2">
      <c r="A2500">
        <v>5</v>
      </c>
      <c r="B2500" s="1" t="s">
        <v>601</v>
      </c>
      <c r="C2500" s="2">
        <v>52.379842779999997</v>
      </c>
      <c r="D2500" s="2">
        <v>2.3839714663336099E-5</v>
      </c>
      <c r="E2500" s="2">
        <v>0.11147164499999999</v>
      </c>
      <c r="F2500">
        <f t="shared" si="44"/>
        <v>446.99464993755186</v>
      </c>
    </row>
    <row r="2501" spans="1:6" x14ac:dyDescent="0.2">
      <c r="A2501">
        <v>5</v>
      </c>
      <c r="B2501" s="1" t="s">
        <v>514</v>
      </c>
      <c r="C2501" s="2">
        <v>51.999267549999999</v>
      </c>
      <c r="D2501" s="2">
        <v>2.3666502775948055E-5</v>
      </c>
      <c r="E2501" s="2">
        <v>0.110661727</v>
      </c>
      <c r="F2501">
        <f t="shared" si="44"/>
        <v>443.74692704902606</v>
      </c>
    </row>
    <row r="2502" spans="1:6" x14ac:dyDescent="0.2">
      <c r="A2502">
        <v>5</v>
      </c>
      <c r="B2502" s="1" t="s">
        <v>138</v>
      </c>
      <c r="C2502" s="2">
        <v>51.826222080000001</v>
      </c>
      <c r="D2502" s="2">
        <v>2.3587744339033507E-5</v>
      </c>
      <c r="E2502" s="2">
        <v>0.11029346199999999</v>
      </c>
      <c r="F2502">
        <f t="shared" si="44"/>
        <v>442.27020635687825</v>
      </c>
    </row>
    <row r="2503" spans="1:6" x14ac:dyDescent="0.2">
      <c r="A2503">
        <v>5</v>
      </c>
      <c r="B2503" s="1" t="s">
        <v>662</v>
      </c>
      <c r="C2503" s="2">
        <v>50.616626089999997</v>
      </c>
      <c r="D2503" s="2">
        <v>2.3037219304173759E-5</v>
      </c>
      <c r="E2503" s="2">
        <v>0.107719273</v>
      </c>
      <c r="F2503">
        <f t="shared" si="44"/>
        <v>431.94786195325798</v>
      </c>
    </row>
    <row r="2504" spans="1:6" x14ac:dyDescent="0.2">
      <c r="A2504">
        <v>5</v>
      </c>
      <c r="B2504" s="1" t="s">
        <v>137</v>
      </c>
      <c r="C2504" s="2">
        <v>50.533538649999997</v>
      </c>
      <c r="D2504" s="2">
        <v>2.2999403534735705E-5</v>
      </c>
      <c r="E2504" s="2">
        <v>0.107542451</v>
      </c>
      <c r="F2504">
        <f t="shared" si="44"/>
        <v>431.23881627629447</v>
      </c>
    </row>
    <row r="2505" spans="1:6" x14ac:dyDescent="0.2">
      <c r="A2505">
        <v>5</v>
      </c>
      <c r="B2505" s="1" t="s">
        <v>665</v>
      </c>
      <c r="C2505" s="2">
        <v>50.432064920000002</v>
      </c>
      <c r="D2505" s="2">
        <v>2.2953219714791654E-5</v>
      </c>
      <c r="E2505" s="2">
        <v>0.107326501</v>
      </c>
      <c r="F2505">
        <f t="shared" si="44"/>
        <v>430.37286965234352</v>
      </c>
    </row>
    <row r="2506" spans="1:6" x14ac:dyDescent="0.2">
      <c r="A2506">
        <v>5</v>
      </c>
      <c r="B2506" s="1" t="s">
        <v>135</v>
      </c>
      <c r="C2506" s="2">
        <v>49.868952559999997</v>
      </c>
      <c r="D2506" s="2">
        <v>2.2696929561922035E-5</v>
      </c>
      <c r="E2506" s="2">
        <v>0.10612811900000001</v>
      </c>
      <c r="F2506">
        <f t="shared" si="44"/>
        <v>425.56742928603819</v>
      </c>
    </row>
    <row r="2507" spans="1:6" x14ac:dyDescent="0.2">
      <c r="A2507">
        <v>5</v>
      </c>
      <c r="B2507" s="1" t="s">
        <v>134</v>
      </c>
      <c r="C2507" s="2">
        <v>49.861519870000002</v>
      </c>
      <c r="D2507" s="2">
        <v>2.2693546669290061E-5</v>
      </c>
      <c r="E2507" s="2">
        <v>0.10611230100000001</v>
      </c>
      <c r="F2507">
        <f t="shared" si="44"/>
        <v>425.50400004918862</v>
      </c>
    </row>
    <row r="2508" spans="1:6" x14ac:dyDescent="0.2">
      <c r="A2508">
        <v>5</v>
      </c>
      <c r="B2508" s="1" t="s">
        <v>133</v>
      </c>
      <c r="C2508" s="2">
        <v>49.861519870000002</v>
      </c>
      <c r="D2508" s="2">
        <v>2.2693546669290061E-5</v>
      </c>
      <c r="E2508" s="2">
        <v>0.10611230100000001</v>
      </c>
      <c r="F2508">
        <f t="shared" si="44"/>
        <v>425.50400004918862</v>
      </c>
    </row>
    <row r="2509" spans="1:6" x14ac:dyDescent="0.2">
      <c r="A2509">
        <v>5</v>
      </c>
      <c r="B2509" s="1" t="s">
        <v>132</v>
      </c>
      <c r="C2509" s="2">
        <v>49.853768580000001</v>
      </c>
      <c r="D2509" s="2">
        <v>2.2690018777214129E-5</v>
      </c>
      <c r="E2509" s="2">
        <v>0.106095805</v>
      </c>
      <c r="F2509">
        <f t="shared" si="44"/>
        <v>425.43785207276494</v>
      </c>
    </row>
    <row r="2510" spans="1:6" x14ac:dyDescent="0.2">
      <c r="A2510">
        <v>5</v>
      </c>
      <c r="B2510" s="1" t="s">
        <v>131</v>
      </c>
      <c r="C2510" s="2">
        <v>49.807472570000002</v>
      </c>
      <c r="D2510" s="2">
        <v>2.2668948091054518E-5</v>
      </c>
      <c r="E2510" s="2">
        <v>0.105997281</v>
      </c>
      <c r="F2510">
        <f t="shared" si="44"/>
        <v>425.0427767072722</v>
      </c>
    </row>
    <row r="2511" spans="1:6" x14ac:dyDescent="0.2">
      <c r="A2511">
        <v>5</v>
      </c>
      <c r="B2511" s="1" t="s">
        <v>603</v>
      </c>
      <c r="C2511" s="2">
        <v>49.448453170000001</v>
      </c>
      <c r="D2511" s="2">
        <v>2.2505546977253478E-5</v>
      </c>
      <c r="E2511" s="2">
        <v>0.10523323699999999</v>
      </c>
      <c r="F2511">
        <f t="shared" si="44"/>
        <v>421.97900582350269</v>
      </c>
    </row>
    <row r="2512" spans="1:6" x14ac:dyDescent="0.2">
      <c r="A2512">
        <v>5</v>
      </c>
      <c r="B2512" s="1" t="s">
        <v>604</v>
      </c>
      <c r="C2512" s="2">
        <v>49.4146912</v>
      </c>
      <c r="D2512" s="2">
        <v>2.2490180885737015E-5</v>
      </c>
      <c r="E2512" s="2">
        <v>0.105161387</v>
      </c>
      <c r="F2512">
        <f t="shared" si="44"/>
        <v>421.69089160756903</v>
      </c>
    </row>
    <row r="2513" spans="1:6" x14ac:dyDescent="0.2">
      <c r="A2513">
        <v>5</v>
      </c>
      <c r="B2513" s="1" t="s">
        <v>696</v>
      </c>
      <c r="C2513" s="2">
        <v>49.359907290000002</v>
      </c>
      <c r="D2513" s="2">
        <v>2.2465246969554392E-5</v>
      </c>
      <c r="E2513" s="2">
        <v>0.10504479899999999</v>
      </c>
      <c r="F2513">
        <f t="shared" si="44"/>
        <v>421.22338067914484</v>
      </c>
    </row>
    <row r="2514" spans="1:6" x14ac:dyDescent="0.2">
      <c r="A2514">
        <v>5</v>
      </c>
      <c r="B2514" s="1" t="s">
        <v>252</v>
      </c>
      <c r="C2514" s="2">
        <v>49.147874790000003</v>
      </c>
      <c r="D2514" s="2">
        <v>2.2368744279151731E-5</v>
      </c>
      <c r="E2514" s="2">
        <v>0.104593564</v>
      </c>
      <c r="F2514">
        <f t="shared" si="44"/>
        <v>419.41395523409494</v>
      </c>
    </row>
    <row r="2515" spans="1:6" x14ac:dyDescent="0.2">
      <c r="A2515">
        <v>5</v>
      </c>
      <c r="B2515" s="1" t="s">
        <v>697</v>
      </c>
      <c r="C2515" s="2">
        <v>49.118932430000001</v>
      </c>
      <c r="D2515" s="2">
        <v>2.2355571785417931E-5</v>
      </c>
      <c r="E2515" s="2">
        <v>0.104531971</v>
      </c>
      <c r="F2515">
        <f t="shared" si="44"/>
        <v>419.16697097658624</v>
      </c>
    </row>
    <row r="2516" spans="1:6" x14ac:dyDescent="0.2">
      <c r="A2516">
        <v>5</v>
      </c>
      <c r="B2516" s="1" t="s">
        <v>698</v>
      </c>
      <c r="C2516" s="2">
        <v>49.01510545</v>
      </c>
      <c r="D2516" s="2">
        <v>2.2308316723269201E-5</v>
      </c>
      <c r="E2516" s="2">
        <v>0.10431101199999999</v>
      </c>
      <c r="F2516">
        <f t="shared" si="44"/>
        <v>418.28093856129749</v>
      </c>
    </row>
    <row r="2517" spans="1:6" x14ac:dyDescent="0.2">
      <c r="A2517">
        <v>5</v>
      </c>
      <c r="B2517" s="1" t="s">
        <v>130</v>
      </c>
      <c r="C2517" s="2">
        <v>48.623974269999998</v>
      </c>
      <c r="D2517" s="2">
        <v>2.2130300606516848E-5</v>
      </c>
      <c r="E2517" s="2">
        <v>0.10347863</v>
      </c>
      <c r="F2517">
        <f t="shared" si="44"/>
        <v>414.94313637219091</v>
      </c>
    </row>
    <row r="2518" spans="1:6" x14ac:dyDescent="0.2">
      <c r="A2518">
        <v>5</v>
      </c>
      <c r="B2518" s="1" t="s">
        <v>510</v>
      </c>
      <c r="C2518" s="2">
        <v>48.613310749999997</v>
      </c>
      <c r="D2518" s="2">
        <v>2.212544740241409E-5</v>
      </c>
      <c r="E2518" s="2">
        <v>0.103455937</v>
      </c>
      <c r="F2518">
        <f t="shared" si="44"/>
        <v>414.85213879526418</v>
      </c>
    </row>
    <row r="2519" spans="1:6" x14ac:dyDescent="0.2">
      <c r="A2519">
        <v>5</v>
      </c>
      <c r="B2519" s="1" t="s">
        <v>129</v>
      </c>
      <c r="C2519" s="2">
        <v>48.19927714</v>
      </c>
      <c r="D2519" s="2">
        <v>2.1937007579321966E-5</v>
      </c>
      <c r="E2519" s="2">
        <v>0.102574815</v>
      </c>
      <c r="F2519">
        <f t="shared" si="44"/>
        <v>411.31889211228685</v>
      </c>
    </row>
    <row r="2520" spans="1:6" x14ac:dyDescent="0.2">
      <c r="A2520">
        <v>5</v>
      </c>
      <c r="B2520" s="1" t="s">
        <v>128</v>
      </c>
      <c r="C2520" s="2">
        <v>47.999369799999997</v>
      </c>
      <c r="D2520" s="2">
        <v>2.1846023636192545E-5</v>
      </c>
      <c r="E2520" s="2">
        <v>0.102149385</v>
      </c>
      <c r="F2520">
        <f t="shared" si="44"/>
        <v>409.61294317861024</v>
      </c>
    </row>
    <row r="2521" spans="1:6" x14ac:dyDescent="0.2">
      <c r="A2521">
        <v>5</v>
      </c>
      <c r="B2521" s="1" t="s">
        <v>497</v>
      </c>
      <c r="C2521" s="2">
        <v>47.781544699999998</v>
      </c>
      <c r="D2521" s="2">
        <v>2.1746884436726349E-5</v>
      </c>
      <c r="E2521" s="2">
        <v>0.101685822</v>
      </c>
      <c r="F2521">
        <f t="shared" si="44"/>
        <v>407.75408318861901</v>
      </c>
    </row>
    <row r="2522" spans="1:6" x14ac:dyDescent="0.2">
      <c r="A2522">
        <v>5</v>
      </c>
      <c r="B2522" s="1" t="s">
        <v>108</v>
      </c>
      <c r="C2522" s="2">
        <v>47.396531899999999</v>
      </c>
      <c r="D2522" s="2">
        <v>2.1571653036433784E-5</v>
      </c>
      <c r="E2522" s="2">
        <v>0.100866461</v>
      </c>
      <c r="F2522">
        <f t="shared" si="44"/>
        <v>404.46849443313346</v>
      </c>
    </row>
    <row r="2523" spans="1:6" x14ac:dyDescent="0.2">
      <c r="A2523">
        <v>5</v>
      </c>
      <c r="B2523" s="1" t="s">
        <v>605</v>
      </c>
      <c r="C2523" s="2">
        <v>47.221497710000001</v>
      </c>
      <c r="D2523" s="2">
        <v>2.1491989529243692E-5</v>
      </c>
      <c r="E2523" s="2">
        <v>0.10049396400000001</v>
      </c>
      <c r="F2523">
        <f t="shared" si="44"/>
        <v>402.97480367331923</v>
      </c>
    </row>
    <row r="2524" spans="1:6" x14ac:dyDescent="0.2">
      <c r="A2524">
        <v>5</v>
      </c>
      <c r="B2524" s="1" t="s">
        <v>127</v>
      </c>
      <c r="C2524" s="2">
        <v>47.101832450000003</v>
      </c>
      <c r="D2524" s="2">
        <v>2.1437525984413629E-5</v>
      </c>
      <c r="E2524" s="2">
        <v>0.100239299</v>
      </c>
      <c r="F2524">
        <f t="shared" si="44"/>
        <v>401.95361220775555</v>
      </c>
    </row>
    <row r="2525" spans="1:6" x14ac:dyDescent="0.2">
      <c r="A2525">
        <v>5</v>
      </c>
      <c r="B2525" s="1" t="s">
        <v>126</v>
      </c>
      <c r="C2525" s="2">
        <v>46.515091140000003</v>
      </c>
      <c r="D2525" s="2">
        <v>2.1170481706117349E-5</v>
      </c>
      <c r="E2525" s="2">
        <v>9.8990631999999995E-2</v>
      </c>
      <c r="F2525">
        <f t="shared" si="44"/>
        <v>396.9465319897003</v>
      </c>
    </row>
    <row r="2526" spans="1:6" x14ac:dyDescent="0.2">
      <c r="A2526">
        <v>5</v>
      </c>
      <c r="B2526" s="1" t="s">
        <v>511</v>
      </c>
      <c r="C2526" s="2">
        <v>46.455558070000002</v>
      </c>
      <c r="D2526" s="2">
        <v>2.1143386271675064E-5</v>
      </c>
      <c r="E2526" s="2">
        <v>9.8863936999999999E-2</v>
      </c>
      <c r="F2526">
        <f t="shared" si="44"/>
        <v>396.43849259390743</v>
      </c>
    </row>
    <row r="2527" spans="1:6" x14ac:dyDescent="0.2">
      <c r="A2527">
        <v>5</v>
      </c>
      <c r="B2527" s="1" t="s">
        <v>666</v>
      </c>
      <c r="C2527" s="2">
        <v>46.399345009999998</v>
      </c>
      <c r="D2527" s="2">
        <v>2.1117801996629512E-5</v>
      </c>
      <c r="E2527" s="2">
        <v>9.8744308000000003E-2</v>
      </c>
      <c r="F2527">
        <f t="shared" si="44"/>
        <v>395.95878743680333</v>
      </c>
    </row>
    <row r="2528" spans="1:6" x14ac:dyDescent="0.2">
      <c r="A2528">
        <v>5</v>
      </c>
      <c r="B2528" s="1" t="s">
        <v>534</v>
      </c>
      <c r="C2528" s="2">
        <v>45.903274330000002</v>
      </c>
      <c r="D2528" s="2">
        <v>2.0892024602855505E-5</v>
      </c>
      <c r="E2528" s="2">
        <v>9.76886E-2</v>
      </c>
      <c r="F2528">
        <f t="shared" si="44"/>
        <v>391.72546130354073</v>
      </c>
    </row>
    <row r="2529" spans="1:6" x14ac:dyDescent="0.2">
      <c r="A2529">
        <v>5</v>
      </c>
      <c r="B2529" s="1" t="s">
        <v>466</v>
      </c>
      <c r="C2529" s="2">
        <v>45.847016330000002</v>
      </c>
      <c r="D2529" s="2">
        <v>2.0866419796915234E-5</v>
      </c>
      <c r="E2529" s="2">
        <v>9.7568874999999999E-2</v>
      </c>
      <c r="F2529">
        <f t="shared" si="44"/>
        <v>391.24537119216063</v>
      </c>
    </row>
    <row r="2530" spans="1:6" x14ac:dyDescent="0.2">
      <c r="A2530">
        <v>5</v>
      </c>
      <c r="B2530" s="1" t="s">
        <v>125</v>
      </c>
      <c r="C2530" s="2">
        <v>44.934036319999997</v>
      </c>
      <c r="D2530" s="2">
        <v>2.0450893735510748E-5</v>
      </c>
      <c r="E2530" s="2">
        <v>9.5625925000000001E-2</v>
      </c>
      <c r="F2530">
        <f t="shared" si="44"/>
        <v>383.45425754082652</v>
      </c>
    </row>
    <row r="2531" spans="1:6" x14ac:dyDescent="0.2">
      <c r="A2531">
        <v>5</v>
      </c>
      <c r="B2531" s="1" t="s">
        <v>467</v>
      </c>
      <c r="C2531" s="2">
        <v>43.907473209999999</v>
      </c>
      <c r="D2531" s="2">
        <v>1.9983672592111002E-5</v>
      </c>
      <c r="E2531" s="2">
        <v>9.3441255000000001E-2</v>
      </c>
      <c r="F2531">
        <f t="shared" si="44"/>
        <v>374.69386110208131</v>
      </c>
    </row>
    <row r="2532" spans="1:6" x14ac:dyDescent="0.2">
      <c r="A2532">
        <v>5</v>
      </c>
      <c r="B2532" s="1" t="s">
        <v>123</v>
      </c>
      <c r="C2532" s="2">
        <v>43.159218869999997</v>
      </c>
      <c r="D2532" s="2">
        <v>1.9643118514589765E-5</v>
      </c>
      <c r="E2532" s="2">
        <v>9.1848865000000002E-2</v>
      </c>
      <c r="F2532">
        <f t="shared" si="44"/>
        <v>368.30847214855811</v>
      </c>
    </row>
    <row r="2533" spans="1:6" x14ac:dyDescent="0.2">
      <c r="A2533">
        <v>5</v>
      </c>
      <c r="B2533" s="1" t="s">
        <v>512</v>
      </c>
      <c r="C2533" s="2">
        <v>41.381448310000003</v>
      </c>
      <c r="D2533" s="2">
        <v>1.883399916165513E-5</v>
      </c>
      <c r="E2533" s="2">
        <v>8.8065519999999994E-2</v>
      </c>
      <c r="F2533">
        <f t="shared" si="44"/>
        <v>353.13748428103366</v>
      </c>
    </row>
    <row r="2534" spans="1:6" x14ac:dyDescent="0.2">
      <c r="A2534">
        <v>5</v>
      </c>
      <c r="B2534" s="1" t="s">
        <v>48</v>
      </c>
      <c r="C2534" s="2">
        <v>40.866713359999999</v>
      </c>
      <c r="D2534" s="2">
        <v>1.8599727110191022E-5</v>
      </c>
      <c r="E2534" s="2">
        <v>8.6970091999999999E-2</v>
      </c>
      <c r="F2534">
        <f t="shared" si="44"/>
        <v>348.74488331608165</v>
      </c>
    </row>
    <row r="2535" spans="1:6" x14ac:dyDescent="0.2">
      <c r="A2535">
        <v>5</v>
      </c>
      <c r="B2535" s="1" t="s">
        <v>607</v>
      </c>
      <c r="C2535" s="2">
        <v>40.502885450000001</v>
      </c>
      <c r="D2535" s="2">
        <v>1.8434137531330999E-5</v>
      </c>
      <c r="E2535" s="2">
        <v>8.6195814999999995E-2</v>
      </c>
      <c r="F2535">
        <f t="shared" si="44"/>
        <v>345.64007871245622</v>
      </c>
    </row>
    <row r="2536" spans="1:6" x14ac:dyDescent="0.2">
      <c r="A2536">
        <v>5</v>
      </c>
      <c r="B2536" s="1" t="s">
        <v>122</v>
      </c>
      <c r="C2536" s="2">
        <v>39.890640490000003</v>
      </c>
      <c r="D2536" s="2">
        <v>1.8155485598432807E-5</v>
      </c>
      <c r="E2536" s="2">
        <v>8.4892871999999994E-2</v>
      </c>
      <c r="F2536">
        <f t="shared" si="44"/>
        <v>340.41535497061511</v>
      </c>
    </row>
    <row r="2537" spans="1:6" x14ac:dyDescent="0.2">
      <c r="A2537">
        <v>5</v>
      </c>
      <c r="B2537" s="1" t="s">
        <v>121</v>
      </c>
      <c r="C2537" s="2">
        <v>39.843589530000003</v>
      </c>
      <c r="D2537" s="2">
        <v>1.8134071233650136E-5</v>
      </c>
      <c r="E2537" s="2">
        <v>8.4792741000000005E-2</v>
      </c>
      <c r="F2537">
        <f t="shared" si="44"/>
        <v>340.01383563094004</v>
      </c>
    </row>
    <row r="2538" spans="1:6" x14ac:dyDescent="0.2">
      <c r="A2538">
        <v>5</v>
      </c>
      <c r="B2538" s="1" t="s">
        <v>120</v>
      </c>
      <c r="C2538" s="2">
        <v>39.79508457</v>
      </c>
      <c r="D2538" s="2">
        <v>1.8111995175239741E-5</v>
      </c>
      <c r="E2538" s="2">
        <v>8.4689516000000006E-2</v>
      </c>
      <c r="F2538">
        <f t="shared" si="44"/>
        <v>339.59990953574516</v>
      </c>
    </row>
    <row r="2539" spans="1:6" x14ac:dyDescent="0.2">
      <c r="A2539">
        <v>5</v>
      </c>
      <c r="B2539" s="1" t="s">
        <v>699</v>
      </c>
      <c r="C2539" s="2">
        <v>39.706997289999997</v>
      </c>
      <c r="D2539" s="2">
        <v>1.8071903898303632E-5</v>
      </c>
      <c r="E2539" s="2">
        <v>8.4502053999999993E-2</v>
      </c>
      <c r="F2539">
        <f t="shared" si="44"/>
        <v>338.8481980931931</v>
      </c>
    </row>
    <row r="2540" spans="1:6" x14ac:dyDescent="0.2">
      <c r="A2540">
        <v>5</v>
      </c>
      <c r="B2540" s="1" t="s">
        <v>119</v>
      </c>
      <c r="C2540" s="2">
        <v>39.604308940000003</v>
      </c>
      <c r="D2540" s="2">
        <v>1.8025167241246569E-5</v>
      </c>
      <c r="E2540" s="2">
        <v>8.4283519000000001E-2</v>
      </c>
      <c r="F2540">
        <f t="shared" si="44"/>
        <v>337.97188577337317</v>
      </c>
    </row>
    <row r="2541" spans="1:6" x14ac:dyDescent="0.2">
      <c r="A2541">
        <v>5</v>
      </c>
      <c r="B2541" s="1" t="s">
        <v>117</v>
      </c>
      <c r="C2541" s="2">
        <v>37.264377230000001</v>
      </c>
      <c r="D2541" s="2">
        <v>1.6960190595139311E-5</v>
      </c>
      <c r="E2541" s="2">
        <v>7.9303815999999999E-2</v>
      </c>
      <c r="F2541">
        <f t="shared" si="44"/>
        <v>318.00357365886208</v>
      </c>
    </row>
    <row r="2542" spans="1:6" x14ac:dyDescent="0.2">
      <c r="A2542">
        <v>5</v>
      </c>
      <c r="B2542" s="1" t="s">
        <v>116</v>
      </c>
      <c r="C2542" s="2">
        <v>36.90458744</v>
      </c>
      <c r="D2542" s="2">
        <v>1.6796438959083637E-5</v>
      </c>
      <c r="E2542" s="2">
        <v>7.8538132999999996E-2</v>
      </c>
      <c r="F2542">
        <f t="shared" si="44"/>
        <v>314.9332304828182</v>
      </c>
    </row>
    <row r="2543" spans="1:6" x14ac:dyDescent="0.2">
      <c r="A2543">
        <v>5</v>
      </c>
      <c r="B2543" s="1" t="s">
        <v>114</v>
      </c>
      <c r="C2543" s="2">
        <v>35.858708440000001</v>
      </c>
      <c r="D2543" s="2">
        <v>1.6320426529337792E-5</v>
      </c>
      <c r="E2543" s="2">
        <v>7.6312355999999998E-2</v>
      </c>
      <c r="F2543">
        <f t="shared" si="44"/>
        <v>306.0079974250836</v>
      </c>
    </row>
    <row r="2544" spans="1:6" x14ac:dyDescent="0.2">
      <c r="A2544">
        <v>5</v>
      </c>
      <c r="B2544" s="1" t="s">
        <v>92</v>
      </c>
      <c r="C2544" s="2">
        <v>35.482434040000001</v>
      </c>
      <c r="D2544" s="2">
        <v>1.6149172134443144E-5</v>
      </c>
      <c r="E2544" s="2">
        <v>7.5511591000000003E-2</v>
      </c>
      <c r="F2544">
        <f t="shared" si="44"/>
        <v>302.79697752080898</v>
      </c>
    </row>
    <row r="2545" spans="1:6" x14ac:dyDescent="0.2">
      <c r="A2545">
        <v>5</v>
      </c>
      <c r="B2545" s="1" t="s">
        <v>113</v>
      </c>
      <c r="C2545" s="2">
        <v>34.890502740000002</v>
      </c>
      <c r="D2545" s="2">
        <v>1.5879765733936716E-5</v>
      </c>
      <c r="E2545" s="2">
        <v>7.4251879000000007E-2</v>
      </c>
      <c r="F2545">
        <f t="shared" si="44"/>
        <v>297.74560751131344</v>
      </c>
    </row>
    <row r="2546" spans="1:6" x14ac:dyDescent="0.2">
      <c r="A2546">
        <v>5</v>
      </c>
      <c r="B2546" s="1" t="s">
        <v>112</v>
      </c>
      <c r="C2546" s="2">
        <v>33.808601369999998</v>
      </c>
      <c r="D2546" s="2">
        <v>1.5387358315440087E-5</v>
      </c>
      <c r="E2546" s="2">
        <v>7.1949441000000003E-2</v>
      </c>
      <c r="F2546">
        <f t="shared" si="44"/>
        <v>288.51296841450164</v>
      </c>
    </row>
    <row r="2547" spans="1:6" x14ac:dyDescent="0.2">
      <c r="A2547">
        <v>5</v>
      </c>
      <c r="B2547" s="1" t="s">
        <v>99</v>
      </c>
      <c r="C2547" s="2">
        <v>33.59505154</v>
      </c>
      <c r="D2547" s="2">
        <v>1.5290165059839004E-5</v>
      </c>
      <c r="E2547" s="2">
        <v>7.1494977000000001E-2</v>
      </c>
      <c r="F2547">
        <f t="shared" si="44"/>
        <v>286.69059487198132</v>
      </c>
    </row>
    <row r="2548" spans="1:6" x14ac:dyDescent="0.2">
      <c r="A2548">
        <v>5</v>
      </c>
      <c r="B2548" s="1" t="s">
        <v>111</v>
      </c>
      <c r="C2548" s="2">
        <v>32.895524770000002</v>
      </c>
      <c r="D2548" s="2">
        <v>1.4971788412020839E-5</v>
      </c>
      <c r="E2548" s="2">
        <v>7.0006286000000001E-2</v>
      </c>
      <c r="F2548">
        <f t="shared" si="44"/>
        <v>280.72103272539073</v>
      </c>
    </row>
    <row r="2549" spans="1:6" x14ac:dyDescent="0.2">
      <c r="A2549">
        <v>5</v>
      </c>
      <c r="B2549" s="1" t="s">
        <v>193</v>
      </c>
      <c r="C2549" s="2">
        <v>31.671904569999999</v>
      </c>
      <c r="D2549" s="2">
        <v>1.4414880407538259E-5</v>
      </c>
      <c r="E2549" s="2">
        <v>6.7402250999999996E-2</v>
      </c>
      <c r="F2549">
        <f t="shared" si="44"/>
        <v>270.27900764134239</v>
      </c>
    </row>
    <row r="2550" spans="1:6" x14ac:dyDescent="0.2">
      <c r="A2550">
        <v>5</v>
      </c>
      <c r="B2550" s="1" t="s">
        <v>110</v>
      </c>
      <c r="C2550" s="2">
        <v>30.85018707</v>
      </c>
      <c r="D2550" s="2">
        <v>1.4040890912512727E-5</v>
      </c>
      <c r="E2550" s="2">
        <v>6.5653521000000006E-2</v>
      </c>
      <c r="F2550">
        <f t="shared" si="44"/>
        <v>263.26670460961361</v>
      </c>
    </row>
    <row r="2551" spans="1:6" x14ac:dyDescent="0.2">
      <c r="A2551">
        <v>5</v>
      </c>
      <c r="B2551" s="1" t="s">
        <v>109</v>
      </c>
      <c r="C2551" s="2">
        <v>30.74031514</v>
      </c>
      <c r="D2551" s="2">
        <v>1.3990884710471612E-5</v>
      </c>
      <c r="E2551" s="2">
        <v>6.5419697999999998E-2</v>
      </c>
      <c r="F2551">
        <f t="shared" si="44"/>
        <v>262.32908832134274</v>
      </c>
    </row>
    <row r="2552" spans="1:6" x14ac:dyDescent="0.2">
      <c r="A2552">
        <v>5</v>
      </c>
      <c r="B2552" s="1" t="s">
        <v>105</v>
      </c>
      <c r="C2552" s="2">
        <v>30.600593320000002</v>
      </c>
      <c r="D2552" s="2">
        <v>1.3927292830440472E-5</v>
      </c>
      <c r="E2552" s="2">
        <v>6.5122349999999996E-2</v>
      </c>
      <c r="F2552">
        <f t="shared" si="44"/>
        <v>261.13674057075883</v>
      </c>
    </row>
    <row r="2553" spans="1:6" x14ac:dyDescent="0.2">
      <c r="A2553">
        <v>5</v>
      </c>
      <c r="B2553" s="1" t="s">
        <v>700</v>
      </c>
      <c r="C2553" s="2">
        <v>30.03458947</v>
      </c>
      <c r="D2553" s="2">
        <v>1.366968677553744E-5</v>
      </c>
      <c r="E2553" s="2">
        <v>6.3917815000000003E-2</v>
      </c>
      <c r="F2553">
        <f t="shared" si="44"/>
        <v>256.30662704132698</v>
      </c>
    </row>
    <row r="2554" spans="1:6" x14ac:dyDescent="0.2">
      <c r="A2554">
        <v>5</v>
      </c>
      <c r="B2554" s="1" t="s">
        <v>106</v>
      </c>
      <c r="C2554" s="2">
        <v>29.882162269999998</v>
      </c>
      <c r="D2554" s="2">
        <v>1.3600312240690521E-5</v>
      </c>
      <c r="E2554" s="2">
        <v>6.3593427999999994E-2</v>
      </c>
      <c r="F2554">
        <f t="shared" si="44"/>
        <v>255.00585451294728</v>
      </c>
    </row>
    <row r="2555" spans="1:6" x14ac:dyDescent="0.2">
      <c r="A2555">
        <v>5</v>
      </c>
      <c r="B2555" s="1" t="s">
        <v>79</v>
      </c>
      <c r="C2555" s="2">
        <v>29.771077630000001</v>
      </c>
      <c r="D2555" s="2">
        <v>1.3549754270853828E-5</v>
      </c>
      <c r="E2555" s="2">
        <v>6.3357024999999997E-2</v>
      </c>
      <c r="F2555">
        <f t="shared" si="44"/>
        <v>254.05789257850927</v>
      </c>
    </row>
    <row r="2556" spans="1:6" x14ac:dyDescent="0.2">
      <c r="A2556">
        <v>5</v>
      </c>
      <c r="B2556" s="1" t="s">
        <v>663</v>
      </c>
      <c r="C2556" s="2">
        <v>29.622247229999999</v>
      </c>
      <c r="D2556" s="2">
        <v>1.3482016860997288E-5</v>
      </c>
      <c r="E2556" s="2">
        <v>6.3040292999999997E-2</v>
      </c>
      <c r="F2556">
        <f t="shared" si="44"/>
        <v>252.78781614369913</v>
      </c>
    </row>
    <row r="2557" spans="1:6" x14ac:dyDescent="0.2">
      <c r="A2557">
        <v>5</v>
      </c>
      <c r="B2557" s="1" t="s">
        <v>701</v>
      </c>
      <c r="C2557" s="2">
        <v>29.617490759999999</v>
      </c>
      <c r="D2557" s="2">
        <v>1.3479851920921836E-5</v>
      </c>
      <c r="E2557" s="2">
        <v>6.3030169999999996E-2</v>
      </c>
      <c r="F2557">
        <f t="shared" si="44"/>
        <v>252.74722351728443</v>
      </c>
    </row>
    <row r="2558" spans="1:6" x14ac:dyDescent="0.2">
      <c r="A2558">
        <v>5</v>
      </c>
      <c r="B2558" s="1" t="s">
        <v>702</v>
      </c>
      <c r="C2558" s="2">
        <v>29.616551000000001</v>
      </c>
      <c r="D2558" s="2">
        <v>1.3479424193948518E-5</v>
      </c>
      <c r="E2558" s="2">
        <v>6.3028169999999994E-2</v>
      </c>
      <c r="F2558">
        <f t="shared" si="44"/>
        <v>252.73920363653471</v>
      </c>
    </row>
    <row r="2559" spans="1:6" x14ac:dyDescent="0.2">
      <c r="A2559">
        <v>5</v>
      </c>
      <c r="B2559" s="1" t="s">
        <v>703</v>
      </c>
      <c r="C2559" s="2">
        <v>29.05633233</v>
      </c>
      <c r="D2559" s="2">
        <v>1.3224451226293232E-5</v>
      </c>
      <c r="E2559" s="2">
        <v>6.1835947000000002E-2</v>
      </c>
      <c r="F2559">
        <f t="shared" si="44"/>
        <v>247.95846049299809</v>
      </c>
    </row>
    <row r="2560" spans="1:6" x14ac:dyDescent="0.2">
      <c r="A2560">
        <v>5</v>
      </c>
      <c r="B2560" s="1" t="s">
        <v>664</v>
      </c>
      <c r="C2560" s="2">
        <v>27.115092870000002</v>
      </c>
      <c r="D2560" s="2">
        <v>1.2340931974302164E-5</v>
      </c>
      <c r="E2560" s="2">
        <v>5.7704717000000003E-2</v>
      </c>
      <c r="F2560">
        <f t="shared" si="44"/>
        <v>231.39247451816556</v>
      </c>
    </row>
    <row r="2561" spans="1:6" x14ac:dyDescent="0.2">
      <c r="A2561">
        <v>5</v>
      </c>
      <c r="B2561" s="1" t="s">
        <v>103</v>
      </c>
      <c r="C2561" s="2">
        <v>24.938077889999999</v>
      </c>
      <c r="D2561" s="2">
        <v>1.1350103937654517E-5</v>
      </c>
      <c r="E2561" s="2">
        <v>5.3071724000000001E-2</v>
      </c>
      <c r="F2561">
        <f t="shared" si="44"/>
        <v>212.81444883102219</v>
      </c>
    </row>
    <row r="2562" spans="1:6" x14ac:dyDescent="0.2">
      <c r="A2562">
        <v>5</v>
      </c>
      <c r="B2562" s="1" t="s">
        <v>102</v>
      </c>
      <c r="C2562" s="2">
        <v>24.91725598</v>
      </c>
      <c r="D2562" s="2">
        <v>1.1340627218833674E-5</v>
      </c>
      <c r="E2562" s="2">
        <v>5.3027412000000003E-2</v>
      </c>
      <c r="F2562">
        <f t="shared" si="44"/>
        <v>212.63676035313139</v>
      </c>
    </row>
    <row r="2563" spans="1:6" x14ac:dyDescent="0.2">
      <c r="A2563">
        <v>5</v>
      </c>
      <c r="B2563" s="1" t="s">
        <v>101</v>
      </c>
      <c r="C2563" s="2">
        <v>24.900926309999999</v>
      </c>
      <c r="D2563" s="2">
        <v>1.1333195034945293E-5</v>
      </c>
      <c r="E2563" s="2">
        <v>5.2992659999999997E-2</v>
      </c>
      <c r="F2563">
        <f t="shared" ref="F2563:F2626" si="45">D2563*$I$8</f>
        <v>212.49740690522424</v>
      </c>
    </row>
    <row r="2564" spans="1:6" x14ac:dyDescent="0.2">
      <c r="A2564">
        <v>5</v>
      </c>
      <c r="B2564" s="1" t="s">
        <v>608</v>
      </c>
      <c r="C2564" s="2">
        <v>24.723999460000002</v>
      </c>
      <c r="D2564" s="2">
        <v>1.1252670085630939E-5</v>
      </c>
      <c r="E2564" s="2">
        <v>5.2616135000000001E-2</v>
      </c>
      <c r="F2564">
        <f t="shared" si="45"/>
        <v>210.98756410558011</v>
      </c>
    </row>
    <row r="2565" spans="1:6" x14ac:dyDescent="0.2">
      <c r="A2565">
        <v>5</v>
      </c>
      <c r="B2565" s="1" t="s">
        <v>468</v>
      </c>
      <c r="C2565" s="2">
        <v>24.290431359999999</v>
      </c>
      <c r="D2565" s="2">
        <v>1.1055339529671421E-5</v>
      </c>
      <c r="E2565" s="2">
        <v>5.1693441E-2</v>
      </c>
      <c r="F2565">
        <f t="shared" si="45"/>
        <v>207.28761618133913</v>
      </c>
    </row>
    <row r="2566" spans="1:6" x14ac:dyDescent="0.2">
      <c r="A2566">
        <v>5</v>
      </c>
      <c r="B2566" s="1" t="s">
        <v>84</v>
      </c>
      <c r="C2566" s="2">
        <v>23.317494279999998</v>
      </c>
      <c r="D2566" s="2">
        <v>1.0612525342823169E-5</v>
      </c>
      <c r="E2566" s="2">
        <v>4.9622895E-2</v>
      </c>
      <c r="F2566">
        <f t="shared" si="45"/>
        <v>198.98485017793442</v>
      </c>
    </row>
    <row r="2567" spans="1:6" x14ac:dyDescent="0.2">
      <c r="A2567">
        <v>5</v>
      </c>
      <c r="B2567" s="1" t="s">
        <v>98</v>
      </c>
      <c r="C2567" s="2">
        <v>21.913835970000001</v>
      </c>
      <c r="D2567" s="2">
        <v>9.9736761850175795E-6</v>
      </c>
      <c r="E2567" s="2">
        <v>4.6635713000000002E-2</v>
      </c>
      <c r="F2567">
        <f t="shared" si="45"/>
        <v>187.00642846907962</v>
      </c>
    </row>
    <row r="2568" spans="1:6" x14ac:dyDescent="0.2">
      <c r="A2568">
        <v>5</v>
      </c>
      <c r="B2568" s="1" t="s">
        <v>704</v>
      </c>
      <c r="C2568" s="2">
        <v>21.362977900000001</v>
      </c>
      <c r="D2568" s="2">
        <v>9.7229633780165441E-6</v>
      </c>
      <c r="E2568" s="2">
        <v>4.5463410000000003E-2</v>
      </c>
      <c r="F2568">
        <f t="shared" si="45"/>
        <v>182.30556333781021</v>
      </c>
    </row>
    <row r="2569" spans="1:6" x14ac:dyDescent="0.2">
      <c r="A2569">
        <v>5</v>
      </c>
      <c r="B2569" s="1" t="s">
        <v>515</v>
      </c>
      <c r="C2569" s="2">
        <v>20.287937970000002</v>
      </c>
      <c r="D2569" s="2">
        <v>9.2336790080156035E-6</v>
      </c>
      <c r="E2569" s="2">
        <v>4.3175575000000001E-2</v>
      </c>
      <c r="F2569">
        <f t="shared" si="45"/>
        <v>173.13148140029256</v>
      </c>
    </row>
    <row r="2570" spans="1:6" x14ac:dyDescent="0.2">
      <c r="A2570">
        <v>5</v>
      </c>
      <c r="B2570" s="1" t="s">
        <v>667</v>
      </c>
      <c r="C2570" s="2">
        <v>20.0531419</v>
      </c>
      <c r="D2570" s="2">
        <v>9.1268159148652225E-6</v>
      </c>
      <c r="E2570" s="2">
        <v>4.2675895999999998E-2</v>
      </c>
      <c r="F2570">
        <f t="shared" si="45"/>
        <v>171.12779840372292</v>
      </c>
    </row>
    <row r="2571" spans="1:6" x14ac:dyDescent="0.2">
      <c r="A2571">
        <v>5</v>
      </c>
      <c r="B2571" s="1" t="s">
        <v>94</v>
      </c>
      <c r="C2571" s="2">
        <v>19.93799842</v>
      </c>
      <c r="D2571" s="2">
        <v>9.0744103783672795E-6</v>
      </c>
      <c r="E2571" s="2">
        <v>4.2430853999999997E-2</v>
      </c>
      <c r="F2571">
        <f t="shared" si="45"/>
        <v>170.14519459438648</v>
      </c>
    </row>
    <row r="2572" spans="1:6" x14ac:dyDescent="0.2">
      <c r="A2572">
        <v>5</v>
      </c>
      <c r="B2572" s="1" t="s">
        <v>516</v>
      </c>
      <c r="C2572" s="2">
        <v>19.843947450000002</v>
      </c>
      <c r="D2572" s="2">
        <v>9.0316049599219826E-6</v>
      </c>
      <c r="E2572" s="2">
        <v>4.2230701000000002E-2</v>
      </c>
      <c r="F2572">
        <f t="shared" si="45"/>
        <v>169.34259299853719</v>
      </c>
    </row>
    <row r="2573" spans="1:6" x14ac:dyDescent="0.2">
      <c r="A2573">
        <v>5</v>
      </c>
      <c r="B2573" s="1" t="s">
        <v>668</v>
      </c>
      <c r="C2573" s="2">
        <v>19.752097119999998</v>
      </c>
      <c r="D2573" s="2">
        <v>8.9898008503212222E-6</v>
      </c>
      <c r="E2573" s="2">
        <v>4.203523E-2</v>
      </c>
      <c r="F2573">
        <f t="shared" si="45"/>
        <v>168.55876594352293</v>
      </c>
    </row>
    <row r="2574" spans="1:6" x14ac:dyDescent="0.2">
      <c r="A2574">
        <v>5</v>
      </c>
      <c r="B2574" s="1" t="s">
        <v>669</v>
      </c>
      <c r="C2574" s="2">
        <v>19.211160150000001</v>
      </c>
      <c r="D2574" s="2">
        <v>8.743603556977511E-6</v>
      </c>
      <c r="E2574" s="2">
        <v>4.0884041000000003E-2</v>
      </c>
      <c r="F2574">
        <f t="shared" si="45"/>
        <v>163.94256669332833</v>
      </c>
    </row>
    <row r="2575" spans="1:6" x14ac:dyDescent="0.2">
      <c r="A2575">
        <v>5</v>
      </c>
      <c r="B2575" s="1" t="s">
        <v>91</v>
      </c>
      <c r="C2575" s="2">
        <v>18.946211170000002</v>
      </c>
      <c r="D2575" s="2">
        <v>8.6230168438882094E-6</v>
      </c>
      <c r="E2575" s="2">
        <v>4.0320191999999998E-2</v>
      </c>
      <c r="F2575">
        <f t="shared" si="45"/>
        <v>161.68156582290393</v>
      </c>
    </row>
    <row r="2576" spans="1:6" x14ac:dyDescent="0.2">
      <c r="A2576">
        <v>5</v>
      </c>
      <c r="B2576" s="1" t="s">
        <v>90</v>
      </c>
      <c r="C2576" s="2">
        <v>18.904668560000001</v>
      </c>
      <c r="D2576" s="2">
        <v>8.6041096007596433E-6</v>
      </c>
      <c r="E2576" s="2">
        <v>4.0231784E-2</v>
      </c>
      <c r="F2576">
        <f t="shared" si="45"/>
        <v>161.32705501424331</v>
      </c>
    </row>
    <row r="2577" spans="1:6" x14ac:dyDescent="0.2">
      <c r="A2577">
        <v>5</v>
      </c>
      <c r="B2577" s="1" t="s">
        <v>89</v>
      </c>
      <c r="C2577" s="2">
        <v>18.90052888</v>
      </c>
      <c r="D2577" s="2">
        <v>8.602225463442175E-6</v>
      </c>
      <c r="E2577" s="2">
        <v>4.0222974000000002E-2</v>
      </c>
      <c r="F2577">
        <f t="shared" si="45"/>
        <v>161.29172743954078</v>
      </c>
    </row>
    <row r="2578" spans="1:6" x14ac:dyDescent="0.2">
      <c r="A2578">
        <v>5</v>
      </c>
      <c r="B2578" s="1" t="s">
        <v>146</v>
      </c>
      <c r="C2578" s="2">
        <v>18.32866229</v>
      </c>
      <c r="D2578" s="2">
        <v>8.3419510338160947E-6</v>
      </c>
      <c r="E2578" s="2">
        <v>3.9005961999999998E-2</v>
      </c>
      <c r="F2578">
        <f t="shared" si="45"/>
        <v>156.41158188405177</v>
      </c>
    </row>
    <row r="2579" spans="1:6" x14ac:dyDescent="0.2">
      <c r="A2579">
        <v>5</v>
      </c>
      <c r="B2579" s="1" t="s">
        <v>208</v>
      </c>
      <c r="C2579" s="2">
        <v>16.226938530000002</v>
      </c>
      <c r="D2579" s="2">
        <v>7.3853903436358505E-6</v>
      </c>
      <c r="E2579" s="2">
        <v>3.4533199000000001E-2</v>
      </c>
      <c r="F2579">
        <f t="shared" si="45"/>
        <v>138.47606894317221</v>
      </c>
    </row>
    <row r="2580" spans="1:6" x14ac:dyDescent="0.2">
      <c r="A2580">
        <v>5</v>
      </c>
      <c r="B2580" s="1" t="s">
        <v>4</v>
      </c>
      <c r="C2580" s="2">
        <v>15.823963020000001</v>
      </c>
      <c r="D2580" s="2">
        <v>7.2019835838387643E-6</v>
      </c>
      <c r="E2580" s="2">
        <v>3.3675611000000001E-2</v>
      </c>
      <c r="F2580">
        <f t="shared" si="45"/>
        <v>135.03719219697683</v>
      </c>
    </row>
    <row r="2581" spans="1:6" x14ac:dyDescent="0.2">
      <c r="A2581">
        <v>5</v>
      </c>
      <c r="B2581" s="1" t="s">
        <v>705</v>
      </c>
      <c r="C2581" s="2">
        <v>15.036768589999999</v>
      </c>
      <c r="D2581" s="2">
        <v>6.8437064253145924E-6</v>
      </c>
      <c r="E2581" s="2">
        <v>3.2000349999999997E-2</v>
      </c>
      <c r="F2581">
        <f t="shared" si="45"/>
        <v>128.31949547464862</v>
      </c>
    </row>
    <row r="2582" spans="1:6" x14ac:dyDescent="0.2">
      <c r="A2582">
        <v>5</v>
      </c>
      <c r="B2582" s="1" t="s">
        <v>87</v>
      </c>
      <c r="C2582" s="2">
        <v>14.884682850000001</v>
      </c>
      <c r="D2582" s="2">
        <v>6.7744875830859642E-6</v>
      </c>
      <c r="E2582" s="2">
        <v>3.1676691E-2</v>
      </c>
      <c r="F2582">
        <f t="shared" si="45"/>
        <v>127.02164218286183</v>
      </c>
    </row>
    <row r="2583" spans="1:6" x14ac:dyDescent="0.2">
      <c r="A2583">
        <v>5</v>
      </c>
      <c r="B2583" s="1" t="s">
        <v>706</v>
      </c>
      <c r="C2583" s="2">
        <v>14.80689757</v>
      </c>
      <c r="D2583" s="2">
        <v>6.7390850492313745E-6</v>
      </c>
      <c r="E2583" s="2">
        <v>3.1511153E-2</v>
      </c>
      <c r="F2583">
        <f t="shared" si="45"/>
        <v>126.35784467308827</v>
      </c>
    </row>
    <row r="2584" spans="1:6" x14ac:dyDescent="0.2">
      <c r="A2584">
        <v>5</v>
      </c>
      <c r="B2584" s="1" t="s">
        <v>38</v>
      </c>
      <c r="C2584" s="2">
        <v>13.55428345</v>
      </c>
      <c r="D2584" s="2">
        <v>6.1689808121679768E-6</v>
      </c>
      <c r="E2584" s="2">
        <v>2.8845414E-2</v>
      </c>
      <c r="F2584">
        <f t="shared" si="45"/>
        <v>115.66839022814956</v>
      </c>
    </row>
    <row r="2585" spans="1:6" x14ac:dyDescent="0.2">
      <c r="A2585">
        <v>5</v>
      </c>
      <c r="B2585" s="1" t="s">
        <v>86</v>
      </c>
      <c r="C2585" s="2">
        <v>12.858341279999999</v>
      </c>
      <c r="D2585" s="2">
        <v>5.852235728889535E-6</v>
      </c>
      <c r="E2585" s="2">
        <v>2.7364352000000002E-2</v>
      </c>
      <c r="F2585">
        <f t="shared" si="45"/>
        <v>109.72941991667878</v>
      </c>
    </row>
    <row r="2586" spans="1:6" x14ac:dyDescent="0.2">
      <c r="A2586">
        <v>5</v>
      </c>
      <c r="B2586" s="1" t="s">
        <v>617</v>
      </c>
      <c r="C2586" s="2">
        <v>12.80128844</v>
      </c>
      <c r="D2586" s="2">
        <v>5.826269065929835E-6</v>
      </c>
      <c r="E2586" s="2">
        <v>2.7242934999999999E-2</v>
      </c>
      <c r="F2586">
        <f t="shared" si="45"/>
        <v>109.24254498618441</v>
      </c>
    </row>
    <row r="2587" spans="1:6" x14ac:dyDescent="0.2">
      <c r="A2587">
        <v>5</v>
      </c>
      <c r="B2587" s="1" t="s">
        <v>521</v>
      </c>
      <c r="C2587" s="2">
        <v>12.355279060000001</v>
      </c>
      <c r="D2587" s="2">
        <v>5.623276260297527E-6</v>
      </c>
      <c r="E2587" s="2">
        <v>2.6293765E-2</v>
      </c>
      <c r="F2587">
        <f t="shared" si="45"/>
        <v>105.43642988057863</v>
      </c>
    </row>
    <row r="2588" spans="1:6" x14ac:dyDescent="0.2">
      <c r="A2588">
        <v>5</v>
      </c>
      <c r="B2588" s="1" t="s">
        <v>85</v>
      </c>
      <c r="C2588" s="2">
        <v>12.26953432</v>
      </c>
      <c r="D2588" s="2">
        <v>5.5842510928424167E-6</v>
      </c>
      <c r="E2588" s="2">
        <v>2.6111288E-2</v>
      </c>
      <c r="F2588">
        <f t="shared" si="45"/>
        <v>104.70470799079531</v>
      </c>
    </row>
    <row r="2589" spans="1:6" x14ac:dyDescent="0.2">
      <c r="A2589">
        <v>5</v>
      </c>
      <c r="B2589" s="1" t="s">
        <v>44</v>
      </c>
      <c r="C2589" s="2">
        <v>12.22415715</v>
      </c>
      <c r="D2589" s="2">
        <v>5.5635985097992247E-6</v>
      </c>
      <c r="E2589" s="2">
        <v>2.6014718999999999E-2</v>
      </c>
      <c r="F2589">
        <f t="shared" si="45"/>
        <v>104.31747205873546</v>
      </c>
    </row>
    <row r="2590" spans="1:6" x14ac:dyDescent="0.2">
      <c r="A2590">
        <v>5</v>
      </c>
      <c r="B2590" s="1" t="s">
        <v>611</v>
      </c>
      <c r="C2590" s="2">
        <v>11.905371990000001</v>
      </c>
      <c r="D2590" s="2">
        <v>5.4185094570433797E-6</v>
      </c>
      <c r="E2590" s="2">
        <v>2.5336299999999999E-2</v>
      </c>
      <c r="F2590">
        <f t="shared" si="45"/>
        <v>101.59705231956337</v>
      </c>
    </row>
    <row r="2591" spans="1:6" x14ac:dyDescent="0.2">
      <c r="A2591">
        <v>5</v>
      </c>
      <c r="B2591" s="1" t="s">
        <v>153</v>
      </c>
      <c r="C2591" s="2">
        <v>11.30179446</v>
      </c>
      <c r="D2591" s="2">
        <v>5.1438022361566162E-6</v>
      </c>
      <c r="E2591" s="2">
        <v>2.4051802000000001E-2</v>
      </c>
      <c r="F2591">
        <f t="shared" si="45"/>
        <v>96.446291927936556</v>
      </c>
    </row>
    <row r="2592" spans="1:6" x14ac:dyDescent="0.2">
      <c r="A2592">
        <v>5</v>
      </c>
      <c r="B2592" s="1" t="s">
        <v>517</v>
      </c>
      <c r="C2592" s="2">
        <v>10.87976799</v>
      </c>
      <c r="D2592" s="2">
        <v>4.9517248090199062E-6</v>
      </c>
      <c r="E2592" s="2">
        <v>2.3153671000000001E-2</v>
      </c>
      <c r="F2592">
        <f t="shared" si="45"/>
        <v>92.844840169123245</v>
      </c>
    </row>
    <row r="2593" spans="1:6" x14ac:dyDescent="0.2">
      <c r="A2593">
        <v>5</v>
      </c>
      <c r="B2593" s="1" t="s">
        <v>613</v>
      </c>
      <c r="C2593" s="2">
        <v>10.877771770000001</v>
      </c>
      <c r="D2593" s="2">
        <v>4.9508163169285781E-6</v>
      </c>
      <c r="E2593" s="2">
        <v>2.3149422999999999E-2</v>
      </c>
      <c r="F2593">
        <f t="shared" si="45"/>
        <v>92.827805942410833</v>
      </c>
    </row>
    <row r="2594" spans="1:6" x14ac:dyDescent="0.2">
      <c r="A2594">
        <v>5</v>
      </c>
      <c r="B2594" s="1" t="s">
        <v>614</v>
      </c>
      <c r="C2594" s="2">
        <v>10.87757641</v>
      </c>
      <c r="D2594" s="2">
        <v>4.950727349718128E-6</v>
      </c>
      <c r="E2594" s="2">
        <v>2.3149006999999999E-2</v>
      </c>
      <c r="F2594">
        <f t="shared" si="45"/>
        <v>92.826137807214906</v>
      </c>
    </row>
    <row r="2595" spans="1:6" x14ac:dyDescent="0.2">
      <c r="A2595">
        <v>5</v>
      </c>
      <c r="B2595" s="1" t="s">
        <v>82</v>
      </c>
      <c r="C2595" s="2">
        <v>10.289607</v>
      </c>
      <c r="D2595" s="2">
        <v>4.6831238184042362E-6</v>
      </c>
      <c r="E2595" s="2">
        <v>2.1897725E-2</v>
      </c>
      <c r="F2595">
        <f t="shared" si="45"/>
        <v>87.808571595079428</v>
      </c>
    </row>
    <row r="2596" spans="1:6" x14ac:dyDescent="0.2">
      <c r="A2596">
        <v>5</v>
      </c>
      <c r="B2596" s="1" t="s">
        <v>50</v>
      </c>
      <c r="C2596" s="2">
        <v>10.20661784</v>
      </c>
      <c r="D2596" s="2">
        <v>4.6453529602983827E-6</v>
      </c>
      <c r="E2596" s="2">
        <v>2.1721113E-2</v>
      </c>
      <c r="F2596">
        <f t="shared" si="45"/>
        <v>87.100368005594675</v>
      </c>
    </row>
    <row r="2597" spans="1:6" x14ac:dyDescent="0.2">
      <c r="A2597">
        <v>5</v>
      </c>
      <c r="B2597" s="1" t="s">
        <v>80</v>
      </c>
      <c r="C2597" s="2">
        <v>10</v>
      </c>
      <c r="D2597" s="2">
        <v>4.551314618852494E-6</v>
      </c>
      <c r="E2597" s="2">
        <v>2.1281400999999998E-2</v>
      </c>
      <c r="F2597">
        <f t="shared" si="45"/>
        <v>85.337149103484265</v>
      </c>
    </row>
    <row r="2598" spans="1:6" x14ac:dyDescent="0.2">
      <c r="A2598">
        <v>5</v>
      </c>
      <c r="B2598" s="1" t="s">
        <v>77</v>
      </c>
      <c r="C2598" s="2">
        <v>9.9720574969999998</v>
      </c>
      <c r="D2598" s="2">
        <v>4.5385972266183052E-6</v>
      </c>
      <c r="E2598" s="2">
        <v>2.1221936E-2</v>
      </c>
      <c r="F2598">
        <f t="shared" si="45"/>
        <v>85.098697999093218</v>
      </c>
    </row>
    <row r="2599" spans="1:6" x14ac:dyDescent="0.2">
      <c r="A2599">
        <v>5</v>
      </c>
      <c r="B2599" s="1" t="s">
        <v>76</v>
      </c>
      <c r="C2599" s="2">
        <v>9.9690485370000008</v>
      </c>
      <c r="D2599" s="2">
        <v>4.5372276448497395E-6</v>
      </c>
      <c r="E2599" s="2">
        <v>2.1215531999999999E-2</v>
      </c>
      <c r="F2599">
        <f t="shared" si="45"/>
        <v>85.07301834093262</v>
      </c>
    </row>
    <row r="2600" spans="1:6" x14ac:dyDescent="0.2">
      <c r="A2600">
        <v>5</v>
      </c>
      <c r="B2600" s="1" t="s">
        <v>75</v>
      </c>
      <c r="C2600" s="2">
        <v>9.9685347810000007</v>
      </c>
      <c r="D2600" s="2">
        <v>4.5369938920588216E-6</v>
      </c>
      <c r="E2600" s="2">
        <v>2.1214439000000002E-2</v>
      </c>
      <c r="F2600">
        <f t="shared" si="45"/>
        <v>85.068635476102898</v>
      </c>
    </row>
    <row r="2601" spans="1:6" x14ac:dyDescent="0.2">
      <c r="A2601">
        <v>5</v>
      </c>
      <c r="B2601" s="1" t="s">
        <v>74</v>
      </c>
      <c r="C2601" s="2">
        <v>9.9607836509999998</v>
      </c>
      <c r="D2601" s="2">
        <v>4.533465999982891E-6</v>
      </c>
      <c r="E2601" s="2">
        <v>2.1197943E-2</v>
      </c>
      <c r="F2601">
        <f t="shared" si="45"/>
        <v>85.002487499679205</v>
      </c>
    </row>
    <row r="2602" spans="1:6" x14ac:dyDescent="0.2">
      <c r="A2602">
        <v>5</v>
      </c>
      <c r="B2602" s="1" t="s">
        <v>72</v>
      </c>
      <c r="C2602" s="2">
        <v>9.9601497709999993</v>
      </c>
      <c r="D2602" s="2">
        <v>4.5331774981393873E-6</v>
      </c>
      <c r="E2602" s="2">
        <v>2.1196593999999999E-2</v>
      </c>
      <c r="F2602">
        <f t="shared" si="45"/>
        <v>84.997078090113519</v>
      </c>
    </row>
    <row r="2603" spans="1:6" x14ac:dyDescent="0.2">
      <c r="A2603">
        <v>5</v>
      </c>
      <c r="B2603" s="1" t="s">
        <v>71</v>
      </c>
      <c r="C2603" s="2">
        <v>9.9601366589999998</v>
      </c>
      <c r="D2603" s="2">
        <v>4.533171509961761E-6</v>
      </c>
      <c r="E2603" s="2">
        <v>2.1196566E-2</v>
      </c>
      <c r="F2603">
        <f t="shared" si="45"/>
        <v>84.996965811783014</v>
      </c>
    </row>
    <row r="2604" spans="1:6" x14ac:dyDescent="0.2">
      <c r="A2604">
        <v>5</v>
      </c>
      <c r="B2604" s="1" t="s">
        <v>518</v>
      </c>
      <c r="C2604" s="2">
        <v>9.9089714240000006</v>
      </c>
      <c r="D2604" s="2">
        <v>4.5098847703533883E-6</v>
      </c>
      <c r="E2604" s="2">
        <v>2.1087680000000001E-2</v>
      </c>
      <c r="F2604">
        <f t="shared" si="45"/>
        <v>84.560339444126029</v>
      </c>
    </row>
    <row r="2605" spans="1:6" x14ac:dyDescent="0.2">
      <c r="A2605">
        <v>5</v>
      </c>
      <c r="B2605" s="1" t="s">
        <v>437</v>
      </c>
      <c r="C2605" s="2">
        <v>9.9087860889999995</v>
      </c>
      <c r="D2605" s="2">
        <v>4.5098002942761573E-6</v>
      </c>
      <c r="E2605" s="2">
        <v>2.1087285000000001E-2</v>
      </c>
      <c r="F2605">
        <f t="shared" si="45"/>
        <v>84.558755517677952</v>
      </c>
    </row>
    <row r="2606" spans="1:6" x14ac:dyDescent="0.2">
      <c r="A2606">
        <v>5</v>
      </c>
      <c r="B2606" s="1" t="s">
        <v>615</v>
      </c>
      <c r="C2606" s="2">
        <v>9.8894856610000001</v>
      </c>
      <c r="D2606" s="2">
        <v>4.5010160654251173E-6</v>
      </c>
      <c r="E2606" s="2">
        <v>2.1046210999999999E-2</v>
      </c>
      <c r="F2606">
        <f t="shared" si="45"/>
        <v>84.394051226720947</v>
      </c>
    </row>
    <row r="2607" spans="1:6" x14ac:dyDescent="0.2">
      <c r="A2607">
        <v>5</v>
      </c>
      <c r="B2607" s="1" t="s">
        <v>707</v>
      </c>
      <c r="C2607" s="2">
        <v>9.8719376499999996</v>
      </c>
      <c r="D2607" s="2">
        <v>4.4930295473793172E-6</v>
      </c>
      <c r="E2607" s="2">
        <v>2.1008867000000001E-2</v>
      </c>
      <c r="F2607">
        <f t="shared" si="45"/>
        <v>84.244304013362196</v>
      </c>
    </row>
    <row r="2608" spans="1:6" x14ac:dyDescent="0.2">
      <c r="A2608">
        <v>5</v>
      </c>
      <c r="B2608" s="1" t="s">
        <v>70</v>
      </c>
      <c r="C2608" s="2">
        <v>8.9836427709999995</v>
      </c>
      <c r="D2608" s="2">
        <v>4.0887385903829867E-6</v>
      </c>
      <c r="E2608" s="2">
        <v>1.9118451000000002E-2</v>
      </c>
      <c r="F2608">
        <f t="shared" si="45"/>
        <v>76.663848569681008</v>
      </c>
    </row>
    <row r="2609" spans="1:6" x14ac:dyDescent="0.2">
      <c r="A2609">
        <v>5</v>
      </c>
      <c r="B2609" s="1" t="s">
        <v>67</v>
      </c>
      <c r="C2609" s="2">
        <v>7.9687179070000003</v>
      </c>
      <c r="D2609" s="2">
        <v>3.6268142039573299E-6</v>
      </c>
      <c r="E2609" s="2">
        <v>1.6958548E-2</v>
      </c>
      <c r="F2609">
        <f t="shared" si="45"/>
        <v>68.002766324199939</v>
      </c>
    </row>
    <row r="2610" spans="1:6" x14ac:dyDescent="0.2">
      <c r="A2610">
        <v>5</v>
      </c>
      <c r="B2610" s="1" t="s">
        <v>520</v>
      </c>
      <c r="C2610" s="2">
        <v>7.9130018829999997</v>
      </c>
      <c r="D2610" s="2">
        <v>3.6014561964806621E-6</v>
      </c>
      <c r="E2610" s="2">
        <v>1.6839976999999999E-2</v>
      </c>
      <c r="F2610">
        <f t="shared" si="45"/>
        <v>67.527303684012409</v>
      </c>
    </row>
    <row r="2611" spans="1:6" x14ac:dyDescent="0.2">
      <c r="A2611">
        <v>5</v>
      </c>
      <c r="B2611" s="1" t="s">
        <v>66</v>
      </c>
      <c r="C2611" s="2">
        <v>7.7806864579999999</v>
      </c>
      <c r="D2611" s="2">
        <v>3.541235232726246E-6</v>
      </c>
      <c r="E2611" s="2">
        <v>1.6558390999999999E-2</v>
      </c>
      <c r="F2611">
        <f t="shared" si="45"/>
        <v>66.398160613617108</v>
      </c>
    </row>
    <row r="2612" spans="1:6" x14ac:dyDescent="0.2">
      <c r="A2612">
        <v>5</v>
      </c>
      <c r="B2612" s="1" t="s">
        <v>65</v>
      </c>
      <c r="C2612" s="2">
        <v>6.9724934899999997</v>
      </c>
      <c r="D2612" s="2">
        <v>3.1734011565737356E-6</v>
      </c>
      <c r="E2612" s="2">
        <v>1.4838443E-2</v>
      </c>
      <c r="F2612">
        <f t="shared" si="45"/>
        <v>59.501271685757544</v>
      </c>
    </row>
    <row r="2613" spans="1:6" x14ac:dyDescent="0.2">
      <c r="A2613">
        <v>5</v>
      </c>
      <c r="B2613" s="1" t="s">
        <v>63</v>
      </c>
      <c r="C2613" s="2">
        <v>6.0552155330000001</v>
      </c>
      <c r="D2613" s="2">
        <v>2.7559190997202665E-6</v>
      </c>
      <c r="E2613" s="2">
        <v>1.2886346999999999E-2</v>
      </c>
      <c r="F2613">
        <f t="shared" si="45"/>
        <v>51.673483119754998</v>
      </c>
    </row>
    <row r="2614" spans="1:6" x14ac:dyDescent="0.2">
      <c r="A2614">
        <v>5</v>
      </c>
      <c r="B2614" s="1" t="s">
        <v>62</v>
      </c>
      <c r="C2614" s="2">
        <v>5.9760518869999997</v>
      </c>
      <c r="D2614" s="2">
        <v>2.7198893042593049E-6</v>
      </c>
      <c r="E2614" s="2">
        <v>1.2717875999999999E-2</v>
      </c>
      <c r="F2614">
        <f t="shared" si="45"/>
        <v>50.997924454861966</v>
      </c>
    </row>
    <row r="2615" spans="1:6" x14ac:dyDescent="0.2">
      <c r="A2615">
        <v>5</v>
      </c>
      <c r="B2615" s="1" t="s">
        <v>61</v>
      </c>
      <c r="C2615" s="2">
        <v>5.9748789589999998</v>
      </c>
      <c r="D2615" s="2">
        <v>2.7193555009966038E-6</v>
      </c>
      <c r="E2615" s="2">
        <v>1.271538E-2</v>
      </c>
      <c r="F2615">
        <f t="shared" si="45"/>
        <v>50.987915643686321</v>
      </c>
    </row>
    <row r="2616" spans="1:6" x14ac:dyDescent="0.2">
      <c r="A2616">
        <v>5</v>
      </c>
      <c r="B2616" s="1" t="s">
        <v>60</v>
      </c>
      <c r="C2616" s="2">
        <v>4.9862651099999997</v>
      </c>
      <c r="D2616" s="2">
        <v>2.2694061866429421E-6</v>
      </c>
      <c r="E2616" s="2">
        <v>1.0611471000000001E-2</v>
      </c>
      <c r="F2616">
        <f t="shared" si="45"/>
        <v>42.551365999555166</v>
      </c>
    </row>
    <row r="2617" spans="1:6" x14ac:dyDescent="0.2">
      <c r="A2617">
        <v>5</v>
      </c>
      <c r="B2617" s="1" t="s">
        <v>58</v>
      </c>
      <c r="C2617" s="2">
        <v>4.9848999049999998</v>
      </c>
      <c r="D2617" s="2">
        <v>2.2687846993507105E-6</v>
      </c>
      <c r="E2617" s="2">
        <v>1.0608565E-2</v>
      </c>
      <c r="F2617">
        <f t="shared" si="45"/>
        <v>42.539713112825822</v>
      </c>
    </row>
    <row r="2618" spans="1:6" x14ac:dyDescent="0.2">
      <c r="A2618">
        <v>5</v>
      </c>
      <c r="B2618" s="1" t="s">
        <v>57</v>
      </c>
      <c r="C2618" s="2">
        <v>4.9803089370000002</v>
      </c>
      <c r="D2618" s="2">
        <v>2.2666952530860499E-6</v>
      </c>
      <c r="E2618" s="2">
        <v>1.0598794999999999E-2</v>
      </c>
      <c r="F2618">
        <f t="shared" si="45"/>
        <v>42.500535995363435</v>
      </c>
    </row>
    <row r="2619" spans="1:6" x14ac:dyDescent="0.2">
      <c r="A2619">
        <v>5</v>
      </c>
      <c r="B2619" s="1" t="s">
        <v>56</v>
      </c>
      <c r="C2619" s="2">
        <v>4.9802970970000002</v>
      </c>
      <c r="D2619" s="2">
        <v>2.2666899064988836E-6</v>
      </c>
      <c r="E2619" s="2">
        <v>1.059877E-2</v>
      </c>
      <c r="F2619">
        <f t="shared" si="45"/>
        <v>42.500435746854066</v>
      </c>
    </row>
    <row r="2620" spans="1:6" x14ac:dyDescent="0.2">
      <c r="A2620">
        <v>5</v>
      </c>
      <c r="B2620" s="1" t="s">
        <v>5</v>
      </c>
      <c r="C2620" s="2">
        <v>4.9359861440000001</v>
      </c>
      <c r="D2620" s="2">
        <v>2.2465225797069213E-6</v>
      </c>
      <c r="E2620" s="2">
        <v>1.050447E-2</v>
      </c>
      <c r="F2620">
        <f t="shared" si="45"/>
        <v>42.122298369504776</v>
      </c>
    </row>
    <row r="2621" spans="1:6" x14ac:dyDescent="0.2">
      <c r="A2621">
        <v>5</v>
      </c>
      <c r="B2621" s="1" t="s">
        <v>522</v>
      </c>
      <c r="C2621" s="2">
        <v>4.8068808570000003</v>
      </c>
      <c r="D2621" s="2">
        <v>2.1877627312933606E-6</v>
      </c>
      <c r="E2621" s="2">
        <v>1.0229716E-2</v>
      </c>
      <c r="F2621">
        <f t="shared" si="45"/>
        <v>41.020551211750508</v>
      </c>
    </row>
    <row r="2622" spans="1:6" x14ac:dyDescent="0.2">
      <c r="A2622">
        <v>5</v>
      </c>
      <c r="B2622" s="1" t="s">
        <v>523</v>
      </c>
      <c r="C2622" s="2">
        <v>4.7774727610000003</v>
      </c>
      <c r="D2622" s="2">
        <v>2.1743780849807947E-6</v>
      </c>
      <c r="E2622" s="2">
        <v>1.0167130999999999E-2</v>
      </c>
      <c r="F2622">
        <f t="shared" si="45"/>
        <v>40.769589093389904</v>
      </c>
    </row>
    <row r="2623" spans="1:6" x14ac:dyDescent="0.2">
      <c r="A2623">
        <v>5</v>
      </c>
      <c r="B2623" s="1" t="s">
        <v>55</v>
      </c>
      <c r="C2623" s="2">
        <v>4.7611241790000003</v>
      </c>
      <c r="D2623" s="2">
        <v>2.1669373465529483E-6</v>
      </c>
      <c r="E2623" s="2">
        <v>1.0132339000000001E-2</v>
      </c>
      <c r="F2623">
        <f t="shared" si="45"/>
        <v>40.630075247867779</v>
      </c>
    </row>
    <row r="2624" spans="1:6" x14ac:dyDescent="0.2">
      <c r="A2624">
        <v>5</v>
      </c>
      <c r="B2624" s="1" t="s">
        <v>54</v>
      </c>
      <c r="C2624" s="2">
        <v>4.0276434959999996</v>
      </c>
      <c r="D2624" s="2">
        <v>1.8331073509157634E-6</v>
      </c>
      <c r="E2624" s="2">
        <v>8.5713899999999999E-3</v>
      </c>
      <c r="F2624">
        <f t="shared" si="45"/>
        <v>34.370762829670561</v>
      </c>
    </row>
    <row r="2625" spans="1:6" x14ac:dyDescent="0.2">
      <c r="A2625">
        <v>5</v>
      </c>
      <c r="B2625" s="1" t="s">
        <v>618</v>
      </c>
      <c r="C2625" s="2">
        <v>3.8776117870000002</v>
      </c>
      <c r="D2625" s="2">
        <v>1.7648230921238353E-6</v>
      </c>
      <c r="E2625" s="2">
        <v>8.2521009999999995E-3</v>
      </c>
      <c r="F2625">
        <f t="shared" si="45"/>
        <v>33.09043297732191</v>
      </c>
    </row>
    <row r="2626" spans="1:6" x14ac:dyDescent="0.2">
      <c r="A2626">
        <v>5</v>
      </c>
      <c r="B2626" s="1" t="s">
        <v>53</v>
      </c>
      <c r="C2626" s="2">
        <v>2.9882434130000002</v>
      </c>
      <c r="D2626" s="2">
        <v>1.3600436709239756E-6</v>
      </c>
      <c r="E2626" s="2">
        <v>6.3594009999999998E-3</v>
      </c>
      <c r="F2626">
        <f t="shared" si="45"/>
        <v>25.500818829824542</v>
      </c>
    </row>
    <row r="2627" spans="1:6" x14ac:dyDescent="0.2">
      <c r="A2627">
        <v>5</v>
      </c>
      <c r="B2627" s="1" t="s">
        <v>52</v>
      </c>
      <c r="C2627" s="2">
        <v>2.9880711099999999</v>
      </c>
      <c r="D2627" s="2">
        <v>1.359965183024372E-6</v>
      </c>
      <c r="E2627" s="2">
        <v>6.3590340000000004E-3</v>
      </c>
      <c r="F2627">
        <f t="shared" ref="F2627:F2690" si="46">D2627*$I$8</f>
        <v>25.499347181706977</v>
      </c>
    </row>
    <row r="2628" spans="1:6" x14ac:dyDescent="0.2">
      <c r="A2628">
        <v>5</v>
      </c>
      <c r="B2628" s="1" t="s">
        <v>51</v>
      </c>
      <c r="C2628" s="2">
        <v>2.9861985099999999</v>
      </c>
      <c r="D2628" s="2">
        <v>1.359112937030035E-6</v>
      </c>
      <c r="E2628" s="2">
        <v>6.3550489999999998E-3</v>
      </c>
      <c r="F2628">
        <f t="shared" si="46"/>
        <v>25.483367569313156</v>
      </c>
    </row>
    <row r="2629" spans="1:6" x14ac:dyDescent="0.2">
      <c r="A2629">
        <v>5</v>
      </c>
      <c r="B2629" s="1" t="s">
        <v>524</v>
      </c>
      <c r="C2629" s="2">
        <v>2.6901645479999998</v>
      </c>
      <c r="D2629" s="2">
        <v>1.2243785127077683E-6</v>
      </c>
      <c r="E2629" s="2">
        <v>5.7250469999999996E-3</v>
      </c>
      <c r="F2629">
        <f t="shared" si="46"/>
        <v>22.957097113270656</v>
      </c>
    </row>
    <row r="2630" spans="1:6" x14ac:dyDescent="0.2">
      <c r="A2630">
        <v>5</v>
      </c>
      <c r="B2630" s="1" t="s">
        <v>469</v>
      </c>
      <c r="C2630" s="2">
        <v>2.3683348849999999</v>
      </c>
      <c r="D2630" s="2">
        <v>1.0779036245583718E-6</v>
      </c>
      <c r="E2630" s="2">
        <v>5.0401480000000004E-3</v>
      </c>
      <c r="F2630">
        <f t="shared" si="46"/>
        <v>20.210692960469473</v>
      </c>
    </row>
    <row r="2631" spans="1:6" x14ac:dyDescent="0.2">
      <c r="A2631">
        <v>5</v>
      </c>
      <c r="B2631" s="1" t="s">
        <v>49</v>
      </c>
      <c r="C2631" s="2">
        <v>2.2421400990000002</v>
      </c>
      <c r="D2631" s="2">
        <v>1.0204684465811784E-6</v>
      </c>
      <c r="E2631" s="2">
        <v>4.7715880000000002E-3</v>
      </c>
      <c r="F2631">
        <f t="shared" si="46"/>
        <v>19.133783373397094</v>
      </c>
    </row>
    <row r="2632" spans="1:6" x14ac:dyDescent="0.2">
      <c r="A2632">
        <v>5</v>
      </c>
      <c r="B2632" s="1" t="s">
        <v>45</v>
      </c>
      <c r="C2632" s="2">
        <v>1.9982949050000001</v>
      </c>
      <c r="D2632" s="2">
        <v>9.0948698426820191E-7</v>
      </c>
      <c r="E2632" s="2">
        <v>4.252652E-3</v>
      </c>
      <c r="F2632">
        <f t="shared" si="46"/>
        <v>17.052880955028787</v>
      </c>
    </row>
    <row r="2633" spans="1:6" x14ac:dyDescent="0.2">
      <c r="A2633">
        <v>5</v>
      </c>
      <c r="B2633" s="1" t="s">
        <v>46</v>
      </c>
      <c r="C2633" s="2">
        <v>1.9982949050000001</v>
      </c>
      <c r="D2633" s="2">
        <v>9.0948698426820191E-7</v>
      </c>
      <c r="E2633" s="2">
        <v>4.252652E-3</v>
      </c>
      <c r="F2633">
        <f t="shared" si="46"/>
        <v>17.052880955028787</v>
      </c>
    </row>
    <row r="2634" spans="1:6" x14ac:dyDescent="0.2">
      <c r="A2634">
        <v>5</v>
      </c>
      <c r="B2634" s="1" t="s">
        <v>47</v>
      </c>
      <c r="C2634" s="2">
        <v>1.9982949050000001</v>
      </c>
      <c r="D2634" s="2">
        <v>9.0948698426820191E-7</v>
      </c>
      <c r="E2634" s="2">
        <v>4.252652E-3</v>
      </c>
      <c r="F2634">
        <f t="shared" si="46"/>
        <v>17.052880955028787</v>
      </c>
    </row>
    <row r="2635" spans="1:6" x14ac:dyDescent="0.2">
      <c r="A2635">
        <v>5</v>
      </c>
      <c r="B2635" s="1" t="s">
        <v>43</v>
      </c>
      <c r="C2635" s="2">
        <v>1.9921235749999999</v>
      </c>
      <c r="D2635" s="2">
        <v>9.0667810123442008E-7</v>
      </c>
      <c r="E2635" s="2">
        <v>4.2395180000000003E-3</v>
      </c>
      <c r="F2635">
        <f t="shared" si="46"/>
        <v>17.000214398145378</v>
      </c>
    </row>
    <row r="2636" spans="1:6" x14ac:dyDescent="0.2">
      <c r="A2636">
        <v>5</v>
      </c>
      <c r="B2636" s="1" t="s">
        <v>619</v>
      </c>
      <c r="C2636" s="2">
        <v>1.977929211</v>
      </c>
      <c r="D2636" s="2">
        <v>9.0021792689290581E-7</v>
      </c>
      <c r="E2636" s="2">
        <v>4.2093110000000003E-3</v>
      </c>
      <c r="F2636">
        <f t="shared" si="46"/>
        <v>16.879086129241983</v>
      </c>
    </row>
    <row r="2637" spans="1:6" x14ac:dyDescent="0.2">
      <c r="A2637">
        <v>5</v>
      </c>
      <c r="B2637" s="1" t="s">
        <v>620</v>
      </c>
      <c r="C2637" s="2">
        <v>1.977915514</v>
      </c>
      <c r="D2637" s="2">
        <v>9.0021151098830588E-7</v>
      </c>
      <c r="E2637" s="2">
        <v>4.2092809999999996E-3</v>
      </c>
      <c r="F2637">
        <f t="shared" si="46"/>
        <v>16.878965831030737</v>
      </c>
    </row>
    <row r="2638" spans="1:6" x14ac:dyDescent="0.2">
      <c r="A2638">
        <v>5</v>
      </c>
      <c r="B2638" s="1" t="s">
        <v>384</v>
      </c>
      <c r="C2638" s="2">
        <v>1.950017506</v>
      </c>
      <c r="D2638" s="2">
        <v>8.875142219218628E-7</v>
      </c>
      <c r="E2638" s="2">
        <v>4.1499099999999997E-3</v>
      </c>
      <c r="F2638">
        <f t="shared" si="46"/>
        <v>16.640891661034928</v>
      </c>
    </row>
    <row r="2639" spans="1:6" x14ac:dyDescent="0.2">
      <c r="A2639">
        <v>5</v>
      </c>
      <c r="B2639" s="1" t="s">
        <v>525</v>
      </c>
      <c r="C2639" s="2">
        <v>1.740762878</v>
      </c>
      <c r="D2639" s="2">
        <v>7.9227589245232981E-7</v>
      </c>
      <c r="E2639" s="2">
        <v>3.7045870000000001E-3</v>
      </c>
      <c r="F2639">
        <f t="shared" si="46"/>
        <v>14.855172983481184</v>
      </c>
    </row>
    <row r="2640" spans="1:6" x14ac:dyDescent="0.2">
      <c r="A2640">
        <v>5</v>
      </c>
      <c r="B2640" s="1" t="s">
        <v>621</v>
      </c>
      <c r="C2640" s="2">
        <v>1.6515124859999999</v>
      </c>
      <c r="D2640" s="2">
        <v>7.5165530338674212E-7</v>
      </c>
      <c r="E2640" s="2">
        <v>3.5146499999999998E-3</v>
      </c>
      <c r="F2640">
        <f t="shared" si="46"/>
        <v>14.093536938501416</v>
      </c>
    </row>
    <row r="2641" spans="1:6" x14ac:dyDescent="0.2">
      <c r="A2641">
        <v>5</v>
      </c>
      <c r="B2641" s="1" t="s">
        <v>418</v>
      </c>
      <c r="C2641" s="2">
        <v>1.000013048</v>
      </c>
      <c r="D2641" s="2">
        <v>4.551374286765272E-7</v>
      </c>
      <c r="E2641" s="2">
        <v>2.1281680000000002E-3</v>
      </c>
      <c r="F2641">
        <f t="shared" si="46"/>
        <v>8.5338267876848857</v>
      </c>
    </row>
    <row r="2642" spans="1:6" x14ac:dyDescent="0.2">
      <c r="A2642">
        <v>5</v>
      </c>
      <c r="B2642" s="1" t="s">
        <v>708</v>
      </c>
      <c r="C2642" s="2">
        <v>1</v>
      </c>
      <c r="D2642" s="2">
        <v>4.5513144049890077E-7</v>
      </c>
      <c r="E2642" s="2">
        <v>2.1281400000000002E-3</v>
      </c>
      <c r="F2642">
        <f t="shared" si="46"/>
        <v>8.5337145093543896</v>
      </c>
    </row>
    <row r="2643" spans="1:6" x14ac:dyDescent="0.2">
      <c r="A2643">
        <v>5</v>
      </c>
      <c r="B2643" s="1" t="s">
        <v>42</v>
      </c>
      <c r="C2643" s="2">
        <v>0.999448428</v>
      </c>
      <c r="D2643" s="2">
        <v>4.5488036476556283E-7</v>
      </c>
      <c r="E2643" s="2">
        <v>2.1269660000000001E-3</v>
      </c>
      <c r="F2643">
        <f t="shared" si="46"/>
        <v>8.5290068393543024</v>
      </c>
    </row>
    <row r="2644" spans="1:6" x14ac:dyDescent="0.2">
      <c r="A2644">
        <v>5</v>
      </c>
      <c r="B2644" s="1" t="s">
        <v>526</v>
      </c>
      <c r="C2644" s="2">
        <v>0.99218389799999995</v>
      </c>
      <c r="D2644" s="2">
        <v>4.5157403526181168E-7</v>
      </c>
      <c r="E2644" s="2">
        <v>2.111506E-3</v>
      </c>
      <c r="F2644">
        <f t="shared" si="46"/>
        <v>8.4670131611589685</v>
      </c>
    </row>
    <row r="2645" spans="1:6" x14ac:dyDescent="0.2">
      <c r="A2645">
        <v>5</v>
      </c>
      <c r="B2645" s="1" t="s">
        <v>482</v>
      </c>
      <c r="C2645" s="2">
        <v>0.98724419900000004</v>
      </c>
      <c r="D2645" s="2">
        <v>4.4932590229005026E-7</v>
      </c>
      <c r="E2645" s="2">
        <v>2.1009940000000001E-3</v>
      </c>
      <c r="F2645">
        <f t="shared" si="46"/>
        <v>8.424860667938443</v>
      </c>
    </row>
    <row r="2646" spans="1:6" x14ac:dyDescent="0.2">
      <c r="A2646">
        <v>5</v>
      </c>
      <c r="B2646" s="1" t="s">
        <v>709</v>
      </c>
      <c r="C2646" s="2">
        <v>0.929903068</v>
      </c>
      <c r="D2646" s="2">
        <v>4.2322814101302858E-7</v>
      </c>
      <c r="E2646" s="2">
        <v>1.9789640000000002E-3</v>
      </c>
      <c r="F2646">
        <f t="shared" si="46"/>
        <v>7.9355276439942859</v>
      </c>
    </row>
    <row r="2647" spans="1:6" x14ac:dyDescent="0.2">
      <c r="A2647">
        <v>5</v>
      </c>
      <c r="B2647" s="1" t="s">
        <v>41</v>
      </c>
      <c r="C2647" s="2">
        <v>0.92493365500000002</v>
      </c>
      <c r="D2647" s="2">
        <v>4.2096632077812092E-7</v>
      </c>
      <c r="E2647" s="2">
        <v>1.9683880000000002E-3</v>
      </c>
      <c r="F2647">
        <f t="shared" si="46"/>
        <v>7.8931185145897675</v>
      </c>
    </row>
    <row r="2648" spans="1:6" x14ac:dyDescent="0.2">
      <c r="A2648">
        <v>5</v>
      </c>
      <c r="B2648" s="1" t="s">
        <v>445</v>
      </c>
      <c r="C2648" s="2">
        <v>0.80373583900000001</v>
      </c>
      <c r="D2648" s="2">
        <v>3.6580536711806119E-7</v>
      </c>
      <c r="E2648" s="2">
        <v>1.7104620000000001E-3</v>
      </c>
      <c r="F2648">
        <f t="shared" si="46"/>
        <v>6.8588506334636472</v>
      </c>
    </row>
    <row r="2649" spans="1:6" x14ac:dyDescent="0.2">
      <c r="A2649">
        <v>5</v>
      </c>
      <c r="B2649" s="1" t="s">
        <v>256</v>
      </c>
      <c r="C2649" s="2">
        <v>0.79831730599999995</v>
      </c>
      <c r="D2649" s="2">
        <v>3.6333930725339403E-7</v>
      </c>
      <c r="E2649" s="2">
        <v>1.6989310000000001E-3</v>
      </c>
      <c r="F2649">
        <f t="shared" si="46"/>
        <v>6.8126120110011383</v>
      </c>
    </row>
    <row r="2650" spans="1:6" x14ac:dyDescent="0.2">
      <c r="A2650">
        <v>5</v>
      </c>
      <c r="B2650" s="1" t="s">
        <v>40</v>
      </c>
      <c r="C2650" s="2">
        <v>0.78713887400000004</v>
      </c>
      <c r="D2650" s="2">
        <v>3.5825170876925835E-7</v>
      </c>
      <c r="E2650" s="2">
        <v>1.6751419999999999E-3</v>
      </c>
      <c r="F2650">
        <f t="shared" si="46"/>
        <v>6.7172195394235938</v>
      </c>
    </row>
    <row r="2651" spans="1:6" x14ac:dyDescent="0.2">
      <c r="A2651">
        <v>5</v>
      </c>
      <c r="B2651" s="1" t="s">
        <v>39</v>
      </c>
      <c r="C2651" s="2">
        <v>0.71796168699999996</v>
      </c>
      <c r="D2651" s="2">
        <v>3.2676694012677825E-7</v>
      </c>
      <c r="E2651" s="2">
        <v>1.527923E-3</v>
      </c>
      <c r="F2651">
        <f t="shared" si="46"/>
        <v>6.1268801273770919</v>
      </c>
    </row>
    <row r="2652" spans="1:6" x14ac:dyDescent="0.2">
      <c r="A2652">
        <v>5</v>
      </c>
      <c r="B2652" s="1" t="s">
        <v>233</v>
      </c>
      <c r="C2652" s="2">
        <v>0.71142115399999994</v>
      </c>
      <c r="D2652" s="2">
        <v>3.2379017425596892E-7</v>
      </c>
      <c r="E2652" s="2">
        <v>1.514004E-3</v>
      </c>
      <c r="F2652">
        <f t="shared" si="46"/>
        <v>6.0710657672994177</v>
      </c>
    </row>
    <row r="2653" spans="1:6" x14ac:dyDescent="0.2">
      <c r="A2653">
        <v>5</v>
      </c>
      <c r="B2653" s="1" t="s">
        <v>377</v>
      </c>
      <c r="C2653" s="2">
        <v>0.62741818900000002</v>
      </c>
      <c r="D2653" s="2">
        <v>2.855577987459045E-7</v>
      </c>
      <c r="E2653" s="2">
        <v>1.335234E-3</v>
      </c>
      <c r="F2653">
        <f t="shared" si="46"/>
        <v>5.3542087264857097</v>
      </c>
    </row>
    <row r="2654" spans="1:6" x14ac:dyDescent="0.2">
      <c r="A2654">
        <v>5</v>
      </c>
      <c r="B2654" s="1" t="s">
        <v>37</v>
      </c>
      <c r="C2654" s="2">
        <v>0.56240319299999997</v>
      </c>
      <c r="D2654" s="2">
        <v>2.5596743286825153E-7</v>
      </c>
      <c r="E2654" s="2">
        <v>1.196873E-3</v>
      </c>
      <c r="F2654">
        <f t="shared" si="46"/>
        <v>4.7993893662797165</v>
      </c>
    </row>
    <row r="2655" spans="1:6" x14ac:dyDescent="0.2">
      <c r="A2655">
        <v>5</v>
      </c>
      <c r="B2655" s="1" t="s">
        <v>527</v>
      </c>
      <c r="C2655" s="2">
        <v>0.49453490999999999</v>
      </c>
      <c r="D2655" s="2">
        <v>2.2507848789960391E-7</v>
      </c>
      <c r="E2655" s="2">
        <v>1.05244E-3</v>
      </c>
      <c r="F2655">
        <f t="shared" si="46"/>
        <v>4.2202216481175734</v>
      </c>
    </row>
    <row r="2656" spans="1:6" x14ac:dyDescent="0.2">
      <c r="A2656">
        <v>5</v>
      </c>
      <c r="B2656" s="1" t="s">
        <v>670</v>
      </c>
      <c r="C2656" s="2">
        <v>0.49383395699999999</v>
      </c>
      <c r="D2656" s="2">
        <v>2.2475940357750837E-7</v>
      </c>
      <c r="E2656" s="2">
        <v>1.0509479999999999E-3</v>
      </c>
      <c r="F2656">
        <f t="shared" si="46"/>
        <v>4.2142388170782823</v>
      </c>
    </row>
    <row r="2657" spans="1:6" x14ac:dyDescent="0.2">
      <c r="A2657">
        <v>5</v>
      </c>
      <c r="B2657" s="1" t="s">
        <v>35</v>
      </c>
      <c r="C2657" s="2">
        <v>0.426935711</v>
      </c>
      <c r="D2657" s="2">
        <v>1.9431187284532537E-7</v>
      </c>
      <c r="E2657" s="2">
        <v>9.0857899999999996E-4</v>
      </c>
      <c r="F2657">
        <f t="shared" si="46"/>
        <v>3.6433476158498506</v>
      </c>
    </row>
    <row r="2658" spans="1:6" x14ac:dyDescent="0.2">
      <c r="A2658">
        <v>5</v>
      </c>
      <c r="B2658" s="1" t="s">
        <v>34</v>
      </c>
      <c r="C2658" s="2">
        <v>0.20180210400000001</v>
      </c>
      <c r="D2658" s="2">
        <v>9.1846454571118165E-8</v>
      </c>
      <c r="E2658" s="2">
        <v>4.2946299999999999E-4</v>
      </c>
      <c r="F2658">
        <f t="shared" si="46"/>
        <v>1.7221210232084656</v>
      </c>
    </row>
    <row r="2659" spans="1:6" x14ac:dyDescent="0.2">
      <c r="A2659">
        <v>5</v>
      </c>
      <c r="B2659" s="1" t="s">
        <v>33</v>
      </c>
      <c r="C2659" s="2">
        <v>0.119529829</v>
      </c>
      <c r="D2659" s="2">
        <v>5.4401738282419567E-8</v>
      </c>
      <c r="E2659" s="2">
        <v>2.5437600000000001E-4</v>
      </c>
      <c r="F2659">
        <f t="shared" si="46"/>
        <v>1.0200325927953668</v>
      </c>
    </row>
    <row r="2660" spans="1:6" x14ac:dyDescent="0.2">
      <c r="A2660">
        <v>5</v>
      </c>
      <c r="B2660" s="1" t="s">
        <v>710</v>
      </c>
      <c r="C2660" s="2">
        <v>9.8718425999999998E-2</v>
      </c>
      <c r="D2660" s="2">
        <v>4.4929938321770445E-8</v>
      </c>
      <c r="E2660" s="2">
        <v>2.10087E-4</v>
      </c>
      <c r="F2660">
        <f t="shared" si="46"/>
        <v>0.84243634353319585</v>
      </c>
    </row>
    <row r="2661" spans="1:6" x14ac:dyDescent="0.2">
      <c r="A2661">
        <v>5</v>
      </c>
      <c r="B2661" s="1" t="s">
        <v>622</v>
      </c>
      <c r="C2661" s="2">
        <v>7.0871303999999996E-2</v>
      </c>
      <c r="D2661" s="2">
        <v>3.2255746511886534E-8</v>
      </c>
      <c r="E2661" s="2">
        <v>1.50824E-4</v>
      </c>
      <c r="F2661">
        <f t="shared" si="46"/>
        <v>0.60479524709787247</v>
      </c>
    </row>
    <row r="2662" spans="1:6" x14ac:dyDescent="0.2">
      <c r="A2662">
        <v>5</v>
      </c>
      <c r="B2662" s="1" t="s">
        <v>118</v>
      </c>
      <c r="C2662" s="2">
        <v>6.4790065999999993E-2</v>
      </c>
      <c r="D2662" s="2">
        <v>2.9487925267543223E-8</v>
      </c>
      <c r="E2662" s="2">
        <v>1.3788200000000001E-4</v>
      </c>
      <c r="F2662">
        <f t="shared" si="46"/>
        <v>0.55289859876643543</v>
      </c>
    </row>
    <row r="2663" spans="1:6" x14ac:dyDescent="0.2">
      <c r="A2663">
        <v>5</v>
      </c>
      <c r="B2663" s="1" t="s">
        <v>32</v>
      </c>
      <c r="C2663" s="2">
        <v>5.7925498999999998E-2</v>
      </c>
      <c r="D2663" s="2">
        <v>2.6363807454425694E-8</v>
      </c>
      <c r="E2663" s="2">
        <v>1.2327400000000001E-4</v>
      </c>
      <c r="F2663">
        <f t="shared" si="46"/>
        <v>0.49432138977048173</v>
      </c>
    </row>
    <row r="2664" spans="1:6" x14ac:dyDescent="0.2">
      <c r="A2664">
        <v>5</v>
      </c>
      <c r="B2664" s="1" t="s">
        <v>711</v>
      </c>
      <c r="C2664" s="2">
        <v>5.0211919999999998E-3</v>
      </c>
      <c r="D2664" s="2">
        <v>2.2853024457428334E-9</v>
      </c>
      <c r="E2664" s="3">
        <v>1.06858E-5</v>
      </c>
      <c r="F2664">
        <f t="shared" si="46"/>
        <v>4.2849420857678129E-2</v>
      </c>
    </row>
    <row r="2665" spans="1:6" x14ac:dyDescent="0.2">
      <c r="A2665">
        <v>5</v>
      </c>
      <c r="B2665" s="1" t="s">
        <v>671</v>
      </c>
      <c r="C2665" s="2">
        <v>3.7255740000000002E-3</v>
      </c>
      <c r="D2665" s="2">
        <v>1.6956252085168993E-9</v>
      </c>
      <c r="E2665" s="3">
        <v>7.9285399999999998E-6</v>
      </c>
      <c r="F2665">
        <f t="shared" si="46"/>
        <v>3.1792972659691859E-2</v>
      </c>
    </row>
    <row r="2666" spans="1:6" x14ac:dyDescent="0.2">
      <c r="A2666">
        <v>5</v>
      </c>
      <c r="B2666" s="1" t="s">
        <v>81</v>
      </c>
      <c r="C2666" s="2">
        <v>9.0277599999999999E-4</v>
      </c>
      <c r="D2666" s="2">
        <v>4.1088094647424653E-10</v>
      </c>
      <c r="E2666" s="3">
        <v>1.9212299999999999E-6</v>
      </c>
      <c r="F2666">
        <f t="shared" si="46"/>
        <v>7.7040177463921222E-3</v>
      </c>
    </row>
    <row r="2667" spans="1:6" x14ac:dyDescent="0.2">
      <c r="A2667">
        <v>5</v>
      </c>
      <c r="B2667" s="1" t="s">
        <v>13</v>
      </c>
      <c r="C2667" s="3">
        <v>9.9645500000000007E-5</v>
      </c>
      <c r="D2667" s="2">
        <v>4.5351890980949038E-11</v>
      </c>
      <c r="E2667" s="3">
        <v>2.1206000000000001E-7</v>
      </c>
      <c r="F2667">
        <f t="shared" si="46"/>
        <v>8.5034795589279449E-4</v>
      </c>
    </row>
    <row r="2668" spans="1:6" x14ac:dyDescent="0.2">
      <c r="A2668">
        <v>5</v>
      </c>
      <c r="B2668" s="1" t="s">
        <v>361</v>
      </c>
      <c r="C2668" s="3">
        <v>9.9218500000000006E-5</v>
      </c>
      <c r="D2668" s="2">
        <v>4.5157489071575835E-11</v>
      </c>
      <c r="E2668" s="3">
        <v>2.1115100000000001E-7</v>
      </c>
      <c r="F2668">
        <f t="shared" si="46"/>
        <v>8.4670292009204689E-4</v>
      </c>
    </row>
    <row r="2669" spans="1:6" x14ac:dyDescent="0.2">
      <c r="A2669">
        <v>5</v>
      </c>
      <c r="B2669" s="1" t="s">
        <v>30</v>
      </c>
      <c r="C2669" s="3">
        <v>9.74421E-5</v>
      </c>
      <c r="D2669" s="2">
        <v>4.4348871228517415E-11</v>
      </c>
      <c r="E2669" s="3">
        <v>2.0737000000000001E-7</v>
      </c>
      <c r="F2669">
        <f t="shared" si="46"/>
        <v>8.3154133553470157E-4</v>
      </c>
    </row>
    <row r="2670" spans="1:6" x14ac:dyDescent="0.2">
      <c r="A2670">
        <v>5</v>
      </c>
      <c r="B2670" s="1" t="s">
        <v>712</v>
      </c>
      <c r="C2670" s="3">
        <v>9.5911500000000005E-5</v>
      </c>
      <c r="D2670" s="2">
        <v>4.3652317852468408E-11</v>
      </c>
      <c r="E2670" s="3">
        <v>2.04113E-7</v>
      </c>
      <c r="F2670">
        <f t="shared" si="46"/>
        <v>8.1848095973378269E-4</v>
      </c>
    </row>
    <row r="2671" spans="1:6" x14ac:dyDescent="0.2">
      <c r="A2671">
        <v>5</v>
      </c>
      <c r="B2671" s="1" t="s">
        <v>435</v>
      </c>
      <c r="C2671" s="3">
        <v>9.5598200000000002E-5</v>
      </c>
      <c r="D2671" s="2">
        <v>4.3509670906866731E-11</v>
      </c>
      <c r="E2671" s="3">
        <v>2.0344600000000001E-7</v>
      </c>
      <c r="F2671">
        <f t="shared" si="46"/>
        <v>8.1580632950375119E-4</v>
      </c>
    </row>
    <row r="2672" spans="1:6" x14ac:dyDescent="0.2">
      <c r="A2672">
        <v>5</v>
      </c>
      <c r="B2672" s="1" t="s">
        <v>28</v>
      </c>
      <c r="C2672" s="3">
        <v>9.4505200000000004E-5</v>
      </c>
      <c r="D2672" s="2">
        <v>4.3012224436897438E-11</v>
      </c>
      <c r="E2672" s="3">
        <v>2.0111999999999999E-7</v>
      </c>
      <c r="F2672">
        <f t="shared" si="46"/>
        <v>8.0647920819182698E-4</v>
      </c>
    </row>
    <row r="2673" spans="1:6" x14ac:dyDescent="0.2">
      <c r="A2673">
        <v>5</v>
      </c>
      <c r="B2673" s="1" t="s">
        <v>528</v>
      </c>
      <c r="C2673" s="3">
        <v>9.3286800000000003E-5</v>
      </c>
      <c r="D2673" s="2">
        <v>4.2457676415990142E-11</v>
      </c>
      <c r="E2673" s="3">
        <v>1.9852699999999999E-7</v>
      </c>
      <c r="F2673">
        <f t="shared" si="46"/>
        <v>7.9608143279981522E-4</v>
      </c>
    </row>
    <row r="2674" spans="1:6" x14ac:dyDescent="0.2">
      <c r="A2674">
        <v>5</v>
      </c>
      <c r="B2674" s="1" t="s">
        <v>27</v>
      </c>
      <c r="C2674" s="3">
        <v>8.9508300000000005E-5</v>
      </c>
      <c r="D2674" s="2">
        <v>4.0738000119763554E-11</v>
      </c>
      <c r="E2674" s="3">
        <v>1.90486E-7</v>
      </c>
      <c r="F2674">
        <f t="shared" si="46"/>
        <v>7.638375022455666E-4</v>
      </c>
    </row>
    <row r="2675" spans="1:6" x14ac:dyDescent="0.2">
      <c r="A2675">
        <v>5</v>
      </c>
      <c r="B2675" s="1" t="s">
        <v>529</v>
      </c>
      <c r="C2675" s="3">
        <v>8.6751399999999998E-5</v>
      </c>
      <c r="D2675" s="2">
        <v>3.9483263043534049E-11</v>
      </c>
      <c r="E2675" s="3">
        <v>1.8461899999999999E-7</v>
      </c>
      <c r="F2675">
        <f t="shared" si="46"/>
        <v>7.4031118206626344E-4</v>
      </c>
    </row>
    <row r="2676" spans="1:6" x14ac:dyDescent="0.2">
      <c r="A2676">
        <v>5</v>
      </c>
      <c r="B2676" s="1" t="s">
        <v>59</v>
      </c>
      <c r="C2676" s="3">
        <v>8.6337599999999998E-5</v>
      </c>
      <c r="D2676" s="2">
        <v>3.9295063175273959E-11</v>
      </c>
      <c r="E2676" s="3">
        <v>1.83739E-7</v>
      </c>
      <c r="F2676">
        <f t="shared" si="46"/>
        <v>7.3678243453638675E-4</v>
      </c>
    </row>
    <row r="2677" spans="1:6" x14ac:dyDescent="0.2">
      <c r="A2677">
        <v>5</v>
      </c>
      <c r="B2677" s="1" t="s">
        <v>136</v>
      </c>
      <c r="C2677" s="3">
        <v>8.6263799999999999E-5</v>
      </c>
      <c r="D2677" s="2">
        <v>3.9261486607868466E-11</v>
      </c>
      <c r="E2677" s="3">
        <v>1.8358200000000001E-7</v>
      </c>
      <c r="F2677">
        <f t="shared" si="46"/>
        <v>7.3615287389753377E-4</v>
      </c>
    </row>
    <row r="2678" spans="1:6" x14ac:dyDescent="0.2">
      <c r="A2678">
        <v>5</v>
      </c>
      <c r="B2678" s="1" t="s">
        <v>25</v>
      </c>
      <c r="C2678" s="3">
        <v>8.5549400000000005E-5</v>
      </c>
      <c r="D2678" s="2">
        <v>3.8936200244659831E-11</v>
      </c>
      <c r="E2678" s="3">
        <v>1.82061E-7</v>
      </c>
      <c r="F2678">
        <f t="shared" si="46"/>
        <v>7.3005375458737179E-4</v>
      </c>
    </row>
    <row r="2679" spans="1:6" x14ac:dyDescent="0.2">
      <c r="A2679">
        <v>5</v>
      </c>
      <c r="B2679" s="1" t="s">
        <v>180</v>
      </c>
      <c r="C2679" s="3">
        <v>8.5326200000000003E-5</v>
      </c>
      <c r="D2679" s="2">
        <v>3.8834615088496711E-11</v>
      </c>
      <c r="E2679" s="3">
        <v>1.81586E-7</v>
      </c>
      <c r="F2679">
        <f t="shared" si="46"/>
        <v>7.2814903290931328E-4</v>
      </c>
    </row>
    <row r="2680" spans="1:6" x14ac:dyDescent="0.2">
      <c r="A2680">
        <v>5</v>
      </c>
      <c r="B2680" s="1" t="s">
        <v>566</v>
      </c>
      <c r="C2680" s="3">
        <v>8.5066600000000003E-5</v>
      </c>
      <c r="D2680" s="2">
        <v>3.8716562443860834E-11</v>
      </c>
      <c r="E2680" s="3">
        <v>1.81034E-7</v>
      </c>
      <c r="F2680">
        <f t="shared" si="46"/>
        <v>7.2593554582239068E-4</v>
      </c>
    </row>
    <row r="2681" spans="1:6" x14ac:dyDescent="0.2">
      <c r="A2681">
        <v>5</v>
      </c>
      <c r="B2681" s="1" t="s">
        <v>9</v>
      </c>
      <c r="C2681" s="3">
        <v>8.4367699999999995E-5</v>
      </c>
      <c r="D2681" s="2">
        <v>3.8398333575711953E-11</v>
      </c>
      <c r="E2681" s="3">
        <v>1.7954600000000001E-7</v>
      </c>
      <c r="F2681">
        <f t="shared" si="46"/>
        <v>7.1996875454459909E-4</v>
      </c>
    </row>
    <row r="2682" spans="1:6" x14ac:dyDescent="0.2">
      <c r="A2682">
        <v>5</v>
      </c>
      <c r="B2682" s="1" t="s">
        <v>171</v>
      </c>
      <c r="C2682" s="3">
        <v>8.1330900000000004E-5</v>
      </c>
      <c r="D2682" s="2">
        <v>3.7016347724920225E-11</v>
      </c>
      <c r="E2682" s="3">
        <v>1.7308399999999999E-7</v>
      </c>
      <c r="F2682">
        <f t="shared" si="46"/>
        <v>6.9405651984225417E-4</v>
      </c>
    </row>
    <row r="2683" spans="1:6" x14ac:dyDescent="0.2">
      <c r="A2683">
        <v>5</v>
      </c>
      <c r="B2683" s="1" t="s">
        <v>69</v>
      </c>
      <c r="C2683" s="3">
        <v>8.0453500000000005E-5</v>
      </c>
      <c r="D2683" s="2">
        <v>3.6616850731840851E-11</v>
      </c>
      <c r="E2683" s="3">
        <v>1.7121599999999999E-7</v>
      </c>
      <c r="F2683">
        <f t="shared" si="46"/>
        <v>6.8656595122201596E-4</v>
      </c>
    </row>
    <row r="2684" spans="1:6" x14ac:dyDescent="0.2">
      <c r="A2684">
        <v>5</v>
      </c>
      <c r="B2684" s="1" t="s">
        <v>23</v>
      </c>
      <c r="C2684" s="3">
        <v>7.8895799999999998E-5</v>
      </c>
      <c r="D2684" s="2">
        <v>3.5907893273565612E-11</v>
      </c>
      <c r="E2684" s="3">
        <v>1.6790099999999999E-7</v>
      </c>
      <c r="F2684">
        <f t="shared" si="46"/>
        <v>6.7327299887935525E-4</v>
      </c>
    </row>
    <row r="2685" spans="1:6" x14ac:dyDescent="0.2">
      <c r="A2685">
        <v>5</v>
      </c>
      <c r="B2685" s="1" t="s">
        <v>493</v>
      </c>
      <c r="C2685" s="3">
        <v>7.8479600000000007E-5</v>
      </c>
      <c r="D2685" s="2">
        <v>3.5718624087872225E-11</v>
      </c>
      <c r="E2685" s="3">
        <v>1.6701599999999999E-7</v>
      </c>
      <c r="F2685">
        <f t="shared" si="46"/>
        <v>6.6972420164760423E-4</v>
      </c>
    </row>
    <row r="2686" spans="1:6" x14ac:dyDescent="0.2">
      <c r="A2686">
        <v>5</v>
      </c>
      <c r="B2686" s="1" t="s">
        <v>672</v>
      </c>
      <c r="C2686" s="3">
        <v>7.8357900000000004E-5</v>
      </c>
      <c r="D2686" s="2">
        <v>3.5663233444827498E-11</v>
      </c>
      <c r="E2686" s="3">
        <v>1.6675699999999999E-7</v>
      </c>
      <c r="F2686">
        <f t="shared" si="46"/>
        <v>6.6868562709051561E-4</v>
      </c>
    </row>
    <row r="2687" spans="1:6" x14ac:dyDescent="0.2">
      <c r="A2687">
        <v>5</v>
      </c>
      <c r="B2687" s="1" t="s">
        <v>22</v>
      </c>
      <c r="C2687" s="3">
        <v>7.7812000000000006E-5</v>
      </c>
      <c r="D2687" s="2">
        <v>3.5414724073329513E-11</v>
      </c>
      <c r="E2687" s="3">
        <v>1.6559499999999999E-7</v>
      </c>
      <c r="F2687">
        <f t="shared" si="46"/>
        <v>6.6402607637492837E-4</v>
      </c>
    </row>
    <row r="2688" spans="1:6" x14ac:dyDescent="0.2">
      <c r="A2688">
        <v>5</v>
      </c>
      <c r="B2688" s="1" t="s">
        <v>531</v>
      </c>
      <c r="C2688" s="3">
        <v>7.7729800000000002E-5</v>
      </c>
      <c r="D2688" s="2">
        <v>3.5377297963164157E-11</v>
      </c>
      <c r="E2688" s="3">
        <v>1.6542000000000001E-7</v>
      </c>
      <c r="F2688">
        <f t="shared" si="46"/>
        <v>6.633243368093279E-4</v>
      </c>
    </row>
    <row r="2689" spans="1:6" x14ac:dyDescent="0.2">
      <c r="A2689">
        <v>5</v>
      </c>
      <c r="B2689" s="1" t="s">
        <v>532</v>
      </c>
      <c r="C2689" s="3">
        <v>7.0406400000000004E-5</v>
      </c>
      <c r="D2689" s="2">
        <v>3.2044235523580585E-11</v>
      </c>
      <c r="E2689" s="3">
        <v>1.4983499999999999E-7</v>
      </c>
      <c r="F2689">
        <f t="shared" si="46"/>
        <v>6.0082941606713603E-4</v>
      </c>
    </row>
    <row r="2690" spans="1:6" x14ac:dyDescent="0.2">
      <c r="A2690">
        <v>5</v>
      </c>
      <c r="B2690" s="1" t="s">
        <v>276</v>
      </c>
      <c r="C2690" s="3">
        <v>6.8953400000000003E-5</v>
      </c>
      <c r="D2690" s="2">
        <v>3.1382755759343698E-11</v>
      </c>
      <c r="E2690" s="3">
        <v>1.46742E-7</v>
      </c>
      <c r="F2690">
        <f t="shared" si="46"/>
        <v>5.884266704876943E-4</v>
      </c>
    </row>
    <row r="2691" spans="1:6" x14ac:dyDescent="0.2">
      <c r="A2691">
        <v>5</v>
      </c>
      <c r="B2691" s="1" t="s">
        <v>31</v>
      </c>
      <c r="C2691" s="3">
        <v>6.8687099999999995E-5</v>
      </c>
      <c r="D2691" s="2">
        <v>3.1261709025894587E-11</v>
      </c>
      <c r="E2691" s="3">
        <v>1.46176E-7</v>
      </c>
      <c r="F2691">
        <f t="shared" ref="F2691:F2754" si="47">D2691*$I$8</f>
        <v>5.8615704423552347E-4</v>
      </c>
    </row>
    <row r="2692" spans="1:6" x14ac:dyDescent="0.2">
      <c r="A2692">
        <v>5</v>
      </c>
      <c r="B2692" s="1" t="s">
        <v>172</v>
      </c>
      <c r="C2692" s="3">
        <v>6.6676100000000004E-5</v>
      </c>
      <c r="D2692" s="2">
        <v>3.0346373302993231E-11</v>
      </c>
      <c r="E2692" s="3">
        <v>1.4189599999999999E-7</v>
      </c>
      <c r="F2692">
        <f t="shared" si="47"/>
        <v>5.6899449943112305E-4</v>
      </c>
    </row>
    <row r="2693" spans="1:6" x14ac:dyDescent="0.2">
      <c r="A2693">
        <v>5</v>
      </c>
      <c r="B2693" s="1" t="s">
        <v>20</v>
      </c>
      <c r="C2693" s="3">
        <v>6.5434999999999999E-5</v>
      </c>
      <c r="D2693" s="2">
        <v>2.9781559834726297E-11</v>
      </c>
      <c r="E2693" s="3">
        <v>1.3925500000000001E-7</v>
      </c>
      <c r="F2693">
        <f t="shared" si="47"/>
        <v>5.5840424690111812E-4</v>
      </c>
    </row>
    <row r="2694" spans="1:6" x14ac:dyDescent="0.2">
      <c r="A2694">
        <v>5</v>
      </c>
      <c r="B2694" s="1" t="s">
        <v>19</v>
      </c>
      <c r="C2694" s="3">
        <v>6.4442499999999998E-5</v>
      </c>
      <c r="D2694" s="2">
        <v>2.9329880150902073E-11</v>
      </c>
      <c r="E2694" s="3">
        <v>1.37143E-7</v>
      </c>
      <c r="F2694">
        <f t="shared" si="47"/>
        <v>5.4993525282941386E-4</v>
      </c>
    </row>
    <row r="2695" spans="1:6" x14ac:dyDescent="0.2">
      <c r="A2695">
        <v>5</v>
      </c>
      <c r="B2695" s="1" t="s">
        <v>18</v>
      </c>
      <c r="C2695" s="3">
        <v>6.4348600000000003E-5</v>
      </c>
      <c r="D2695" s="2">
        <v>2.928710745357024E-11</v>
      </c>
      <c r="E2695" s="3">
        <v>1.3694300000000001E-7</v>
      </c>
      <c r="F2695">
        <f t="shared" si="47"/>
        <v>5.4913326475444205E-4</v>
      </c>
    </row>
    <row r="2696" spans="1:6" x14ac:dyDescent="0.2">
      <c r="A2696">
        <v>5</v>
      </c>
      <c r="B2696" s="1" t="s">
        <v>427</v>
      </c>
      <c r="C2696" s="3">
        <v>6.3263799999999996E-5</v>
      </c>
      <c r="D2696" s="2">
        <v>2.8793296662874155E-11</v>
      </c>
      <c r="E2696" s="3">
        <v>1.3463400000000001E-7</v>
      </c>
      <c r="F2696">
        <f t="shared" si="47"/>
        <v>5.3987431242889035E-4</v>
      </c>
    </row>
    <row r="2697" spans="1:6" x14ac:dyDescent="0.2">
      <c r="A2697">
        <v>5</v>
      </c>
      <c r="B2697" s="1" t="s">
        <v>623</v>
      </c>
      <c r="C2697" s="3">
        <v>6.1197000000000004E-5</v>
      </c>
      <c r="D2697" s="2">
        <v>2.7852725048547013E-11</v>
      </c>
      <c r="E2697" s="3">
        <v>1.30236E-7</v>
      </c>
      <c r="F2697">
        <f t="shared" si="47"/>
        <v>5.2223859466025654E-4</v>
      </c>
    </row>
    <row r="2698" spans="1:6" x14ac:dyDescent="0.2">
      <c r="A2698">
        <v>5</v>
      </c>
      <c r="B2698" s="1" t="s">
        <v>323</v>
      </c>
      <c r="C2698" s="3">
        <v>6.0749799999999999E-5</v>
      </c>
      <c r="D2698" s="2">
        <v>2.7649127009247459E-11</v>
      </c>
      <c r="E2698" s="3">
        <v>1.2928400000000001E-7</v>
      </c>
      <c r="F2698">
        <f t="shared" si="47"/>
        <v>5.1842113142338989E-4</v>
      </c>
    </row>
    <row r="2699" spans="1:6" x14ac:dyDescent="0.2">
      <c r="A2699">
        <v>5</v>
      </c>
      <c r="B2699" s="1" t="s">
        <v>274</v>
      </c>
      <c r="C2699" s="3">
        <v>5.9725800000000003E-5</v>
      </c>
      <c r="D2699" s="2">
        <v>2.7183118471817068E-11</v>
      </c>
      <c r="E2699" s="3">
        <v>1.27105E-7</v>
      </c>
      <c r="F2699">
        <f t="shared" si="47"/>
        <v>5.0968347134656999E-4</v>
      </c>
    </row>
    <row r="2700" spans="1:6" x14ac:dyDescent="0.2">
      <c r="A2700">
        <v>5</v>
      </c>
      <c r="B2700" s="1" t="s">
        <v>600</v>
      </c>
      <c r="C2700" s="3">
        <v>5.6085999999999998E-5</v>
      </c>
      <c r="D2700" s="2">
        <v>2.5526531904154941E-11</v>
      </c>
      <c r="E2700" s="3">
        <v>1.19359E-7</v>
      </c>
      <c r="F2700">
        <f t="shared" si="47"/>
        <v>4.7862247320290514E-4</v>
      </c>
    </row>
    <row r="2701" spans="1:6" x14ac:dyDescent="0.2">
      <c r="A2701">
        <v>5</v>
      </c>
      <c r="B2701" s="1" t="s">
        <v>654</v>
      </c>
      <c r="C2701" s="3">
        <v>5.5740399999999999E-5</v>
      </c>
      <c r="D2701" s="2">
        <v>2.5369128377973773E-11</v>
      </c>
      <c r="E2701" s="3">
        <v>1.18623E-7</v>
      </c>
      <c r="F2701">
        <f t="shared" si="47"/>
        <v>4.7567115708700822E-4</v>
      </c>
    </row>
    <row r="2702" spans="1:6" x14ac:dyDescent="0.2">
      <c r="A2702">
        <v>5</v>
      </c>
      <c r="B2702" s="1" t="s">
        <v>83</v>
      </c>
      <c r="C2702" s="3">
        <v>5.5727199999999997E-5</v>
      </c>
      <c r="D2702" s="2">
        <v>2.5363140200347313E-11</v>
      </c>
      <c r="E2702" s="3">
        <v>1.18595E-7</v>
      </c>
      <c r="F2702">
        <f t="shared" si="47"/>
        <v>4.7555887875651211E-4</v>
      </c>
    </row>
    <row r="2703" spans="1:6" x14ac:dyDescent="0.2">
      <c r="A2703">
        <v>5</v>
      </c>
      <c r="B2703" s="1" t="s">
        <v>282</v>
      </c>
      <c r="C2703" s="3">
        <v>5.5197200000000001E-5</v>
      </c>
      <c r="D2703" s="2">
        <v>2.5121902187395741E-11</v>
      </c>
      <c r="E2703" s="3">
        <v>1.17467E-7</v>
      </c>
      <c r="F2703">
        <f t="shared" si="47"/>
        <v>4.7103566601367012E-4</v>
      </c>
    </row>
    <row r="2704" spans="1:6" x14ac:dyDescent="0.2">
      <c r="A2704">
        <v>5</v>
      </c>
      <c r="B2704" s="1" t="s">
        <v>17</v>
      </c>
      <c r="C2704" s="3">
        <v>5.3503900000000001E-5</v>
      </c>
      <c r="D2704" s="2">
        <v>2.435135204496266E-11</v>
      </c>
      <c r="E2704" s="3">
        <v>1.1386400000000001E-7</v>
      </c>
      <c r="F2704">
        <f t="shared" si="47"/>
        <v>4.5658785084304988E-4</v>
      </c>
    </row>
    <row r="2705" spans="1:6" x14ac:dyDescent="0.2">
      <c r="A2705">
        <v>5</v>
      </c>
      <c r="B2705" s="1" t="s">
        <v>16</v>
      </c>
      <c r="C2705" s="3">
        <v>5.2575799999999999E-5</v>
      </c>
      <c r="D2705" s="2">
        <v>2.3928971658810748E-11</v>
      </c>
      <c r="E2705" s="3">
        <v>1.11889E-7</v>
      </c>
      <c r="F2705">
        <f t="shared" si="47"/>
        <v>4.4866821860270153E-4</v>
      </c>
    </row>
    <row r="2706" spans="1:6" x14ac:dyDescent="0.2">
      <c r="A2706">
        <v>5</v>
      </c>
      <c r="B2706" s="1" t="s">
        <v>15</v>
      </c>
      <c r="C2706" s="3">
        <v>5.2264400000000001E-5</v>
      </c>
      <c r="D2706" s="2">
        <v>2.3787180167155702E-11</v>
      </c>
      <c r="E2706" s="3">
        <v>1.1122600000000001E-7</v>
      </c>
      <c r="F2706">
        <f t="shared" si="47"/>
        <v>4.4600962813416938E-4</v>
      </c>
    </row>
    <row r="2707" spans="1:6" x14ac:dyDescent="0.2">
      <c r="A2707">
        <v>5</v>
      </c>
      <c r="B2707" s="1" t="s">
        <v>644</v>
      </c>
      <c r="C2707" s="3">
        <v>4.9295200000000002E-5</v>
      </c>
      <c r="D2707" s="2">
        <v>2.2435776794956244E-11</v>
      </c>
      <c r="E2707" s="3">
        <v>1.04907E-7</v>
      </c>
      <c r="F2707">
        <f t="shared" si="47"/>
        <v>4.2067081490542959E-4</v>
      </c>
    </row>
    <row r="2708" spans="1:6" x14ac:dyDescent="0.2">
      <c r="A2708">
        <v>5</v>
      </c>
      <c r="B2708" s="1" t="s">
        <v>624</v>
      </c>
      <c r="C2708" s="3">
        <v>4.75976E-5</v>
      </c>
      <c r="D2708" s="2">
        <v>2.1663088017656569E-11</v>
      </c>
      <c r="E2708" s="3">
        <v>1.0129399999999999E-7</v>
      </c>
      <c r="F2708">
        <f t="shared" si="47"/>
        <v>4.0618290033106068E-4</v>
      </c>
    </row>
    <row r="2709" spans="1:6" x14ac:dyDescent="0.2">
      <c r="A2709">
        <v>5</v>
      </c>
      <c r="B2709" s="1" t="s">
        <v>11</v>
      </c>
      <c r="C2709" s="3">
        <v>4.6115400000000002E-5</v>
      </c>
      <c r="D2709" s="2">
        <v>2.0988541194384799E-11</v>
      </c>
      <c r="E2709" s="3">
        <v>9.8139899999999999E-8</v>
      </c>
      <c r="F2709">
        <f t="shared" si="47"/>
        <v>3.9353514739471496E-4</v>
      </c>
    </row>
    <row r="2710" spans="1:6" x14ac:dyDescent="0.2">
      <c r="A2710">
        <v>5</v>
      </c>
      <c r="B2710" s="1" t="s">
        <v>333</v>
      </c>
      <c r="C2710" s="3">
        <v>4.07369E-5</v>
      </c>
      <c r="D2710" s="2">
        <v>1.8540659726083646E-11</v>
      </c>
      <c r="E2710" s="3">
        <v>8.6693900000000003E-8</v>
      </c>
      <c r="F2710">
        <f t="shared" si="47"/>
        <v>3.4763736986406833E-4</v>
      </c>
    </row>
    <row r="2711" spans="1:6" x14ac:dyDescent="0.2">
      <c r="A2711">
        <v>5</v>
      </c>
      <c r="B2711" s="1" t="s">
        <v>625</v>
      </c>
      <c r="C2711" s="3">
        <v>4.0024400000000003E-5</v>
      </c>
      <c r="D2711" s="2">
        <v>1.8216378521262309E-11</v>
      </c>
      <c r="E2711" s="3">
        <v>8.5177600000000002E-8</v>
      </c>
      <c r="F2711">
        <f t="shared" si="47"/>
        <v>3.4155709727366827E-4</v>
      </c>
    </row>
    <row r="2712" spans="1:6" x14ac:dyDescent="0.2">
      <c r="A2712">
        <v>5</v>
      </c>
      <c r="B2712" s="1" t="s">
        <v>713</v>
      </c>
      <c r="C2712" s="3">
        <v>3.7550499999999999E-5</v>
      </c>
      <c r="D2712" s="2">
        <v>1.7090408650350309E-11</v>
      </c>
      <c r="E2712" s="3">
        <v>7.9912700000000006E-8</v>
      </c>
      <c r="F2712">
        <f t="shared" si="47"/>
        <v>3.2044516219406827E-4</v>
      </c>
    </row>
    <row r="2713" spans="1:6" x14ac:dyDescent="0.2">
      <c r="A2713">
        <v>5</v>
      </c>
      <c r="B2713" s="1" t="s">
        <v>10</v>
      </c>
      <c r="C2713" s="3">
        <v>3.6662599999999997E-5</v>
      </c>
      <c r="D2713" s="2">
        <v>1.6686313592307757E-11</v>
      </c>
      <c r="E2713" s="3">
        <v>7.8023199999999994E-8</v>
      </c>
      <c r="F2713">
        <f t="shared" si="47"/>
        <v>3.1286837985577043E-4</v>
      </c>
    </row>
    <row r="2714" spans="1:6" x14ac:dyDescent="0.2">
      <c r="A2714">
        <v>5</v>
      </c>
      <c r="B2714" s="1" t="s">
        <v>535</v>
      </c>
      <c r="C2714" s="3">
        <v>3.3541200000000003E-5</v>
      </c>
      <c r="D2714" s="2">
        <v>1.5265661223128053E-11</v>
      </c>
      <c r="E2714" s="3">
        <v>7.1380400000000003E-8</v>
      </c>
      <c r="F2714">
        <f t="shared" si="47"/>
        <v>2.8623114793365097E-4</v>
      </c>
    </row>
    <row r="2715" spans="1:6" x14ac:dyDescent="0.2">
      <c r="A2715">
        <v>5</v>
      </c>
      <c r="B2715" s="1" t="s">
        <v>612</v>
      </c>
      <c r="C2715" s="3">
        <v>3.2998499999999999E-5</v>
      </c>
      <c r="D2715" s="2">
        <v>1.5018670282385346E-11</v>
      </c>
      <c r="E2715" s="3">
        <v>7.0225499999999996E-8</v>
      </c>
      <c r="F2715">
        <f t="shared" si="47"/>
        <v>2.8160006779472525E-4</v>
      </c>
    </row>
    <row r="2716" spans="1:6" x14ac:dyDescent="0.2">
      <c r="A2716">
        <v>5</v>
      </c>
      <c r="B2716" s="1" t="s">
        <v>626</v>
      </c>
      <c r="C2716" s="3">
        <v>3.2759399999999997E-5</v>
      </c>
      <c r="D2716" s="2">
        <v>1.4909835154024483E-11</v>
      </c>
      <c r="E2716" s="3">
        <v>6.9716600000000006E-8</v>
      </c>
      <c r="F2716">
        <f t="shared" si="47"/>
        <v>2.7955940913795905E-4</v>
      </c>
    </row>
    <row r="2717" spans="1:6" x14ac:dyDescent="0.2">
      <c r="A2717">
        <v>5</v>
      </c>
      <c r="B2717" s="1" t="s">
        <v>330</v>
      </c>
      <c r="C2717" s="3">
        <v>3.0528000000000003E-5</v>
      </c>
      <c r="D2717" s="2">
        <v>1.389426161492596E-11</v>
      </c>
      <c r="E2717" s="3">
        <v>6.4967899999999998E-8</v>
      </c>
      <c r="F2717">
        <f t="shared" si="47"/>
        <v>2.6051740527986174E-4</v>
      </c>
    </row>
    <row r="2718" spans="1:6" x14ac:dyDescent="0.2">
      <c r="A2718">
        <v>5</v>
      </c>
      <c r="B2718" s="1" t="s">
        <v>673</v>
      </c>
      <c r="C2718" s="3">
        <v>2.8679599999999999E-5</v>
      </c>
      <c r="D2718" s="2">
        <v>1.3052986817454682E-11</v>
      </c>
      <c r="E2718" s="3">
        <v>6.10342E-8</v>
      </c>
      <c r="F2718">
        <f t="shared" si="47"/>
        <v>2.4474350282727527E-4</v>
      </c>
    </row>
    <row r="2719" spans="1:6" x14ac:dyDescent="0.2">
      <c r="A2719">
        <v>5</v>
      </c>
      <c r="B2719" s="1" t="s">
        <v>124</v>
      </c>
      <c r="C2719" s="3">
        <v>2.80792E-5</v>
      </c>
      <c r="D2719" s="2">
        <v>1.2779754826898895E-11</v>
      </c>
      <c r="E2719" s="3">
        <v>5.9756600000000002E-8</v>
      </c>
      <c r="F2719">
        <f t="shared" si="47"/>
        <v>2.3962040300435427E-4</v>
      </c>
    </row>
    <row r="2720" spans="1:6" x14ac:dyDescent="0.2">
      <c r="A2720">
        <v>5</v>
      </c>
      <c r="B2720" s="1" t="s">
        <v>7</v>
      </c>
      <c r="C2720" s="3">
        <v>2.78302E-5</v>
      </c>
      <c r="D2720" s="2">
        <v>1.2666385792620854E-11</v>
      </c>
      <c r="E2720" s="3">
        <v>5.9226499999999998E-8</v>
      </c>
      <c r="F2720">
        <f t="shared" si="47"/>
        <v>2.3749473361164101E-4</v>
      </c>
    </row>
    <row r="2721" spans="1:6" x14ac:dyDescent="0.2">
      <c r="A2721">
        <v>5</v>
      </c>
      <c r="B2721" s="1" t="s">
        <v>6</v>
      </c>
      <c r="C2721" s="3">
        <v>2.71178E-5</v>
      </c>
      <c r="D2721" s="2">
        <v>1.2342147360496848E-11</v>
      </c>
      <c r="E2721" s="3">
        <v>5.77104E-8</v>
      </c>
      <c r="F2721">
        <f t="shared" si="47"/>
        <v>2.3141526300931588E-4</v>
      </c>
    </row>
    <row r="2722" spans="1:6" x14ac:dyDescent="0.2">
      <c r="A2722">
        <v>5</v>
      </c>
      <c r="B2722" s="1" t="s">
        <v>519</v>
      </c>
      <c r="C2722" s="3">
        <v>2.63761E-5</v>
      </c>
      <c r="D2722" s="2">
        <v>1.2004585233153974E-11</v>
      </c>
      <c r="E2722" s="3">
        <v>5.6132000000000003E-8</v>
      </c>
      <c r="F2722">
        <f t="shared" si="47"/>
        <v>2.2508597312163701E-4</v>
      </c>
    </row>
    <row r="2723" spans="1:6" x14ac:dyDescent="0.2">
      <c r="A2723">
        <v>5</v>
      </c>
      <c r="B2723" s="1" t="s">
        <v>225</v>
      </c>
      <c r="C2723" s="3">
        <v>2.2354E-5</v>
      </c>
      <c r="D2723" s="2">
        <v>1.0173999332745921E-11</v>
      </c>
      <c r="E2723" s="3">
        <v>4.7572399999999999E-8</v>
      </c>
      <c r="F2723">
        <f t="shared" si="47"/>
        <v>1.9076248748898603E-4</v>
      </c>
    </row>
    <row r="2724" spans="1:6" x14ac:dyDescent="0.2">
      <c r="A2724">
        <v>5</v>
      </c>
      <c r="B2724" s="1" t="s">
        <v>674</v>
      </c>
      <c r="C2724" s="3">
        <v>2.1994E-5</v>
      </c>
      <c r="D2724" s="2">
        <v>1.0010179901964977E-11</v>
      </c>
      <c r="E2724" s="3">
        <v>4.6806399999999998E-8</v>
      </c>
      <c r="F2724">
        <f t="shared" si="47"/>
        <v>1.8769087316184333E-4</v>
      </c>
    </row>
    <row r="2725" spans="1:6" x14ac:dyDescent="0.2">
      <c r="A2725">
        <v>5</v>
      </c>
      <c r="B2725" s="1" t="s">
        <v>24</v>
      </c>
      <c r="C2725" s="3">
        <v>2.13867E-5</v>
      </c>
      <c r="D2725" s="2">
        <v>9.7337399591093011E-12</v>
      </c>
      <c r="E2725" s="3">
        <v>4.5513800000000002E-8</v>
      </c>
      <c r="F2725">
        <f t="shared" si="47"/>
        <v>1.825076242332994E-4</v>
      </c>
    </row>
    <row r="2726" spans="1:6" x14ac:dyDescent="0.2">
      <c r="A2726">
        <v>5</v>
      </c>
      <c r="B2726" s="1" t="s">
        <v>627</v>
      </c>
      <c r="C2726" s="3">
        <v>1.7644900000000001E-5</v>
      </c>
      <c r="D2726" s="2">
        <v>8.0307236284934604E-12</v>
      </c>
      <c r="E2726" s="3">
        <v>3.75507E-8</v>
      </c>
      <c r="F2726">
        <f t="shared" si="47"/>
        <v>1.5057606803425239E-4</v>
      </c>
    </row>
    <row r="2727" spans="1:6" x14ac:dyDescent="0.2">
      <c r="A2727">
        <v>5</v>
      </c>
      <c r="B2727" s="1" t="s">
        <v>513</v>
      </c>
      <c r="C2727" s="3">
        <v>1.6437900000000001E-5</v>
      </c>
      <c r="D2727" s="2">
        <v>7.4813938766606496E-12</v>
      </c>
      <c r="E2727" s="3">
        <v>3.4982100000000001E-8</v>
      </c>
      <c r="F2727">
        <f t="shared" si="47"/>
        <v>1.4027613518738719E-4</v>
      </c>
    </row>
    <row r="2728" spans="1:6" x14ac:dyDescent="0.2">
      <c r="A2728">
        <v>5</v>
      </c>
      <c r="B2728" s="1" t="s">
        <v>107</v>
      </c>
      <c r="C2728" s="3">
        <v>1.6285200000000001E-5</v>
      </c>
      <c r="D2728" s="2">
        <v>7.4119096298450778E-12</v>
      </c>
      <c r="E2728" s="3">
        <v>3.4657200000000001E-8</v>
      </c>
      <c r="F2728">
        <f t="shared" si="47"/>
        <v>1.389733055595952E-4</v>
      </c>
    </row>
    <row r="2729" spans="1:6" x14ac:dyDescent="0.2">
      <c r="A2729">
        <v>5</v>
      </c>
      <c r="B2729" s="1" t="s">
        <v>250</v>
      </c>
      <c r="C2729" s="3">
        <v>1.20279E-5</v>
      </c>
      <c r="D2729" s="2">
        <v>5.4742850543640983E-12</v>
      </c>
      <c r="E2729" s="3">
        <v>2.55971E-8</v>
      </c>
      <c r="F2729">
        <f t="shared" si="47"/>
        <v>1.0264284476932685E-4</v>
      </c>
    </row>
    <row r="2730" spans="1:6" x14ac:dyDescent="0.2">
      <c r="A2730">
        <v>5</v>
      </c>
      <c r="B2730" s="1" t="s">
        <v>406</v>
      </c>
      <c r="C2730" s="3">
        <v>9.0623199999999993E-6</v>
      </c>
      <c r="D2730" s="2">
        <v>4.1245498173605821E-12</v>
      </c>
      <c r="E2730" s="3">
        <v>1.9285899999999999E-8</v>
      </c>
      <c r="F2730">
        <f t="shared" si="47"/>
        <v>7.7335309075510916E-5</v>
      </c>
    </row>
    <row r="2731" spans="1:6" x14ac:dyDescent="0.2">
      <c r="A2731">
        <v>5</v>
      </c>
      <c r="B2731" s="1" t="s">
        <v>285</v>
      </c>
      <c r="C2731" s="3">
        <v>8.3000000000000002E-6</v>
      </c>
      <c r="D2731" s="2">
        <v>3.7775990829533689E-12</v>
      </c>
      <c r="E2731" s="3">
        <v>1.76636E-8</v>
      </c>
      <c r="F2731">
        <f t="shared" si="47"/>
        <v>7.0829982805375666E-5</v>
      </c>
    </row>
    <row r="2732" spans="1:6" x14ac:dyDescent="0.2">
      <c r="A2732">
        <v>5</v>
      </c>
      <c r="B2732" s="1" t="s">
        <v>220</v>
      </c>
      <c r="C2732" s="3">
        <v>5.5335100000000003E-6</v>
      </c>
      <c r="D2732" s="2">
        <v>2.5184778052473542E-12</v>
      </c>
      <c r="E2732" s="3">
        <v>1.1776099999999999E-8</v>
      </c>
      <c r="F2732">
        <f t="shared" si="47"/>
        <v>4.7221458848387895E-5</v>
      </c>
    </row>
    <row r="2733" spans="1:6" x14ac:dyDescent="0.2">
      <c r="A2733">
        <v>5</v>
      </c>
      <c r="B2733" s="1" t="s">
        <v>452</v>
      </c>
      <c r="C2733" s="3">
        <v>1.2917700000000001E-6</v>
      </c>
      <c r="D2733" s="2">
        <v>5.8792569527019513E-13</v>
      </c>
      <c r="E2733" s="3">
        <v>2.7490699999999999E-9</v>
      </c>
      <c r="F2733">
        <f t="shared" si="47"/>
        <v>1.1023606786316159E-5</v>
      </c>
    </row>
    <row r="2734" spans="1:6" x14ac:dyDescent="0.2">
      <c r="A2734">
        <v>5</v>
      </c>
      <c r="B2734" s="1" t="s">
        <v>253</v>
      </c>
      <c r="C2734" s="3">
        <v>1.16614E-6</v>
      </c>
      <c r="D2734" s="2">
        <v>5.307492921118591E-13</v>
      </c>
      <c r="E2734" s="3">
        <v>2.48172E-9</v>
      </c>
      <c r="F2734">
        <f t="shared" si="47"/>
        <v>9.9515492270973583E-6</v>
      </c>
    </row>
    <row r="2735" spans="1:6" x14ac:dyDescent="0.2">
      <c r="A2735">
        <v>5</v>
      </c>
      <c r="B2735" s="1" t="s">
        <v>3</v>
      </c>
      <c r="C2735" s="3">
        <v>1.01447E-6</v>
      </c>
      <c r="D2735" s="2">
        <v>4.61718435888004E-13</v>
      </c>
      <c r="E2735" s="3">
        <v>2.15894E-9</v>
      </c>
      <c r="F2735">
        <f t="shared" si="47"/>
        <v>8.6572206729000753E-6</v>
      </c>
    </row>
    <row r="2736" spans="1:6" x14ac:dyDescent="0.2">
      <c r="A2736">
        <v>5</v>
      </c>
      <c r="B2736" s="1" t="s">
        <v>2</v>
      </c>
      <c r="C2736" s="3">
        <v>6.9094299999999998E-9</v>
      </c>
      <c r="D2736" s="2">
        <v>3.1446914805341452E-15</v>
      </c>
      <c r="E2736" s="3">
        <v>1.4704199999999999E-11</v>
      </c>
      <c r="F2736">
        <f t="shared" si="47"/>
        <v>5.8962965260015221E-8</v>
      </c>
    </row>
    <row r="2737" spans="1:6" x14ac:dyDescent="0.2">
      <c r="A2737">
        <v>5</v>
      </c>
      <c r="B2737" s="1" t="s">
        <v>675</v>
      </c>
      <c r="C2737" s="3">
        <v>6.8316499999999999E-10</v>
      </c>
      <c r="D2737" s="2">
        <v>3.1092970734920486E-16</v>
      </c>
      <c r="E2737" s="3">
        <v>1.4538699999999999E-12</v>
      </c>
      <c r="F2737">
        <f t="shared" si="47"/>
        <v>5.8299320127975914E-9</v>
      </c>
    </row>
    <row r="2738" spans="1:6" x14ac:dyDescent="0.2">
      <c r="A2738">
        <v>5</v>
      </c>
      <c r="B2738" s="1" t="s">
        <v>714</v>
      </c>
      <c r="C2738" s="3">
        <v>2.0229999999999999E-15</v>
      </c>
      <c r="D2738" s="2">
        <v>9.2073149866976901E-22</v>
      </c>
      <c r="E2738" s="3">
        <v>4.30523E-18</v>
      </c>
      <c r="F2738">
        <f t="shared" si="47"/>
        <v>1.7263715600058168E-14</v>
      </c>
    </row>
    <row r="2739" spans="1:6" x14ac:dyDescent="0.2">
      <c r="A2739">
        <v>5</v>
      </c>
      <c r="B2739" s="1" t="s">
        <v>715</v>
      </c>
      <c r="C2739" s="3">
        <v>1.1E-17</v>
      </c>
      <c r="D2739" s="2">
        <v>5.0064372909484416E-24</v>
      </c>
      <c r="E2739" s="3">
        <v>2.34095E-20</v>
      </c>
      <c r="F2739">
        <f t="shared" si="47"/>
        <v>9.3870699205283276E-17</v>
      </c>
    </row>
    <row r="2740" spans="1:6" x14ac:dyDescent="0.2">
      <c r="A2740">
        <v>6</v>
      </c>
      <c r="B2740" s="1" t="s">
        <v>382</v>
      </c>
      <c r="C2740" s="2">
        <v>393601.15909999999</v>
      </c>
      <c r="D2740" s="2">
        <v>0.18723436495376269</v>
      </c>
      <c r="E2740" s="2">
        <v>875.48542239999995</v>
      </c>
      <c r="F2740">
        <f t="shared" si="47"/>
        <v>3510644.3428830504</v>
      </c>
    </row>
    <row r="2741" spans="1:6" x14ac:dyDescent="0.2">
      <c r="A2741">
        <v>6</v>
      </c>
      <c r="B2741" s="1" t="s">
        <v>383</v>
      </c>
      <c r="C2741" s="2">
        <v>195086.29949999999</v>
      </c>
      <c r="D2741" s="2">
        <v>9.2801706865873371E-2</v>
      </c>
      <c r="E2741" s="2">
        <v>433.92964510000002</v>
      </c>
      <c r="F2741">
        <f t="shared" si="47"/>
        <v>1740032.0037351258</v>
      </c>
    </row>
    <row r="2742" spans="1:6" x14ac:dyDescent="0.2">
      <c r="A2742">
        <v>6</v>
      </c>
      <c r="B2742" s="1" t="s">
        <v>381</v>
      </c>
      <c r="C2742" s="2">
        <v>177329.35740000001</v>
      </c>
      <c r="D2742" s="2">
        <v>8.435480651770362E-2</v>
      </c>
      <c r="E2742" s="2">
        <v>394.43295269999999</v>
      </c>
      <c r="F2742">
        <f t="shared" si="47"/>
        <v>1581652.6222069429</v>
      </c>
    </row>
    <row r="2743" spans="1:6" x14ac:dyDescent="0.2">
      <c r="A2743">
        <v>6</v>
      </c>
      <c r="B2743" s="1" t="s">
        <v>359</v>
      </c>
      <c r="C2743" s="2">
        <v>144035.43100000001</v>
      </c>
      <c r="D2743" s="2">
        <v>6.8517030077760763E-2</v>
      </c>
      <c r="E2743" s="2">
        <v>320.37741060000002</v>
      </c>
      <c r="F2743">
        <f t="shared" si="47"/>
        <v>1284694.3139580144</v>
      </c>
    </row>
    <row r="2744" spans="1:6" x14ac:dyDescent="0.2">
      <c r="A2744">
        <v>6</v>
      </c>
      <c r="B2744" s="1" t="s">
        <v>380</v>
      </c>
      <c r="C2744" s="2">
        <v>99231.293810000003</v>
      </c>
      <c r="D2744" s="2">
        <v>4.720389625054535E-2</v>
      </c>
      <c r="E2744" s="2">
        <v>220.7197544</v>
      </c>
      <c r="F2744">
        <f t="shared" si="47"/>
        <v>885073.05469772534</v>
      </c>
    </row>
    <row r="2745" spans="1:6" x14ac:dyDescent="0.2">
      <c r="A2745">
        <v>6</v>
      </c>
      <c r="B2745" s="1" t="s">
        <v>378</v>
      </c>
      <c r="C2745" s="2">
        <v>64690.711360000001</v>
      </c>
      <c r="D2745" s="2">
        <v>3.0773090926199988E-2</v>
      </c>
      <c r="E2745" s="2">
        <v>143.8912804</v>
      </c>
      <c r="F2745">
        <f t="shared" si="47"/>
        <v>576995.45486624981</v>
      </c>
    </row>
    <row r="2746" spans="1:6" x14ac:dyDescent="0.2">
      <c r="A2746">
        <v>6</v>
      </c>
      <c r="B2746" s="1" t="s">
        <v>354</v>
      </c>
      <c r="C2746" s="2">
        <v>51692.836009999999</v>
      </c>
      <c r="D2746" s="2">
        <v>2.4590057978391231E-2</v>
      </c>
      <c r="E2746" s="2">
        <v>114.98016029999999</v>
      </c>
      <c r="F2746">
        <f t="shared" si="47"/>
        <v>461063.58709483559</v>
      </c>
    </row>
    <row r="2747" spans="1:6" x14ac:dyDescent="0.2">
      <c r="A2747">
        <v>6</v>
      </c>
      <c r="B2747" s="1" t="s">
        <v>539</v>
      </c>
      <c r="C2747" s="2">
        <v>49376.125050000002</v>
      </c>
      <c r="D2747" s="2">
        <v>2.3488008610143971E-2</v>
      </c>
      <c r="E2747" s="2">
        <v>109.82710969999999</v>
      </c>
      <c r="F2747">
        <f t="shared" si="47"/>
        <v>440400.16144019947</v>
      </c>
    </row>
    <row r="2748" spans="1:6" x14ac:dyDescent="0.2">
      <c r="A2748">
        <v>6</v>
      </c>
      <c r="B2748" s="1" t="s">
        <v>628</v>
      </c>
      <c r="C2748" s="2">
        <v>45916.45336</v>
      </c>
      <c r="D2748" s="2">
        <v>2.1842257799601358E-2</v>
      </c>
      <c r="E2748" s="2">
        <v>102.13177640000001</v>
      </c>
      <c r="F2748">
        <f t="shared" si="47"/>
        <v>409542.33374252543</v>
      </c>
    </row>
    <row r="2749" spans="1:6" x14ac:dyDescent="0.2">
      <c r="A2749">
        <v>6</v>
      </c>
      <c r="B2749" s="1" t="s">
        <v>399</v>
      </c>
      <c r="C2749" s="2">
        <v>42489.947540000001</v>
      </c>
      <c r="D2749" s="2">
        <v>2.0212283831064954E-2</v>
      </c>
      <c r="E2749" s="2">
        <v>94.510213719999996</v>
      </c>
      <c r="F2749">
        <f t="shared" si="47"/>
        <v>378980.32183246786</v>
      </c>
    </row>
    <row r="2750" spans="1:6" x14ac:dyDescent="0.2">
      <c r="A2750">
        <v>6</v>
      </c>
      <c r="B2750" s="1" t="s">
        <v>376</v>
      </c>
      <c r="C2750" s="2">
        <v>35589.610009999997</v>
      </c>
      <c r="D2750" s="2">
        <v>1.69298231819465E-2</v>
      </c>
      <c r="E2750" s="2">
        <v>79.161821619999998</v>
      </c>
      <c r="F2750">
        <f t="shared" si="47"/>
        <v>317434.1846614969</v>
      </c>
    </row>
    <row r="2751" spans="1:6" x14ac:dyDescent="0.2">
      <c r="A2751">
        <v>6</v>
      </c>
      <c r="B2751" s="1" t="s">
        <v>284</v>
      </c>
      <c r="C2751" s="2">
        <v>33388.396529999998</v>
      </c>
      <c r="D2751" s="2">
        <v>1.5882715476017346E-2</v>
      </c>
      <c r="E2751" s="2">
        <v>74.265671639999994</v>
      </c>
      <c r="F2751">
        <f t="shared" si="47"/>
        <v>297800.91517532524</v>
      </c>
    </row>
    <row r="2752" spans="1:6" x14ac:dyDescent="0.2">
      <c r="A2752">
        <v>6</v>
      </c>
      <c r="B2752" s="1" t="s">
        <v>375</v>
      </c>
      <c r="C2752" s="2">
        <v>31869.311959999999</v>
      </c>
      <c r="D2752" s="2">
        <v>1.5160093531057257E-2</v>
      </c>
      <c r="E2752" s="2">
        <v>70.886778140000004</v>
      </c>
      <c r="F2752">
        <f t="shared" si="47"/>
        <v>284251.75370732357</v>
      </c>
    </row>
    <row r="2753" spans="1:6" x14ac:dyDescent="0.2">
      <c r="A2753">
        <v>6</v>
      </c>
      <c r="B2753" s="1" t="s">
        <v>373</v>
      </c>
      <c r="C2753" s="2">
        <v>25660.830030000001</v>
      </c>
      <c r="D2753" s="2">
        <v>1.2206745594412175E-2</v>
      </c>
      <c r="E2753" s="2">
        <v>57.077277590000001</v>
      </c>
      <c r="F2753">
        <f t="shared" si="47"/>
        <v>228876.47989522829</v>
      </c>
    </row>
    <row r="2754" spans="1:6" x14ac:dyDescent="0.2">
      <c r="A2754">
        <v>6</v>
      </c>
      <c r="B2754" s="1" t="s">
        <v>390</v>
      </c>
      <c r="C2754" s="2">
        <v>20978.37139</v>
      </c>
      <c r="D2754" s="2">
        <v>9.9793203204530494E-3</v>
      </c>
      <c r="E2754" s="2">
        <v>46.662104300000003</v>
      </c>
      <c r="F2754">
        <f t="shared" si="47"/>
        <v>187112.25600849467</v>
      </c>
    </row>
    <row r="2755" spans="1:6" x14ac:dyDescent="0.2">
      <c r="A2755">
        <v>6</v>
      </c>
      <c r="B2755" s="1" t="s">
        <v>379</v>
      </c>
      <c r="C2755" s="2">
        <v>20000</v>
      </c>
      <c r="D2755" s="2">
        <v>9.5139132890493337E-3</v>
      </c>
      <c r="E2755" s="2">
        <v>44.485916869999997</v>
      </c>
      <c r="F2755">
        <f t="shared" ref="F2755:F2818" si="48">D2755*$I$8</f>
        <v>178385.87416967499</v>
      </c>
    </row>
    <row r="2756" spans="1:6" x14ac:dyDescent="0.2">
      <c r="A2756">
        <v>6</v>
      </c>
      <c r="B2756" s="1" t="s">
        <v>629</v>
      </c>
      <c r="C2756" s="2">
        <v>16220.91259</v>
      </c>
      <c r="D2756" s="2">
        <v>7.716217792158908E-3</v>
      </c>
      <c r="E2756" s="2">
        <v>36.080108449999997</v>
      </c>
      <c r="F2756">
        <f t="shared" si="48"/>
        <v>144679.08360297952</v>
      </c>
    </row>
    <row r="2757" spans="1:6" x14ac:dyDescent="0.2">
      <c r="A2757">
        <v>6</v>
      </c>
      <c r="B2757" s="1" t="s">
        <v>95</v>
      </c>
      <c r="C2757" s="2">
        <v>15874.406580000001</v>
      </c>
      <c r="D2757" s="2">
        <v>7.5513863871613466E-3</v>
      </c>
      <c r="E2757" s="2">
        <v>35.309376579999999</v>
      </c>
      <c r="F2757">
        <f t="shared" si="48"/>
        <v>141588.49475927526</v>
      </c>
    </row>
    <row r="2758" spans="1:6" x14ac:dyDescent="0.2">
      <c r="A2758">
        <v>6</v>
      </c>
      <c r="B2758" s="1" t="s">
        <v>372</v>
      </c>
      <c r="C2758" s="2">
        <v>15161.53133</v>
      </c>
      <c r="D2758" s="2">
        <v>7.2122747183417883E-3</v>
      </c>
      <c r="E2758" s="2">
        <v>33.723731110000003</v>
      </c>
      <c r="F2758">
        <f t="shared" si="48"/>
        <v>135230.15096890854</v>
      </c>
    </row>
    <row r="2759" spans="1:6" x14ac:dyDescent="0.2">
      <c r="A2759">
        <v>6</v>
      </c>
      <c r="B2759" s="1" t="s">
        <v>371</v>
      </c>
      <c r="C2759" s="2">
        <v>14456.65149</v>
      </c>
      <c r="D2759" s="2">
        <v>6.8769664384030387E-3</v>
      </c>
      <c r="E2759" s="2">
        <v>32.15586983</v>
      </c>
      <c r="F2759">
        <f t="shared" si="48"/>
        <v>128943.12072005698</v>
      </c>
    </row>
    <row r="2760" spans="1:6" x14ac:dyDescent="0.2">
      <c r="A2760">
        <v>6</v>
      </c>
      <c r="B2760" s="1" t="s">
        <v>369</v>
      </c>
      <c r="C2760" s="2">
        <v>13821.00491</v>
      </c>
      <c r="D2760" s="2">
        <v>6.574592113142339E-3</v>
      </c>
      <c r="E2760" s="2">
        <v>30.74200377</v>
      </c>
      <c r="F2760">
        <f t="shared" si="48"/>
        <v>123273.60212141885</v>
      </c>
    </row>
    <row r="2761" spans="1:6" x14ac:dyDescent="0.2">
      <c r="A2761">
        <v>6</v>
      </c>
      <c r="B2761" s="1" t="s">
        <v>367</v>
      </c>
      <c r="C2761" s="2">
        <v>13297.013000000001</v>
      </c>
      <c r="D2761" s="2">
        <v>6.3253314327998151E-3</v>
      </c>
      <c r="E2761" s="2">
        <v>29.576490740000001</v>
      </c>
      <c r="F2761">
        <f t="shared" si="48"/>
        <v>118599.96436499653</v>
      </c>
    </row>
    <row r="2762" spans="1:6" x14ac:dyDescent="0.2">
      <c r="A2762">
        <v>6</v>
      </c>
      <c r="B2762" s="1" t="s">
        <v>317</v>
      </c>
      <c r="C2762" s="2">
        <v>12408.787979999999</v>
      </c>
      <c r="D2762" s="2">
        <v>5.9028066417444415E-3</v>
      </c>
      <c r="E2762" s="2">
        <v>27.600815520000001</v>
      </c>
      <c r="F2762">
        <f t="shared" si="48"/>
        <v>110677.62453270827</v>
      </c>
    </row>
    <row r="2763" spans="1:6" x14ac:dyDescent="0.2">
      <c r="A2763">
        <v>6</v>
      </c>
      <c r="B2763" s="1" t="s">
        <v>541</v>
      </c>
      <c r="C2763" s="2">
        <v>12390.611580000001</v>
      </c>
      <c r="D2763" s="2">
        <v>5.8941602094151257E-3</v>
      </c>
      <c r="E2763" s="2">
        <v>27.560385839999999</v>
      </c>
      <c r="F2763">
        <f t="shared" si="48"/>
        <v>110515.50392653361</v>
      </c>
    </row>
    <row r="2764" spans="1:6" x14ac:dyDescent="0.2">
      <c r="A2764">
        <v>6</v>
      </c>
      <c r="B2764" s="1" t="s">
        <v>404</v>
      </c>
      <c r="C2764" s="2">
        <v>12275.263580000001</v>
      </c>
      <c r="D2764" s="2">
        <v>5.8392896631222361E-3</v>
      </c>
      <c r="E2764" s="2">
        <v>27.30381775</v>
      </c>
      <c r="F2764">
        <f t="shared" si="48"/>
        <v>109486.68118354192</v>
      </c>
    </row>
    <row r="2765" spans="1:6" x14ac:dyDescent="0.2">
      <c r="A2765">
        <v>6</v>
      </c>
      <c r="B2765" s="1" t="s">
        <v>368</v>
      </c>
      <c r="C2765" s="2">
        <v>12195.905059999999</v>
      </c>
      <c r="D2765" s="2">
        <v>5.8015391605430421E-3</v>
      </c>
      <c r="E2765" s="2">
        <v>27.127300930000001</v>
      </c>
      <c r="F2765">
        <f t="shared" si="48"/>
        <v>108778.85926018204</v>
      </c>
    </row>
    <row r="2766" spans="1:6" x14ac:dyDescent="0.2">
      <c r="A2766">
        <v>6</v>
      </c>
      <c r="B2766" s="1" t="s">
        <v>405</v>
      </c>
      <c r="C2766" s="2">
        <v>12159.16131</v>
      </c>
      <c r="D2766" s="2">
        <v>5.7840603180577769E-3</v>
      </c>
      <c r="E2766" s="2">
        <v>27.04557196</v>
      </c>
      <c r="F2766">
        <f t="shared" si="48"/>
        <v>108451.13096358332</v>
      </c>
    </row>
    <row r="2767" spans="1:6" x14ac:dyDescent="0.2">
      <c r="A2767">
        <v>6</v>
      </c>
      <c r="B2767" s="1" t="s">
        <v>676</v>
      </c>
      <c r="C2767" s="2">
        <v>11153.97467</v>
      </c>
      <c r="D2767" s="2">
        <v>5.3058973925763702E-3</v>
      </c>
      <c r="E2767" s="2">
        <v>24.809739499999999</v>
      </c>
      <c r="F2767">
        <f t="shared" si="48"/>
        <v>99485.576110806942</v>
      </c>
    </row>
    <row r="2768" spans="1:6" x14ac:dyDescent="0.2">
      <c r="A2768">
        <v>6</v>
      </c>
      <c r="B2768" s="1" t="s">
        <v>310</v>
      </c>
      <c r="C2768" s="2">
        <v>10909.97546</v>
      </c>
      <c r="D2768" s="2">
        <v>5.1898280259544726E-3</v>
      </c>
      <c r="E2768" s="2">
        <v>24.267013070000001</v>
      </c>
      <c r="F2768">
        <f t="shared" si="48"/>
        <v>97309.275486646366</v>
      </c>
    </row>
    <row r="2769" spans="1:6" x14ac:dyDescent="0.2">
      <c r="A2769">
        <v>6</v>
      </c>
      <c r="B2769" s="1" t="s">
        <v>357</v>
      </c>
      <c r="C2769" s="2">
        <v>10800</v>
      </c>
      <c r="D2769" s="2">
        <v>5.1375131761294129E-3</v>
      </c>
      <c r="E2769" s="2">
        <v>24.022395110000001</v>
      </c>
      <c r="F2769">
        <f t="shared" si="48"/>
        <v>96328.372052426494</v>
      </c>
    </row>
    <row r="2770" spans="1:6" x14ac:dyDescent="0.2">
      <c r="A2770">
        <v>6</v>
      </c>
      <c r="B2770" s="1" t="s">
        <v>630</v>
      </c>
      <c r="C2770" s="2">
        <v>10111.221320000001</v>
      </c>
      <c r="D2770" s="2">
        <v>4.8098641453587342E-3</v>
      </c>
      <c r="E2770" s="2">
        <v>22.49034756</v>
      </c>
      <c r="F2770">
        <f t="shared" si="48"/>
        <v>90184.952725476265</v>
      </c>
    </row>
    <row r="2771" spans="1:6" x14ac:dyDescent="0.2">
      <c r="A2771">
        <v>6</v>
      </c>
      <c r="B2771" s="1" t="s">
        <v>370</v>
      </c>
      <c r="C2771" s="2">
        <v>10000.000019999999</v>
      </c>
      <c r="D2771" s="2">
        <v>4.7569566562871589E-3</v>
      </c>
      <c r="E2771" s="2">
        <v>22.242958489999999</v>
      </c>
      <c r="F2771">
        <f t="shared" si="48"/>
        <v>89192.937305384228</v>
      </c>
    </row>
    <row r="2772" spans="1:6" x14ac:dyDescent="0.2">
      <c r="A2772">
        <v>6</v>
      </c>
      <c r="B2772" s="1" t="s">
        <v>366</v>
      </c>
      <c r="C2772" s="2">
        <v>9969.5097050000004</v>
      </c>
      <c r="D2772" s="2">
        <v>4.7424525436923102E-3</v>
      </c>
      <c r="E2772" s="2">
        <v>22.175139000000001</v>
      </c>
      <c r="F2772">
        <f t="shared" si="48"/>
        <v>88920.985194230816</v>
      </c>
    </row>
    <row r="2773" spans="1:6" x14ac:dyDescent="0.2">
      <c r="A2773">
        <v>6</v>
      </c>
      <c r="B2773" s="1" t="s">
        <v>365</v>
      </c>
      <c r="C2773" s="2">
        <v>9969.4300230000008</v>
      </c>
      <c r="D2773" s="2">
        <v>4.7424146385279349E-3</v>
      </c>
      <c r="E2773" s="2">
        <v>22.174961759999999</v>
      </c>
      <c r="F2773">
        <f t="shared" si="48"/>
        <v>88920.274472398785</v>
      </c>
    </row>
    <row r="2774" spans="1:6" x14ac:dyDescent="0.2">
      <c r="A2774">
        <v>6</v>
      </c>
      <c r="B2774" s="1" t="s">
        <v>631</v>
      </c>
      <c r="C2774" s="2">
        <v>9884.5301390000004</v>
      </c>
      <c r="D2774" s="2">
        <v>4.7020281337416701E-3</v>
      </c>
      <c r="E2774" s="2">
        <v>21.986119309999999</v>
      </c>
      <c r="F2774">
        <f t="shared" si="48"/>
        <v>88163.027507656312</v>
      </c>
    </row>
    <row r="2775" spans="1:6" x14ac:dyDescent="0.2">
      <c r="A2775">
        <v>6</v>
      </c>
      <c r="B2775" s="1" t="s">
        <v>632</v>
      </c>
      <c r="C2775" s="2">
        <v>9874.1951669999999</v>
      </c>
      <c r="D2775" s="2">
        <v>4.6971118313558092E-3</v>
      </c>
      <c r="E2775" s="2">
        <v>21.963131270000002</v>
      </c>
      <c r="F2775">
        <f t="shared" si="48"/>
        <v>88070.846837921417</v>
      </c>
    </row>
    <row r="2776" spans="1:6" x14ac:dyDescent="0.2">
      <c r="A2776">
        <v>6</v>
      </c>
      <c r="B2776" s="1" t="s">
        <v>397</v>
      </c>
      <c r="C2776" s="2">
        <v>9811.7906640000001</v>
      </c>
      <c r="D2776" s="2">
        <v>4.6674262791175135E-3</v>
      </c>
      <c r="E2776" s="2">
        <v>21.82432519</v>
      </c>
      <c r="F2776">
        <f t="shared" si="48"/>
        <v>87514.242733453371</v>
      </c>
    </row>
    <row r="2777" spans="1:6" x14ac:dyDescent="0.2">
      <c r="A2777">
        <v>6</v>
      </c>
      <c r="B2777" s="1" t="s">
        <v>364</v>
      </c>
      <c r="C2777" s="2">
        <v>9595.7732109999997</v>
      </c>
      <c r="D2777" s="2">
        <v>4.5646677138848736E-3</v>
      </c>
      <c r="E2777" s="2">
        <v>21.343838470000001</v>
      </c>
      <c r="F2777">
        <f t="shared" si="48"/>
        <v>85587.519635341378</v>
      </c>
    </row>
    <row r="2778" spans="1:6" x14ac:dyDescent="0.2">
      <c r="A2778">
        <v>6</v>
      </c>
      <c r="B2778" s="1" t="s">
        <v>363</v>
      </c>
      <c r="C2778" s="2">
        <v>9370.5518119999997</v>
      </c>
      <c r="D2778" s="2">
        <v>4.4575308711942993E-3</v>
      </c>
      <c r="E2778" s="2">
        <v>20.842879450000002</v>
      </c>
      <c r="F2778">
        <f t="shared" si="48"/>
        <v>83578.703834893109</v>
      </c>
    </row>
    <row r="2779" spans="1:6" x14ac:dyDescent="0.2">
      <c r="A2779">
        <v>6</v>
      </c>
      <c r="B2779" s="1" t="s">
        <v>417</v>
      </c>
      <c r="C2779" s="2">
        <v>9261.20334</v>
      </c>
      <c r="D2779" s="2">
        <v>4.4055142775263692E-3</v>
      </c>
      <c r="E2779" s="2">
        <v>20.599656100000001</v>
      </c>
      <c r="F2779">
        <f t="shared" si="48"/>
        <v>82603.392703619422</v>
      </c>
    </row>
    <row r="2780" spans="1:6" x14ac:dyDescent="0.2">
      <c r="A2780">
        <v>6</v>
      </c>
      <c r="B2780" s="1" t="s">
        <v>350</v>
      </c>
      <c r="C2780" s="2">
        <v>9239.2700139999997</v>
      </c>
      <c r="D2780" s="2">
        <v>4.3950806885548815E-3</v>
      </c>
      <c r="E2780" s="2">
        <v>20.550869890000001</v>
      </c>
      <c r="F2780">
        <f t="shared" si="48"/>
        <v>82407.762910404024</v>
      </c>
    </row>
    <row r="2781" spans="1:6" x14ac:dyDescent="0.2">
      <c r="A2781">
        <v>6</v>
      </c>
      <c r="B2781" s="1" t="s">
        <v>470</v>
      </c>
      <c r="C2781" s="2">
        <v>8351.8898069999996</v>
      </c>
      <c r="D2781" s="2">
        <v>3.9729577726545593E-3</v>
      </c>
      <c r="E2781" s="2">
        <v>18.57707379</v>
      </c>
      <c r="F2781">
        <f t="shared" si="48"/>
        <v>74492.958237272993</v>
      </c>
    </row>
    <row r="2782" spans="1:6" x14ac:dyDescent="0.2">
      <c r="A2782">
        <v>6</v>
      </c>
      <c r="B2782" s="1" t="s">
        <v>398</v>
      </c>
      <c r="C2782" s="2">
        <v>8155.7180280000002</v>
      </c>
      <c r="D2782" s="2">
        <v>3.8796397063226599E-3</v>
      </c>
      <c r="E2782" s="2">
        <v>18.140729709999999</v>
      </c>
      <c r="F2782">
        <f t="shared" si="48"/>
        <v>72743.244493549879</v>
      </c>
    </row>
    <row r="2783" spans="1:6" x14ac:dyDescent="0.2">
      <c r="A2783">
        <v>6</v>
      </c>
      <c r="B2783" s="1" t="s">
        <v>360</v>
      </c>
      <c r="C2783" s="2">
        <v>7921.6469360000001</v>
      </c>
      <c r="D2783" s="2">
        <v>3.7682931020471015E-3</v>
      </c>
      <c r="E2783" s="2">
        <v>17.620086350000001</v>
      </c>
      <c r="F2783">
        <f t="shared" si="48"/>
        <v>70655.495663383146</v>
      </c>
    </row>
    <row r="2784" spans="1:6" x14ac:dyDescent="0.2">
      <c r="A2784">
        <v>6</v>
      </c>
      <c r="B2784" s="1" t="s">
        <v>348</v>
      </c>
      <c r="C2784" s="2">
        <v>7243.9230189999998</v>
      </c>
      <c r="D2784" s="2">
        <v>3.4459027733816949E-3</v>
      </c>
      <c r="E2784" s="2">
        <v>16.11262786</v>
      </c>
      <c r="F2784">
        <f t="shared" si="48"/>
        <v>64610.677000906777</v>
      </c>
    </row>
    <row r="2785" spans="1:6" x14ac:dyDescent="0.2">
      <c r="A2785">
        <v>6</v>
      </c>
      <c r="B2785" s="1" t="s">
        <v>633</v>
      </c>
      <c r="C2785" s="2">
        <v>6551.9846340000004</v>
      </c>
      <c r="D2785" s="2">
        <v>3.116750684363157E-3</v>
      </c>
      <c r="E2785" s="2">
        <v>14.573552189999999</v>
      </c>
      <c r="F2785">
        <f t="shared" si="48"/>
        <v>58439.075331809196</v>
      </c>
    </row>
    <row r="2786" spans="1:6" x14ac:dyDescent="0.2">
      <c r="A2786">
        <v>6</v>
      </c>
      <c r="B2786" s="1" t="s">
        <v>448</v>
      </c>
      <c r="C2786" s="2">
        <v>6241.2711950000003</v>
      </c>
      <c r="D2786" s="2">
        <v>2.9689456487335007E-3</v>
      </c>
      <c r="E2786" s="2">
        <v>13.882433580000001</v>
      </c>
      <c r="F2786">
        <f t="shared" si="48"/>
        <v>55667.730913753141</v>
      </c>
    </row>
    <row r="2787" spans="1:6" x14ac:dyDescent="0.2">
      <c r="A2787">
        <v>6</v>
      </c>
      <c r="B2787" s="1" t="s">
        <v>677</v>
      </c>
      <c r="C2787" s="2">
        <v>5936.2775030000003</v>
      </c>
      <c r="D2787" s="2">
        <v>2.8238614720651513E-3</v>
      </c>
      <c r="E2787" s="2">
        <v>13.204037380000001</v>
      </c>
      <c r="F2787">
        <f t="shared" si="48"/>
        <v>52947.402601221584</v>
      </c>
    </row>
    <row r="2788" spans="1:6" x14ac:dyDescent="0.2">
      <c r="A2788">
        <v>6</v>
      </c>
      <c r="B2788" s="1" t="s">
        <v>356</v>
      </c>
      <c r="C2788" s="2">
        <v>5654.3863289999999</v>
      </c>
      <c r="D2788" s="2">
        <v>2.6897670620289653E-3</v>
      </c>
      <c r="E2788" s="2">
        <v>12.577028009999999</v>
      </c>
      <c r="F2788">
        <f t="shared" si="48"/>
        <v>50433.132413043102</v>
      </c>
    </row>
    <row r="2789" spans="1:6" x14ac:dyDescent="0.2">
      <c r="A2789">
        <v>6</v>
      </c>
      <c r="B2789" s="1" t="s">
        <v>341</v>
      </c>
      <c r="C2789" s="2">
        <v>5617.6998199999998</v>
      </c>
      <c r="D2789" s="2">
        <v>2.6723154486428223E-3</v>
      </c>
      <c r="E2789" s="2">
        <v>12.49542636</v>
      </c>
      <c r="F2789">
        <f t="shared" si="48"/>
        <v>50105.914662052921</v>
      </c>
    </row>
    <row r="2790" spans="1:6" x14ac:dyDescent="0.2">
      <c r="A2790">
        <v>6</v>
      </c>
      <c r="B2790" s="1" t="s">
        <v>355</v>
      </c>
      <c r="C2790" s="2">
        <v>5330.7933750000002</v>
      </c>
      <c r="D2790" s="2">
        <v>2.535835297313019E-3</v>
      </c>
      <c r="E2790" s="2">
        <v>11.85726155</v>
      </c>
      <c r="F2790">
        <f t="shared" si="48"/>
        <v>47546.911824619106</v>
      </c>
    </row>
    <row r="2791" spans="1:6" x14ac:dyDescent="0.2">
      <c r="A2791">
        <v>6</v>
      </c>
      <c r="B2791" s="1" t="s">
        <v>268</v>
      </c>
      <c r="C2791" s="2">
        <v>5312.2026420000002</v>
      </c>
      <c r="D2791" s="2">
        <v>2.5269917662557638E-3</v>
      </c>
      <c r="E2791" s="2">
        <v>11.815910260000001</v>
      </c>
      <c r="F2791">
        <f t="shared" si="48"/>
        <v>47381.09561729557</v>
      </c>
    </row>
    <row r="2792" spans="1:6" x14ac:dyDescent="0.2">
      <c r="A2792">
        <v>6</v>
      </c>
      <c r="B2792" s="1" t="s">
        <v>416</v>
      </c>
      <c r="C2792" s="2">
        <v>5060.4497849999998</v>
      </c>
      <c r="D2792" s="2">
        <v>2.4072340222589116E-3</v>
      </c>
      <c r="E2792" s="2">
        <v>11.25593742</v>
      </c>
      <c r="F2792">
        <f t="shared" si="48"/>
        <v>45135.637917354594</v>
      </c>
    </row>
    <row r="2793" spans="1:6" x14ac:dyDescent="0.2">
      <c r="A2793">
        <v>6</v>
      </c>
      <c r="B2793" s="1" t="s">
        <v>388</v>
      </c>
      <c r="C2793" s="2">
        <v>5031.4396020000004</v>
      </c>
      <c r="D2793" s="2">
        <v>2.3934340060052868E-3</v>
      </c>
      <c r="E2793" s="2">
        <v>11.1914102</v>
      </c>
      <c r="F2793">
        <f t="shared" si="48"/>
        <v>44876.88761259913</v>
      </c>
    </row>
    <row r="2794" spans="1:6" x14ac:dyDescent="0.2">
      <c r="A2794">
        <v>6</v>
      </c>
      <c r="B2794" s="1" t="s">
        <v>542</v>
      </c>
      <c r="C2794" s="2">
        <v>4944.8592950000002</v>
      </c>
      <c r="D2794" s="2">
        <v>2.3522481286944916E-3</v>
      </c>
      <c r="E2794" s="2">
        <v>10.99882998</v>
      </c>
      <c r="F2794">
        <f t="shared" si="48"/>
        <v>44104.652413021715</v>
      </c>
    </row>
    <row r="2795" spans="1:6" x14ac:dyDescent="0.2">
      <c r="A2795">
        <v>6</v>
      </c>
      <c r="B2795" s="1" t="s">
        <v>543</v>
      </c>
      <c r="C2795" s="2">
        <v>4944.7665699999998</v>
      </c>
      <c r="D2795" s="2">
        <v>2.3522040193503682E-3</v>
      </c>
      <c r="E2795" s="2">
        <v>10.99862373</v>
      </c>
      <c r="F2795">
        <f t="shared" si="48"/>
        <v>44103.825362819407</v>
      </c>
    </row>
    <row r="2796" spans="1:6" x14ac:dyDescent="0.2">
      <c r="A2796">
        <v>6</v>
      </c>
      <c r="B2796" s="1" t="s">
        <v>716</v>
      </c>
      <c r="C2796" s="2">
        <v>4932.8240260000002</v>
      </c>
      <c r="D2796" s="2">
        <v>2.3465230031566248E-3</v>
      </c>
      <c r="E2796" s="2">
        <v>10.972059979999999</v>
      </c>
      <c r="F2796">
        <f t="shared" si="48"/>
        <v>43997.306309186715</v>
      </c>
    </row>
    <row r="2797" spans="1:6" x14ac:dyDescent="0.2">
      <c r="A2797">
        <v>6</v>
      </c>
      <c r="B2797" s="1" t="s">
        <v>634</v>
      </c>
      <c r="C2797" s="2">
        <v>4776.696524</v>
      </c>
      <c r="D2797" s="2">
        <v>2.2722538260177764E-3</v>
      </c>
      <c r="E2797" s="2">
        <v>10.624786220000001</v>
      </c>
      <c r="F2797">
        <f t="shared" si="48"/>
        <v>42604.759237833307</v>
      </c>
    </row>
    <row r="2798" spans="1:6" x14ac:dyDescent="0.2">
      <c r="A2798">
        <v>6</v>
      </c>
      <c r="B2798" s="1" t="s">
        <v>544</v>
      </c>
      <c r="C2798" s="2">
        <v>4710.6790099999998</v>
      </c>
      <c r="D2798" s="2">
        <v>2.2408495812552931E-3</v>
      </c>
      <c r="E2798" s="2">
        <v>10.477943740000001</v>
      </c>
      <c r="F2798">
        <f t="shared" si="48"/>
        <v>42015.929648536745</v>
      </c>
    </row>
    <row r="2799" spans="1:6" x14ac:dyDescent="0.2">
      <c r="A2799">
        <v>6</v>
      </c>
      <c r="B2799" s="1" t="s">
        <v>353</v>
      </c>
      <c r="C2799" s="2">
        <v>4421.3655319999998</v>
      </c>
      <c r="D2799" s="2">
        <v>2.1032244148695002E-3</v>
      </c>
      <c r="E2799" s="2">
        <v>9.8344249769999994</v>
      </c>
      <c r="F2799">
        <f t="shared" si="48"/>
        <v>39435.457778803131</v>
      </c>
    </row>
    <row r="2800" spans="1:6" x14ac:dyDescent="0.2">
      <c r="A2800">
        <v>6</v>
      </c>
      <c r="B2800" s="1" t="s">
        <v>352</v>
      </c>
      <c r="C2800" s="2">
        <v>4338.395074</v>
      </c>
      <c r="D2800" s="2">
        <v>2.0637557274780362E-3</v>
      </c>
      <c r="E2800" s="2">
        <v>9.6498741310000007</v>
      </c>
      <c r="F2800">
        <f t="shared" si="48"/>
        <v>38695.419890213176</v>
      </c>
    </row>
    <row r="2801" spans="1:6" x14ac:dyDescent="0.2">
      <c r="A2801">
        <v>6</v>
      </c>
      <c r="B2801" s="1" t="s">
        <v>455</v>
      </c>
      <c r="C2801" s="2">
        <v>4187.157905</v>
      </c>
      <c r="D2801" s="2">
        <v>1.9918128617500879E-3</v>
      </c>
      <c r="E2801" s="2">
        <v>9.3134779240000007</v>
      </c>
      <c r="F2801">
        <f t="shared" si="48"/>
        <v>37346.491157814147</v>
      </c>
    </row>
    <row r="2802" spans="1:6" x14ac:dyDescent="0.2">
      <c r="A2802">
        <v>6</v>
      </c>
      <c r="B2802" s="1" t="s">
        <v>29</v>
      </c>
      <c r="C2802" s="2">
        <v>4165.3392649999996</v>
      </c>
      <c r="D2802" s="2">
        <v>1.9814338295679104E-3</v>
      </c>
      <c r="E2802" s="2">
        <v>9.2649468150000001</v>
      </c>
      <c r="F2802">
        <f t="shared" si="48"/>
        <v>37151.884304398322</v>
      </c>
    </row>
    <row r="2803" spans="1:6" x14ac:dyDescent="0.2">
      <c r="A2803">
        <v>6</v>
      </c>
      <c r="B2803" s="1" t="s">
        <v>545</v>
      </c>
      <c r="C2803" s="2">
        <v>4137.0469999999996</v>
      </c>
      <c r="D2803" s="2">
        <v>1.9679753216506838E-3</v>
      </c>
      <c r="E2803" s="2">
        <v>9.2020164470000001</v>
      </c>
      <c r="F2803">
        <f t="shared" si="48"/>
        <v>36899.537280950324</v>
      </c>
    </row>
    <row r="2804" spans="1:6" x14ac:dyDescent="0.2">
      <c r="A2804">
        <v>6</v>
      </c>
      <c r="B2804" s="1" t="s">
        <v>717</v>
      </c>
      <c r="C2804" s="2">
        <v>4134.307315</v>
      </c>
      <c r="D2804" s="2">
        <v>1.9666720653652358E-3</v>
      </c>
      <c r="E2804" s="2">
        <v>9.1959225769999993</v>
      </c>
      <c r="F2804">
        <f t="shared" si="48"/>
        <v>36875.10122559817</v>
      </c>
    </row>
    <row r="2805" spans="1:6" x14ac:dyDescent="0.2">
      <c r="A2805">
        <v>6</v>
      </c>
      <c r="B2805" s="1" t="s">
        <v>351</v>
      </c>
      <c r="C2805" s="2">
        <v>4073.5151099999998</v>
      </c>
      <c r="D2805" s="2">
        <v>1.9377534769925663E-3</v>
      </c>
      <c r="E2805" s="2">
        <v>9.0607027280000008</v>
      </c>
      <c r="F2805">
        <f t="shared" si="48"/>
        <v>36332.877693610615</v>
      </c>
    </row>
    <row r="2806" spans="1:6" x14ac:dyDescent="0.2">
      <c r="A2806">
        <v>6</v>
      </c>
      <c r="B2806" s="1" t="s">
        <v>413</v>
      </c>
      <c r="C2806" s="2">
        <v>4039.058446</v>
      </c>
      <c r="D2806" s="2">
        <v>1.9213625914266405E-3</v>
      </c>
      <c r="E2806" s="2">
        <v>8.9840609140000005</v>
      </c>
      <c r="F2806">
        <f t="shared" si="48"/>
        <v>36025.548589249513</v>
      </c>
    </row>
    <row r="2807" spans="1:6" x14ac:dyDescent="0.2">
      <c r="A2807">
        <v>6</v>
      </c>
      <c r="B2807" s="1" t="s">
        <v>403</v>
      </c>
      <c r="C2807" s="2">
        <v>3952.8047569999999</v>
      </c>
      <c r="D2807" s="2">
        <v>1.8803320855111762E-3</v>
      </c>
      <c r="E2807" s="2">
        <v>8.7922071919999993</v>
      </c>
      <c r="F2807">
        <f t="shared" si="48"/>
        <v>35256.226603334551</v>
      </c>
    </row>
    <row r="2808" spans="1:6" x14ac:dyDescent="0.2">
      <c r="A2808">
        <v>6</v>
      </c>
      <c r="B2808" s="1" t="s">
        <v>415</v>
      </c>
      <c r="C2808" s="2">
        <v>3860.1706199999999</v>
      </c>
      <c r="D2808" s="2">
        <v>1.8362664283514546E-3</v>
      </c>
      <c r="E2808" s="2">
        <v>8.5861614670000002</v>
      </c>
      <c r="F2808">
        <f t="shared" si="48"/>
        <v>34429.995531589775</v>
      </c>
    </row>
    <row r="2809" spans="1:6" x14ac:dyDescent="0.2">
      <c r="A2809">
        <v>6</v>
      </c>
      <c r="B2809" s="1" t="s">
        <v>546</v>
      </c>
      <c r="C2809" s="2">
        <v>3771.6583839999998</v>
      </c>
      <c r="D2809" s="2">
        <v>1.7941615411430575E-3</v>
      </c>
      <c r="E2809" s="2">
        <v>8.3892840670000002</v>
      </c>
      <c r="F2809">
        <f t="shared" si="48"/>
        <v>33640.528896432326</v>
      </c>
    </row>
    <row r="2810" spans="1:6" x14ac:dyDescent="0.2">
      <c r="A2810">
        <v>6</v>
      </c>
      <c r="B2810" s="1" t="s">
        <v>349</v>
      </c>
      <c r="C2810" s="2">
        <v>3677.7710280000001</v>
      </c>
      <c r="D2810" s="2">
        <v>1.7494997330983685E-3</v>
      </c>
      <c r="E2810" s="2">
        <v>8.1804508120000001</v>
      </c>
      <c r="F2810">
        <f t="shared" si="48"/>
        <v>32803.11999559441</v>
      </c>
    </row>
    <row r="2811" spans="1:6" x14ac:dyDescent="0.2">
      <c r="A2811">
        <v>6</v>
      </c>
      <c r="B2811" s="1" t="s">
        <v>547</v>
      </c>
      <c r="C2811" s="2">
        <v>3544.765566</v>
      </c>
      <c r="D2811" s="2">
        <v>1.6862296113244993E-3</v>
      </c>
      <c r="E2811" s="2">
        <v>7.8846073150000002</v>
      </c>
      <c r="F2811">
        <f t="shared" si="48"/>
        <v>31616.805212334362</v>
      </c>
    </row>
    <row r="2812" spans="1:6" x14ac:dyDescent="0.2">
      <c r="A2812">
        <v>6</v>
      </c>
      <c r="B2812" s="1" t="s">
        <v>425</v>
      </c>
      <c r="C2812" s="2">
        <v>3026.0465170000002</v>
      </c>
      <c r="D2812" s="2">
        <v>1.4394772087820901E-3</v>
      </c>
      <c r="E2812" s="2">
        <v>6.7308226910000002</v>
      </c>
      <c r="F2812">
        <f t="shared" si="48"/>
        <v>26990.197664664189</v>
      </c>
    </row>
    <row r="2813" spans="1:6" x14ac:dyDescent="0.2">
      <c r="A2813">
        <v>6</v>
      </c>
      <c r="B2813" s="1" t="s">
        <v>346</v>
      </c>
      <c r="C2813" s="2">
        <v>2976.9860840000001</v>
      </c>
      <c r="D2813" s="2">
        <v>1.4161393735510749E-3</v>
      </c>
      <c r="E2813" s="2">
        <v>6.6216977740000003</v>
      </c>
      <c r="F2813">
        <f t="shared" si="48"/>
        <v>26552.613254082655</v>
      </c>
    </row>
    <row r="2814" spans="1:6" x14ac:dyDescent="0.2">
      <c r="A2814">
        <v>6</v>
      </c>
      <c r="B2814" s="1" t="s">
        <v>426</v>
      </c>
      <c r="C2814" s="2">
        <v>2956.9215300000001</v>
      </c>
      <c r="D2814" s="2">
        <v>1.4065947520039007E-3</v>
      </c>
      <c r="E2814" s="2">
        <v>6.5770682689999997</v>
      </c>
      <c r="F2814">
        <f t="shared" si="48"/>
        <v>26373.651600073139</v>
      </c>
    </row>
    <row r="2815" spans="1:6" x14ac:dyDescent="0.2">
      <c r="A2815">
        <v>6</v>
      </c>
      <c r="B2815" s="1" t="s">
        <v>345</v>
      </c>
      <c r="C2815" s="2">
        <v>2927.6417280000001</v>
      </c>
      <c r="D2815" s="2">
        <v>1.392666477326193E-3</v>
      </c>
      <c r="E2815" s="2">
        <v>6.5119413279999998</v>
      </c>
      <c r="F2815">
        <f t="shared" si="48"/>
        <v>26112.496449866117</v>
      </c>
    </row>
    <row r="2816" spans="1:6" x14ac:dyDescent="0.2">
      <c r="A2816">
        <v>6</v>
      </c>
      <c r="B2816" s="1" t="s">
        <v>343</v>
      </c>
      <c r="C2816" s="2">
        <v>2794.56158</v>
      </c>
      <c r="D2816" s="2">
        <v>1.3293608279083295E-3</v>
      </c>
      <c r="E2816" s="2">
        <v>6.2159317080000003</v>
      </c>
      <c r="F2816">
        <f t="shared" si="48"/>
        <v>24925.515523281178</v>
      </c>
    </row>
    <row r="2817" spans="1:6" x14ac:dyDescent="0.2">
      <c r="A2817">
        <v>6</v>
      </c>
      <c r="B2817" s="1" t="s">
        <v>176</v>
      </c>
      <c r="C2817" s="2">
        <v>2761.3301369999999</v>
      </c>
      <c r="D2817" s="2">
        <v>1.3135527746648758E-3</v>
      </c>
      <c r="E2817" s="2">
        <v>6.1420151479999996</v>
      </c>
      <c r="F2817">
        <f t="shared" si="48"/>
        <v>24629.114524966422</v>
      </c>
    </row>
    <row r="2818" spans="1:6" x14ac:dyDescent="0.2">
      <c r="A2818">
        <v>6</v>
      </c>
      <c r="B2818" s="1" t="s">
        <v>266</v>
      </c>
      <c r="C2818" s="2">
        <v>2736.7231190000002</v>
      </c>
      <c r="D2818" s="2">
        <v>1.301847322429147E-3</v>
      </c>
      <c r="E2818" s="2">
        <v>6.0872818579999999</v>
      </c>
      <c r="F2818">
        <f t="shared" si="48"/>
        <v>24409.637295546509</v>
      </c>
    </row>
    <row r="2819" spans="1:6" x14ac:dyDescent="0.2">
      <c r="A2819">
        <v>6</v>
      </c>
      <c r="B2819" s="1" t="s">
        <v>636</v>
      </c>
      <c r="C2819" s="2">
        <v>2688.334875</v>
      </c>
      <c r="D2819" s="2">
        <v>1.2788292447624833E-3</v>
      </c>
      <c r="E2819" s="2">
        <v>5.979652089</v>
      </c>
      <c r="F2819">
        <f t="shared" ref="F2819:F2882" si="49">D2819*$I$8</f>
        <v>23978.048339296562</v>
      </c>
    </row>
    <row r="2820" spans="1:6" x14ac:dyDescent="0.2">
      <c r="A2820">
        <v>6</v>
      </c>
      <c r="B2820" s="1" t="s">
        <v>342</v>
      </c>
      <c r="C2820" s="2">
        <v>2658.6739229999998</v>
      </c>
      <c r="D2820" s="2">
        <v>1.2647196583316937E-3</v>
      </c>
      <c r="E2820" s="2">
        <v>5.913677356</v>
      </c>
      <c r="F2820">
        <f t="shared" si="49"/>
        <v>23713.493593719257</v>
      </c>
    </row>
    <row r="2821" spans="1:6" x14ac:dyDescent="0.2">
      <c r="A2821">
        <v>6</v>
      </c>
      <c r="B2821" s="1" t="s">
        <v>412</v>
      </c>
      <c r="C2821" s="2">
        <v>2572.8104859999999</v>
      </c>
      <c r="D2821" s="2">
        <v>1.2238747938355988E-3</v>
      </c>
      <c r="E2821" s="2">
        <v>5.7226916709999998</v>
      </c>
      <c r="F2821">
        <f t="shared" si="49"/>
        <v>22947.652384417477</v>
      </c>
    </row>
    <row r="2822" spans="1:6" x14ac:dyDescent="0.2">
      <c r="A2822">
        <v>6</v>
      </c>
      <c r="B2822" s="1" t="s">
        <v>340</v>
      </c>
      <c r="C2822" s="2">
        <v>2476.589003</v>
      </c>
      <c r="D2822" s="2">
        <v>1.1781026514795076E-3</v>
      </c>
      <c r="E2822" s="2">
        <v>5.5086666260000001</v>
      </c>
      <c r="F2822">
        <f t="shared" si="49"/>
        <v>22089.424715240766</v>
      </c>
    </row>
    <row r="2823" spans="1:6" x14ac:dyDescent="0.2">
      <c r="A2823">
        <v>6</v>
      </c>
      <c r="B2823" s="1" t="s">
        <v>339</v>
      </c>
      <c r="C2823" s="2">
        <v>2461.5091219999999</v>
      </c>
      <c r="D2823" s="2">
        <v>1.1709292173879568E-3</v>
      </c>
      <c r="E2823" s="2">
        <v>5.4751245089999996</v>
      </c>
      <c r="F2823">
        <f t="shared" si="49"/>
        <v>21954.922826024191</v>
      </c>
    </row>
    <row r="2824" spans="1:6" x14ac:dyDescent="0.2">
      <c r="A2824">
        <v>6</v>
      </c>
      <c r="B2824" s="1" t="s">
        <v>338</v>
      </c>
      <c r="C2824" s="2">
        <v>2434.5735260000001</v>
      </c>
      <c r="D2824" s="2">
        <v>1.158116071199432E-3</v>
      </c>
      <c r="E2824" s="2">
        <v>5.4152117750000004</v>
      </c>
      <c r="F2824">
        <f t="shared" si="49"/>
        <v>21714.676334989352</v>
      </c>
    </row>
    <row r="2825" spans="1:6" x14ac:dyDescent="0.2">
      <c r="A2825">
        <v>6</v>
      </c>
      <c r="B2825" s="1" t="s">
        <v>93</v>
      </c>
      <c r="C2825" s="2">
        <v>2298.6316769999999</v>
      </c>
      <c r="D2825" s="2">
        <v>1.0934491229458413E-3</v>
      </c>
      <c r="E2825" s="2">
        <v>5.1128368850000001</v>
      </c>
      <c r="F2825">
        <f t="shared" si="49"/>
        <v>20502.171055234525</v>
      </c>
    </row>
    <row r="2826" spans="1:6" x14ac:dyDescent="0.2">
      <c r="A2826">
        <v>6</v>
      </c>
      <c r="B2826" s="1" t="s">
        <v>337</v>
      </c>
      <c r="C2826" s="2">
        <v>2240.3332650000002</v>
      </c>
      <c r="D2826" s="2">
        <v>1.0657168212186796E-3</v>
      </c>
      <c r="E2826" s="2">
        <v>4.9831639699999997</v>
      </c>
      <c r="F2826">
        <f t="shared" si="49"/>
        <v>19982.190397850241</v>
      </c>
    </row>
    <row r="2827" spans="1:6" x14ac:dyDescent="0.2">
      <c r="A2827">
        <v>6</v>
      </c>
      <c r="B2827" s="1" t="s">
        <v>336</v>
      </c>
      <c r="C2827" s="2">
        <v>2194.8966770000002</v>
      </c>
      <c r="D2827" s="2">
        <v>1.0441028330496077E-3</v>
      </c>
      <c r="E2827" s="2">
        <v>4.8820995549999999</v>
      </c>
      <c r="F2827">
        <f t="shared" si="49"/>
        <v>19576.928119680146</v>
      </c>
    </row>
    <row r="2828" spans="1:6" x14ac:dyDescent="0.2">
      <c r="A2828">
        <v>6</v>
      </c>
      <c r="B2828" s="1" t="s">
        <v>334</v>
      </c>
      <c r="C2828" s="2">
        <v>2154.4709290000001</v>
      </c>
      <c r="D2828" s="2">
        <v>1.0248724800465368E-3</v>
      </c>
      <c r="E2828" s="2">
        <v>4.7921807320000003</v>
      </c>
      <c r="F2828">
        <f t="shared" si="49"/>
        <v>19216.359000872566</v>
      </c>
    </row>
    <row r="2829" spans="1:6" x14ac:dyDescent="0.2">
      <c r="A2829">
        <v>6</v>
      </c>
      <c r="B2829" s="1" t="s">
        <v>332</v>
      </c>
      <c r="C2829" s="2">
        <v>2124.176606</v>
      </c>
      <c r="D2829" s="2">
        <v>1.0104616023080147E-3</v>
      </c>
      <c r="E2829" s="2">
        <v>4.724797197</v>
      </c>
      <c r="F2829">
        <f t="shared" si="49"/>
        <v>18946.155043275277</v>
      </c>
    </row>
    <row r="2830" spans="1:6" x14ac:dyDescent="0.2">
      <c r="A2830">
        <v>6</v>
      </c>
      <c r="B2830" s="1" t="s">
        <v>635</v>
      </c>
      <c r="C2830" s="2">
        <v>2121.315235</v>
      </c>
      <c r="D2830" s="2">
        <v>1.0091004602342233E-3</v>
      </c>
      <c r="E2830" s="2">
        <v>4.7184326600000004</v>
      </c>
      <c r="F2830">
        <f t="shared" si="49"/>
        <v>18920.633629391687</v>
      </c>
    </row>
    <row r="2831" spans="1:6" x14ac:dyDescent="0.2">
      <c r="A2831">
        <v>6</v>
      </c>
      <c r="B2831" s="1" t="s">
        <v>335</v>
      </c>
      <c r="C2831" s="2">
        <v>2106.3339609999998</v>
      </c>
      <c r="D2831" s="2">
        <v>1.0019739334627921E-3</v>
      </c>
      <c r="E2831" s="2">
        <v>4.6851098760000003</v>
      </c>
      <c r="F2831">
        <f t="shared" si="49"/>
        <v>18787.01125242735</v>
      </c>
    </row>
    <row r="2832" spans="1:6" x14ac:dyDescent="0.2">
      <c r="A2832">
        <v>6</v>
      </c>
      <c r="B2832" s="1" t="s">
        <v>331</v>
      </c>
      <c r="C2832" s="2">
        <v>1996.588272</v>
      </c>
      <c r="D2832" s="2">
        <v>9.4976838477463059E-4</v>
      </c>
      <c r="E2832" s="2">
        <v>4.4410029949999998</v>
      </c>
      <c r="F2832">
        <f t="shared" si="49"/>
        <v>17808.157214524323</v>
      </c>
    </row>
    <row r="2833" spans="1:6" x14ac:dyDescent="0.2">
      <c r="A2833">
        <v>6</v>
      </c>
      <c r="B2833" s="1" t="s">
        <v>291</v>
      </c>
      <c r="C2833" s="2">
        <v>1995.249503</v>
      </c>
      <c r="D2833" s="2">
        <v>9.4913153823451412E-4</v>
      </c>
      <c r="E2833" s="2">
        <v>4.4380251770000001</v>
      </c>
      <c r="F2833">
        <f t="shared" si="49"/>
        <v>17796.21634189714</v>
      </c>
    </row>
    <row r="2834" spans="1:6" x14ac:dyDescent="0.2">
      <c r="A2834">
        <v>6</v>
      </c>
      <c r="B2834" s="1" t="s">
        <v>305</v>
      </c>
      <c r="C2834" s="2">
        <v>1992.884401</v>
      </c>
      <c r="D2834" s="2">
        <v>9.48006469584335E-4</v>
      </c>
      <c r="E2834" s="2">
        <v>4.4327644910000004</v>
      </c>
      <c r="F2834">
        <f t="shared" si="49"/>
        <v>17775.121304706281</v>
      </c>
    </row>
    <row r="2835" spans="1:6" x14ac:dyDescent="0.2">
      <c r="A2835">
        <v>6</v>
      </c>
      <c r="B2835" s="1" t="s">
        <v>299</v>
      </c>
      <c r="C2835" s="2">
        <v>1985.1008200000001</v>
      </c>
      <c r="D2835" s="2">
        <v>9.4430385382002961E-4</v>
      </c>
      <c r="E2835" s="2">
        <v>4.415451504</v>
      </c>
      <c r="F2835">
        <f t="shared" si="49"/>
        <v>17705.697259125554</v>
      </c>
    </row>
    <row r="2836" spans="1:6" x14ac:dyDescent="0.2">
      <c r="A2836">
        <v>6</v>
      </c>
      <c r="B2836" s="1" t="s">
        <v>678</v>
      </c>
      <c r="C2836" s="2">
        <v>1974.404816</v>
      </c>
      <c r="D2836" s="2">
        <v>9.392158111414321E-4</v>
      </c>
      <c r="E2836" s="2">
        <v>4.3916604269999997</v>
      </c>
      <c r="F2836">
        <f t="shared" si="49"/>
        <v>17610.296458901852</v>
      </c>
    </row>
    <row r="2837" spans="1:6" x14ac:dyDescent="0.2">
      <c r="A2837">
        <v>6</v>
      </c>
      <c r="B2837" s="1" t="s">
        <v>679</v>
      </c>
      <c r="C2837" s="2">
        <v>1942.789634</v>
      </c>
      <c r="D2837" s="2">
        <v>9.2417660590092142E-4</v>
      </c>
      <c r="E2837" s="2">
        <v>4.3213389080000004</v>
      </c>
      <c r="F2837">
        <f t="shared" si="49"/>
        <v>17328.311360642278</v>
      </c>
    </row>
    <row r="2838" spans="1:6" x14ac:dyDescent="0.2">
      <c r="A2838">
        <v>6</v>
      </c>
      <c r="B2838" s="1" t="s">
        <v>414</v>
      </c>
      <c r="C2838" s="2">
        <v>1942.369561</v>
      </c>
      <c r="D2838" s="2">
        <v>9.2397677891648206E-4</v>
      </c>
      <c r="E2838" s="2">
        <v>4.3204045410000003</v>
      </c>
      <c r="F2838">
        <f t="shared" si="49"/>
        <v>17324.564604684037</v>
      </c>
    </row>
    <row r="2839" spans="1:6" x14ac:dyDescent="0.2">
      <c r="A2839">
        <v>6</v>
      </c>
      <c r="B2839" s="1" t="s">
        <v>639</v>
      </c>
      <c r="C2839" s="2">
        <v>1858.609003</v>
      </c>
      <c r="D2839" s="2">
        <v>8.841322446256105E-4</v>
      </c>
      <c r="E2839" s="2">
        <v>4.1340962799999996</v>
      </c>
      <c r="F2839">
        <f t="shared" si="49"/>
        <v>16577.479586730198</v>
      </c>
    </row>
    <row r="2840" spans="1:6" x14ac:dyDescent="0.2">
      <c r="A2840">
        <v>6</v>
      </c>
      <c r="B2840" s="1" t="s">
        <v>329</v>
      </c>
      <c r="C2840" s="2">
        <v>1843.8456980000001</v>
      </c>
      <c r="D2840" s="2">
        <v>8.7710940464682575E-4</v>
      </c>
      <c r="E2840" s="2">
        <v>4.1012583229999997</v>
      </c>
      <c r="F2840">
        <f t="shared" si="49"/>
        <v>16445.801337127981</v>
      </c>
    </row>
    <row r="2841" spans="1:6" x14ac:dyDescent="0.2">
      <c r="A2841">
        <v>6</v>
      </c>
      <c r="B2841" s="1" t="s">
        <v>328</v>
      </c>
      <c r="C2841" s="2">
        <v>1820.8535039999999</v>
      </c>
      <c r="D2841" s="2">
        <v>8.6617211754792681E-4</v>
      </c>
      <c r="E2841" s="2">
        <v>4.0501168810000001</v>
      </c>
      <c r="F2841">
        <f t="shared" si="49"/>
        <v>16240.727204023628</v>
      </c>
    </row>
    <row r="2842" spans="1:6" x14ac:dyDescent="0.2">
      <c r="A2842">
        <v>6</v>
      </c>
      <c r="B2842" s="1" t="s">
        <v>402</v>
      </c>
      <c r="C2842" s="2">
        <v>1796.1876090000001</v>
      </c>
      <c r="D2842" s="2">
        <v>8.5443865817771199E-4</v>
      </c>
      <c r="E2842" s="2">
        <v>3.9952526330000002</v>
      </c>
      <c r="F2842">
        <f t="shared" si="49"/>
        <v>16020.724840832099</v>
      </c>
    </row>
    <row r="2843" spans="1:6" x14ac:dyDescent="0.2">
      <c r="A2843">
        <v>6</v>
      </c>
      <c r="B2843" s="1" t="s">
        <v>453</v>
      </c>
      <c r="C2843" s="2">
        <v>1731.4820769999999</v>
      </c>
      <c r="D2843" s="2">
        <v>8.2365851711335616E-4</v>
      </c>
      <c r="E2843" s="2">
        <v>3.8513283870000001</v>
      </c>
      <c r="F2843">
        <f t="shared" si="49"/>
        <v>15443.597195875427</v>
      </c>
    </row>
    <row r="2844" spans="1:6" x14ac:dyDescent="0.2">
      <c r="A2844">
        <v>6</v>
      </c>
      <c r="B2844" s="1" t="s">
        <v>327</v>
      </c>
      <c r="C2844" s="2">
        <v>1696.28197</v>
      </c>
      <c r="D2844" s="2">
        <v>8.0691397875907848E-4</v>
      </c>
      <c r="E2844" s="2">
        <v>3.7730329349999998</v>
      </c>
      <c r="F2844">
        <f t="shared" si="49"/>
        <v>15129.637101732722</v>
      </c>
    </row>
    <row r="2845" spans="1:6" x14ac:dyDescent="0.2">
      <c r="A2845">
        <v>6</v>
      </c>
      <c r="B2845" s="1" t="s">
        <v>637</v>
      </c>
      <c r="C2845" s="2">
        <v>1678.677504</v>
      </c>
      <c r="D2845" s="2">
        <v>7.9853961072568163E-4</v>
      </c>
      <c r="E2845" s="2">
        <v>3.7338753950000001</v>
      </c>
      <c r="F2845">
        <f t="shared" si="49"/>
        <v>14972.61770110653</v>
      </c>
    </row>
    <row r="2846" spans="1:6" x14ac:dyDescent="0.2">
      <c r="A2846">
        <v>6</v>
      </c>
      <c r="B2846" s="1" t="s">
        <v>638</v>
      </c>
      <c r="C2846" s="2">
        <v>1607.815124</v>
      </c>
      <c r="D2846" s="2">
        <v>7.648306838498849E-4</v>
      </c>
      <c r="E2846" s="2">
        <v>3.5762564979999998</v>
      </c>
      <c r="F2846">
        <f t="shared" si="49"/>
        <v>14340.575322185341</v>
      </c>
    </row>
    <row r="2847" spans="1:6" x14ac:dyDescent="0.2">
      <c r="A2847">
        <v>6</v>
      </c>
      <c r="B2847" s="1" t="s">
        <v>324</v>
      </c>
      <c r="C2847" s="2">
        <v>1602.696152</v>
      </c>
      <c r="D2847" s="2">
        <v>7.6239561087966328E-4</v>
      </c>
      <c r="E2847" s="2">
        <v>3.5648703890000002</v>
      </c>
      <c r="F2847">
        <f t="shared" si="49"/>
        <v>14294.917703993686</v>
      </c>
    </row>
    <row r="2848" spans="1:6" x14ac:dyDescent="0.2">
      <c r="A2848">
        <v>6</v>
      </c>
      <c r="B2848" s="1" t="s">
        <v>446</v>
      </c>
      <c r="C2848" s="2">
        <v>1582.4534570000001</v>
      </c>
      <c r="D2848" s="2">
        <v>7.5276624891998931E-4</v>
      </c>
      <c r="E2848" s="2">
        <v>3.5198446479999999</v>
      </c>
      <c r="F2848">
        <f t="shared" si="49"/>
        <v>14114.3671672498</v>
      </c>
    </row>
    <row r="2849" spans="1:6" x14ac:dyDescent="0.2">
      <c r="A2849">
        <v>6</v>
      </c>
      <c r="B2849" s="1" t="s">
        <v>548</v>
      </c>
      <c r="C2849" s="2">
        <v>1574.289213</v>
      </c>
      <c r="D2849" s="2">
        <v>7.4888255344448531E-4</v>
      </c>
      <c r="E2849" s="2">
        <v>3.5016849539999999</v>
      </c>
      <c r="F2849">
        <f t="shared" si="49"/>
        <v>14041.5478770841</v>
      </c>
    </row>
    <row r="2850" spans="1:6" x14ac:dyDescent="0.2">
      <c r="A2850">
        <v>6</v>
      </c>
      <c r="B2850" s="1" t="s">
        <v>322</v>
      </c>
      <c r="C2850" s="2">
        <v>1545.730849</v>
      </c>
      <c r="D2850" s="2">
        <v>7.3529746357904819E-4</v>
      </c>
      <c r="E2850" s="2">
        <v>3.4381627039999998</v>
      </c>
      <c r="F2850">
        <f t="shared" si="49"/>
        <v>13786.827442107153</v>
      </c>
    </row>
    <row r="2851" spans="1:6" x14ac:dyDescent="0.2">
      <c r="A2851">
        <v>6</v>
      </c>
      <c r="B2851" s="1" t="s">
        <v>447</v>
      </c>
      <c r="C2851" s="2">
        <v>1535.933389</v>
      </c>
      <c r="D2851" s="2">
        <v>7.3063685402533862E-4</v>
      </c>
      <c r="E2851" s="2">
        <v>3.4163702530000002</v>
      </c>
      <c r="F2851">
        <f t="shared" si="49"/>
        <v>13699.4410129751</v>
      </c>
    </row>
    <row r="2852" spans="1:6" x14ac:dyDescent="0.2">
      <c r="A2852">
        <v>6</v>
      </c>
      <c r="B2852" s="1" t="s">
        <v>423</v>
      </c>
      <c r="C2852" s="2">
        <v>1527.603717</v>
      </c>
      <c r="D2852" s="2">
        <v>7.2667446534128337E-4</v>
      </c>
      <c r="E2852" s="2">
        <v>3.3978425990000001</v>
      </c>
      <c r="F2852">
        <f t="shared" si="49"/>
        <v>13625.146225149063</v>
      </c>
    </row>
    <row r="2853" spans="1:6" x14ac:dyDescent="0.2">
      <c r="A2853">
        <v>6</v>
      </c>
      <c r="B2853" s="1" t="s">
        <v>718</v>
      </c>
      <c r="C2853" s="2">
        <v>1523.3449539999999</v>
      </c>
      <c r="D2853" s="2">
        <v>7.2464859042575944E-4</v>
      </c>
      <c r="E2853" s="2">
        <v>3.3883698510000002</v>
      </c>
      <c r="F2853">
        <f t="shared" si="49"/>
        <v>13587.161070482989</v>
      </c>
    </row>
    <row r="2854" spans="1:6" x14ac:dyDescent="0.2">
      <c r="A2854">
        <v>6</v>
      </c>
      <c r="B2854" s="1" t="s">
        <v>216</v>
      </c>
      <c r="C2854" s="2">
        <v>1505.5510159999999</v>
      </c>
      <c r="D2854" s="2">
        <v>7.1618409090909083E-4</v>
      </c>
      <c r="E2854" s="2">
        <v>3.3487908669999999</v>
      </c>
      <c r="F2854">
        <f t="shared" si="49"/>
        <v>13428.451704545452</v>
      </c>
    </row>
    <row r="2855" spans="1:6" x14ac:dyDescent="0.2">
      <c r="A2855">
        <v>6</v>
      </c>
      <c r="B2855" s="1" t="s">
        <v>450</v>
      </c>
      <c r="C2855" s="2">
        <v>1483.7683139999999</v>
      </c>
      <c r="D2855" s="2">
        <v>7.058221543324465E-4</v>
      </c>
      <c r="E2855" s="2">
        <v>3.3003396949999999</v>
      </c>
      <c r="F2855">
        <f t="shared" si="49"/>
        <v>13234.165393733372</v>
      </c>
    </row>
    <row r="2856" spans="1:6" x14ac:dyDescent="0.2">
      <c r="A2856">
        <v>6</v>
      </c>
      <c r="B2856" s="1" t="s">
        <v>550</v>
      </c>
      <c r="C2856" s="2">
        <v>1482.452704</v>
      </c>
      <c r="D2856" s="2">
        <v>7.0519632432825474E-4</v>
      </c>
      <c r="E2856" s="2">
        <v>3.2974133889999999</v>
      </c>
      <c r="F2856">
        <f t="shared" si="49"/>
        <v>13222.431081154777</v>
      </c>
    </row>
    <row r="2857" spans="1:6" x14ac:dyDescent="0.2">
      <c r="A2857">
        <v>6</v>
      </c>
      <c r="B2857" s="1" t="s">
        <v>320</v>
      </c>
      <c r="C2857" s="2">
        <v>1414.8638719999999</v>
      </c>
      <c r="D2857" s="2">
        <v>6.7304460957081866E-4</v>
      </c>
      <c r="E2857" s="2">
        <v>3.1470758289999998</v>
      </c>
      <c r="F2857">
        <f t="shared" si="49"/>
        <v>12619.586429452849</v>
      </c>
    </row>
    <row r="2858" spans="1:6" x14ac:dyDescent="0.2">
      <c r="A2858">
        <v>6</v>
      </c>
      <c r="B2858" s="1" t="s">
        <v>443</v>
      </c>
      <c r="C2858" s="2">
        <v>1403.244537</v>
      </c>
      <c r="D2858" s="2">
        <v>6.6751734261786015E-4</v>
      </c>
      <c r="E2858" s="2">
        <v>3.1212309920000001</v>
      </c>
      <c r="F2858">
        <f t="shared" si="49"/>
        <v>12515.950174084877</v>
      </c>
    </row>
    <row r="2859" spans="1:6" x14ac:dyDescent="0.2">
      <c r="A2859">
        <v>6</v>
      </c>
      <c r="B2859" s="1" t="s">
        <v>319</v>
      </c>
      <c r="C2859" s="2">
        <v>1373.780252</v>
      </c>
      <c r="D2859" s="2">
        <v>6.5350130991385577E-4</v>
      </c>
      <c r="E2859" s="2">
        <v>3.0556937049999999</v>
      </c>
      <c r="F2859">
        <f t="shared" si="49"/>
        <v>12253.149560884796</v>
      </c>
    </row>
    <row r="2860" spans="1:6" x14ac:dyDescent="0.2">
      <c r="A2860">
        <v>6</v>
      </c>
      <c r="B2860" s="1" t="s">
        <v>321</v>
      </c>
      <c r="C2860" s="2">
        <v>1362.7531739999999</v>
      </c>
      <c r="D2860" s="2">
        <v>6.4825577645277461E-4</v>
      </c>
      <c r="E2860" s="2">
        <v>3.0311662199999998</v>
      </c>
      <c r="F2860">
        <f t="shared" si="49"/>
        <v>12154.795808489524</v>
      </c>
    </row>
    <row r="2861" spans="1:6" x14ac:dyDescent="0.2">
      <c r="A2861">
        <v>6</v>
      </c>
      <c r="B2861" s="1" t="s">
        <v>401</v>
      </c>
      <c r="C2861" s="2">
        <v>1357.538053</v>
      </c>
      <c r="D2861" s="2">
        <v>6.4577496620956906E-4</v>
      </c>
      <c r="E2861" s="2">
        <v>3.0195662489999999</v>
      </c>
      <c r="F2861">
        <f t="shared" si="49"/>
        <v>12108.28061642942</v>
      </c>
    </row>
    <row r="2862" spans="1:6" x14ac:dyDescent="0.2">
      <c r="A2862">
        <v>6</v>
      </c>
      <c r="B2862" s="1" t="s">
        <v>454</v>
      </c>
      <c r="C2862" s="2">
        <v>1335.350007</v>
      </c>
      <c r="D2862" s="2">
        <v>6.3522020881630835E-4</v>
      </c>
      <c r="E2862" s="2">
        <v>2.97021347</v>
      </c>
      <c r="F2862">
        <f t="shared" si="49"/>
        <v>11910.378915305782</v>
      </c>
    </row>
    <row r="2863" spans="1:6" x14ac:dyDescent="0.2">
      <c r="A2863">
        <v>6</v>
      </c>
      <c r="B2863" s="1" t="s">
        <v>681</v>
      </c>
      <c r="C2863" s="2">
        <v>1303.9317490000001</v>
      </c>
      <c r="D2863" s="2">
        <v>6.2027467963249696E-4</v>
      </c>
      <c r="E2863" s="2">
        <v>2.900329969</v>
      </c>
      <c r="F2863">
        <f t="shared" si="49"/>
        <v>11630.150243109318</v>
      </c>
    </row>
    <row r="2864" spans="1:6" x14ac:dyDescent="0.2">
      <c r="A2864">
        <v>6</v>
      </c>
      <c r="B2864" s="1" t="s">
        <v>344</v>
      </c>
      <c r="C2864" s="2">
        <v>1300.000004</v>
      </c>
      <c r="D2864" s="2">
        <v>6.1840436559535317E-4</v>
      </c>
      <c r="E2864" s="2">
        <v>2.8915846049999998</v>
      </c>
      <c r="F2864">
        <f t="shared" si="49"/>
        <v>11595.081854912873</v>
      </c>
    </row>
    <row r="2865" spans="1:6" x14ac:dyDescent="0.2">
      <c r="A2865">
        <v>6</v>
      </c>
      <c r="B2865" s="1" t="s">
        <v>97</v>
      </c>
      <c r="C2865" s="2">
        <v>1298.087792</v>
      </c>
      <c r="D2865" s="2">
        <v>6.1749473468095844E-4</v>
      </c>
      <c r="E2865" s="2">
        <v>2.8873312800000002</v>
      </c>
      <c r="F2865">
        <f t="shared" si="49"/>
        <v>11578.02627526797</v>
      </c>
    </row>
    <row r="2866" spans="1:6" x14ac:dyDescent="0.2">
      <c r="A2866">
        <v>6</v>
      </c>
      <c r="B2866" s="1" t="s">
        <v>318</v>
      </c>
      <c r="C2866" s="2">
        <v>1290.1090320000001</v>
      </c>
      <c r="D2866" s="2">
        <v>6.1369927307800877E-4</v>
      </c>
      <c r="E2866" s="2">
        <v>2.8695841569999998</v>
      </c>
      <c r="F2866">
        <f t="shared" si="49"/>
        <v>11506.861370212664</v>
      </c>
    </row>
    <row r="2867" spans="1:6" x14ac:dyDescent="0.2">
      <c r="A2867">
        <v>6</v>
      </c>
      <c r="B2867" s="1" t="s">
        <v>457</v>
      </c>
      <c r="C2867" s="2">
        <v>1228.703366</v>
      </c>
      <c r="D2867" s="2">
        <v>5.8448886434211316E-4</v>
      </c>
      <c r="E2867" s="2">
        <v>2.7329997910000001</v>
      </c>
      <c r="F2867">
        <f t="shared" si="49"/>
        <v>10959.166206414622</v>
      </c>
    </row>
    <row r="2868" spans="1:6" x14ac:dyDescent="0.2">
      <c r="A2868">
        <v>6</v>
      </c>
      <c r="B2868" s="1" t="s">
        <v>316</v>
      </c>
      <c r="C2868" s="2">
        <v>1189.3546819999999</v>
      </c>
      <c r="D2868" s="2">
        <v>5.6577086580493941E-4</v>
      </c>
      <c r="E2868" s="2">
        <v>2.6454766759999999</v>
      </c>
      <c r="F2868">
        <f t="shared" si="49"/>
        <v>10608.203733842614</v>
      </c>
    </row>
    <row r="2869" spans="1:6" x14ac:dyDescent="0.2">
      <c r="A2869">
        <v>6</v>
      </c>
      <c r="B2869" s="1" t="s">
        <v>315</v>
      </c>
      <c r="C2869" s="2">
        <v>1188.6862819999999</v>
      </c>
      <c r="D2869" s="2">
        <v>5.6545291068205346E-4</v>
      </c>
      <c r="E2869" s="2">
        <v>2.643989956</v>
      </c>
      <c r="F2869">
        <f t="shared" si="49"/>
        <v>10602.242075288503</v>
      </c>
    </row>
    <row r="2870" spans="1:6" x14ac:dyDescent="0.2">
      <c r="A2870">
        <v>6</v>
      </c>
      <c r="B2870" s="1" t="s">
        <v>314</v>
      </c>
      <c r="C2870" s="2">
        <v>1184.553134</v>
      </c>
      <c r="D2870" s="2">
        <v>5.6348679008015601E-4</v>
      </c>
      <c r="E2870" s="2">
        <v>2.6347966120000001</v>
      </c>
      <c r="F2870">
        <f t="shared" si="49"/>
        <v>10565.377314002924</v>
      </c>
    </row>
    <row r="2871" spans="1:6" x14ac:dyDescent="0.2">
      <c r="A2871">
        <v>6</v>
      </c>
      <c r="B2871" s="1" t="s">
        <v>551</v>
      </c>
      <c r="C2871" s="2">
        <v>1181.505782</v>
      </c>
      <c r="D2871" s="2">
        <v>5.6203717802852089E-4</v>
      </c>
      <c r="E2871" s="2">
        <v>2.6280184000000002</v>
      </c>
      <c r="F2871">
        <f t="shared" si="49"/>
        <v>10538.197088034767</v>
      </c>
    </row>
    <row r="2872" spans="1:6" x14ac:dyDescent="0.2">
      <c r="A2872">
        <v>6</v>
      </c>
      <c r="B2872" s="1" t="s">
        <v>245</v>
      </c>
      <c r="C2872" s="2">
        <v>1179.6196660000001</v>
      </c>
      <c r="D2872" s="2">
        <v>5.6113996103407274E-4</v>
      </c>
      <c r="E2872" s="2">
        <v>2.623823121</v>
      </c>
      <c r="F2872">
        <f t="shared" si="49"/>
        <v>10521.374269388863</v>
      </c>
    </row>
    <row r="2873" spans="1:6" x14ac:dyDescent="0.2">
      <c r="A2873">
        <v>6</v>
      </c>
      <c r="B2873" s="1" t="s">
        <v>273</v>
      </c>
      <c r="C2873" s="2">
        <v>1157.4801150000001</v>
      </c>
      <c r="D2873" s="2">
        <v>5.506082726673909E-4</v>
      </c>
      <c r="E2873" s="2">
        <v>2.5745782099999999</v>
      </c>
      <c r="F2873">
        <f t="shared" si="49"/>
        <v>10323.905112513579</v>
      </c>
    </row>
    <row r="2874" spans="1:6" x14ac:dyDescent="0.2">
      <c r="A2874">
        <v>6</v>
      </c>
      <c r="B2874" s="1" t="s">
        <v>313</v>
      </c>
      <c r="C2874" s="2">
        <v>1131.3253360000001</v>
      </c>
      <c r="D2874" s="2">
        <v>5.381665573111371E-4</v>
      </c>
      <c r="E2874" s="2">
        <v>2.5164022419999998</v>
      </c>
      <c r="F2874">
        <f t="shared" si="49"/>
        <v>10090.62294958382</v>
      </c>
    </row>
    <row r="2875" spans="1:6" x14ac:dyDescent="0.2">
      <c r="A2875">
        <v>6</v>
      </c>
      <c r="B2875" s="1" t="s">
        <v>534</v>
      </c>
      <c r="C2875" s="2">
        <v>1110.1666620000001</v>
      </c>
      <c r="D2875" s="2">
        <v>5.281014681728359E-4</v>
      </c>
      <c r="E2875" s="2">
        <v>2.4693390929999999</v>
      </c>
      <c r="F2875">
        <f t="shared" si="49"/>
        <v>9901.9025282406728</v>
      </c>
    </row>
    <row r="2876" spans="1:6" x14ac:dyDescent="0.2">
      <c r="A2876">
        <v>6</v>
      </c>
      <c r="B2876" s="1" t="s">
        <v>311</v>
      </c>
      <c r="C2876" s="2">
        <v>1099.295736</v>
      </c>
      <c r="D2876" s="2">
        <v>5.2293021570271265E-4</v>
      </c>
      <c r="E2876" s="2">
        <v>2.445158937</v>
      </c>
      <c r="F2876">
        <f t="shared" si="49"/>
        <v>9804.941544425863</v>
      </c>
    </row>
    <row r="2877" spans="1:6" x14ac:dyDescent="0.2">
      <c r="A2877">
        <v>6</v>
      </c>
      <c r="B2877" s="1" t="s">
        <v>180</v>
      </c>
      <c r="C2877" s="2">
        <v>1092.3137380000001</v>
      </c>
      <c r="D2877" s="2">
        <v>5.1960890955285422E-4</v>
      </c>
      <c r="E2877" s="2">
        <v>2.4296289080000002</v>
      </c>
      <c r="F2877">
        <f t="shared" si="49"/>
        <v>9742.6670541160165</v>
      </c>
    </row>
    <row r="2878" spans="1:6" x14ac:dyDescent="0.2">
      <c r="A2878">
        <v>6</v>
      </c>
      <c r="B2878" s="1" t="s">
        <v>552</v>
      </c>
      <c r="C2878" s="2">
        <v>1087.5843259999999</v>
      </c>
      <c r="D2878" s="2">
        <v>5.1735914886609578E-4</v>
      </c>
      <c r="E2878" s="2">
        <v>2.4191092969999999</v>
      </c>
      <c r="F2878">
        <f t="shared" si="49"/>
        <v>9700.484041239295</v>
      </c>
    </row>
    <row r="2879" spans="1:6" x14ac:dyDescent="0.2">
      <c r="A2879">
        <v>6</v>
      </c>
      <c r="B2879" s="1" t="s">
        <v>682</v>
      </c>
      <c r="C2879" s="2">
        <v>1081.051725</v>
      </c>
      <c r="D2879" s="2">
        <v>5.1425161851886695E-4</v>
      </c>
      <c r="E2879" s="2">
        <v>2.4045788579999998</v>
      </c>
      <c r="F2879">
        <f t="shared" si="49"/>
        <v>9642.217847228756</v>
      </c>
    </row>
    <row r="2880" spans="1:6" x14ac:dyDescent="0.2">
      <c r="A2880">
        <v>6</v>
      </c>
      <c r="B2880" s="1" t="s">
        <v>309</v>
      </c>
      <c r="C2880" s="2">
        <v>1068.0756919999999</v>
      </c>
      <c r="D2880" s="2">
        <v>5.0807897614994389E-4</v>
      </c>
      <c r="E2880" s="2">
        <v>2.3757163229999998</v>
      </c>
      <c r="F2880">
        <f t="shared" si="49"/>
        <v>9526.4808028114476</v>
      </c>
    </row>
    <row r="2881" spans="1:6" x14ac:dyDescent="0.2">
      <c r="A2881">
        <v>6</v>
      </c>
      <c r="B2881" s="1" t="s">
        <v>298</v>
      </c>
      <c r="C2881" s="2">
        <v>1034.9815470000001</v>
      </c>
      <c r="D2881" s="2">
        <v>4.9233623489054463E-4</v>
      </c>
      <c r="E2881" s="2">
        <v>2.3021051539999999</v>
      </c>
      <c r="F2881">
        <f t="shared" si="49"/>
        <v>9231.3044041977118</v>
      </c>
    </row>
    <row r="2882" spans="1:6" x14ac:dyDescent="0.2">
      <c r="A2882">
        <v>6</v>
      </c>
      <c r="B2882" s="1" t="s">
        <v>295</v>
      </c>
      <c r="C2882" s="2">
        <v>1024.4462040000001</v>
      </c>
      <c r="D2882" s="2">
        <v>4.8732461782594933E-4</v>
      </c>
      <c r="E2882" s="2">
        <v>2.2786714340000001</v>
      </c>
      <c r="F2882">
        <f t="shared" si="49"/>
        <v>9137.3365842365492</v>
      </c>
    </row>
    <row r="2883" spans="1:6" x14ac:dyDescent="0.2">
      <c r="A2883">
        <v>6</v>
      </c>
      <c r="B2883" s="1" t="s">
        <v>306</v>
      </c>
      <c r="C2883" s="2">
        <v>1010.1922530000001</v>
      </c>
      <c r="D2883" s="2">
        <v>4.8054407512596557E-4</v>
      </c>
      <c r="E2883" s="2">
        <v>2.2469664300000001</v>
      </c>
      <c r="F2883">
        <f t="shared" ref="F2883:F2946" si="50">D2883*$I$8</f>
        <v>9010.2014086118543</v>
      </c>
    </row>
    <row r="2884" spans="1:6" x14ac:dyDescent="0.2">
      <c r="A2884">
        <v>6</v>
      </c>
      <c r="B2884" s="1" t="s">
        <v>553</v>
      </c>
      <c r="C2884" s="2">
        <v>1005.110548</v>
      </c>
      <c r="D2884" s="2">
        <v>4.7812673015560709E-4</v>
      </c>
      <c r="E2884" s="2">
        <v>2.2356632150000002</v>
      </c>
      <c r="F2884">
        <f t="shared" si="50"/>
        <v>8964.8761904176336</v>
      </c>
    </row>
    <row r="2885" spans="1:6" x14ac:dyDescent="0.2">
      <c r="A2885">
        <v>6</v>
      </c>
      <c r="B2885" s="1" t="s">
        <v>304</v>
      </c>
      <c r="C2885" s="2">
        <v>1000</v>
      </c>
      <c r="D2885" s="2">
        <v>4.7569566455939839E-4</v>
      </c>
      <c r="E2885" s="2">
        <v>2.2242958439999998</v>
      </c>
      <c r="F2885">
        <f t="shared" si="50"/>
        <v>8919.2937104887205</v>
      </c>
    </row>
    <row r="2886" spans="1:6" x14ac:dyDescent="0.2">
      <c r="A2886">
        <v>6</v>
      </c>
      <c r="B2886" s="1" t="s">
        <v>303</v>
      </c>
      <c r="C2886" s="2">
        <v>998.09547989999999</v>
      </c>
      <c r="D2886" s="2">
        <v>4.7478969263539694E-4</v>
      </c>
      <c r="E2886" s="2">
        <v>2.220059628</v>
      </c>
      <c r="F2886">
        <f t="shared" si="50"/>
        <v>8902.3067369136934</v>
      </c>
    </row>
    <row r="2887" spans="1:6" x14ac:dyDescent="0.2">
      <c r="A2887">
        <v>6</v>
      </c>
      <c r="B2887" s="1" t="s">
        <v>302</v>
      </c>
      <c r="C2887" s="2">
        <v>997.56117989999996</v>
      </c>
      <c r="D2887" s="2">
        <v>4.7453552828558471E-4</v>
      </c>
      <c r="E2887" s="2">
        <v>2.2188711859999999</v>
      </c>
      <c r="F2887">
        <f t="shared" si="50"/>
        <v>8897.5411553547128</v>
      </c>
    </row>
    <row r="2888" spans="1:6" x14ac:dyDescent="0.2">
      <c r="A2888">
        <v>6</v>
      </c>
      <c r="B2888" s="1" t="s">
        <v>301</v>
      </c>
      <c r="C2888" s="2">
        <v>996.9575754</v>
      </c>
      <c r="D2888" s="2">
        <v>4.7424839623771357E-4</v>
      </c>
      <c r="E2888" s="2">
        <v>2.2175285910000002</v>
      </c>
      <c r="F2888">
        <f t="shared" si="50"/>
        <v>8892.1574294571292</v>
      </c>
    </row>
    <row r="2889" spans="1:6" x14ac:dyDescent="0.2">
      <c r="A2889">
        <v>6</v>
      </c>
      <c r="B2889" s="1" t="s">
        <v>300</v>
      </c>
      <c r="C2889" s="2">
        <v>996.92759039999999</v>
      </c>
      <c r="D2889" s="2">
        <v>4.7423413261247084E-4</v>
      </c>
      <c r="E2889" s="2">
        <v>2.2174618960000001</v>
      </c>
      <c r="F2889">
        <f t="shared" si="50"/>
        <v>8891.8899864838277</v>
      </c>
    </row>
    <row r="2890" spans="1:6" x14ac:dyDescent="0.2">
      <c r="A2890">
        <v>6</v>
      </c>
      <c r="B2890" s="1" t="s">
        <v>296</v>
      </c>
      <c r="C2890" s="2">
        <v>992.31106839999995</v>
      </c>
      <c r="D2890" s="2">
        <v>4.7203807304721252E-4</v>
      </c>
      <c r="E2890" s="2">
        <v>2.2071933850000001</v>
      </c>
      <c r="F2890">
        <f t="shared" si="50"/>
        <v>8850.713869635234</v>
      </c>
    </row>
    <row r="2891" spans="1:6" x14ac:dyDescent="0.2">
      <c r="A2891">
        <v>6</v>
      </c>
      <c r="B2891" s="1" t="s">
        <v>436</v>
      </c>
      <c r="C2891" s="2">
        <v>956.98418189999995</v>
      </c>
      <c r="D2891" s="2">
        <v>4.5523322625901427E-4</v>
      </c>
      <c r="E2891" s="2">
        <v>2.1286159379999998</v>
      </c>
      <c r="F2891">
        <f t="shared" si="50"/>
        <v>8535.622992356517</v>
      </c>
    </row>
    <row r="2892" spans="1:6" x14ac:dyDescent="0.2">
      <c r="A2892">
        <v>6</v>
      </c>
      <c r="B2892" s="1" t="s">
        <v>389</v>
      </c>
      <c r="C2892" s="2">
        <v>942.30616039999995</v>
      </c>
      <c r="D2892" s="2">
        <v>4.482509551143314E-4</v>
      </c>
      <c r="E2892" s="2">
        <v>2.0959676759999999</v>
      </c>
      <c r="F2892">
        <f t="shared" si="50"/>
        <v>8404.7054083937146</v>
      </c>
    </row>
    <row r="2893" spans="1:6" x14ac:dyDescent="0.2">
      <c r="A2893">
        <v>6</v>
      </c>
      <c r="B2893" s="1" t="s">
        <v>294</v>
      </c>
      <c r="C2893" s="2">
        <v>935.8707005</v>
      </c>
      <c r="D2893" s="2">
        <v>4.4518963467839206E-4</v>
      </c>
      <c r="E2893" s="2">
        <v>2.081653309</v>
      </c>
      <c r="F2893">
        <f t="shared" si="50"/>
        <v>8347.3056502198506</v>
      </c>
    </row>
    <row r="2894" spans="1:6" x14ac:dyDescent="0.2">
      <c r="A2894">
        <v>6</v>
      </c>
      <c r="B2894" s="1" t="s">
        <v>307</v>
      </c>
      <c r="C2894" s="2">
        <v>892.65935060000004</v>
      </c>
      <c r="D2894" s="2">
        <v>4.2463418287039018E-4</v>
      </c>
      <c r="E2894" s="2">
        <v>1.985538483</v>
      </c>
      <c r="F2894">
        <f t="shared" si="50"/>
        <v>7961.8909288198156</v>
      </c>
    </row>
    <row r="2895" spans="1:6" x14ac:dyDescent="0.2">
      <c r="A2895">
        <v>6</v>
      </c>
      <c r="B2895" s="1" t="s">
        <v>293</v>
      </c>
      <c r="C2895" s="2">
        <v>886.50130479999996</v>
      </c>
      <c r="D2895" s="2">
        <v>4.2170482732662091E-4</v>
      </c>
      <c r="E2895" s="2">
        <v>1.9718411680000001</v>
      </c>
      <c r="F2895">
        <f t="shared" si="50"/>
        <v>7906.9655123741422</v>
      </c>
    </row>
    <row r="2896" spans="1:6" x14ac:dyDescent="0.2">
      <c r="A2896">
        <v>6</v>
      </c>
      <c r="B2896" s="1" t="s">
        <v>292</v>
      </c>
      <c r="C2896" s="2">
        <v>879.26186989999997</v>
      </c>
      <c r="D2896" s="2">
        <v>4.1826105952248559E-4</v>
      </c>
      <c r="E2896" s="2">
        <v>1.955738523</v>
      </c>
      <c r="F2896">
        <f t="shared" si="50"/>
        <v>7842.3948660466049</v>
      </c>
    </row>
    <row r="2897" spans="1:6" x14ac:dyDescent="0.2">
      <c r="A2897">
        <v>6</v>
      </c>
      <c r="B2897" s="1" t="s">
        <v>297</v>
      </c>
      <c r="C2897" s="2">
        <v>854.11324930000001</v>
      </c>
      <c r="D2897" s="2">
        <v>4.0629796958005764E-4</v>
      </c>
      <c r="E2897" s="2">
        <v>1.8998005499999999</v>
      </c>
      <c r="F2897">
        <f t="shared" si="50"/>
        <v>7618.0869296260807</v>
      </c>
    </row>
    <row r="2898" spans="1:6" x14ac:dyDescent="0.2">
      <c r="A2898">
        <v>6</v>
      </c>
      <c r="B2898" s="1" t="s">
        <v>289</v>
      </c>
      <c r="C2898" s="2">
        <v>844.8234751</v>
      </c>
      <c r="D2898" s="2">
        <v>4.0187886429934047E-4</v>
      </c>
      <c r="E2898" s="2">
        <v>1.8791373440000001</v>
      </c>
      <c r="F2898">
        <f t="shared" si="50"/>
        <v>7535.2287056126343</v>
      </c>
    </row>
    <row r="2899" spans="1:6" x14ac:dyDescent="0.2">
      <c r="A2899">
        <v>6</v>
      </c>
      <c r="B2899" s="1" t="s">
        <v>280</v>
      </c>
      <c r="C2899" s="2">
        <v>837.10902659999999</v>
      </c>
      <c r="D2899" s="2">
        <v>3.9820913475110563E-4</v>
      </c>
      <c r="E2899" s="2">
        <v>1.8619781289999999</v>
      </c>
      <c r="F2899">
        <f t="shared" si="50"/>
        <v>7466.4212765832308</v>
      </c>
    </row>
    <row r="2900" spans="1:6" x14ac:dyDescent="0.2">
      <c r="A2900">
        <v>6</v>
      </c>
      <c r="B2900" s="1" t="s">
        <v>555</v>
      </c>
      <c r="C2900" s="2">
        <v>792.25480130000005</v>
      </c>
      <c r="D2900" s="2">
        <v>3.7687217422175073E-4</v>
      </c>
      <c r="E2900" s="2">
        <v>1.7622090619999999</v>
      </c>
      <c r="F2900">
        <f t="shared" si="50"/>
        <v>7066.3532666578267</v>
      </c>
    </row>
    <row r="2901" spans="1:6" x14ac:dyDescent="0.2">
      <c r="A2901">
        <v>6</v>
      </c>
      <c r="B2901" s="1" t="s">
        <v>191</v>
      </c>
      <c r="C2901" s="2">
        <v>780.06596090000005</v>
      </c>
      <c r="D2901" s="2">
        <v>3.710739956970666E-4</v>
      </c>
      <c r="E2901" s="2">
        <v>1.7350974749999999</v>
      </c>
      <c r="F2901">
        <f t="shared" si="50"/>
        <v>6957.637419319999</v>
      </c>
    </row>
    <row r="2902" spans="1:6" x14ac:dyDescent="0.2">
      <c r="A2902">
        <v>6</v>
      </c>
      <c r="B2902" s="1" t="s">
        <v>207</v>
      </c>
      <c r="C2902" s="2">
        <v>778.59168030000001</v>
      </c>
      <c r="D2902" s="2">
        <v>3.7037268663866481E-4</v>
      </c>
      <c r="E2902" s="2">
        <v>1.731818238</v>
      </c>
      <c r="F2902">
        <f t="shared" si="50"/>
        <v>6944.4878744749649</v>
      </c>
    </row>
    <row r="2903" spans="1:6" x14ac:dyDescent="0.2">
      <c r="A2903">
        <v>6</v>
      </c>
      <c r="B2903" s="1" t="s">
        <v>396</v>
      </c>
      <c r="C2903" s="2">
        <v>774.67983030000005</v>
      </c>
      <c r="D2903" s="2">
        <v>3.6851183670239614E-4</v>
      </c>
      <c r="E2903" s="2">
        <v>1.7231171270000001</v>
      </c>
      <c r="F2903">
        <f t="shared" si="50"/>
        <v>6909.5969381699279</v>
      </c>
    </row>
    <row r="2904" spans="1:6" x14ac:dyDescent="0.2">
      <c r="A2904">
        <v>6</v>
      </c>
      <c r="B2904" s="1" t="s">
        <v>290</v>
      </c>
      <c r="C2904" s="2">
        <v>771.53912800000001</v>
      </c>
      <c r="D2904" s="2">
        <v>3.6701781825025447E-4</v>
      </c>
      <c r="E2904" s="2">
        <v>1.716131276</v>
      </c>
      <c r="F2904">
        <f t="shared" si="50"/>
        <v>6881.5840921922718</v>
      </c>
    </row>
    <row r="2905" spans="1:6" x14ac:dyDescent="0.2">
      <c r="A2905">
        <v>6</v>
      </c>
      <c r="B2905" s="1" t="s">
        <v>257</v>
      </c>
      <c r="C2905" s="2">
        <v>764.33529880000003</v>
      </c>
      <c r="D2905" s="2">
        <v>3.6359098779267215E-4</v>
      </c>
      <c r="E2905" s="2">
        <v>1.7001078279999999</v>
      </c>
      <c r="F2905">
        <f t="shared" si="50"/>
        <v>6817.3310211126027</v>
      </c>
    </row>
    <row r="2906" spans="1:6" x14ac:dyDescent="0.2">
      <c r="A2906">
        <v>6</v>
      </c>
      <c r="B2906" s="1" t="s">
        <v>54</v>
      </c>
      <c r="C2906" s="2">
        <v>755.99107130000004</v>
      </c>
      <c r="D2906" s="2">
        <v>3.5962167506437291E-4</v>
      </c>
      <c r="E2906" s="2">
        <v>1.681547798</v>
      </c>
      <c r="F2906">
        <f t="shared" si="50"/>
        <v>6742.9064074569924</v>
      </c>
    </row>
    <row r="2907" spans="1:6" x14ac:dyDescent="0.2">
      <c r="A2907">
        <v>6</v>
      </c>
      <c r="B2907" s="1" t="s">
        <v>554</v>
      </c>
      <c r="C2907" s="2">
        <v>741.62832200000003</v>
      </c>
      <c r="D2907" s="2">
        <v>3.5278937740061759E-4</v>
      </c>
      <c r="E2907" s="2">
        <v>1.6496007939999999</v>
      </c>
      <c r="F2907">
        <f t="shared" si="50"/>
        <v>6614.8008262615795</v>
      </c>
    </row>
    <row r="2908" spans="1:6" x14ac:dyDescent="0.2">
      <c r="A2908">
        <v>6</v>
      </c>
      <c r="B2908" s="1" t="s">
        <v>485</v>
      </c>
      <c r="C2908" s="2">
        <v>733.76488659999995</v>
      </c>
      <c r="D2908" s="2">
        <v>3.4904877541767535E-4</v>
      </c>
      <c r="E2908" s="2">
        <v>1.632110188</v>
      </c>
      <c r="F2908">
        <f t="shared" si="50"/>
        <v>6544.6645390814128</v>
      </c>
    </row>
    <row r="2909" spans="1:6" x14ac:dyDescent="0.2">
      <c r="A2909">
        <v>6</v>
      </c>
      <c r="B2909" s="1" t="s">
        <v>288</v>
      </c>
      <c r="C2909" s="2">
        <v>730.63409160000003</v>
      </c>
      <c r="D2909" s="2">
        <v>3.4755946966132578E-4</v>
      </c>
      <c r="E2909" s="2">
        <v>1.625146373</v>
      </c>
      <c r="F2909">
        <f t="shared" si="50"/>
        <v>6516.740056149858</v>
      </c>
    </row>
    <row r="2910" spans="1:6" x14ac:dyDescent="0.2">
      <c r="A2910">
        <v>6</v>
      </c>
      <c r="B2910" s="1" t="s">
        <v>556</v>
      </c>
      <c r="C2910" s="2">
        <v>726.843031</v>
      </c>
      <c r="D2910" s="2">
        <v>3.4575607864188132E-4</v>
      </c>
      <c r="E2910" s="2">
        <v>1.616713933</v>
      </c>
      <c r="F2910">
        <f t="shared" si="50"/>
        <v>6482.9264745352748</v>
      </c>
    </row>
    <row r="2911" spans="1:6" x14ac:dyDescent="0.2">
      <c r="A2911">
        <v>6</v>
      </c>
      <c r="B2911" s="1" t="s">
        <v>557</v>
      </c>
      <c r="C2911" s="2">
        <v>725.50005320000002</v>
      </c>
      <c r="D2911" s="2">
        <v>3.4511722991180269E-4</v>
      </c>
      <c r="E2911" s="2">
        <v>1.6137267529999999</v>
      </c>
      <c r="F2911">
        <f t="shared" si="50"/>
        <v>6470.9480608463</v>
      </c>
    </row>
    <row r="2912" spans="1:6" x14ac:dyDescent="0.2">
      <c r="A2912">
        <v>6</v>
      </c>
      <c r="B2912" s="1" t="s">
        <v>558</v>
      </c>
      <c r="C2912" s="2">
        <v>723.89836690000004</v>
      </c>
      <c r="D2912" s="2">
        <v>3.4435531472150696E-4</v>
      </c>
      <c r="E2912" s="2">
        <v>1.6101641289999999</v>
      </c>
      <c r="F2912">
        <f t="shared" si="50"/>
        <v>6456.6621510282557</v>
      </c>
    </row>
    <row r="2913" spans="1:6" x14ac:dyDescent="0.2">
      <c r="A2913">
        <v>6</v>
      </c>
      <c r="B2913" s="1" t="s">
        <v>287</v>
      </c>
      <c r="C2913" s="2">
        <v>718.57376190000002</v>
      </c>
      <c r="D2913" s="2">
        <v>3.4182242315884925E-4</v>
      </c>
      <c r="E2913" s="2">
        <v>1.5983206320000001</v>
      </c>
      <c r="F2913">
        <f t="shared" si="50"/>
        <v>6409.1704342284238</v>
      </c>
    </row>
    <row r="2914" spans="1:6" x14ac:dyDescent="0.2">
      <c r="A2914">
        <v>6</v>
      </c>
      <c r="B2914" s="1" t="s">
        <v>286</v>
      </c>
      <c r="C2914" s="2">
        <v>705.18688440000005</v>
      </c>
      <c r="D2914" s="2">
        <v>3.3545434356741405E-4</v>
      </c>
      <c r="E2914" s="2">
        <v>1.568544256</v>
      </c>
      <c r="F2914">
        <f t="shared" si="50"/>
        <v>6289.7689418890131</v>
      </c>
    </row>
    <row r="2915" spans="1:6" x14ac:dyDescent="0.2">
      <c r="A2915">
        <v>6</v>
      </c>
      <c r="B2915" s="1" t="s">
        <v>559</v>
      </c>
      <c r="C2915" s="2">
        <v>701.68386210000006</v>
      </c>
      <c r="D2915" s="2">
        <v>3.3378797103432938E-4</v>
      </c>
      <c r="E2915" s="2">
        <v>1.560752498</v>
      </c>
      <c r="F2915">
        <f t="shared" si="50"/>
        <v>6258.524456893676</v>
      </c>
    </row>
    <row r="2916" spans="1:6" x14ac:dyDescent="0.2">
      <c r="A2916">
        <v>6</v>
      </c>
      <c r="B2916" s="1" t="s">
        <v>251</v>
      </c>
      <c r="C2916" s="2">
        <v>701.40436580000005</v>
      </c>
      <c r="D2916" s="2">
        <v>3.3365501595421611E-4</v>
      </c>
      <c r="E2916" s="2">
        <v>1.560130816</v>
      </c>
      <c r="F2916">
        <f t="shared" si="50"/>
        <v>6256.0315491415522</v>
      </c>
    </row>
    <row r="2917" spans="1:6" x14ac:dyDescent="0.2">
      <c r="A2917">
        <v>6</v>
      </c>
      <c r="B2917" s="1" t="s">
        <v>560</v>
      </c>
      <c r="C2917" s="2">
        <v>679.45115780000003</v>
      </c>
      <c r="D2917" s="2">
        <v>3.232119699393483E-4</v>
      </c>
      <c r="E2917" s="2">
        <v>1.5113003860000001</v>
      </c>
      <c r="F2917">
        <f t="shared" si="50"/>
        <v>6060.2244363627806</v>
      </c>
    </row>
    <row r="2918" spans="1:6" x14ac:dyDescent="0.2">
      <c r="A2918">
        <v>6</v>
      </c>
      <c r="B2918" s="1" t="s">
        <v>283</v>
      </c>
      <c r="C2918" s="2">
        <v>658.57544559999997</v>
      </c>
      <c r="D2918" s="2">
        <v>3.1328148412705203E-4</v>
      </c>
      <c r="E2918" s="2">
        <v>1.4648666260000001</v>
      </c>
      <c r="F2918">
        <f t="shared" si="50"/>
        <v>5874.027827382226</v>
      </c>
    </row>
    <row r="2919" spans="1:6" x14ac:dyDescent="0.2">
      <c r="A2919">
        <v>6</v>
      </c>
      <c r="B2919" s="1" t="s">
        <v>640</v>
      </c>
      <c r="C2919" s="2">
        <v>648.31554170000004</v>
      </c>
      <c r="D2919" s="2">
        <v>3.0840089245232983E-4</v>
      </c>
      <c r="E2919" s="2">
        <v>1.4420455649999999</v>
      </c>
      <c r="F2919">
        <f t="shared" si="50"/>
        <v>5782.516733481184</v>
      </c>
    </row>
    <row r="2920" spans="1:6" x14ac:dyDescent="0.2">
      <c r="A2920">
        <v>6</v>
      </c>
      <c r="B2920" s="1" t="s">
        <v>481</v>
      </c>
      <c r="C2920" s="2">
        <v>642.85406699999999</v>
      </c>
      <c r="D2920" s="2">
        <v>3.0580289250365706E-4</v>
      </c>
      <c r="E2920" s="2">
        <v>1.4298976290000001</v>
      </c>
      <c r="F2920">
        <f t="shared" si="50"/>
        <v>5733.8042344435698</v>
      </c>
    </row>
    <row r="2921" spans="1:6" x14ac:dyDescent="0.2">
      <c r="A2921">
        <v>6</v>
      </c>
      <c r="B2921" s="1" t="s">
        <v>281</v>
      </c>
      <c r="C2921" s="2">
        <v>639.85307609999995</v>
      </c>
      <c r="D2921" s="2">
        <v>3.0437533426862966E-4</v>
      </c>
      <c r="E2921" s="2">
        <v>1.4232225380000001</v>
      </c>
      <c r="F2921">
        <f t="shared" si="50"/>
        <v>5707.0375175368063</v>
      </c>
    </row>
    <row r="2922" spans="1:6" x14ac:dyDescent="0.2">
      <c r="A2922">
        <v>6</v>
      </c>
      <c r="B2922" s="1" t="s">
        <v>561</v>
      </c>
      <c r="C2922" s="2">
        <v>636.45747559999995</v>
      </c>
      <c r="D2922" s="2">
        <v>3.0276006184932032E-4</v>
      </c>
      <c r="E2922" s="2">
        <v>1.415669718</v>
      </c>
      <c r="F2922">
        <f t="shared" si="50"/>
        <v>5676.7511596747563</v>
      </c>
    </row>
    <row r="2923" spans="1:6" x14ac:dyDescent="0.2">
      <c r="A2923">
        <v>6</v>
      </c>
      <c r="B2923" s="1" t="s">
        <v>449</v>
      </c>
      <c r="C2923" s="2">
        <v>633.99395670000001</v>
      </c>
      <c r="D2923" s="2">
        <v>3.0158817655714004E-4</v>
      </c>
      <c r="E2923" s="2">
        <v>1.410190123</v>
      </c>
      <c r="F2923">
        <f t="shared" si="50"/>
        <v>5654.7783104463761</v>
      </c>
    </row>
    <row r="2924" spans="1:6" x14ac:dyDescent="0.2">
      <c r="A2924">
        <v>6</v>
      </c>
      <c r="B2924" s="1" t="s">
        <v>155</v>
      </c>
      <c r="C2924" s="2">
        <v>618.62350309999999</v>
      </c>
      <c r="D2924" s="2">
        <v>2.942765184307553E-4</v>
      </c>
      <c r="E2924" s="2">
        <v>1.376001687</v>
      </c>
      <c r="F2924">
        <f t="shared" si="50"/>
        <v>5517.6847205766617</v>
      </c>
    </row>
    <row r="2925" spans="1:6" x14ac:dyDescent="0.2">
      <c r="A2925">
        <v>6</v>
      </c>
      <c r="B2925" s="1" t="s">
        <v>279</v>
      </c>
      <c r="C2925" s="2">
        <v>617.49037039999996</v>
      </c>
      <c r="D2925" s="2">
        <v>2.9373749198011927E-4</v>
      </c>
      <c r="E2925" s="2">
        <v>1.373481264</v>
      </c>
      <c r="F2925">
        <f t="shared" si="50"/>
        <v>5507.5779746272365</v>
      </c>
    </row>
    <row r="2926" spans="1:6" x14ac:dyDescent="0.2">
      <c r="A2926">
        <v>6</v>
      </c>
      <c r="B2926" s="1" t="s">
        <v>235</v>
      </c>
      <c r="C2926" s="2">
        <v>616.41713179999999</v>
      </c>
      <c r="D2926" s="2">
        <v>2.9322695706476641E-4</v>
      </c>
      <c r="E2926" s="2">
        <v>1.371094064</v>
      </c>
      <c r="F2926">
        <f t="shared" si="50"/>
        <v>5498.0054449643703</v>
      </c>
    </row>
    <row r="2927" spans="1:6" x14ac:dyDescent="0.2">
      <c r="A2927">
        <v>6</v>
      </c>
      <c r="B2927" s="1" t="s">
        <v>278</v>
      </c>
      <c r="C2927" s="2">
        <v>613.59929</v>
      </c>
      <c r="D2927" s="2">
        <v>2.9188652189534377E-4</v>
      </c>
      <c r="E2927" s="2">
        <v>1.36482635</v>
      </c>
      <c r="F2927">
        <f t="shared" si="50"/>
        <v>5472.8722855376955</v>
      </c>
    </row>
    <row r="2928" spans="1:6" x14ac:dyDescent="0.2">
      <c r="A2928">
        <v>6</v>
      </c>
      <c r="B2928" s="1" t="s">
        <v>277</v>
      </c>
      <c r="C2928" s="2">
        <v>612.56278729999997</v>
      </c>
      <c r="D2928" s="2">
        <v>2.9139346219321283E-4</v>
      </c>
      <c r="E2928" s="2">
        <v>1.362520862</v>
      </c>
      <c r="F2928">
        <f t="shared" si="50"/>
        <v>5463.6274161227402</v>
      </c>
    </row>
    <row r="2929" spans="1:6" x14ac:dyDescent="0.2">
      <c r="A2929">
        <v>6</v>
      </c>
      <c r="B2929" s="1" t="s">
        <v>272</v>
      </c>
      <c r="C2929" s="2">
        <v>607.17542109999999</v>
      </c>
      <c r="D2929" s="2">
        <v>2.8883071528781743E-4</v>
      </c>
      <c r="E2929" s="2">
        <v>1.3505377649999999</v>
      </c>
      <c r="F2929">
        <f t="shared" si="50"/>
        <v>5415.575911646577</v>
      </c>
    </row>
    <row r="2930" spans="1:6" x14ac:dyDescent="0.2">
      <c r="A2930">
        <v>6</v>
      </c>
      <c r="B2930" s="1" t="s">
        <v>229</v>
      </c>
      <c r="C2930" s="2">
        <v>601.45395159999998</v>
      </c>
      <c r="D2930" s="2">
        <v>2.8610903722935577E-4</v>
      </c>
      <c r="E2930" s="2">
        <v>1.337811525</v>
      </c>
      <c r="F2930">
        <f t="shared" si="50"/>
        <v>5364.5444480504202</v>
      </c>
    </row>
    <row r="2931" spans="1:6" x14ac:dyDescent="0.2">
      <c r="A2931">
        <v>6</v>
      </c>
      <c r="B2931" s="1" t="s">
        <v>255</v>
      </c>
      <c r="C2931" s="2">
        <v>584.22618939999995</v>
      </c>
      <c r="D2931" s="2">
        <v>2.7791386541143053E-4</v>
      </c>
      <c r="E2931" s="2">
        <v>1.2994918849999999</v>
      </c>
      <c r="F2931">
        <f t="shared" si="50"/>
        <v>5210.8849764643228</v>
      </c>
    </row>
    <row r="2932" spans="1:6" x14ac:dyDescent="0.2">
      <c r="A2932">
        <v>6</v>
      </c>
      <c r="B2932" s="1" t="s">
        <v>562</v>
      </c>
      <c r="C2932" s="2">
        <v>572.13069310000003</v>
      </c>
      <c r="D2932" s="2">
        <v>2.7216009029316403E-4</v>
      </c>
      <c r="E2932" s="2">
        <v>1.2725879229999999</v>
      </c>
      <c r="F2932">
        <f t="shared" si="50"/>
        <v>5103.0016929968251</v>
      </c>
    </row>
    <row r="2933" spans="1:6" x14ac:dyDescent="0.2">
      <c r="A2933">
        <v>6</v>
      </c>
      <c r="B2933" s="1" t="s">
        <v>486</v>
      </c>
      <c r="C2933" s="2">
        <v>571.14976869999998</v>
      </c>
      <c r="D2933" s="2">
        <v>2.7169346882298091E-4</v>
      </c>
      <c r="E2933" s="2">
        <v>1.270406057</v>
      </c>
      <c r="F2933">
        <f t="shared" si="50"/>
        <v>5094.2525404308917</v>
      </c>
    </row>
    <row r="2934" spans="1:6" x14ac:dyDescent="0.2">
      <c r="A2934">
        <v>6</v>
      </c>
      <c r="B2934" s="1" t="s">
        <v>683</v>
      </c>
      <c r="C2934" s="2">
        <v>561.130808</v>
      </c>
      <c r="D2934" s="2">
        <v>2.6692749257893698E-4</v>
      </c>
      <c r="E2934" s="2">
        <v>1.248120924</v>
      </c>
      <c r="F2934">
        <f t="shared" si="50"/>
        <v>5004.8904858550686</v>
      </c>
    </row>
    <row r="2935" spans="1:6" x14ac:dyDescent="0.2">
      <c r="A2935">
        <v>6</v>
      </c>
      <c r="B2935" s="1" t="s">
        <v>196</v>
      </c>
      <c r="C2935" s="2">
        <v>554.66987710000001</v>
      </c>
      <c r="D2935" s="2">
        <v>2.63854055707161E-4</v>
      </c>
      <c r="E2935" s="2">
        <v>1.233749902</v>
      </c>
      <c r="F2935">
        <f t="shared" si="50"/>
        <v>4947.2635445092683</v>
      </c>
    </row>
    <row r="2936" spans="1:6" x14ac:dyDescent="0.2">
      <c r="A2936">
        <v>6</v>
      </c>
      <c r="B2936" s="1" t="s">
        <v>144</v>
      </c>
      <c r="C2936" s="2">
        <v>551.56664030000002</v>
      </c>
      <c r="D2936" s="2">
        <v>2.6237785956868012E-4</v>
      </c>
      <c r="E2936" s="2">
        <v>1.226847386</v>
      </c>
      <c r="F2936">
        <f t="shared" si="50"/>
        <v>4919.5848669127527</v>
      </c>
    </row>
    <row r="2937" spans="1:6" x14ac:dyDescent="0.2">
      <c r="A2937">
        <v>6</v>
      </c>
      <c r="B2937" s="1" t="s">
        <v>501</v>
      </c>
      <c r="C2937" s="2">
        <v>548.65961059999995</v>
      </c>
      <c r="D2937" s="2">
        <v>2.6099499816077399E-4</v>
      </c>
      <c r="E2937" s="2">
        <v>1.2203812919999999</v>
      </c>
      <c r="F2937">
        <f t="shared" si="50"/>
        <v>4893.656215514512</v>
      </c>
    </row>
    <row r="2938" spans="1:6" x14ac:dyDescent="0.2">
      <c r="A2938">
        <v>6</v>
      </c>
      <c r="B2938" s="1" t="s">
        <v>264</v>
      </c>
      <c r="C2938" s="2">
        <v>548.19468519999998</v>
      </c>
      <c r="D2938" s="2">
        <v>2.607738350855882E-4</v>
      </c>
      <c r="E2938" s="2">
        <v>1.2193471600000001</v>
      </c>
      <c r="F2938">
        <f t="shared" si="50"/>
        <v>4889.5094078547791</v>
      </c>
    </row>
    <row r="2939" spans="1:6" x14ac:dyDescent="0.2">
      <c r="A2939">
        <v>6</v>
      </c>
      <c r="B2939" s="1" t="s">
        <v>275</v>
      </c>
      <c r="C2939" s="2">
        <v>544.60100079999995</v>
      </c>
      <c r="D2939" s="2">
        <v>2.5906433484178379E-4</v>
      </c>
      <c r="E2939" s="2">
        <v>1.211353742</v>
      </c>
      <c r="F2939">
        <f t="shared" si="50"/>
        <v>4857.4562782834464</v>
      </c>
    </row>
    <row r="2940" spans="1:6" x14ac:dyDescent="0.2">
      <c r="A2940">
        <v>6</v>
      </c>
      <c r="B2940" s="1" t="s">
        <v>719</v>
      </c>
      <c r="C2940" s="2">
        <v>541.03182049999998</v>
      </c>
      <c r="D2940" s="2">
        <v>2.5736649144118324E-4</v>
      </c>
      <c r="E2940" s="2">
        <v>1.20341483</v>
      </c>
      <c r="F2940">
        <f t="shared" si="50"/>
        <v>4825.6217145221854</v>
      </c>
    </row>
    <row r="2941" spans="1:6" x14ac:dyDescent="0.2">
      <c r="A2941">
        <v>6</v>
      </c>
      <c r="B2941" s="1" t="s">
        <v>174</v>
      </c>
      <c r="C2941" s="2">
        <v>516.70680530000004</v>
      </c>
      <c r="D2941" s="2">
        <v>2.4579518721609624E-4</v>
      </c>
      <c r="E2941" s="2">
        <v>1.1493088</v>
      </c>
      <c r="F2941">
        <f t="shared" si="50"/>
        <v>4608.6597603018045</v>
      </c>
    </row>
    <row r="2942" spans="1:6" x14ac:dyDescent="0.2">
      <c r="A2942">
        <v>6</v>
      </c>
      <c r="B2942" s="1" t="s">
        <v>563</v>
      </c>
      <c r="C2942" s="2">
        <v>504.04573570000002</v>
      </c>
      <c r="D2942" s="2">
        <v>2.3977237119002199E-4</v>
      </c>
      <c r="E2942" s="2">
        <v>1.121146835</v>
      </c>
      <c r="F2942">
        <f t="shared" si="50"/>
        <v>4495.7319598129125</v>
      </c>
    </row>
    <row r="2943" spans="1:6" x14ac:dyDescent="0.2">
      <c r="A2943">
        <v>6</v>
      </c>
      <c r="B2943" s="1" t="s">
        <v>564</v>
      </c>
      <c r="C2943" s="2">
        <v>502.4306072</v>
      </c>
      <c r="D2943" s="2">
        <v>2.3900406148147512E-4</v>
      </c>
      <c r="E2943" s="2">
        <v>1.1175543109999999</v>
      </c>
      <c r="F2943">
        <f t="shared" si="50"/>
        <v>4481.3261527776585</v>
      </c>
    </row>
    <row r="2944" spans="1:6" x14ac:dyDescent="0.2">
      <c r="A2944">
        <v>6</v>
      </c>
      <c r="B2944" s="1" t="s">
        <v>271</v>
      </c>
      <c r="C2944" s="2">
        <v>498.03979870000001</v>
      </c>
      <c r="D2944" s="2">
        <v>2.3691537293514802E-4</v>
      </c>
      <c r="E2944" s="2">
        <v>1.1077878539999999</v>
      </c>
      <c r="F2944">
        <f t="shared" si="50"/>
        <v>4442.1632425340249</v>
      </c>
    </row>
    <row r="2945" spans="1:6" x14ac:dyDescent="0.2">
      <c r="A2945">
        <v>6</v>
      </c>
      <c r="B2945" s="1" t="s">
        <v>270</v>
      </c>
      <c r="C2945" s="2">
        <v>497.57770319999997</v>
      </c>
      <c r="D2945" s="2">
        <v>2.366955561306107E-4</v>
      </c>
      <c r="E2945" s="2">
        <v>1.106760017</v>
      </c>
      <c r="F2945">
        <f t="shared" si="50"/>
        <v>4438.0416774489504</v>
      </c>
    </row>
    <row r="2946" spans="1:6" x14ac:dyDescent="0.2">
      <c r="A2946">
        <v>6</v>
      </c>
      <c r="B2946" s="1" t="s">
        <v>269</v>
      </c>
      <c r="C2946" s="2">
        <v>496.16325219999999</v>
      </c>
      <c r="D2946" s="2">
        <v>2.3602270802501347E-4</v>
      </c>
      <c r="E2946" s="2">
        <v>1.1036138600000001</v>
      </c>
      <c r="F2946">
        <f t="shared" si="50"/>
        <v>4425.4257754690025</v>
      </c>
    </row>
    <row r="2947" spans="1:6" x14ac:dyDescent="0.2">
      <c r="A2947">
        <v>6</v>
      </c>
      <c r="B2947" s="1" t="s">
        <v>487</v>
      </c>
      <c r="C2947" s="2">
        <v>496.04850670000002</v>
      </c>
      <c r="D2947" s="2">
        <v>2.3596812407504039E-4</v>
      </c>
      <c r="E2947" s="2">
        <v>1.103358632</v>
      </c>
      <c r="F2947">
        <f t="shared" ref="F2947:F3010" si="51">D2947*$I$8</f>
        <v>4424.4023264070074</v>
      </c>
    </row>
    <row r="2948" spans="1:6" x14ac:dyDescent="0.2">
      <c r="A2948">
        <v>6</v>
      </c>
      <c r="B2948" s="1" t="s">
        <v>488</v>
      </c>
      <c r="C2948" s="2">
        <v>493.86278149999998</v>
      </c>
      <c r="D2948" s="2">
        <v>2.3492838396194939E-4</v>
      </c>
      <c r="E2948" s="2">
        <v>1.098496932</v>
      </c>
      <c r="F2948">
        <f t="shared" si="51"/>
        <v>4404.9071992865511</v>
      </c>
    </row>
    <row r="2949" spans="1:6" x14ac:dyDescent="0.2">
      <c r="A2949">
        <v>6</v>
      </c>
      <c r="B2949" s="1" t="s">
        <v>347</v>
      </c>
      <c r="C2949" s="2">
        <v>483.81946979999998</v>
      </c>
      <c r="D2949" s="2">
        <v>2.3015082422987758E-4</v>
      </c>
      <c r="E2949" s="2">
        <v>1.076157636</v>
      </c>
      <c r="F2949">
        <f t="shared" si="51"/>
        <v>4315.3279543102044</v>
      </c>
    </row>
    <row r="2950" spans="1:6" x14ac:dyDescent="0.2">
      <c r="A2950">
        <v>6</v>
      </c>
      <c r="B2950" s="1" t="s">
        <v>267</v>
      </c>
      <c r="C2950" s="2">
        <v>479.8136854</v>
      </c>
      <c r="D2950" s="2">
        <v>2.2824528987056979E-4</v>
      </c>
      <c r="E2950" s="2">
        <v>1.0672475859999999</v>
      </c>
      <c r="F2950">
        <f t="shared" si="51"/>
        <v>4279.5991850731834</v>
      </c>
    </row>
    <row r="2951" spans="1:6" x14ac:dyDescent="0.2">
      <c r="A2951">
        <v>6</v>
      </c>
      <c r="B2951" s="1" t="s">
        <v>565</v>
      </c>
      <c r="C2951" s="2">
        <v>476.92883590000002</v>
      </c>
      <c r="D2951" s="2">
        <v>2.2687297963164155E-4</v>
      </c>
      <c r="E2951" s="2">
        <v>1.0608308280000001</v>
      </c>
      <c r="F2951">
        <f t="shared" si="51"/>
        <v>4253.8683680932791</v>
      </c>
    </row>
    <row r="2952" spans="1:6" x14ac:dyDescent="0.2">
      <c r="A2952">
        <v>6</v>
      </c>
      <c r="B2952" s="1" t="s">
        <v>143</v>
      </c>
      <c r="C2952" s="2">
        <v>476.38307509999999</v>
      </c>
      <c r="D2952" s="2">
        <v>2.2661336347382736E-4</v>
      </c>
      <c r="E2952" s="2">
        <v>1.0596168939999999</v>
      </c>
      <c r="F2952">
        <f t="shared" si="51"/>
        <v>4249.0005651342635</v>
      </c>
    </row>
    <row r="2953" spans="1:6" x14ac:dyDescent="0.2">
      <c r="A2953">
        <v>6</v>
      </c>
      <c r="B2953" s="1" t="s">
        <v>472</v>
      </c>
      <c r="C2953" s="2">
        <v>474.66111910000001</v>
      </c>
      <c r="D2953" s="2">
        <v>2.2579423637903456E-4</v>
      </c>
      <c r="E2953" s="2">
        <v>1.0557867540000001</v>
      </c>
      <c r="F2953">
        <f t="shared" si="51"/>
        <v>4233.6419321068979</v>
      </c>
    </row>
    <row r="2954" spans="1:6" x14ac:dyDescent="0.2">
      <c r="A2954">
        <v>6</v>
      </c>
      <c r="B2954" s="1" t="s">
        <v>567</v>
      </c>
      <c r="C2954" s="2">
        <v>474.646503</v>
      </c>
      <c r="D2954" s="2">
        <v>2.2578728367708326E-4</v>
      </c>
      <c r="E2954" s="2">
        <v>1.0557542440000001</v>
      </c>
      <c r="F2954">
        <f t="shared" si="51"/>
        <v>4233.5115689453114</v>
      </c>
    </row>
    <row r="2955" spans="1:6" x14ac:dyDescent="0.2">
      <c r="A2955">
        <v>6</v>
      </c>
      <c r="B2955" s="1" t="s">
        <v>265</v>
      </c>
      <c r="C2955" s="2">
        <v>465.25861900000001</v>
      </c>
      <c r="D2955" s="2">
        <v>2.2132150803698983E-4</v>
      </c>
      <c r="E2955" s="2">
        <v>1.034872813</v>
      </c>
      <c r="F2955">
        <f t="shared" si="51"/>
        <v>4149.7782756935594</v>
      </c>
    </row>
    <row r="2956" spans="1:6" x14ac:dyDescent="0.2">
      <c r="A2956">
        <v>6</v>
      </c>
      <c r="B2956" s="1" t="s">
        <v>263</v>
      </c>
      <c r="C2956" s="2">
        <v>454.57144959999999</v>
      </c>
      <c r="D2956" s="2">
        <v>2.1623766777590527E-4</v>
      </c>
      <c r="E2956" s="2">
        <v>1.011101386</v>
      </c>
      <c r="F2956">
        <f t="shared" si="51"/>
        <v>4054.4562707982241</v>
      </c>
    </row>
    <row r="2957" spans="1:6" x14ac:dyDescent="0.2">
      <c r="A2957">
        <v>6</v>
      </c>
      <c r="B2957" s="1" t="s">
        <v>641</v>
      </c>
      <c r="C2957" s="2">
        <v>450.16596729999998</v>
      </c>
      <c r="D2957" s="2">
        <v>2.141419989392371E-4</v>
      </c>
      <c r="E2957" s="2">
        <v>1.0013022899999999</v>
      </c>
      <c r="F2957">
        <f t="shared" si="51"/>
        <v>4015.1624801106955</v>
      </c>
    </row>
    <row r="2958" spans="1:6" x14ac:dyDescent="0.2">
      <c r="A2958">
        <v>6</v>
      </c>
      <c r="B2958" s="1" t="s">
        <v>489</v>
      </c>
      <c r="C2958" s="2">
        <v>449.32580810000002</v>
      </c>
      <c r="D2958" s="2">
        <v>2.1374233876831741E-4</v>
      </c>
      <c r="E2958" s="2">
        <v>0.99943352699999999</v>
      </c>
      <c r="F2958">
        <f t="shared" si="51"/>
        <v>4007.6688519059512</v>
      </c>
    </row>
    <row r="2959" spans="1:6" x14ac:dyDescent="0.2">
      <c r="A2959">
        <v>6</v>
      </c>
      <c r="B2959" s="1" t="s">
        <v>262</v>
      </c>
      <c r="C2959" s="2">
        <v>449.17558739999998</v>
      </c>
      <c r="D2959" s="2">
        <v>2.1367087949220251E-4</v>
      </c>
      <c r="E2959" s="2">
        <v>0.99909939199999998</v>
      </c>
      <c r="F2959">
        <f t="shared" si="51"/>
        <v>4006.3289904787971</v>
      </c>
    </row>
    <row r="2960" spans="1:6" x14ac:dyDescent="0.2">
      <c r="A2960">
        <v>6</v>
      </c>
      <c r="B2960" s="1" t="s">
        <v>720</v>
      </c>
      <c r="C2960" s="2">
        <v>439.37541069999997</v>
      </c>
      <c r="D2960" s="2">
        <v>2.0900897798916996E-4</v>
      </c>
      <c r="E2960" s="2">
        <v>0.97730090000000003</v>
      </c>
      <c r="F2960">
        <f t="shared" si="51"/>
        <v>3918.9183372969369</v>
      </c>
    </row>
    <row r="2961" spans="1:6" x14ac:dyDescent="0.2">
      <c r="A2961">
        <v>6</v>
      </c>
      <c r="B2961" s="1" t="s">
        <v>248</v>
      </c>
      <c r="C2961" s="2">
        <v>426.66478419999999</v>
      </c>
      <c r="D2961" s="2">
        <v>2.0296258800482476E-4</v>
      </c>
      <c r="E2961" s="2">
        <v>0.949028706</v>
      </c>
      <c r="F2961">
        <f t="shared" si="51"/>
        <v>3805.5485250904644</v>
      </c>
    </row>
    <row r="2962" spans="1:6" x14ac:dyDescent="0.2">
      <c r="A2962">
        <v>6</v>
      </c>
      <c r="B2962" s="1" t="s">
        <v>568</v>
      </c>
      <c r="C2962" s="2">
        <v>425.36900809999997</v>
      </c>
      <c r="D2962" s="2">
        <v>2.0234619301607397E-4</v>
      </c>
      <c r="E2962" s="2">
        <v>0.94614651699999996</v>
      </c>
      <c r="F2962">
        <f t="shared" si="51"/>
        <v>3793.9911190513867</v>
      </c>
    </row>
    <row r="2963" spans="1:6" x14ac:dyDescent="0.2">
      <c r="A2963">
        <v>6</v>
      </c>
      <c r="B2963" s="1" t="s">
        <v>202</v>
      </c>
      <c r="C2963" s="2">
        <v>423.10058950000001</v>
      </c>
      <c r="D2963" s="2">
        <v>2.012671161364278E-4</v>
      </c>
      <c r="E2963" s="2">
        <v>0.94110088300000005</v>
      </c>
      <c r="F2963">
        <f t="shared" si="51"/>
        <v>3773.7584275580211</v>
      </c>
    </row>
    <row r="2964" spans="1:6" x14ac:dyDescent="0.2">
      <c r="A2964">
        <v>6</v>
      </c>
      <c r="B2964" s="1" t="s">
        <v>685</v>
      </c>
      <c r="C2964" s="2">
        <v>420.5522631</v>
      </c>
      <c r="D2964" s="2">
        <v>2.0005488827771456E-4</v>
      </c>
      <c r="E2964" s="2">
        <v>0.93543265099999995</v>
      </c>
      <c r="F2964">
        <f t="shared" si="51"/>
        <v>3751.0291552071481</v>
      </c>
    </row>
    <row r="2965" spans="1:6" x14ac:dyDescent="0.2">
      <c r="A2965">
        <v>6</v>
      </c>
      <c r="B2965" s="1" t="s">
        <v>260</v>
      </c>
      <c r="C2965" s="2">
        <v>416.80587370000001</v>
      </c>
      <c r="D2965" s="2">
        <v>1.9827274716203153E-4</v>
      </c>
      <c r="E2965" s="2">
        <v>0.92709957300000001</v>
      </c>
      <c r="F2965">
        <f t="shared" si="51"/>
        <v>3717.6140092880914</v>
      </c>
    </row>
    <row r="2966" spans="1:6" x14ac:dyDescent="0.2">
      <c r="A2966">
        <v>6</v>
      </c>
      <c r="B2966" s="1" t="s">
        <v>432</v>
      </c>
      <c r="C2966" s="2">
        <v>414.5059435</v>
      </c>
      <c r="D2966" s="2">
        <v>1.9717868016287844E-4</v>
      </c>
      <c r="E2966" s="2">
        <v>0.92198384700000002</v>
      </c>
      <c r="F2966">
        <f t="shared" si="51"/>
        <v>3697.1002530539708</v>
      </c>
    </row>
    <row r="2967" spans="1:6" x14ac:dyDescent="0.2">
      <c r="A2967">
        <v>6</v>
      </c>
      <c r="B2967" s="1" t="s">
        <v>73</v>
      </c>
      <c r="C2967" s="2">
        <v>413.29953060000003</v>
      </c>
      <c r="D2967" s="2">
        <v>1.966047948193709E-4</v>
      </c>
      <c r="E2967" s="2">
        <v>0.919300428</v>
      </c>
      <c r="F2967">
        <f t="shared" si="51"/>
        <v>3686.3399028632043</v>
      </c>
    </row>
    <row r="2968" spans="1:6" x14ac:dyDescent="0.2">
      <c r="A2968">
        <v>6</v>
      </c>
      <c r="B2968" s="1" t="s">
        <v>259</v>
      </c>
      <c r="C2968" s="2">
        <v>408.7169652</v>
      </c>
      <c r="D2968" s="2">
        <v>1.9442488836325997E-4</v>
      </c>
      <c r="E2968" s="2">
        <v>0.90910744700000001</v>
      </c>
      <c r="F2968">
        <f t="shared" si="51"/>
        <v>3645.4666568111243</v>
      </c>
    </row>
    <row r="2969" spans="1:6" x14ac:dyDescent="0.2">
      <c r="A2969">
        <v>6</v>
      </c>
      <c r="B2969" s="1" t="s">
        <v>490</v>
      </c>
      <c r="C2969" s="2">
        <v>401.92861449999998</v>
      </c>
      <c r="D2969" s="2">
        <v>1.9119569941914677E-4</v>
      </c>
      <c r="E2969" s="2">
        <v>0.89400814699999998</v>
      </c>
      <c r="F2969">
        <f t="shared" si="51"/>
        <v>3584.9193641090019</v>
      </c>
    </row>
    <row r="2970" spans="1:6" x14ac:dyDescent="0.2">
      <c r="A2970">
        <v>6</v>
      </c>
      <c r="B2970" s="1" t="s">
        <v>424</v>
      </c>
      <c r="C2970" s="2">
        <v>401.78257689999998</v>
      </c>
      <c r="D2970" s="2">
        <v>1.9112622992891175E-4</v>
      </c>
      <c r="E2970" s="2">
        <v>0.89368331599999995</v>
      </c>
      <c r="F2970">
        <f t="shared" si="51"/>
        <v>3583.6168111670954</v>
      </c>
    </row>
    <row r="2971" spans="1:6" x14ac:dyDescent="0.2">
      <c r="A2971">
        <v>6</v>
      </c>
      <c r="B2971" s="1" t="s">
        <v>491</v>
      </c>
      <c r="C2971" s="2">
        <v>397.07209649999999</v>
      </c>
      <c r="D2971" s="2">
        <v>1.8888547481971308E-4</v>
      </c>
      <c r="E2971" s="2">
        <v>0.88320581399999998</v>
      </c>
      <c r="F2971">
        <f t="shared" si="51"/>
        <v>3541.6026528696202</v>
      </c>
    </row>
    <row r="2972" spans="1:6" x14ac:dyDescent="0.2">
      <c r="A2972">
        <v>6</v>
      </c>
      <c r="B2972" s="1" t="s">
        <v>258</v>
      </c>
      <c r="C2972" s="2">
        <v>393.862752</v>
      </c>
      <c r="D2972" s="2">
        <v>1.8735880347656481E-4</v>
      </c>
      <c r="E2972" s="2">
        <v>0.87606728199999995</v>
      </c>
      <c r="F2972">
        <f t="shared" si="51"/>
        <v>3512.9775651855903</v>
      </c>
    </row>
    <row r="2973" spans="1:6" x14ac:dyDescent="0.2">
      <c r="A2973">
        <v>6</v>
      </c>
      <c r="B2973" s="1" t="s">
        <v>721</v>
      </c>
      <c r="C2973" s="2">
        <v>392.63384330000002</v>
      </c>
      <c r="D2973" s="2">
        <v>1.8677421704577533E-4</v>
      </c>
      <c r="E2973" s="2">
        <v>0.87333382599999998</v>
      </c>
      <c r="F2973">
        <f t="shared" si="51"/>
        <v>3502.0165696082872</v>
      </c>
    </row>
    <row r="2974" spans="1:6" x14ac:dyDescent="0.2">
      <c r="A2974">
        <v>6</v>
      </c>
      <c r="B2974" s="1" t="s">
        <v>456</v>
      </c>
      <c r="C2974" s="2">
        <v>386.45142929999997</v>
      </c>
      <c r="D2974" s="2">
        <v>1.8383326945943865E-4</v>
      </c>
      <c r="E2974" s="2">
        <v>0.85958230800000002</v>
      </c>
      <c r="F2974">
        <f t="shared" si="51"/>
        <v>3446.8738023644746</v>
      </c>
    </row>
    <row r="2975" spans="1:6" x14ac:dyDescent="0.2">
      <c r="A2975">
        <v>6</v>
      </c>
      <c r="B2975" s="1" t="s">
        <v>492</v>
      </c>
      <c r="C2975" s="2">
        <v>382.67837470000001</v>
      </c>
      <c r="D2975" s="2">
        <v>1.8203844367263488E-4</v>
      </c>
      <c r="E2975" s="2">
        <v>0.85118991799999999</v>
      </c>
      <c r="F2975">
        <f t="shared" si="51"/>
        <v>3413.2208188619038</v>
      </c>
    </row>
    <row r="2976" spans="1:6" x14ac:dyDescent="0.2">
      <c r="A2976">
        <v>6</v>
      </c>
      <c r="B2976" s="1" t="s">
        <v>241</v>
      </c>
      <c r="C2976" s="2">
        <v>378.19114480000002</v>
      </c>
      <c r="D2976" s="2">
        <v>1.7990388803818745E-4</v>
      </c>
      <c r="E2976" s="2">
        <v>0.84120899199999999</v>
      </c>
      <c r="F2976">
        <f t="shared" si="51"/>
        <v>3373.1979007160148</v>
      </c>
    </row>
    <row r="2977" spans="1:6" x14ac:dyDescent="0.2">
      <c r="A2977">
        <v>6</v>
      </c>
      <c r="B2977" s="1" t="s">
        <v>569</v>
      </c>
      <c r="C2977" s="2">
        <v>362.95164219999998</v>
      </c>
      <c r="D2977" s="2">
        <v>1.7265452257115237E-4</v>
      </c>
      <c r="E2977" s="2">
        <v>0.80731182899999998</v>
      </c>
      <c r="F2977">
        <f t="shared" si="51"/>
        <v>3237.2722982091068</v>
      </c>
    </row>
    <row r="2978" spans="1:6" x14ac:dyDescent="0.2">
      <c r="A2978">
        <v>6</v>
      </c>
      <c r="B2978" s="1" t="s">
        <v>570</v>
      </c>
      <c r="C2978" s="2">
        <v>360.96614690000001</v>
      </c>
      <c r="D2978" s="2">
        <v>1.7171003105297824E-4</v>
      </c>
      <c r="E2978" s="2">
        <v>0.80289549999999998</v>
      </c>
      <c r="F2978">
        <f t="shared" si="51"/>
        <v>3219.5630822433423</v>
      </c>
    </row>
    <row r="2979" spans="1:6" x14ac:dyDescent="0.2">
      <c r="A2979">
        <v>6</v>
      </c>
      <c r="B2979" s="1" t="s">
        <v>254</v>
      </c>
      <c r="C2979" s="2">
        <v>356.52952870000001</v>
      </c>
      <c r="D2979" s="2">
        <v>1.6959955110054152E-4</v>
      </c>
      <c r="E2979" s="2">
        <v>0.79302714900000004</v>
      </c>
      <c r="F2979">
        <f t="shared" si="51"/>
        <v>3179.9915831351536</v>
      </c>
    </row>
    <row r="2980" spans="1:6" x14ac:dyDescent="0.2">
      <c r="A2980">
        <v>6</v>
      </c>
      <c r="B2980" s="1" t="s">
        <v>239</v>
      </c>
      <c r="C2980" s="2">
        <v>346.1752884</v>
      </c>
      <c r="D2980" s="2">
        <v>1.6467408380882315E-4</v>
      </c>
      <c r="E2980" s="2">
        <v>0.76999625500000002</v>
      </c>
      <c r="F2980">
        <f t="shared" si="51"/>
        <v>3087.639071415434</v>
      </c>
    </row>
    <row r="2981" spans="1:6" x14ac:dyDescent="0.2">
      <c r="A2981">
        <v>6</v>
      </c>
      <c r="B2981" s="1" t="s">
        <v>499</v>
      </c>
      <c r="C2981" s="2">
        <v>345.62453069999998</v>
      </c>
      <c r="D2981" s="2">
        <v>1.6441209077221828E-4</v>
      </c>
      <c r="E2981" s="2">
        <v>0.76877120700000001</v>
      </c>
      <c r="F2981">
        <f t="shared" si="51"/>
        <v>3082.7267019790929</v>
      </c>
    </row>
    <row r="2982" spans="1:6" x14ac:dyDescent="0.2">
      <c r="A2982">
        <v>6</v>
      </c>
      <c r="B2982" s="1" t="s">
        <v>722</v>
      </c>
      <c r="C2982" s="2">
        <v>345.32371519999998</v>
      </c>
      <c r="D2982" s="2">
        <v>1.6426899407170415E-4</v>
      </c>
      <c r="E2982" s="2">
        <v>0.76810210400000001</v>
      </c>
      <c r="F2982">
        <f t="shared" si="51"/>
        <v>3080.0436388444527</v>
      </c>
    </row>
    <row r="2983" spans="1:6" x14ac:dyDescent="0.2">
      <c r="A2983">
        <v>6</v>
      </c>
      <c r="B2983" s="1" t="s">
        <v>232</v>
      </c>
      <c r="C2983" s="2">
        <v>344.80468330000002</v>
      </c>
      <c r="D2983" s="2">
        <v>1.6402209295362586E-4</v>
      </c>
      <c r="E2983" s="2">
        <v>0.76694762400000005</v>
      </c>
      <c r="F2983">
        <f t="shared" si="51"/>
        <v>3075.4142428804848</v>
      </c>
    </row>
    <row r="2984" spans="1:6" x14ac:dyDescent="0.2">
      <c r="A2984">
        <v>6</v>
      </c>
      <c r="B2984" s="1" t="s">
        <v>505</v>
      </c>
      <c r="C2984" s="2">
        <v>344.60659980000003</v>
      </c>
      <c r="D2984" s="2">
        <v>1.6392786555685776E-4</v>
      </c>
      <c r="E2984" s="2">
        <v>0.76650702800000003</v>
      </c>
      <c r="F2984">
        <f t="shared" si="51"/>
        <v>3073.6474791910828</v>
      </c>
    </row>
    <row r="2985" spans="1:6" x14ac:dyDescent="0.2">
      <c r="A2985">
        <v>6</v>
      </c>
      <c r="B2985" s="1" t="s">
        <v>78</v>
      </c>
      <c r="C2985" s="2">
        <v>338.86130450000002</v>
      </c>
      <c r="D2985" s="2">
        <v>1.6119485337519354E-4</v>
      </c>
      <c r="E2985" s="2">
        <v>0.75372779099999998</v>
      </c>
      <c r="F2985">
        <f t="shared" si="51"/>
        <v>3022.4035007848788</v>
      </c>
    </row>
    <row r="2986" spans="1:6" x14ac:dyDescent="0.2">
      <c r="A2986">
        <v>6</v>
      </c>
      <c r="B2986" s="1" t="s">
        <v>214</v>
      </c>
      <c r="C2986" s="2">
        <v>338.38812819999998</v>
      </c>
      <c r="D2986" s="2">
        <v>1.6096976547730051E-4</v>
      </c>
      <c r="E2986" s="2">
        <v>0.75267530699999996</v>
      </c>
      <c r="F2986">
        <f t="shared" si="51"/>
        <v>3018.1831026993846</v>
      </c>
    </row>
    <row r="2987" spans="1:6" x14ac:dyDescent="0.2">
      <c r="A2987">
        <v>6</v>
      </c>
      <c r="B2987" s="1" t="s">
        <v>571</v>
      </c>
      <c r="C2987" s="2">
        <v>325.15454949999997</v>
      </c>
      <c r="D2987" s="2">
        <v>1.5467460948527336E-4</v>
      </c>
      <c r="E2987" s="2">
        <v>0.72323991300000001</v>
      </c>
      <c r="F2987">
        <f t="shared" si="51"/>
        <v>2900.1489278488752</v>
      </c>
    </row>
    <row r="2988" spans="1:6" x14ac:dyDescent="0.2">
      <c r="A2988">
        <v>6</v>
      </c>
      <c r="B2988" s="1" t="s">
        <v>21</v>
      </c>
      <c r="C2988" s="2">
        <v>315.0410425</v>
      </c>
      <c r="D2988" s="2">
        <v>1.498636579638485E-4</v>
      </c>
      <c r="E2988" s="2">
        <v>0.70074448099999997</v>
      </c>
      <c r="F2988">
        <f t="shared" si="51"/>
        <v>2809.9435868221594</v>
      </c>
    </row>
    <row r="2989" spans="1:6" x14ac:dyDescent="0.2">
      <c r="A2989">
        <v>6</v>
      </c>
      <c r="B2989" s="1" t="s">
        <v>458</v>
      </c>
      <c r="C2989" s="2">
        <v>314.5318274</v>
      </c>
      <c r="D2989" s="2">
        <v>1.496214265550014E-4</v>
      </c>
      <c r="E2989" s="2">
        <v>0.69961183599999999</v>
      </c>
      <c r="F2989">
        <f t="shared" si="51"/>
        <v>2805.4017479062763</v>
      </c>
    </row>
    <row r="2990" spans="1:6" x14ac:dyDescent="0.2">
      <c r="A2990">
        <v>6</v>
      </c>
      <c r="B2990" s="1" t="s">
        <v>249</v>
      </c>
      <c r="C2990" s="2">
        <v>314.35668629999998</v>
      </c>
      <c r="D2990" s="2">
        <v>1.4953811282582101E-4</v>
      </c>
      <c r="E2990" s="2">
        <v>0.69922227100000001</v>
      </c>
      <c r="F2990">
        <f t="shared" si="51"/>
        <v>2803.8396154841439</v>
      </c>
    </row>
    <row r="2991" spans="1:6" x14ac:dyDescent="0.2">
      <c r="A2991">
        <v>6</v>
      </c>
      <c r="B2991" s="1" t="s">
        <v>150</v>
      </c>
      <c r="C2991" s="2">
        <v>314.15168089999997</v>
      </c>
      <c r="D2991" s="2">
        <v>1.4944059257294883E-4</v>
      </c>
      <c r="E2991" s="2">
        <v>0.69876627800000002</v>
      </c>
      <c r="F2991">
        <f t="shared" si="51"/>
        <v>2802.0111107427906</v>
      </c>
    </row>
    <row r="2992" spans="1:6" x14ac:dyDescent="0.2">
      <c r="A2992">
        <v>6</v>
      </c>
      <c r="B2992" s="1" t="s">
        <v>723</v>
      </c>
      <c r="C2992" s="2">
        <v>311.09357310000001</v>
      </c>
      <c r="D2992" s="2">
        <v>1.4798586405125879E-4</v>
      </c>
      <c r="E2992" s="2">
        <v>0.691964142</v>
      </c>
      <c r="F2992">
        <f t="shared" si="51"/>
        <v>2774.7349509611022</v>
      </c>
    </row>
    <row r="2993" spans="1:6" x14ac:dyDescent="0.2">
      <c r="A2993">
        <v>6</v>
      </c>
      <c r="B2993" s="1" t="s">
        <v>247</v>
      </c>
      <c r="C2993" s="2">
        <v>309.58787089999998</v>
      </c>
      <c r="D2993" s="2">
        <v>1.4726960807377433E-4</v>
      </c>
      <c r="E2993" s="2">
        <v>0.688615015</v>
      </c>
      <c r="F2993">
        <f t="shared" si="51"/>
        <v>2761.3051513832688</v>
      </c>
    </row>
    <row r="2994" spans="1:6" x14ac:dyDescent="0.2">
      <c r="A2994">
        <v>6</v>
      </c>
      <c r="B2994" s="1" t="s">
        <v>643</v>
      </c>
      <c r="C2994" s="2">
        <v>304.30259189999998</v>
      </c>
      <c r="D2994" s="2">
        <v>1.4475542357802169E-4</v>
      </c>
      <c r="E2994" s="2">
        <v>0.67685899000000005</v>
      </c>
      <c r="F2994">
        <f t="shared" si="51"/>
        <v>2714.1641920879065</v>
      </c>
    </row>
    <row r="2995" spans="1:6" x14ac:dyDescent="0.2">
      <c r="A2995">
        <v>6</v>
      </c>
      <c r="B2995" s="1" t="s">
        <v>246</v>
      </c>
      <c r="C2995" s="2">
        <v>299.54960190000003</v>
      </c>
      <c r="D2995" s="2">
        <v>1.424944470345689E-4</v>
      </c>
      <c r="E2995" s="2">
        <v>0.66628693500000002</v>
      </c>
      <c r="F2995">
        <f t="shared" si="51"/>
        <v>2671.7708818981669</v>
      </c>
    </row>
    <row r="2996" spans="1:6" x14ac:dyDescent="0.2">
      <c r="A2996">
        <v>6</v>
      </c>
      <c r="B2996" s="1" t="s">
        <v>244</v>
      </c>
      <c r="C2996" s="2">
        <v>299.18079899999998</v>
      </c>
      <c r="D2996" s="2">
        <v>1.4231900904214821E-4</v>
      </c>
      <c r="E2996" s="2">
        <v>0.66546660800000002</v>
      </c>
      <c r="F2996">
        <f t="shared" si="51"/>
        <v>2668.4814195402787</v>
      </c>
    </row>
    <row r="2997" spans="1:6" x14ac:dyDescent="0.2">
      <c r="A2997">
        <v>6</v>
      </c>
      <c r="B2997" s="1" t="s">
        <v>243</v>
      </c>
      <c r="C2997" s="2">
        <v>299.07468290000003</v>
      </c>
      <c r="D2997" s="2">
        <v>1.4226852998793809E-4</v>
      </c>
      <c r="E2997" s="2">
        <v>0.66523057399999996</v>
      </c>
      <c r="F2997">
        <f t="shared" si="51"/>
        <v>2667.5349372738392</v>
      </c>
    </row>
    <row r="2998" spans="1:6" x14ac:dyDescent="0.2">
      <c r="A2998">
        <v>6</v>
      </c>
      <c r="B2998" s="1" t="s">
        <v>572</v>
      </c>
      <c r="C2998" s="2">
        <v>296.49199729999998</v>
      </c>
      <c r="D2998" s="2">
        <v>1.4103995761225694E-4</v>
      </c>
      <c r="E2998" s="2">
        <v>0.65948591700000003</v>
      </c>
      <c r="F2998">
        <f t="shared" si="51"/>
        <v>2644.4992052298176</v>
      </c>
    </row>
    <row r="2999" spans="1:6" x14ac:dyDescent="0.2">
      <c r="A2999">
        <v>6</v>
      </c>
      <c r="B2999" s="1" t="s">
        <v>210</v>
      </c>
      <c r="C2999" s="2">
        <v>296.15793239999999</v>
      </c>
      <c r="D2999" s="2">
        <v>1.4088104442372344E-4</v>
      </c>
      <c r="E2999" s="2">
        <v>0.65874285799999999</v>
      </c>
      <c r="F2999">
        <f t="shared" si="51"/>
        <v>2641.5195829448144</v>
      </c>
    </row>
    <row r="3000" spans="1:6" x14ac:dyDescent="0.2">
      <c r="A3000">
        <v>6</v>
      </c>
      <c r="B3000" s="1" t="s">
        <v>586</v>
      </c>
      <c r="C3000" s="2">
        <v>294.9276271</v>
      </c>
      <c r="D3000" s="2">
        <v>1.402957935190809E-4</v>
      </c>
      <c r="E3000" s="2">
        <v>0.65600629499999996</v>
      </c>
      <c r="F3000">
        <f t="shared" si="51"/>
        <v>2630.546128482767</v>
      </c>
    </row>
    <row r="3001" spans="1:6" x14ac:dyDescent="0.2">
      <c r="A3001">
        <v>6</v>
      </c>
      <c r="B3001" s="1" t="s">
        <v>573</v>
      </c>
      <c r="C3001" s="2">
        <v>293.72442760000001</v>
      </c>
      <c r="D3001" s="2">
        <v>1.3972343665791251E-4</v>
      </c>
      <c r="E3001" s="2">
        <v>0.65333002299999998</v>
      </c>
      <c r="F3001">
        <f t="shared" si="51"/>
        <v>2619.8144373358596</v>
      </c>
    </row>
    <row r="3002" spans="1:6" x14ac:dyDescent="0.2">
      <c r="A3002">
        <v>6</v>
      </c>
      <c r="B3002" s="1" t="s">
        <v>242</v>
      </c>
      <c r="C3002" s="2">
        <v>290.60464530000002</v>
      </c>
      <c r="D3002" s="2">
        <v>1.3823936991539559E-4</v>
      </c>
      <c r="E3002" s="2">
        <v>0.64639070499999995</v>
      </c>
      <c r="F3002">
        <f t="shared" si="51"/>
        <v>2591.9881859136672</v>
      </c>
    </row>
    <row r="3003" spans="1:6" x14ac:dyDescent="0.2">
      <c r="A3003">
        <v>6</v>
      </c>
      <c r="B3003" s="1" t="s">
        <v>459</v>
      </c>
      <c r="C3003" s="2">
        <v>289.1075692</v>
      </c>
      <c r="D3003" s="2">
        <v>1.3752721733662968E-4</v>
      </c>
      <c r="E3003" s="2">
        <v>0.64306076499999998</v>
      </c>
      <c r="F3003">
        <f t="shared" si="51"/>
        <v>2578.6353250618063</v>
      </c>
    </row>
    <row r="3004" spans="1:6" x14ac:dyDescent="0.2">
      <c r="A3004">
        <v>6</v>
      </c>
      <c r="B3004" s="1" t="s">
        <v>574</v>
      </c>
      <c r="C3004" s="2">
        <v>286.70712099999997</v>
      </c>
      <c r="D3004" s="2">
        <v>1.3638533452526582E-4</v>
      </c>
      <c r="E3004" s="2">
        <v>0.63772145800000002</v>
      </c>
      <c r="F3004">
        <f t="shared" si="51"/>
        <v>2557.225022348734</v>
      </c>
    </row>
    <row r="3005" spans="1:6" x14ac:dyDescent="0.2">
      <c r="A3005">
        <v>6</v>
      </c>
      <c r="B3005" s="1" t="s">
        <v>240</v>
      </c>
      <c r="C3005" s="2">
        <v>280.82979089999998</v>
      </c>
      <c r="D3005" s="2">
        <v>1.3358951405938562E-4</v>
      </c>
      <c r="E3005" s="2">
        <v>0.624648537</v>
      </c>
      <c r="F3005">
        <f t="shared" si="51"/>
        <v>2504.8033886134804</v>
      </c>
    </row>
    <row r="3006" spans="1:6" x14ac:dyDescent="0.2">
      <c r="A3006">
        <v>6</v>
      </c>
      <c r="B3006" s="1" t="s">
        <v>495</v>
      </c>
      <c r="C3006" s="2">
        <v>280.05468209999998</v>
      </c>
      <c r="D3006" s="2">
        <v>1.3322079801021412E-4</v>
      </c>
      <c r="E3006" s="2">
        <v>0.62292446499999998</v>
      </c>
      <c r="F3006">
        <f t="shared" si="51"/>
        <v>2497.8899626915145</v>
      </c>
    </row>
    <row r="3007" spans="1:6" x14ac:dyDescent="0.2">
      <c r="A3007">
        <v>6</v>
      </c>
      <c r="B3007" s="1" t="s">
        <v>238</v>
      </c>
      <c r="C3007" s="2">
        <v>279.12291440000001</v>
      </c>
      <c r="D3007" s="2">
        <v>1.327775601597988E-4</v>
      </c>
      <c r="E3007" s="2">
        <v>0.62085193800000005</v>
      </c>
      <c r="F3007">
        <f t="shared" si="51"/>
        <v>2489.5792529962273</v>
      </c>
    </row>
    <row r="3008" spans="1:6" x14ac:dyDescent="0.2">
      <c r="A3008">
        <v>6</v>
      </c>
      <c r="B3008" s="1" t="s">
        <v>237</v>
      </c>
      <c r="C3008" s="2">
        <v>278.48694310000002</v>
      </c>
      <c r="D3008" s="2">
        <v>1.3247503143793253E-4</v>
      </c>
      <c r="E3008" s="2">
        <v>0.61943735</v>
      </c>
      <c r="F3008">
        <f t="shared" si="51"/>
        <v>2483.906839461235</v>
      </c>
    </row>
    <row r="3009" spans="1:6" x14ac:dyDescent="0.2">
      <c r="A3009">
        <v>6</v>
      </c>
      <c r="B3009" s="1" t="s">
        <v>236</v>
      </c>
      <c r="C3009" s="2">
        <v>278.12691050000001</v>
      </c>
      <c r="D3009" s="2">
        <v>1.3230376549440962E-4</v>
      </c>
      <c r="E3009" s="2">
        <v>0.61863653100000005</v>
      </c>
      <c r="F3009">
        <f t="shared" si="51"/>
        <v>2480.6956030201804</v>
      </c>
    </row>
    <row r="3010" spans="1:6" x14ac:dyDescent="0.2">
      <c r="A3010">
        <v>6</v>
      </c>
      <c r="B3010" s="1" t="s">
        <v>460</v>
      </c>
      <c r="C3010" s="2">
        <v>275.81338579999999</v>
      </c>
      <c r="D3010" s="2">
        <v>1.312032319050104E-4</v>
      </c>
      <c r="E3010" s="2">
        <v>0.61349056800000001</v>
      </c>
      <c r="F3010">
        <f t="shared" si="51"/>
        <v>2460.060598218945</v>
      </c>
    </row>
    <row r="3011" spans="1:6" x14ac:dyDescent="0.2">
      <c r="A3011">
        <v>6</v>
      </c>
      <c r="B3011" s="1" t="s">
        <v>104</v>
      </c>
      <c r="C3011" s="2">
        <v>274.34976590000002</v>
      </c>
      <c r="D3011" s="2">
        <v>1.3050699419146769E-4</v>
      </c>
      <c r="E3011" s="2">
        <v>0.61023504399999995</v>
      </c>
      <c r="F3011">
        <f t="shared" ref="F3011:F3074" si="52">D3011*$I$8</f>
        <v>2447.0061410900194</v>
      </c>
    </row>
    <row r="3012" spans="1:6" x14ac:dyDescent="0.2">
      <c r="A3012">
        <v>6</v>
      </c>
      <c r="B3012" s="1" t="s">
        <v>234</v>
      </c>
      <c r="C3012" s="2">
        <v>274.29167669999998</v>
      </c>
      <c r="D3012" s="2">
        <v>1.3047936131808344E-4</v>
      </c>
      <c r="E3012" s="2">
        <v>0.61010583600000001</v>
      </c>
      <c r="F3012">
        <f t="shared" si="52"/>
        <v>2446.4880247140645</v>
      </c>
    </row>
    <row r="3013" spans="1:6" x14ac:dyDescent="0.2">
      <c r="A3013">
        <v>6</v>
      </c>
      <c r="B3013" s="1" t="s">
        <v>496</v>
      </c>
      <c r="C3013" s="2">
        <v>271.62076710000002</v>
      </c>
      <c r="D3013" s="2">
        <v>1.2920882122723423E-4</v>
      </c>
      <c r="E3013" s="2">
        <v>0.60416494300000001</v>
      </c>
      <c r="F3013">
        <f t="shared" si="52"/>
        <v>2422.6653980106421</v>
      </c>
    </row>
    <row r="3014" spans="1:6" x14ac:dyDescent="0.2">
      <c r="A3014">
        <v>6</v>
      </c>
      <c r="B3014" s="1" t="s">
        <v>433</v>
      </c>
      <c r="C3014" s="2">
        <v>269.46233999999998</v>
      </c>
      <c r="D3014" s="2">
        <v>1.2818206690505318E-4</v>
      </c>
      <c r="E3014" s="2">
        <v>0.59936396300000006</v>
      </c>
      <c r="F3014">
        <f t="shared" si="52"/>
        <v>2403.4137544697473</v>
      </c>
    </row>
    <row r="3015" spans="1:6" x14ac:dyDescent="0.2">
      <c r="A3015">
        <v>6</v>
      </c>
      <c r="B3015" s="1" t="s">
        <v>724</v>
      </c>
      <c r="C3015" s="2">
        <v>265.59442030000002</v>
      </c>
      <c r="D3015" s="2">
        <v>1.263421142116564E-4</v>
      </c>
      <c r="E3015" s="2">
        <v>0.59076056499999996</v>
      </c>
      <c r="F3015">
        <f t="shared" si="52"/>
        <v>2368.9146414685574</v>
      </c>
    </row>
    <row r="3016" spans="1:6" x14ac:dyDescent="0.2">
      <c r="A3016">
        <v>6</v>
      </c>
      <c r="B3016" s="1" t="s">
        <v>575</v>
      </c>
      <c r="C3016" s="2">
        <v>259.62800590000001</v>
      </c>
      <c r="D3016" s="2">
        <v>1.2350391669589469E-4</v>
      </c>
      <c r="E3016" s="2">
        <v>0.57748949400000005</v>
      </c>
      <c r="F3016">
        <f t="shared" si="52"/>
        <v>2315.6984380480253</v>
      </c>
    </row>
    <row r="3017" spans="1:6" x14ac:dyDescent="0.2">
      <c r="A3017">
        <v>6</v>
      </c>
      <c r="B3017" s="1" t="s">
        <v>230</v>
      </c>
      <c r="C3017" s="2">
        <v>259.18770999999998</v>
      </c>
      <c r="D3017" s="2">
        <v>1.2329446991796194E-4</v>
      </c>
      <c r="E3017" s="2">
        <v>0.57651014599999995</v>
      </c>
      <c r="F3017">
        <f t="shared" si="52"/>
        <v>2311.7713109617862</v>
      </c>
    </row>
    <row r="3018" spans="1:6" x14ac:dyDescent="0.2">
      <c r="A3018">
        <v>6</v>
      </c>
      <c r="B3018" s="1" t="s">
        <v>645</v>
      </c>
      <c r="C3018" s="2">
        <v>258.85270029999998</v>
      </c>
      <c r="D3018" s="2">
        <v>1.231351071883795E-4</v>
      </c>
      <c r="E3018" s="2">
        <v>0.57576498499999995</v>
      </c>
      <c r="F3018">
        <f t="shared" si="52"/>
        <v>2308.7832597821157</v>
      </c>
    </row>
    <row r="3019" spans="1:6" x14ac:dyDescent="0.2">
      <c r="A3019">
        <v>6</v>
      </c>
      <c r="B3019" s="1" t="s">
        <v>217</v>
      </c>
      <c r="C3019" s="2">
        <v>254.18765930000001</v>
      </c>
      <c r="D3019" s="2">
        <v>1.2091596747564095E-4</v>
      </c>
      <c r="E3019" s="2">
        <v>0.56538855399999999</v>
      </c>
      <c r="F3019">
        <f t="shared" si="52"/>
        <v>2267.1743901682676</v>
      </c>
    </row>
    <row r="3020" spans="1:6" x14ac:dyDescent="0.2">
      <c r="A3020">
        <v>6</v>
      </c>
      <c r="B3020" s="1" t="s">
        <v>725</v>
      </c>
      <c r="C3020" s="2">
        <v>251.77919410000001</v>
      </c>
      <c r="D3020" s="2">
        <v>1.1977027105058298E-4</v>
      </c>
      <c r="E3020" s="2">
        <v>0.56003141499999998</v>
      </c>
      <c r="F3020">
        <f t="shared" si="52"/>
        <v>2245.692582198431</v>
      </c>
    </row>
    <row r="3021" spans="1:6" x14ac:dyDescent="0.2">
      <c r="A3021">
        <v>6</v>
      </c>
      <c r="B3021" s="1" t="s">
        <v>228</v>
      </c>
      <c r="C3021" s="2">
        <v>249.53516949999999</v>
      </c>
      <c r="D3021" s="2">
        <v>1.1870279818985944E-4</v>
      </c>
      <c r="E3021" s="2">
        <v>0.55504003999999996</v>
      </c>
      <c r="F3021">
        <f t="shared" si="52"/>
        <v>2225.6774660598644</v>
      </c>
    </row>
    <row r="3022" spans="1:6" x14ac:dyDescent="0.2">
      <c r="A3022">
        <v>6</v>
      </c>
      <c r="B3022" s="1" t="s">
        <v>227</v>
      </c>
      <c r="C3022" s="2">
        <v>249.5034387</v>
      </c>
      <c r="D3022" s="2">
        <v>1.18687704132698E-4</v>
      </c>
      <c r="E3022" s="2">
        <v>0.55496946199999997</v>
      </c>
      <c r="F3022">
        <f t="shared" si="52"/>
        <v>2225.3944524880876</v>
      </c>
    </row>
    <row r="3023" spans="1:6" x14ac:dyDescent="0.2">
      <c r="A3023">
        <v>6</v>
      </c>
      <c r="B3023" s="1" t="s">
        <v>226</v>
      </c>
      <c r="C3023" s="2">
        <v>249.22153829999999</v>
      </c>
      <c r="D3023" s="2">
        <v>1.185536053106581E-4</v>
      </c>
      <c r="E3023" s="2">
        <v>0.554342432</v>
      </c>
      <c r="F3023">
        <f t="shared" si="52"/>
        <v>2222.8800995748393</v>
      </c>
    </row>
    <row r="3024" spans="1:6" x14ac:dyDescent="0.2">
      <c r="A3024">
        <v>6</v>
      </c>
      <c r="B3024" s="1" t="s">
        <v>646</v>
      </c>
      <c r="C3024" s="2">
        <v>247.69220780000001</v>
      </c>
      <c r="D3024" s="2">
        <v>1.178261093099053E-4</v>
      </c>
      <c r="E3024" s="2">
        <v>0.55094074800000004</v>
      </c>
      <c r="F3024">
        <f t="shared" si="52"/>
        <v>2209.2395495607243</v>
      </c>
    </row>
    <row r="3025" spans="1:6" x14ac:dyDescent="0.2">
      <c r="A3025">
        <v>6</v>
      </c>
      <c r="B3025" s="1" t="s">
        <v>498</v>
      </c>
      <c r="C3025" s="2">
        <v>247.2675338</v>
      </c>
      <c r="D3025" s="2">
        <v>1.1762409386040702E-4</v>
      </c>
      <c r="E3025" s="2">
        <v>0.54999614799999996</v>
      </c>
      <c r="F3025">
        <f t="shared" si="52"/>
        <v>2205.4517598826314</v>
      </c>
    </row>
    <row r="3026" spans="1:6" x14ac:dyDescent="0.2">
      <c r="A3026">
        <v>6</v>
      </c>
      <c r="B3026" s="1" t="s">
        <v>576</v>
      </c>
      <c r="C3026" s="2">
        <v>247.25212400000001</v>
      </c>
      <c r="D3026" s="2">
        <v>1.1761676347553829E-4</v>
      </c>
      <c r="E3026" s="2">
        <v>0.54996187200000002</v>
      </c>
      <c r="F3026">
        <f t="shared" si="52"/>
        <v>2205.314315166343</v>
      </c>
    </row>
    <row r="3027" spans="1:6" x14ac:dyDescent="0.2">
      <c r="A3027">
        <v>6</v>
      </c>
      <c r="B3027" s="1" t="s">
        <v>647</v>
      </c>
      <c r="C3027" s="2">
        <v>247.0721317</v>
      </c>
      <c r="D3027" s="2">
        <v>1.1753114194547337E-4</v>
      </c>
      <c r="E3027" s="2">
        <v>0.54956151600000003</v>
      </c>
      <c r="F3027">
        <f t="shared" si="52"/>
        <v>2203.7089114776259</v>
      </c>
    </row>
    <row r="3028" spans="1:6" x14ac:dyDescent="0.2">
      <c r="A3028">
        <v>6</v>
      </c>
      <c r="B3028" s="1" t="s">
        <v>577</v>
      </c>
      <c r="C3028" s="2">
        <v>247.0543223</v>
      </c>
      <c r="D3028" s="2">
        <v>1.1752266995731283E-4</v>
      </c>
      <c r="E3028" s="2">
        <v>0.54952190199999995</v>
      </c>
      <c r="F3028">
        <f t="shared" si="52"/>
        <v>2203.5500616996155</v>
      </c>
    </row>
    <row r="3029" spans="1:6" x14ac:dyDescent="0.2">
      <c r="A3029">
        <v>6</v>
      </c>
      <c r="B3029" s="1" t="s">
        <v>726</v>
      </c>
      <c r="C3029" s="2">
        <v>246.65984080000001</v>
      </c>
      <c r="D3029" s="2">
        <v>1.1733501693798815E-4</v>
      </c>
      <c r="E3029" s="2">
        <v>0.54864445900000003</v>
      </c>
      <c r="F3029">
        <f t="shared" si="52"/>
        <v>2200.031567587278</v>
      </c>
    </row>
    <row r="3030" spans="1:6" x14ac:dyDescent="0.2">
      <c r="A3030">
        <v>6</v>
      </c>
      <c r="B3030" s="1" t="s">
        <v>686</v>
      </c>
      <c r="C3030" s="2">
        <v>240.0257628</v>
      </c>
      <c r="D3030" s="2">
        <v>1.1417921482159508E-4</v>
      </c>
      <c r="E3030" s="2">
        <v>0.53388830700000001</v>
      </c>
      <c r="F3030">
        <f t="shared" si="52"/>
        <v>2140.8602779049074</v>
      </c>
    </row>
    <row r="3031" spans="1:6" x14ac:dyDescent="0.2">
      <c r="A3031">
        <v>6</v>
      </c>
      <c r="B3031" s="1" t="s">
        <v>579</v>
      </c>
      <c r="C3031" s="2">
        <v>239.19563579999999</v>
      </c>
      <c r="D3031" s="2">
        <v>1.1378432701438018E-4</v>
      </c>
      <c r="E3031" s="2">
        <v>0.53204185900000001</v>
      </c>
      <c r="F3031">
        <f t="shared" si="52"/>
        <v>2133.4561315196283</v>
      </c>
    </row>
    <row r="3032" spans="1:6" x14ac:dyDescent="0.2">
      <c r="A3032">
        <v>6</v>
      </c>
      <c r="B3032" s="1" t="s">
        <v>224</v>
      </c>
      <c r="C3032" s="2">
        <v>238.15848099999999</v>
      </c>
      <c r="D3032" s="2">
        <v>1.1329095678246662E-4</v>
      </c>
      <c r="E3032" s="2">
        <v>0.52973491900000003</v>
      </c>
      <c r="F3032">
        <f t="shared" si="52"/>
        <v>2124.2054396712492</v>
      </c>
    </row>
    <row r="3033" spans="1:6" x14ac:dyDescent="0.2">
      <c r="A3033">
        <v>6</v>
      </c>
      <c r="B3033" s="1" t="s">
        <v>580</v>
      </c>
      <c r="C3033" s="2">
        <v>237.3455424</v>
      </c>
      <c r="D3033" s="2">
        <v>1.1290424561793715E-4</v>
      </c>
      <c r="E3033" s="2">
        <v>0.52792670399999997</v>
      </c>
      <c r="F3033">
        <f t="shared" si="52"/>
        <v>2116.9546053363215</v>
      </c>
    </row>
    <row r="3034" spans="1:6" x14ac:dyDescent="0.2">
      <c r="A3034">
        <v>6</v>
      </c>
      <c r="B3034" s="1" t="s">
        <v>500</v>
      </c>
      <c r="C3034" s="2">
        <v>234.63719800000001</v>
      </c>
      <c r="D3034" s="2">
        <v>1.1161589775614429E-4</v>
      </c>
      <c r="E3034" s="2">
        <v>0.52190254400000002</v>
      </c>
      <c r="F3034">
        <f t="shared" si="52"/>
        <v>2092.7980829277053</v>
      </c>
    </row>
    <row r="3035" spans="1:6" x14ac:dyDescent="0.2">
      <c r="A3035">
        <v>6</v>
      </c>
      <c r="B3035" s="1" t="s">
        <v>192</v>
      </c>
      <c r="C3035" s="2">
        <v>233.10762349999999</v>
      </c>
      <c r="D3035" s="2">
        <v>1.1088828584138172E-4</v>
      </c>
      <c r="E3035" s="2">
        <v>0.51850031799999996</v>
      </c>
      <c r="F3035">
        <f t="shared" si="52"/>
        <v>2079.1553595259074</v>
      </c>
    </row>
    <row r="3036" spans="1:6" x14ac:dyDescent="0.2">
      <c r="A3036">
        <v>6</v>
      </c>
      <c r="B3036" s="1" t="s">
        <v>581</v>
      </c>
      <c r="C3036" s="2">
        <v>231.94111599999999</v>
      </c>
      <c r="D3036" s="2">
        <v>1.1033338323481356E-4</v>
      </c>
      <c r="E3036" s="2">
        <v>0.51590566000000004</v>
      </c>
      <c r="F3036">
        <f t="shared" si="52"/>
        <v>2068.7509356527544</v>
      </c>
    </row>
    <row r="3037" spans="1:6" x14ac:dyDescent="0.2">
      <c r="A3037">
        <v>6</v>
      </c>
      <c r="B3037" s="1" t="s">
        <v>223</v>
      </c>
      <c r="C3037" s="2">
        <v>229.51364150000001</v>
      </c>
      <c r="D3037" s="2">
        <v>1.0917864423381268E-4</v>
      </c>
      <c r="E3037" s="2">
        <v>0.51050623900000003</v>
      </c>
      <c r="F3037">
        <f t="shared" si="52"/>
        <v>2047.0995793839877</v>
      </c>
    </row>
    <row r="3038" spans="1:6" x14ac:dyDescent="0.2">
      <c r="A3038">
        <v>6</v>
      </c>
      <c r="B3038" s="1" t="s">
        <v>222</v>
      </c>
      <c r="C3038" s="2">
        <v>226.47201810000001</v>
      </c>
      <c r="D3038" s="2">
        <v>1.07731757016861E-4</v>
      </c>
      <c r="E3038" s="2">
        <v>0.50374076800000001</v>
      </c>
      <c r="F3038">
        <f t="shared" si="52"/>
        <v>2019.9704440661437</v>
      </c>
    </row>
    <row r="3039" spans="1:6" x14ac:dyDescent="0.2">
      <c r="A3039">
        <v>6</v>
      </c>
      <c r="B3039" s="1" t="s">
        <v>221</v>
      </c>
      <c r="C3039" s="2">
        <v>225.25086450000001</v>
      </c>
      <c r="D3039" s="2">
        <v>1.0715085973121637E-4</v>
      </c>
      <c r="E3039" s="2">
        <v>0.50102456200000001</v>
      </c>
      <c r="F3039">
        <f t="shared" si="52"/>
        <v>2009.0786199603069</v>
      </c>
    </row>
    <row r="3040" spans="1:6" x14ac:dyDescent="0.2">
      <c r="A3040">
        <v>6</v>
      </c>
      <c r="B3040" s="1" t="s">
        <v>36</v>
      </c>
      <c r="C3040" s="2">
        <v>224.94328200000001</v>
      </c>
      <c r="D3040" s="2">
        <v>1.0700454395750105E-4</v>
      </c>
      <c r="E3040" s="2">
        <v>0.50034040700000004</v>
      </c>
      <c r="F3040">
        <f t="shared" si="52"/>
        <v>2006.3351992031448</v>
      </c>
    </row>
    <row r="3041" spans="1:6" x14ac:dyDescent="0.2">
      <c r="A3041">
        <v>6</v>
      </c>
      <c r="B3041" s="1" t="s">
        <v>219</v>
      </c>
      <c r="C3041" s="2">
        <v>212.74583920000001</v>
      </c>
      <c r="D3041" s="2">
        <v>1.0120227336886319E-4</v>
      </c>
      <c r="E3041" s="2">
        <v>0.47320968600000002</v>
      </c>
      <c r="F3041">
        <f t="shared" si="52"/>
        <v>1897.5426256661847</v>
      </c>
    </row>
    <row r="3042" spans="1:6" x14ac:dyDescent="0.2">
      <c r="A3042">
        <v>6</v>
      </c>
      <c r="B3042" s="1" t="s">
        <v>218</v>
      </c>
      <c r="C3042" s="2">
        <v>210.34603910000001</v>
      </c>
      <c r="D3042" s="2">
        <v>1.000606987347836E-4</v>
      </c>
      <c r="E3042" s="2">
        <v>0.46787181999999999</v>
      </c>
      <c r="F3042">
        <f t="shared" si="52"/>
        <v>1876.1381012771926</v>
      </c>
    </row>
    <row r="3043" spans="1:6" x14ac:dyDescent="0.2">
      <c r="A3043">
        <v>6</v>
      </c>
      <c r="B3043" s="1" t="s">
        <v>687</v>
      </c>
      <c r="C3043" s="2">
        <v>208.1533019</v>
      </c>
      <c r="D3043" s="2">
        <v>9.9017623206754666E-5</v>
      </c>
      <c r="E3043" s="2">
        <v>0.46299452400000002</v>
      </c>
      <c r="F3043">
        <f t="shared" si="52"/>
        <v>1856.5804351266499</v>
      </c>
    </row>
    <row r="3044" spans="1:6" x14ac:dyDescent="0.2">
      <c r="A3044">
        <v>6</v>
      </c>
      <c r="B3044" s="1" t="s">
        <v>727</v>
      </c>
      <c r="C3044" s="2">
        <v>207.19029069999999</v>
      </c>
      <c r="D3044" s="2">
        <v>9.8559523127197447E-5</v>
      </c>
      <c r="E3044" s="2">
        <v>0.46085250300000002</v>
      </c>
      <c r="F3044">
        <f t="shared" si="52"/>
        <v>1847.9910586349522</v>
      </c>
    </row>
    <row r="3045" spans="1:6" x14ac:dyDescent="0.2">
      <c r="A3045">
        <v>6</v>
      </c>
      <c r="B3045" s="1" t="s">
        <v>696</v>
      </c>
      <c r="C3045" s="2">
        <v>203.7299295</v>
      </c>
      <c r="D3045" s="2">
        <v>9.6913444100361857E-5</v>
      </c>
      <c r="E3045" s="2">
        <v>0.453155635</v>
      </c>
      <c r="F3045">
        <f t="shared" si="52"/>
        <v>1817.1270768817849</v>
      </c>
    </row>
    <row r="3046" spans="1:6" x14ac:dyDescent="0.2">
      <c r="A3046">
        <v>6</v>
      </c>
      <c r="B3046" s="1" t="s">
        <v>215</v>
      </c>
      <c r="C3046" s="2">
        <v>203.4590096</v>
      </c>
      <c r="D3046" s="2">
        <v>9.6784568680120098E-5</v>
      </c>
      <c r="E3046" s="2">
        <v>0.452553029</v>
      </c>
      <c r="F3046">
        <f t="shared" si="52"/>
        <v>1814.7106627522519</v>
      </c>
    </row>
    <row r="3047" spans="1:6" x14ac:dyDescent="0.2">
      <c r="A3047">
        <v>6</v>
      </c>
      <c r="B3047" s="1" t="s">
        <v>684</v>
      </c>
      <c r="C3047" s="2">
        <v>200.00002929999999</v>
      </c>
      <c r="D3047" s="2">
        <v>9.5139146855779014E-5</v>
      </c>
      <c r="E3047" s="2">
        <v>0.44485923399999999</v>
      </c>
      <c r="F3047">
        <f t="shared" si="52"/>
        <v>1783.8590035458565</v>
      </c>
    </row>
    <row r="3048" spans="1:6" x14ac:dyDescent="0.2">
      <c r="A3048">
        <v>6</v>
      </c>
      <c r="B3048" s="1" t="s">
        <v>213</v>
      </c>
      <c r="C3048" s="2">
        <v>199.4481949</v>
      </c>
      <c r="D3048" s="2">
        <v>9.4876641616123598E-5</v>
      </c>
      <c r="E3048" s="2">
        <v>0.443631791</v>
      </c>
      <c r="F3048">
        <f t="shared" si="52"/>
        <v>1778.9370303023175</v>
      </c>
    </row>
    <row r="3049" spans="1:6" x14ac:dyDescent="0.2">
      <c r="A3049">
        <v>6</v>
      </c>
      <c r="B3049" s="1" t="s">
        <v>212</v>
      </c>
      <c r="C3049" s="2">
        <v>199.38732139999999</v>
      </c>
      <c r="D3049" s="2">
        <v>9.4847684286166462E-5</v>
      </c>
      <c r="E3049" s="2">
        <v>0.44349639000000002</v>
      </c>
      <c r="F3049">
        <f t="shared" si="52"/>
        <v>1778.3940803656212</v>
      </c>
    </row>
    <row r="3050" spans="1:6" x14ac:dyDescent="0.2">
      <c r="A3050">
        <v>6</v>
      </c>
      <c r="B3050" s="1" t="s">
        <v>166</v>
      </c>
      <c r="C3050" s="2">
        <v>198.4116464</v>
      </c>
      <c r="D3050" s="2">
        <v>9.4383559886053529E-5</v>
      </c>
      <c r="E3050" s="2">
        <v>0.4413262</v>
      </c>
      <c r="F3050">
        <f t="shared" si="52"/>
        <v>1769.6917478635037</v>
      </c>
    </row>
    <row r="3051" spans="1:6" x14ac:dyDescent="0.2">
      <c r="A3051">
        <v>6</v>
      </c>
      <c r="B3051" s="1" t="s">
        <v>209</v>
      </c>
      <c r="C3051" s="2">
        <v>197.99018810000001</v>
      </c>
      <c r="D3051" s="2">
        <v>9.4183073988211841E-5</v>
      </c>
      <c r="E3051" s="2">
        <v>0.44038875199999999</v>
      </c>
      <c r="F3051">
        <f t="shared" si="52"/>
        <v>1765.9326372789719</v>
      </c>
    </row>
    <row r="3052" spans="1:6" x14ac:dyDescent="0.2">
      <c r="A3052">
        <v>6</v>
      </c>
      <c r="B3052" s="1" t="s">
        <v>428</v>
      </c>
      <c r="C3052" s="2">
        <v>197.85033749999999</v>
      </c>
      <c r="D3052" s="2">
        <v>9.4116547687280258E-5</v>
      </c>
      <c r="E3052" s="2">
        <v>0.440077683</v>
      </c>
      <c r="F3052">
        <f t="shared" si="52"/>
        <v>1764.6852691365048</v>
      </c>
    </row>
    <row r="3053" spans="1:6" x14ac:dyDescent="0.2">
      <c r="A3053">
        <v>6</v>
      </c>
      <c r="B3053" s="1" t="s">
        <v>434</v>
      </c>
      <c r="C3053" s="2">
        <v>197.832211</v>
      </c>
      <c r="D3053" s="2">
        <v>9.4107925139225127E-5</v>
      </c>
      <c r="E3053" s="2">
        <v>0.44003736500000001</v>
      </c>
      <c r="F3053">
        <f t="shared" si="52"/>
        <v>1764.5235963604712</v>
      </c>
    </row>
    <row r="3054" spans="1:6" x14ac:dyDescent="0.2">
      <c r="A3054">
        <v>6</v>
      </c>
      <c r="B3054" s="1" t="s">
        <v>205</v>
      </c>
      <c r="C3054" s="2">
        <v>186.32810710000001</v>
      </c>
      <c r="D3054" s="2">
        <v>8.8635472681078206E-5</v>
      </c>
      <c r="E3054" s="2">
        <v>0.41444883399999999</v>
      </c>
      <c r="F3054">
        <f t="shared" si="52"/>
        <v>1661.9151127702164</v>
      </c>
    </row>
    <row r="3055" spans="1:6" x14ac:dyDescent="0.2">
      <c r="A3055">
        <v>6</v>
      </c>
      <c r="B3055" s="1" t="s">
        <v>26</v>
      </c>
      <c r="C3055" s="2">
        <v>185.88779890000001</v>
      </c>
      <c r="D3055" s="2">
        <v>8.8426020128831365E-5</v>
      </c>
      <c r="E3055" s="2">
        <v>0.41346945899999998</v>
      </c>
      <c r="F3055">
        <f t="shared" si="52"/>
        <v>1657.9878774155882</v>
      </c>
    </row>
    <row r="3056" spans="1:6" x14ac:dyDescent="0.2">
      <c r="A3056">
        <v>6</v>
      </c>
      <c r="B3056" s="1" t="s">
        <v>308</v>
      </c>
      <c r="C3056" s="2">
        <v>183.37362859999999</v>
      </c>
      <c r="D3056" s="2">
        <v>8.7230040120790089E-5</v>
      </c>
      <c r="E3056" s="2">
        <v>0.4078772</v>
      </c>
      <c r="F3056">
        <f t="shared" si="52"/>
        <v>1635.5632522648141</v>
      </c>
    </row>
    <row r="3057" spans="1:6" x14ac:dyDescent="0.2">
      <c r="A3057">
        <v>6</v>
      </c>
      <c r="B3057" s="1" t="s">
        <v>204</v>
      </c>
      <c r="C3057" s="2">
        <v>179.90071699999999</v>
      </c>
      <c r="D3057" s="2">
        <v>8.5577991094724408E-5</v>
      </c>
      <c r="E3057" s="2">
        <v>0.40015241699999998</v>
      </c>
      <c r="F3057">
        <f t="shared" si="52"/>
        <v>1604.5873330260827</v>
      </c>
    </row>
    <row r="3058" spans="1:6" x14ac:dyDescent="0.2">
      <c r="A3058">
        <v>6</v>
      </c>
      <c r="B3058" s="1" t="s">
        <v>203</v>
      </c>
      <c r="C3058" s="2">
        <v>178.6962169</v>
      </c>
      <c r="D3058" s="2">
        <v>8.5005015526489128E-5</v>
      </c>
      <c r="E3058" s="2">
        <v>0.397473252</v>
      </c>
      <c r="F3058">
        <f t="shared" si="52"/>
        <v>1593.8440411216711</v>
      </c>
    </row>
    <row r="3059" spans="1:6" x14ac:dyDescent="0.2">
      <c r="A3059">
        <v>6</v>
      </c>
      <c r="B3059" s="1" t="s">
        <v>162</v>
      </c>
      <c r="C3059" s="2">
        <v>175.9286439</v>
      </c>
      <c r="D3059" s="2">
        <v>8.3688493075100297E-5</v>
      </c>
      <c r="E3059" s="2">
        <v>0.39131735099999998</v>
      </c>
      <c r="F3059">
        <f t="shared" si="52"/>
        <v>1569.1592451581305</v>
      </c>
    </row>
    <row r="3060" spans="1:6" x14ac:dyDescent="0.2">
      <c r="A3060">
        <v>6</v>
      </c>
      <c r="B3060" s="1" t="s">
        <v>108</v>
      </c>
      <c r="C3060" s="2">
        <v>175.49565469999999</v>
      </c>
      <c r="D3060" s="2">
        <v>8.3482522006552768E-5</v>
      </c>
      <c r="E3060" s="2">
        <v>0.39035425499999998</v>
      </c>
      <c r="F3060">
        <f t="shared" si="52"/>
        <v>1565.2972876228644</v>
      </c>
    </row>
    <row r="3061" spans="1:6" x14ac:dyDescent="0.2">
      <c r="A3061">
        <v>6</v>
      </c>
      <c r="B3061" s="1" t="s">
        <v>688</v>
      </c>
      <c r="C3061" s="2">
        <v>174.72515469999999</v>
      </c>
      <c r="D3061" s="2">
        <v>8.3115998485846514E-5</v>
      </c>
      <c r="E3061" s="2">
        <v>0.38864043500000001</v>
      </c>
      <c r="F3061">
        <f t="shared" si="52"/>
        <v>1558.4249716096222</v>
      </c>
    </row>
    <row r="3062" spans="1:6" x14ac:dyDescent="0.2">
      <c r="A3062">
        <v>6</v>
      </c>
      <c r="B3062" s="1" t="s">
        <v>201</v>
      </c>
      <c r="C3062" s="2">
        <v>173.657051</v>
      </c>
      <c r="D3062" s="2">
        <v>8.2607906319238304E-5</v>
      </c>
      <c r="E3062" s="2">
        <v>0.38626465700000001</v>
      </c>
      <c r="F3062">
        <f t="shared" si="52"/>
        <v>1548.8982434857182</v>
      </c>
    </row>
    <row r="3063" spans="1:6" x14ac:dyDescent="0.2">
      <c r="A3063">
        <v>6</v>
      </c>
      <c r="B3063" s="1" t="s">
        <v>728</v>
      </c>
      <c r="C3063" s="2">
        <v>173.6297544</v>
      </c>
      <c r="D3063" s="2">
        <v>8.2594921383782302E-5</v>
      </c>
      <c r="E3063" s="2">
        <v>0.386203941</v>
      </c>
      <c r="F3063">
        <f t="shared" si="52"/>
        <v>1548.6547759459181</v>
      </c>
    </row>
    <row r="3064" spans="1:6" x14ac:dyDescent="0.2">
      <c r="A3064">
        <v>6</v>
      </c>
      <c r="B3064" s="1" t="s">
        <v>502</v>
      </c>
      <c r="C3064" s="2">
        <v>171.7210078</v>
      </c>
      <c r="D3064" s="2">
        <v>8.1686938929142745E-5</v>
      </c>
      <c r="E3064" s="2">
        <v>0.38195832400000002</v>
      </c>
      <c r="F3064">
        <f t="shared" si="52"/>
        <v>1531.6301049214264</v>
      </c>
    </row>
    <row r="3065" spans="1:6" x14ac:dyDescent="0.2">
      <c r="A3065">
        <v>6</v>
      </c>
      <c r="B3065" s="1" t="s">
        <v>649</v>
      </c>
      <c r="C3065" s="2">
        <v>170.81078070000001</v>
      </c>
      <c r="D3065" s="2">
        <v>8.1253947919963717E-5</v>
      </c>
      <c r="E3065" s="2">
        <v>0.37993370999999998</v>
      </c>
      <c r="F3065">
        <f t="shared" si="52"/>
        <v>1523.5115234993198</v>
      </c>
    </row>
    <row r="3066" spans="1:6" x14ac:dyDescent="0.2">
      <c r="A3066">
        <v>6</v>
      </c>
      <c r="B3066" s="1" t="s">
        <v>211</v>
      </c>
      <c r="C3066" s="2">
        <v>169.20656099999999</v>
      </c>
      <c r="D3066" s="2">
        <v>8.0490827395057182E-5</v>
      </c>
      <c r="E3066" s="2">
        <v>0.37636544999999999</v>
      </c>
      <c r="F3066">
        <f t="shared" si="52"/>
        <v>1509.2030136573221</v>
      </c>
    </row>
    <row r="3067" spans="1:6" x14ac:dyDescent="0.2">
      <c r="A3067">
        <v>6</v>
      </c>
      <c r="B3067" s="1" t="s">
        <v>161</v>
      </c>
      <c r="C3067" s="2">
        <v>168.9533035</v>
      </c>
      <c r="D3067" s="2">
        <v>8.0370354029615809E-5</v>
      </c>
      <c r="E3067" s="2">
        <v>0.37580213099999998</v>
      </c>
      <c r="F3067">
        <f t="shared" si="52"/>
        <v>1506.9441380552964</v>
      </c>
    </row>
    <row r="3068" spans="1:6" x14ac:dyDescent="0.2">
      <c r="A3068">
        <v>6</v>
      </c>
      <c r="B3068" s="1" t="s">
        <v>200</v>
      </c>
      <c r="C3068" s="2">
        <v>160.41735650000001</v>
      </c>
      <c r="D3068" s="2">
        <v>7.6309840928338619E-5</v>
      </c>
      <c r="E3068" s="2">
        <v>0.35681565900000001</v>
      </c>
      <c r="F3068">
        <f t="shared" si="52"/>
        <v>1430.8095174063492</v>
      </c>
    </row>
    <row r="3069" spans="1:6" x14ac:dyDescent="0.2">
      <c r="A3069">
        <v>6</v>
      </c>
      <c r="B3069" s="1" t="s">
        <v>461</v>
      </c>
      <c r="C3069" s="2">
        <v>160.03975120000001</v>
      </c>
      <c r="D3069" s="2">
        <v>7.6130215702712641E-5</v>
      </c>
      <c r="E3069" s="2">
        <v>0.35597575300000001</v>
      </c>
      <c r="F3069">
        <f t="shared" si="52"/>
        <v>1427.441544425862</v>
      </c>
    </row>
    <row r="3070" spans="1:6" x14ac:dyDescent="0.2">
      <c r="A3070">
        <v>6</v>
      </c>
      <c r="B3070" s="1" t="s">
        <v>199</v>
      </c>
      <c r="C3070" s="2">
        <v>159.86359239999999</v>
      </c>
      <c r="D3070" s="2">
        <v>7.6046417786598458E-5</v>
      </c>
      <c r="E3070" s="2">
        <v>0.355583924</v>
      </c>
      <c r="F3070">
        <f t="shared" si="52"/>
        <v>1425.870333498721</v>
      </c>
    </row>
    <row r="3071" spans="1:6" x14ac:dyDescent="0.2">
      <c r="A3071">
        <v>6</v>
      </c>
      <c r="B3071" s="1" t="s">
        <v>729</v>
      </c>
      <c r="C3071" s="2">
        <v>159.84966030000001</v>
      </c>
      <c r="D3071" s="2">
        <v>7.6039790371010374E-5</v>
      </c>
      <c r="E3071" s="2">
        <v>0.35555293500000001</v>
      </c>
      <c r="F3071">
        <f t="shared" si="52"/>
        <v>1425.7460694564445</v>
      </c>
    </row>
    <row r="3072" spans="1:6" x14ac:dyDescent="0.2">
      <c r="A3072">
        <v>6</v>
      </c>
      <c r="B3072" s="1" t="s">
        <v>198</v>
      </c>
      <c r="C3072" s="2">
        <v>159.3715321</v>
      </c>
      <c r="D3072" s="2">
        <v>7.581234676681181E-5</v>
      </c>
      <c r="E3072" s="2">
        <v>0.35448943599999999</v>
      </c>
      <c r="F3072">
        <f t="shared" si="52"/>
        <v>1421.4815018777215</v>
      </c>
    </row>
    <row r="3073" spans="1:6" x14ac:dyDescent="0.2">
      <c r="A3073">
        <v>6</v>
      </c>
      <c r="B3073" s="1" t="s">
        <v>583</v>
      </c>
      <c r="C3073" s="2">
        <v>158.60242360000001</v>
      </c>
      <c r="D3073" s="2">
        <v>7.5446485367460235E-5</v>
      </c>
      <c r="E3073" s="2">
        <v>0.35277871199999999</v>
      </c>
      <c r="F3073">
        <f t="shared" si="52"/>
        <v>1414.6216006398795</v>
      </c>
    </row>
    <row r="3074" spans="1:6" x14ac:dyDescent="0.2">
      <c r="A3074">
        <v>6</v>
      </c>
      <c r="B3074" s="1" t="s">
        <v>197</v>
      </c>
      <c r="C3074" s="2">
        <v>158.3721223</v>
      </c>
      <c r="D3074" s="2">
        <v>7.5336931871647689E-5</v>
      </c>
      <c r="E3074" s="2">
        <v>0.35226645299999998</v>
      </c>
      <c r="F3074">
        <f t="shared" si="52"/>
        <v>1412.5674725933941</v>
      </c>
    </row>
    <row r="3075" spans="1:6" x14ac:dyDescent="0.2">
      <c r="A3075">
        <v>6</v>
      </c>
      <c r="B3075" s="1" t="s">
        <v>584</v>
      </c>
      <c r="C3075" s="2">
        <v>155.4517869</v>
      </c>
      <c r="D3075" s="2">
        <v>7.3947740959990415E-5</v>
      </c>
      <c r="E3075" s="2">
        <v>0.34577076299999998</v>
      </c>
      <c r="F3075">
        <f t="shared" ref="F3075:F3138" si="53">D3075*$I$8</f>
        <v>1386.5201429998203</v>
      </c>
    </row>
    <row r="3076" spans="1:6" x14ac:dyDescent="0.2">
      <c r="A3076">
        <v>6</v>
      </c>
      <c r="B3076" s="1" t="s">
        <v>179</v>
      </c>
      <c r="C3076" s="2">
        <v>155.36983789999999</v>
      </c>
      <c r="D3076" s="2">
        <v>7.3908758351369153E-5</v>
      </c>
      <c r="E3076" s="2">
        <v>0.345588485</v>
      </c>
      <c r="F3076">
        <f t="shared" si="53"/>
        <v>1385.7892190881716</v>
      </c>
    </row>
    <row r="3077" spans="1:6" x14ac:dyDescent="0.2">
      <c r="A3077">
        <v>6</v>
      </c>
      <c r="B3077" s="1" t="s">
        <v>195</v>
      </c>
      <c r="C3077" s="2">
        <v>152.22214779999999</v>
      </c>
      <c r="D3077" s="2">
        <v>7.2411415819054382E-5</v>
      </c>
      <c r="E3077" s="2">
        <v>0.33858709100000001</v>
      </c>
      <c r="F3077">
        <f t="shared" si="53"/>
        <v>1357.7140466072697</v>
      </c>
    </row>
    <row r="3078" spans="1:6" x14ac:dyDescent="0.2">
      <c r="A3078">
        <v>6</v>
      </c>
      <c r="B3078" s="1" t="s">
        <v>12</v>
      </c>
      <c r="C3078" s="2">
        <v>151.8744379</v>
      </c>
      <c r="D3078" s="2">
        <v>7.2246011659837279E-5</v>
      </c>
      <c r="E3078" s="2">
        <v>0.33781368099999998</v>
      </c>
      <c r="F3078">
        <f t="shared" si="53"/>
        <v>1354.6127186219489</v>
      </c>
    </row>
    <row r="3079" spans="1:6" x14ac:dyDescent="0.2">
      <c r="A3079">
        <v>6</v>
      </c>
      <c r="B3079" s="1" t="s">
        <v>194</v>
      </c>
      <c r="C3079" s="2">
        <v>151.73565070000001</v>
      </c>
      <c r="D3079" s="2">
        <v>7.2179991146051654E-5</v>
      </c>
      <c r="E3079" s="2">
        <v>0.33750497699999998</v>
      </c>
      <c r="F3079">
        <f t="shared" si="53"/>
        <v>1353.3748339884685</v>
      </c>
    </row>
    <row r="3080" spans="1:6" x14ac:dyDescent="0.2">
      <c r="A3080">
        <v>6</v>
      </c>
      <c r="B3080" s="1" t="s">
        <v>170</v>
      </c>
      <c r="C3080" s="2">
        <v>148.85811269999999</v>
      </c>
      <c r="D3080" s="2">
        <v>7.0811158755143414E-5</v>
      </c>
      <c r="E3080" s="2">
        <v>0.33110448100000001</v>
      </c>
      <c r="F3080">
        <f t="shared" si="53"/>
        <v>1327.7092266589391</v>
      </c>
    </row>
    <row r="3081" spans="1:6" x14ac:dyDescent="0.2">
      <c r="A3081">
        <v>6</v>
      </c>
      <c r="B3081" s="1" t="s">
        <v>504</v>
      </c>
      <c r="C3081" s="2">
        <v>148.64081859999999</v>
      </c>
      <c r="D3081" s="2">
        <v>7.0707792971590368E-5</v>
      </c>
      <c r="E3081" s="2">
        <v>0.330621155</v>
      </c>
      <c r="F3081">
        <f t="shared" si="53"/>
        <v>1325.7711182173193</v>
      </c>
    </row>
    <row r="3082" spans="1:6" x14ac:dyDescent="0.2">
      <c r="A3082">
        <v>6</v>
      </c>
      <c r="B3082" s="1" t="s">
        <v>730</v>
      </c>
      <c r="C3082" s="2">
        <v>141.10024000000001</v>
      </c>
      <c r="D3082" s="2">
        <v>6.7120772346595717E-5</v>
      </c>
      <c r="E3082" s="2">
        <v>0.31384867700000002</v>
      </c>
      <c r="F3082">
        <f t="shared" si="53"/>
        <v>1258.5144814986697</v>
      </c>
    </row>
    <row r="3083" spans="1:6" x14ac:dyDescent="0.2">
      <c r="A3083">
        <v>6</v>
      </c>
      <c r="B3083" s="1" t="s">
        <v>188</v>
      </c>
      <c r="C3083" s="2">
        <v>140.93926099999999</v>
      </c>
      <c r="D3083" s="2">
        <v>6.7044195317245102E-5</v>
      </c>
      <c r="E3083" s="2">
        <v>0.313490612</v>
      </c>
      <c r="F3083">
        <f t="shared" si="53"/>
        <v>1257.0786621983457</v>
      </c>
    </row>
    <row r="3084" spans="1:6" x14ac:dyDescent="0.2">
      <c r="A3084">
        <v>6</v>
      </c>
      <c r="B3084" s="1" t="s">
        <v>650</v>
      </c>
      <c r="C3084" s="2">
        <v>140.2507162</v>
      </c>
      <c r="D3084" s="2">
        <v>6.6716657613112405E-5</v>
      </c>
      <c r="E3084" s="2">
        <v>0.31195908500000002</v>
      </c>
      <c r="F3084">
        <f t="shared" si="53"/>
        <v>1250.9373302458575</v>
      </c>
    </row>
    <row r="3085" spans="1:6" x14ac:dyDescent="0.2">
      <c r="A3085">
        <v>6</v>
      </c>
      <c r="B3085" s="1" t="s">
        <v>731</v>
      </c>
      <c r="C3085" s="2">
        <v>139.60623050000001</v>
      </c>
      <c r="D3085" s="2">
        <v>6.641007853067229E-5</v>
      </c>
      <c r="E3085" s="2">
        <v>0.31052555799999998</v>
      </c>
      <c r="F3085">
        <f t="shared" si="53"/>
        <v>1245.1889724501054</v>
      </c>
    </row>
    <row r="3086" spans="1:6" x14ac:dyDescent="0.2">
      <c r="A3086">
        <v>6</v>
      </c>
      <c r="B3086" s="1" t="s">
        <v>190</v>
      </c>
      <c r="C3086" s="2">
        <v>136.32076950000001</v>
      </c>
      <c r="D3086" s="2">
        <v>6.4847199029915227E-5</v>
      </c>
      <c r="E3086" s="2">
        <v>0.303217721</v>
      </c>
      <c r="F3086">
        <f t="shared" si="53"/>
        <v>1215.8849818109104</v>
      </c>
    </row>
    <row r="3087" spans="1:6" x14ac:dyDescent="0.2">
      <c r="A3087">
        <v>6</v>
      </c>
      <c r="B3087" s="1" t="s">
        <v>189</v>
      </c>
      <c r="C3087" s="2">
        <v>133.71458150000001</v>
      </c>
      <c r="D3087" s="2">
        <v>6.3607446726605472E-5</v>
      </c>
      <c r="E3087" s="2">
        <v>0.29742078799999999</v>
      </c>
      <c r="F3087">
        <f t="shared" si="53"/>
        <v>1192.6396261238526</v>
      </c>
    </row>
    <row r="3088" spans="1:6" x14ac:dyDescent="0.2">
      <c r="A3088">
        <v>6</v>
      </c>
      <c r="B3088" s="1" t="s">
        <v>587</v>
      </c>
      <c r="C3088" s="2">
        <v>133.49933200000001</v>
      </c>
      <c r="D3088" s="2">
        <v>6.3505053380326265E-5</v>
      </c>
      <c r="E3088" s="2">
        <v>0.29694200900000001</v>
      </c>
      <c r="F3088">
        <f t="shared" si="53"/>
        <v>1190.7197508811175</v>
      </c>
    </row>
    <row r="3089" spans="1:6" x14ac:dyDescent="0.2">
      <c r="A3089">
        <v>6</v>
      </c>
      <c r="B3089" s="1" t="s">
        <v>651</v>
      </c>
      <c r="C3089" s="2">
        <v>131.5169923</v>
      </c>
      <c r="D3089" s="2">
        <v>6.2562062969965019E-5</v>
      </c>
      <c r="E3089" s="2">
        <v>0.29253269900000001</v>
      </c>
      <c r="F3089">
        <f t="shared" si="53"/>
        <v>1173.0386806868441</v>
      </c>
    </row>
    <row r="3090" spans="1:6" x14ac:dyDescent="0.2">
      <c r="A3090">
        <v>6</v>
      </c>
      <c r="B3090" s="1" t="s">
        <v>187</v>
      </c>
      <c r="C3090" s="2">
        <v>129.6034186</v>
      </c>
      <c r="D3090" s="2">
        <v>6.1651784263069197E-5</v>
      </c>
      <c r="E3090" s="2">
        <v>0.28827634499999999</v>
      </c>
      <c r="F3090">
        <f t="shared" si="53"/>
        <v>1155.9709549325473</v>
      </c>
    </row>
    <row r="3091" spans="1:6" x14ac:dyDescent="0.2">
      <c r="A3091">
        <v>6</v>
      </c>
      <c r="B3091" s="1" t="s">
        <v>652</v>
      </c>
      <c r="C3091" s="2">
        <v>128.90147529999999</v>
      </c>
      <c r="D3091" s="2">
        <v>6.1317872999307077E-5</v>
      </c>
      <c r="E3091" s="2">
        <v>0.28671501599999999</v>
      </c>
      <c r="F3091">
        <f t="shared" si="53"/>
        <v>1149.7101187370076</v>
      </c>
    </row>
    <row r="3092" spans="1:6" x14ac:dyDescent="0.2">
      <c r="A3092">
        <v>6</v>
      </c>
      <c r="B3092" s="1" t="s">
        <v>589</v>
      </c>
      <c r="C3092" s="2">
        <v>128.06671019999999</v>
      </c>
      <c r="D3092" s="2">
        <v>6.0920778762500321E-5</v>
      </c>
      <c r="E3092" s="2">
        <v>0.28485825100000001</v>
      </c>
      <c r="F3092">
        <f t="shared" si="53"/>
        <v>1142.2646017968809</v>
      </c>
    </row>
    <row r="3093" spans="1:6" x14ac:dyDescent="0.2">
      <c r="A3093">
        <v>6</v>
      </c>
      <c r="B3093" s="1" t="s">
        <v>653</v>
      </c>
      <c r="C3093" s="2">
        <v>126.47863220000001</v>
      </c>
      <c r="D3093" s="2">
        <v>6.0165337006082279E-5</v>
      </c>
      <c r="E3093" s="2">
        <v>0.28132589600000002</v>
      </c>
      <c r="F3093">
        <f t="shared" si="53"/>
        <v>1128.1000688640427</v>
      </c>
    </row>
    <row r="3094" spans="1:6" x14ac:dyDescent="0.2">
      <c r="A3094">
        <v>6</v>
      </c>
      <c r="B3094" s="1" t="s">
        <v>689</v>
      </c>
      <c r="C3094" s="2">
        <v>124.3226143</v>
      </c>
      <c r="D3094" s="2">
        <v>5.9139728564462738E-5</v>
      </c>
      <c r="E3094" s="2">
        <v>0.27653027400000002</v>
      </c>
      <c r="F3094">
        <f t="shared" si="53"/>
        <v>1108.8699105836763</v>
      </c>
    </row>
    <row r="3095" spans="1:6" x14ac:dyDescent="0.2">
      <c r="A3095">
        <v>6</v>
      </c>
      <c r="B3095" s="1" t="s">
        <v>165</v>
      </c>
      <c r="C3095" s="2">
        <v>123.96458060000001</v>
      </c>
      <c r="D3095" s="2">
        <v>5.8969413458001489E-5</v>
      </c>
      <c r="E3095" s="2">
        <v>0.275733901</v>
      </c>
      <c r="F3095">
        <f t="shared" si="53"/>
        <v>1105.6765023375278</v>
      </c>
    </row>
    <row r="3096" spans="1:6" x14ac:dyDescent="0.2">
      <c r="A3096">
        <v>6</v>
      </c>
      <c r="B3096" s="1" t="s">
        <v>185</v>
      </c>
      <c r="C3096" s="2">
        <v>121.51521099999999</v>
      </c>
      <c r="D3096" s="2">
        <v>5.7804259091336816E-5</v>
      </c>
      <c r="E3096" s="2">
        <v>0.270285779</v>
      </c>
      <c r="F3096">
        <f t="shared" si="53"/>
        <v>1083.8298579625653</v>
      </c>
    </row>
    <row r="3097" spans="1:6" x14ac:dyDescent="0.2">
      <c r="A3097">
        <v>6</v>
      </c>
      <c r="B3097" s="1" t="s">
        <v>463</v>
      </c>
      <c r="C3097" s="2">
        <v>120.9503268</v>
      </c>
      <c r="D3097" s="2">
        <v>5.7535546036254132E-5</v>
      </c>
      <c r="E3097" s="2">
        <v>0.26902930899999999</v>
      </c>
      <c r="F3097">
        <f t="shared" si="53"/>
        <v>1078.7914881797649</v>
      </c>
    </row>
    <row r="3098" spans="1:6" x14ac:dyDescent="0.2">
      <c r="A3098">
        <v>6</v>
      </c>
      <c r="B3098" s="1" t="s">
        <v>183</v>
      </c>
      <c r="C3098" s="2">
        <v>119.636342</v>
      </c>
      <c r="D3098" s="2">
        <v>5.6910489148566692E-5</v>
      </c>
      <c r="E3098" s="2">
        <v>0.26610661800000002</v>
      </c>
      <c r="F3098">
        <f t="shared" si="53"/>
        <v>1067.0716715356255</v>
      </c>
    </row>
    <row r="3099" spans="1:6" x14ac:dyDescent="0.2">
      <c r="A3099">
        <v>6</v>
      </c>
      <c r="B3099" s="1" t="s">
        <v>184</v>
      </c>
      <c r="C3099" s="2">
        <v>119.53046980000001</v>
      </c>
      <c r="D3099" s="2">
        <v>5.686012622222982E-5</v>
      </c>
      <c r="E3099" s="2">
        <v>0.26587112699999998</v>
      </c>
      <c r="F3099">
        <f t="shared" si="53"/>
        <v>1066.1273666668092</v>
      </c>
    </row>
    <row r="3100" spans="1:6" x14ac:dyDescent="0.2">
      <c r="A3100">
        <v>6</v>
      </c>
      <c r="B3100" s="1" t="s">
        <v>68</v>
      </c>
      <c r="C3100" s="2">
        <v>118.35252749999999</v>
      </c>
      <c r="D3100" s="2">
        <v>5.6299784211741962E-5</v>
      </c>
      <c r="E3100" s="2">
        <v>0.26325103500000002</v>
      </c>
      <c r="F3100">
        <f t="shared" si="53"/>
        <v>1055.6209539701617</v>
      </c>
    </row>
    <row r="3101" spans="1:6" x14ac:dyDescent="0.2">
      <c r="A3101">
        <v>6</v>
      </c>
      <c r="B3101" s="1" t="s">
        <v>182</v>
      </c>
      <c r="C3101" s="2">
        <v>117.6297746</v>
      </c>
      <c r="D3101" s="2">
        <v>5.5955973848772845E-5</v>
      </c>
      <c r="E3101" s="2">
        <v>0.26164341899999999</v>
      </c>
      <c r="F3101">
        <f t="shared" si="53"/>
        <v>1049.1745096644909</v>
      </c>
    </row>
    <row r="3102" spans="1:6" x14ac:dyDescent="0.2">
      <c r="A3102">
        <v>6</v>
      </c>
      <c r="B3102" s="1" t="s">
        <v>181</v>
      </c>
      <c r="C3102" s="2">
        <v>116.03554339999999</v>
      </c>
      <c r="D3102" s="2">
        <v>5.5197604942812905E-5</v>
      </c>
      <c r="E3102" s="2">
        <v>0.25809737700000002</v>
      </c>
      <c r="F3102">
        <f t="shared" si="53"/>
        <v>1034.955092677742</v>
      </c>
    </row>
    <row r="3103" spans="1:6" x14ac:dyDescent="0.2">
      <c r="A3103">
        <v>6</v>
      </c>
      <c r="B3103" s="1" t="s">
        <v>592</v>
      </c>
      <c r="C3103" s="2">
        <v>110.2683857</v>
      </c>
      <c r="D3103" s="2">
        <v>5.2454193007519441E-5</v>
      </c>
      <c r="E3103" s="2">
        <v>0.245269512</v>
      </c>
      <c r="F3103">
        <f t="shared" si="53"/>
        <v>983.51611889098956</v>
      </c>
    </row>
    <row r="3104" spans="1:6" x14ac:dyDescent="0.2">
      <c r="A3104">
        <v>6</v>
      </c>
      <c r="B3104" s="1" t="s">
        <v>139</v>
      </c>
      <c r="C3104" s="2">
        <v>107.38494590000001</v>
      </c>
      <c r="D3104" s="2">
        <v>5.1082553230621826E-5</v>
      </c>
      <c r="E3104" s="2">
        <v>0.23885588899999999</v>
      </c>
      <c r="F3104">
        <f t="shared" si="53"/>
        <v>957.79787307415927</v>
      </c>
    </row>
    <row r="3105" spans="1:6" x14ac:dyDescent="0.2">
      <c r="A3105">
        <v>6</v>
      </c>
      <c r="B3105" s="1" t="s">
        <v>484</v>
      </c>
      <c r="C3105" s="2">
        <v>105.8105817</v>
      </c>
      <c r="D3105" s="2">
        <v>5.0333634952137351E-5</v>
      </c>
      <c r="E3105" s="2">
        <v>0.23535403699999999</v>
      </c>
      <c r="F3105">
        <f t="shared" si="53"/>
        <v>943.75565535257533</v>
      </c>
    </row>
    <row r="3106" spans="1:6" x14ac:dyDescent="0.2">
      <c r="A3106">
        <v>6</v>
      </c>
      <c r="B3106" s="1" t="s">
        <v>690</v>
      </c>
      <c r="C3106" s="2">
        <v>104.479118</v>
      </c>
      <c r="D3106" s="2">
        <v>4.9700263479815563E-5</v>
      </c>
      <c r="E3106" s="2">
        <v>0.23239246799999999</v>
      </c>
      <c r="F3106">
        <f t="shared" si="53"/>
        <v>931.87994024654176</v>
      </c>
    </row>
    <row r="3107" spans="1:6" x14ac:dyDescent="0.2">
      <c r="A3107">
        <v>6</v>
      </c>
      <c r="B3107" s="1" t="s">
        <v>732</v>
      </c>
      <c r="C3107" s="2">
        <v>103.91527240000001</v>
      </c>
      <c r="D3107" s="2">
        <v>4.9432044663250553E-5</v>
      </c>
      <c r="E3107" s="2">
        <v>0.23113830899999999</v>
      </c>
      <c r="F3107">
        <f t="shared" si="53"/>
        <v>926.85083743594782</v>
      </c>
    </row>
    <row r="3108" spans="1:6" x14ac:dyDescent="0.2">
      <c r="A3108">
        <v>6</v>
      </c>
      <c r="B3108" s="1" t="s">
        <v>157</v>
      </c>
      <c r="C3108" s="2">
        <v>103.6213655</v>
      </c>
      <c r="D3108" s="2">
        <v>4.9292234402935919E-5</v>
      </c>
      <c r="E3108" s="2">
        <v>0.230484573</v>
      </c>
      <c r="F3108">
        <f t="shared" si="53"/>
        <v>924.22939505504849</v>
      </c>
    </row>
    <row r="3109" spans="1:6" x14ac:dyDescent="0.2">
      <c r="A3109">
        <v>6</v>
      </c>
      <c r="B3109" s="1" t="s">
        <v>178</v>
      </c>
      <c r="C3109" s="2">
        <v>101.83857620000001</v>
      </c>
      <c r="D3109" s="2">
        <v>4.8444169225899717E-5</v>
      </c>
      <c r="E3109" s="2">
        <v>0.22651912199999999</v>
      </c>
      <c r="F3109">
        <f t="shared" si="53"/>
        <v>908.32817298561974</v>
      </c>
    </row>
    <row r="3110" spans="1:6" x14ac:dyDescent="0.2">
      <c r="A3110">
        <v>6</v>
      </c>
      <c r="B3110" s="1" t="s">
        <v>177</v>
      </c>
      <c r="C3110" s="2">
        <v>101.59468459999999</v>
      </c>
      <c r="D3110" s="2">
        <v>4.8328151064612434E-5</v>
      </c>
      <c r="E3110" s="2">
        <v>0.22597663500000001</v>
      </c>
      <c r="F3110">
        <f t="shared" si="53"/>
        <v>906.15283246148317</v>
      </c>
    </row>
    <row r="3111" spans="1:6" x14ac:dyDescent="0.2">
      <c r="A3111">
        <v>6</v>
      </c>
      <c r="B3111" s="1" t="s">
        <v>578</v>
      </c>
      <c r="C3111" s="2">
        <v>101.2783079</v>
      </c>
      <c r="D3111" s="2">
        <v>4.8177651907234571E-5</v>
      </c>
      <c r="E3111" s="2">
        <v>0.22527291899999999</v>
      </c>
      <c r="F3111">
        <f t="shared" si="53"/>
        <v>903.33097326064819</v>
      </c>
    </row>
    <row r="3112" spans="1:6" x14ac:dyDescent="0.2">
      <c r="A3112">
        <v>6</v>
      </c>
      <c r="B3112" s="1" t="s">
        <v>400</v>
      </c>
      <c r="C3112" s="2">
        <v>100.8764496</v>
      </c>
      <c r="D3112" s="2">
        <v>4.7986489815820761E-5</v>
      </c>
      <c r="E3112" s="2">
        <v>0.22437906799999999</v>
      </c>
      <c r="F3112">
        <f t="shared" si="53"/>
        <v>899.7466840466393</v>
      </c>
    </row>
    <row r="3113" spans="1:6" x14ac:dyDescent="0.2">
      <c r="A3113">
        <v>6</v>
      </c>
      <c r="B3113" s="1" t="s">
        <v>175</v>
      </c>
      <c r="C3113" s="2">
        <v>100.30475559999999</v>
      </c>
      <c r="D3113" s="2">
        <v>4.7714537370505662E-5</v>
      </c>
      <c r="E3113" s="2">
        <v>0.22310745100000001</v>
      </c>
      <c r="F3113">
        <f t="shared" si="53"/>
        <v>894.64757569698111</v>
      </c>
    </row>
    <row r="3114" spans="1:6" x14ac:dyDescent="0.2">
      <c r="A3114">
        <v>6</v>
      </c>
      <c r="B3114" s="1" t="s">
        <v>173</v>
      </c>
      <c r="C3114" s="2">
        <v>99.944842800000004</v>
      </c>
      <c r="D3114" s="2">
        <v>4.7543328314670178E-5</v>
      </c>
      <c r="E3114" s="2">
        <v>0.222306898</v>
      </c>
      <c r="F3114">
        <f t="shared" si="53"/>
        <v>891.43740590006587</v>
      </c>
    </row>
    <row r="3115" spans="1:6" x14ac:dyDescent="0.2">
      <c r="A3115">
        <v>6</v>
      </c>
      <c r="B3115" s="1" t="s">
        <v>691</v>
      </c>
      <c r="C3115" s="2">
        <v>99.704746450000002</v>
      </c>
      <c r="D3115" s="2">
        <v>4.7429115588937269E-5</v>
      </c>
      <c r="E3115" s="2">
        <v>0.22177285299999999</v>
      </c>
      <c r="F3115">
        <f t="shared" si="53"/>
        <v>889.29591729257379</v>
      </c>
    </row>
    <row r="3116" spans="1:6" x14ac:dyDescent="0.2">
      <c r="A3116">
        <v>6</v>
      </c>
      <c r="B3116" s="1" t="s">
        <v>169</v>
      </c>
      <c r="C3116" s="2">
        <v>99.698521709999994</v>
      </c>
      <c r="D3116" s="2">
        <v>4.7426154435100988E-5</v>
      </c>
      <c r="E3116" s="2">
        <v>0.22175900700000001</v>
      </c>
      <c r="F3116">
        <f t="shared" si="53"/>
        <v>889.24039565814348</v>
      </c>
    </row>
    <row r="3117" spans="1:6" x14ac:dyDescent="0.2">
      <c r="A3117">
        <v>6</v>
      </c>
      <c r="B3117" s="1" t="s">
        <v>168</v>
      </c>
      <c r="C3117" s="2">
        <v>99.691336849999999</v>
      </c>
      <c r="D3117" s="2">
        <v>4.7422736682720686E-5</v>
      </c>
      <c r="E3117" s="2">
        <v>0.22174302600000001</v>
      </c>
      <c r="F3117">
        <f t="shared" si="53"/>
        <v>889.17631280101284</v>
      </c>
    </row>
    <row r="3118" spans="1:6" x14ac:dyDescent="0.2">
      <c r="A3118">
        <v>6</v>
      </c>
      <c r="B3118" s="1" t="s">
        <v>167</v>
      </c>
      <c r="C3118" s="2">
        <v>99.691336849999999</v>
      </c>
      <c r="D3118" s="2">
        <v>4.7422736682720686E-5</v>
      </c>
      <c r="E3118" s="2">
        <v>0.22174302600000001</v>
      </c>
      <c r="F3118">
        <f t="shared" si="53"/>
        <v>889.17631280101284</v>
      </c>
    </row>
    <row r="3119" spans="1:6" x14ac:dyDescent="0.2">
      <c r="A3119">
        <v>6</v>
      </c>
      <c r="B3119" s="1" t="s">
        <v>655</v>
      </c>
      <c r="C3119" s="2">
        <v>99.546903540000002</v>
      </c>
      <c r="D3119" s="2">
        <v>4.7354030471269579E-5</v>
      </c>
      <c r="E3119" s="2">
        <v>0.22142176399999999</v>
      </c>
      <c r="F3119">
        <f t="shared" si="53"/>
        <v>887.88807133630462</v>
      </c>
    </row>
    <row r="3120" spans="1:6" x14ac:dyDescent="0.2">
      <c r="A3120">
        <v>6</v>
      </c>
      <c r="B3120" s="1" t="s">
        <v>593</v>
      </c>
      <c r="C3120" s="2">
        <v>98.892963210000005</v>
      </c>
      <c r="D3120" s="2">
        <v>4.7042953839705036E-5</v>
      </c>
      <c r="E3120" s="2">
        <v>0.219967207</v>
      </c>
      <c r="F3120">
        <f t="shared" si="53"/>
        <v>882.05538449446942</v>
      </c>
    </row>
    <row r="3121" spans="1:6" x14ac:dyDescent="0.2">
      <c r="A3121">
        <v>6</v>
      </c>
      <c r="B3121" s="1" t="s">
        <v>590</v>
      </c>
      <c r="C3121" s="2">
        <v>98.767450530000005</v>
      </c>
      <c r="D3121" s="2">
        <v>4.6983248073089984E-5</v>
      </c>
      <c r="E3121" s="2">
        <v>0.21968803000000001</v>
      </c>
      <c r="F3121">
        <f t="shared" si="53"/>
        <v>880.93590137043725</v>
      </c>
    </row>
    <row r="3122" spans="1:6" x14ac:dyDescent="0.2">
      <c r="A3122">
        <v>6</v>
      </c>
      <c r="B3122" s="1" t="s">
        <v>656</v>
      </c>
      <c r="C3122" s="2">
        <v>98.725555029999995</v>
      </c>
      <c r="D3122" s="2">
        <v>4.6963318562495187E-5</v>
      </c>
      <c r="E3122" s="2">
        <v>0.21959484200000001</v>
      </c>
      <c r="F3122">
        <f t="shared" si="53"/>
        <v>880.56222304678477</v>
      </c>
    </row>
    <row r="3123" spans="1:6" x14ac:dyDescent="0.2">
      <c r="A3123">
        <v>6</v>
      </c>
      <c r="B3123" s="1" t="s">
        <v>594</v>
      </c>
      <c r="C3123" s="2">
        <v>98.60560366</v>
      </c>
      <c r="D3123" s="2">
        <v>4.6906258073346623E-5</v>
      </c>
      <c r="E3123" s="2">
        <v>0.21932803400000001</v>
      </c>
      <c r="F3123">
        <f t="shared" si="53"/>
        <v>879.49233887524917</v>
      </c>
    </row>
    <row r="3124" spans="1:6" x14ac:dyDescent="0.2">
      <c r="A3124">
        <v>6</v>
      </c>
      <c r="B3124" s="1" t="s">
        <v>163</v>
      </c>
      <c r="C3124" s="2">
        <v>98.246951839999994</v>
      </c>
      <c r="D3124" s="2">
        <v>4.6735649118454706E-5</v>
      </c>
      <c r="E3124" s="2">
        <v>0.21853028699999999</v>
      </c>
      <c r="F3124">
        <f t="shared" si="53"/>
        <v>876.29342097102574</v>
      </c>
    </row>
    <row r="3125" spans="1:6" x14ac:dyDescent="0.2">
      <c r="A3125">
        <v>6</v>
      </c>
      <c r="B3125" s="1" t="s">
        <v>657</v>
      </c>
      <c r="C3125" s="2">
        <v>97.199752029999999</v>
      </c>
      <c r="D3125" s="2">
        <v>4.6237500534658715E-5</v>
      </c>
      <c r="E3125" s="2">
        <v>0.216201004</v>
      </c>
      <c r="F3125">
        <f t="shared" si="53"/>
        <v>866.95313502485089</v>
      </c>
    </row>
    <row r="3126" spans="1:6" x14ac:dyDescent="0.2">
      <c r="A3126">
        <v>6</v>
      </c>
      <c r="B3126" s="1" t="s">
        <v>411</v>
      </c>
      <c r="C3126" s="2">
        <v>96.612495920000001</v>
      </c>
      <c r="D3126" s="2">
        <v>4.5958145418616387E-5</v>
      </c>
      <c r="E3126" s="2">
        <v>0.21489477300000001</v>
      </c>
      <c r="F3126">
        <f t="shared" si="53"/>
        <v>861.71522659905725</v>
      </c>
    </row>
    <row r="3127" spans="1:6" x14ac:dyDescent="0.2">
      <c r="A3127">
        <v>6</v>
      </c>
      <c r="B3127" s="1" t="s">
        <v>159</v>
      </c>
      <c r="C3127" s="2">
        <v>95.782036520000005</v>
      </c>
      <c r="D3127" s="2">
        <v>4.5563099566284847E-5</v>
      </c>
      <c r="E3127" s="2">
        <v>0.21304758600000001</v>
      </c>
      <c r="F3127">
        <f t="shared" si="53"/>
        <v>854.30811686784091</v>
      </c>
    </row>
    <row r="3128" spans="1:6" x14ac:dyDescent="0.2">
      <c r="A3128">
        <v>6</v>
      </c>
      <c r="B3128" s="1" t="s">
        <v>158</v>
      </c>
      <c r="C3128" s="2">
        <v>95.755370139999997</v>
      </c>
      <c r="D3128" s="2">
        <v>4.5550414467437146E-5</v>
      </c>
      <c r="E3128" s="2">
        <v>0.21298827200000001</v>
      </c>
      <c r="F3128">
        <f t="shared" si="53"/>
        <v>854.07027126444655</v>
      </c>
    </row>
    <row r="3129" spans="1:6" x14ac:dyDescent="0.2">
      <c r="A3129">
        <v>6</v>
      </c>
      <c r="B3129" s="1" t="s">
        <v>156</v>
      </c>
      <c r="C3129" s="2">
        <v>95.701825560000003</v>
      </c>
      <c r="D3129" s="2">
        <v>4.5524943540039523E-5</v>
      </c>
      <c r="E3129" s="2">
        <v>0.21286917299999999</v>
      </c>
      <c r="F3129">
        <f t="shared" si="53"/>
        <v>853.59269137574108</v>
      </c>
    </row>
    <row r="3130" spans="1:6" x14ac:dyDescent="0.2">
      <c r="A3130">
        <v>6</v>
      </c>
      <c r="B3130" s="1" t="s">
        <v>692</v>
      </c>
      <c r="C3130" s="2">
        <v>94.953178649999998</v>
      </c>
      <c r="D3130" s="2">
        <v>4.5168815495692789E-5</v>
      </c>
      <c r="E3130" s="2">
        <v>0.211203961</v>
      </c>
      <c r="F3130">
        <f t="shared" si="53"/>
        <v>846.91529054423984</v>
      </c>
    </row>
    <row r="3131" spans="1:6" x14ac:dyDescent="0.2">
      <c r="A3131">
        <v>6</v>
      </c>
      <c r="B3131" s="1" t="s">
        <v>64</v>
      </c>
      <c r="C3131" s="2">
        <v>94.383974300000006</v>
      </c>
      <c r="D3131" s="2">
        <v>4.4898047426366798E-5</v>
      </c>
      <c r="E3131" s="2">
        <v>0.20993788199999999</v>
      </c>
      <c r="F3131">
        <f t="shared" si="53"/>
        <v>841.83838924437748</v>
      </c>
    </row>
    <row r="3132" spans="1:6" x14ac:dyDescent="0.2">
      <c r="A3132">
        <v>6</v>
      </c>
      <c r="B3132" s="1" t="s">
        <v>154</v>
      </c>
      <c r="C3132" s="2">
        <v>94.277317789999998</v>
      </c>
      <c r="D3132" s="2">
        <v>4.4847311308245715E-5</v>
      </c>
      <c r="E3132" s="2">
        <v>0.20970064599999999</v>
      </c>
      <c r="F3132">
        <f t="shared" si="53"/>
        <v>840.88708702960719</v>
      </c>
    </row>
    <row r="3133" spans="1:6" x14ac:dyDescent="0.2">
      <c r="A3133">
        <v>6</v>
      </c>
      <c r="B3133" s="1" t="s">
        <v>147</v>
      </c>
      <c r="C3133" s="2">
        <v>93.03840142</v>
      </c>
      <c r="D3133" s="2">
        <v>4.4257964276243184E-5</v>
      </c>
      <c r="E3133" s="2">
        <v>0.20694493</v>
      </c>
      <c r="F3133">
        <f t="shared" si="53"/>
        <v>829.83683017955968</v>
      </c>
    </row>
    <row r="3134" spans="1:6" x14ac:dyDescent="0.2">
      <c r="A3134">
        <v>6</v>
      </c>
      <c r="B3134" s="1" t="s">
        <v>595</v>
      </c>
      <c r="C3134" s="2">
        <v>92.76529712</v>
      </c>
      <c r="D3134" s="2">
        <v>4.412804969331976E-5</v>
      </c>
      <c r="E3134" s="2">
        <v>0.206337465</v>
      </c>
      <c r="F3134">
        <f t="shared" si="53"/>
        <v>827.4009317497455</v>
      </c>
    </row>
    <row r="3135" spans="1:6" x14ac:dyDescent="0.2">
      <c r="A3135">
        <v>6</v>
      </c>
      <c r="B3135" s="1" t="s">
        <v>693</v>
      </c>
      <c r="C3135" s="2">
        <v>89.019030920000006</v>
      </c>
      <c r="D3135" s="2">
        <v>4.2345966962368576E-5</v>
      </c>
      <c r="E3135" s="2">
        <v>0.19800466</v>
      </c>
      <c r="F3135">
        <f t="shared" si="53"/>
        <v>793.98688054441084</v>
      </c>
    </row>
    <row r="3136" spans="1:6" x14ac:dyDescent="0.2">
      <c r="A3136">
        <v>6</v>
      </c>
      <c r="B3136" s="1" t="s">
        <v>193</v>
      </c>
      <c r="C3136" s="2">
        <v>88.836691830000007</v>
      </c>
      <c r="D3136" s="2">
        <v>4.2259229064903293E-5</v>
      </c>
      <c r="E3136" s="2">
        <v>0.19759908400000001</v>
      </c>
      <c r="F3136">
        <f t="shared" si="53"/>
        <v>792.36054496693669</v>
      </c>
    </row>
    <row r="3137" spans="1:6" x14ac:dyDescent="0.2">
      <c r="A3137">
        <v>6</v>
      </c>
      <c r="B3137" s="1" t="s">
        <v>464</v>
      </c>
      <c r="C3137" s="2">
        <v>88.70817022</v>
      </c>
      <c r="D3137" s="2">
        <v>4.2198091909972022E-5</v>
      </c>
      <c r="E3137" s="2">
        <v>0.19731321399999999</v>
      </c>
      <c r="F3137">
        <f t="shared" si="53"/>
        <v>791.21422331197539</v>
      </c>
    </row>
    <row r="3138" spans="1:6" x14ac:dyDescent="0.2">
      <c r="A3138">
        <v>6</v>
      </c>
      <c r="B3138" s="1" t="s">
        <v>733</v>
      </c>
      <c r="C3138" s="2">
        <v>84.89505398</v>
      </c>
      <c r="D3138" s="2">
        <v>4.0384209175599034E-5</v>
      </c>
      <c r="E3138" s="2">
        <v>0.18883171600000001</v>
      </c>
      <c r="F3138">
        <f t="shared" si="53"/>
        <v>757.20392204248185</v>
      </c>
    </row>
    <row r="3139" spans="1:6" x14ac:dyDescent="0.2">
      <c r="A3139">
        <v>6</v>
      </c>
      <c r="B3139" s="1" t="s">
        <v>596</v>
      </c>
      <c r="C3139" s="2">
        <v>84.428642640000007</v>
      </c>
      <c r="D3139" s="2">
        <v>4.0162339281589774E-5</v>
      </c>
      <c r="E3139" s="2">
        <v>0.18779427900000001</v>
      </c>
      <c r="F3139">
        <f t="shared" ref="F3139:F3202" si="54">D3139*$I$8</f>
        <v>753.04386152980828</v>
      </c>
    </row>
    <row r="3140" spans="1:6" x14ac:dyDescent="0.2">
      <c r="A3140">
        <v>6</v>
      </c>
      <c r="B3140" s="1" t="s">
        <v>465</v>
      </c>
      <c r="C3140" s="2">
        <v>84.090030900000002</v>
      </c>
      <c r="D3140" s="2">
        <v>4.0001263077752208E-5</v>
      </c>
      <c r="E3140" s="2">
        <v>0.18704110600000001</v>
      </c>
      <c r="F3140">
        <f t="shared" si="54"/>
        <v>750.02368270785394</v>
      </c>
    </row>
    <row r="3141" spans="1:6" x14ac:dyDescent="0.2">
      <c r="A3141">
        <v>6</v>
      </c>
      <c r="B3141" s="1" t="s">
        <v>508</v>
      </c>
      <c r="C3141" s="2">
        <v>84.007319870000003</v>
      </c>
      <c r="D3141" s="2">
        <v>3.9961917756657568E-5</v>
      </c>
      <c r="E3141" s="2">
        <v>0.18685713200000001</v>
      </c>
      <c r="F3141">
        <f t="shared" si="54"/>
        <v>749.28595793732939</v>
      </c>
    </row>
    <row r="3142" spans="1:6" x14ac:dyDescent="0.2">
      <c r="A3142">
        <v>6</v>
      </c>
      <c r="B3142" s="1" t="s">
        <v>591</v>
      </c>
      <c r="C3142" s="2">
        <v>83.118224519999998</v>
      </c>
      <c r="D3142" s="2">
        <v>3.9538978972941991E-5</v>
      </c>
      <c r="E3142" s="2">
        <v>0.18487952099999999</v>
      </c>
      <c r="F3142">
        <f t="shared" si="54"/>
        <v>741.35585574266236</v>
      </c>
    </row>
    <row r="3143" spans="1:6" x14ac:dyDescent="0.2">
      <c r="A3143">
        <v>6</v>
      </c>
      <c r="B3143" s="1" t="s">
        <v>602</v>
      </c>
      <c r="C3143" s="2">
        <v>81.293756060000007</v>
      </c>
      <c r="D3143" s="2">
        <v>3.8671087367511571E-5</v>
      </c>
      <c r="E3143" s="2">
        <v>0.18082136400000001</v>
      </c>
      <c r="F3143">
        <f t="shared" si="54"/>
        <v>725.08288814084199</v>
      </c>
    </row>
    <row r="3144" spans="1:6" x14ac:dyDescent="0.2">
      <c r="A3144">
        <v>6</v>
      </c>
      <c r="B3144" s="1" t="s">
        <v>160</v>
      </c>
      <c r="C3144" s="2">
        <v>80.000079909999997</v>
      </c>
      <c r="D3144" s="2">
        <v>3.8055691121243487E-5</v>
      </c>
      <c r="E3144" s="2">
        <v>0.17794384499999999</v>
      </c>
      <c r="F3144">
        <f t="shared" si="54"/>
        <v>713.54420852331543</v>
      </c>
    </row>
    <row r="3145" spans="1:6" x14ac:dyDescent="0.2">
      <c r="A3145">
        <v>6</v>
      </c>
      <c r="B3145" s="1" t="s">
        <v>152</v>
      </c>
      <c r="C3145" s="2">
        <v>79.894183060000003</v>
      </c>
      <c r="D3145" s="2">
        <v>3.8005316432414857E-5</v>
      </c>
      <c r="E3145" s="2">
        <v>0.17770829899999999</v>
      </c>
      <c r="F3145">
        <f t="shared" si="54"/>
        <v>712.59968310777856</v>
      </c>
    </row>
    <row r="3146" spans="1:6" x14ac:dyDescent="0.2">
      <c r="A3146">
        <v>6</v>
      </c>
      <c r="B3146" s="1" t="s">
        <v>151</v>
      </c>
      <c r="C3146" s="2">
        <v>79.750892260000001</v>
      </c>
      <c r="D3146" s="2">
        <v>3.7937153648083351E-5</v>
      </c>
      <c r="E3146" s="2">
        <v>0.17738957799999999</v>
      </c>
      <c r="F3146">
        <f t="shared" si="54"/>
        <v>711.3216309015628</v>
      </c>
    </row>
    <row r="3147" spans="1:6" x14ac:dyDescent="0.2">
      <c r="A3147">
        <v>6</v>
      </c>
      <c r="B3147" s="1" t="s">
        <v>658</v>
      </c>
      <c r="C3147" s="2">
        <v>77.828716009999994</v>
      </c>
      <c r="D3147" s="2">
        <v>3.7022782877233803E-5</v>
      </c>
      <c r="E3147" s="2">
        <v>0.17311409</v>
      </c>
      <c r="F3147">
        <f t="shared" si="54"/>
        <v>694.17717894813381</v>
      </c>
    </row>
    <row r="3148" spans="1:6" x14ac:dyDescent="0.2">
      <c r="A3148">
        <v>6</v>
      </c>
      <c r="B3148" s="1" t="s">
        <v>149</v>
      </c>
      <c r="C3148" s="2">
        <v>75.268523400000007</v>
      </c>
      <c r="D3148" s="2">
        <v>3.580491030565369E-5</v>
      </c>
      <c r="E3148" s="2">
        <v>0.16741946399999999</v>
      </c>
      <c r="F3148">
        <f t="shared" si="54"/>
        <v>671.34206823100669</v>
      </c>
    </row>
    <row r="3149" spans="1:6" x14ac:dyDescent="0.2">
      <c r="A3149">
        <v>6</v>
      </c>
      <c r="B3149" s="1" t="s">
        <v>506</v>
      </c>
      <c r="C3149" s="2">
        <v>74.841079789999995</v>
      </c>
      <c r="D3149" s="2">
        <v>3.5601577243214112E-5</v>
      </c>
      <c r="E3149" s="2">
        <v>0.166468703</v>
      </c>
      <c r="F3149">
        <f t="shared" si="54"/>
        <v>667.5295733102646</v>
      </c>
    </row>
    <row r="3150" spans="1:6" x14ac:dyDescent="0.2">
      <c r="A3150">
        <v>6</v>
      </c>
      <c r="B3150" s="1" t="s">
        <v>616</v>
      </c>
      <c r="C3150" s="2">
        <v>74.663137840000005</v>
      </c>
      <c r="D3150" s="2">
        <v>3.5516930930648348E-5</v>
      </c>
      <c r="E3150" s="2">
        <v>0.16607290699999999</v>
      </c>
      <c r="F3150">
        <f t="shared" si="54"/>
        <v>665.94245494965651</v>
      </c>
    </row>
    <row r="3151" spans="1:6" x14ac:dyDescent="0.2">
      <c r="A3151">
        <v>6</v>
      </c>
      <c r="B3151" s="1" t="s">
        <v>429</v>
      </c>
      <c r="C3151" s="2">
        <v>74.316735859999994</v>
      </c>
      <c r="D3151" s="2">
        <v>3.5352149114177443E-5</v>
      </c>
      <c r="E3151" s="2">
        <v>0.16530240700000001</v>
      </c>
      <c r="F3151">
        <f t="shared" si="54"/>
        <v>662.85279589082711</v>
      </c>
    </row>
    <row r="3152" spans="1:6" x14ac:dyDescent="0.2">
      <c r="A3152">
        <v>6</v>
      </c>
      <c r="B3152" s="1" t="s">
        <v>148</v>
      </c>
      <c r="C3152" s="2">
        <v>73.843686410000004</v>
      </c>
      <c r="D3152" s="2">
        <v>3.5127121525787661E-5</v>
      </c>
      <c r="E3152" s="2">
        <v>0.16425020500000001</v>
      </c>
      <c r="F3152">
        <f t="shared" si="54"/>
        <v>658.63352860851865</v>
      </c>
    </row>
    <row r="3153" spans="1:6" x14ac:dyDescent="0.2">
      <c r="A3153">
        <v>6</v>
      </c>
      <c r="B3153" s="1" t="s">
        <v>105</v>
      </c>
      <c r="C3153" s="2">
        <v>72.019025929999998</v>
      </c>
      <c r="D3153" s="2">
        <v>3.4259138386784947E-5</v>
      </c>
      <c r="E3153" s="2">
        <v>0.16019162000000001</v>
      </c>
      <c r="F3153">
        <f t="shared" si="54"/>
        <v>642.35884475221781</v>
      </c>
    </row>
    <row r="3154" spans="1:6" x14ac:dyDescent="0.2">
      <c r="A3154">
        <v>6</v>
      </c>
      <c r="B3154" s="1" t="s">
        <v>694</v>
      </c>
      <c r="C3154" s="2">
        <v>71.058200510000006</v>
      </c>
      <c r="D3154" s="2">
        <v>3.3802077897636379E-5</v>
      </c>
      <c r="E3154" s="2">
        <v>0.15805446000000001</v>
      </c>
      <c r="F3154">
        <f t="shared" si="54"/>
        <v>633.7889605806821</v>
      </c>
    </row>
    <row r="3155" spans="1:6" x14ac:dyDescent="0.2">
      <c r="A3155">
        <v>6</v>
      </c>
      <c r="B3155" s="1" t="s">
        <v>734</v>
      </c>
      <c r="C3155" s="2">
        <v>70.117461090000006</v>
      </c>
      <c r="D3155" s="2">
        <v>3.3354572187481287E-5</v>
      </c>
      <c r="E3155" s="2">
        <v>0.155961977</v>
      </c>
      <c r="F3155">
        <f t="shared" si="54"/>
        <v>625.39822851527413</v>
      </c>
    </row>
    <row r="3156" spans="1:6" x14ac:dyDescent="0.2">
      <c r="A3156">
        <v>6</v>
      </c>
      <c r="B3156" s="1" t="s">
        <v>735</v>
      </c>
      <c r="C3156" s="2">
        <v>70.057776770000004</v>
      </c>
      <c r="D3156" s="2">
        <v>3.3326180740309843E-5</v>
      </c>
      <c r="E3156" s="2">
        <v>0.15582922199999999</v>
      </c>
      <c r="F3156">
        <f t="shared" si="54"/>
        <v>624.86588888080951</v>
      </c>
    </row>
    <row r="3157" spans="1:6" x14ac:dyDescent="0.2">
      <c r="A3157">
        <v>6</v>
      </c>
      <c r="B3157" s="1" t="s">
        <v>597</v>
      </c>
      <c r="C3157" s="2">
        <v>68.162697589999993</v>
      </c>
      <c r="D3157" s="2">
        <v>3.2424699735664729E-5</v>
      </c>
      <c r="E3157" s="2">
        <v>0.151614005</v>
      </c>
      <c r="F3157">
        <f t="shared" si="54"/>
        <v>607.96312004371362</v>
      </c>
    </row>
    <row r="3158" spans="1:6" x14ac:dyDescent="0.2">
      <c r="A3158">
        <v>6</v>
      </c>
      <c r="B3158" s="1" t="s">
        <v>206</v>
      </c>
      <c r="C3158" s="2">
        <v>67.465189690000003</v>
      </c>
      <c r="D3158" s="2">
        <v>3.2092898235198505E-5</v>
      </c>
      <c r="E3158" s="2">
        <v>0.15006254099999999</v>
      </c>
      <c r="F3158">
        <f t="shared" si="54"/>
        <v>601.74184190997198</v>
      </c>
    </row>
    <row r="3159" spans="1:6" x14ac:dyDescent="0.2">
      <c r="A3159">
        <v>6</v>
      </c>
      <c r="B3159" s="1" t="s">
        <v>59</v>
      </c>
      <c r="C3159" s="2">
        <v>66.925301750000003</v>
      </c>
      <c r="D3159" s="2">
        <v>3.1836075989974077E-5</v>
      </c>
      <c r="E3159" s="2">
        <v>0.148861671</v>
      </c>
      <c r="F3159">
        <f t="shared" si="54"/>
        <v>596.92642481201392</v>
      </c>
    </row>
    <row r="3160" spans="1:6" x14ac:dyDescent="0.2">
      <c r="A3160">
        <v>6</v>
      </c>
      <c r="B3160" s="1" t="s">
        <v>88</v>
      </c>
      <c r="C3160" s="2">
        <v>65.758867339999995</v>
      </c>
      <c r="D3160" s="2">
        <v>3.1281208029290741E-5</v>
      </c>
      <c r="E3160" s="2">
        <v>0.146267175</v>
      </c>
      <c r="F3160">
        <f t="shared" si="54"/>
        <v>586.52265054920144</v>
      </c>
    </row>
    <row r="3161" spans="1:6" x14ac:dyDescent="0.2">
      <c r="A3161">
        <v>6</v>
      </c>
      <c r="B3161" s="1" t="s">
        <v>145</v>
      </c>
      <c r="C3161" s="2">
        <v>65.286314379999993</v>
      </c>
      <c r="D3161" s="2">
        <v>3.1056416760053723E-5</v>
      </c>
      <c r="E3161" s="2">
        <v>0.145216078</v>
      </c>
      <c r="F3161">
        <f t="shared" si="54"/>
        <v>582.30781425100724</v>
      </c>
    </row>
    <row r="3162" spans="1:6" x14ac:dyDescent="0.2">
      <c r="A3162">
        <v>6</v>
      </c>
      <c r="B3162" s="1" t="s">
        <v>96</v>
      </c>
      <c r="C3162" s="2">
        <v>65.232667269999993</v>
      </c>
      <c r="D3162" s="2">
        <v>3.1030897071781136E-5</v>
      </c>
      <c r="E3162" s="2">
        <v>0.145096751</v>
      </c>
      <c r="F3162">
        <f t="shared" si="54"/>
        <v>581.82932009589626</v>
      </c>
    </row>
    <row r="3163" spans="1:6" x14ac:dyDescent="0.2">
      <c r="A3163">
        <v>6</v>
      </c>
      <c r="B3163" s="1" t="s">
        <v>598</v>
      </c>
      <c r="C3163" s="2">
        <v>64.716217909999997</v>
      </c>
      <c r="D3163" s="2">
        <v>3.0785224385570208E-5</v>
      </c>
      <c r="E3163" s="2">
        <v>0.14394801500000001</v>
      </c>
      <c r="F3163">
        <f t="shared" si="54"/>
        <v>577.22295722944136</v>
      </c>
    </row>
    <row r="3164" spans="1:6" x14ac:dyDescent="0.2">
      <c r="A3164">
        <v>6</v>
      </c>
      <c r="B3164" s="1" t="s">
        <v>599</v>
      </c>
      <c r="C3164" s="2">
        <v>63.821371980000002</v>
      </c>
      <c r="D3164" s="2">
        <v>3.0359549860133281E-5</v>
      </c>
      <c r="E3164" s="2">
        <v>0.14195761200000001</v>
      </c>
      <c r="F3164">
        <f t="shared" si="54"/>
        <v>569.24155987749907</v>
      </c>
    </row>
    <row r="3165" spans="1:6" x14ac:dyDescent="0.2">
      <c r="A3165">
        <v>6</v>
      </c>
      <c r="B3165" s="1" t="s">
        <v>509</v>
      </c>
      <c r="C3165" s="2">
        <v>63.087090490000001</v>
      </c>
      <c r="D3165" s="2">
        <v>3.0010255395775772E-5</v>
      </c>
      <c r="E3165" s="2">
        <v>0.14032435300000001</v>
      </c>
      <c r="F3165">
        <f t="shared" si="54"/>
        <v>562.69228867079573</v>
      </c>
    </row>
    <row r="3166" spans="1:6" x14ac:dyDescent="0.2">
      <c r="A3166">
        <v>6</v>
      </c>
      <c r="B3166" s="1" t="s">
        <v>610</v>
      </c>
      <c r="C3166" s="2">
        <v>60.38736901</v>
      </c>
      <c r="D3166" s="2">
        <v>2.8726009649520514E-5</v>
      </c>
      <c r="E3166" s="2">
        <v>0.13431937399999999</v>
      </c>
      <c r="F3166">
        <f t="shared" si="54"/>
        <v>538.61268092850969</v>
      </c>
    </row>
    <row r="3167" spans="1:6" x14ac:dyDescent="0.2">
      <c r="A3167">
        <v>6</v>
      </c>
      <c r="B3167" s="1" t="s">
        <v>477</v>
      </c>
      <c r="C3167" s="2">
        <v>60.106603839999998</v>
      </c>
      <c r="D3167" s="2">
        <v>2.8592450832784414E-5</v>
      </c>
      <c r="E3167" s="2">
        <v>0.13369486899999999</v>
      </c>
      <c r="F3167">
        <f t="shared" si="54"/>
        <v>536.1084531147078</v>
      </c>
    </row>
    <row r="3168" spans="1:6" x14ac:dyDescent="0.2">
      <c r="A3168">
        <v>6</v>
      </c>
      <c r="B3168" s="1" t="s">
        <v>609</v>
      </c>
      <c r="C3168" s="2">
        <v>59.150564780000003</v>
      </c>
      <c r="D3168" s="2">
        <v>2.8137667134314824E-5</v>
      </c>
      <c r="E3168" s="2">
        <v>0.131568355</v>
      </c>
      <c r="F3168">
        <f t="shared" si="54"/>
        <v>527.5812587684029</v>
      </c>
    </row>
    <row r="3169" spans="1:6" x14ac:dyDescent="0.2">
      <c r="A3169">
        <v>6</v>
      </c>
      <c r="B3169" s="1" t="s">
        <v>507</v>
      </c>
      <c r="C3169" s="2">
        <v>57.731783530000001</v>
      </c>
      <c r="D3169" s="2">
        <v>2.7462759095614087E-5</v>
      </c>
      <c r="E3169" s="2">
        <v>0.12841256600000001</v>
      </c>
      <c r="F3169">
        <f t="shared" si="54"/>
        <v>514.92673304276411</v>
      </c>
    </row>
    <row r="3170" spans="1:6" x14ac:dyDescent="0.2">
      <c r="A3170">
        <v>6</v>
      </c>
      <c r="B3170" s="1" t="s">
        <v>141</v>
      </c>
      <c r="C3170" s="2">
        <v>57.33460822</v>
      </c>
      <c r="D3170" s="2">
        <v>2.7273824606277319E-5</v>
      </c>
      <c r="E3170" s="2">
        <v>0.12752913099999999</v>
      </c>
      <c r="F3170">
        <f t="shared" si="54"/>
        <v>511.38421136769972</v>
      </c>
    </row>
    <row r="3171" spans="1:6" x14ac:dyDescent="0.2">
      <c r="A3171">
        <v>6</v>
      </c>
      <c r="B3171" s="1" t="s">
        <v>533</v>
      </c>
      <c r="C3171" s="2">
        <v>56.859611469999997</v>
      </c>
      <c r="D3171" s="2">
        <v>2.7047870561263333E-5</v>
      </c>
      <c r="E3171" s="2">
        <v>0.12647259699999999</v>
      </c>
      <c r="F3171">
        <f t="shared" si="54"/>
        <v>507.14757302368753</v>
      </c>
    </row>
    <row r="3172" spans="1:6" x14ac:dyDescent="0.2">
      <c r="A3172">
        <v>6</v>
      </c>
      <c r="B3172" s="1" t="s">
        <v>140</v>
      </c>
      <c r="C3172" s="2">
        <v>56.552755089999998</v>
      </c>
      <c r="D3172" s="2">
        <v>2.6901900390942454E-5</v>
      </c>
      <c r="E3172" s="2">
        <v>0.12579005800000001</v>
      </c>
      <c r="F3172">
        <f t="shared" si="54"/>
        <v>504.41063233017098</v>
      </c>
    </row>
    <row r="3173" spans="1:6" x14ac:dyDescent="0.2">
      <c r="A3173">
        <v>6</v>
      </c>
      <c r="B3173" s="1" t="s">
        <v>511</v>
      </c>
      <c r="C3173" s="2">
        <v>56.009732120000002</v>
      </c>
      <c r="D3173" s="2">
        <v>2.6643586661762063E-5</v>
      </c>
      <c r="E3173" s="2">
        <v>0.124582214</v>
      </c>
      <c r="F3173">
        <f t="shared" si="54"/>
        <v>499.56724990803866</v>
      </c>
    </row>
    <row r="3174" spans="1:6" x14ac:dyDescent="0.2">
      <c r="A3174">
        <v>6</v>
      </c>
      <c r="B3174" s="1" t="s">
        <v>660</v>
      </c>
      <c r="C3174" s="2">
        <v>54.322891179999999</v>
      </c>
      <c r="D3174" s="2">
        <v>2.5841163802321701E-5</v>
      </c>
      <c r="E3174" s="2">
        <v>0.12083018099999999</v>
      </c>
      <c r="F3174">
        <f t="shared" si="54"/>
        <v>484.5218212935319</v>
      </c>
    </row>
    <row r="3175" spans="1:6" x14ac:dyDescent="0.2">
      <c r="A3175">
        <v>6</v>
      </c>
      <c r="B3175" s="1" t="s">
        <v>661</v>
      </c>
      <c r="C3175" s="2">
        <v>53.636762760000003</v>
      </c>
      <c r="D3175" s="2">
        <v>2.5514775400566312E-5</v>
      </c>
      <c r="E3175" s="2">
        <v>0.11930402800000001</v>
      </c>
      <c r="F3175">
        <f t="shared" si="54"/>
        <v>478.40203876061838</v>
      </c>
    </row>
    <row r="3176" spans="1:6" x14ac:dyDescent="0.2">
      <c r="A3176">
        <v>6</v>
      </c>
      <c r="B3176" s="1" t="s">
        <v>474</v>
      </c>
      <c r="C3176" s="2">
        <v>52.856160459999998</v>
      </c>
      <c r="D3176" s="2">
        <v>2.5143446367314817E-5</v>
      </c>
      <c r="E3176" s="2">
        <v>0.117567738</v>
      </c>
      <c r="F3176">
        <f t="shared" si="54"/>
        <v>471.43961938715285</v>
      </c>
    </row>
    <row r="3177" spans="1:6" x14ac:dyDescent="0.2">
      <c r="A3177">
        <v>6</v>
      </c>
      <c r="B3177" s="1" t="s">
        <v>601</v>
      </c>
      <c r="C3177" s="2">
        <v>52.379842779999997</v>
      </c>
      <c r="D3177" s="2">
        <v>2.4916864205240512E-5</v>
      </c>
      <c r="E3177" s="2">
        <v>0.116508267</v>
      </c>
      <c r="F3177">
        <f t="shared" si="54"/>
        <v>467.19120384825959</v>
      </c>
    </row>
    <row r="3178" spans="1:6" x14ac:dyDescent="0.2">
      <c r="A3178">
        <v>6</v>
      </c>
      <c r="B3178" s="1" t="s">
        <v>514</v>
      </c>
      <c r="C3178" s="2">
        <v>51.999267549999999</v>
      </c>
      <c r="D3178" s="2">
        <v>2.4735826197421661E-5</v>
      </c>
      <c r="E3178" s="2">
        <v>0.115661755</v>
      </c>
      <c r="F3178">
        <f t="shared" si="54"/>
        <v>463.79674120165612</v>
      </c>
    </row>
    <row r="3179" spans="1:6" x14ac:dyDescent="0.2">
      <c r="A3179">
        <v>6</v>
      </c>
      <c r="B3179" s="1" t="s">
        <v>138</v>
      </c>
      <c r="C3179" s="2">
        <v>51.826222080000001</v>
      </c>
      <c r="D3179" s="2">
        <v>2.4653509072089102E-5</v>
      </c>
      <c r="E3179" s="2">
        <v>0.11527685</v>
      </c>
      <c r="F3179">
        <f t="shared" si="54"/>
        <v>462.25329510167069</v>
      </c>
    </row>
    <row r="3180" spans="1:6" x14ac:dyDescent="0.2">
      <c r="A3180">
        <v>6</v>
      </c>
      <c r="B3180" s="1" t="s">
        <v>662</v>
      </c>
      <c r="C3180" s="2">
        <v>50.616626089999997</v>
      </c>
      <c r="D3180" s="2">
        <v>2.4078109575096025E-5</v>
      </c>
      <c r="E3180" s="2">
        <v>0.112586351</v>
      </c>
      <c r="F3180">
        <f t="shared" si="54"/>
        <v>451.46455453305049</v>
      </c>
    </row>
    <row r="3181" spans="1:6" x14ac:dyDescent="0.2">
      <c r="A3181">
        <v>6</v>
      </c>
      <c r="B3181" s="1" t="s">
        <v>137</v>
      </c>
      <c r="C3181" s="2">
        <v>50.533538649999997</v>
      </c>
      <c r="D3181" s="2">
        <v>2.403858525026305E-5</v>
      </c>
      <c r="E3181" s="2">
        <v>0.11240153999999999</v>
      </c>
      <c r="F3181">
        <f t="shared" si="54"/>
        <v>450.72347344243218</v>
      </c>
    </row>
    <row r="3182" spans="1:6" x14ac:dyDescent="0.2">
      <c r="A3182">
        <v>6</v>
      </c>
      <c r="B3182" s="1" t="s">
        <v>665</v>
      </c>
      <c r="C3182" s="2">
        <v>50.432064920000002</v>
      </c>
      <c r="D3182" s="2">
        <v>2.399031455041618E-5</v>
      </c>
      <c r="E3182" s="2">
        <v>0.112175832</v>
      </c>
      <c r="F3182">
        <f t="shared" si="54"/>
        <v>449.81839782030335</v>
      </c>
    </row>
    <row r="3183" spans="1:6" x14ac:dyDescent="0.2">
      <c r="A3183">
        <v>6</v>
      </c>
      <c r="B3183" s="1" t="s">
        <v>135</v>
      </c>
      <c r="C3183" s="2">
        <v>49.868952559999997</v>
      </c>
      <c r="D3183" s="2">
        <v>2.3722444545197909E-5</v>
      </c>
      <c r="E3183" s="2">
        <v>0.110923304</v>
      </c>
      <c r="F3183">
        <f t="shared" si="54"/>
        <v>444.79583522246077</v>
      </c>
    </row>
    <row r="3184" spans="1:6" x14ac:dyDescent="0.2">
      <c r="A3184">
        <v>6</v>
      </c>
      <c r="B3184" s="1" t="s">
        <v>134</v>
      </c>
      <c r="C3184" s="2">
        <v>49.861519870000002</v>
      </c>
      <c r="D3184" s="2">
        <v>2.3718908740172971E-5</v>
      </c>
      <c r="E3184" s="2">
        <v>0.110906771</v>
      </c>
      <c r="F3184">
        <f t="shared" si="54"/>
        <v>444.7295388782432</v>
      </c>
    </row>
    <row r="3185" spans="1:6" x14ac:dyDescent="0.2">
      <c r="A3185">
        <v>6</v>
      </c>
      <c r="B3185" s="1" t="s">
        <v>133</v>
      </c>
      <c r="C3185" s="2">
        <v>49.861519870000002</v>
      </c>
      <c r="D3185" s="2">
        <v>2.3718908740172971E-5</v>
      </c>
      <c r="E3185" s="2">
        <v>0.110906771</v>
      </c>
      <c r="F3185">
        <f t="shared" si="54"/>
        <v>444.7295388782432</v>
      </c>
    </row>
    <row r="3186" spans="1:6" x14ac:dyDescent="0.2">
      <c r="A3186">
        <v>6</v>
      </c>
      <c r="B3186" s="1" t="s">
        <v>132</v>
      </c>
      <c r="C3186" s="2">
        <v>49.853768580000001</v>
      </c>
      <c r="D3186" s="2">
        <v>2.3715221519799482E-5</v>
      </c>
      <c r="E3186" s="2">
        <v>0.11088953</v>
      </c>
      <c r="F3186">
        <f t="shared" si="54"/>
        <v>444.66040349624029</v>
      </c>
    </row>
    <row r="3187" spans="1:6" x14ac:dyDescent="0.2">
      <c r="A3187">
        <v>6</v>
      </c>
      <c r="B3187" s="1" t="s">
        <v>131</v>
      </c>
      <c r="C3187" s="2">
        <v>49.807472570000002</v>
      </c>
      <c r="D3187" s="2">
        <v>2.3693198713397264E-5</v>
      </c>
      <c r="E3187" s="2">
        <v>0.110786554</v>
      </c>
      <c r="F3187">
        <f t="shared" si="54"/>
        <v>444.24747587619868</v>
      </c>
    </row>
    <row r="3188" spans="1:6" x14ac:dyDescent="0.2">
      <c r="A3188">
        <v>6</v>
      </c>
      <c r="B3188" s="1" t="s">
        <v>603</v>
      </c>
      <c r="C3188" s="2">
        <v>49.448453170000001</v>
      </c>
      <c r="D3188" s="2">
        <v>2.3522414818173263E-5</v>
      </c>
      <c r="E3188" s="2">
        <v>0.10998798899999999</v>
      </c>
      <c r="F3188">
        <f t="shared" si="54"/>
        <v>441.04527784074867</v>
      </c>
    </row>
    <row r="3189" spans="1:6" x14ac:dyDescent="0.2">
      <c r="A3189">
        <v>6</v>
      </c>
      <c r="B3189" s="1" t="s">
        <v>604</v>
      </c>
      <c r="C3189" s="2">
        <v>49.4146912</v>
      </c>
      <c r="D3189" s="2">
        <v>2.3506354311915617E-5</v>
      </c>
      <c r="E3189" s="2">
        <v>0.109912892</v>
      </c>
      <c r="F3189">
        <f t="shared" si="54"/>
        <v>440.74414334841782</v>
      </c>
    </row>
    <row r="3190" spans="1:6" x14ac:dyDescent="0.2">
      <c r="A3190">
        <v>6</v>
      </c>
      <c r="B3190" s="1" t="s">
        <v>697</v>
      </c>
      <c r="C3190" s="2">
        <v>49.118932430000001</v>
      </c>
      <c r="D3190" s="2">
        <v>2.3365663147899431E-5</v>
      </c>
      <c r="E3190" s="2">
        <v>0.109255037</v>
      </c>
      <c r="F3190">
        <f t="shared" si="54"/>
        <v>438.10618402311434</v>
      </c>
    </row>
    <row r="3191" spans="1:6" x14ac:dyDescent="0.2">
      <c r="A3191">
        <v>6</v>
      </c>
      <c r="B3191" s="1" t="s">
        <v>698</v>
      </c>
      <c r="C3191" s="2">
        <v>49.01510545</v>
      </c>
      <c r="D3191" s="2">
        <v>2.3316273086563384E-5</v>
      </c>
      <c r="E3191" s="2">
        <v>0.109024095</v>
      </c>
      <c r="F3191">
        <f t="shared" si="54"/>
        <v>437.18012037306346</v>
      </c>
    </row>
    <row r="3192" spans="1:6" x14ac:dyDescent="0.2">
      <c r="A3192">
        <v>6</v>
      </c>
      <c r="B3192" s="1" t="s">
        <v>130</v>
      </c>
      <c r="C3192" s="2">
        <v>48.623974269999998</v>
      </c>
      <c r="D3192" s="2">
        <v>2.3130213777941266E-5</v>
      </c>
      <c r="E3192" s="2">
        <v>0.108154104</v>
      </c>
      <c r="F3192">
        <f t="shared" si="54"/>
        <v>433.69150833639873</v>
      </c>
    </row>
    <row r="3193" spans="1:6" x14ac:dyDescent="0.2">
      <c r="A3193">
        <v>6</v>
      </c>
      <c r="B3193" s="1" t="s">
        <v>510</v>
      </c>
      <c r="C3193" s="2">
        <v>48.613310749999997</v>
      </c>
      <c r="D3193" s="2">
        <v>2.3125141149901195E-5</v>
      </c>
      <c r="E3193" s="2">
        <v>0.108130385</v>
      </c>
      <c r="F3193">
        <f t="shared" si="54"/>
        <v>433.59639656064741</v>
      </c>
    </row>
    <row r="3194" spans="1:6" x14ac:dyDescent="0.2">
      <c r="A3194">
        <v>6</v>
      </c>
      <c r="B3194" s="1" t="s">
        <v>129</v>
      </c>
      <c r="C3194" s="2">
        <v>48.19927714</v>
      </c>
      <c r="D3194" s="2">
        <v>2.2928187207541679E-5</v>
      </c>
      <c r="E3194" s="2">
        <v>0.107209452</v>
      </c>
      <c r="F3194">
        <f t="shared" si="54"/>
        <v>429.90351014140651</v>
      </c>
    </row>
    <row r="3195" spans="1:6" x14ac:dyDescent="0.2">
      <c r="A3195">
        <v>6</v>
      </c>
      <c r="B3195" s="1" t="s">
        <v>128</v>
      </c>
      <c r="C3195" s="2">
        <v>47.999369799999997</v>
      </c>
      <c r="D3195" s="2">
        <v>2.2833092166608207E-5</v>
      </c>
      <c r="E3195" s="2">
        <v>0.10676479899999999</v>
      </c>
      <c r="F3195">
        <f t="shared" si="54"/>
        <v>428.12047812390387</v>
      </c>
    </row>
    <row r="3196" spans="1:6" x14ac:dyDescent="0.2">
      <c r="A3196">
        <v>6</v>
      </c>
      <c r="B3196" s="1" t="s">
        <v>497</v>
      </c>
      <c r="C3196" s="2">
        <v>47.781544699999998</v>
      </c>
      <c r="D3196" s="2">
        <v>2.2729473596413936E-5</v>
      </c>
      <c r="E3196" s="2">
        <v>0.106280291</v>
      </c>
      <c r="F3196">
        <f t="shared" si="54"/>
        <v>426.17762993276131</v>
      </c>
    </row>
    <row r="3197" spans="1:6" x14ac:dyDescent="0.2">
      <c r="A3197">
        <v>6</v>
      </c>
      <c r="B3197" s="1" t="s">
        <v>605</v>
      </c>
      <c r="C3197" s="2">
        <v>47.221497710000001</v>
      </c>
      <c r="D3197" s="2">
        <v>2.2463061712447711E-5</v>
      </c>
      <c r="E3197" s="2">
        <v>0.105034581</v>
      </c>
      <c r="F3197">
        <f t="shared" si="54"/>
        <v>421.18240710839461</v>
      </c>
    </row>
    <row r="3198" spans="1:6" x14ac:dyDescent="0.2">
      <c r="A3198">
        <v>6</v>
      </c>
      <c r="B3198" s="1" t="s">
        <v>127</v>
      </c>
      <c r="C3198" s="2">
        <v>47.101832450000003</v>
      </c>
      <c r="D3198" s="2">
        <v>2.2406137454340145E-5</v>
      </c>
      <c r="E3198" s="2">
        <v>0.10476841000000001</v>
      </c>
      <c r="F3198">
        <f t="shared" si="54"/>
        <v>420.11507726887771</v>
      </c>
    </row>
    <row r="3199" spans="1:6" x14ac:dyDescent="0.2">
      <c r="A3199">
        <v>6</v>
      </c>
      <c r="B3199" s="1" t="s">
        <v>126</v>
      </c>
      <c r="C3199" s="2">
        <v>46.515091140000003</v>
      </c>
      <c r="D3199" s="2">
        <v>2.212702721199004E-5</v>
      </c>
      <c r="E3199" s="2">
        <v>0.103463324</v>
      </c>
      <c r="F3199">
        <f t="shared" si="54"/>
        <v>414.88176022481326</v>
      </c>
    </row>
    <row r="3200" spans="1:6" x14ac:dyDescent="0.2">
      <c r="A3200">
        <v>6</v>
      </c>
      <c r="B3200" s="1" t="s">
        <v>666</v>
      </c>
      <c r="C3200" s="2">
        <v>46.399345009999998</v>
      </c>
      <c r="D3200" s="2">
        <v>2.2071967201895688E-5</v>
      </c>
      <c r="E3200" s="2">
        <v>0.10320587000000001</v>
      </c>
      <c r="F3200">
        <f t="shared" si="54"/>
        <v>413.84938503554417</v>
      </c>
    </row>
    <row r="3201" spans="1:6" x14ac:dyDescent="0.2">
      <c r="A3201">
        <v>6</v>
      </c>
      <c r="B3201" s="1" t="s">
        <v>466</v>
      </c>
      <c r="C3201" s="2">
        <v>45.847016330000002</v>
      </c>
      <c r="D3201" s="2">
        <v>2.1809226926268426E-5</v>
      </c>
      <c r="E3201" s="2">
        <v>0.10197732800000001</v>
      </c>
      <c r="F3201">
        <f t="shared" si="54"/>
        <v>408.923004867533</v>
      </c>
    </row>
    <row r="3202" spans="1:6" x14ac:dyDescent="0.2">
      <c r="A3202">
        <v>6</v>
      </c>
      <c r="B3202" s="1" t="s">
        <v>125</v>
      </c>
      <c r="C3202" s="2">
        <v>44.934036319999997</v>
      </c>
      <c r="D3202" s="2">
        <v>2.1374926217097101E-5</v>
      </c>
      <c r="E3202" s="2">
        <v>9.9946590000000002E-2</v>
      </c>
      <c r="F3202">
        <f t="shared" si="54"/>
        <v>400.77986657057062</v>
      </c>
    </row>
    <row r="3203" spans="1:6" x14ac:dyDescent="0.2">
      <c r="A3203">
        <v>6</v>
      </c>
      <c r="B3203" s="1" t="s">
        <v>467</v>
      </c>
      <c r="C3203" s="2">
        <v>43.907473209999999</v>
      </c>
      <c r="D3203" s="2">
        <v>2.0886594608929229E-5</v>
      </c>
      <c r="E3203" s="2">
        <v>9.766321E-2</v>
      </c>
      <c r="F3203">
        <f t="shared" ref="F3203:F3266" si="55">D3203*$I$8</f>
        <v>391.62364891742305</v>
      </c>
    </row>
    <row r="3204" spans="1:6" x14ac:dyDescent="0.2">
      <c r="A3204">
        <v>6</v>
      </c>
      <c r="B3204" s="1" t="s">
        <v>736</v>
      </c>
      <c r="C3204" s="2">
        <v>43.415945290000003</v>
      </c>
      <c r="D3204" s="2">
        <v>2.0652777017374269E-5</v>
      </c>
      <c r="E3204" s="2">
        <v>9.6569906999999996E-2</v>
      </c>
      <c r="F3204">
        <f t="shared" si="55"/>
        <v>387.23956907576752</v>
      </c>
    </row>
    <row r="3205" spans="1:6" x14ac:dyDescent="0.2">
      <c r="A3205">
        <v>6</v>
      </c>
      <c r="B3205" s="1" t="s">
        <v>123</v>
      </c>
      <c r="C3205" s="2">
        <v>43.159218869999997</v>
      </c>
      <c r="D3205" s="2">
        <v>2.0530653267406348E-5</v>
      </c>
      <c r="E3205" s="2">
        <v>9.5998871E-2</v>
      </c>
      <c r="F3205">
        <f t="shared" si="55"/>
        <v>384.94974876386902</v>
      </c>
    </row>
    <row r="3206" spans="1:6" x14ac:dyDescent="0.2">
      <c r="A3206">
        <v>6</v>
      </c>
      <c r="B3206" s="1" t="s">
        <v>512</v>
      </c>
      <c r="C3206" s="2">
        <v>41.381448310000003</v>
      </c>
      <c r="D3206" s="2">
        <v>1.9684975448471732E-5</v>
      </c>
      <c r="E3206" s="2">
        <v>9.2044582999999999E-2</v>
      </c>
      <c r="F3206">
        <f t="shared" si="55"/>
        <v>369.09328965884498</v>
      </c>
    </row>
    <row r="3207" spans="1:6" x14ac:dyDescent="0.2">
      <c r="A3207">
        <v>6</v>
      </c>
      <c r="B3207" s="1" t="s">
        <v>737</v>
      </c>
      <c r="C3207" s="2">
        <v>41.215743260000004</v>
      </c>
      <c r="D3207" s="2">
        <v>1.9606150286149344E-5</v>
      </c>
      <c r="E3207" s="2">
        <v>9.1676006000000004E-2</v>
      </c>
      <c r="F3207">
        <f t="shared" si="55"/>
        <v>367.6153178653002</v>
      </c>
    </row>
    <row r="3208" spans="1:6" x14ac:dyDescent="0.2">
      <c r="A3208">
        <v>6</v>
      </c>
      <c r="B3208" s="1" t="s">
        <v>607</v>
      </c>
      <c r="C3208" s="2">
        <v>40.502885450000001</v>
      </c>
      <c r="D3208" s="2">
        <v>1.9267047058521603E-5</v>
      </c>
      <c r="E3208" s="2">
        <v>9.0090400000000001E-2</v>
      </c>
      <c r="F3208">
        <f t="shared" si="55"/>
        <v>361.25713234728005</v>
      </c>
    </row>
    <row r="3209" spans="1:6" x14ac:dyDescent="0.2">
      <c r="A3209">
        <v>6</v>
      </c>
      <c r="B3209" s="1" t="s">
        <v>122</v>
      </c>
      <c r="C3209" s="2">
        <v>39.890640490000003</v>
      </c>
      <c r="D3209" s="2">
        <v>1.8975804768300296E-5</v>
      </c>
      <c r="E3209" s="2">
        <v>8.8728585999999998E-2</v>
      </c>
      <c r="F3209">
        <f t="shared" si="55"/>
        <v>355.79633940563053</v>
      </c>
    </row>
    <row r="3210" spans="1:6" x14ac:dyDescent="0.2">
      <c r="A3210">
        <v>6</v>
      </c>
      <c r="B3210" s="1" t="s">
        <v>121</v>
      </c>
      <c r="C3210" s="2">
        <v>39.843589530000003</v>
      </c>
      <c r="D3210" s="2">
        <v>1.8953422885103982E-5</v>
      </c>
      <c r="E3210" s="2">
        <v>8.8623931000000003E-2</v>
      </c>
      <c r="F3210">
        <f t="shared" si="55"/>
        <v>355.37667909569967</v>
      </c>
    </row>
    <row r="3211" spans="1:6" x14ac:dyDescent="0.2">
      <c r="A3211">
        <v>6</v>
      </c>
      <c r="B3211" s="1" t="s">
        <v>120</v>
      </c>
      <c r="C3211" s="2">
        <v>39.79508457</v>
      </c>
      <c r="D3211" s="2">
        <v>1.8930349153528321E-5</v>
      </c>
      <c r="E3211" s="2">
        <v>8.8516041000000004E-2</v>
      </c>
      <c r="F3211">
        <f t="shared" si="55"/>
        <v>354.944046628656</v>
      </c>
    </row>
    <row r="3212" spans="1:6" x14ac:dyDescent="0.2">
      <c r="A3212">
        <v>6</v>
      </c>
      <c r="B3212" s="1" t="s">
        <v>119</v>
      </c>
      <c r="C3212" s="2">
        <v>39.604308940000003</v>
      </c>
      <c r="D3212" s="2">
        <v>1.8839598107735868E-5</v>
      </c>
      <c r="E3212" s="2">
        <v>8.8091699999999995E-2</v>
      </c>
      <c r="F3212">
        <f t="shared" si="55"/>
        <v>353.24246452004752</v>
      </c>
    </row>
    <row r="3213" spans="1:6" x14ac:dyDescent="0.2">
      <c r="A3213">
        <v>6</v>
      </c>
      <c r="B3213" s="1" t="s">
        <v>117</v>
      </c>
      <c r="C3213" s="2">
        <v>37.264377230000001</v>
      </c>
      <c r="D3213" s="2">
        <v>1.7726502604857269E-5</v>
      </c>
      <c r="E3213" s="2">
        <v>8.2886999000000003E-2</v>
      </c>
      <c r="F3213">
        <f t="shared" si="55"/>
        <v>332.37192384107379</v>
      </c>
    </row>
    <row r="3214" spans="1:6" x14ac:dyDescent="0.2">
      <c r="A3214">
        <v>6</v>
      </c>
      <c r="B3214" s="1" t="s">
        <v>116</v>
      </c>
      <c r="C3214" s="2">
        <v>36.90458744</v>
      </c>
      <c r="D3214" s="2">
        <v>1.7555352147617134E-5</v>
      </c>
      <c r="E3214" s="2">
        <v>8.2086720000000002E-2</v>
      </c>
      <c r="F3214">
        <f t="shared" si="55"/>
        <v>329.16285276782128</v>
      </c>
    </row>
    <row r="3215" spans="1:6" x14ac:dyDescent="0.2">
      <c r="A3215">
        <v>6</v>
      </c>
      <c r="B3215" s="1" t="s">
        <v>84</v>
      </c>
      <c r="C3215" s="2">
        <v>35.648329680000003</v>
      </c>
      <c r="D3215" s="2">
        <v>1.6957755973207181E-5</v>
      </c>
      <c r="E3215" s="2">
        <v>7.9292431999999996E-2</v>
      </c>
      <c r="F3215">
        <f t="shared" si="55"/>
        <v>317.95792449763462</v>
      </c>
    </row>
    <row r="3216" spans="1:6" x14ac:dyDescent="0.2">
      <c r="A3216">
        <v>6</v>
      </c>
      <c r="B3216" s="1" t="s">
        <v>92</v>
      </c>
      <c r="C3216" s="2">
        <v>35.482434040000001</v>
      </c>
      <c r="D3216" s="2">
        <v>1.6878840132766453E-5</v>
      </c>
      <c r="E3216" s="2">
        <v>7.8923431000000002E-2</v>
      </c>
      <c r="F3216">
        <f t="shared" si="55"/>
        <v>316.47825248937096</v>
      </c>
    </row>
    <row r="3217" spans="1:6" x14ac:dyDescent="0.2">
      <c r="A3217">
        <v>6</v>
      </c>
      <c r="B3217" s="1" t="s">
        <v>113</v>
      </c>
      <c r="C3217" s="2">
        <v>34.890502740000002</v>
      </c>
      <c r="D3217" s="2">
        <v>1.6597260836462869E-5</v>
      </c>
      <c r="E3217" s="2">
        <v>7.7606800000000004E-2</v>
      </c>
      <c r="F3217">
        <f t="shared" si="55"/>
        <v>311.19864068367878</v>
      </c>
    </row>
    <row r="3218" spans="1:6" x14ac:dyDescent="0.2">
      <c r="A3218">
        <v>6</v>
      </c>
      <c r="B3218" s="1" t="s">
        <v>707</v>
      </c>
      <c r="C3218" s="2">
        <v>34.539696939999999</v>
      </c>
      <c r="D3218" s="2">
        <v>1.6430384013276646E-5</v>
      </c>
      <c r="E3218" s="2">
        <v>7.6826504000000004E-2</v>
      </c>
      <c r="F3218">
        <f t="shared" si="55"/>
        <v>308.06970024893712</v>
      </c>
    </row>
    <row r="3219" spans="1:6" x14ac:dyDescent="0.2">
      <c r="A3219">
        <v>6</v>
      </c>
      <c r="B3219" s="1" t="s">
        <v>112</v>
      </c>
      <c r="C3219" s="2">
        <v>33.808601369999998</v>
      </c>
      <c r="D3219" s="2">
        <v>1.6082605199449087E-5</v>
      </c>
      <c r="E3219" s="2">
        <v>7.5200331999999995E-2</v>
      </c>
      <c r="F3219">
        <f t="shared" si="55"/>
        <v>301.54884748967038</v>
      </c>
    </row>
    <row r="3220" spans="1:6" x14ac:dyDescent="0.2">
      <c r="A3220">
        <v>6</v>
      </c>
      <c r="B3220" s="1" t="s">
        <v>99</v>
      </c>
      <c r="C3220" s="2">
        <v>33.59505154</v>
      </c>
      <c r="D3220" s="2">
        <v>1.5981020471012945E-5</v>
      </c>
      <c r="E3220" s="2">
        <v>7.4725334000000004E-2</v>
      </c>
      <c r="F3220">
        <f t="shared" si="55"/>
        <v>299.6441338314927</v>
      </c>
    </row>
    <row r="3221" spans="1:6" x14ac:dyDescent="0.2">
      <c r="A3221">
        <v>6</v>
      </c>
      <c r="B3221" s="1" t="s">
        <v>654</v>
      </c>
      <c r="C3221" s="2">
        <v>33.406491000000003</v>
      </c>
      <c r="D3221" s="2">
        <v>1.5891322916755775E-5</v>
      </c>
      <c r="E3221" s="2">
        <v>7.4305918999999998E-2</v>
      </c>
      <c r="F3221">
        <f t="shared" si="55"/>
        <v>297.96230468917076</v>
      </c>
    </row>
    <row r="3222" spans="1:6" x14ac:dyDescent="0.2">
      <c r="A3222">
        <v>6</v>
      </c>
      <c r="B3222" s="1" t="s">
        <v>738</v>
      </c>
      <c r="C3222" s="2">
        <v>33.018811020000001</v>
      </c>
      <c r="D3222" s="2">
        <v>1.5706905224257252E-5</v>
      </c>
      <c r="E3222" s="2">
        <v>7.3443603999999996E-2</v>
      </c>
      <c r="F3222">
        <f t="shared" si="55"/>
        <v>294.50447295482348</v>
      </c>
    </row>
    <row r="3223" spans="1:6" x14ac:dyDescent="0.2">
      <c r="A3223">
        <v>6</v>
      </c>
      <c r="B3223" s="1" t="s">
        <v>111</v>
      </c>
      <c r="C3223" s="2">
        <v>32.895524770000002</v>
      </c>
      <c r="D3223" s="2">
        <v>1.5648258509628136E-5</v>
      </c>
      <c r="E3223" s="2">
        <v>7.3169379000000007E-2</v>
      </c>
      <c r="F3223">
        <f t="shared" si="55"/>
        <v>293.40484705552757</v>
      </c>
    </row>
    <row r="3224" spans="1:6" x14ac:dyDescent="0.2">
      <c r="A3224">
        <v>6</v>
      </c>
      <c r="B3224" s="1" t="s">
        <v>110</v>
      </c>
      <c r="C3224" s="2">
        <v>30.85018707</v>
      </c>
      <c r="D3224" s="2">
        <v>1.4675300264335269E-5</v>
      </c>
      <c r="E3224" s="2">
        <v>6.8619943000000003E-2</v>
      </c>
      <c r="F3224">
        <f t="shared" si="55"/>
        <v>275.16187995628627</v>
      </c>
    </row>
    <row r="3225" spans="1:6" x14ac:dyDescent="0.2">
      <c r="A3225">
        <v>6</v>
      </c>
      <c r="B3225" s="1" t="s">
        <v>109</v>
      </c>
      <c r="C3225" s="2">
        <v>30.74031514</v>
      </c>
      <c r="D3225" s="2">
        <v>1.4623034594557603E-5</v>
      </c>
      <c r="E3225" s="2">
        <v>6.8375555000000005E-2</v>
      </c>
      <c r="F3225">
        <f t="shared" si="55"/>
        <v>274.18189864795505</v>
      </c>
    </row>
    <row r="3226" spans="1:6" x14ac:dyDescent="0.2">
      <c r="A3226">
        <v>6</v>
      </c>
      <c r="B3226" s="1" t="s">
        <v>700</v>
      </c>
      <c r="C3226" s="2">
        <v>30.03458947</v>
      </c>
      <c r="D3226" s="2">
        <v>1.4287324097282224E-5</v>
      </c>
      <c r="E3226" s="2">
        <v>6.6805813000000006E-2</v>
      </c>
      <c r="F3226">
        <f t="shared" si="55"/>
        <v>267.88732682404168</v>
      </c>
    </row>
    <row r="3227" spans="1:6" x14ac:dyDescent="0.2">
      <c r="A3227">
        <v>6</v>
      </c>
      <c r="B3227" s="1" t="s">
        <v>106</v>
      </c>
      <c r="C3227" s="2">
        <v>29.882162269999998</v>
      </c>
      <c r="D3227" s="2">
        <v>1.421481496531134E-5</v>
      </c>
      <c r="E3227" s="2">
        <v>6.6466768999999995E-2</v>
      </c>
      <c r="F3227">
        <f t="shared" si="55"/>
        <v>266.52778059958763</v>
      </c>
    </row>
    <row r="3228" spans="1:6" x14ac:dyDescent="0.2">
      <c r="A3228">
        <v>6</v>
      </c>
      <c r="B3228" s="1" t="s">
        <v>79</v>
      </c>
      <c r="C3228" s="2">
        <v>29.771077630000001</v>
      </c>
      <c r="D3228" s="2">
        <v>1.4161972505710155E-5</v>
      </c>
      <c r="E3228" s="2">
        <v>6.6219684000000001E-2</v>
      </c>
      <c r="F3228">
        <f t="shared" si="55"/>
        <v>265.53698448206541</v>
      </c>
    </row>
    <row r="3229" spans="1:6" x14ac:dyDescent="0.2">
      <c r="A3229">
        <v>6</v>
      </c>
      <c r="B3229" s="1" t="s">
        <v>663</v>
      </c>
      <c r="C3229" s="2">
        <v>29.622247229999999</v>
      </c>
      <c r="D3229" s="2">
        <v>1.4091174495496035E-5</v>
      </c>
      <c r="E3229" s="2">
        <v>6.5888640999999998E-2</v>
      </c>
      <c r="F3229">
        <f t="shared" si="55"/>
        <v>264.20952179055064</v>
      </c>
    </row>
    <row r="3230" spans="1:6" x14ac:dyDescent="0.2">
      <c r="A3230">
        <v>6</v>
      </c>
      <c r="B3230" s="1" t="s">
        <v>701</v>
      </c>
      <c r="C3230" s="2">
        <v>29.617490759999999</v>
      </c>
      <c r="D3230" s="2">
        <v>1.4088912033670667E-5</v>
      </c>
      <c r="E3230" s="2">
        <v>6.5878062000000001E-2</v>
      </c>
      <c r="F3230">
        <f t="shared" si="55"/>
        <v>264.16710063132501</v>
      </c>
    </row>
    <row r="3231" spans="1:6" x14ac:dyDescent="0.2">
      <c r="A3231">
        <v>6</v>
      </c>
      <c r="B3231" s="1" t="s">
        <v>702</v>
      </c>
      <c r="C3231" s="2">
        <v>29.616551000000001</v>
      </c>
      <c r="D3231" s="2">
        <v>1.4088464845120065E-5</v>
      </c>
      <c r="E3231" s="2">
        <v>6.5875971000000005E-2</v>
      </c>
      <c r="F3231">
        <f t="shared" si="55"/>
        <v>264.1587158460012</v>
      </c>
    </row>
    <row r="3232" spans="1:6" x14ac:dyDescent="0.2">
      <c r="A3232">
        <v>6</v>
      </c>
      <c r="B3232" s="1" t="s">
        <v>703</v>
      </c>
      <c r="C3232" s="2">
        <v>29.05633233</v>
      </c>
      <c r="D3232" s="2">
        <v>1.3821971265301932E-5</v>
      </c>
      <c r="E3232" s="2">
        <v>6.4629879000000001E-2</v>
      </c>
      <c r="F3232">
        <f t="shared" si="55"/>
        <v>259.16196122441124</v>
      </c>
    </row>
    <row r="3233" spans="1:6" x14ac:dyDescent="0.2">
      <c r="A3233">
        <v>6</v>
      </c>
      <c r="B3233" s="1" t="s">
        <v>664</v>
      </c>
      <c r="C3233" s="2">
        <v>27.115092870000002</v>
      </c>
      <c r="D3233" s="2">
        <v>1.289853204102757E-5</v>
      </c>
      <c r="E3233" s="2">
        <v>6.0311987999999997E-2</v>
      </c>
      <c r="F3233">
        <f t="shared" si="55"/>
        <v>241.84747576926694</v>
      </c>
    </row>
    <row r="3234" spans="1:6" x14ac:dyDescent="0.2">
      <c r="A3234">
        <v>6</v>
      </c>
      <c r="B3234" s="1" t="s">
        <v>103</v>
      </c>
      <c r="C3234" s="2">
        <v>24.938077889999999</v>
      </c>
      <c r="D3234" s="2">
        <v>1.1862935532990581E-5</v>
      </c>
      <c r="E3234" s="2">
        <v>5.5469663000000002E-2</v>
      </c>
      <c r="F3234">
        <f t="shared" si="55"/>
        <v>222.43004124357341</v>
      </c>
    </row>
    <row r="3235" spans="1:6" x14ac:dyDescent="0.2">
      <c r="A3235">
        <v>6</v>
      </c>
      <c r="B3235" s="1" t="s">
        <v>102</v>
      </c>
      <c r="C3235" s="2">
        <v>24.91725598</v>
      </c>
      <c r="D3235" s="2">
        <v>1.1853030659469446E-5</v>
      </c>
      <c r="E3235" s="2">
        <v>5.5423348999999997E-2</v>
      </c>
      <c r="F3235">
        <f t="shared" si="55"/>
        <v>222.24432486505211</v>
      </c>
    </row>
    <row r="3236" spans="1:6" x14ac:dyDescent="0.2">
      <c r="A3236">
        <v>6</v>
      </c>
      <c r="B3236" s="1" t="s">
        <v>101</v>
      </c>
      <c r="C3236" s="2">
        <v>24.900926309999999</v>
      </c>
      <c r="D3236" s="2">
        <v>1.1845262709907011E-5</v>
      </c>
      <c r="E3236" s="2">
        <v>5.5387026999999998E-2</v>
      </c>
      <c r="F3236">
        <f t="shared" si="55"/>
        <v>222.09867581075648</v>
      </c>
    </row>
    <row r="3237" spans="1:6" x14ac:dyDescent="0.2">
      <c r="A3237">
        <v>6</v>
      </c>
      <c r="B3237" s="1" t="s">
        <v>48</v>
      </c>
      <c r="C3237" s="2">
        <v>24.866713359999999</v>
      </c>
      <c r="D3237" s="2">
        <v>1.1828987698572248E-5</v>
      </c>
      <c r="E3237" s="2">
        <v>5.5310927000000003E-2</v>
      </c>
      <c r="F3237">
        <f t="shared" si="55"/>
        <v>221.79351934822967</v>
      </c>
    </row>
    <row r="3238" spans="1:6" x14ac:dyDescent="0.2">
      <c r="A3238">
        <v>6</v>
      </c>
      <c r="B3238" s="1" t="s">
        <v>608</v>
      </c>
      <c r="C3238" s="2">
        <v>24.723999460000002</v>
      </c>
      <c r="D3238" s="2">
        <v>1.1761099301094125E-5</v>
      </c>
      <c r="E3238" s="2">
        <v>5.4993489E-2</v>
      </c>
      <c r="F3238">
        <f t="shared" si="55"/>
        <v>220.52061189551483</v>
      </c>
    </row>
    <row r="3239" spans="1:6" x14ac:dyDescent="0.2">
      <c r="A3239">
        <v>6</v>
      </c>
      <c r="B3239" s="1" t="s">
        <v>673</v>
      </c>
      <c r="C3239" s="2">
        <v>24.666013469999999</v>
      </c>
      <c r="D3239" s="2">
        <v>1.1733515616311796E-5</v>
      </c>
      <c r="E3239" s="2">
        <v>5.4864510999999998E-2</v>
      </c>
      <c r="F3239">
        <f t="shared" si="55"/>
        <v>220.00341780584617</v>
      </c>
    </row>
    <row r="3240" spans="1:6" x14ac:dyDescent="0.2">
      <c r="A3240">
        <v>6</v>
      </c>
      <c r="B3240" s="1" t="s">
        <v>468</v>
      </c>
      <c r="C3240" s="2">
        <v>24.290431359999999</v>
      </c>
      <c r="D3240" s="2">
        <v>1.155485299023927E-5</v>
      </c>
      <c r="E3240" s="2">
        <v>5.4029106E-2</v>
      </c>
      <c r="F3240">
        <f t="shared" si="55"/>
        <v>216.6534935669863</v>
      </c>
    </row>
    <row r="3241" spans="1:6" x14ac:dyDescent="0.2">
      <c r="A3241">
        <v>6</v>
      </c>
      <c r="B3241" s="1" t="s">
        <v>115</v>
      </c>
      <c r="C3241" s="2">
        <v>22.17899126</v>
      </c>
      <c r="D3241" s="2">
        <v>1.0550449968775931E-5</v>
      </c>
      <c r="E3241" s="2">
        <v>4.9332637999999998E-2</v>
      </c>
      <c r="F3241">
        <f t="shared" si="55"/>
        <v>197.8209369145487</v>
      </c>
    </row>
    <row r="3242" spans="1:6" x14ac:dyDescent="0.2">
      <c r="A3242">
        <v>6</v>
      </c>
      <c r="B3242" s="1" t="s">
        <v>98</v>
      </c>
      <c r="C3242" s="2">
        <v>21.913835970000001</v>
      </c>
      <c r="D3242" s="2">
        <v>1.0424316706160125E-5</v>
      </c>
      <c r="E3242" s="2">
        <v>4.8742854000000002E-2</v>
      </c>
      <c r="F3242">
        <f t="shared" si="55"/>
        <v>195.45593824050235</v>
      </c>
    </row>
    <row r="3243" spans="1:6" x14ac:dyDescent="0.2">
      <c r="A3243">
        <v>6</v>
      </c>
      <c r="B3243" s="1" t="s">
        <v>739</v>
      </c>
      <c r="C3243" s="2">
        <v>21.707928970000001</v>
      </c>
      <c r="D3243" s="2">
        <v>1.0326367656997185E-5</v>
      </c>
      <c r="E3243" s="2">
        <v>4.8284856000000001E-2</v>
      </c>
      <c r="F3243">
        <f t="shared" si="55"/>
        <v>193.61939356869723</v>
      </c>
    </row>
    <row r="3244" spans="1:6" x14ac:dyDescent="0.2">
      <c r="A3244">
        <v>6</v>
      </c>
      <c r="B3244" s="1" t="s">
        <v>704</v>
      </c>
      <c r="C3244" s="2">
        <v>21.362977900000001</v>
      </c>
      <c r="D3244" s="2">
        <v>1.0162275977997725E-5</v>
      </c>
      <c r="E3244" s="2">
        <v>4.7517583000000002E-2</v>
      </c>
      <c r="F3244">
        <f t="shared" si="55"/>
        <v>190.54267458745733</v>
      </c>
    </row>
    <row r="3245" spans="1:6" x14ac:dyDescent="0.2">
      <c r="A3245">
        <v>6</v>
      </c>
      <c r="B3245" s="1" t="s">
        <v>740</v>
      </c>
      <c r="C3245" s="2">
        <v>20.522095069999999</v>
      </c>
      <c r="D3245" s="2">
        <v>9.7622717007279909E-6</v>
      </c>
      <c r="E3245" s="2">
        <v>4.5647211E-2</v>
      </c>
      <c r="F3245">
        <f t="shared" si="55"/>
        <v>183.04259438864983</v>
      </c>
    </row>
    <row r="3246" spans="1:6" x14ac:dyDescent="0.2">
      <c r="A3246">
        <v>6</v>
      </c>
      <c r="B3246" s="1" t="s">
        <v>515</v>
      </c>
      <c r="C3246" s="2">
        <v>20.287937970000002</v>
      </c>
      <c r="D3246" s="2">
        <v>9.6508841116538492E-6</v>
      </c>
      <c r="E3246" s="2">
        <v>4.5126376000000003E-2</v>
      </c>
      <c r="F3246">
        <f t="shared" si="55"/>
        <v>180.95407709350968</v>
      </c>
    </row>
    <row r="3247" spans="1:6" x14ac:dyDescent="0.2">
      <c r="A3247">
        <v>6</v>
      </c>
      <c r="B3247" s="1" t="s">
        <v>667</v>
      </c>
      <c r="C3247" s="2">
        <v>20.0531419</v>
      </c>
      <c r="D3247" s="2">
        <v>9.5391926225651639E-6</v>
      </c>
      <c r="E3247" s="2">
        <v>4.4604119999999997E-2</v>
      </c>
      <c r="F3247">
        <f t="shared" si="55"/>
        <v>178.85986167309682</v>
      </c>
    </row>
    <row r="3248" spans="1:6" x14ac:dyDescent="0.2">
      <c r="A3248">
        <v>6</v>
      </c>
      <c r="B3248" s="1" t="s">
        <v>94</v>
      </c>
      <c r="C3248" s="2">
        <v>19.93799842</v>
      </c>
      <c r="D3248" s="2">
        <v>9.4844194034064178E-6</v>
      </c>
      <c r="E3248" s="2">
        <v>4.4348007000000002E-2</v>
      </c>
      <c r="F3248">
        <f t="shared" si="55"/>
        <v>177.83286381387035</v>
      </c>
    </row>
    <row r="3249" spans="1:6" x14ac:dyDescent="0.2">
      <c r="A3249">
        <v>6</v>
      </c>
      <c r="B3249" s="1" t="s">
        <v>516</v>
      </c>
      <c r="C3249" s="2">
        <v>19.843947450000002</v>
      </c>
      <c r="D3249" s="2">
        <v>9.4396798035877732E-6</v>
      </c>
      <c r="E3249" s="2">
        <v>4.4138810000000001E-2</v>
      </c>
      <c r="F3249">
        <f t="shared" si="55"/>
        <v>176.99399631727076</v>
      </c>
    </row>
    <row r="3250" spans="1:6" x14ac:dyDescent="0.2">
      <c r="A3250">
        <v>6</v>
      </c>
      <c r="B3250" s="1" t="s">
        <v>668</v>
      </c>
      <c r="C3250" s="2">
        <v>19.752097119999998</v>
      </c>
      <c r="D3250" s="2">
        <v>9.3959870655363255E-6</v>
      </c>
      <c r="E3250" s="2">
        <v>4.3934507999999997E-2</v>
      </c>
      <c r="F3250">
        <f t="shared" si="55"/>
        <v>176.1747574788061</v>
      </c>
    </row>
    <row r="3251" spans="1:6" x14ac:dyDescent="0.2">
      <c r="A3251">
        <v>6</v>
      </c>
      <c r="B3251" s="1" t="s">
        <v>91</v>
      </c>
      <c r="C3251" s="2">
        <v>18.946211170000002</v>
      </c>
      <c r="D3251" s="2">
        <v>9.0126305636586061E-6</v>
      </c>
      <c r="E3251" s="2">
        <v>4.2141979000000003E-2</v>
      </c>
      <c r="F3251">
        <f t="shared" si="55"/>
        <v>168.98682306859885</v>
      </c>
    </row>
    <row r="3252" spans="1:6" x14ac:dyDescent="0.2">
      <c r="A3252">
        <v>6</v>
      </c>
      <c r="B3252" s="1" t="s">
        <v>90</v>
      </c>
      <c r="C3252" s="2">
        <v>18.904668560000001</v>
      </c>
      <c r="D3252" s="2">
        <v>8.992868935900836E-6</v>
      </c>
      <c r="E3252" s="2">
        <v>4.2049575999999998E-2</v>
      </c>
      <c r="F3252">
        <f t="shared" si="55"/>
        <v>168.61629254814068</v>
      </c>
    </row>
    <row r="3253" spans="1:6" x14ac:dyDescent="0.2">
      <c r="A3253">
        <v>6</v>
      </c>
      <c r="B3253" s="1" t="s">
        <v>89</v>
      </c>
      <c r="C3253" s="2">
        <v>18.90052888</v>
      </c>
      <c r="D3253" s="2">
        <v>8.9908996809156776E-6</v>
      </c>
      <c r="E3253" s="2">
        <v>4.2040368000000002E-2</v>
      </c>
      <c r="F3253">
        <f t="shared" si="55"/>
        <v>168.57936901716894</v>
      </c>
    </row>
    <row r="3254" spans="1:6" x14ac:dyDescent="0.2">
      <c r="A3254">
        <v>6</v>
      </c>
      <c r="B3254" s="1" t="s">
        <v>146</v>
      </c>
      <c r="C3254" s="2">
        <v>18.32866229</v>
      </c>
      <c r="D3254" s="2">
        <v>8.7188651120216944E-6</v>
      </c>
      <c r="E3254" s="2">
        <v>4.0768367E-2</v>
      </c>
      <c r="F3254">
        <f t="shared" si="55"/>
        <v>163.47872085040677</v>
      </c>
    </row>
    <row r="3255" spans="1:6" x14ac:dyDescent="0.2">
      <c r="A3255">
        <v>6</v>
      </c>
      <c r="B3255" s="1" t="s">
        <v>521</v>
      </c>
      <c r="C3255" s="2">
        <v>16.30183581</v>
      </c>
      <c r="D3255" s="2">
        <v>7.7547126957920212E-6</v>
      </c>
      <c r="E3255" s="2">
        <v>3.6260106E-2</v>
      </c>
      <c r="F3255">
        <f t="shared" si="55"/>
        <v>145.4008630461004</v>
      </c>
    </row>
    <row r="3256" spans="1:6" x14ac:dyDescent="0.2">
      <c r="A3256">
        <v>6</v>
      </c>
      <c r="B3256" s="1" t="s">
        <v>208</v>
      </c>
      <c r="C3256" s="2">
        <v>16.226938530000002</v>
      </c>
      <c r="D3256" s="2">
        <v>7.7190843220955199E-6</v>
      </c>
      <c r="E3256" s="2">
        <v>3.6093512000000001E-2</v>
      </c>
      <c r="F3256">
        <f t="shared" si="55"/>
        <v>144.732831039291</v>
      </c>
    </row>
    <row r="3257" spans="1:6" x14ac:dyDescent="0.2">
      <c r="A3257">
        <v>6</v>
      </c>
      <c r="B3257" s="1" t="s">
        <v>4</v>
      </c>
      <c r="C3257" s="2">
        <v>15.823963020000001</v>
      </c>
      <c r="D3257" s="2">
        <v>7.5273905660538755E-6</v>
      </c>
      <c r="E3257" s="2">
        <v>3.5197174999999997E-2</v>
      </c>
      <c r="F3257">
        <f t="shared" si="55"/>
        <v>141.13857311351018</v>
      </c>
    </row>
    <row r="3258" spans="1:6" x14ac:dyDescent="0.2">
      <c r="A3258">
        <v>6</v>
      </c>
      <c r="B3258" s="1" t="s">
        <v>77</v>
      </c>
      <c r="C3258" s="2">
        <v>15.63692387</v>
      </c>
      <c r="D3258" s="2">
        <v>7.4384169396990507E-6</v>
      </c>
      <c r="E3258" s="2">
        <v>3.4781144999999999E-2</v>
      </c>
      <c r="F3258">
        <f t="shared" si="55"/>
        <v>139.47031761935719</v>
      </c>
    </row>
    <row r="3259" spans="1:6" x14ac:dyDescent="0.2">
      <c r="A3259">
        <v>6</v>
      </c>
      <c r="B3259" s="1" t="s">
        <v>87</v>
      </c>
      <c r="C3259" s="2">
        <v>14.884682850000001</v>
      </c>
      <c r="D3259" s="2">
        <v>7.0805790567764792E-6</v>
      </c>
      <c r="E3259" s="2">
        <v>3.3107938000000003E-2</v>
      </c>
      <c r="F3259">
        <f t="shared" si="55"/>
        <v>132.76085731455899</v>
      </c>
    </row>
    <row r="3260" spans="1:6" x14ac:dyDescent="0.2">
      <c r="A3260">
        <v>6</v>
      </c>
      <c r="B3260" s="1" t="s">
        <v>706</v>
      </c>
      <c r="C3260" s="2">
        <v>14.80689757</v>
      </c>
      <c r="D3260" s="2">
        <v>7.0435770379051642E-6</v>
      </c>
      <c r="E3260" s="2">
        <v>3.2934920999999999E-2</v>
      </c>
      <c r="F3260">
        <f t="shared" si="55"/>
        <v>132.06706946072183</v>
      </c>
    </row>
    <row r="3261" spans="1:6" x14ac:dyDescent="0.2">
      <c r="A3261">
        <v>6</v>
      </c>
      <c r="B3261" s="1" t="s">
        <v>38</v>
      </c>
      <c r="C3261" s="2">
        <v>13.55428345</v>
      </c>
      <c r="D3261" s="2">
        <v>6.4477137993276127E-6</v>
      </c>
      <c r="E3261" s="2">
        <v>3.0148735999999999E-2</v>
      </c>
      <c r="F3261">
        <f t="shared" si="55"/>
        <v>120.89463373739274</v>
      </c>
    </row>
    <row r="3262" spans="1:6" x14ac:dyDescent="0.2">
      <c r="A3262">
        <v>6</v>
      </c>
      <c r="B3262" s="1" t="s">
        <v>86</v>
      </c>
      <c r="C3262" s="2">
        <v>12.858341279999999</v>
      </c>
      <c r="D3262" s="2">
        <v>6.116657185385424E-6</v>
      </c>
      <c r="E3262" s="2">
        <v>2.8600754999999999E-2</v>
      </c>
      <c r="F3262">
        <f t="shared" si="55"/>
        <v>114.6873222259767</v>
      </c>
    </row>
    <row r="3263" spans="1:6" x14ac:dyDescent="0.2">
      <c r="A3263">
        <v>6</v>
      </c>
      <c r="B3263" s="1" t="s">
        <v>617</v>
      </c>
      <c r="C3263" s="2">
        <v>12.80128844</v>
      </c>
      <c r="D3263" s="2">
        <v>6.0895174812013991E-6</v>
      </c>
      <c r="E3263" s="2">
        <v>2.8473853E-2</v>
      </c>
      <c r="F3263">
        <f t="shared" si="55"/>
        <v>114.17845277252623</v>
      </c>
    </row>
    <row r="3264" spans="1:6" x14ac:dyDescent="0.2">
      <c r="A3264">
        <v>6</v>
      </c>
      <c r="B3264" s="1" t="s">
        <v>85</v>
      </c>
      <c r="C3264" s="2">
        <v>12.26953432</v>
      </c>
      <c r="D3264" s="2">
        <v>5.8365642403141222E-6</v>
      </c>
      <c r="E3264" s="2">
        <v>2.7291073999999999E-2</v>
      </c>
      <c r="F3264">
        <f t="shared" si="55"/>
        <v>109.43557950588979</v>
      </c>
    </row>
    <row r="3265" spans="1:6" x14ac:dyDescent="0.2">
      <c r="A3265">
        <v>6</v>
      </c>
      <c r="B3265" s="1" t="s">
        <v>44</v>
      </c>
      <c r="C3265" s="2">
        <v>12.22415715</v>
      </c>
      <c r="D3265" s="2">
        <v>5.8149785708786368E-6</v>
      </c>
      <c r="E3265" s="2">
        <v>2.7190142E-2</v>
      </c>
      <c r="F3265">
        <f t="shared" si="55"/>
        <v>109.03084820397444</v>
      </c>
    </row>
    <row r="3266" spans="1:6" x14ac:dyDescent="0.2">
      <c r="A3266">
        <v>6</v>
      </c>
      <c r="B3266" s="1" t="s">
        <v>699</v>
      </c>
      <c r="C3266" s="2">
        <v>12.080633049999999</v>
      </c>
      <c r="D3266" s="2">
        <v>5.7467047913975546E-6</v>
      </c>
      <c r="E3266" s="2">
        <v>2.6870901999999999E-2</v>
      </c>
      <c r="F3266">
        <f t="shared" si="55"/>
        <v>107.75071483870416</v>
      </c>
    </row>
    <row r="3267" spans="1:6" x14ac:dyDescent="0.2">
      <c r="A3267">
        <v>6</v>
      </c>
      <c r="B3267" s="1" t="s">
        <v>611</v>
      </c>
      <c r="C3267" s="2">
        <v>11.905371990000001</v>
      </c>
      <c r="D3267" s="2">
        <v>5.6633337468027406E-6</v>
      </c>
      <c r="E3267" s="2">
        <v>2.6481068999999999E-2</v>
      </c>
      <c r="F3267">
        <f t="shared" ref="F3267:F3330" si="56">D3267*$I$8</f>
        <v>106.18750775255138</v>
      </c>
    </row>
    <row r="3268" spans="1:6" x14ac:dyDescent="0.2">
      <c r="A3268">
        <v>6</v>
      </c>
      <c r="B3268" s="1" t="s">
        <v>153</v>
      </c>
      <c r="C3268" s="2">
        <v>11.30179446</v>
      </c>
      <c r="D3268" s="2">
        <v>5.3762145307407374E-6</v>
      </c>
      <c r="E3268" s="2">
        <v>2.5138534000000001E-2</v>
      </c>
      <c r="F3268">
        <f t="shared" si="56"/>
        <v>100.80402245138883</v>
      </c>
    </row>
    <row r="3269" spans="1:6" x14ac:dyDescent="0.2">
      <c r="A3269">
        <v>6</v>
      </c>
      <c r="B3269" s="1" t="s">
        <v>517</v>
      </c>
      <c r="C3269" s="2">
        <v>10.87976799</v>
      </c>
      <c r="D3269" s="2">
        <v>5.1754585233153972E-6</v>
      </c>
      <c r="E3269" s="2">
        <v>2.4199822999999999E-2</v>
      </c>
      <c r="F3269">
        <f t="shared" si="56"/>
        <v>97.039847312163701</v>
      </c>
    </row>
    <row r="3270" spans="1:6" x14ac:dyDescent="0.2">
      <c r="A3270">
        <v>6</v>
      </c>
      <c r="B3270" s="1" t="s">
        <v>613</v>
      </c>
      <c r="C3270" s="2">
        <v>10.877771770000001</v>
      </c>
      <c r="D3270" s="2">
        <v>5.1745089694346304E-6</v>
      </c>
      <c r="E3270" s="2">
        <v>2.4195383000000001E-2</v>
      </c>
      <c r="F3270">
        <f t="shared" si="56"/>
        <v>97.022043176899317</v>
      </c>
    </row>
    <row r="3271" spans="1:6" x14ac:dyDescent="0.2">
      <c r="A3271">
        <v>6</v>
      </c>
      <c r="B3271" s="1" t="s">
        <v>82</v>
      </c>
      <c r="C3271" s="2">
        <v>10.289607</v>
      </c>
      <c r="D3271" s="2">
        <v>4.8947214214222777E-6</v>
      </c>
      <c r="E3271" s="2">
        <v>2.2887129999999999E-2</v>
      </c>
      <c r="F3271">
        <f t="shared" si="56"/>
        <v>91.776026651667706</v>
      </c>
    </row>
    <row r="3272" spans="1:6" x14ac:dyDescent="0.2">
      <c r="A3272">
        <v>6</v>
      </c>
      <c r="B3272" s="1" t="s">
        <v>50</v>
      </c>
      <c r="C3272" s="2">
        <v>10.20661784</v>
      </c>
      <c r="D3272" s="2">
        <v>4.8552439326928834E-6</v>
      </c>
      <c r="E3272" s="2">
        <v>2.2702538000000001E-2</v>
      </c>
      <c r="F3272">
        <f t="shared" si="56"/>
        <v>91.035823737991564</v>
      </c>
    </row>
    <row r="3273" spans="1:6" x14ac:dyDescent="0.2">
      <c r="A3273">
        <v>6</v>
      </c>
      <c r="B3273" s="1" t="s">
        <v>80</v>
      </c>
      <c r="C3273" s="2">
        <v>10</v>
      </c>
      <c r="D3273" s="2">
        <v>4.7569565514940506E-6</v>
      </c>
      <c r="E3273" s="2">
        <v>2.2242958E-2</v>
      </c>
      <c r="F3273">
        <f t="shared" si="56"/>
        <v>89.192935340513444</v>
      </c>
    </row>
    <row r="3274" spans="1:6" x14ac:dyDescent="0.2">
      <c r="A3274">
        <v>6</v>
      </c>
      <c r="B3274" s="1" t="s">
        <v>741</v>
      </c>
      <c r="C3274" s="2">
        <v>10</v>
      </c>
      <c r="D3274" s="2">
        <v>4.7569565514940506E-6</v>
      </c>
      <c r="E3274" s="2">
        <v>2.2242958E-2</v>
      </c>
      <c r="F3274">
        <f t="shared" si="56"/>
        <v>89.192935340513444</v>
      </c>
    </row>
    <row r="3275" spans="1:6" x14ac:dyDescent="0.2">
      <c r="A3275">
        <v>6</v>
      </c>
      <c r="B3275" s="1" t="s">
        <v>76</v>
      </c>
      <c r="C3275" s="2">
        <v>9.9690485370000008</v>
      </c>
      <c r="D3275" s="2">
        <v>4.7422331197549974E-6</v>
      </c>
      <c r="E3275" s="2">
        <v>2.2174112999999999E-2</v>
      </c>
      <c r="F3275">
        <f t="shared" si="56"/>
        <v>88.9168709954062</v>
      </c>
    </row>
    <row r="3276" spans="1:6" x14ac:dyDescent="0.2">
      <c r="A3276">
        <v>6</v>
      </c>
      <c r="B3276" s="1" t="s">
        <v>75</v>
      </c>
      <c r="C3276" s="2">
        <v>9.9685347810000007</v>
      </c>
      <c r="D3276" s="2">
        <v>4.7419886737897468E-6</v>
      </c>
      <c r="E3276" s="2">
        <v>2.217297E-2</v>
      </c>
      <c r="F3276">
        <f t="shared" si="56"/>
        <v>88.912287633557753</v>
      </c>
    </row>
    <row r="3277" spans="1:6" x14ac:dyDescent="0.2">
      <c r="A3277">
        <v>6</v>
      </c>
      <c r="B3277" s="1" t="s">
        <v>74</v>
      </c>
      <c r="C3277" s="2">
        <v>9.9607836509999998</v>
      </c>
      <c r="D3277" s="2">
        <v>4.7383016672797413E-6</v>
      </c>
      <c r="E3277" s="2">
        <v>2.2155729999999998E-2</v>
      </c>
      <c r="F3277">
        <f t="shared" si="56"/>
        <v>88.843156261495153</v>
      </c>
    </row>
    <row r="3278" spans="1:6" x14ac:dyDescent="0.2">
      <c r="A3278">
        <v>6</v>
      </c>
      <c r="B3278" s="1" t="s">
        <v>72</v>
      </c>
      <c r="C3278" s="2">
        <v>9.9601497709999993</v>
      </c>
      <c r="D3278" s="2">
        <v>4.7380001197635531E-6</v>
      </c>
      <c r="E3278" s="2">
        <v>2.2154320000000002E-2</v>
      </c>
      <c r="F3278">
        <f t="shared" si="56"/>
        <v>88.837502245566625</v>
      </c>
    </row>
    <row r="3279" spans="1:6" x14ac:dyDescent="0.2">
      <c r="A3279">
        <v>6</v>
      </c>
      <c r="B3279" s="1" t="s">
        <v>71</v>
      </c>
      <c r="C3279" s="2">
        <v>9.9601366589999998</v>
      </c>
      <c r="D3279" s="2">
        <v>4.7379939177224395E-6</v>
      </c>
      <c r="E3279" s="2">
        <v>2.2154291E-2</v>
      </c>
      <c r="F3279">
        <f t="shared" si="56"/>
        <v>88.837385957295737</v>
      </c>
    </row>
    <row r="3280" spans="1:6" x14ac:dyDescent="0.2">
      <c r="A3280">
        <v>6</v>
      </c>
      <c r="B3280" s="1" t="s">
        <v>518</v>
      </c>
      <c r="C3280" s="2">
        <v>9.9089714240000006</v>
      </c>
      <c r="D3280" s="2">
        <v>4.7136547558962157E-6</v>
      </c>
      <c r="E3280" s="2">
        <v>2.2040483999999999E-2</v>
      </c>
      <c r="F3280">
        <f t="shared" si="56"/>
        <v>88.381026673054038</v>
      </c>
    </row>
    <row r="3281" spans="1:6" x14ac:dyDescent="0.2">
      <c r="A3281">
        <v>6</v>
      </c>
      <c r="B3281" s="1" t="s">
        <v>437</v>
      </c>
      <c r="C3281" s="2">
        <v>9.9087860889999995</v>
      </c>
      <c r="D3281" s="2">
        <v>4.7135666441397128E-6</v>
      </c>
      <c r="E3281" s="2">
        <v>2.2040072000000001E-2</v>
      </c>
      <c r="F3281">
        <f t="shared" si="56"/>
        <v>88.379374577619615</v>
      </c>
    </row>
    <row r="3282" spans="1:6" x14ac:dyDescent="0.2">
      <c r="A3282">
        <v>6</v>
      </c>
      <c r="B3282" s="1" t="s">
        <v>615</v>
      </c>
      <c r="C3282" s="2">
        <v>9.8894856610000001</v>
      </c>
      <c r="D3282" s="2">
        <v>4.7043854846574336E-6</v>
      </c>
      <c r="E3282" s="2">
        <v>2.1997142000000001E-2</v>
      </c>
      <c r="F3282">
        <f t="shared" si="56"/>
        <v>88.207227837326883</v>
      </c>
    </row>
    <row r="3283" spans="1:6" x14ac:dyDescent="0.2">
      <c r="A3283">
        <v>6</v>
      </c>
      <c r="B3283" s="1" t="s">
        <v>70</v>
      </c>
      <c r="C3283" s="2">
        <v>8.9836427709999995</v>
      </c>
      <c r="D3283" s="2">
        <v>4.2734798583368263E-6</v>
      </c>
      <c r="E3283" s="2">
        <v>1.9982278999999999E-2</v>
      </c>
      <c r="F3283">
        <f t="shared" si="56"/>
        <v>80.127747343815486</v>
      </c>
    </row>
    <row r="3284" spans="1:6" x14ac:dyDescent="0.2">
      <c r="A3284">
        <v>6</v>
      </c>
      <c r="B3284" s="1" t="s">
        <v>705</v>
      </c>
      <c r="C3284" s="2">
        <v>8.0367685899999994</v>
      </c>
      <c r="D3284" s="2">
        <v>3.8230559809062675E-6</v>
      </c>
      <c r="E3284" s="2">
        <v>1.7876151E-2</v>
      </c>
      <c r="F3284">
        <f t="shared" si="56"/>
        <v>71.682299641992515</v>
      </c>
    </row>
    <row r="3285" spans="1:6" x14ac:dyDescent="0.2">
      <c r="A3285">
        <v>6</v>
      </c>
      <c r="B3285" s="1" t="s">
        <v>67</v>
      </c>
      <c r="C3285" s="2">
        <v>7.9687179070000003</v>
      </c>
      <c r="D3285" s="2">
        <v>3.7906845342480985E-6</v>
      </c>
      <c r="E3285" s="2">
        <v>1.7724785999999999E-2</v>
      </c>
      <c r="F3285">
        <f t="shared" si="56"/>
        <v>71.075335017151843</v>
      </c>
    </row>
    <row r="3286" spans="1:6" x14ac:dyDescent="0.2">
      <c r="A3286">
        <v>6</v>
      </c>
      <c r="B3286" s="1" t="s">
        <v>520</v>
      </c>
      <c r="C3286" s="2">
        <v>7.9130018829999997</v>
      </c>
      <c r="D3286" s="2">
        <v>3.7641806462099115E-6</v>
      </c>
      <c r="E3286" s="2">
        <v>1.7600857000000001E-2</v>
      </c>
      <c r="F3286">
        <f t="shared" si="56"/>
        <v>70.578387116435835</v>
      </c>
    </row>
    <row r="3287" spans="1:6" x14ac:dyDescent="0.2">
      <c r="A3287">
        <v>6</v>
      </c>
      <c r="B3287" s="1" t="s">
        <v>66</v>
      </c>
      <c r="C3287" s="2">
        <v>7.7806864579999999</v>
      </c>
      <c r="D3287" s="2">
        <v>3.701238911178217E-6</v>
      </c>
      <c r="E3287" s="2">
        <v>1.7306549000000001E-2</v>
      </c>
      <c r="F3287">
        <f t="shared" si="56"/>
        <v>69.398229584591576</v>
      </c>
    </row>
    <row r="3288" spans="1:6" x14ac:dyDescent="0.2">
      <c r="A3288">
        <v>6</v>
      </c>
      <c r="B3288" s="1" t="s">
        <v>65</v>
      </c>
      <c r="C3288" s="2">
        <v>6.9724934899999997</v>
      </c>
      <c r="D3288" s="2">
        <v>3.3167848618869602E-6</v>
      </c>
      <c r="E3288" s="2">
        <v>1.5508888E-2</v>
      </c>
      <c r="F3288">
        <f t="shared" si="56"/>
        <v>62.189716160380506</v>
      </c>
    </row>
    <row r="3289" spans="1:6" x14ac:dyDescent="0.2">
      <c r="A3289">
        <v>6</v>
      </c>
      <c r="B3289" s="1" t="s">
        <v>63</v>
      </c>
      <c r="C3289" s="2">
        <v>6.0552155330000001</v>
      </c>
      <c r="D3289" s="2">
        <v>2.8804398316466632E-6</v>
      </c>
      <c r="E3289" s="2">
        <v>1.3468591E-2</v>
      </c>
      <c r="F3289">
        <f t="shared" si="56"/>
        <v>54.008246843374934</v>
      </c>
    </row>
    <row r="3290" spans="1:6" x14ac:dyDescent="0.2">
      <c r="A3290">
        <v>6</v>
      </c>
      <c r="B3290" s="1" t="s">
        <v>62</v>
      </c>
      <c r="C3290" s="2">
        <v>5.9760518869999997</v>
      </c>
      <c r="D3290" s="2">
        <v>2.8427818934617655E-6</v>
      </c>
      <c r="E3290" s="2">
        <v>1.3292507E-2</v>
      </c>
      <c r="F3290">
        <f t="shared" si="56"/>
        <v>53.3021605024081</v>
      </c>
    </row>
    <row r="3291" spans="1:6" x14ac:dyDescent="0.2">
      <c r="A3291">
        <v>6</v>
      </c>
      <c r="B3291" s="1" t="s">
        <v>61</v>
      </c>
      <c r="C3291" s="2">
        <v>5.9748789589999998</v>
      </c>
      <c r="D3291" s="2">
        <v>2.8422239236250715E-6</v>
      </c>
      <c r="E3291" s="2">
        <v>1.3289898E-2</v>
      </c>
      <c r="F3291">
        <f t="shared" si="56"/>
        <v>53.291698567970087</v>
      </c>
    </row>
    <row r="3292" spans="1:6" x14ac:dyDescent="0.2">
      <c r="A3292">
        <v>6</v>
      </c>
      <c r="B3292" s="1" t="s">
        <v>60</v>
      </c>
      <c r="C3292" s="2">
        <v>4.9862651099999997</v>
      </c>
      <c r="D3292" s="2">
        <v>2.3719447462295866E-6</v>
      </c>
      <c r="E3292" s="2">
        <v>1.1090928999999999E-2</v>
      </c>
      <c r="F3292">
        <f t="shared" si="56"/>
        <v>44.473963991804752</v>
      </c>
    </row>
    <row r="3293" spans="1:6" x14ac:dyDescent="0.2">
      <c r="A3293">
        <v>6</v>
      </c>
      <c r="B3293" s="1" t="s">
        <v>58</v>
      </c>
      <c r="C3293" s="2">
        <v>4.9848999049999998</v>
      </c>
      <c r="D3293" s="2">
        <v>2.3712952428206029E-6</v>
      </c>
      <c r="E3293" s="2">
        <v>1.1087892E-2</v>
      </c>
      <c r="F3293">
        <f t="shared" si="56"/>
        <v>44.461785802886304</v>
      </c>
    </row>
    <row r="3294" spans="1:6" x14ac:dyDescent="0.2">
      <c r="A3294">
        <v>6</v>
      </c>
      <c r="B3294" s="1" t="s">
        <v>57</v>
      </c>
      <c r="C3294" s="2">
        <v>4.9803089370000002</v>
      </c>
      <c r="D3294" s="2">
        <v>2.3691112688948388E-6</v>
      </c>
      <c r="E3294" s="2">
        <v>1.1077679999999999E-2</v>
      </c>
      <c r="F3294">
        <f t="shared" si="56"/>
        <v>44.42083629177823</v>
      </c>
    </row>
    <row r="3295" spans="1:6" x14ac:dyDescent="0.2">
      <c r="A3295">
        <v>6</v>
      </c>
      <c r="B3295" s="1" t="s">
        <v>56</v>
      </c>
      <c r="C3295" s="2">
        <v>4.9802970970000002</v>
      </c>
      <c r="D3295" s="2">
        <v>2.3691057084441856E-6</v>
      </c>
      <c r="E3295" s="2">
        <v>1.1077653999999999E-2</v>
      </c>
      <c r="F3295">
        <f t="shared" si="56"/>
        <v>44.420732033328477</v>
      </c>
    </row>
    <row r="3296" spans="1:6" x14ac:dyDescent="0.2">
      <c r="A3296">
        <v>6</v>
      </c>
      <c r="B3296" s="1" t="s">
        <v>5</v>
      </c>
      <c r="C3296" s="2">
        <v>4.9359861440000001</v>
      </c>
      <c r="D3296" s="2">
        <v>2.3480271093355688E-6</v>
      </c>
      <c r="E3296" s="2">
        <v>1.0979093000000001E-2</v>
      </c>
      <c r="F3296">
        <f t="shared" si="56"/>
        <v>44.025508300041913</v>
      </c>
    </row>
    <row r="3297" spans="1:6" x14ac:dyDescent="0.2">
      <c r="A3297">
        <v>6</v>
      </c>
      <c r="B3297" s="1" t="s">
        <v>522</v>
      </c>
      <c r="C3297" s="2">
        <v>4.8068808570000003</v>
      </c>
      <c r="D3297" s="2">
        <v>2.2866123595986209E-6</v>
      </c>
      <c r="E3297" s="2">
        <v>1.0691925E-2</v>
      </c>
      <c r="F3297">
        <f t="shared" si="56"/>
        <v>42.873981742474143</v>
      </c>
    </row>
    <row r="3298" spans="1:6" x14ac:dyDescent="0.2">
      <c r="A3298">
        <v>6</v>
      </c>
      <c r="B3298" s="1" t="s">
        <v>523</v>
      </c>
      <c r="C3298" s="2">
        <v>4.7774727610000003</v>
      </c>
      <c r="D3298" s="2">
        <v>2.2726231212092696E-6</v>
      </c>
      <c r="E3298" s="2">
        <v>1.0626513000000001E-2</v>
      </c>
      <c r="F3298">
        <f t="shared" si="56"/>
        <v>42.611683522673808</v>
      </c>
    </row>
    <row r="3299" spans="1:6" x14ac:dyDescent="0.2">
      <c r="A3299">
        <v>6</v>
      </c>
      <c r="B3299" s="1" t="s">
        <v>55</v>
      </c>
      <c r="C3299" s="2">
        <v>4.7611241790000003</v>
      </c>
      <c r="D3299" s="2">
        <v>2.2648461893803945E-6</v>
      </c>
      <c r="E3299" s="2">
        <v>1.0590149E-2</v>
      </c>
      <c r="F3299">
        <f t="shared" si="56"/>
        <v>42.465866050882397</v>
      </c>
    </row>
    <row r="3300" spans="1:6" x14ac:dyDescent="0.2">
      <c r="A3300">
        <v>6</v>
      </c>
      <c r="B3300" s="1" t="s">
        <v>618</v>
      </c>
      <c r="C3300" s="2">
        <v>3.8776117870000002</v>
      </c>
      <c r="D3300" s="2">
        <v>1.8445631624421498E-6</v>
      </c>
      <c r="E3300" s="2">
        <v>8.6249559999999996E-3</v>
      </c>
      <c r="F3300">
        <f t="shared" si="56"/>
        <v>34.585559295790311</v>
      </c>
    </row>
    <row r="3301" spans="1:6" x14ac:dyDescent="0.2">
      <c r="A3301">
        <v>6</v>
      </c>
      <c r="B3301" s="1" t="s">
        <v>53</v>
      </c>
      <c r="C3301" s="2">
        <v>2.9882434130000002</v>
      </c>
      <c r="D3301" s="2">
        <v>1.4214943497266825E-6</v>
      </c>
      <c r="E3301" s="2">
        <v>6.6467369999999998E-3</v>
      </c>
      <c r="F3301">
        <f t="shared" si="56"/>
        <v>26.653019057375296</v>
      </c>
    </row>
    <row r="3302" spans="1:6" x14ac:dyDescent="0.2">
      <c r="A3302">
        <v>6</v>
      </c>
      <c r="B3302" s="1" t="s">
        <v>52</v>
      </c>
      <c r="C3302" s="2">
        <v>2.9880711099999999</v>
      </c>
      <c r="D3302" s="2">
        <v>1.4214124400112921E-6</v>
      </c>
      <c r="E3302" s="2">
        <v>6.6463540000000002E-3</v>
      </c>
      <c r="F3302">
        <f t="shared" si="56"/>
        <v>26.651483250211726</v>
      </c>
    </row>
    <row r="3303" spans="1:6" x14ac:dyDescent="0.2">
      <c r="A3303">
        <v>6</v>
      </c>
      <c r="B3303" s="1" t="s">
        <v>51</v>
      </c>
      <c r="C3303" s="2">
        <v>2.9861985099999999</v>
      </c>
      <c r="D3303" s="2">
        <v>1.4205216985893563E-6</v>
      </c>
      <c r="E3303" s="2">
        <v>6.6421889999999997E-3</v>
      </c>
      <c r="F3303">
        <f t="shared" si="56"/>
        <v>26.634781848550432</v>
      </c>
    </row>
    <row r="3304" spans="1:6" x14ac:dyDescent="0.2">
      <c r="A3304">
        <v>6</v>
      </c>
      <c r="B3304" s="1" t="s">
        <v>524</v>
      </c>
      <c r="C3304" s="2">
        <v>2.6901645479999998</v>
      </c>
      <c r="D3304" s="2">
        <v>1.2796996501193359E-6</v>
      </c>
      <c r="E3304" s="2">
        <v>5.9837220000000003E-3</v>
      </c>
      <c r="F3304">
        <f t="shared" si="56"/>
        <v>23.994368439737549</v>
      </c>
    </row>
    <row r="3305" spans="1:6" x14ac:dyDescent="0.2">
      <c r="A3305">
        <v>6</v>
      </c>
      <c r="B3305" s="1" t="s">
        <v>742</v>
      </c>
      <c r="C3305" s="2">
        <v>2.5585922390000002</v>
      </c>
      <c r="D3305" s="2">
        <v>1.2171112175676022E-6</v>
      </c>
      <c r="E3305" s="2">
        <v>5.6910659999999998E-3</v>
      </c>
      <c r="F3305">
        <f t="shared" si="56"/>
        <v>22.820835329392541</v>
      </c>
    </row>
    <row r="3306" spans="1:6" x14ac:dyDescent="0.2">
      <c r="A3306">
        <v>6</v>
      </c>
      <c r="B3306" s="1" t="s">
        <v>469</v>
      </c>
      <c r="C3306" s="2">
        <v>2.3683348849999999</v>
      </c>
      <c r="D3306" s="2">
        <v>1.1266065425117838E-6</v>
      </c>
      <c r="E3306" s="2">
        <v>5.2678769999999998E-3</v>
      </c>
      <c r="F3306">
        <f t="shared" si="56"/>
        <v>21.123872672095946</v>
      </c>
    </row>
    <row r="3307" spans="1:6" x14ac:dyDescent="0.2">
      <c r="A3307">
        <v>6</v>
      </c>
      <c r="B3307" s="1" t="s">
        <v>49</v>
      </c>
      <c r="C3307" s="2">
        <v>2.2421400990000002</v>
      </c>
      <c r="D3307" s="2">
        <v>1.0665763449874677E-6</v>
      </c>
      <c r="E3307" s="2">
        <v>4.9871830000000001E-3</v>
      </c>
      <c r="F3307">
        <f t="shared" si="56"/>
        <v>19.998306468515018</v>
      </c>
    </row>
    <row r="3308" spans="1:6" x14ac:dyDescent="0.2">
      <c r="A3308">
        <v>6</v>
      </c>
      <c r="B3308" s="1" t="s">
        <v>45</v>
      </c>
      <c r="C3308" s="2">
        <v>1.9982949050000001</v>
      </c>
      <c r="D3308" s="2">
        <v>9.5058021163930643E-7</v>
      </c>
      <c r="E3308" s="2">
        <v>4.4447990000000001E-3</v>
      </c>
      <c r="F3308">
        <f t="shared" si="56"/>
        <v>17.823378968236995</v>
      </c>
    </row>
    <row r="3309" spans="1:6" x14ac:dyDescent="0.2">
      <c r="A3309">
        <v>6</v>
      </c>
      <c r="B3309" s="1" t="s">
        <v>46</v>
      </c>
      <c r="C3309" s="2">
        <v>1.9982949050000001</v>
      </c>
      <c r="D3309" s="2">
        <v>9.5058021163930643E-7</v>
      </c>
      <c r="E3309" s="2">
        <v>4.4447990000000001E-3</v>
      </c>
      <c r="F3309">
        <f t="shared" si="56"/>
        <v>17.823378968236995</v>
      </c>
    </row>
    <row r="3310" spans="1:6" x14ac:dyDescent="0.2">
      <c r="A3310">
        <v>6</v>
      </c>
      <c r="B3310" s="1" t="s">
        <v>47</v>
      </c>
      <c r="C3310" s="2">
        <v>1.9982949050000001</v>
      </c>
      <c r="D3310" s="2">
        <v>9.5058021163930643E-7</v>
      </c>
      <c r="E3310" s="2">
        <v>4.4447990000000001E-3</v>
      </c>
      <c r="F3310">
        <f t="shared" si="56"/>
        <v>17.823378968236995</v>
      </c>
    </row>
    <row r="3311" spans="1:6" x14ac:dyDescent="0.2">
      <c r="A3311">
        <v>6</v>
      </c>
      <c r="B3311" s="1" t="s">
        <v>43</v>
      </c>
      <c r="C3311" s="2">
        <v>1.9921235749999999</v>
      </c>
      <c r="D3311" s="2">
        <v>9.4764450755793565E-7</v>
      </c>
      <c r="E3311" s="2">
        <v>4.4310720000000003E-3</v>
      </c>
      <c r="F3311">
        <f t="shared" si="56"/>
        <v>17.768334516711292</v>
      </c>
    </row>
    <row r="3312" spans="1:6" x14ac:dyDescent="0.2">
      <c r="A3312">
        <v>6</v>
      </c>
      <c r="B3312" s="1" t="s">
        <v>619</v>
      </c>
      <c r="C3312" s="2">
        <v>1.977929211</v>
      </c>
      <c r="D3312" s="2">
        <v>9.4089240955713143E-7</v>
      </c>
      <c r="E3312" s="2">
        <v>4.3994999999999998E-3</v>
      </c>
      <c r="F3312">
        <f t="shared" si="56"/>
        <v>17.641732679196213</v>
      </c>
    </row>
    <row r="3313" spans="1:6" x14ac:dyDescent="0.2">
      <c r="A3313">
        <v>6</v>
      </c>
      <c r="B3313" s="1" t="s">
        <v>620</v>
      </c>
      <c r="C3313" s="2">
        <v>1.977915514</v>
      </c>
      <c r="D3313" s="2">
        <v>9.408857797890449E-7</v>
      </c>
      <c r="E3313" s="2">
        <v>4.3994689999999996E-3</v>
      </c>
      <c r="F3313">
        <f t="shared" si="56"/>
        <v>17.64160837104459</v>
      </c>
    </row>
    <row r="3314" spans="1:6" x14ac:dyDescent="0.2">
      <c r="A3314">
        <v>6</v>
      </c>
      <c r="B3314" s="1" t="s">
        <v>384</v>
      </c>
      <c r="C3314" s="2">
        <v>1.930017506</v>
      </c>
      <c r="D3314" s="2">
        <v>9.1810097778386101E-7</v>
      </c>
      <c r="E3314" s="2">
        <v>4.2929300000000004E-3</v>
      </c>
      <c r="F3314">
        <f t="shared" si="56"/>
        <v>17.214393333447394</v>
      </c>
    </row>
    <row r="3315" spans="1:6" x14ac:dyDescent="0.2">
      <c r="A3315">
        <v>6</v>
      </c>
      <c r="B3315" s="1" t="s">
        <v>525</v>
      </c>
      <c r="C3315" s="2">
        <v>1.740762878</v>
      </c>
      <c r="D3315" s="2">
        <v>8.2807343216677924E-7</v>
      </c>
      <c r="E3315" s="2">
        <v>3.871972E-3</v>
      </c>
      <c r="F3315">
        <f t="shared" si="56"/>
        <v>15.526376853127111</v>
      </c>
    </row>
    <row r="3316" spans="1:6" x14ac:dyDescent="0.2">
      <c r="A3316">
        <v>6</v>
      </c>
      <c r="B3316" s="1" t="s">
        <v>621</v>
      </c>
      <c r="C3316" s="2">
        <v>1.6515124859999999</v>
      </c>
      <c r="D3316" s="2">
        <v>7.8561725279519575E-7</v>
      </c>
      <c r="E3316" s="2">
        <v>3.6734519999999998E-3</v>
      </c>
      <c r="F3316">
        <f t="shared" si="56"/>
        <v>14.730323489909921</v>
      </c>
    </row>
    <row r="3317" spans="1:6" x14ac:dyDescent="0.2">
      <c r="A3317">
        <v>6</v>
      </c>
      <c r="B3317" s="1" t="s">
        <v>418</v>
      </c>
      <c r="C3317" s="2">
        <v>1.000013048</v>
      </c>
      <c r="D3317" s="2">
        <v>4.7570189996321549E-7</v>
      </c>
      <c r="E3317" s="2">
        <v>2.2243250000000001E-3</v>
      </c>
      <c r="F3317">
        <f t="shared" si="56"/>
        <v>8.9194106243102897</v>
      </c>
    </row>
    <row r="3318" spans="1:6" x14ac:dyDescent="0.2">
      <c r="A3318">
        <v>6</v>
      </c>
      <c r="B3318" s="1" t="s">
        <v>708</v>
      </c>
      <c r="C3318" s="2">
        <v>1</v>
      </c>
      <c r="D3318" s="2">
        <v>4.7569569792210237E-7</v>
      </c>
      <c r="E3318" s="2">
        <v>2.2242960000000002E-3</v>
      </c>
      <c r="F3318">
        <f t="shared" si="56"/>
        <v>8.9192943360394192</v>
      </c>
    </row>
    <row r="3319" spans="1:6" x14ac:dyDescent="0.2">
      <c r="A3319">
        <v>6</v>
      </c>
      <c r="B3319" s="1" t="s">
        <v>42</v>
      </c>
      <c r="C3319" s="2">
        <v>0.999448428</v>
      </c>
      <c r="D3319" s="2">
        <v>4.7543328742397146E-7</v>
      </c>
      <c r="E3319" s="2">
        <v>2.2230689999999998E-3</v>
      </c>
      <c r="F3319">
        <f t="shared" si="56"/>
        <v>8.9143741391994649</v>
      </c>
    </row>
    <row r="3320" spans="1:6" x14ac:dyDescent="0.2">
      <c r="A3320">
        <v>6</v>
      </c>
      <c r="B3320" s="1" t="s">
        <v>526</v>
      </c>
      <c r="C3320" s="2">
        <v>0.99218389799999995</v>
      </c>
      <c r="D3320" s="2">
        <v>4.7197768120653228E-7</v>
      </c>
      <c r="E3320" s="2">
        <v>2.2069110000000002E-3</v>
      </c>
      <c r="F3320">
        <f t="shared" si="56"/>
        <v>8.849581522622481</v>
      </c>
    </row>
    <row r="3321" spans="1:6" x14ac:dyDescent="0.2">
      <c r="A3321">
        <v>6</v>
      </c>
      <c r="B3321" s="1" t="s">
        <v>482</v>
      </c>
      <c r="C3321" s="2">
        <v>0.98724419900000004</v>
      </c>
      <c r="D3321" s="2">
        <v>4.6962774921512095E-7</v>
      </c>
      <c r="E3321" s="2">
        <v>2.1959229999999998E-3</v>
      </c>
      <c r="F3321">
        <f t="shared" si="56"/>
        <v>8.8055202977835183</v>
      </c>
    </row>
    <row r="3322" spans="1:6" x14ac:dyDescent="0.2">
      <c r="A3322">
        <v>6</v>
      </c>
      <c r="B3322" s="1" t="s">
        <v>333</v>
      </c>
      <c r="C3322" s="2">
        <v>0.98668007099999999</v>
      </c>
      <c r="D3322" s="2">
        <v>4.6935935053936367E-7</v>
      </c>
      <c r="E3322" s="2">
        <v>2.1946679999999999E-3</v>
      </c>
      <c r="F3322">
        <f t="shared" si="56"/>
        <v>8.8004878226130696</v>
      </c>
    </row>
    <row r="3323" spans="1:6" x14ac:dyDescent="0.2">
      <c r="A3323">
        <v>6</v>
      </c>
      <c r="B3323" s="1" t="s">
        <v>709</v>
      </c>
      <c r="C3323" s="2">
        <v>0.929903068</v>
      </c>
      <c r="D3323" s="2">
        <v>4.4235095853614715E-7</v>
      </c>
      <c r="E3323" s="2">
        <v>2.0683799999999999E-3</v>
      </c>
      <c r="F3323">
        <f t="shared" si="56"/>
        <v>8.2940804725527588</v>
      </c>
    </row>
    <row r="3324" spans="1:6" x14ac:dyDescent="0.2">
      <c r="A3324">
        <v>6</v>
      </c>
      <c r="B3324" s="1" t="s">
        <v>41</v>
      </c>
      <c r="C3324" s="2">
        <v>0.92493365500000002</v>
      </c>
      <c r="D3324" s="2">
        <v>4.3998691155461645E-7</v>
      </c>
      <c r="E3324" s="2">
        <v>2.0573259999999999E-3</v>
      </c>
      <c r="F3324">
        <f t="shared" si="56"/>
        <v>8.249754591649058</v>
      </c>
    </row>
    <row r="3325" spans="1:6" x14ac:dyDescent="0.2">
      <c r="A3325">
        <v>6</v>
      </c>
      <c r="B3325" s="1" t="s">
        <v>445</v>
      </c>
      <c r="C3325" s="2">
        <v>0.80373583900000001</v>
      </c>
      <c r="D3325" s="2">
        <v>3.8233359282103048E-7</v>
      </c>
      <c r="E3325" s="2">
        <v>1.787746E-3</v>
      </c>
      <c r="F3325">
        <f t="shared" si="56"/>
        <v>7.1687548653943214</v>
      </c>
    </row>
    <row r="3326" spans="1:6" x14ac:dyDescent="0.2">
      <c r="A3326">
        <v>6</v>
      </c>
      <c r="B3326" s="1" t="s">
        <v>256</v>
      </c>
      <c r="C3326" s="2">
        <v>0.79831730599999995</v>
      </c>
      <c r="D3326" s="2">
        <v>3.7975611007981383E-7</v>
      </c>
      <c r="E3326" s="2">
        <v>1.775694E-3</v>
      </c>
      <c r="F3326">
        <f t="shared" si="56"/>
        <v>7.1204270639965097</v>
      </c>
    </row>
    <row r="3327" spans="1:6" x14ac:dyDescent="0.2">
      <c r="A3327">
        <v>6</v>
      </c>
      <c r="B3327" s="1" t="s">
        <v>40</v>
      </c>
      <c r="C3327" s="2">
        <v>0.78713887400000004</v>
      </c>
      <c r="D3327" s="2">
        <v>3.7443860834751961E-7</v>
      </c>
      <c r="E3327" s="2">
        <v>1.7508300000000001E-3</v>
      </c>
      <c r="F3327">
        <f t="shared" si="56"/>
        <v>7.0207239065159923</v>
      </c>
    </row>
    <row r="3328" spans="1:6" x14ac:dyDescent="0.2">
      <c r="A3328">
        <v>6</v>
      </c>
      <c r="B3328" s="1" t="s">
        <v>39</v>
      </c>
      <c r="C3328" s="2">
        <v>0.71796168699999996</v>
      </c>
      <c r="D3328" s="2">
        <v>3.4153121979178251E-7</v>
      </c>
      <c r="E3328" s="2">
        <v>1.596959E-3</v>
      </c>
      <c r="F3328">
        <f t="shared" si="56"/>
        <v>6.4037103710959222</v>
      </c>
    </row>
    <row r="3329" spans="1:6" x14ac:dyDescent="0.2">
      <c r="A3329">
        <v>6</v>
      </c>
      <c r="B3329" s="1" t="s">
        <v>233</v>
      </c>
      <c r="C3329" s="2">
        <v>0.71142115399999994</v>
      </c>
      <c r="D3329" s="2">
        <v>3.3841993378786452E-7</v>
      </c>
      <c r="E3329" s="2">
        <v>1.5824109999999999E-3</v>
      </c>
      <c r="F3329">
        <f t="shared" si="56"/>
        <v>6.3453737585224594</v>
      </c>
    </row>
    <row r="3330" spans="1:6" x14ac:dyDescent="0.2">
      <c r="A3330">
        <v>6</v>
      </c>
      <c r="B3330" s="1" t="s">
        <v>377</v>
      </c>
      <c r="C3330" s="2">
        <v>0.62741818900000002</v>
      </c>
      <c r="D3330" s="2">
        <v>2.9846018289605377E-7</v>
      </c>
      <c r="E3330" s="2">
        <v>1.395564E-3</v>
      </c>
      <c r="F3330">
        <f t="shared" si="56"/>
        <v>5.5961284293010083</v>
      </c>
    </row>
    <row r="3331" spans="1:6" x14ac:dyDescent="0.2">
      <c r="A3331">
        <v>6</v>
      </c>
      <c r="B3331" s="1" t="s">
        <v>37</v>
      </c>
      <c r="C3331" s="2">
        <v>0.56240319299999997</v>
      </c>
      <c r="D3331" s="2">
        <v>2.6753274249980752E-7</v>
      </c>
      <c r="E3331" s="2">
        <v>1.2509509999999999E-3</v>
      </c>
      <c r="F3331">
        <f t="shared" ref="F3331:F3394" si="57">D3331*$I$8</f>
        <v>5.0162389218713912</v>
      </c>
    </row>
    <row r="3332" spans="1:6" x14ac:dyDescent="0.2">
      <c r="A3332">
        <v>6</v>
      </c>
      <c r="B3332" s="1" t="s">
        <v>527</v>
      </c>
      <c r="C3332" s="2">
        <v>0.49453490999999999</v>
      </c>
      <c r="D3332" s="2">
        <v>2.3524812441722198E-7</v>
      </c>
      <c r="E3332" s="2">
        <v>1.0999919999999999E-3</v>
      </c>
      <c r="F3332">
        <f t="shared" si="57"/>
        <v>4.4109023328229124</v>
      </c>
    </row>
    <row r="3333" spans="1:6" x14ac:dyDescent="0.2">
      <c r="A3333">
        <v>6</v>
      </c>
      <c r="B3333" s="1" t="s">
        <v>670</v>
      </c>
      <c r="C3333" s="2">
        <v>0.49383395699999999</v>
      </c>
      <c r="D3333" s="2">
        <v>2.3491471124152032E-7</v>
      </c>
      <c r="E3333" s="2">
        <v>1.098433E-3</v>
      </c>
      <c r="F3333">
        <f t="shared" si="57"/>
        <v>4.4046508357785061</v>
      </c>
    </row>
    <row r="3334" spans="1:6" x14ac:dyDescent="0.2">
      <c r="A3334">
        <v>6</v>
      </c>
      <c r="B3334" s="1" t="s">
        <v>35</v>
      </c>
      <c r="C3334" s="2">
        <v>0.426935711</v>
      </c>
      <c r="D3334" s="2">
        <v>2.0309139669965867E-7</v>
      </c>
      <c r="E3334" s="2">
        <v>9.4963100000000004E-4</v>
      </c>
      <c r="F3334">
        <f t="shared" si="57"/>
        <v>3.8079636881186003</v>
      </c>
    </row>
    <row r="3335" spans="1:6" x14ac:dyDescent="0.2">
      <c r="A3335">
        <v>6</v>
      </c>
      <c r="B3335" s="1" t="s">
        <v>100</v>
      </c>
      <c r="C3335" s="2">
        <v>0.32408774899999998</v>
      </c>
      <c r="D3335" s="2">
        <v>1.5416713003755443E-7</v>
      </c>
      <c r="E3335" s="2">
        <v>7.2086700000000004E-4</v>
      </c>
      <c r="F3335">
        <f t="shared" si="57"/>
        <v>2.8906336882041455</v>
      </c>
    </row>
    <row r="3336" spans="1:6" x14ac:dyDescent="0.2">
      <c r="A3336">
        <v>6</v>
      </c>
      <c r="B3336" s="1" t="s">
        <v>34</v>
      </c>
      <c r="C3336" s="2">
        <v>0.20180210400000001</v>
      </c>
      <c r="D3336" s="2">
        <v>9.5996475529739855E-8</v>
      </c>
      <c r="E3336" s="2">
        <v>4.48868E-4</v>
      </c>
      <c r="F3336">
        <f t="shared" si="57"/>
        <v>1.7999339161826222</v>
      </c>
    </row>
    <row r="3337" spans="1:6" x14ac:dyDescent="0.2">
      <c r="A3337">
        <v>6</v>
      </c>
      <c r="B3337" s="1" t="s">
        <v>252</v>
      </c>
      <c r="C3337" s="2">
        <v>0.14787478800000001</v>
      </c>
      <c r="D3337" s="2">
        <v>7.0343336441482676E-8</v>
      </c>
      <c r="E3337" s="2">
        <v>3.2891700000000002E-4</v>
      </c>
      <c r="F3337">
        <f t="shared" si="57"/>
        <v>1.3189375582778002</v>
      </c>
    </row>
    <row r="3338" spans="1:6" x14ac:dyDescent="0.2">
      <c r="A3338">
        <v>6</v>
      </c>
      <c r="B3338" s="1" t="s">
        <v>33</v>
      </c>
      <c r="C3338" s="2">
        <v>0.119529829</v>
      </c>
      <c r="D3338" s="2">
        <v>5.6859885198080356E-8</v>
      </c>
      <c r="E3338" s="2">
        <v>2.6586999999999997E-4</v>
      </c>
      <c r="F3338">
        <f t="shared" si="57"/>
        <v>1.0661228474640068</v>
      </c>
    </row>
    <row r="3339" spans="1:6" x14ac:dyDescent="0.2">
      <c r="A3339">
        <v>6</v>
      </c>
      <c r="B3339" s="1" t="s">
        <v>710</v>
      </c>
      <c r="C3339" s="2">
        <v>9.8718425999999998E-2</v>
      </c>
      <c r="D3339" s="2">
        <v>4.6959930537139534E-8</v>
      </c>
      <c r="E3339" s="2">
        <v>2.1957899999999999E-4</v>
      </c>
      <c r="F3339">
        <f t="shared" si="57"/>
        <v>0.88049869757136623</v>
      </c>
    </row>
    <row r="3340" spans="1:6" x14ac:dyDescent="0.2">
      <c r="A3340">
        <v>6</v>
      </c>
      <c r="B3340" s="1" t="s">
        <v>622</v>
      </c>
      <c r="C3340" s="2">
        <v>7.0871303999999996E-2</v>
      </c>
      <c r="D3340" s="2">
        <v>3.3713226173468951E-8</v>
      </c>
      <c r="E3340" s="2">
        <v>1.57639E-4</v>
      </c>
      <c r="F3340">
        <f t="shared" si="57"/>
        <v>0.63212299075254286</v>
      </c>
    </row>
    <row r="3341" spans="1:6" x14ac:dyDescent="0.2">
      <c r="A3341">
        <v>6</v>
      </c>
      <c r="B3341" s="1" t="s">
        <v>680</v>
      </c>
      <c r="C3341" s="2">
        <v>6.6345965000000007E-2</v>
      </c>
      <c r="D3341" s="2">
        <v>3.1560476316757485E-8</v>
      </c>
      <c r="E3341" s="2">
        <v>1.4757299999999999E-4</v>
      </c>
      <c r="F3341">
        <f t="shared" si="57"/>
        <v>0.59175893093920284</v>
      </c>
    </row>
    <row r="3342" spans="1:6" x14ac:dyDescent="0.2">
      <c r="A3342">
        <v>6</v>
      </c>
      <c r="B3342" s="1" t="s">
        <v>118</v>
      </c>
      <c r="C3342" s="2">
        <v>6.4790065999999993E-2</v>
      </c>
      <c r="D3342" s="2">
        <v>3.082029478943001E-8</v>
      </c>
      <c r="E3342" s="2">
        <v>1.4411200000000001E-4</v>
      </c>
      <c r="F3342">
        <f t="shared" si="57"/>
        <v>0.57788052730181272</v>
      </c>
    </row>
    <row r="3343" spans="1:6" x14ac:dyDescent="0.2">
      <c r="A3343">
        <v>6</v>
      </c>
      <c r="B3343" s="1" t="s">
        <v>32</v>
      </c>
      <c r="C3343" s="2">
        <v>5.7925498999999998E-2</v>
      </c>
      <c r="D3343" s="2">
        <v>2.7554813211630753E-8</v>
      </c>
      <c r="E3343" s="2">
        <v>1.2884300000000001E-4</v>
      </c>
      <c r="F3343">
        <f t="shared" si="57"/>
        <v>0.51665274771807657</v>
      </c>
    </row>
    <row r="3344" spans="1:6" x14ac:dyDescent="0.2">
      <c r="A3344">
        <v>6</v>
      </c>
      <c r="B3344" s="1" t="s">
        <v>743</v>
      </c>
      <c r="C3344" s="2">
        <v>0.02</v>
      </c>
      <c r="D3344" s="2">
        <v>9.5139096811723131E-9</v>
      </c>
      <c r="E3344" s="3">
        <v>4.44859E-5</v>
      </c>
      <c r="F3344">
        <f t="shared" si="57"/>
        <v>0.17838580652198088</v>
      </c>
    </row>
    <row r="3345" spans="1:6" x14ac:dyDescent="0.2">
      <c r="A3345">
        <v>6</v>
      </c>
      <c r="B3345" s="1" t="s">
        <v>451</v>
      </c>
      <c r="C3345" s="2">
        <v>9.5281399999999992E-3</v>
      </c>
      <c r="D3345" s="2">
        <v>4.5324944181629979E-9</v>
      </c>
      <c r="E3345" s="3">
        <v>2.1193399999999999E-5</v>
      </c>
      <c r="F3345">
        <f t="shared" si="57"/>
        <v>8.4984270340556209E-2</v>
      </c>
    </row>
    <row r="3346" spans="1:6" x14ac:dyDescent="0.2">
      <c r="A3346">
        <v>6</v>
      </c>
      <c r="B3346" s="1" t="s">
        <v>711</v>
      </c>
      <c r="C3346" s="2">
        <v>5.0211919999999998E-3</v>
      </c>
      <c r="D3346" s="2">
        <v>2.3885557371018932E-9</v>
      </c>
      <c r="E3346" s="3">
        <v>1.11686E-5</v>
      </c>
      <c r="F3346">
        <f t="shared" si="57"/>
        <v>4.4785420070660498E-2</v>
      </c>
    </row>
    <row r="3347" spans="1:6" x14ac:dyDescent="0.2">
      <c r="A3347">
        <v>6</v>
      </c>
      <c r="B3347" s="1" t="s">
        <v>671</v>
      </c>
      <c r="C3347" s="2">
        <v>3.7255740000000002E-3</v>
      </c>
      <c r="D3347" s="2">
        <v>1.7722396639776897E-9</v>
      </c>
      <c r="E3347" s="3">
        <v>8.2867800000000003E-6</v>
      </c>
      <c r="F3347">
        <f t="shared" si="57"/>
        <v>3.3229493699581683E-2</v>
      </c>
    </row>
    <row r="3348" spans="1:6" x14ac:dyDescent="0.2">
      <c r="A3348">
        <v>6</v>
      </c>
      <c r="B3348" s="1" t="s">
        <v>81</v>
      </c>
      <c r="C3348" s="2">
        <v>9.0277599999999999E-4</v>
      </c>
      <c r="D3348" s="2">
        <v>4.2944643575113132E-10</v>
      </c>
      <c r="E3348" s="3">
        <v>2.0080399999999999E-6</v>
      </c>
      <c r="F3348">
        <f t="shared" si="57"/>
        <v>8.0521206703337116E-3</v>
      </c>
    </row>
    <row r="3349" spans="1:6" x14ac:dyDescent="0.2">
      <c r="A3349">
        <v>6</v>
      </c>
      <c r="B3349" s="1" t="s">
        <v>13</v>
      </c>
      <c r="C3349" s="3">
        <v>9.9645500000000007E-5</v>
      </c>
      <c r="D3349" s="2">
        <v>4.7400917046630793E-11</v>
      </c>
      <c r="E3349" s="3">
        <v>2.2164099999999999E-7</v>
      </c>
      <c r="F3349">
        <f t="shared" si="57"/>
        <v>8.8876719462432734E-4</v>
      </c>
    </row>
    <row r="3350" spans="1:6" x14ac:dyDescent="0.2">
      <c r="A3350">
        <v>6</v>
      </c>
      <c r="B3350" s="1" t="s">
        <v>361</v>
      </c>
      <c r="C3350" s="3">
        <v>9.9218500000000006E-5</v>
      </c>
      <c r="D3350" s="2">
        <v>4.719774673430456E-11</v>
      </c>
      <c r="E3350" s="3">
        <v>2.20691E-7</v>
      </c>
      <c r="F3350">
        <f t="shared" si="57"/>
        <v>8.8495775126821053E-4</v>
      </c>
    </row>
    <row r="3351" spans="1:6" x14ac:dyDescent="0.2">
      <c r="A3351">
        <v>6</v>
      </c>
      <c r="B3351" s="1" t="s">
        <v>30</v>
      </c>
      <c r="C3351" s="3">
        <v>9.74421E-5</v>
      </c>
      <c r="D3351" s="2">
        <v>4.6352772098514074E-11</v>
      </c>
      <c r="E3351" s="3">
        <v>2.1673999999999999E-7</v>
      </c>
      <c r="F3351">
        <f t="shared" si="57"/>
        <v>8.6911447684713886E-4</v>
      </c>
    </row>
    <row r="3352" spans="1:6" x14ac:dyDescent="0.2">
      <c r="A3352">
        <v>6</v>
      </c>
      <c r="B3352" s="1" t="s">
        <v>712</v>
      </c>
      <c r="C3352" s="3">
        <v>9.5911500000000005E-5</v>
      </c>
      <c r="D3352" s="2">
        <v>4.5624780789926175E-11</v>
      </c>
      <c r="E3352" s="3">
        <v>2.13336E-7</v>
      </c>
      <c r="F3352">
        <f t="shared" si="57"/>
        <v>8.5546463981111577E-4</v>
      </c>
    </row>
    <row r="3353" spans="1:6" x14ac:dyDescent="0.2">
      <c r="A3353">
        <v>6</v>
      </c>
      <c r="B3353" s="1" t="s">
        <v>435</v>
      </c>
      <c r="C3353" s="3">
        <v>9.5598200000000002E-5</v>
      </c>
      <c r="D3353" s="2">
        <v>4.5475717939724716E-11</v>
      </c>
      <c r="E3353" s="3">
        <v>2.12639E-7</v>
      </c>
      <c r="F3353">
        <f t="shared" si="57"/>
        <v>8.5266971136983838E-4</v>
      </c>
    </row>
    <row r="3354" spans="1:6" x14ac:dyDescent="0.2">
      <c r="A3354">
        <v>6</v>
      </c>
      <c r="B3354" s="1" t="s">
        <v>28</v>
      </c>
      <c r="C3354" s="3">
        <v>9.4505200000000004E-5</v>
      </c>
      <c r="D3354" s="2">
        <v>4.495581580365621E-11</v>
      </c>
      <c r="E3354" s="3">
        <v>2.10208E-7</v>
      </c>
      <c r="F3354">
        <f t="shared" si="57"/>
        <v>8.4292154631855393E-4</v>
      </c>
    </row>
    <row r="3355" spans="1:6" x14ac:dyDescent="0.2">
      <c r="A3355">
        <v>6</v>
      </c>
      <c r="B3355" s="1" t="s">
        <v>528</v>
      </c>
      <c r="C3355" s="3">
        <v>9.3286800000000003E-5</v>
      </c>
      <c r="D3355" s="2">
        <v>4.4376245754809789E-11</v>
      </c>
      <c r="E3355" s="3">
        <v>2.07498E-7</v>
      </c>
      <c r="F3355">
        <f t="shared" si="57"/>
        <v>8.3205460790268353E-4</v>
      </c>
    </row>
    <row r="3356" spans="1:6" x14ac:dyDescent="0.2">
      <c r="A3356">
        <v>6</v>
      </c>
      <c r="B3356" s="1" t="s">
        <v>27</v>
      </c>
      <c r="C3356" s="3">
        <v>8.9508300000000005E-5</v>
      </c>
      <c r="D3356" s="2">
        <v>4.2578723149439247E-11</v>
      </c>
      <c r="E3356" s="3">
        <v>1.9909299999999999E-7</v>
      </c>
      <c r="F3356">
        <f t="shared" si="57"/>
        <v>7.9835105905198584E-4</v>
      </c>
    </row>
    <row r="3357" spans="1:6" x14ac:dyDescent="0.2">
      <c r="A3357">
        <v>6</v>
      </c>
      <c r="B3357" s="1" t="s">
        <v>529</v>
      </c>
      <c r="C3357" s="3">
        <v>8.6751399999999998E-5</v>
      </c>
      <c r="D3357" s="2">
        <v>4.1267312249245063E-11</v>
      </c>
      <c r="E3357" s="3">
        <v>1.92961E-7</v>
      </c>
      <c r="F3357">
        <f t="shared" si="57"/>
        <v>7.7376210467334497E-4</v>
      </c>
    </row>
    <row r="3358" spans="1:6" x14ac:dyDescent="0.2">
      <c r="A3358">
        <v>6</v>
      </c>
      <c r="B3358" s="1" t="s">
        <v>136</v>
      </c>
      <c r="C3358" s="3">
        <v>8.6263799999999999E-5</v>
      </c>
      <c r="D3358" s="2">
        <v>4.1035270366219829E-11</v>
      </c>
      <c r="E3358" s="3">
        <v>1.9187599999999999E-7</v>
      </c>
      <c r="F3358">
        <f t="shared" si="57"/>
        <v>7.6941131936662181E-4</v>
      </c>
    </row>
    <row r="3359" spans="1:6" x14ac:dyDescent="0.2">
      <c r="A3359">
        <v>6</v>
      </c>
      <c r="B3359" s="1" t="s">
        <v>25</v>
      </c>
      <c r="C3359" s="3">
        <v>8.5549400000000005E-5</v>
      </c>
      <c r="D3359" s="2">
        <v>4.0695441285918369E-11</v>
      </c>
      <c r="E3359" s="3">
        <v>1.9028699999999999E-7</v>
      </c>
      <c r="F3359">
        <f t="shared" si="57"/>
        <v>7.6303952411096944E-4</v>
      </c>
    </row>
    <row r="3360" spans="1:6" x14ac:dyDescent="0.2">
      <c r="A3360">
        <v>6</v>
      </c>
      <c r="B3360" s="1" t="s">
        <v>566</v>
      </c>
      <c r="C3360" s="3">
        <v>8.5066600000000003E-5</v>
      </c>
      <c r="D3360" s="2">
        <v>4.046575190124639E-11</v>
      </c>
      <c r="E3360" s="3">
        <v>1.8921299999999999E-7</v>
      </c>
      <c r="F3360">
        <f t="shared" si="57"/>
        <v>7.5873284814836981E-4</v>
      </c>
    </row>
    <row r="3361" spans="1:6" x14ac:dyDescent="0.2">
      <c r="A3361">
        <v>6</v>
      </c>
      <c r="B3361" s="1" t="s">
        <v>9</v>
      </c>
      <c r="C3361" s="3">
        <v>8.4367699999999995E-5</v>
      </c>
      <c r="D3361" s="2">
        <v>4.0133408042978008E-11</v>
      </c>
      <c r="E3361" s="3">
        <v>1.87659E-7</v>
      </c>
      <c r="F3361">
        <f t="shared" si="57"/>
        <v>7.5250140080583767E-4</v>
      </c>
    </row>
    <row r="3362" spans="1:6" x14ac:dyDescent="0.2">
      <c r="A3362">
        <v>6</v>
      </c>
      <c r="B3362" s="1" t="s">
        <v>171</v>
      </c>
      <c r="C3362" s="3">
        <v>8.1330900000000004E-5</v>
      </c>
      <c r="D3362" s="2">
        <v>3.8688760190595137E-11</v>
      </c>
      <c r="E3362" s="3">
        <v>1.8090399999999999E-7</v>
      </c>
      <c r="F3362">
        <f t="shared" si="57"/>
        <v>7.2541425357365878E-4</v>
      </c>
    </row>
    <row r="3363" spans="1:6" x14ac:dyDescent="0.2">
      <c r="A3363">
        <v>6</v>
      </c>
      <c r="B3363" s="1" t="s">
        <v>69</v>
      </c>
      <c r="C3363" s="3">
        <v>8.0453500000000005E-5</v>
      </c>
      <c r="D3363" s="2">
        <v>3.8271298664636391E-11</v>
      </c>
      <c r="E3363" s="3">
        <v>1.78952E-7</v>
      </c>
      <c r="F3363">
        <f t="shared" si="57"/>
        <v>7.1758684996193231E-4</v>
      </c>
    </row>
    <row r="3364" spans="1:6" x14ac:dyDescent="0.2">
      <c r="A3364">
        <v>6</v>
      </c>
      <c r="B3364" s="1" t="s">
        <v>744</v>
      </c>
      <c r="C3364" s="3">
        <v>8.0241799999999995E-5</v>
      </c>
      <c r="D3364" s="2">
        <v>3.8170782825906568E-11</v>
      </c>
      <c r="E3364" s="3">
        <v>1.78482E-7</v>
      </c>
      <c r="F3364">
        <f t="shared" si="57"/>
        <v>7.1570217798574813E-4</v>
      </c>
    </row>
    <row r="3365" spans="1:6" x14ac:dyDescent="0.2">
      <c r="A3365">
        <v>6</v>
      </c>
      <c r="B3365" s="1" t="s">
        <v>23</v>
      </c>
      <c r="C3365" s="3">
        <v>7.8895799999999998E-5</v>
      </c>
      <c r="D3365" s="2">
        <v>3.753047554684893E-11</v>
      </c>
      <c r="E3365" s="3">
        <v>1.7548799999999999E-7</v>
      </c>
      <c r="F3365">
        <f t="shared" si="57"/>
        <v>7.0369641650341744E-4</v>
      </c>
    </row>
    <row r="3366" spans="1:6" x14ac:dyDescent="0.2">
      <c r="A3366">
        <v>6</v>
      </c>
      <c r="B3366" s="1" t="s">
        <v>493</v>
      </c>
      <c r="C3366" s="3">
        <v>7.8479600000000007E-5</v>
      </c>
      <c r="D3366" s="2">
        <v>3.7332437958202519E-11</v>
      </c>
      <c r="E3366" s="3">
        <v>1.74562E-7</v>
      </c>
      <c r="F3366">
        <f t="shared" si="57"/>
        <v>6.9998321171629721E-4</v>
      </c>
    </row>
    <row r="3367" spans="1:6" x14ac:dyDescent="0.2">
      <c r="A3367">
        <v>6</v>
      </c>
      <c r="B3367" s="1" t="s">
        <v>672</v>
      </c>
      <c r="C3367" s="3">
        <v>7.8357900000000004E-5</v>
      </c>
      <c r="D3367" s="2">
        <v>3.7274480953317881E-11</v>
      </c>
      <c r="E3367" s="3">
        <v>1.7429100000000001E-7</v>
      </c>
      <c r="F3367">
        <f t="shared" si="57"/>
        <v>6.988965178747103E-4</v>
      </c>
    </row>
    <row r="3368" spans="1:6" x14ac:dyDescent="0.2">
      <c r="A3368">
        <v>6</v>
      </c>
      <c r="B3368" s="1" t="s">
        <v>22</v>
      </c>
      <c r="C3368" s="3">
        <v>7.7812000000000006E-5</v>
      </c>
      <c r="D3368" s="2">
        <v>3.7014850680513617E-11</v>
      </c>
      <c r="E3368" s="3">
        <v>1.7307700000000001E-7</v>
      </c>
      <c r="F3368">
        <f t="shared" si="57"/>
        <v>6.9402845025963032E-4</v>
      </c>
    </row>
    <row r="3369" spans="1:6" x14ac:dyDescent="0.2">
      <c r="A3369">
        <v>6</v>
      </c>
      <c r="B3369" s="1" t="s">
        <v>531</v>
      </c>
      <c r="C3369" s="3">
        <v>7.7729800000000002E-5</v>
      </c>
      <c r="D3369" s="2">
        <v>3.6975713662454985E-11</v>
      </c>
      <c r="E3369" s="3">
        <v>1.7289400000000001E-7</v>
      </c>
      <c r="F3369">
        <f t="shared" si="57"/>
        <v>6.9329463117103092E-4</v>
      </c>
    </row>
    <row r="3370" spans="1:6" x14ac:dyDescent="0.2">
      <c r="A3370">
        <v>6</v>
      </c>
      <c r="B3370" s="1" t="s">
        <v>614</v>
      </c>
      <c r="C3370" s="3">
        <v>7.6410300000000003E-5</v>
      </c>
      <c r="D3370" s="2">
        <v>3.634802432911024E-11</v>
      </c>
      <c r="E3370" s="3">
        <v>1.6995899999999999E-7</v>
      </c>
      <c r="F3370">
        <f t="shared" si="57"/>
        <v>6.8152545617081704E-4</v>
      </c>
    </row>
    <row r="3371" spans="1:6" x14ac:dyDescent="0.2">
      <c r="A3371">
        <v>6</v>
      </c>
      <c r="B3371" s="1" t="s">
        <v>532</v>
      </c>
      <c r="C3371" s="3">
        <v>7.0406400000000004E-5</v>
      </c>
      <c r="D3371" s="2">
        <v>3.3492091328263341E-11</v>
      </c>
      <c r="E3371" s="3">
        <v>1.5660499999999999E-7</v>
      </c>
      <c r="F3371">
        <f t="shared" si="57"/>
        <v>6.2797671240493759E-4</v>
      </c>
    </row>
    <row r="3372" spans="1:6" x14ac:dyDescent="0.2">
      <c r="A3372">
        <v>6</v>
      </c>
      <c r="B3372" s="1" t="s">
        <v>276</v>
      </c>
      <c r="C3372" s="3">
        <v>6.8953400000000003E-5</v>
      </c>
      <c r="D3372" s="2">
        <v>3.2800884539380824E-11</v>
      </c>
      <c r="E3372" s="3">
        <v>1.5337300000000001E-7</v>
      </c>
      <c r="F3372">
        <f t="shared" si="57"/>
        <v>6.1501658511339049E-4</v>
      </c>
    </row>
    <row r="3373" spans="1:6" x14ac:dyDescent="0.2">
      <c r="A3373">
        <v>6</v>
      </c>
      <c r="B3373" s="1" t="s">
        <v>31</v>
      </c>
      <c r="C3373" s="3">
        <v>6.8687099999999995E-5</v>
      </c>
      <c r="D3373" s="2">
        <v>3.2674063491791918E-11</v>
      </c>
      <c r="E3373" s="3">
        <v>1.5278E-7</v>
      </c>
      <c r="F3373">
        <f t="shared" si="57"/>
        <v>6.1263869047109847E-4</v>
      </c>
    </row>
    <row r="3374" spans="1:6" x14ac:dyDescent="0.2">
      <c r="A3374">
        <v>6</v>
      </c>
      <c r="B3374" s="1" t="s">
        <v>659</v>
      </c>
      <c r="C3374" s="3">
        <v>6.6711000000000006E-5</v>
      </c>
      <c r="D3374" s="2">
        <v>3.1734133467924748E-11</v>
      </c>
      <c r="E3374" s="3">
        <v>1.4838499999999999E-7</v>
      </c>
      <c r="F3374">
        <f t="shared" si="57"/>
        <v>5.9501500252358904E-4</v>
      </c>
    </row>
    <row r="3375" spans="1:6" x14ac:dyDescent="0.2">
      <c r="A3375">
        <v>6</v>
      </c>
      <c r="B3375" s="1" t="s">
        <v>172</v>
      </c>
      <c r="C3375" s="3">
        <v>6.6676100000000004E-5</v>
      </c>
      <c r="D3375" s="2">
        <v>3.1717452115965336E-11</v>
      </c>
      <c r="E3375" s="3">
        <v>1.4830700000000001E-7</v>
      </c>
      <c r="F3375">
        <f t="shared" si="57"/>
        <v>5.9470222717435009E-4</v>
      </c>
    </row>
    <row r="3376" spans="1:6" x14ac:dyDescent="0.2">
      <c r="A3376">
        <v>6</v>
      </c>
      <c r="B3376" s="1" t="s">
        <v>20</v>
      </c>
      <c r="C3376" s="3">
        <v>6.5434999999999999E-5</v>
      </c>
      <c r="D3376" s="2">
        <v>3.1127188892785954E-11</v>
      </c>
      <c r="E3376" s="3">
        <v>1.45547E-7</v>
      </c>
      <c r="F3376">
        <f t="shared" si="57"/>
        <v>5.8363479173973668E-4</v>
      </c>
    </row>
    <row r="3377" spans="1:6" x14ac:dyDescent="0.2">
      <c r="A3377">
        <v>6</v>
      </c>
      <c r="B3377" s="1" t="s">
        <v>19</v>
      </c>
      <c r="C3377" s="3">
        <v>6.4442499999999998E-5</v>
      </c>
      <c r="D3377" s="2">
        <v>3.0654978314242454E-11</v>
      </c>
      <c r="E3377" s="3">
        <v>1.4333900000000001E-7</v>
      </c>
      <c r="F3377">
        <f t="shared" si="57"/>
        <v>5.7478084339204598E-4</v>
      </c>
    </row>
    <row r="3378" spans="1:6" x14ac:dyDescent="0.2">
      <c r="A3378">
        <v>6</v>
      </c>
      <c r="B3378" s="1" t="s">
        <v>18</v>
      </c>
      <c r="C3378" s="3">
        <v>6.4348600000000003E-5</v>
      </c>
      <c r="D3378" s="2">
        <v>3.0610280845530682E-11</v>
      </c>
      <c r="E3378" s="3">
        <v>1.4313000000000001E-7</v>
      </c>
      <c r="F3378">
        <f t="shared" si="57"/>
        <v>5.7394276585370026E-4</v>
      </c>
    </row>
    <row r="3379" spans="1:6" x14ac:dyDescent="0.2">
      <c r="A3379">
        <v>6</v>
      </c>
      <c r="B3379" s="1" t="s">
        <v>427</v>
      </c>
      <c r="C3379" s="3">
        <v>6.3263799999999996E-5</v>
      </c>
      <c r="D3379" s="2">
        <v>3.0094442115708701E-11</v>
      </c>
      <c r="E3379" s="3">
        <v>1.40718E-7</v>
      </c>
      <c r="F3379">
        <f t="shared" si="57"/>
        <v>5.6427078966953816E-4</v>
      </c>
    </row>
    <row r="3380" spans="1:6" x14ac:dyDescent="0.2">
      <c r="A3380">
        <v>6</v>
      </c>
      <c r="B3380" s="1" t="s">
        <v>623</v>
      </c>
      <c r="C3380" s="3">
        <v>6.1197000000000004E-5</v>
      </c>
      <c r="D3380" s="2">
        <v>2.9111097804049719E-11</v>
      </c>
      <c r="E3380" s="3">
        <v>1.3612E-7</v>
      </c>
      <c r="F3380">
        <f t="shared" si="57"/>
        <v>5.4583308382593222E-4</v>
      </c>
    </row>
    <row r="3381" spans="1:6" x14ac:dyDescent="0.2">
      <c r="A3381">
        <v>6</v>
      </c>
      <c r="B3381" s="1" t="s">
        <v>323</v>
      </c>
      <c r="C3381" s="3">
        <v>6.0749799999999999E-5</v>
      </c>
      <c r="D3381" s="2">
        <v>2.8898517498310476E-11</v>
      </c>
      <c r="E3381" s="3">
        <v>1.3512599999999999E-7</v>
      </c>
      <c r="F3381">
        <f t="shared" si="57"/>
        <v>5.4184720309332138E-4</v>
      </c>
    </row>
    <row r="3382" spans="1:6" x14ac:dyDescent="0.2">
      <c r="A3382">
        <v>6</v>
      </c>
      <c r="B3382" s="1" t="s">
        <v>648</v>
      </c>
      <c r="C3382" s="3">
        <v>6.0349600000000002E-5</v>
      </c>
      <c r="D3382" s="2">
        <v>2.8707965131697136E-11</v>
      </c>
      <c r="E3382" s="3">
        <v>1.3423500000000001E-7</v>
      </c>
      <c r="F3382">
        <f t="shared" si="57"/>
        <v>5.3827434621932127E-4</v>
      </c>
    </row>
    <row r="3383" spans="1:6" x14ac:dyDescent="0.2">
      <c r="A3383">
        <v>6</v>
      </c>
      <c r="B3383" s="1" t="s">
        <v>274</v>
      </c>
      <c r="C3383" s="3">
        <v>5.9725800000000003E-5</v>
      </c>
      <c r="D3383" s="2">
        <v>2.8411336475700831E-11</v>
      </c>
      <c r="E3383" s="3">
        <v>1.32848E-7</v>
      </c>
      <c r="F3383">
        <f t="shared" si="57"/>
        <v>5.3271255891939055E-4</v>
      </c>
    </row>
    <row r="3384" spans="1:6" x14ac:dyDescent="0.2">
      <c r="A3384">
        <v>6</v>
      </c>
      <c r="B3384" s="1" t="s">
        <v>585</v>
      </c>
      <c r="C3384" s="3">
        <v>5.9036300000000003E-5</v>
      </c>
      <c r="D3384" s="2">
        <v>2.8083269887165626E-11</v>
      </c>
      <c r="E3384" s="3">
        <v>1.3131400000000001E-7</v>
      </c>
      <c r="F3384">
        <f t="shared" si="57"/>
        <v>5.2656131038435552E-4</v>
      </c>
    </row>
    <row r="3385" spans="1:6" x14ac:dyDescent="0.2">
      <c r="A3385">
        <v>6</v>
      </c>
      <c r="B3385" s="1" t="s">
        <v>600</v>
      </c>
      <c r="C3385" s="3">
        <v>5.6085999999999998E-5</v>
      </c>
      <c r="D3385" s="2">
        <v>2.6679897687707984E-11</v>
      </c>
      <c r="E3385" s="3">
        <v>1.24752E-7</v>
      </c>
      <c r="F3385">
        <f t="shared" si="57"/>
        <v>5.002480816445247E-4</v>
      </c>
    </row>
    <row r="3386" spans="1:6" x14ac:dyDescent="0.2">
      <c r="A3386">
        <v>6</v>
      </c>
      <c r="B3386" s="1" t="s">
        <v>83</v>
      </c>
      <c r="C3386" s="3">
        <v>5.5727199999999997E-5</v>
      </c>
      <c r="D3386" s="2">
        <v>2.6509234625353944E-11</v>
      </c>
      <c r="E3386" s="3">
        <v>1.23954E-7</v>
      </c>
      <c r="F3386">
        <f t="shared" si="57"/>
        <v>4.9704814922538643E-4</v>
      </c>
    </row>
    <row r="3387" spans="1:6" x14ac:dyDescent="0.2">
      <c r="A3387">
        <v>6</v>
      </c>
      <c r="B3387" s="1" t="s">
        <v>282</v>
      </c>
      <c r="C3387" s="3">
        <v>5.5197200000000001E-5</v>
      </c>
      <c r="D3387" s="2">
        <v>2.6257089574582755E-11</v>
      </c>
      <c r="E3387" s="3">
        <v>1.2277500000000001E-7</v>
      </c>
      <c r="F3387">
        <f t="shared" si="57"/>
        <v>4.9232042952342668E-4</v>
      </c>
    </row>
    <row r="3388" spans="1:6" x14ac:dyDescent="0.2">
      <c r="A3388">
        <v>6</v>
      </c>
      <c r="B3388" s="1" t="s">
        <v>17</v>
      </c>
      <c r="C3388" s="3">
        <v>5.3503900000000001E-5</v>
      </c>
      <c r="D3388" s="2">
        <v>2.5451679683824222E-11</v>
      </c>
      <c r="E3388" s="3">
        <v>1.19009E-7</v>
      </c>
      <c r="F3388">
        <f t="shared" si="57"/>
        <v>4.7721899407170414E-4</v>
      </c>
    </row>
    <row r="3389" spans="1:6" x14ac:dyDescent="0.2">
      <c r="A3389">
        <v>6</v>
      </c>
      <c r="B3389" s="1" t="s">
        <v>16</v>
      </c>
      <c r="C3389" s="3">
        <v>5.2575799999999999E-5</v>
      </c>
      <c r="D3389" s="2">
        <v>2.5010051583872983E-11</v>
      </c>
      <c r="E3389" s="3">
        <v>1.16944E-7</v>
      </c>
      <c r="F3389">
        <f t="shared" si="57"/>
        <v>4.6893846719761844E-4</v>
      </c>
    </row>
    <row r="3390" spans="1:6" x14ac:dyDescent="0.2">
      <c r="A3390">
        <v>6</v>
      </c>
      <c r="B3390" s="1" t="s">
        <v>15</v>
      </c>
      <c r="C3390" s="3">
        <v>5.2264400000000001E-5</v>
      </c>
      <c r="D3390" s="2">
        <v>2.486184418761816E-11</v>
      </c>
      <c r="E3390" s="3">
        <v>1.16251E-7</v>
      </c>
      <c r="F3390">
        <f t="shared" si="57"/>
        <v>4.6615957851784052E-4</v>
      </c>
    </row>
    <row r="3391" spans="1:6" x14ac:dyDescent="0.2">
      <c r="A3391">
        <v>6</v>
      </c>
      <c r="B3391" s="1" t="s">
        <v>644</v>
      </c>
      <c r="C3391" s="3">
        <v>4.9295200000000002E-5</v>
      </c>
      <c r="D3391" s="2">
        <v>2.3449489721720832E-11</v>
      </c>
      <c r="E3391" s="3">
        <v>1.09647E-7</v>
      </c>
      <c r="F3391">
        <f t="shared" si="57"/>
        <v>4.3967793228226563E-4</v>
      </c>
    </row>
    <row r="3392" spans="1:6" x14ac:dyDescent="0.2">
      <c r="A3392">
        <v>6</v>
      </c>
      <c r="B3392" s="1" t="s">
        <v>186</v>
      </c>
      <c r="C3392" s="3">
        <v>4.7634299999999999E-5</v>
      </c>
      <c r="D3392" s="2">
        <v>2.2659478002001759E-11</v>
      </c>
      <c r="E3392" s="3">
        <v>1.05953E-7</v>
      </c>
      <c r="F3392">
        <f t="shared" si="57"/>
        <v>4.24865212537533E-4</v>
      </c>
    </row>
    <row r="3393" spans="1:6" x14ac:dyDescent="0.2">
      <c r="A3393">
        <v>6</v>
      </c>
      <c r="B3393" s="1" t="s">
        <v>624</v>
      </c>
      <c r="C3393" s="3">
        <v>4.75976E-5</v>
      </c>
      <c r="D3393" s="2">
        <v>2.2641941196095706E-11</v>
      </c>
      <c r="E3393" s="3">
        <v>1.05871E-7</v>
      </c>
      <c r="F3393">
        <f t="shared" si="57"/>
        <v>4.2453639742679448E-4</v>
      </c>
    </row>
    <row r="3394" spans="1:6" x14ac:dyDescent="0.2">
      <c r="A3394">
        <v>6</v>
      </c>
      <c r="B3394" s="1" t="s">
        <v>11</v>
      </c>
      <c r="C3394" s="3">
        <v>4.6115400000000002E-5</v>
      </c>
      <c r="D3394" s="2">
        <v>2.193683328058034E-11</v>
      </c>
      <c r="E3394" s="3">
        <v>1.02574E-7</v>
      </c>
      <c r="F3394">
        <f t="shared" si="57"/>
        <v>4.1131562401088137E-4</v>
      </c>
    </row>
    <row r="3395" spans="1:6" x14ac:dyDescent="0.2">
      <c r="A3395">
        <v>6</v>
      </c>
      <c r="B3395" s="1" t="s">
        <v>625</v>
      </c>
      <c r="C3395" s="3">
        <v>4.0024400000000003E-5</v>
      </c>
      <c r="D3395" s="2">
        <v>1.9039432149670223E-11</v>
      </c>
      <c r="E3395" s="3">
        <v>8.9026099999999998E-8</v>
      </c>
      <c r="F3395">
        <f t="shared" ref="F3395:F3458" si="58">D3395*$I$8</f>
        <v>3.5698935280631671E-4</v>
      </c>
    </row>
    <row r="3396" spans="1:6" x14ac:dyDescent="0.2">
      <c r="A3396">
        <v>6</v>
      </c>
      <c r="B3396" s="1" t="s">
        <v>713</v>
      </c>
      <c r="C3396" s="3">
        <v>3.7550499999999999E-5</v>
      </c>
      <c r="D3396" s="2">
        <v>1.7862605541630664E-11</v>
      </c>
      <c r="E3396" s="3">
        <v>8.3523399999999995E-8</v>
      </c>
      <c r="F3396">
        <f t="shared" si="58"/>
        <v>3.3492385390557493E-4</v>
      </c>
    </row>
    <row r="3397" spans="1:6" x14ac:dyDescent="0.2">
      <c r="A3397">
        <v>6</v>
      </c>
      <c r="B3397" s="1" t="s">
        <v>10</v>
      </c>
      <c r="C3397" s="3">
        <v>3.6662599999999997E-5</v>
      </c>
      <c r="D3397" s="2">
        <v>1.7440246541827419E-11</v>
      </c>
      <c r="E3397" s="3">
        <v>8.1548499999999997E-8</v>
      </c>
      <c r="F3397">
        <f t="shared" si="58"/>
        <v>3.2700462265926409E-4</v>
      </c>
    </row>
    <row r="3398" spans="1:6" x14ac:dyDescent="0.2">
      <c r="A3398">
        <v>6</v>
      </c>
      <c r="B3398" s="1" t="s">
        <v>535</v>
      </c>
      <c r="C3398" s="3">
        <v>3.3541200000000003E-5</v>
      </c>
      <c r="D3398" s="2">
        <v>1.5955392353952624E-11</v>
      </c>
      <c r="E3398" s="3">
        <v>7.4605499999999999E-8</v>
      </c>
      <c r="F3398">
        <f t="shared" si="58"/>
        <v>2.9916360663661173E-4</v>
      </c>
    </row>
    <row r="3399" spans="1:6" x14ac:dyDescent="0.2">
      <c r="A3399">
        <v>6</v>
      </c>
      <c r="B3399" s="1" t="s">
        <v>612</v>
      </c>
      <c r="C3399" s="3">
        <v>3.2998499999999999E-5</v>
      </c>
      <c r="D3399" s="2">
        <v>1.5697259125554975E-11</v>
      </c>
      <c r="E3399" s="3">
        <v>7.3398499999999994E-8</v>
      </c>
      <c r="F3399">
        <f t="shared" si="58"/>
        <v>2.9432360860415577E-4</v>
      </c>
    </row>
    <row r="3400" spans="1:6" x14ac:dyDescent="0.2">
      <c r="A3400">
        <v>6</v>
      </c>
      <c r="B3400" s="1" t="s">
        <v>626</v>
      </c>
      <c r="C3400" s="3">
        <v>3.2759399999999997E-5</v>
      </c>
      <c r="D3400" s="2">
        <v>1.5583505137000949E-11</v>
      </c>
      <c r="E3400" s="3">
        <v>7.2866600000000005E-8</v>
      </c>
      <c r="F3400">
        <f t="shared" si="58"/>
        <v>2.921907213187678E-4</v>
      </c>
    </row>
    <row r="3401" spans="1:6" x14ac:dyDescent="0.2">
      <c r="A3401">
        <v>6</v>
      </c>
      <c r="B3401" s="1" t="s">
        <v>330</v>
      </c>
      <c r="C3401" s="3">
        <v>3.0528000000000003E-5</v>
      </c>
      <c r="D3401" s="2">
        <v>1.452205788001403E-11</v>
      </c>
      <c r="E3401" s="3">
        <v>6.7903400000000004E-8</v>
      </c>
      <c r="F3401">
        <f t="shared" si="58"/>
        <v>2.7228858525026305E-4</v>
      </c>
    </row>
    <row r="3402" spans="1:6" x14ac:dyDescent="0.2">
      <c r="A3402">
        <v>6</v>
      </c>
      <c r="B3402" s="1" t="s">
        <v>124</v>
      </c>
      <c r="C3402" s="3">
        <v>2.80792E-5</v>
      </c>
      <c r="D3402" s="2">
        <v>1.3357164854530056E-11</v>
      </c>
      <c r="E3402" s="3">
        <v>6.2456500000000001E-8</v>
      </c>
      <c r="F3402">
        <f t="shared" si="58"/>
        <v>2.5044684102243852E-4</v>
      </c>
    </row>
    <row r="3403" spans="1:6" x14ac:dyDescent="0.2">
      <c r="A3403">
        <v>6</v>
      </c>
      <c r="B3403" s="1" t="s">
        <v>7</v>
      </c>
      <c r="C3403" s="3">
        <v>2.78302E-5</v>
      </c>
      <c r="D3403" s="2">
        <v>1.323868448292086E-11</v>
      </c>
      <c r="E3403" s="3">
        <v>6.1902499999999995E-8</v>
      </c>
      <c r="F3403">
        <f t="shared" si="58"/>
        <v>2.4822533405476614E-4</v>
      </c>
    </row>
    <row r="3404" spans="1:6" x14ac:dyDescent="0.2">
      <c r="A3404">
        <v>6</v>
      </c>
      <c r="B3404" s="1" t="s">
        <v>6</v>
      </c>
      <c r="C3404" s="3">
        <v>2.71178E-5</v>
      </c>
      <c r="D3404" s="2">
        <v>1.2899817788309366E-11</v>
      </c>
      <c r="E3404" s="3">
        <v>6.0317999999999998E-8</v>
      </c>
      <c r="F3404">
        <f t="shared" si="58"/>
        <v>2.4187158353080061E-4</v>
      </c>
    </row>
    <row r="3405" spans="1:6" x14ac:dyDescent="0.2">
      <c r="A3405">
        <v>6</v>
      </c>
      <c r="B3405" s="1" t="s">
        <v>519</v>
      </c>
      <c r="C3405" s="3">
        <v>2.63761E-5</v>
      </c>
      <c r="D3405" s="2">
        <v>1.2546985808019025E-11</v>
      </c>
      <c r="E3405" s="3">
        <v>5.8668199999999997E-8</v>
      </c>
      <c r="F3405">
        <f t="shared" si="58"/>
        <v>2.3525598390035672E-4</v>
      </c>
    </row>
    <row r="3406" spans="1:6" x14ac:dyDescent="0.2">
      <c r="A3406">
        <v>6</v>
      </c>
      <c r="B3406" s="1" t="s">
        <v>142</v>
      </c>
      <c r="C3406" s="3">
        <v>2.5319700000000001E-5</v>
      </c>
      <c r="D3406" s="2">
        <v>1.2044470773415913E-11</v>
      </c>
      <c r="E3406" s="3">
        <v>5.6318500000000002E-8</v>
      </c>
      <c r="F3406">
        <f t="shared" si="58"/>
        <v>2.2583382700154837E-4</v>
      </c>
    </row>
    <row r="3407" spans="1:6" x14ac:dyDescent="0.2">
      <c r="A3407">
        <v>6</v>
      </c>
      <c r="B3407" s="1" t="s">
        <v>225</v>
      </c>
      <c r="C3407" s="3">
        <v>2.2354E-5</v>
      </c>
      <c r="D3407" s="2">
        <v>1.0633698897319863E-11</v>
      </c>
      <c r="E3407" s="3">
        <v>4.9721900000000001E-8</v>
      </c>
      <c r="F3407">
        <f t="shared" si="58"/>
        <v>1.9938185432474744E-4</v>
      </c>
    </row>
    <row r="3408" spans="1:6" x14ac:dyDescent="0.2">
      <c r="A3408">
        <v>6</v>
      </c>
      <c r="B3408" s="1" t="s">
        <v>674</v>
      </c>
      <c r="C3408" s="3">
        <v>2.1994E-5</v>
      </c>
      <c r="D3408" s="2">
        <v>1.0462479789900511E-11</v>
      </c>
      <c r="E3408" s="3">
        <v>4.8921300000000001E-8</v>
      </c>
      <c r="F3408">
        <f t="shared" si="58"/>
        <v>1.9617149606063458E-4</v>
      </c>
    </row>
    <row r="3409" spans="1:6" x14ac:dyDescent="0.2">
      <c r="A3409">
        <v>6</v>
      </c>
      <c r="B3409" s="1" t="s">
        <v>24</v>
      </c>
      <c r="C3409" s="3">
        <v>2.13867E-5</v>
      </c>
      <c r="D3409" s="2">
        <v>1.0173550219423937E-11</v>
      </c>
      <c r="E3409" s="3">
        <v>4.7570299999999998E-8</v>
      </c>
      <c r="F3409">
        <f t="shared" si="58"/>
        <v>1.9075406661419881E-4</v>
      </c>
    </row>
    <row r="3410" spans="1:6" x14ac:dyDescent="0.2">
      <c r="A3410">
        <v>6</v>
      </c>
      <c r="B3410" s="1" t="s">
        <v>627</v>
      </c>
      <c r="C3410" s="3">
        <v>1.7644900000000001E-5</v>
      </c>
      <c r="D3410" s="2">
        <v>8.3935858063081181E-12</v>
      </c>
      <c r="E3410" s="3">
        <v>3.9247400000000002E-8</v>
      </c>
      <c r="F3410">
        <f t="shared" si="58"/>
        <v>1.5737973386827721E-4</v>
      </c>
    </row>
    <row r="3411" spans="1:6" x14ac:dyDescent="0.2">
      <c r="A3411">
        <v>6</v>
      </c>
      <c r="B3411" s="1" t="s">
        <v>513</v>
      </c>
      <c r="C3411" s="3">
        <v>1.6437900000000001E-5</v>
      </c>
      <c r="D3411" s="2">
        <v>7.8194265036741734E-12</v>
      </c>
      <c r="E3411" s="3">
        <v>3.6562699999999998E-8</v>
      </c>
      <c r="F3411">
        <f t="shared" si="58"/>
        <v>1.4661424694389075E-4</v>
      </c>
    </row>
    <row r="3412" spans="1:6" x14ac:dyDescent="0.2">
      <c r="A3412">
        <v>6</v>
      </c>
      <c r="B3412" s="1" t="s">
        <v>107</v>
      </c>
      <c r="C3412" s="3">
        <v>1.6285200000000001E-5</v>
      </c>
      <c r="D3412" s="2">
        <v>7.7467984636047114E-12</v>
      </c>
      <c r="E3412" s="3">
        <v>3.6223099999999998E-8</v>
      </c>
      <c r="F3412">
        <f t="shared" si="58"/>
        <v>1.4525247119258835E-4</v>
      </c>
    </row>
    <row r="3413" spans="1:6" x14ac:dyDescent="0.2">
      <c r="A3413">
        <v>6</v>
      </c>
      <c r="B3413" s="1" t="s">
        <v>250</v>
      </c>
      <c r="C3413" s="3">
        <v>1.20279E-5</v>
      </c>
      <c r="D3413" s="2">
        <v>5.7216181766854582E-12</v>
      </c>
      <c r="E3413" s="3">
        <v>2.6753600000000001E-8</v>
      </c>
      <c r="F3413">
        <f t="shared" si="58"/>
        <v>1.0728034081285233E-4</v>
      </c>
    </row>
    <row r="3414" spans="1:6" x14ac:dyDescent="0.2">
      <c r="A3414">
        <v>6</v>
      </c>
      <c r="B3414" s="1" t="s">
        <v>362</v>
      </c>
      <c r="C3414" s="3">
        <v>9.0635900000000001E-6</v>
      </c>
      <c r="D3414" s="2">
        <v>4.3115092773980512E-12</v>
      </c>
      <c r="E3414" s="3">
        <v>2.0160099999999999E-8</v>
      </c>
      <c r="F3414">
        <f t="shared" si="58"/>
        <v>8.0840798951213461E-5</v>
      </c>
    </row>
    <row r="3415" spans="1:6" x14ac:dyDescent="0.2">
      <c r="A3415">
        <v>6</v>
      </c>
      <c r="B3415" s="1" t="s">
        <v>406</v>
      </c>
      <c r="C3415" s="3">
        <v>9.0623199999999993E-6</v>
      </c>
      <c r="D3415" s="2">
        <v>4.310910459635405E-12</v>
      </c>
      <c r="E3415" s="3">
        <v>2.0157299999999999E-8</v>
      </c>
      <c r="F3415">
        <f t="shared" si="58"/>
        <v>8.0829571118163837E-5</v>
      </c>
    </row>
    <row r="3416" spans="1:6" x14ac:dyDescent="0.2">
      <c r="A3416">
        <v>6</v>
      </c>
      <c r="B3416" s="1" t="s">
        <v>164</v>
      </c>
      <c r="C3416" s="3">
        <v>8.9817599999999999E-6</v>
      </c>
      <c r="D3416" s="2">
        <v>4.2725861228260775E-12</v>
      </c>
      <c r="E3416" s="3">
        <v>1.9978100000000001E-8</v>
      </c>
      <c r="F3416">
        <f t="shared" si="58"/>
        <v>8.0110989802988951E-5</v>
      </c>
    </row>
    <row r="3417" spans="1:6" x14ac:dyDescent="0.2">
      <c r="A3417">
        <v>6</v>
      </c>
      <c r="B3417" s="1" t="s">
        <v>285</v>
      </c>
      <c r="C3417" s="3">
        <v>8.3000000000000002E-6</v>
      </c>
      <c r="D3417" s="2">
        <v>3.948283531656073E-12</v>
      </c>
      <c r="E3417" s="3">
        <v>1.84617E-8</v>
      </c>
      <c r="F3417">
        <f t="shared" si="58"/>
        <v>7.4030316218551365E-5</v>
      </c>
    </row>
    <row r="3418" spans="1:6" x14ac:dyDescent="0.2">
      <c r="A3418">
        <v>6</v>
      </c>
      <c r="B3418" s="1" t="s">
        <v>14</v>
      </c>
      <c r="C3418" s="3">
        <v>7.4041199999999997E-6</v>
      </c>
      <c r="D3418" s="2">
        <v>3.5220963754416285E-12</v>
      </c>
      <c r="E3418" s="3">
        <v>1.6468900000000001E-8</v>
      </c>
      <c r="F3418">
        <f t="shared" si="58"/>
        <v>6.6039307039530528E-5</v>
      </c>
    </row>
    <row r="3419" spans="1:6" x14ac:dyDescent="0.2">
      <c r="A3419">
        <v>6</v>
      </c>
      <c r="B3419" s="1" t="s">
        <v>220</v>
      </c>
      <c r="C3419" s="3">
        <v>5.5335100000000003E-6</v>
      </c>
      <c r="D3419" s="2">
        <v>2.6322745664987125E-12</v>
      </c>
      <c r="E3419" s="3">
        <v>1.2308199999999999E-8</v>
      </c>
      <c r="F3419">
        <f t="shared" si="58"/>
        <v>4.9355148121850862E-5</v>
      </c>
    </row>
    <row r="3420" spans="1:6" x14ac:dyDescent="0.2">
      <c r="A3420">
        <v>6</v>
      </c>
      <c r="B3420" s="1" t="s">
        <v>452</v>
      </c>
      <c r="C3420" s="3">
        <v>1.2917700000000001E-6</v>
      </c>
      <c r="D3420" s="2">
        <v>6.1448967894813383E-13</v>
      </c>
      <c r="E3420" s="3">
        <v>2.8732799999999998E-9</v>
      </c>
      <c r="F3420">
        <f t="shared" si="58"/>
        <v>1.152168148027751E-5</v>
      </c>
    </row>
    <row r="3421" spans="1:6" x14ac:dyDescent="0.2">
      <c r="A3421">
        <v>6</v>
      </c>
      <c r="B3421" s="1" t="s">
        <v>253</v>
      </c>
      <c r="C3421" s="3">
        <v>1.16614E-6</v>
      </c>
      <c r="D3421" s="2">
        <v>5.547298048709548E-13</v>
      </c>
      <c r="E3421" s="3">
        <v>2.5938500000000001E-9</v>
      </c>
      <c r="F3421">
        <f t="shared" si="58"/>
        <v>1.0401183841330403E-5</v>
      </c>
    </row>
    <row r="3422" spans="1:6" x14ac:dyDescent="0.2">
      <c r="A3422">
        <v>6</v>
      </c>
      <c r="B3422" s="1" t="s">
        <v>3</v>
      </c>
      <c r="C3422" s="3">
        <v>1.01447E-6</v>
      </c>
      <c r="D3422" s="2">
        <v>4.8258081901160851E-13</v>
      </c>
      <c r="E3422" s="3">
        <v>2.2564899999999999E-9</v>
      </c>
      <c r="F3422">
        <f t="shared" si="58"/>
        <v>9.0483903564676602E-6</v>
      </c>
    </row>
    <row r="3423" spans="1:6" x14ac:dyDescent="0.2">
      <c r="A3423">
        <v>6</v>
      </c>
      <c r="B3423" s="1" t="s">
        <v>2</v>
      </c>
      <c r="C3423" s="3">
        <v>6.9094299999999998E-9</v>
      </c>
      <c r="D3423" s="2">
        <v>3.2867823810705151E-15</v>
      </c>
      <c r="E3423" s="3">
        <v>1.5368600000000001E-11</v>
      </c>
      <c r="F3423">
        <f t="shared" si="58"/>
        <v>6.1627169645072159E-8</v>
      </c>
    </row>
    <row r="3424" spans="1:6" x14ac:dyDescent="0.2">
      <c r="A3424">
        <v>6</v>
      </c>
      <c r="B3424" s="1" t="s">
        <v>675</v>
      </c>
      <c r="C3424" s="3">
        <v>6.8316499999999999E-10</v>
      </c>
      <c r="D3424" s="2">
        <v>3.2497839978784745E-16</v>
      </c>
      <c r="E3424" s="3">
        <v>1.51956E-12</v>
      </c>
      <c r="F3424">
        <f t="shared" si="58"/>
        <v>6.0933449960221392E-9</v>
      </c>
    </row>
    <row r="3425" spans="1:6" x14ac:dyDescent="0.2">
      <c r="A3425">
        <v>6</v>
      </c>
      <c r="B3425" s="1" t="s">
        <v>714</v>
      </c>
      <c r="C3425" s="3">
        <v>2.0229999999999999E-15</v>
      </c>
      <c r="D3425" s="2">
        <v>9.623322240947159E-22</v>
      </c>
      <c r="E3425" s="3">
        <v>4.4997500000000003E-18</v>
      </c>
      <c r="F3425">
        <f t="shared" si="58"/>
        <v>1.8043729201775923E-14</v>
      </c>
    </row>
    <row r="3426" spans="1:6" x14ac:dyDescent="0.2">
      <c r="A3426">
        <v>6</v>
      </c>
      <c r="B3426" s="1" t="s">
        <v>715</v>
      </c>
      <c r="C3426" s="3">
        <v>1.1E-17</v>
      </c>
      <c r="D3426" s="2">
        <v>5.2326620871365392E-24</v>
      </c>
      <c r="E3426" s="3">
        <v>2.44673E-20</v>
      </c>
      <c r="F3426">
        <f t="shared" si="58"/>
        <v>9.8112414133810107E-17</v>
      </c>
    </row>
    <row r="3427" spans="1:6" x14ac:dyDescent="0.2">
      <c r="A3427">
        <v>7</v>
      </c>
      <c r="B3427" s="1" t="s">
        <v>382</v>
      </c>
      <c r="C3427" s="2">
        <v>451643.52649999998</v>
      </c>
      <c r="D3427" s="2">
        <v>0.20010805696467832</v>
      </c>
      <c r="E3427" s="2">
        <v>935.68126140000004</v>
      </c>
      <c r="F3427">
        <f t="shared" si="58"/>
        <v>3752026.0680877184</v>
      </c>
    </row>
    <row r="3428" spans="1:6" x14ac:dyDescent="0.2">
      <c r="A3428">
        <v>7</v>
      </c>
      <c r="B3428" s="1" t="s">
        <v>383</v>
      </c>
      <c r="C3428" s="2">
        <v>196643.96400000001</v>
      </c>
      <c r="D3428" s="2">
        <v>8.7126326916002972E-2</v>
      </c>
      <c r="E3428" s="2">
        <v>407.39224949999999</v>
      </c>
      <c r="F3428">
        <f t="shared" si="58"/>
        <v>1633618.6296750556</v>
      </c>
    </row>
    <row r="3429" spans="1:6" x14ac:dyDescent="0.2">
      <c r="A3429">
        <v>7</v>
      </c>
      <c r="B3429" s="1" t="s">
        <v>381</v>
      </c>
      <c r="C3429" s="2">
        <v>177329.35740000001</v>
      </c>
      <c r="D3429" s="2">
        <v>7.8568674345791595E-2</v>
      </c>
      <c r="E3429" s="2">
        <v>367.37769300000002</v>
      </c>
      <c r="F3429">
        <f t="shared" si="58"/>
        <v>1473162.6439835925</v>
      </c>
    </row>
    <row r="3430" spans="1:6" x14ac:dyDescent="0.2">
      <c r="A3430">
        <v>7</v>
      </c>
      <c r="B3430" s="1" t="s">
        <v>359</v>
      </c>
      <c r="C3430" s="2">
        <v>144035.43100000001</v>
      </c>
      <c r="D3430" s="2">
        <v>6.3817255318784905E-2</v>
      </c>
      <c r="E3430" s="2">
        <v>298.40182779999998</v>
      </c>
      <c r="F3430">
        <f t="shared" si="58"/>
        <v>1196573.5372272169</v>
      </c>
    </row>
    <row r="3431" spans="1:6" x14ac:dyDescent="0.2">
      <c r="A3431">
        <v>7</v>
      </c>
      <c r="B3431" s="1" t="s">
        <v>380</v>
      </c>
      <c r="C3431" s="2">
        <v>99231.293810000003</v>
      </c>
      <c r="D3431" s="2">
        <v>4.3966048957629365E-2</v>
      </c>
      <c r="E3431" s="2">
        <v>205.57996900000001</v>
      </c>
      <c r="F3431">
        <f t="shared" si="58"/>
        <v>824363.4179555506</v>
      </c>
    </row>
    <row r="3432" spans="1:6" x14ac:dyDescent="0.2">
      <c r="A3432">
        <v>7</v>
      </c>
      <c r="B3432" s="1" t="s">
        <v>378</v>
      </c>
      <c r="C3432" s="2">
        <v>66320.929459999999</v>
      </c>
      <c r="D3432" s="2">
        <v>2.9384573342344112E-2</v>
      </c>
      <c r="E3432" s="2">
        <v>137.39873879999999</v>
      </c>
      <c r="F3432">
        <f t="shared" si="58"/>
        <v>550960.75016895204</v>
      </c>
    </row>
    <row r="3433" spans="1:6" x14ac:dyDescent="0.2">
      <c r="A3433">
        <v>7</v>
      </c>
      <c r="B3433" s="1" t="s">
        <v>745</v>
      </c>
      <c r="C3433" s="2">
        <v>52674.901689999999</v>
      </c>
      <c r="D3433" s="2">
        <v>2.3338477377520379E-2</v>
      </c>
      <c r="E3433" s="2">
        <v>109.1279196</v>
      </c>
      <c r="F3433">
        <f t="shared" si="58"/>
        <v>437596.45082850714</v>
      </c>
    </row>
    <row r="3434" spans="1:6" x14ac:dyDescent="0.2">
      <c r="A3434">
        <v>7</v>
      </c>
      <c r="B3434" s="1" t="s">
        <v>539</v>
      </c>
      <c r="C3434" s="2">
        <v>49376.125050000002</v>
      </c>
      <c r="D3434" s="2">
        <v>2.1876900390942453E-2</v>
      </c>
      <c r="E3434" s="2">
        <v>102.293761</v>
      </c>
      <c r="F3434">
        <f t="shared" si="58"/>
        <v>410191.88233017101</v>
      </c>
    </row>
    <row r="3435" spans="1:6" x14ac:dyDescent="0.2">
      <c r="A3435">
        <v>7</v>
      </c>
      <c r="B3435" s="1" t="s">
        <v>354</v>
      </c>
      <c r="C3435" s="2">
        <v>47192.836009999999</v>
      </c>
      <c r="D3435" s="2">
        <v>2.0909558451029538E-2</v>
      </c>
      <c r="E3435" s="2">
        <v>97.770586170000001</v>
      </c>
      <c r="F3435">
        <f t="shared" si="58"/>
        <v>392054.22095680382</v>
      </c>
    </row>
    <row r="3436" spans="1:6" x14ac:dyDescent="0.2">
      <c r="A3436">
        <v>7</v>
      </c>
      <c r="B3436" s="1" t="s">
        <v>628</v>
      </c>
      <c r="C3436" s="2">
        <v>45916.45336</v>
      </c>
      <c r="D3436" s="2">
        <v>2.0344036224197368E-2</v>
      </c>
      <c r="E3436" s="2">
        <v>95.126272099999994</v>
      </c>
      <c r="F3436">
        <f t="shared" si="58"/>
        <v>381450.67920370068</v>
      </c>
    </row>
    <row r="3437" spans="1:6" x14ac:dyDescent="0.2">
      <c r="A3437">
        <v>7</v>
      </c>
      <c r="B3437" s="1" t="s">
        <v>399</v>
      </c>
      <c r="C3437" s="2">
        <v>41434.947540000001</v>
      </c>
      <c r="D3437" s="2">
        <v>1.8358431719804613E-2</v>
      </c>
      <c r="E3437" s="2">
        <v>85.84182371</v>
      </c>
      <c r="F3437">
        <f t="shared" si="58"/>
        <v>344220.59474633652</v>
      </c>
    </row>
    <row r="3438" spans="1:6" x14ac:dyDescent="0.2">
      <c r="A3438">
        <v>7</v>
      </c>
      <c r="B3438" s="1" t="s">
        <v>375</v>
      </c>
      <c r="C3438" s="2">
        <v>37578.345809999999</v>
      </c>
      <c r="D3438" s="2">
        <v>1.664970119849098E-2</v>
      </c>
      <c r="E3438" s="2">
        <v>77.852004840000006</v>
      </c>
      <c r="F3438">
        <f t="shared" si="58"/>
        <v>312181.89747170586</v>
      </c>
    </row>
    <row r="3439" spans="1:6" x14ac:dyDescent="0.2">
      <c r="A3439">
        <v>7</v>
      </c>
      <c r="B3439" s="1" t="s">
        <v>376</v>
      </c>
      <c r="C3439" s="2">
        <v>35589.610009999997</v>
      </c>
      <c r="D3439" s="2">
        <v>1.5768559248740346E-2</v>
      </c>
      <c r="E3439" s="2">
        <v>73.731890820000004</v>
      </c>
      <c r="F3439">
        <f t="shared" si="58"/>
        <v>295660.48591388151</v>
      </c>
    </row>
    <row r="3440" spans="1:6" x14ac:dyDescent="0.2">
      <c r="A3440">
        <v>7</v>
      </c>
      <c r="B3440" s="1" t="s">
        <v>284</v>
      </c>
      <c r="C3440" s="2">
        <v>33008.396529999998</v>
      </c>
      <c r="D3440" s="2">
        <v>1.4624910367674106E-2</v>
      </c>
      <c r="E3440" s="2">
        <v>68.38432589</v>
      </c>
      <c r="F3440">
        <f t="shared" si="58"/>
        <v>274217.06939388951</v>
      </c>
    </row>
    <row r="3441" spans="1:6" x14ac:dyDescent="0.2">
      <c r="A3441">
        <v>7</v>
      </c>
      <c r="B3441" s="1" t="s">
        <v>379</v>
      </c>
      <c r="C3441" s="2">
        <v>33000.000070000002</v>
      </c>
      <c r="D3441" s="2">
        <v>1.4621190178105512E-2</v>
      </c>
      <c r="E3441" s="2">
        <v>68.366930730000007</v>
      </c>
      <c r="F3441">
        <f t="shared" si="58"/>
        <v>274147.31583947834</v>
      </c>
    </row>
    <row r="3442" spans="1:6" x14ac:dyDescent="0.2">
      <c r="A3442">
        <v>7</v>
      </c>
      <c r="B3442" s="1" t="s">
        <v>373</v>
      </c>
      <c r="C3442" s="2">
        <v>25660.830030000001</v>
      </c>
      <c r="D3442" s="2">
        <v>1.13694507643481E-2</v>
      </c>
      <c r="E3442" s="2">
        <v>53.162187439999997</v>
      </c>
      <c r="F3442">
        <f t="shared" si="58"/>
        <v>213177.20183152688</v>
      </c>
    </row>
    <row r="3443" spans="1:6" x14ac:dyDescent="0.2">
      <c r="A3443">
        <v>7</v>
      </c>
      <c r="B3443" s="1" t="s">
        <v>390</v>
      </c>
      <c r="C3443" s="2">
        <v>20978.37139</v>
      </c>
      <c r="D3443" s="2">
        <v>9.2948108227756052E-3</v>
      </c>
      <c r="E3443" s="2">
        <v>43.461420029999999</v>
      </c>
      <c r="F3443">
        <f t="shared" si="58"/>
        <v>174277.70292704258</v>
      </c>
    </row>
    <row r="3444" spans="1:6" x14ac:dyDescent="0.2">
      <c r="A3444">
        <v>7</v>
      </c>
      <c r="B3444" s="1" t="s">
        <v>629</v>
      </c>
      <c r="C3444" s="2">
        <v>16220.91259</v>
      </c>
      <c r="D3444" s="2">
        <v>7.1869408282505109E-3</v>
      </c>
      <c r="E3444" s="2">
        <v>33.605272880000001</v>
      </c>
      <c r="F3444">
        <f t="shared" si="58"/>
        <v>134755.14052969709</v>
      </c>
    </row>
    <row r="3445" spans="1:6" x14ac:dyDescent="0.2">
      <c r="A3445">
        <v>7</v>
      </c>
      <c r="B3445" s="1" t="s">
        <v>95</v>
      </c>
      <c r="C3445" s="2">
        <v>15874.406580000001</v>
      </c>
      <c r="D3445" s="2">
        <v>7.0334156693499404E-3</v>
      </c>
      <c r="E3445" s="2">
        <v>32.887407660000001</v>
      </c>
      <c r="F3445">
        <f t="shared" si="58"/>
        <v>131876.5438003114</v>
      </c>
    </row>
    <row r="3446" spans="1:6" x14ac:dyDescent="0.2">
      <c r="A3446">
        <v>7</v>
      </c>
      <c r="B3446" s="1" t="s">
        <v>372</v>
      </c>
      <c r="C3446" s="2">
        <v>15161.53133</v>
      </c>
      <c r="D3446" s="2">
        <v>6.7175646188524941E-3</v>
      </c>
      <c r="E3446" s="2">
        <v>31.410526050000001</v>
      </c>
      <c r="F3446">
        <f t="shared" si="58"/>
        <v>125954.33660348426</v>
      </c>
    </row>
    <row r="3447" spans="1:6" x14ac:dyDescent="0.2">
      <c r="A3447">
        <v>7</v>
      </c>
      <c r="B3447" s="1" t="s">
        <v>371</v>
      </c>
      <c r="C3447" s="2">
        <v>14456.65149</v>
      </c>
      <c r="D3447" s="2">
        <v>6.4052560715843858E-3</v>
      </c>
      <c r="E3447" s="2">
        <v>29.950208759999999</v>
      </c>
      <c r="F3447">
        <f t="shared" si="58"/>
        <v>120098.55134220724</v>
      </c>
    </row>
    <row r="3448" spans="1:6" x14ac:dyDescent="0.2">
      <c r="A3448">
        <v>7</v>
      </c>
      <c r="B3448" s="1" t="s">
        <v>369</v>
      </c>
      <c r="C3448" s="2">
        <v>13821.00491</v>
      </c>
      <c r="D3448" s="2">
        <v>6.1236224475392865E-3</v>
      </c>
      <c r="E3448" s="2">
        <v>28.633323730000001</v>
      </c>
      <c r="F3448">
        <f t="shared" si="58"/>
        <v>114817.92089136162</v>
      </c>
    </row>
    <row r="3449" spans="1:6" x14ac:dyDescent="0.2">
      <c r="A3449">
        <v>7</v>
      </c>
      <c r="B3449" s="1" t="s">
        <v>367</v>
      </c>
      <c r="C3449" s="2">
        <v>13297.013000000001</v>
      </c>
      <c r="D3449" s="2">
        <v>5.8914592547285212E-3</v>
      </c>
      <c r="E3449" s="2">
        <v>27.547756499999998</v>
      </c>
      <c r="F3449">
        <f t="shared" si="58"/>
        <v>110464.86102615978</v>
      </c>
    </row>
    <row r="3450" spans="1:6" x14ac:dyDescent="0.2">
      <c r="A3450">
        <v>7</v>
      </c>
      <c r="B3450" s="1" t="s">
        <v>317</v>
      </c>
      <c r="C3450" s="2">
        <v>12408.787979999999</v>
      </c>
      <c r="D3450" s="2">
        <v>5.4979166210424556E-3</v>
      </c>
      <c r="E3450" s="2">
        <v>25.707598369999999</v>
      </c>
      <c r="F3450">
        <f t="shared" si="58"/>
        <v>103085.93664454605</v>
      </c>
    </row>
    <row r="3451" spans="1:6" x14ac:dyDescent="0.2">
      <c r="A3451">
        <v>7</v>
      </c>
      <c r="B3451" s="1" t="s">
        <v>541</v>
      </c>
      <c r="C3451" s="2">
        <v>12390.611580000001</v>
      </c>
      <c r="D3451" s="2">
        <v>5.489863272795709E-3</v>
      </c>
      <c r="E3451" s="2">
        <v>25.66994188</v>
      </c>
      <c r="F3451">
        <f t="shared" si="58"/>
        <v>102934.93636491954</v>
      </c>
    </row>
    <row r="3452" spans="1:6" x14ac:dyDescent="0.2">
      <c r="A3452">
        <v>7</v>
      </c>
      <c r="B3452" s="1" t="s">
        <v>404</v>
      </c>
      <c r="C3452" s="2">
        <v>12275.263580000001</v>
      </c>
      <c r="D3452" s="2">
        <v>5.438756450122758E-3</v>
      </c>
      <c r="E3452" s="2">
        <v>25.43097251</v>
      </c>
      <c r="F3452">
        <f t="shared" si="58"/>
        <v>101976.68343980171</v>
      </c>
    </row>
    <row r="3453" spans="1:6" x14ac:dyDescent="0.2">
      <c r="A3453">
        <v>7</v>
      </c>
      <c r="B3453" s="1" t="s">
        <v>368</v>
      </c>
      <c r="C3453" s="2">
        <v>12195.905059999999</v>
      </c>
      <c r="D3453" s="2">
        <v>5.4035953595900667E-3</v>
      </c>
      <c r="E3453" s="2">
        <v>25.266563470000001</v>
      </c>
      <c r="F3453">
        <f t="shared" si="58"/>
        <v>101317.41299231375</v>
      </c>
    </row>
    <row r="3454" spans="1:6" x14ac:dyDescent="0.2">
      <c r="A3454">
        <v>7</v>
      </c>
      <c r="B3454" s="1" t="s">
        <v>405</v>
      </c>
      <c r="C3454" s="2">
        <v>12159.16131</v>
      </c>
      <c r="D3454" s="2">
        <v>5.3873154400882828E-3</v>
      </c>
      <c r="E3454" s="2">
        <v>25.190440519999999</v>
      </c>
      <c r="F3454">
        <f t="shared" si="58"/>
        <v>101012.16450165531</v>
      </c>
    </row>
    <row r="3455" spans="1:6" x14ac:dyDescent="0.2">
      <c r="A3455">
        <v>7</v>
      </c>
      <c r="B3455" s="1" t="s">
        <v>746</v>
      </c>
      <c r="C3455" s="2">
        <v>11153.97467</v>
      </c>
      <c r="D3455" s="2">
        <v>4.9419510466479034E-3</v>
      </c>
      <c r="E3455" s="2">
        <v>23.10797006</v>
      </c>
      <c r="F3455">
        <f t="shared" si="58"/>
        <v>92661.582124648194</v>
      </c>
    </row>
    <row r="3456" spans="1:6" x14ac:dyDescent="0.2">
      <c r="A3456">
        <v>7</v>
      </c>
      <c r="B3456" s="1" t="s">
        <v>310</v>
      </c>
      <c r="C3456" s="2">
        <v>10909.97546</v>
      </c>
      <c r="D3456" s="2">
        <v>4.8338432038461205E-3</v>
      </c>
      <c r="E3456" s="2">
        <v>22.602470759999999</v>
      </c>
      <c r="F3456">
        <f t="shared" si="58"/>
        <v>90634.560072114764</v>
      </c>
    </row>
    <row r="3457" spans="1:6" x14ac:dyDescent="0.2">
      <c r="A3457">
        <v>7</v>
      </c>
      <c r="B3457" s="1" t="s">
        <v>630</v>
      </c>
      <c r="C3457" s="2">
        <v>10111.221320000001</v>
      </c>
      <c r="D3457" s="2">
        <v>4.4799421071541612E-3</v>
      </c>
      <c r="E3457" s="2">
        <v>20.947671700000001</v>
      </c>
      <c r="F3457">
        <f t="shared" si="58"/>
        <v>83998.914509140523</v>
      </c>
    </row>
    <row r="3458" spans="1:6" x14ac:dyDescent="0.2">
      <c r="A3458">
        <v>7</v>
      </c>
      <c r="B3458" s="1" t="s">
        <v>357</v>
      </c>
      <c r="C3458" s="2">
        <v>10000</v>
      </c>
      <c r="D3458" s="2">
        <v>4.4306636804195146E-3</v>
      </c>
      <c r="E3458" s="2">
        <v>20.717251690000001</v>
      </c>
      <c r="F3458">
        <f t="shared" si="58"/>
        <v>83074.944007865895</v>
      </c>
    </row>
    <row r="3459" spans="1:6" x14ac:dyDescent="0.2">
      <c r="A3459">
        <v>7</v>
      </c>
      <c r="B3459" s="1" t="s">
        <v>366</v>
      </c>
      <c r="C3459" s="2">
        <v>9969.5097050000004</v>
      </c>
      <c r="D3459" s="2">
        <v>4.4171544564873353E-3</v>
      </c>
      <c r="E3459" s="2">
        <v>20.654084180000002</v>
      </c>
      <c r="F3459">
        <f t="shared" ref="F3459:F3522" si="59">D3459*$I$8</f>
        <v>82821.646059137536</v>
      </c>
    </row>
    <row r="3460" spans="1:6" x14ac:dyDescent="0.2">
      <c r="A3460">
        <v>7</v>
      </c>
      <c r="B3460" s="1" t="s">
        <v>365</v>
      </c>
      <c r="C3460" s="2">
        <v>9969.4300230000008</v>
      </c>
      <c r="D3460" s="2">
        <v>4.417119151902957E-3</v>
      </c>
      <c r="E3460" s="2">
        <v>20.6539191</v>
      </c>
      <c r="F3460">
        <f t="shared" si="59"/>
        <v>82820.984098180445</v>
      </c>
    </row>
    <row r="3461" spans="1:6" x14ac:dyDescent="0.2">
      <c r="A3461">
        <v>7</v>
      </c>
      <c r="B3461" s="1" t="s">
        <v>631</v>
      </c>
      <c r="C3461" s="2">
        <v>9884.5301390000004</v>
      </c>
      <c r="D3461" s="2">
        <v>4.3795028700479915E-3</v>
      </c>
      <c r="E3461" s="2">
        <v>20.478029880000001</v>
      </c>
      <c r="F3461">
        <f t="shared" si="59"/>
        <v>82115.678813399834</v>
      </c>
    </row>
    <row r="3462" spans="1:6" x14ac:dyDescent="0.2">
      <c r="A3462">
        <v>7</v>
      </c>
      <c r="B3462" s="1" t="s">
        <v>632</v>
      </c>
      <c r="C3462" s="2">
        <v>9874.1951669999999</v>
      </c>
      <c r="D3462" s="2">
        <v>4.3749237897465288E-3</v>
      </c>
      <c r="E3462" s="2">
        <v>20.456618649999999</v>
      </c>
      <c r="F3462">
        <f t="shared" si="59"/>
        <v>82029.821057747409</v>
      </c>
    </row>
    <row r="3463" spans="1:6" x14ac:dyDescent="0.2">
      <c r="A3463">
        <v>7</v>
      </c>
      <c r="B3463" s="1" t="s">
        <v>391</v>
      </c>
      <c r="C3463" s="2">
        <v>9860.5318900000002</v>
      </c>
      <c r="D3463" s="2">
        <v>4.3688700522682361E-3</v>
      </c>
      <c r="E3463" s="2">
        <v>20.428312099999999</v>
      </c>
      <c r="F3463">
        <f t="shared" si="59"/>
        <v>81916.313480029421</v>
      </c>
    </row>
    <row r="3464" spans="1:6" x14ac:dyDescent="0.2">
      <c r="A3464">
        <v>7</v>
      </c>
      <c r="B3464" s="1" t="s">
        <v>397</v>
      </c>
      <c r="C3464" s="2">
        <v>9811.7906640000001</v>
      </c>
      <c r="D3464" s="2">
        <v>4.3472744531510652E-3</v>
      </c>
      <c r="E3464" s="2">
        <v>20.327333670000002</v>
      </c>
      <c r="F3464">
        <f t="shared" si="59"/>
        <v>81511.395996582476</v>
      </c>
    </row>
    <row r="3465" spans="1:6" x14ac:dyDescent="0.2">
      <c r="A3465">
        <v>7</v>
      </c>
      <c r="B3465" s="1" t="s">
        <v>364</v>
      </c>
      <c r="C3465" s="2">
        <v>9595.7732109999997</v>
      </c>
      <c r="D3465" s="2">
        <v>4.2515643857412933E-3</v>
      </c>
      <c r="E3465" s="2">
        <v>19.879804879999998</v>
      </c>
      <c r="F3465">
        <f t="shared" si="59"/>
        <v>79716.832232649249</v>
      </c>
    </row>
    <row r="3466" spans="1:6" x14ac:dyDescent="0.2">
      <c r="A3466">
        <v>7</v>
      </c>
      <c r="B3466" s="1" t="s">
        <v>363</v>
      </c>
      <c r="C3466" s="2">
        <v>9370.5518119999997</v>
      </c>
      <c r="D3466" s="2">
        <v>4.1517763586747308E-3</v>
      </c>
      <c r="E3466" s="2">
        <v>19.413208040000001</v>
      </c>
      <c r="F3466">
        <f t="shared" si="59"/>
        <v>77845.806725151197</v>
      </c>
    </row>
    <row r="3467" spans="1:6" x14ac:dyDescent="0.2">
      <c r="A3467">
        <v>7</v>
      </c>
      <c r="B3467" s="1" t="s">
        <v>417</v>
      </c>
      <c r="C3467" s="2">
        <v>9261.20334</v>
      </c>
      <c r="D3467" s="2">
        <v>4.1033277286842262E-3</v>
      </c>
      <c r="E3467" s="2">
        <v>19.186668059999999</v>
      </c>
      <c r="F3467">
        <f t="shared" si="59"/>
        <v>76937.394912829244</v>
      </c>
    </row>
    <row r="3468" spans="1:6" x14ac:dyDescent="0.2">
      <c r="A3468">
        <v>7</v>
      </c>
      <c r="B3468" s="1" t="s">
        <v>350</v>
      </c>
      <c r="C3468" s="2">
        <v>9192.9893919999995</v>
      </c>
      <c r="D3468" s="2">
        <v>4.0731044209859962E-3</v>
      </c>
      <c r="E3468" s="2">
        <v>19.045347499999998</v>
      </c>
      <c r="F3468">
        <f t="shared" si="59"/>
        <v>76370.70789348743</v>
      </c>
    </row>
    <row r="3469" spans="1:6" x14ac:dyDescent="0.2">
      <c r="A3469">
        <v>7</v>
      </c>
      <c r="B3469" s="1" t="s">
        <v>470</v>
      </c>
      <c r="C3469" s="2">
        <v>8351.8898069999996</v>
      </c>
      <c r="D3469" s="2">
        <v>3.7004414826727798E-3</v>
      </c>
      <c r="E3469" s="2">
        <v>17.302820319999999</v>
      </c>
      <c r="F3469">
        <f t="shared" si="59"/>
        <v>69383.277800114622</v>
      </c>
    </row>
    <row r="3470" spans="1:6" x14ac:dyDescent="0.2">
      <c r="A3470">
        <v>7</v>
      </c>
      <c r="B3470" s="1" t="s">
        <v>398</v>
      </c>
      <c r="C3470" s="2">
        <v>8155.7180280000002</v>
      </c>
      <c r="D3470" s="2">
        <v>3.613524365467035E-3</v>
      </c>
      <c r="E3470" s="2">
        <v>16.89640631</v>
      </c>
      <c r="F3470">
        <f t="shared" si="59"/>
        <v>67753.581852506904</v>
      </c>
    </row>
    <row r="3471" spans="1:6" x14ac:dyDescent="0.2">
      <c r="A3471">
        <v>7</v>
      </c>
      <c r="B3471" s="1" t="s">
        <v>360</v>
      </c>
      <c r="C3471" s="2">
        <v>7921.6469360000001</v>
      </c>
      <c r="D3471" s="2">
        <v>3.5098153374338091E-3</v>
      </c>
      <c r="E3471" s="2">
        <v>16.411475339999999</v>
      </c>
      <c r="F3471">
        <f t="shared" si="59"/>
        <v>65809.037576883915</v>
      </c>
    </row>
    <row r="3472" spans="1:6" x14ac:dyDescent="0.2">
      <c r="A3472">
        <v>7</v>
      </c>
      <c r="B3472" s="1" t="s">
        <v>747</v>
      </c>
      <c r="C3472" s="2">
        <v>7581.4864829999997</v>
      </c>
      <c r="D3472" s="2">
        <v>3.3591016813947321E-3</v>
      </c>
      <c r="E3472" s="2">
        <v>15.706756370000001</v>
      </c>
      <c r="F3472">
        <f t="shared" si="59"/>
        <v>62983.15652615123</v>
      </c>
    </row>
    <row r="3473" spans="1:6" x14ac:dyDescent="0.2">
      <c r="A3473">
        <v>7</v>
      </c>
      <c r="B3473" s="1" t="s">
        <v>348</v>
      </c>
      <c r="C3473" s="2">
        <v>7243.9230189999998</v>
      </c>
      <c r="D3473" s="2">
        <v>3.2095386622411183E-3</v>
      </c>
      <c r="E3473" s="2">
        <v>15.00741764</v>
      </c>
      <c r="F3473">
        <f t="shared" si="59"/>
        <v>60178.849917020969</v>
      </c>
    </row>
    <row r="3474" spans="1:6" x14ac:dyDescent="0.2">
      <c r="A3474">
        <v>7</v>
      </c>
      <c r="B3474" s="1" t="s">
        <v>633</v>
      </c>
      <c r="C3474" s="2">
        <v>6551.9846340000004</v>
      </c>
      <c r="D3474" s="2">
        <v>2.9029640345774486E-3</v>
      </c>
      <c r="E3474" s="2">
        <v>13.573911470000001</v>
      </c>
      <c r="F3474">
        <f t="shared" si="59"/>
        <v>54430.575648327162</v>
      </c>
    </row>
    <row r="3475" spans="1:6" x14ac:dyDescent="0.2">
      <c r="A3475">
        <v>7</v>
      </c>
      <c r="B3475" s="1" t="s">
        <v>448</v>
      </c>
      <c r="C3475" s="2">
        <v>6241.2711950000003</v>
      </c>
      <c r="D3475" s="2">
        <v>2.7652973600691207E-3</v>
      </c>
      <c r="E3475" s="2">
        <v>12.930198620000001</v>
      </c>
      <c r="F3475">
        <f t="shared" si="59"/>
        <v>51849.325501296014</v>
      </c>
    </row>
    <row r="3476" spans="1:6" x14ac:dyDescent="0.2">
      <c r="A3476">
        <v>7</v>
      </c>
      <c r="B3476" s="1" t="s">
        <v>677</v>
      </c>
      <c r="C3476" s="2">
        <v>5936.2775030000003</v>
      </c>
      <c r="D3476" s="2">
        <v>2.6301649122731975E-3</v>
      </c>
      <c r="E3476" s="2">
        <v>12.298335509999999</v>
      </c>
      <c r="F3476">
        <f t="shared" si="59"/>
        <v>49315.59210512245</v>
      </c>
    </row>
    <row r="3477" spans="1:6" x14ac:dyDescent="0.2">
      <c r="A3477">
        <v>7</v>
      </c>
      <c r="B3477" s="1" t="s">
        <v>356</v>
      </c>
      <c r="C3477" s="2">
        <v>5654.3863289999999</v>
      </c>
      <c r="D3477" s="2">
        <v>2.5052684136462017E-3</v>
      </c>
      <c r="E3477" s="2">
        <v>11.714334470000001</v>
      </c>
      <c r="F3477">
        <f t="shared" si="59"/>
        <v>46973.782755866283</v>
      </c>
    </row>
    <row r="3478" spans="1:6" x14ac:dyDescent="0.2">
      <c r="A3478">
        <v>7</v>
      </c>
      <c r="B3478" s="1" t="s">
        <v>748</v>
      </c>
      <c r="C3478" s="2">
        <v>5635.5854810000001</v>
      </c>
      <c r="D3478" s="2">
        <v>2.4969383902067629E-3</v>
      </c>
      <c r="E3478" s="2">
        <v>11.675384279999999</v>
      </c>
      <c r="F3478">
        <f t="shared" si="59"/>
        <v>46817.594816376804</v>
      </c>
    </row>
    <row r="3479" spans="1:6" x14ac:dyDescent="0.2">
      <c r="A3479">
        <v>7</v>
      </c>
      <c r="B3479" s="1" t="s">
        <v>341</v>
      </c>
      <c r="C3479" s="2">
        <v>5617.6998199999998</v>
      </c>
      <c r="D3479" s="2">
        <v>2.4890138562153005E-3</v>
      </c>
      <c r="E3479" s="2">
        <v>11.63833011</v>
      </c>
      <c r="F3479">
        <f t="shared" si="59"/>
        <v>46669.009804036883</v>
      </c>
    </row>
    <row r="3480" spans="1:6" x14ac:dyDescent="0.2">
      <c r="A3480">
        <v>7</v>
      </c>
      <c r="B3480" s="1" t="s">
        <v>355</v>
      </c>
      <c r="C3480" s="2">
        <v>5330.7933750000002</v>
      </c>
      <c r="D3480" s="2">
        <v>2.3618952603574085E-3</v>
      </c>
      <c r="E3480" s="2">
        <v>11.04393881</v>
      </c>
      <c r="F3480">
        <f t="shared" si="59"/>
        <v>44285.53613170141</v>
      </c>
    </row>
    <row r="3481" spans="1:6" x14ac:dyDescent="0.2">
      <c r="A3481">
        <v>7</v>
      </c>
      <c r="B3481" s="1" t="s">
        <v>268</v>
      </c>
      <c r="C3481" s="2">
        <v>5312.2026420000002</v>
      </c>
      <c r="D3481" s="2">
        <v>2.3536583316937131E-3</v>
      </c>
      <c r="E3481" s="2">
        <v>11.00542392</v>
      </c>
      <c r="F3481">
        <f t="shared" si="59"/>
        <v>44131.093719257122</v>
      </c>
    </row>
    <row r="3482" spans="1:6" x14ac:dyDescent="0.2">
      <c r="A3482">
        <v>7</v>
      </c>
      <c r="B3482" s="1" t="s">
        <v>638</v>
      </c>
      <c r="C3482" s="2">
        <v>5060.5609249999998</v>
      </c>
      <c r="D3482" s="2">
        <v>2.2421643498122278E-3</v>
      </c>
      <c r="E3482" s="2">
        <v>10.48409144</v>
      </c>
      <c r="F3482">
        <f t="shared" si="59"/>
        <v>42040.581558979269</v>
      </c>
    </row>
    <row r="3483" spans="1:6" x14ac:dyDescent="0.2">
      <c r="A3483">
        <v>7</v>
      </c>
      <c r="B3483" s="1" t="s">
        <v>416</v>
      </c>
      <c r="C3483" s="2">
        <v>5060.4497849999998</v>
      </c>
      <c r="D3483" s="2">
        <v>2.2421151077444247E-3</v>
      </c>
      <c r="E3483" s="2">
        <v>10.483861190000001</v>
      </c>
      <c r="F3483">
        <f t="shared" si="59"/>
        <v>42039.658270207961</v>
      </c>
    </row>
    <row r="3484" spans="1:6" x14ac:dyDescent="0.2">
      <c r="A3484">
        <v>7</v>
      </c>
      <c r="B3484" s="1" t="s">
        <v>542</v>
      </c>
      <c r="C3484" s="2">
        <v>4944.8592950000002</v>
      </c>
      <c r="D3484" s="2">
        <v>2.1909008486103152E-3</v>
      </c>
      <c r="E3484" s="2">
        <v>10.244389460000001</v>
      </c>
      <c r="F3484">
        <f t="shared" si="59"/>
        <v>41079.390911443414</v>
      </c>
    </row>
    <row r="3485" spans="1:6" x14ac:dyDescent="0.2">
      <c r="A3485">
        <v>7</v>
      </c>
      <c r="B3485" s="1" t="s">
        <v>543</v>
      </c>
      <c r="C3485" s="2">
        <v>4944.7665699999998</v>
      </c>
      <c r="D3485" s="2">
        <v>2.1908597654345277E-3</v>
      </c>
      <c r="E3485" s="2">
        <v>10.244197359999999</v>
      </c>
      <c r="F3485">
        <f t="shared" si="59"/>
        <v>41078.620601897397</v>
      </c>
    </row>
    <row r="3486" spans="1:6" x14ac:dyDescent="0.2">
      <c r="A3486">
        <v>7</v>
      </c>
      <c r="B3486" s="1" t="s">
        <v>716</v>
      </c>
      <c r="C3486" s="2">
        <v>4932.8240260000002</v>
      </c>
      <c r="D3486" s="2">
        <v>2.1855684256225564E-3</v>
      </c>
      <c r="E3486" s="2">
        <v>10.21945569</v>
      </c>
      <c r="F3486">
        <f t="shared" si="59"/>
        <v>40979.407980422933</v>
      </c>
    </row>
    <row r="3487" spans="1:6" x14ac:dyDescent="0.2">
      <c r="A3487">
        <v>7</v>
      </c>
      <c r="B3487" s="1" t="s">
        <v>634</v>
      </c>
      <c r="C3487" s="2">
        <v>4776.696524</v>
      </c>
      <c r="D3487" s="2">
        <v>2.1163935802458573E-3</v>
      </c>
      <c r="E3487" s="2">
        <v>9.8960024139999998</v>
      </c>
      <c r="F3487">
        <f t="shared" si="59"/>
        <v>39682.379629609823</v>
      </c>
    </row>
    <row r="3488" spans="1:6" x14ac:dyDescent="0.2">
      <c r="A3488">
        <v>7</v>
      </c>
      <c r="B3488" s="1" t="s">
        <v>544</v>
      </c>
      <c r="C3488" s="2">
        <v>4710.6790099999998</v>
      </c>
      <c r="D3488" s="2">
        <v>2.08714343995141E-3</v>
      </c>
      <c r="E3488" s="2">
        <v>9.7592322679999999</v>
      </c>
      <c r="F3488">
        <f t="shared" si="59"/>
        <v>39133.939499088934</v>
      </c>
    </row>
    <row r="3489" spans="1:6" x14ac:dyDescent="0.2">
      <c r="A3489">
        <v>7</v>
      </c>
      <c r="B3489" s="1" t="s">
        <v>353</v>
      </c>
      <c r="C3489" s="2">
        <v>4421.3655319999998</v>
      </c>
      <c r="D3489" s="2">
        <v>1.9589583682643697E-3</v>
      </c>
      <c r="E3489" s="2">
        <v>9.1598542550000008</v>
      </c>
      <c r="F3489">
        <f t="shared" si="59"/>
        <v>36730.46940495693</v>
      </c>
    </row>
    <row r="3490" spans="1:6" x14ac:dyDescent="0.2">
      <c r="A3490">
        <v>7</v>
      </c>
      <c r="B3490" s="1" t="s">
        <v>352</v>
      </c>
      <c r="C3490" s="2">
        <v>4338.395074</v>
      </c>
      <c r="D3490" s="2">
        <v>1.9221969485957724E-3</v>
      </c>
      <c r="E3490" s="2">
        <v>8.9879622680000004</v>
      </c>
      <c r="F3490">
        <f t="shared" si="59"/>
        <v>36041.19278617073</v>
      </c>
    </row>
    <row r="3491" spans="1:6" x14ac:dyDescent="0.2">
      <c r="A3491">
        <v>7</v>
      </c>
      <c r="B3491" s="1" t="s">
        <v>455</v>
      </c>
      <c r="C3491" s="2">
        <v>4187.157905</v>
      </c>
      <c r="D3491" s="2">
        <v>1.8551888453082626E-3</v>
      </c>
      <c r="E3491" s="2">
        <v>8.6746404179999992</v>
      </c>
      <c r="F3491">
        <f t="shared" si="59"/>
        <v>34784.790849529927</v>
      </c>
    </row>
    <row r="3492" spans="1:6" x14ac:dyDescent="0.2">
      <c r="A3492">
        <v>7</v>
      </c>
      <c r="B3492" s="1" t="s">
        <v>29</v>
      </c>
      <c r="C3492" s="2">
        <v>4156.3392649999996</v>
      </c>
      <c r="D3492" s="2">
        <v>1.8415341426640548E-3</v>
      </c>
      <c r="E3492" s="2">
        <v>8.6107926670000001</v>
      </c>
      <c r="F3492">
        <f t="shared" si="59"/>
        <v>34528.765174951026</v>
      </c>
    </row>
    <row r="3493" spans="1:6" x14ac:dyDescent="0.2">
      <c r="A3493">
        <v>7</v>
      </c>
      <c r="B3493" s="1" t="s">
        <v>717</v>
      </c>
      <c r="C3493" s="2">
        <v>4134.307315</v>
      </c>
      <c r="D3493" s="2">
        <v>1.831772526454913E-3</v>
      </c>
      <c r="E3493" s="2">
        <v>8.5651485209999993</v>
      </c>
      <c r="F3493">
        <f t="shared" si="59"/>
        <v>34345.734871029621</v>
      </c>
    </row>
    <row r="3494" spans="1:6" x14ac:dyDescent="0.2">
      <c r="A3494">
        <v>7</v>
      </c>
      <c r="B3494" s="1" t="s">
        <v>351</v>
      </c>
      <c r="C3494" s="2">
        <v>4073.5151099999998</v>
      </c>
      <c r="D3494" s="2">
        <v>1.8048375450182639E-3</v>
      </c>
      <c r="E3494" s="2">
        <v>8.4392037799999997</v>
      </c>
      <c r="F3494">
        <f t="shared" si="59"/>
        <v>33840.70396909245</v>
      </c>
    </row>
    <row r="3495" spans="1:6" x14ac:dyDescent="0.2">
      <c r="A3495">
        <v>7</v>
      </c>
      <c r="B3495" s="1" t="s">
        <v>413</v>
      </c>
      <c r="C3495" s="2">
        <v>4039.058446</v>
      </c>
      <c r="D3495" s="2">
        <v>1.7895709560553309E-3</v>
      </c>
      <c r="E3495" s="2">
        <v>8.3678190420000007</v>
      </c>
      <c r="F3495">
        <f t="shared" si="59"/>
        <v>33554.455426037457</v>
      </c>
    </row>
    <row r="3496" spans="1:6" x14ac:dyDescent="0.2">
      <c r="A3496">
        <v>7</v>
      </c>
      <c r="B3496" s="1" t="s">
        <v>403</v>
      </c>
      <c r="C3496" s="2">
        <v>3952.8047569999999</v>
      </c>
      <c r="D3496" s="2">
        <v>1.7513548474297886E-3</v>
      </c>
      <c r="E3496" s="2">
        <v>8.1891251040000004</v>
      </c>
      <c r="F3496">
        <f t="shared" si="59"/>
        <v>32837.903389308536</v>
      </c>
    </row>
    <row r="3497" spans="1:6" x14ac:dyDescent="0.2">
      <c r="A3497">
        <v>7</v>
      </c>
      <c r="B3497" s="1" t="s">
        <v>415</v>
      </c>
      <c r="C3497" s="2">
        <v>3860.1706199999999</v>
      </c>
      <c r="D3497" s="2">
        <v>1.7103117768206199E-3</v>
      </c>
      <c r="E3497" s="2">
        <v>7.997212631</v>
      </c>
      <c r="F3497">
        <f t="shared" si="59"/>
        <v>32068.345815386623</v>
      </c>
    </row>
    <row r="3498" spans="1:6" x14ac:dyDescent="0.2">
      <c r="A3498">
        <v>7</v>
      </c>
      <c r="B3498" s="1" t="s">
        <v>349</v>
      </c>
      <c r="C3498" s="2">
        <v>3677.7710280000001</v>
      </c>
      <c r="D3498" s="2">
        <v>1.6294966521809798E-3</v>
      </c>
      <c r="E3498" s="2">
        <v>7.6193308059999998</v>
      </c>
      <c r="F3498">
        <f t="shared" si="59"/>
        <v>30553.06222839337</v>
      </c>
    </row>
    <row r="3499" spans="1:6" x14ac:dyDescent="0.2">
      <c r="A3499">
        <v>7</v>
      </c>
      <c r="B3499" s="1" t="s">
        <v>547</v>
      </c>
      <c r="C3499" s="2">
        <v>3544.765566</v>
      </c>
      <c r="D3499" s="2">
        <v>1.570566404826471E-3</v>
      </c>
      <c r="E3499" s="2">
        <v>7.3437800409999996</v>
      </c>
      <c r="F3499">
        <f t="shared" si="59"/>
        <v>29448.12009049633</v>
      </c>
    </row>
    <row r="3500" spans="1:6" x14ac:dyDescent="0.2">
      <c r="A3500">
        <v>7</v>
      </c>
      <c r="B3500" s="1" t="s">
        <v>636</v>
      </c>
      <c r="C3500" s="2">
        <v>3484.0667790000002</v>
      </c>
      <c r="D3500" s="2">
        <v>1.5436728138874395E-3</v>
      </c>
      <c r="E3500" s="2">
        <v>7.2180288370000003</v>
      </c>
      <c r="F3500">
        <f t="shared" si="59"/>
        <v>28943.865260389492</v>
      </c>
    </row>
    <row r="3501" spans="1:6" x14ac:dyDescent="0.2">
      <c r="A3501">
        <v>7</v>
      </c>
      <c r="B3501" s="1" t="s">
        <v>450</v>
      </c>
      <c r="C3501" s="2">
        <v>3184.8150959999998</v>
      </c>
      <c r="D3501" s="2">
        <v>1.411084457471107E-3</v>
      </c>
      <c r="E3501" s="2">
        <v>6.5980615929999997</v>
      </c>
      <c r="F3501">
        <f t="shared" si="59"/>
        <v>26457.833577583257</v>
      </c>
    </row>
    <row r="3502" spans="1:6" x14ac:dyDescent="0.2">
      <c r="A3502">
        <v>7</v>
      </c>
      <c r="B3502" s="1" t="s">
        <v>388</v>
      </c>
      <c r="C3502" s="2">
        <v>3031.4396019999999</v>
      </c>
      <c r="D3502" s="2">
        <v>1.3431289346604275E-3</v>
      </c>
      <c r="E3502" s="2">
        <v>6.2803097230000002</v>
      </c>
      <c r="F3502">
        <f t="shared" si="59"/>
        <v>25183.667524883014</v>
      </c>
    </row>
    <row r="3503" spans="1:6" x14ac:dyDescent="0.2">
      <c r="A3503">
        <v>7</v>
      </c>
      <c r="B3503" s="1" t="s">
        <v>425</v>
      </c>
      <c r="C3503" s="2">
        <v>3026.0465170000002</v>
      </c>
      <c r="D3503" s="2">
        <v>1.3407394400626192E-3</v>
      </c>
      <c r="E3503" s="2">
        <v>6.2691367329999999</v>
      </c>
      <c r="F3503">
        <f t="shared" si="59"/>
        <v>25138.86450117411</v>
      </c>
    </row>
    <row r="3504" spans="1:6" x14ac:dyDescent="0.2">
      <c r="A3504">
        <v>7</v>
      </c>
      <c r="B3504" s="1" t="s">
        <v>346</v>
      </c>
      <c r="C3504" s="2">
        <v>2976.9860840000001</v>
      </c>
      <c r="D3504" s="2">
        <v>1.3190024121662661E-3</v>
      </c>
      <c r="E3504" s="2">
        <v>6.1674969989999999</v>
      </c>
      <c r="F3504">
        <f t="shared" si="59"/>
        <v>24731.295228117488</v>
      </c>
    </row>
    <row r="3505" spans="1:6" x14ac:dyDescent="0.2">
      <c r="A3505">
        <v>7</v>
      </c>
      <c r="B3505" s="1" t="s">
        <v>426</v>
      </c>
      <c r="C3505" s="2">
        <v>2956.9215300000001</v>
      </c>
      <c r="D3505" s="2">
        <v>1.3101124827839894E-3</v>
      </c>
      <c r="E3505" s="2">
        <v>6.1259287560000004</v>
      </c>
      <c r="F3505">
        <f t="shared" si="59"/>
        <v>24564.609052199801</v>
      </c>
    </row>
    <row r="3506" spans="1:6" x14ac:dyDescent="0.2">
      <c r="A3506">
        <v>7</v>
      </c>
      <c r="B3506" s="1" t="s">
        <v>345</v>
      </c>
      <c r="C3506" s="2">
        <v>2927.6417280000001</v>
      </c>
      <c r="D3506" s="2">
        <v>1.2971395874145615E-3</v>
      </c>
      <c r="E3506" s="2">
        <v>6.0652690539999998</v>
      </c>
      <c r="F3506">
        <f t="shared" si="59"/>
        <v>24321.367264023029</v>
      </c>
    </row>
    <row r="3507" spans="1:6" x14ac:dyDescent="0.2">
      <c r="A3507">
        <v>7</v>
      </c>
      <c r="B3507" s="1" t="s">
        <v>396</v>
      </c>
      <c r="C3507" s="2">
        <v>2861.423659</v>
      </c>
      <c r="D3507" s="2">
        <v>1.2678005879107248E-3</v>
      </c>
      <c r="E3507" s="2">
        <v>5.9280834130000004</v>
      </c>
      <c r="F3507">
        <f t="shared" si="59"/>
        <v>23771.261023326089</v>
      </c>
    </row>
    <row r="3508" spans="1:6" x14ac:dyDescent="0.2">
      <c r="A3508">
        <v>7</v>
      </c>
      <c r="B3508" s="1" t="s">
        <v>343</v>
      </c>
      <c r="C3508" s="2">
        <v>2794.56158</v>
      </c>
      <c r="D3508" s="2">
        <v>1.2381762498182159E-3</v>
      </c>
      <c r="E3508" s="2">
        <v>5.7895635629999997</v>
      </c>
      <c r="F3508">
        <f t="shared" si="59"/>
        <v>23215.804684091549</v>
      </c>
    </row>
    <row r="3509" spans="1:6" x14ac:dyDescent="0.2">
      <c r="A3509">
        <v>7</v>
      </c>
      <c r="B3509" s="1" t="s">
        <v>176</v>
      </c>
      <c r="C3509" s="2">
        <v>2761.3301369999999</v>
      </c>
      <c r="D3509" s="2">
        <v>1.2234525150346032E-3</v>
      </c>
      <c r="E3509" s="2">
        <v>5.7207171460000001</v>
      </c>
      <c r="F3509">
        <f t="shared" si="59"/>
        <v>22939.73465689881</v>
      </c>
    </row>
    <row r="3510" spans="1:6" x14ac:dyDescent="0.2">
      <c r="A3510">
        <v>7</v>
      </c>
      <c r="B3510" s="1" t="s">
        <v>266</v>
      </c>
      <c r="C3510" s="2">
        <v>2736.7231190000002</v>
      </c>
      <c r="D3510" s="2">
        <v>1.2125499726254737E-3</v>
      </c>
      <c r="E3510" s="2">
        <v>5.6697381660000001</v>
      </c>
      <c r="F3510">
        <f t="shared" si="59"/>
        <v>22735.311986727633</v>
      </c>
    </row>
    <row r="3511" spans="1:6" x14ac:dyDescent="0.2">
      <c r="A3511">
        <v>7</v>
      </c>
      <c r="B3511" s="1" t="s">
        <v>342</v>
      </c>
      <c r="C3511" s="2">
        <v>2658.6739229999998</v>
      </c>
      <c r="D3511" s="2">
        <v>1.1779689987767008E-3</v>
      </c>
      <c r="E3511" s="2">
        <v>5.508041682</v>
      </c>
      <c r="F3511">
        <f t="shared" si="59"/>
        <v>22086.918727063141</v>
      </c>
    </row>
    <row r="3512" spans="1:6" x14ac:dyDescent="0.2">
      <c r="A3512">
        <v>7</v>
      </c>
      <c r="B3512" s="1" t="s">
        <v>412</v>
      </c>
      <c r="C3512" s="2">
        <v>2572.8104859999999</v>
      </c>
      <c r="D3512" s="2">
        <v>1.1399257979246688E-3</v>
      </c>
      <c r="E3512" s="2">
        <v>5.33015624</v>
      </c>
      <c r="F3512">
        <f t="shared" si="59"/>
        <v>21373.608711087541</v>
      </c>
    </row>
    <row r="3513" spans="1:6" x14ac:dyDescent="0.2">
      <c r="A3513">
        <v>7</v>
      </c>
      <c r="B3513" s="1" t="s">
        <v>340</v>
      </c>
      <c r="C3513" s="2">
        <v>2476.589003</v>
      </c>
      <c r="D3513" s="2">
        <v>1.0972932947381029E-3</v>
      </c>
      <c r="E3513" s="2">
        <v>5.1308117710000003</v>
      </c>
      <c r="F3513">
        <f t="shared" si="59"/>
        <v>20574.249276339429</v>
      </c>
    </row>
    <row r="3514" spans="1:6" x14ac:dyDescent="0.2">
      <c r="A3514">
        <v>7</v>
      </c>
      <c r="B3514" s="1" t="s">
        <v>339</v>
      </c>
      <c r="C3514" s="2">
        <v>2461.5091219999999</v>
      </c>
      <c r="D3514" s="2">
        <v>1.0906119066357563E-3</v>
      </c>
      <c r="E3514" s="2">
        <v>5.0995704020000003</v>
      </c>
      <c r="F3514">
        <f t="shared" si="59"/>
        <v>20448.973249420429</v>
      </c>
    </row>
    <row r="3515" spans="1:6" x14ac:dyDescent="0.2">
      <c r="A3515">
        <v>7</v>
      </c>
      <c r="B3515" s="1" t="s">
        <v>338</v>
      </c>
      <c r="C3515" s="2">
        <v>2434.5735260000001</v>
      </c>
      <c r="D3515" s="2">
        <v>1.0786776499824631E-3</v>
      </c>
      <c r="E3515" s="2">
        <v>5.0437672500000001</v>
      </c>
      <c r="F3515">
        <f t="shared" si="59"/>
        <v>20225.205937171184</v>
      </c>
    </row>
    <row r="3516" spans="1:6" x14ac:dyDescent="0.2">
      <c r="A3516">
        <v>7</v>
      </c>
      <c r="B3516" s="1" t="s">
        <v>586</v>
      </c>
      <c r="C3516" s="2">
        <v>2419.0389460000001</v>
      </c>
      <c r="D3516" s="2">
        <v>1.0717948001231854E-3</v>
      </c>
      <c r="E3516" s="2">
        <v>5.0115838699999999</v>
      </c>
      <c r="F3516">
        <f t="shared" si="59"/>
        <v>20096.152502309727</v>
      </c>
    </row>
    <row r="3517" spans="1:6" x14ac:dyDescent="0.2">
      <c r="A3517">
        <v>7</v>
      </c>
      <c r="B3517" s="1" t="s">
        <v>93</v>
      </c>
      <c r="C3517" s="2">
        <v>2298.6316769999999</v>
      </c>
      <c r="D3517" s="2">
        <v>1.0184463887011642E-3</v>
      </c>
      <c r="E3517" s="2">
        <v>4.7621330999999998</v>
      </c>
      <c r="F3517">
        <f t="shared" si="59"/>
        <v>19095.869788146829</v>
      </c>
    </row>
    <row r="3518" spans="1:6" x14ac:dyDescent="0.2">
      <c r="A3518">
        <v>7</v>
      </c>
      <c r="B3518" s="1" t="s">
        <v>337</v>
      </c>
      <c r="C3518" s="2">
        <v>2240.3332650000002</v>
      </c>
      <c r="D3518" s="2">
        <v>9.9261632291675582E-4</v>
      </c>
      <c r="E3518" s="2">
        <v>4.6413548120000003</v>
      </c>
      <c r="F3518">
        <f t="shared" si="59"/>
        <v>18611.556054689172</v>
      </c>
    </row>
    <row r="3519" spans="1:6" x14ac:dyDescent="0.2">
      <c r="A3519">
        <v>7</v>
      </c>
      <c r="B3519" s="1" t="s">
        <v>336</v>
      </c>
      <c r="C3519" s="2">
        <v>2194.8966770000002</v>
      </c>
      <c r="D3519" s="2">
        <v>9.7248489888534346E-4</v>
      </c>
      <c r="E3519" s="2">
        <v>4.5472226889999998</v>
      </c>
      <c r="F3519">
        <f t="shared" si="59"/>
        <v>18234.091854100188</v>
      </c>
    </row>
    <row r="3520" spans="1:6" x14ac:dyDescent="0.2">
      <c r="A3520">
        <v>7</v>
      </c>
      <c r="B3520" s="1" t="s">
        <v>334</v>
      </c>
      <c r="C3520" s="2">
        <v>2154.4709290000001</v>
      </c>
      <c r="D3520" s="2">
        <v>9.5457360945960963E-4</v>
      </c>
      <c r="E3520" s="2">
        <v>4.4634716489999997</v>
      </c>
      <c r="F3520">
        <f t="shared" si="59"/>
        <v>17898.255177367682</v>
      </c>
    </row>
    <row r="3521" spans="1:6" x14ac:dyDescent="0.2">
      <c r="A3521">
        <v>7</v>
      </c>
      <c r="B3521" s="1" t="s">
        <v>332</v>
      </c>
      <c r="C3521" s="2">
        <v>2124.176606</v>
      </c>
      <c r="D3521" s="2">
        <v>9.4115121410301374E-4</v>
      </c>
      <c r="E3521" s="2">
        <v>4.4007101390000001</v>
      </c>
      <c r="F3521">
        <f t="shared" si="59"/>
        <v>17646.585264431509</v>
      </c>
    </row>
    <row r="3522" spans="1:6" x14ac:dyDescent="0.2">
      <c r="A3522">
        <v>7</v>
      </c>
      <c r="B3522" s="1" t="s">
        <v>335</v>
      </c>
      <c r="C3522" s="2">
        <v>2106.3339609999998</v>
      </c>
      <c r="D3522" s="2">
        <v>9.3324573834230144E-4</v>
      </c>
      <c r="E3522" s="2">
        <v>4.3637450830000004</v>
      </c>
      <c r="F3522">
        <f t="shared" si="59"/>
        <v>17498.357593918154</v>
      </c>
    </row>
    <row r="3523" spans="1:6" x14ac:dyDescent="0.2">
      <c r="A3523">
        <v>7</v>
      </c>
      <c r="B3523" s="1" t="s">
        <v>331</v>
      </c>
      <c r="C3523" s="2">
        <v>1996.588272</v>
      </c>
      <c r="D3523" s="2">
        <v>8.8462111431431077E-4</v>
      </c>
      <c r="E3523" s="2">
        <v>4.1363821759999997</v>
      </c>
      <c r="F3523">
        <f t="shared" ref="F3523:F3586" si="60">D3523*$I$8</f>
        <v>16586.645893393328</v>
      </c>
    </row>
    <row r="3524" spans="1:6" x14ac:dyDescent="0.2">
      <c r="A3524">
        <v>7</v>
      </c>
      <c r="B3524" s="1" t="s">
        <v>749</v>
      </c>
      <c r="C3524" s="2">
        <v>1995.464751</v>
      </c>
      <c r="D3524" s="2">
        <v>8.8412331967458531E-4</v>
      </c>
      <c r="E3524" s="2">
        <v>4.1340545479999999</v>
      </c>
      <c r="F3524">
        <f t="shared" si="60"/>
        <v>16577.312243898476</v>
      </c>
    </row>
    <row r="3525" spans="1:6" x14ac:dyDescent="0.2">
      <c r="A3525">
        <v>7</v>
      </c>
      <c r="B3525" s="1" t="s">
        <v>291</v>
      </c>
      <c r="C3525" s="2">
        <v>1995.249503</v>
      </c>
      <c r="D3525" s="2">
        <v>8.8402795067452544E-4</v>
      </c>
      <c r="E3525" s="2">
        <v>4.1336086139999999</v>
      </c>
      <c r="F3525">
        <f t="shared" si="60"/>
        <v>16575.52407514735</v>
      </c>
    </row>
    <row r="3526" spans="1:6" x14ac:dyDescent="0.2">
      <c r="A3526">
        <v>7</v>
      </c>
      <c r="B3526" s="1" t="s">
        <v>305</v>
      </c>
      <c r="C3526" s="2">
        <v>1992.884401</v>
      </c>
      <c r="D3526" s="2">
        <v>8.8298005359418964E-4</v>
      </c>
      <c r="E3526" s="2">
        <v>4.1287087729999996</v>
      </c>
      <c r="F3526">
        <f t="shared" si="60"/>
        <v>16555.876004891055</v>
      </c>
    </row>
    <row r="3527" spans="1:6" x14ac:dyDescent="0.2">
      <c r="A3527">
        <v>7</v>
      </c>
      <c r="B3527" s="1" t="s">
        <v>299</v>
      </c>
      <c r="C3527" s="2">
        <v>1985.1008200000001</v>
      </c>
      <c r="D3527" s="2">
        <v>8.7953141077187606E-4</v>
      </c>
      <c r="E3527" s="2">
        <v>4.1125833329999999</v>
      </c>
      <c r="F3527">
        <f t="shared" si="60"/>
        <v>16491.213951972677</v>
      </c>
    </row>
    <row r="3528" spans="1:6" x14ac:dyDescent="0.2">
      <c r="A3528">
        <v>7</v>
      </c>
      <c r="B3528" s="1" t="s">
        <v>678</v>
      </c>
      <c r="C3528" s="2">
        <v>1974.404816</v>
      </c>
      <c r="D3528" s="2">
        <v>8.7479237106170382E-4</v>
      </c>
      <c r="E3528" s="2">
        <v>4.0904241519999998</v>
      </c>
      <c r="F3528">
        <f t="shared" si="60"/>
        <v>16402.356957406948</v>
      </c>
    </row>
    <row r="3529" spans="1:6" x14ac:dyDescent="0.2">
      <c r="A3529">
        <v>7</v>
      </c>
      <c r="B3529" s="1" t="s">
        <v>679</v>
      </c>
      <c r="C3529" s="2">
        <v>1942.789634</v>
      </c>
      <c r="D3529" s="2">
        <v>8.6078474704226796E-4</v>
      </c>
      <c r="E3529" s="2">
        <v>4.0249261829999998</v>
      </c>
      <c r="F3529">
        <f t="shared" si="60"/>
        <v>16139.714007042525</v>
      </c>
    </row>
    <row r="3530" spans="1:6" x14ac:dyDescent="0.2">
      <c r="A3530">
        <v>7</v>
      </c>
      <c r="B3530" s="1" t="s">
        <v>639</v>
      </c>
      <c r="C3530" s="2">
        <v>1858.609003</v>
      </c>
      <c r="D3530" s="2">
        <v>8.2348714038854717E-4</v>
      </c>
      <c r="E3530" s="2">
        <v>3.8505270500000002</v>
      </c>
      <c r="F3530">
        <f t="shared" si="60"/>
        <v>15440.383882285259</v>
      </c>
    </row>
    <row r="3531" spans="1:6" x14ac:dyDescent="0.2">
      <c r="A3531">
        <v>7</v>
      </c>
      <c r="B3531" s="1" t="s">
        <v>329</v>
      </c>
      <c r="C3531" s="2">
        <v>1843.8456980000001</v>
      </c>
      <c r="D3531" s="2">
        <v>8.1694601679256097E-4</v>
      </c>
      <c r="E3531" s="2">
        <v>3.8199415409999999</v>
      </c>
      <c r="F3531">
        <f t="shared" si="60"/>
        <v>15317.737814860518</v>
      </c>
    </row>
    <row r="3532" spans="1:6" x14ac:dyDescent="0.2">
      <c r="A3532">
        <v>7</v>
      </c>
      <c r="B3532" s="1" t="s">
        <v>328</v>
      </c>
      <c r="C3532" s="2">
        <v>1820.8535039999999</v>
      </c>
      <c r="D3532" s="2">
        <v>8.0675894868987219E-4</v>
      </c>
      <c r="E3532" s="2">
        <v>3.7723080329999998</v>
      </c>
      <c r="F3532">
        <f t="shared" si="60"/>
        <v>15126.730287935103</v>
      </c>
    </row>
    <row r="3533" spans="1:6" x14ac:dyDescent="0.2">
      <c r="A3533">
        <v>7</v>
      </c>
      <c r="B3533" s="1" t="s">
        <v>402</v>
      </c>
      <c r="C3533" s="2">
        <v>1796.1876090000001</v>
      </c>
      <c r="D3533" s="2">
        <v>7.9583032028195761E-4</v>
      </c>
      <c r="E3533" s="2">
        <v>3.7212070779999999</v>
      </c>
      <c r="F3533">
        <f t="shared" si="60"/>
        <v>14921.818505286705</v>
      </c>
    </row>
    <row r="3534" spans="1:6" x14ac:dyDescent="0.2">
      <c r="A3534">
        <v>7</v>
      </c>
      <c r="B3534" s="1" t="s">
        <v>453</v>
      </c>
      <c r="C3534" s="2">
        <v>1731.4820769999999</v>
      </c>
      <c r="D3534" s="2">
        <v>7.6716147527310368E-4</v>
      </c>
      <c r="E3534" s="2">
        <v>3.587154999</v>
      </c>
      <c r="F3534">
        <f t="shared" si="60"/>
        <v>14384.277661370694</v>
      </c>
    </row>
    <row r="3535" spans="1:6" x14ac:dyDescent="0.2">
      <c r="A3535">
        <v>7</v>
      </c>
      <c r="B3535" s="1" t="s">
        <v>327</v>
      </c>
      <c r="C3535" s="2">
        <v>1696.28197</v>
      </c>
      <c r="D3535" s="2">
        <v>7.5156549162938319E-4</v>
      </c>
      <c r="E3535" s="2">
        <v>3.5142300510000002</v>
      </c>
      <c r="F3535">
        <f t="shared" si="60"/>
        <v>14091.852968050935</v>
      </c>
    </row>
    <row r="3536" spans="1:6" x14ac:dyDescent="0.2">
      <c r="A3536">
        <v>7</v>
      </c>
      <c r="B3536" s="1" t="s">
        <v>637</v>
      </c>
      <c r="C3536" s="2">
        <v>1678.677504</v>
      </c>
      <c r="D3536" s="2">
        <v>7.4376554488139127E-4</v>
      </c>
      <c r="E3536" s="2">
        <v>3.4777584359999998</v>
      </c>
      <c r="F3536">
        <f t="shared" si="60"/>
        <v>13945.603966526087</v>
      </c>
    </row>
    <row r="3537" spans="1:6" x14ac:dyDescent="0.2">
      <c r="A3537">
        <v>7</v>
      </c>
      <c r="B3537" s="1" t="s">
        <v>750</v>
      </c>
      <c r="C3537" s="2">
        <v>1618.7959209999999</v>
      </c>
      <c r="D3537" s="2">
        <v>7.1723402953027024E-4</v>
      </c>
      <c r="E3537" s="2">
        <v>3.353700254</v>
      </c>
      <c r="F3537">
        <f t="shared" si="60"/>
        <v>13448.138053692566</v>
      </c>
    </row>
    <row r="3538" spans="1:6" x14ac:dyDescent="0.2">
      <c r="A3538">
        <v>7</v>
      </c>
      <c r="B3538" s="1" t="s">
        <v>324</v>
      </c>
      <c r="C3538" s="2">
        <v>1602.696152</v>
      </c>
      <c r="D3538" s="2">
        <v>7.1010076306492046E-4</v>
      </c>
      <c r="E3538" s="2">
        <v>3.3203459560000002</v>
      </c>
      <c r="F3538">
        <f t="shared" si="60"/>
        <v>13314.389307467258</v>
      </c>
    </row>
    <row r="3539" spans="1:6" x14ac:dyDescent="0.2">
      <c r="A3539">
        <v>7</v>
      </c>
      <c r="B3539" s="1" t="s">
        <v>446</v>
      </c>
      <c r="C3539" s="2">
        <v>1582.4534570000001</v>
      </c>
      <c r="D3539" s="2">
        <v>7.0113190586584763E-4</v>
      </c>
      <c r="E3539" s="2">
        <v>3.2784086559999999</v>
      </c>
      <c r="F3539">
        <f t="shared" si="60"/>
        <v>13146.223234984644</v>
      </c>
    </row>
    <row r="3540" spans="1:6" x14ac:dyDescent="0.2">
      <c r="A3540">
        <v>7</v>
      </c>
      <c r="B3540" s="1" t="s">
        <v>548</v>
      </c>
      <c r="C3540" s="2">
        <v>1574.289213</v>
      </c>
      <c r="D3540" s="2">
        <v>6.9751460409591347E-4</v>
      </c>
      <c r="E3540" s="2">
        <v>3.2614945870000001</v>
      </c>
      <c r="F3540">
        <f t="shared" si="60"/>
        <v>13078.398826798377</v>
      </c>
    </row>
    <row r="3541" spans="1:6" x14ac:dyDescent="0.2">
      <c r="A3541">
        <v>7</v>
      </c>
      <c r="B3541" s="1" t="s">
        <v>751</v>
      </c>
      <c r="C3541" s="2">
        <v>1549.906547</v>
      </c>
      <c r="D3541" s="2">
        <v>6.8671146457992933E-4</v>
      </c>
      <c r="E3541" s="2">
        <v>3.2109804030000002</v>
      </c>
      <c r="F3541">
        <f t="shared" si="60"/>
        <v>12875.839960873674</v>
      </c>
    </row>
    <row r="3542" spans="1:6" x14ac:dyDescent="0.2">
      <c r="A3542">
        <v>7</v>
      </c>
      <c r="B3542" s="1" t="s">
        <v>322</v>
      </c>
      <c r="C3542" s="2">
        <v>1545.730849</v>
      </c>
      <c r="D3542" s="2">
        <v>6.8486135337091623E-4</v>
      </c>
      <c r="E3542" s="2">
        <v>3.2023295049999998</v>
      </c>
      <c r="F3542">
        <f t="shared" si="60"/>
        <v>12841.150375704679</v>
      </c>
    </row>
    <row r="3543" spans="1:6" x14ac:dyDescent="0.2">
      <c r="A3543">
        <v>7</v>
      </c>
      <c r="B3543" s="1" t="s">
        <v>447</v>
      </c>
      <c r="C3543" s="2">
        <v>1535.933389</v>
      </c>
      <c r="D3543" s="2">
        <v>6.8052042824024567E-4</v>
      </c>
      <c r="E3543" s="2">
        <v>3.1820318599999999</v>
      </c>
      <c r="F3543">
        <f t="shared" si="60"/>
        <v>12759.758029504606</v>
      </c>
    </row>
    <row r="3544" spans="1:6" x14ac:dyDescent="0.2">
      <c r="A3544">
        <v>7</v>
      </c>
      <c r="B3544" s="1" t="s">
        <v>423</v>
      </c>
      <c r="C3544" s="2">
        <v>1527.603717</v>
      </c>
      <c r="D3544" s="2">
        <v>6.7682983074843662E-4</v>
      </c>
      <c r="E3544" s="2">
        <v>3.1647750690000001</v>
      </c>
      <c r="F3544">
        <f t="shared" si="60"/>
        <v>12690.559326533186</v>
      </c>
    </row>
    <row r="3545" spans="1:6" x14ac:dyDescent="0.2">
      <c r="A3545">
        <v>7</v>
      </c>
      <c r="B3545" s="1" t="s">
        <v>718</v>
      </c>
      <c r="C3545" s="2">
        <v>1523.3449539999999</v>
      </c>
      <c r="D3545" s="2">
        <v>6.7494291641359485E-4</v>
      </c>
      <c r="E3545" s="2">
        <v>3.1559520839999999</v>
      </c>
      <c r="F3545">
        <f t="shared" si="60"/>
        <v>12655.179682754904</v>
      </c>
    </row>
    <row r="3546" spans="1:6" x14ac:dyDescent="0.2">
      <c r="A3546">
        <v>7</v>
      </c>
      <c r="B3546" s="1" t="s">
        <v>550</v>
      </c>
      <c r="C3546" s="2">
        <v>1482.452704</v>
      </c>
      <c r="D3546" s="2">
        <v>6.5682493562709053E-4</v>
      </c>
      <c r="E3546" s="2">
        <v>3.07123458</v>
      </c>
      <c r="F3546">
        <f t="shared" si="60"/>
        <v>12315.467543007948</v>
      </c>
    </row>
    <row r="3547" spans="1:6" x14ac:dyDescent="0.2">
      <c r="A3547">
        <v>7</v>
      </c>
      <c r="B3547" s="1" t="s">
        <v>180</v>
      </c>
      <c r="C3547" s="2">
        <v>1479.837229</v>
      </c>
      <c r="D3547" s="2">
        <v>6.5566610627304381E-4</v>
      </c>
      <c r="E3547" s="2">
        <v>3.0658160329999999</v>
      </c>
      <c r="F3547">
        <f t="shared" si="60"/>
        <v>12293.739492619572</v>
      </c>
    </row>
    <row r="3548" spans="1:6" x14ac:dyDescent="0.2">
      <c r="A3548">
        <v>7</v>
      </c>
      <c r="B3548" s="1" t="s">
        <v>682</v>
      </c>
      <c r="C3548" s="2">
        <v>1476.0154279999999</v>
      </c>
      <c r="D3548" s="2">
        <v>6.5397279485358904E-4</v>
      </c>
      <c r="E3548" s="2">
        <v>3.0578983119999998</v>
      </c>
      <c r="F3548">
        <f t="shared" si="60"/>
        <v>12261.989903504795</v>
      </c>
    </row>
    <row r="3549" spans="1:6" x14ac:dyDescent="0.2">
      <c r="A3549">
        <v>7</v>
      </c>
      <c r="B3549" s="1" t="s">
        <v>246</v>
      </c>
      <c r="C3549" s="2">
        <v>1441.7487699999999</v>
      </c>
      <c r="D3549" s="2">
        <v>6.3879039111354441E-4</v>
      </c>
      <c r="E3549" s="2">
        <v>2.9869072139999999</v>
      </c>
      <c r="F3549">
        <f t="shared" si="60"/>
        <v>11977.319833378957</v>
      </c>
    </row>
    <row r="3550" spans="1:6" x14ac:dyDescent="0.2">
      <c r="A3550">
        <v>7</v>
      </c>
      <c r="B3550" s="1" t="s">
        <v>320</v>
      </c>
      <c r="C3550" s="2">
        <v>1414.8638719999999</v>
      </c>
      <c r="D3550" s="2">
        <v>6.2687859696998211E-4</v>
      </c>
      <c r="E3550" s="2">
        <v>2.9312090940000002</v>
      </c>
      <c r="F3550">
        <f t="shared" si="60"/>
        <v>11753.973693187165</v>
      </c>
    </row>
    <row r="3551" spans="1:6" x14ac:dyDescent="0.2">
      <c r="A3551">
        <v>7</v>
      </c>
      <c r="B3551" s="1" t="s">
        <v>443</v>
      </c>
      <c r="C3551" s="2">
        <v>1403.244537</v>
      </c>
      <c r="D3551" s="2">
        <v>6.2173046057640484E-4</v>
      </c>
      <c r="E3551" s="2">
        <v>2.907137026</v>
      </c>
      <c r="F3551">
        <f t="shared" si="60"/>
        <v>11657.446135807591</v>
      </c>
    </row>
    <row r="3552" spans="1:6" x14ac:dyDescent="0.2">
      <c r="A3552">
        <v>7</v>
      </c>
      <c r="B3552" s="1" t="s">
        <v>319</v>
      </c>
      <c r="C3552" s="2">
        <v>1373.780252</v>
      </c>
      <c r="D3552" s="2">
        <v>6.0867582679623947E-4</v>
      </c>
      <c r="E3552" s="2">
        <v>2.8460951250000002</v>
      </c>
      <c r="F3552">
        <f t="shared" si="60"/>
        <v>11412.671752429491</v>
      </c>
    </row>
    <row r="3553" spans="1:6" x14ac:dyDescent="0.2">
      <c r="A3553">
        <v>7</v>
      </c>
      <c r="B3553" s="1" t="s">
        <v>321</v>
      </c>
      <c r="C3553" s="2">
        <v>1362.7531739999999</v>
      </c>
      <c r="D3553" s="2">
        <v>6.0379009918988503E-4</v>
      </c>
      <c r="E3553" s="2">
        <v>2.8232500489999999</v>
      </c>
      <c r="F3553">
        <f t="shared" si="60"/>
        <v>11321.064359810345</v>
      </c>
    </row>
    <row r="3554" spans="1:6" x14ac:dyDescent="0.2">
      <c r="A3554">
        <v>7</v>
      </c>
      <c r="B3554" s="1" t="s">
        <v>401</v>
      </c>
      <c r="C3554" s="2">
        <v>1357.538053</v>
      </c>
      <c r="D3554" s="2">
        <v>6.0147945477642705E-4</v>
      </c>
      <c r="E3554" s="2">
        <v>2.812445753</v>
      </c>
      <c r="F3554">
        <f t="shared" si="60"/>
        <v>11277.739777058006</v>
      </c>
    </row>
    <row r="3555" spans="1:6" x14ac:dyDescent="0.2">
      <c r="A3555">
        <v>7</v>
      </c>
      <c r="B3555" s="1" t="s">
        <v>454</v>
      </c>
      <c r="C3555" s="2">
        <v>1335.350007</v>
      </c>
      <c r="D3555" s="2">
        <v>5.9164867768206201E-4</v>
      </c>
      <c r="E3555" s="2">
        <v>2.7664782190000001</v>
      </c>
      <c r="F3555">
        <f t="shared" si="60"/>
        <v>11093.412706538662</v>
      </c>
    </row>
    <row r="3556" spans="1:6" x14ac:dyDescent="0.2">
      <c r="A3556">
        <v>7</v>
      </c>
      <c r="B3556" s="1" t="s">
        <v>681</v>
      </c>
      <c r="C3556" s="2">
        <v>1303.9317490000001</v>
      </c>
      <c r="D3556" s="2">
        <v>5.7772830397700536E-4</v>
      </c>
      <c r="E3556" s="2">
        <v>2.7013882219999998</v>
      </c>
      <c r="F3556">
        <f t="shared" si="60"/>
        <v>10832.40569956885</v>
      </c>
    </row>
    <row r="3557" spans="1:6" x14ac:dyDescent="0.2">
      <c r="A3557">
        <v>7</v>
      </c>
      <c r="B3557" s="1" t="s">
        <v>344</v>
      </c>
      <c r="C3557" s="2">
        <v>1300.000004</v>
      </c>
      <c r="D3557" s="2">
        <v>5.7598628022960386E-4</v>
      </c>
      <c r="E3557" s="2">
        <v>2.693242728</v>
      </c>
      <c r="F3557">
        <f t="shared" si="60"/>
        <v>10799.742754305073</v>
      </c>
    </row>
    <row r="3558" spans="1:6" x14ac:dyDescent="0.2">
      <c r="A3558">
        <v>7</v>
      </c>
      <c r="B3558" s="1" t="s">
        <v>97</v>
      </c>
      <c r="C3558" s="2">
        <v>1298.087792</v>
      </c>
      <c r="D3558" s="2">
        <v>5.7513904334585144E-4</v>
      </c>
      <c r="E3558" s="2">
        <v>2.6892811499999998</v>
      </c>
      <c r="F3558">
        <f t="shared" si="60"/>
        <v>10783.857062734714</v>
      </c>
    </row>
    <row r="3559" spans="1:6" x14ac:dyDescent="0.2">
      <c r="A3559">
        <v>7</v>
      </c>
      <c r="B3559" s="1" t="s">
        <v>444</v>
      </c>
      <c r="C3559" s="2">
        <v>1291.6611680000001</v>
      </c>
      <c r="D3559" s="2">
        <v>5.7229162253950058E-4</v>
      </c>
      <c r="E3559" s="2">
        <v>2.675966952</v>
      </c>
      <c r="F3559">
        <f t="shared" si="60"/>
        <v>10730.467922615637</v>
      </c>
    </row>
    <row r="3560" spans="1:6" x14ac:dyDescent="0.2">
      <c r="A3560">
        <v>7</v>
      </c>
      <c r="B3560" s="1" t="s">
        <v>318</v>
      </c>
      <c r="C3560" s="2">
        <v>1290.1090320000001</v>
      </c>
      <c r="D3560" s="2">
        <v>5.716039231117993E-4</v>
      </c>
      <c r="E3560" s="2">
        <v>2.6727513520000001</v>
      </c>
      <c r="F3560">
        <f t="shared" si="60"/>
        <v>10717.573558346237</v>
      </c>
    </row>
    <row r="3561" spans="1:6" x14ac:dyDescent="0.2">
      <c r="A3561">
        <v>7</v>
      </c>
      <c r="B3561" s="1" t="s">
        <v>216</v>
      </c>
      <c r="C3561" s="2">
        <v>1255.14598</v>
      </c>
      <c r="D3561" s="2">
        <v>5.5611297060660246E-4</v>
      </c>
      <c r="E3561" s="2">
        <v>2.6003175170000001</v>
      </c>
      <c r="F3561">
        <f t="shared" si="60"/>
        <v>10427.118198873795</v>
      </c>
    </row>
    <row r="3562" spans="1:6" x14ac:dyDescent="0.2">
      <c r="A3562">
        <v>7</v>
      </c>
      <c r="B3562" s="1" t="s">
        <v>457</v>
      </c>
      <c r="C3562" s="2">
        <v>1228.703366</v>
      </c>
      <c r="D3562" s="2">
        <v>5.4439713786495801E-4</v>
      </c>
      <c r="E3562" s="2">
        <v>2.5455356889999998</v>
      </c>
      <c r="F3562">
        <f t="shared" si="60"/>
        <v>10207.446334967963</v>
      </c>
    </row>
    <row r="3563" spans="1:6" x14ac:dyDescent="0.2">
      <c r="A3563">
        <v>7</v>
      </c>
      <c r="B3563" s="1" t="s">
        <v>213</v>
      </c>
      <c r="C3563" s="2">
        <v>1198.4493219999999</v>
      </c>
      <c r="D3563" s="2">
        <v>5.3099258834700641E-4</v>
      </c>
      <c r="E3563" s="2">
        <v>2.4828576240000002</v>
      </c>
      <c r="F3563">
        <f t="shared" si="60"/>
        <v>9956.1110315063706</v>
      </c>
    </row>
    <row r="3564" spans="1:6" x14ac:dyDescent="0.2">
      <c r="A3564">
        <v>7</v>
      </c>
      <c r="B3564" s="1" t="s">
        <v>316</v>
      </c>
      <c r="C3564" s="2">
        <v>1189.3546819999999</v>
      </c>
      <c r="D3564" s="2">
        <v>5.2696305935994933E-4</v>
      </c>
      <c r="E3564" s="2">
        <v>2.4640160299999998</v>
      </c>
      <c r="F3564">
        <f t="shared" si="60"/>
        <v>9880.5573629990504</v>
      </c>
    </row>
    <row r="3565" spans="1:6" x14ac:dyDescent="0.2">
      <c r="A3565">
        <v>7</v>
      </c>
      <c r="B3565" s="1" t="s">
        <v>752</v>
      </c>
      <c r="C3565" s="2">
        <v>1188.6862819999999</v>
      </c>
      <c r="D3565" s="2">
        <v>5.2666691360770583E-4</v>
      </c>
      <c r="E3565" s="2">
        <v>2.4626312879999999</v>
      </c>
      <c r="F3565">
        <f t="shared" si="60"/>
        <v>9875.0046301444836</v>
      </c>
    </row>
    <row r="3566" spans="1:6" x14ac:dyDescent="0.2">
      <c r="A3566">
        <v>7</v>
      </c>
      <c r="B3566" s="1" t="s">
        <v>314</v>
      </c>
      <c r="C3566" s="2">
        <v>1184.553134</v>
      </c>
      <c r="D3566" s="2">
        <v>5.2483565489276878E-4</v>
      </c>
      <c r="E3566" s="2">
        <v>2.4540685419999999</v>
      </c>
      <c r="F3566">
        <f t="shared" si="60"/>
        <v>9840.6685292394141</v>
      </c>
    </row>
    <row r="3567" spans="1:6" x14ac:dyDescent="0.2">
      <c r="A3567">
        <v>7</v>
      </c>
      <c r="B3567" s="1" t="s">
        <v>551</v>
      </c>
      <c r="C3567" s="2">
        <v>1181.505782</v>
      </c>
      <c r="D3567" s="2">
        <v>5.2348547567516708E-4</v>
      </c>
      <c r="E3567" s="2">
        <v>2.4477552660000002</v>
      </c>
      <c r="F3567">
        <f t="shared" si="60"/>
        <v>9815.3526689093833</v>
      </c>
    </row>
    <row r="3568" spans="1:6" x14ac:dyDescent="0.2">
      <c r="A3568">
        <v>7</v>
      </c>
      <c r="B3568" s="1" t="s">
        <v>245</v>
      </c>
      <c r="C3568" s="2">
        <v>1179.6196660000001</v>
      </c>
      <c r="D3568" s="2">
        <v>5.2264980110695739E-4</v>
      </c>
      <c r="E3568" s="2">
        <v>2.4438477519999999</v>
      </c>
      <c r="F3568">
        <f t="shared" si="60"/>
        <v>9799.6837707554514</v>
      </c>
    </row>
    <row r="3569" spans="1:6" x14ac:dyDescent="0.2">
      <c r="A3569">
        <v>7</v>
      </c>
      <c r="B3569" s="1" t="s">
        <v>273</v>
      </c>
      <c r="C3569" s="2">
        <v>1157.4801150000001</v>
      </c>
      <c r="D3569" s="2">
        <v>5.128405108770969E-4</v>
      </c>
      <c r="E3569" s="2">
        <v>2.3979806880000001</v>
      </c>
      <c r="F3569">
        <f t="shared" si="60"/>
        <v>9615.7595789455663</v>
      </c>
    </row>
    <row r="3570" spans="1:6" x14ac:dyDescent="0.2">
      <c r="A3570">
        <v>7</v>
      </c>
      <c r="B3570" s="1" t="s">
        <v>313</v>
      </c>
      <c r="C3570" s="2">
        <v>1131.3253360000001</v>
      </c>
      <c r="D3570" s="2">
        <v>5.0125220771277286E-4</v>
      </c>
      <c r="E3570" s="2">
        <v>2.3437951730000002</v>
      </c>
      <c r="F3570">
        <f t="shared" si="60"/>
        <v>9398.4788946144909</v>
      </c>
    </row>
    <row r="3571" spans="1:6" x14ac:dyDescent="0.2">
      <c r="A3571">
        <v>7</v>
      </c>
      <c r="B3571" s="1" t="s">
        <v>150</v>
      </c>
      <c r="C3571" s="2">
        <v>1117.662452</v>
      </c>
      <c r="D3571" s="2">
        <v>4.9519864325004066E-4</v>
      </c>
      <c r="E3571" s="2">
        <v>2.3154894320000001</v>
      </c>
      <c r="F3571">
        <f t="shared" si="60"/>
        <v>9284.9745609382626</v>
      </c>
    </row>
    <row r="3572" spans="1:6" x14ac:dyDescent="0.2">
      <c r="A3572">
        <v>7</v>
      </c>
      <c r="B3572" s="1" t="s">
        <v>311</v>
      </c>
      <c r="C3572" s="2">
        <v>1099.295736</v>
      </c>
      <c r="D3572" s="2">
        <v>4.8706096927209427E-4</v>
      </c>
      <c r="E3572" s="2">
        <v>2.2774386450000002</v>
      </c>
      <c r="F3572">
        <f t="shared" si="60"/>
        <v>9132.3931738517676</v>
      </c>
    </row>
    <row r="3573" spans="1:6" x14ac:dyDescent="0.2">
      <c r="A3573">
        <v>7</v>
      </c>
      <c r="B3573" s="1" t="s">
        <v>309</v>
      </c>
      <c r="C3573" s="2">
        <v>1090.529558</v>
      </c>
      <c r="D3573" s="2">
        <v>4.8317697053816609E-4</v>
      </c>
      <c r="E3573" s="2">
        <v>2.2592775330000001</v>
      </c>
      <c r="F3573">
        <f t="shared" si="60"/>
        <v>9059.5681975906136</v>
      </c>
    </row>
    <row r="3574" spans="1:6" x14ac:dyDescent="0.2">
      <c r="A3574">
        <v>7</v>
      </c>
      <c r="B3574" s="1" t="s">
        <v>552</v>
      </c>
      <c r="C3574" s="2">
        <v>1087.5843259999999</v>
      </c>
      <c r="D3574" s="2">
        <v>4.8187203734911935E-4</v>
      </c>
      <c r="E3574" s="2">
        <v>2.2531758220000002</v>
      </c>
      <c r="F3574">
        <f t="shared" si="60"/>
        <v>9035.1007002959868</v>
      </c>
    </row>
    <row r="3575" spans="1:6" x14ac:dyDescent="0.2">
      <c r="A3575">
        <v>7</v>
      </c>
      <c r="B3575" s="1" t="s">
        <v>4</v>
      </c>
      <c r="C3575" s="2">
        <v>1043.3687130000001</v>
      </c>
      <c r="D3575" s="2">
        <v>4.6228158635379867E-4</v>
      </c>
      <c r="E3575" s="2">
        <v>2.1615732240000001</v>
      </c>
      <c r="F3575">
        <f t="shared" si="60"/>
        <v>8667.7797441337243</v>
      </c>
    </row>
    <row r="3576" spans="1:6" x14ac:dyDescent="0.2">
      <c r="A3576">
        <v>7</v>
      </c>
      <c r="B3576" s="1" t="s">
        <v>295</v>
      </c>
      <c r="C3576" s="2">
        <v>1024.4462040000001</v>
      </c>
      <c r="D3576" s="2">
        <v>4.53897659050275E-4</v>
      </c>
      <c r="E3576" s="2">
        <v>2.122370986</v>
      </c>
      <c r="F3576">
        <f t="shared" si="60"/>
        <v>8510.5811071926564</v>
      </c>
    </row>
    <row r="3577" spans="1:6" x14ac:dyDescent="0.2">
      <c r="A3577">
        <v>7</v>
      </c>
      <c r="B3577" s="1" t="s">
        <v>306</v>
      </c>
      <c r="C3577" s="2">
        <v>1010.1922530000001</v>
      </c>
      <c r="D3577" s="2">
        <v>4.4758221254608758E-4</v>
      </c>
      <c r="E3577" s="2">
        <v>2.092840716</v>
      </c>
      <c r="F3577">
        <f t="shared" si="60"/>
        <v>8392.1664852391423</v>
      </c>
    </row>
    <row r="3578" spans="1:6" x14ac:dyDescent="0.2">
      <c r="A3578">
        <v>7</v>
      </c>
      <c r="B3578" s="1" t="s">
        <v>553</v>
      </c>
      <c r="C3578" s="2">
        <v>1005.110548</v>
      </c>
      <c r="D3578" s="2">
        <v>4.4533068021420562E-4</v>
      </c>
      <c r="E3578" s="2">
        <v>2.0823128209999999</v>
      </c>
      <c r="F3578">
        <f t="shared" si="60"/>
        <v>8349.9502540163558</v>
      </c>
    </row>
    <row r="3579" spans="1:6" x14ac:dyDescent="0.2">
      <c r="A3579">
        <v>7</v>
      </c>
      <c r="B3579" s="1" t="s">
        <v>304</v>
      </c>
      <c r="C3579" s="2">
        <v>1000</v>
      </c>
      <c r="D3579" s="2">
        <v>4.4306636804195145E-4</v>
      </c>
      <c r="E3579" s="2">
        <v>2.071725169</v>
      </c>
      <c r="F3579">
        <f t="shared" si="60"/>
        <v>8307.4944007865888</v>
      </c>
    </row>
    <row r="3580" spans="1:6" x14ac:dyDescent="0.2">
      <c r="A3580">
        <v>7</v>
      </c>
      <c r="B3580" s="1" t="s">
        <v>303</v>
      </c>
      <c r="C3580" s="2">
        <v>998.09547989999999</v>
      </c>
      <c r="D3580" s="2">
        <v>4.4222253928672247E-4</v>
      </c>
      <c r="E3580" s="2">
        <v>2.0677795269999999</v>
      </c>
      <c r="F3580">
        <f t="shared" si="60"/>
        <v>8291.672611626047</v>
      </c>
    </row>
    <row r="3581" spans="1:6" x14ac:dyDescent="0.2">
      <c r="A3581">
        <v>7</v>
      </c>
      <c r="B3581" s="1" t="s">
        <v>302</v>
      </c>
      <c r="C3581" s="2">
        <v>997.56117989999996</v>
      </c>
      <c r="D3581" s="2">
        <v>4.4198580887447921E-4</v>
      </c>
      <c r="E3581" s="2">
        <v>2.0666726039999999</v>
      </c>
      <c r="F3581">
        <f t="shared" si="60"/>
        <v>8287.2339163964862</v>
      </c>
    </row>
    <row r="3582" spans="1:6" x14ac:dyDescent="0.2">
      <c r="A3582">
        <v>7</v>
      </c>
      <c r="B3582" s="1" t="s">
        <v>301</v>
      </c>
      <c r="C3582" s="2">
        <v>996.9575754</v>
      </c>
      <c r="D3582" s="2">
        <v>4.4171837215668493E-4</v>
      </c>
      <c r="E3582" s="2">
        <v>2.0654221019999999</v>
      </c>
      <c r="F3582">
        <f t="shared" si="60"/>
        <v>8282.2194779378424</v>
      </c>
    </row>
    <row r="3583" spans="1:6" x14ac:dyDescent="0.2">
      <c r="A3583">
        <v>7</v>
      </c>
      <c r="B3583" s="1" t="s">
        <v>300</v>
      </c>
      <c r="C3583" s="2">
        <v>996.92759039999999</v>
      </c>
      <c r="D3583" s="2">
        <v>4.4170508674303016E-4</v>
      </c>
      <c r="E3583" s="2">
        <v>2.0653599809999998</v>
      </c>
      <c r="F3583">
        <f t="shared" si="60"/>
        <v>8281.9703764318147</v>
      </c>
    </row>
    <row r="3584" spans="1:6" x14ac:dyDescent="0.2">
      <c r="A3584">
        <v>7</v>
      </c>
      <c r="B3584" s="1" t="s">
        <v>296</v>
      </c>
      <c r="C3584" s="2">
        <v>992.31106839999995</v>
      </c>
      <c r="D3584" s="2">
        <v>4.3965966106914632E-4</v>
      </c>
      <c r="E3584" s="2">
        <v>2.0557958159999998</v>
      </c>
      <c r="F3584">
        <f t="shared" si="60"/>
        <v>8243.6186450464938</v>
      </c>
    </row>
    <row r="3585" spans="1:6" x14ac:dyDescent="0.2">
      <c r="A3585">
        <v>7</v>
      </c>
      <c r="B3585" s="1" t="s">
        <v>62</v>
      </c>
      <c r="C3585" s="2">
        <v>992.09165489999998</v>
      </c>
      <c r="D3585" s="2">
        <v>4.3956244642719654E-4</v>
      </c>
      <c r="E3585" s="2">
        <v>2.0553412519999998</v>
      </c>
      <c r="F3585">
        <f t="shared" si="60"/>
        <v>8241.7958705099354</v>
      </c>
    </row>
    <row r="3586" spans="1:6" x14ac:dyDescent="0.2">
      <c r="A3586">
        <v>7</v>
      </c>
      <c r="B3586" s="1" t="s">
        <v>377</v>
      </c>
      <c r="C3586" s="2">
        <v>986.60936089999996</v>
      </c>
      <c r="D3586" s="2">
        <v>4.3713342622137431E-4</v>
      </c>
      <c r="E3586" s="2">
        <v>2.0439834449999998</v>
      </c>
      <c r="F3586">
        <f t="shared" si="60"/>
        <v>8196.251741650769</v>
      </c>
    </row>
    <row r="3587" spans="1:6" x14ac:dyDescent="0.2">
      <c r="A3587">
        <v>7</v>
      </c>
      <c r="B3587" s="1" t="s">
        <v>347</v>
      </c>
      <c r="C3587" s="2">
        <v>976.84774259999995</v>
      </c>
      <c r="D3587" s="2">
        <v>4.3280838152390564E-4</v>
      </c>
      <c r="E3587" s="2">
        <v>2.0237600549999999</v>
      </c>
      <c r="F3587">
        <f t="shared" ref="F3587:F3650" si="61">D3587*$I$8</f>
        <v>8115.157153573231</v>
      </c>
    </row>
    <row r="3588" spans="1:6" x14ac:dyDescent="0.2">
      <c r="A3588">
        <v>7</v>
      </c>
      <c r="B3588" s="1" t="s">
        <v>286</v>
      </c>
      <c r="C3588" s="2">
        <v>961.14871679999999</v>
      </c>
      <c r="D3588" s="2">
        <v>4.2585267115494835E-4</v>
      </c>
      <c r="E3588" s="2">
        <v>1.9912359879999999</v>
      </c>
      <c r="F3588">
        <f t="shared" si="61"/>
        <v>7984.7375841552812</v>
      </c>
    </row>
    <row r="3589" spans="1:6" x14ac:dyDescent="0.2">
      <c r="A3589">
        <v>7</v>
      </c>
      <c r="B3589" s="1" t="s">
        <v>753</v>
      </c>
      <c r="C3589" s="2">
        <v>957.47730660000002</v>
      </c>
      <c r="D3589" s="2">
        <v>4.2422599275430506E-4</v>
      </c>
      <c r="E3589" s="2">
        <v>1.9836298349999999</v>
      </c>
      <c r="F3589">
        <f t="shared" si="61"/>
        <v>7954.2373641432196</v>
      </c>
    </row>
    <row r="3590" spans="1:6" x14ac:dyDescent="0.2">
      <c r="A3590">
        <v>7</v>
      </c>
      <c r="B3590" s="1" t="s">
        <v>436</v>
      </c>
      <c r="C3590" s="2">
        <v>956.98418189999995</v>
      </c>
      <c r="D3590" s="2">
        <v>4.2400750575292777E-4</v>
      </c>
      <c r="E3590" s="2">
        <v>1.982608216</v>
      </c>
      <c r="F3590">
        <f t="shared" si="61"/>
        <v>7950.1407328673959</v>
      </c>
    </row>
    <row r="3591" spans="1:6" x14ac:dyDescent="0.2">
      <c r="A3591">
        <v>7</v>
      </c>
      <c r="B3591" s="1" t="s">
        <v>217</v>
      </c>
      <c r="C3591" s="2">
        <v>952.42779989999997</v>
      </c>
      <c r="D3591" s="2">
        <v>4.2198872618630075E-4</v>
      </c>
      <c r="E3591" s="2">
        <v>1.9731686450000001</v>
      </c>
      <c r="F3591">
        <f t="shared" si="61"/>
        <v>7912.2886159931386</v>
      </c>
    </row>
    <row r="3592" spans="1:6" x14ac:dyDescent="0.2">
      <c r="A3592">
        <v>7</v>
      </c>
      <c r="B3592" s="1" t="s">
        <v>389</v>
      </c>
      <c r="C3592" s="2">
        <v>942.30616039999995</v>
      </c>
      <c r="D3592" s="2">
        <v>4.1750416819935502E-4</v>
      </c>
      <c r="E3592" s="2">
        <v>1.9521993900000001</v>
      </c>
      <c r="F3592">
        <f t="shared" si="61"/>
        <v>7828.2031537379062</v>
      </c>
    </row>
    <row r="3593" spans="1:6" x14ac:dyDescent="0.2">
      <c r="A3593">
        <v>7</v>
      </c>
      <c r="B3593" s="1" t="s">
        <v>294</v>
      </c>
      <c r="C3593" s="2">
        <v>935.8707005</v>
      </c>
      <c r="D3593" s="2">
        <v>4.1465283219415381E-4</v>
      </c>
      <c r="E3593" s="2">
        <v>1.9388668849999999</v>
      </c>
      <c r="F3593">
        <f t="shared" si="61"/>
        <v>7774.7406036403836</v>
      </c>
    </row>
    <row r="3594" spans="1:6" x14ac:dyDescent="0.2">
      <c r="A3594">
        <v>7</v>
      </c>
      <c r="B3594" s="1" t="s">
        <v>298</v>
      </c>
      <c r="C3594" s="2">
        <v>934.98154720000002</v>
      </c>
      <c r="D3594" s="2">
        <v>4.1425887832878517E-4</v>
      </c>
      <c r="E3594" s="2">
        <v>1.937024804</v>
      </c>
      <c r="F3594">
        <f t="shared" si="61"/>
        <v>7767.3539686647218</v>
      </c>
    </row>
    <row r="3595" spans="1:6" x14ac:dyDescent="0.2">
      <c r="A3595">
        <v>7</v>
      </c>
      <c r="B3595" s="1" t="s">
        <v>233</v>
      </c>
      <c r="C3595" s="2">
        <v>931.56906140000001</v>
      </c>
      <c r="D3595" s="2">
        <v>4.1274692057965555E-4</v>
      </c>
      <c r="E3595" s="2">
        <v>1.929955071</v>
      </c>
      <c r="F3595">
        <f t="shared" si="61"/>
        <v>7739.0047608685418</v>
      </c>
    </row>
    <row r="3596" spans="1:6" x14ac:dyDescent="0.2">
      <c r="A3596">
        <v>7</v>
      </c>
      <c r="B3596" s="1" t="s">
        <v>307</v>
      </c>
      <c r="C3596" s="2">
        <v>892.65935060000004</v>
      </c>
      <c r="D3596" s="2">
        <v>3.9550733637304635E-4</v>
      </c>
      <c r="E3596" s="2">
        <v>1.849344844</v>
      </c>
      <c r="F3596">
        <f t="shared" si="61"/>
        <v>7415.7625569946194</v>
      </c>
    </row>
    <row r="3597" spans="1:6" x14ac:dyDescent="0.2">
      <c r="A3597">
        <v>7</v>
      </c>
      <c r="B3597" s="1" t="s">
        <v>293</v>
      </c>
      <c r="C3597" s="2">
        <v>886.50130479999996</v>
      </c>
      <c r="D3597" s="2">
        <v>3.9277891348794239E-4</v>
      </c>
      <c r="E3597" s="2">
        <v>1.8365870660000001</v>
      </c>
      <c r="F3597">
        <f t="shared" si="61"/>
        <v>7364.6046278989197</v>
      </c>
    </row>
    <row r="3598" spans="1:6" x14ac:dyDescent="0.2">
      <c r="A3598">
        <v>7</v>
      </c>
      <c r="B3598" s="1" t="s">
        <v>292</v>
      </c>
      <c r="C3598" s="2">
        <v>879.26186989999997</v>
      </c>
      <c r="D3598" s="2">
        <v>3.8957136325140938E-4</v>
      </c>
      <c r="E3598" s="2">
        <v>1.8215889460000001</v>
      </c>
      <c r="F3598">
        <f t="shared" si="61"/>
        <v>7304.4630609639262</v>
      </c>
    </row>
    <row r="3599" spans="1:6" x14ac:dyDescent="0.2">
      <c r="A3599">
        <v>7</v>
      </c>
      <c r="B3599" s="1" t="s">
        <v>297</v>
      </c>
      <c r="C3599" s="2">
        <v>854.11324930000001</v>
      </c>
      <c r="D3599" s="2">
        <v>3.7842885531707405E-4</v>
      </c>
      <c r="E3599" s="2">
        <v>1.7694879160000001</v>
      </c>
      <c r="F3599">
        <f t="shared" si="61"/>
        <v>7095.5410371951384</v>
      </c>
    </row>
    <row r="3600" spans="1:6" x14ac:dyDescent="0.2">
      <c r="A3600">
        <v>7</v>
      </c>
      <c r="B3600" s="1" t="s">
        <v>289</v>
      </c>
      <c r="C3600" s="2">
        <v>844.8234751</v>
      </c>
      <c r="D3600" s="2">
        <v>3.743128688075827E-4</v>
      </c>
      <c r="E3600" s="2">
        <v>1.7502420569999999</v>
      </c>
      <c r="F3600">
        <f t="shared" si="61"/>
        <v>7018.3662901421758</v>
      </c>
    </row>
    <row r="3601" spans="1:6" x14ac:dyDescent="0.2">
      <c r="A3601">
        <v>7</v>
      </c>
      <c r="B3601" s="1" t="s">
        <v>280</v>
      </c>
      <c r="C3601" s="2">
        <v>837.10902659999999</v>
      </c>
      <c r="D3601" s="2">
        <v>3.7089485615541889E-4</v>
      </c>
      <c r="E3601" s="2">
        <v>1.73425984</v>
      </c>
      <c r="F3601">
        <f t="shared" si="61"/>
        <v>6954.2785529141038</v>
      </c>
    </row>
    <row r="3602" spans="1:6" x14ac:dyDescent="0.2">
      <c r="A3602">
        <v>7</v>
      </c>
      <c r="B3602" s="1" t="s">
        <v>196</v>
      </c>
      <c r="C3602" s="2">
        <v>796.05593639999995</v>
      </c>
      <c r="D3602" s="2">
        <v>3.5270561241948039E-4</v>
      </c>
      <c r="E3602" s="2">
        <v>1.649209119</v>
      </c>
      <c r="F3602">
        <f t="shared" si="61"/>
        <v>6613.2302328652577</v>
      </c>
    </row>
    <row r="3603" spans="1:6" x14ac:dyDescent="0.2">
      <c r="A3603">
        <v>7</v>
      </c>
      <c r="B3603" s="1" t="s">
        <v>555</v>
      </c>
      <c r="C3603" s="2">
        <v>792.25480130000005</v>
      </c>
      <c r="D3603" s="2">
        <v>3.5102145735134351E-4</v>
      </c>
      <c r="E3603" s="2">
        <v>1.6413342120000001</v>
      </c>
      <c r="F3603">
        <f t="shared" si="61"/>
        <v>6581.6523253376909</v>
      </c>
    </row>
    <row r="3604" spans="1:6" x14ac:dyDescent="0.2">
      <c r="A3604">
        <v>7</v>
      </c>
      <c r="B3604" s="1" t="s">
        <v>191</v>
      </c>
      <c r="C3604" s="2">
        <v>780.06596090000005</v>
      </c>
      <c r="D3604" s="2">
        <v>3.4562099219826001E-4</v>
      </c>
      <c r="E3604" s="2">
        <v>1.6160822850000001</v>
      </c>
      <c r="F3604">
        <f t="shared" si="61"/>
        <v>6480.3936037173753</v>
      </c>
    </row>
    <row r="3605" spans="1:6" x14ac:dyDescent="0.2">
      <c r="A3605">
        <v>7</v>
      </c>
      <c r="B3605" s="1" t="s">
        <v>207</v>
      </c>
      <c r="C3605" s="2">
        <v>778.59168030000001</v>
      </c>
      <c r="D3605" s="2">
        <v>3.4496778809550287E-4</v>
      </c>
      <c r="E3605" s="2">
        <v>1.6130279810000001</v>
      </c>
      <c r="F3605">
        <f t="shared" si="61"/>
        <v>6468.1460267906787</v>
      </c>
    </row>
    <row r="3606" spans="1:6" x14ac:dyDescent="0.2">
      <c r="A3606">
        <v>7</v>
      </c>
      <c r="B3606" s="1" t="s">
        <v>290</v>
      </c>
      <c r="C3606" s="2">
        <v>771.53912800000001</v>
      </c>
      <c r="D3606" s="2">
        <v>3.4184303938509971E-4</v>
      </c>
      <c r="E3606" s="2">
        <v>1.5984170310000001</v>
      </c>
      <c r="F3606">
        <f t="shared" si="61"/>
        <v>6409.5569884706192</v>
      </c>
    </row>
    <row r="3607" spans="1:6" x14ac:dyDescent="0.2">
      <c r="A3607">
        <v>7</v>
      </c>
      <c r="B3607" s="1" t="s">
        <v>257</v>
      </c>
      <c r="C3607" s="2">
        <v>764.33529880000003</v>
      </c>
      <c r="D3607" s="2">
        <v>3.3865126478866011E-4</v>
      </c>
      <c r="E3607" s="2">
        <v>1.5834926760000001</v>
      </c>
      <c r="F3607">
        <f t="shared" si="61"/>
        <v>6349.7112147873768</v>
      </c>
    </row>
    <row r="3608" spans="1:6" x14ac:dyDescent="0.2">
      <c r="A3608">
        <v>7</v>
      </c>
      <c r="B3608" s="1" t="s">
        <v>576</v>
      </c>
      <c r="C3608" s="2">
        <v>756.85767429999999</v>
      </c>
      <c r="D3608" s="2">
        <v>3.3533818083440975E-4</v>
      </c>
      <c r="E3608" s="2">
        <v>1.5680010929999999</v>
      </c>
      <c r="F3608">
        <f t="shared" si="61"/>
        <v>6287.5908906451832</v>
      </c>
    </row>
    <row r="3609" spans="1:6" x14ac:dyDescent="0.2">
      <c r="A3609">
        <v>7</v>
      </c>
      <c r="B3609" s="1" t="s">
        <v>54</v>
      </c>
      <c r="C3609" s="2">
        <v>755.99107130000004</v>
      </c>
      <c r="D3609" s="2">
        <v>3.3495421824341086E-4</v>
      </c>
      <c r="E3609" s="2">
        <v>1.5662057300000001</v>
      </c>
      <c r="F3609">
        <f t="shared" si="61"/>
        <v>6280.3915920639538</v>
      </c>
    </row>
    <row r="3610" spans="1:6" x14ac:dyDescent="0.2">
      <c r="A3610">
        <v>7</v>
      </c>
      <c r="B3610" s="1" t="s">
        <v>554</v>
      </c>
      <c r="C3610" s="2">
        <v>741.62832200000003</v>
      </c>
      <c r="D3610" s="2">
        <v>3.2859056712319392E-4</v>
      </c>
      <c r="E3610" s="2">
        <v>1.536450061</v>
      </c>
      <c r="F3610">
        <f t="shared" si="61"/>
        <v>6161.0731335598857</v>
      </c>
    </row>
    <row r="3611" spans="1:6" x14ac:dyDescent="0.2">
      <c r="A3611">
        <v>7</v>
      </c>
      <c r="B3611" s="1" t="s">
        <v>485</v>
      </c>
      <c r="C3611" s="2">
        <v>733.76488659999995</v>
      </c>
      <c r="D3611" s="2">
        <v>3.2510654336723779E-4</v>
      </c>
      <c r="E3611" s="2">
        <v>1.5201591839999999</v>
      </c>
      <c r="F3611">
        <f t="shared" si="61"/>
        <v>6095.7476881357088</v>
      </c>
    </row>
    <row r="3612" spans="1:6" x14ac:dyDescent="0.2">
      <c r="A3612">
        <v>7</v>
      </c>
      <c r="B3612" s="1" t="s">
        <v>288</v>
      </c>
      <c r="C3612" s="2">
        <v>730.63409160000003</v>
      </c>
      <c r="D3612" s="2">
        <v>3.2371939335483371E-4</v>
      </c>
      <c r="E3612" s="2">
        <v>1.513673037</v>
      </c>
      <c r="F3612">
        <f t="shared" si="61"/>
        <v>6069.7386254031326</v>
      </c>
    </row>
    <row r="3613" spans="1:6" x14ac:dyDescent="0.2">
      <c r="A3613">
        <v>7</v>
      </c>
      <c r="B3613" s="1" t="s">
        <v>556</v>
      </c>
      <c r="C3613" s="2">
        <v>726.843031</v>
      </c>
      <c r="D3613" s="2">
        <v>3.2203970183152691E-4</v>
      </c>
      <c r="E3613" s="2">
        <v>1.5058190010000001</v>
      </c>
      <c r="F3613">
        <f t="shared" si="61"/>
        <v>6038.2444093411295</v>
      </c>
    </row>
    <row r="3614" spans="1:6" x14ac:dyDescent="0.2">
      <c r="A3614">
        <v>7</v>
      </c>
      <c r="B3614" s="1" t="s">
        <v>557</v>
      </c>
      <c r="C3614" s="2">
        <v>725.50005320000002</v>
      </c>
      <c r="D3614" s="2">
        <v>3.2144467351600127E-4</v>
      </c>
      <c r="E3614" s="2">
        <v>1.5030367200000001</v>
      </c>
      <c r="F3614">
        <f t="shared" si="61"/>
        <v>6027.0876284250235</v>
      </c>
    </row>
    <row r="3615" spans="1:6" x14ac:dyDescent="0.2">
      <c r="A3615">
        <v>7</v>
      </c>
      <c r="B3615" s="1" t="s">
        <v>558</v>
      </c>
      <c r="C3615" s="2">
        <v>723.89836690000004</v>
      </c>
      <c r="D3615" s="2">
        <v>3.2073502035980396E-4</v>
      </c>
      <c r="E3615" s="2">
        <v>1.4997184670000001</v>
      </c>
      <c r="F3615">
        <f t="shared" si="61"/>
        <v>6013.7816317463239</v>
      </c>
    </row>
    <row r="3616" spans="1:6" x14ac:dyDescent="0.2">
      <c r="A3616">
        <v>7</v>
      </c>
      <c r="B3616" s="1" t="s">
        <v>287</v>
      </c>
      <c r="C3616" s="2">
        <v>718.57376190000002</v>
      </c>
      <c r="D3616" s="2">
        <v>3.1837586678871142E-4</v>
      </c>
      <c r="E3616" s="2">
        <v>1.488687348</v>
      </c>
      <c r="F3616">
        <f t="shared" si="61"/>
        <v>5969.5475022883393</v>
      </c>
    </row>
    <row r="3617" spans="1:6" x14ac:dyDescent="0.2">
      <c r="A3617">
        <v>7</v>
      </c>
      <c r="B3617" s="1" t="s">
        <v>559</v>
      </c>
      <c r="C3617" s="2">
        <v>701.68386210000006</v>
      </c>
      <c r="D3617" s="2">
        <v>3.1089252033841759E-4</v>
      </c>
      <c r="E3617" s="2">
        <v>1.4536961180000001</v>
      </c>
      <c r="F3617">
        <f t="shared" si="61"/>
        <v>5829.2347563453295</v>
      </c>
    </row>
    <row r="3618" spans="1:6" x14ac:dyDescent="0.2">
      <c r="A3618">
        <v>7</v>
      </c>
      <c r="B3618" s="1" t="s">
        <v>251</v>
      </c>
      <c r="C3618" s="2">
        <v>701.40436580000005</v>
      </c>
      <c r="D3618" s="2">
        <v>3.1076868482510245E-4</v>
      </c>
      <c r="E3618" s="2">
        <v>1.453117078</v>
      </c>
      <c r="F3618">
        <f t="shared" si="61"/>
        <v>5826.9128404706707</v>
      </c>
    </row>
    <row r="3619" spans="1:6" x14ac:dyDescent="0.2">
      <c r="A3619">
        <v>7</v>
      </c>
      <c r="B3619" s="1" t="s">
        <v>560</v>
      </c>
      <c r="C3619" s="2">
        <v>679.45115780000003</v>
      </c>
      <c r="D3619" s="2">
        <v>3.0104195680813022E-4</v>
      </c>
      <c r="E3619" s="2">
        <v>1.4076360649999999</v>
      </c>
      <c r="F3619">
        <f t="shared" si="61"/>
        <v>5644.5366901524421</v>
      </c>
    </row>
    <row r="3620" spans="1:6" x14ac:dyDescent="0.2">
      <c r="A3620">
        <v>7</v>
      </c>
      <c r="B3620" s="1" t="s">
        <v>283</v>
      </c>
      <c r="C3620" s="2">
        <v>658.57544559999997</v>
      </c>
      <c r="D3620" s="2">
        <v>2.9179263069197665E-4</v>
      </c>
      <c r="E3620" s="2">
        <v>1.3643873259999999</v>
      </c>
      <c r="F3620">
        <f t="shared" si="61"/>
        <v>5471.1118254745625</v>
      </c>
    </row>
    <row r="3621" spans="1:6" x14ac:dyDescent="0.2">
      <c r="A3621">
        <v>7</v>
      </c>
      <c r="B3621" s="1" t="s">
        <v>640</v>
      </c>
      <c r="C3621" s="2">
        <v>648.31554170000004</v>
      </c>
      <c r="D3621" s="2">
        <v>2.8724681236473137E-4</v>
      </c>
      <c r="E3621" s="2">
        <v>1.3431316250000001</v>
      </c>
      <c r="F3621">
        <f t="shared" si="61"/>
        <v>5385.8777318387129</v>
      </c>
    </row>
    <row r="3622" spans="1:6" x14ac:dyDescent="0.2">
      <c r="A3622">
        <v>7</v>
      </c>
      <c r="B3622" s="1" t="s">
        <v>481</v>
      </c>
      <c r="C3622" s="2">
        <v>642.85406699999999</v>
      </c>
      <c r="D3622" s="2">
        <v>2.8482701673267918E-4</v>
      </c>
      <c r="E3622" s="2">
        <v>1.331816951</v>
      </c>
      <c r="F3622">
        <f t="shared" si="61"/>
        <v>5340.5065637377347</v>
      </c>
    </row>
    <row r="3623" spans="1:6" x14ac:dyDescent="0.2">
      <c r="A3623">
        <v>7</v>
      </c>
      <c r="B3623" s="1" t="s">
        <v>663</v>
      </c>
      <c r="C3623" s="2">
        <v>640.9582054</v>
      </c>
      <c r="D3623" s="2">
        <v>2.8398702426067396E-4</v>
      </c>
      <c r="E3623" s="2">
        <v>1.3278892470000001</v>
      </c>
      <c r="F3623">
        <f t="shared" si="61"/>
        <v>5324.7567048876372</v>
      </c>
    </row>
    <row r="3624" spans="1:6" x14ac:dyDescent="0.2">
      <c r="A3624">
        <v>7</v>
      </c>
      <c r="B3624" s="1" t="s">
        <v>281</v>
      </c>
      <c r="C3624" s="2">
        <v>639.85307609999995</v>
      </c>
      <c r="D3624" s="2">
        <v>2.8349737846138052E-4</v>
      </c>
      <c r="E3624" s="2">
        <v>1.325599722</v>
      </c>
      <c r="F3624">
        <f t="shared" si="61"/>
        <v>5315.5758461508849</v>
      </c>
    </row>
    <row r="3625" spans="1:6" x14ac:dyDescent="0.2">
      <c r="A3625">
        <v>7</v>
      </c>
      <c r="B3625" s="1" t="s">
        <v>561</v>
      </c>
      <c r="C3625" s="2">
        <v>636.45747559999995</v>
      </c>
      <c r="D3625" s="2">
        <v>2.8199290208474128E-4</v>
      </c>
      <c r="E3625" s="2">
        <v>1.318564971</v>
      </c>
      <c r="F3625">
        <f t="shared" si="61"/>
        <v>5287.3669140888987</v>
      </c>
    </row>
    <row r="3626" spans="1:6" x14ac:dyDescent="0.2">
      <c r="A3626">
        <v>7</v>
      </c>
      <c r="B3626" s="1" t="s">
        <v>449</v>
      </c>
      <c r="C3626" s="2">
        <v>633.99395670000001</v>
      </c>
      <c r="D3626" s="2">
        <v>2.8090139973652021E-4</v>
      </c>
      <c r="E3626" s="2">
        <v>1.3134612370000001</v>
      </c>
      <c r="F3626">
        <f t="shared" si="61"/>
        <v>5266.9012450597538</v>
      </c>
    </row>
    <row r="3627" spans="1:6" x14ac:dyDescent="0.2">
      <c r="A3627">
        <v>7</v>
      </c>
      <c r="B3627" s="1" t="s">
        <v>155</v>
      </c>
      <c r="C3627" s="2">
        <v>618.62350309999999</v>
      </c>
      <c r="D3627" s="2">
        <v>2.7409126880929363E-4</v>
      </c>
      <c r="E3627" s="2">
        <v>1.2816178819999999</v>
      </c>
      <c r="F3627">
        <f t="shared" si="61"/>
        <v>5139.2112901742557</v>
      </c>
    </row>
    <row r="3628" spans="1:6" x14ac:dyDescent="0.2">
      <c r="A3628">
        <v>7</v>
      </c>
      <c r="B3628" s="1" t="s">
        <v>279</v>
      </c>
      <c r="C3628" s="2">
        <v>617.49037039999996</v>
      </c>
      <c r="D3628" s="2">
        <v>2.735892157198217E-4</v>
      </c>
      <c r="E3628" s="2">
        <v>1.279270342</v>
      </c>
      <c r="F3628">
        <f t="shared" si="61"/>
        <v>5129.797794746657</v>
      </c>
    </row>
    <row r="3629" spans="1:6" x14ac:dyDescent="0.2">
      <c r="A3629">
        <v>7</v>
      </c>
      <c r="B3629" s="1" t="s">
        <v>235</v>
      </c>
      <c r="C3629" s="2">
        <v>616.41713179999999</v>
      </c>
      <c r="D3629" s="2">
        <v>2.731136998810919E-4</v>
      </c>
      <c r="E3629" s="2">
        <v>1.277046887</v>
      </c>
      <c r="F3629">
        <f t="shared" si="61"/>
        <v>5120.8818727704729</v>
      </c>
    </row>
    <row r="3630" spans="1:6" x14ac:dyDescent="0.2">
      <c r="A3630">
        <v>7</v>
      </c>
      <c r="B3630" s="1" t="s">
        <v>278</v>
      </c>
      <c r="C3630" s="2">
        <v>613.59929</v>
      </c>
      <c r="D3630" s="2">
        <v>2.7186520890185376E-4</v>
      </c>
      <c r="E3630" s="2">
        <v>1.271209093</v>
      </c>
      <c r="F3630">
        <f t="shared" si="61"/>
        <v>5097.4726669097581</v>
      </c>
    </row>
    <row r="3631" spans="1:6" x14ac:dyDescent="0.2">
      <c r="A3631">
        <v>7</v>
      </c>
      <c r="B3631" s="1" t="s">
        <v>277</v>
      </c>
      <c r="C3631" s="2">
        <v>612.56278729999997</v>
      </c>
      <c r="D3631" s="2">
        <v>2.7140596935763963E-4</v>
      </c>
      <c r="E3631" s="2">
        <v>1.269061744</v>
      </c>
      <c r="F3631">
        <f t="shared" si="61"/>
        <v>5088.8619254557434</v>
      </c>
    </row>
    <row r="3632" spans="1:6" x14ac:dyDescent="0.2">
      <c r="A3632">
        <v>7</v>
      </c>
      <c r="B3632" s="1" t="s">
        <v>272</v>
      </c>
      <c r="C3632" s="2">
        <v>607.17542109999999</v>
      </c>
      <c r="D3632" s="2">
        <v>2.6901900861442125E-4</v>
      </c>
      <c r="E3632" s="2">
        <v>1.2579006020000001</v>
      </c>
      <c r="F3632">
        <f t="shared" si="61"/>
        <v>5044.1064115203981</v>
      </c>
    </row>
    <row r="3633" spans="1:6" x14ac:dyDescent="0.2">
      <c r="A3633">
        <v>7</v>
      </c>
      <c r="B3633" s="1" t="s">
        <v>26</v>
      </c>
      <c r="C3633" s="2">
        <v>595.1031246</v>
      </c>
      <c r="D3633" s="2">
        <v>2.6367017994473769E-4</v>
      </c>
      <c r="E3633" s="2">
        <v>1.2328901210000001</v>
      </c>
      <c r="F3633">
        <f t="shared" si="61"/>
        <v>4943.815873963832</v>
      </c>
    </row>
    <row r="3634" spans="1:6" x14ac:dyDescent="0.2">
      <c r="A3634">
        <v>7</v>
      </c>
      <c r="B3634" s="1" t="s">
        <v>255</v>
      </c>
      <c r="C3634" s="2">
        <v>584.22618939999995</v>
      </c>
      <c r="D3634" s="2">
        <v>2.5885097585908958E-4</v>
      </c>
      <c r="E3634" s="2">
        <v>1.2103561009999999</v>
      </c>
      <c r="F3634">
        <f t="shared" si="61"/>
        <v>4853.4557973579294</v>
      </c>
    </row>
    <row r="3635" spans="1:6" x14ac:dyDescent="0.2">
      <c r="A3635">
        <v>7</v>
      </c>
      <c r="B3635" s="1" t="s">
        <v>202</v>
      </c>
      <c r="C3635" s="2">
        <v>572.437636</v>
      </c>
      <c r="D3635" s="2">
        <v>2.5362786427367685E-4</v>
      </c>
      <c r="E3635" s="2">
        <v>1.1859334580000001</v>
      </c>
      <c r="F3635">
        <f t="shared" si="61"/>
        <v>4755.5224551314413</v>
      </c>
    </row>
    <row r="3636" spans="1:6" x14ac:dyDescent="0.2">
      <c r="A3636">
        <v>7</v>
      </c>
      <c r="B3636" s="1" t="s">
        <v>562</v>
      </c>
      <c r="C3636" s="2">
        <v>572.13069310000003</v>
      </c>
      <c r="D3636" s="2">
        <v>2.5349186826864676E-4</v>
      </c>
      <c r="E3636" s="2">
        <v>1.1852975569999999</v>
      </c>
      <c r="F3636">
        <f t="shared" si="61"/>
        <v>4752.9725300371265</v>
      </c>
    </row>
    <row r="3637" spans="1:6" x14ac:dyDescent="0.2">
      <c r="A3637">
        <v>7</v>
      </c>
      <c r="B3637" s="1" t="s">
        <v>486</v>
      </c>
      <c r="C3637" s="2">
        <v>571.14976869999998</v>
      </c>
      <c r="D3637" s="2">
        <v>2.5305725360787699E-4</v>
      </c>
      <c r="E3637" s="2">
        <v>1.183265351</v>
      </c>
      <c r="F3637">
        <f t="shared" si="61"/>
        <v>4744.823505147694</v>
      </c>
    </row>
    <row r="3638" spans="1:6" x14ac:dyDescent="0.2">
      <c r="A3638">
        <v>7</v>
      </c>
      <c r="B3638" s="1" t="s">
        <v>144</v>
      </c>
      <c r="C3638" s="2">
        <v>551.56664030000002</v>
      </c>
      <c r="D3638" s="2">
        <v>2.4438062803151491E-4</v>
      </c>
      <c r="E3638" s="2">
        <v>1.1426944910000001</v>
      </c>
      <c r="F3638">
        <f t="shared" si="61"/>
        <v>4582.136775590905</v>
      </c>
    </row>
    <row r="3639" spans="1:6" x14ac:dyDescent="0.2">
      <c r="A3639">
        <v>7</v>
      </c>
      <c r="B3639" s="1" t="s">
        <v>501</v>
      </c>
      <c r="C3639" s="2">
        <v>548.65961059999995</v>
      </c>
      <c r="D3639" s="2">
        <v>2.4309262106811977E-4</v>
      </c>
      <c r="E3639" s="2">
        <v>1.1366719249999999</v>
      </c>
      <c r="F3639">
        <f t="shared" si="61"/>
        <v>4557.9866450272457</v>
      </c>
    </row>
    <row r="3640" spans="1:6" x14ac:dyDescent="0.2">
      <c r="A3640">
        <v>7</v>
      </c>
      <c r="B3640" s="1" t="s">
        <v>264</v>
      </c>
      <c r="C3640" s="2">
        <v>548.19468519999998</v>
      </c>
      <c r="D3640" s="2">
        <v>2.4288662818549661E-4</v>
      </c>
      <c r="E3640" s="2">
        <v>1.1357087269999999</v>
      </c>
      <c r="F3640">
        <f t="shared" si="61"/>
        <v>4554.1242784780616</v>
      </c>
    </row>
    <row r="3641" spans="1:6" x14ac:dyDescent="0.2">
      <c r="A3641">
        <v>7</v>
      </c>
      <c r="B3641" s="1" t="s">
        <v>275</v>
      </c>
      <c r="C3641" s="2">
        <v>544.60100079999995</v>
      </c>
      <c r="D3641" s="2">
        <v>2.4129438736665608E-4</v>
      </c>
      <c r="E3641" s="2">
        <v>1.1282635999999999</v>
      </c>
      <c r="F3641">
        <f t="shared" si="61"/>
        <v>4524.269763124802</v>
      </c>
    </row>
    <row r="3642" spans="1:6" x14ac:dyDescent="0.2">
      <c r="A3642">
        <v>7</v>
      </c>
      <c r="B3642" s="1" t="s">
        <v>719</v>
      </c>
      <c r="C3642" s="2">
        <v>541.03182049999998</v>
      </c>
      <c r="D3642" s="2">
        <v>2.3971300375544283E-4</v>
      </c>
      <c r="E3642" s="2">
        <v>1.12086924</v>
      </c>
      <c r="F3642">
        <f t="shared" si="61"/>
        <v>4494.6188204145528</v>
      </c>
    </row>
    <row r="3643" spans="1:6" x14ac:dyDescent="0.2">
      <c r="A3643">
        <v>7</v>
      </c>
      <c r="B3643" s="1" t="s">
        <v>104</v>
      </c>
      <c r="C3643" s="2">
        <v>529.30285300000003</v>
      </c>
      <c r="D3643" s="2">
        <v>2.3451629276200416E-4</v>
      </c>
      <c r="E3643" s="2">
        <v>1.096570043</v>
      </c>
      <c r="F3643">
        <f t="shared" si="61"/>
        <v>4397.180489287578</v>
      </c>
    </row>
    <row r="3644" spans="1:6" x14ac:dyDescent="0.2">
      <c r="A3644">
        <v>7</v>
      </c>
      <c r="B3644" s="1" t="s">
        <v>487</v>
      </c>
      <c r="C3644" s="2">
        <v>528.51951650000001</v>
      </c>
      <c r="D3644" s="2">
        <v>2.3416922269177141E-4</v>
      </c>
      <c r="E3644" s="2">
        <v>1.0949471850000001</v>
      </c>
      <c r="F3644">
        <f t="shared" si="61"/>
        <v>4390.6729254707143</v>
      </c>
    </row>
    <row r="3645" spans="1:6" x14ac:dyDescent="0.2">
      <c r="A3645">
        <v>7</v>
      </c>
      <c r="B3645" s="1" t="s">
        <v>563</v>
      </c>
      <c r="C3645" s="2">
        <v>520.33174659999997</v>
      </c>
      <c r="D3645" s="2">
        <v>2.3054149721549741E-4</v>
      </c>
      <c r="E3645" s="2">
        <v>1.0779843760000001</v>
      </c>
      <c r="F3645">
        <f t="shared" si="61"/>
        <v>4322.6530727905765</v>
      </c>
    </row>
    <row r="3646" spans="1:6" x14ac:dyDescent="0.2">
      <c r="A3646">
        <v>7</v>
      </c>
      <c r="B3646" s="1" t="s">
        <v>174</v>
      </c>
      <c r="C3646" s="2">
        <v>508.70680529999998</v>
      </c>
      <c r="D3646" s="2">
        <v>2.2539087658365913E-4</v>
      </c>
      <c r="E3646" s="2">
        <v>1.053900692</v>
      </c>
      <c r="F3646">
        <f t="shared" si="61"/>
        <v>4226.0789359436085</v>
      </c>
    </row>
    <row r="3647" spans="1:6" x14ac:dyDescent="0.2">
      <c r="A3647">
        <v>7</v>
      </c>
      <c r="B3647" s="1" t="s">
        <v>564</v>
      </c>
      <c r="C3647" s="2">
        <v>506.48470229999998</v>
      </c>
      <c r="D3647" s="2">
        <v>2.2440633741670015E-4</v>
      </c>
      <c r="E3647" s="2">
        <v>1.049297105</v>
      </c>
      <c r="F3647">
        <f t="shared" si="61"/>
        <v>4207.6188265631281</v>
      </c>
    </row>
    <row r="3648" spans="1:6" x14ac:dyDescent="0.2">
      <c r="A3648">
        <v>7</v>
      </c>
      <c r="B3648" s="1" t="s">
        <v>271</v>
      </c>
      <c r="C3648" s="2">
        <v>498.03979870000001</v>
      </c>
      <c r="D3648" s="2">
        <v>2.2066468472244798E-4</v>
      </c>
      <c r="E3648" s="2">
        <v>1.031801586</v>
      </c>
      <c r="F3648">
        <f t="shared" si="61"/>
        <v>4137.4628385459</v>
      </c>
    </row>
    <row r="3649" spans="1:6" x14ac:dyDescent="0.2">
      <c r="A3649">
        <v>7</v>
      </c>
      <c r="B3649" s="1" t="s">
        <v>270</v>
      </c>
      <c r="C3649" s="2">
        <v>497.57770319999997</v>
      </c>
      <c r="D3649" s="2">
        <v>2.2045994572144709E-4</v>
      </c>
      <c r="E3649" s="2">
        <v>1.030844251</v>
      </c>
      <c r="F3649">
        <f t="shared" si="61"/>
        <v>4133.6239822771331</v>
      </c>
    </row>
    <row r="3650" spans="1:6" x14ac:dyDescent="0.2">
      <c r="A3650">
        <v>7</v>
      </c>
      <c r="B3650" s="1" t="s">
        <v>269</v>
      </c>
      <c r="C3650" s="2">
        <v>496.16325219999999</v>
      </c>
      <c r="D3650" s="2">
        <v>2.1983325021172485E-4</v>
      </c>
      <c r="E3650" s="2">
        <v>1.027913898</v>
      </c>
      <c r="F3650">
        <f t="shared" si="61"/>
        <v>4121.8734414698411</v>
      </c>
    </row>
    <row r="3651" spans="1:6" x14ac:dyDescent="0.2">
      <c r="A3651">
        <v>7</v>
      </c>
      <c r="B3651" s="1" t="s">
        <v>488</v>
      </c>
      <c r="C3651" s="2">
        <v>493.86278149999998</v>
      </c>
      <c r="D3651" s="2">
        <v>2.1881398881066236E-4</v>
      </c>
      <c r="E3651" s="2">
        <v>1.0231479539999999</v>
      </c>
      <c r="F3651">
        <f t="shared" ref="F3651:F3714" si="62">D3651*$I$8</f>
        <v>4102.7622901999193</v>
      </c>
    </row>
    <row r="3652" spans="1:6" x14ac:dyDescent="0.2">
      <c r="A3652">
        <v>7</v>
      </c>
      <c r="B3652" s="1" t="s">
        <v>754</v>
      </c>
      <c r="C3652" s="2">
        <v>493.04963859999998</v>
      </c>
      <c r="D3652" s="2">
        <v>2.1845371267012839E-4</v>
      </c>
      <c r="E3652" s="2">
        <v>1.021463346</v>
      </c>
      <c r="F3652">
        <f t="shared" si="62"/>
        <v>4096.0071125649074</v>
      </c>
    </row>
    <row r="3653" spans="1:6" x14ac:dyDescent="0.2">
      <c r="A3653">
        <v>7</v>
      </c>
      <c r="B3653" s="1" t="s">
        <v>267</v>
      </c>
      <c r="C3653" s="2">
        <v>479.8136854</v>
      </c>
      <c r="D3653" s="2">
        <v>2.1258930703953053E-4</v>
      </c>
      <c r="E3653" s="2">
        <v>0.99404208900000002</v>
      </c>
      <c r="F3653">
        <f t="shared" si="62"/>
        <v>3986.0495069911972</v>
      </c>
    </row>
    <row r="3654" spans="1:6" x14ac:dyDescent="0.2">
      <c r="A3654">
        <v>7</v>
      </c>
      <c r="B3654" s="1" t="s">
        <v>565</v>
      </c>
      <c r="C3654" s="2">
        <v>476.92883590000002</v>
      </c>
      <c r="D3654" s="2">
        <v>2.113111271033474E-4</v>
      </c>
      <c r="E3654" s="2">
        <v>0.98806547300000003</v>
      </c>
      <c r="F3654">
        <f t="shared" si="62"/>
        <v>3962.083633187764</v>
      </c>
    </row>
    <row r="3655" spans="1:6" x14ac:dyDescent="0.2">
      <c r="A3655">
        <v>7</v>
      </c>
      <c r="B3655" s="1" t="s">
        <v>143</v>
      </c>
      <c r="C3655" s="2">
        <v>476.38307509999999</v>
      </c>
      <c r="D3655" s="2">
        <v>2.110693189303404E-4</v>
      </c>
      <c r="E3655" s="2">
        <v>0.98693480700000003</v>
      </c>
      <c r="F3655">
        <f t="shared" si="62"/>
        <v>3957.5497299438825</v>
      </c>
    </row>
    <row r="3656" spans="1:6" x14ac:dyDescent="0.2">
      <c r="A3656">
        <v>7</v>
      </c>
      <c r="B3656" s="1" t="s">
        <v>472</v>
      </c>
      <c r="C3656" s="2">
        <v>474.66111910000001</v>
      </c>
      <c r="D3656" s="2">
        <v>2.1030637805076265E-4</v>
      </c>
      <c r="E3656" s="2">
        <v>0.98336738700000004</v>
      </c>
      <c r="F3656">
        <f t="shared" si="62"/>
        <v>3943.2445884517997</v>
      </c>
    </row>
    <row r="3657" spans="1:6" x14ac:dyDescent="0.2">
      <c r="A3657">
        <v>7</v>
      </c>
      <c r="B3657" s="1" t="s">
        <v>567</v>
      </c>
      <c r="C3657" s="2">
        <v>474.646503</v>
      </c>
      <c r="D3657" s="2">
        <v>2.1029990226438658E-4</v>
      </c>
      <c r="E3657" s="2">
        <v>0.98333710699999999</v>
      </c>
      <c r="F3657">
        <f t="shared" si="62"/>
        <v>3943.1231674572482</v>
      </c>
    </row>
    <row r="3658" spans="1:6" x14ac:dyDescent="0.2">
      <c r="A3658">
        <v>7</v>
      </c>
      <c r="B3658" s="1" t="s">
        <v>265</v>
      </c>
      <c r="C3658" s="2">
        <v>465.25861900000001</v>
      </c>
      <c r="D3658" s="2">
        <v>2.0614044650418744E-4</v>
      </c>
      <c r="E3658" s="2">
        <v>0.963887991</v>
      </c>
      <c r="F3658">
        <f t="shared" si="62"/>
        <v>3865.1333719535146</v>
      </c>
    </row>
    <row r="3659" spans="1:6" x14ac:dyDescent="0.2">
      <c r="A3659">
        <v>7</v>
      </c>
      <c r="B3659" s="1" t="s">
        <v>263</v>
      </c>
      <c r="C3659" s="2">
        <v>454.57144959999999</v>
      </c>
      <c r="D3659" s="2">
        <v>2.0140532113741157E-4</v>
      </c>
      <c r="E3659" s="2">
        <v>0.94174711300000002</v>
      </c>
      <c r="F3659">
        <f t="shared" si="62"/>
        <v>3776.3497713264669</v>
      </c>
    </row>
    <row r="3660" spans="1:6" x14ac:dyDescent="0.2">
      <c r="A3660">
        <v>7</v>
      </c>
      <c r="B3660" s="1" t="s">
        <v>226</v>
      </c>
      <c r="C3660" s="2">
        <v>453.33848119999999</v>
      </c>
      <c r="D3660" s="2">
        <v>2.0085903444913043E-4</v>
      </c>
      <c r="E3660" s="2">
        <v>0.93919274200000002</v>
      </c>
      <c r="F3660">
        <f t="shared" si="62"/>
        <v>3766.1068959211957</v>
      </c>
    </row>
    <row r="3661" spans="1:6" x14ac:dyDescent="0.2">
      <c r="A3661">
        <v>7</v>
      </c>
      <c r="B3661" s="1" t="s">
        <v>641</v>
      </c>
      <c r="C3661" s="2">
        <v>450.16596729999998</v>
      </c>
      <c r="D3661" s="2">
        <v>1.994534002155744E-4</v>
      </c>
      <c r="E3661" s="2">
        <v>0.932620165</v>
      </c>
      <c r="F3661">
        <f t="shared" si="62"/>
        <v>3739.7512540420198</v>
      </c>
    </row>
    <row r="3662" spans="1:6" x14ac:dyDescent="0.2">
      <c r="A3662">
        <v>7</v>
      </c>
      <c r="B3662" s="1" t="s">
        <v>489</v>
      </c>
      <c r="C3662" s="2">
        <v>449.32580810000002</v>
      </c>
      <c r="D3662" s="2">
        <v>1.9908115392182861E-4</v>
      </c>
      <c r="E3662" s="2">
        <v>0.93087958599999998</v>
      </c>
      <c r="F3662">
        <f t="shared" si="62"/>
        <v>3732.7716360342865</v>
      </c>
    </row>
    <row r="3663" spans="1:6" x14ac:dyDescent="0.2">
      <c r="A3663">
        <v>7</v>
      </c>
      <c r="B3663" s="1" t="s">
        <v>262</v>
      </c>
      <c r="C3663" s="2">
        <v>449.17558739999998</v>
      </c>
      <c r="D3663" s="2">
        <v>1.990145961829645E-4</v>
      </c>
      <c r="E3663" s="2">
        <v>0.93056837000000003</v>
      </c>
      <c r="F3663">
        <f t="shared" si="62"/>
        <v>3731.5236784305844</v>
      </c>
    </row>
    <row r="3664" spans="1:6" x14ac:dyDescent="0.2">
      <c r="A3664">
        <v>7</v>
      </c>
      <c r="B3664" s="1" t="s">
        <v>720</v>
      </c>
      <c r="C3664" s="2">
        <v>439.37541069999997</v>
      </c>
      <c r="D3664" s="2">
        <v>1.9467246742859099E-4</v>
      </c>
      <c r="E3664" s="2">
        <v>0.91026509700000002</v>
      </c>
      <c r="F3664">
        <f t="shared" si="62"/>
        <v>3650.1087642860812</v>
      </c>
    </row>
    <row r="3665" spans="1:6" x14ac:dyDescent="0.2">
      <c r="A3665">
        <v>7</v>
      </c>
      <c r="B3665" s="1" t="s">
        <v>755</v>
      </c>
      <c r="C3665" s="2">
        <v>426.66478419999999</v>
      </c>
      <c r="D3665" s="2">
        <v>1.8904081627415587E-4</v>
      </c>
      <c r="E3665" s="2">
        <v>0.88393217199999996</v>
      </c>
      <c r="F3665">
        <f t="shared" si="62"/>
        <v>3544.5153051404227</v>
      </c>
    </row>
    <row r="3666" spans="1:6" x14ac:dyDescent="0.2">
      <c r="A3666">
        <v>7</v>
      </c>
      <c r="B3666" s="1" t="s">
        <v>635</v>
      </c>
      <c r="C3666" s="2">
        <v>426.09221289999999</v>
      </c>
      <c r="D3666" s="2">
        <v>1.8878712926764587E-4</v>
      </c>
      <c r="E3666" s="2">
        <v>0.882745962</v>
      </c>
      <c r="F3666">
        <f t="shared" si="62"/>
        <v>3539.75867376836</v>
      </c>
    </row>
    <row r="3667" spans="1:6" x14ac:dyDescent="0.2">
      <c r="A3667">
        <v>7</v>
      </c>
      <c r="B3667" s="1" t="s">
        <v>568</v>
      </c>
      <c r="C3667" s="2">
        <v>425.36900809999997</v>
      </c>
      <c r="D3667" s="2">
        <v>1.8846670145512715E-4</v>
      </c>
      <c r="E3667" s="2">
        <v>0.88124767999999998</v>
      </c>
      <c r="F3667">
        <f t="shared" si="62"/>
        <v>3533.7506522836338</v>
      </c>
    </row>
    <row r="3668" spans="1:6" x14ac:dyDescent="0.2">
      <c r="A3668">
        <v>7</v>
      </c>
      <c r="B3668" s="1" t="s">
        <v>260</v>
      </c>
      <c r="C3668" s="2">
        <v>416.80587370000001</v>
      </c>
      <c r="D3668" s="2">
        <v>1.8467266461072568E-4</v>
      </c>
      <c r="E3668" s="2">
        <v>0.86350721900000005</v>
      </c>
      <c r="F3668">
        <f t="shared" si="62"/>
        <v>3462.6124614511064</v>
      </c>
    </row>
    <row r="3669" spans="1:6" x14ac:dyDescent="0.2">
      <c r="A3669">
        <v>7</v>
      </c>
      <c r="B3669" s="1" t="s">
        <v>432</v>
      </c>
      <c r="C3669" s="2">
        <v>414.5059435</v>
      </c>
      <c r="D3669" s="2">
        <v>1.8365364295063177E-4</v>
      </c>
      <c r="E3669" s="2">
        <v>0.85874239600000002</v>
      </c>
      <c r="F3669">
        <f t="shared" si="62"/>
        <v>3443.5058053243456</v>
      </c>
    </row>
    <row r="3670" spans="1:6" x14ac:dyDescent="0.2">
      <c r="A3670">
        <v>7</v>
      </c>
      <c r="B3670" s="1" t="s">
        <v>73</v>
      </c>
      <c r="C3670" s="2">
        <v>413.29953060000003</v>
      </c>
      <c r="D3670" s="2">
        <v>1.8311912196206917E-4</v>
      </c>
      <c r="E3670" s="2">
        <v>0.85624303999999996</v>
      </c>
      <c r="F3670">
        <f t="shared" si="62"/>
        <v>3433.4835367887968</v>
      </c>
    </row>
    <row r="3671" spans="1:6" x14ac:dyDescent="0.2">
      <c r="A3671">
        <v>7</v>
      </c>
      <c r="B3671" s="1" t="s">
        <v>259</v>
      </c>
      <c r="C3671" s="2">
        <v>408.7169652</v>
      </c>
      <c r="D3671" s="2">
        <v>1.8108874137060831E-4</v>
      </c>
      <c r="E3671" s="2">
        <v>0.84674922399999997</v>
      </c>
      <c r="F3671">
        <f t="shared" si="62"/>
        <v>3395.4139006989058</v>
      </c>
    </row>
    <row r="3672" spans="1:6" x14ac:dyDescent="0.2">
      <c r="A3672">
        <v>7</v>
      </c>
      <c r="B3672" s="1" t="s">
        <v>490</v>
      </c>
      <c r="C3672" s="2">
        <v>401.92861449999998</v>
      </c>
      <c r="D3672" s="2">
        <v>1.780810514812185E-4</v>
      </c>
      <c r="E3672" s="2">
        <v>0.83268562700000004</v>
      </c>
      <c r="F3672">
        <f t="shared" si="62"/>
        <v>3339.019715272847</v>
      </c>
    </row>
    <row r="3673" spans="1:6" x14ac:dyDescent="0.2">
      <c r="A3673">
        <v>7</v>
      </c>
      <c r="B3673" s="1" t="s">
        <v>424</v>
      </c>
      <c r="C3673" s="2">
        <v>401.78257689999998</v>
      </c>
      <c r="D3673" s="2">
        <v>1.7801634708332977E-4</v>
      </c>
      <c r="E3673" s="2">
        <v>0.83238307700000003</v>
      </c>
      <c r="F3673">
        <f t="shared" si="62"/>
        <v>3337.8065078124332</v>
      </c>
    </row>
    <row r="3674" spans="1:6" x14ac:dyDescent="0.2">
      <c r="A3674">
        <v>7</v>
      </c>
      <c r="B3674" s="1" t="s">
        <v>491</v>
      </c>
      <c r="C3674" s="2">
        <v>397.07209649999999</v>
      </c>
      <c r="D3674" s="2">
        <v>1.7592929159858679E-4</v>
      </c>
      <c r="E3674" s="2">
        <v>0.822624256</v>
      </c>
      <c r="F3674">
        <f t="shared" si="62"/>
        <v>3298.6742174735023</v>
      </c>
    </row>
    <row r="3675" spans="1:6" x14ac:dyDescent="0.2">
      <c r="A3675">
        <v>7</v>
      </c>
      <c r="B3675" s="1" t="s">
        <v>643</v>
      </c>
      <c r="C3675" s="2">
        <v>394.66600720000002</v>
      </c>
      <c r="D3675" s="2">
        <v>1.7486323451414493E-4</v>
      </c>
      <c r="E3675" s="2">
        <v>0.81763950100000005</v>
      </c>
      <c r="F3675">
        <f t="shared" si="62"/>
        <v>3278.6856471402175</v>
      </c>
    </row>
    <row r="3676" spans="1:6" x14ac:dyDescent="0.2">
      <c r="A3676">
        <v>7</v>
      </c>
      <c r="B3676" s="1" t="s">
        <v>258</v>
      </c>
      <c r="C3676" s="2">
        <v>393.862752</v>
      </c>
      <c r="D3676" s="2">
        <v>1.7450733893940821E-4</v>
      </c>
      <c r="E3676" s="2">
        <v>0.81597537600000003</v>
      </c>
      <c r="F3676">
        <f t="shared" si="62"/>
        <v>3272.0126051139041</v>
      </c>
    </row>
    <row r="3677" spans="1:6" x14ac:dyDescent="0.2">
      <c r="A3677">
        <v>7</v>
      </c>
      <c r="B3677" s="1" t="s">
        <v>721</v>
      </c>
      <c r="C3677" s="2">
        <v>392.63384330000002</v>
      </c>
      <c r="D3677" s="2">
        <v>1.7396285105691334E-4</v>
      </c>
      <c r="E3677" s="2">
        <v>0.81342941599999996</v>
      </c>
      <c r="F3677">
        <f t="shared" si="62"/>
        <v>3261.8034573171249</v>
      </c>
    </row>
    <row r="3678" spans="1:6" x14ac:dyDescent="0.2">
      <c r="A3678">
        <v>7</v>
      </c>
      <c r="B3678" s="1" t="s">
        <v>456</v>
      </c>
      <c r="C3678" s="2">
        <v>386.45142929999997</v>
      </c>
      <c r="D3678" s="2">
        <v>1.7122363127368539E-4</v>
      </c>
      <c r="E3678" s="2">
        <v>0.80062115300000003</v>
      </c>
      <c r="F3678">
        <f t="shared" si="62"/>
        <v>3210.443086381601</v>
      </c>
    </row>
    <row r="3679" spans="1:6" x14ac:dyDescent="0.2">
      <c r="A3679">
        <v>7</v>
      </c>
      <c r="B3679" s="1" t="s">
        <v>492</v>
      </c>
      <c r="C3679" s="2">
        <v>382.67837470000001</v>
      </c>
      <c r="D3679" s="2">
        <v>1.6955191771388488E-4</v>
      </c>
      <c r="E3679" s="2">
        <v>0.79280442100000004</v>
      </c>
      <c r="F3679">
        <f t="shared" si="62"/>
        <v>3179.0984571353415</v>
      </c>
    </row>
    <row r="3680" spans="1:6" x14ac:dyDescent="0.2">
      <c r="A3680">
        <v>7</v>
      </c>
      <c r="B3680" s="1" t="s">
        <v>241</v>
      </c>
      <c r="C3680" s="2">
        <v>378.19114480000002</v>
      </c>
      <c r="D3680" s="2">
        <v>1.6756377687194708E-4</v>
      </c>
      <c r="E3680" s="2">
        <v>0.78350811300000001</v>
      </c>
      <c r="F3680">
        <f t="shared" si="62"/>
        <v>3141.8208163490076</v>
      </c>
    </row>
    <row r="3681" spans="1:6" x14ac:dyDescent="0.2">
      <c r="A3681">
        <v>7</v>
      </c>
      <c r="B3681" s="1" t="s">
        <v>569</v>
      </c>
      <c r="C3681" s="2">
        <v>362.95164219999998</v>
      </c>
      <c r="D3681" s="2">
        <v>1.608116658254703E-4</v>
      </c>
      <c r="E3681" s="2">
        <v>0.75193605200000002</v>
      </c>
      <c r="F3681">
        <f t="shared" si="62"/>
        <v>3015.2187342275679</v>
      </c>
    </row>
    <row r="3682" spans="1:6" x14ac:dyDescent="0.2">
      <c r="A3682">
        <v>7</v>
      </c>
      <c r="B3682" s="1" t="s">
        <v>570</v>
      </c>
      <c r="C3682" s="2">
        <v>360.96614690000001</v>
      </c>
      <c r="D3682" s="2">
        <v>1.5993195975944635E-4</v>
      </c>
      <c r="E3682" s="2">
        <v>0.74782265199999998</v>
      </c>
      <c r="F3682">
        <f t="shared" si="62"/>
        <v>2998.7242454896191</v>
      </c>
    </row>
    <row r="3683" spans="1:6" x14ac:dyDescent="0.2">
      <c r="A3683">
        <v>7</v>
      </c>
      <c r="B3683" s="1" t="s">
        <v>756</v>
      </c>
      <c r="C3683" s="2">
        <v>360.46402699999999</v>
      </c>
      <c r="D3683" s="2">
        <v>1.597094871981317E-4</v>
      </c>
      <c r="E3683" s="2">
        <v>0.74678239700000004</v>
      </c>
      <c r="F3683">
        <f t="shared" si="62"/>
        <v>2994.5528849649695</v>
      </c>
    </row>
    <row r="3684" spans="1:6" x14ac:dyDescent="0.2">
      <c r="A3684">
        <v>7</v>
      </c>
      <c r="B3684" s="1" t="s">
        <v>254</v>
      </c>
      <c r="C3684" s="2">
        <v>356.52952870000001</v>
      </c>
      <c r="D3684" s="2">
        <v>1.5796624335953874E-4</v>
      </c>
      <c r="E3684" s="2">
        <v>0.73863119799999999</v>
      </c>
      <c r="F3684">
        <f t="shared" si="62"/>
        <v>2961.8670629913513</v>
      </c>
    </row>
    <row r="3685" spans="1:6" x14ac:dyDescent="0.2">
      <c r="A3685">
        <v>7</v>
      </c>
      <c r="B3685" s="1" t="s">
        <v>239</v>
      </c>
      <c r="C3685" s="2">
        <v>346.1752884</v>
      </c>
      <c r="D3685" s="2">
        <v>1.5337862776632419E-4</v>
      </c>
      <c r="E3685" s="2">
        <v>0.71718005799999995</v>
      </c>
      <c r="F3685">
        <f t="shared" si="62"/>
        <v>2875.8492706185784</v>
      </c>
    </row>
    <row r="3686" spans="1:6" x14ac:dyDescent="0.2">
      <c r="A3686">
        <v>7</v>
      </c>
      <c r="B3686" s="1" t="s">
        <v>499</v>
      </c>
      <c r="C3686" s="2">
        <v>345.62453069999998</v>
      </c>
      <c r="D3686" s="2">
        <v>1.531346054646398E-4</v>
      </c>
      <c r="E3686" s="2">
        <v>0.71603903899999999</v>
      </c>
      <c r="F3686">
        <f t="shared" si="62"/>
        <v>2871.2738524619963</v>
      </c>
    </row>
    <row r="3687" spans="1:6" x14ac:dyDescent="0.2">
      <c r="A3687">
        <v>7</v>
      </c>
      <c r="B3687" s="1" t="s">
        <v>232</v>
      </c>
      <c r="C3687" s="2">
        <v>344.80468330000002</v>
      </c>
      <c r="D3687" s="2">
        <v>1.5277135876027613E-4</v>
      </c>
      <c r="E3687" s="2">
        <v>0.714340541</v>
      </c>
      <c r="F3687">
        <f t="shared" si="62"/>
        <v>2864.4629767551774</v>
      </c>
    </row>
    <row r="3688" spans="1:6" x14ac:dyDescent="0.2">
      <c r="A3688">
        <v>7</v>
      </c>
      <c r="B3688" s="1" t="s">
        <v>505</v>
      </c>
      <c r="C3688" s="2">
        <v>344.60659980000003</v>
      </c>
      <c r="D3688" s="2">
        <v>1.5268359453193838E-4</v>
      </c>
      <c r="E3688" s="2">
        <v>0.71393016600000003</v>
      </c>
      <c r="F3688">
        <f t="shared" si="62"/>
        <v>2862.8173974738447</v>
      </c>
    </row>
    <row r="3689" spans="1:6" x14ac:dyDescent="0.2">
      <c r="A3689">
        <v>7</v>
      </c>
      <c r="B3689" s="1" t="s">
        <v>78</v>
      </c>
      <c r="C3689" s="2">
        <v>338.86130450000002</v>
      </c>
      <c r="D3689" s="2">
        <v>1.5013804738359411E-4</v>
      </c>
      <c r="E3689" s="2">
        <v>0.702027493</v>
      </c>
      <c r="F3689">
        <f t="shared" si="62"/>
        <v>2815.0883884423897</v>
      </c>
    </row>
    <row r="3690" spans="1:6" x14ac:dyDescent="0.2">
      <c r="A3690">
        <v>7</v>
      </c>
      <c r="B3690" s="1" t="s">
        <v>214</v>
      </c>
      <c r="C3690" s="2">
        <v>338.38812819999998</v>
      </c>
      <c r="D3690" s="2">
        <v>1.4992839893239349E-4</v>
      </c>
      <c r="E3690" s="2">
        <v>0.70104720200000004</v>
      </c>
      <c r="F3690">
        <f t="shared" si="62"/>
        <v>2811.1574799823779</v>
      </c>
    </row>
    <row r="3691" spans="1:6" x14ac:dyDescent="0.2">
      <c r="A3691">
        <v>7</v>
      </c>
      <c r="B3691" s="1" t="s">
        <v>571</v>
      </c>
      <c r="C3691" s="2">
        <v>325.15454949999997</v>
      </c>
      <c r="D3691" s="2">
        <v>1.4406504529628649E-4</v>
      </c>
      <c r="E3691" s="2">
        <v>0.67363086400000005</v>
      </c>
      <c r="F3691">
        <f t="shared" si="62"/>
        <v>2701.219599305372</v>
      </c>
    </row>
    <row r="3692" spans="1:6" x14ac:dyDescent="0.2">
      <c r="A3692">
        <v>7</v>
      </c>
      <c r="B3692" s="1" t="s">
        <v>186</v>
      </c>
      <c r="C3692" s="2">
        <v>323.03626689999999</v>
      </c>
      <c r="D3692" s="2">
        <v>1.4312650559894608E-4</v>
      </c>
      <c r="E3692" s="2">
        <v>0.66924236500000001</v>
      </c>
      <c r="F3692">
        <f t="shared" si="62"/>
        <v>2683.6219799802388</v>
      </c>
    </row>
    <row r="3693" spans="1:6" x14ac:dyDescent="0.2">
      <c r="A3693">
        <v>7</v>
      </c>
      <c r="B3693" s="1" t="s">
        <v>459</v>
      </c>
      <c r="C3693" s="2">
        <v>319.46788120000002</v>
      </c>
      <c r="D3693" s="2">
        <v>1.4154547379316833E-4</v>
      </c>
      <c r="E3693" s="2">
        <v>0.66184964999999996</v>
      </c>
      <c r="F3693">
        <f t="shared" si="62"/>
        <v>2653.9776336219061</v>
      </c>
    </row>
    <row r="3694" spans="1:6" x14ac:dyDescent="0.2">
      <c r="A3694">
        <v>7</v>
      </c>
      <c r="B3694" s="1" t="s">
        <v>21</v>
      </c>
      <c r="C3694" s="2">
        <v>315.0410425</v>
      </c>
      <c r="D3694" s="2">
        <v>1.3958409048136393E-4</v>
      </c>
      <c r="E3694" s="2">
        <v>0.65267845700000005</v>
      </c>
      <c r="F3694">
        <f t="shared" si="62"/>
        <v>2617.2016965255739</v>
      </c>
    </row>
    <row r="3695" spans="1:6" x14ac:dyDescent="0.2">
      <c r="A3695">
        <v>7</v>
      </c>
      <c r="B3695" s="1" t="s">
        <v>458</v>
      </c>
      <c r="C3695" s="2">
        <v>314.5318274</v>
      </c>
      <c r="D3695" s="2">
        <v>1.3935847434065889E-4</v>
      </c>
      <c r="E3695" s="2">
        <v>0.65162350300000005</v>
      </c>
      <c r="F3695">
        <f t="shared" si="62"/>
        <v>2612.9713938873542</v>
      </c>
    </row>
    <row r="3696" spans="1:6" x14ac:dyDescent="0.2">
      <c r="A3696">
        <v>7</v>
      </c>
      <c r="B3696" s="1" t="s">
        <v>249</v>
      </c>
      <c r="C3696" s="2">
        <v>314.35668629999998</v>
      </c>
      <c r="D3696" s="2">
        <v>1.3928087525770549E-4</v>
      </c>
      <c r="E3696" s="2">
        <v>0.65126065899999996</v>
      </c>
      <c r="F3696">
        <f t="shared" si="62"/>
        <v>2611.5164110819778</v>
      </c>
    </row>
    <row r="3697" spans="1:6" x14ac:dyDescent="0.2">
      <c r="A3697">
        <v>7</v>
      </c>
      <c r="B3697" s="1" t="s">
        <v>247</v>
      </c>
      <c r="C3697" s="2">
        <v>309.58787089999998</v>
      </c>
      <c r="D3697" s="2">
        <v>1.371679735151458E-4</v>
      </c>
      <c r="E3697" s="2">
        <v>0.64138098399999999</v>
      </c>
      <c r="F3697">
        <f t="shared" si="62"/>
        <v>2571.8995034089839</v>
      </c>
    </row>
    <row r="3698" spans="1:6" x14ac:dyDescent="0.2">
      <c r="A3698">
        <v>7</v>
      </c>
      <c r="B3698" s="1" t="s">
        <v>56</v>
      </c>
      <c r="C3698" s="2">
        <v>300.78813830000001</v>
      </c>
      <c r="D3698" s="2">
        <v>1.3326910806094253E-4</v>
      </c>
      <c r="E3698" s="2">
        <v>0.62315035699999999</v>
      </c>
      <c r="F3698">
        <f t="shared" si="62"/>
        <v>2498.7957761426724</v>
      </c>
    </row>
    <row r="3699" spans="1:6" x14ac:dyDescent="0.2">
      <c r="A3699">
        <v>7</v>
      </c>
      <c r="B3699" s="1" t="s">
        <v>244</v>
      </c>
      <c r="C3699" s="2">
        <v>299.18079899999998</v>
      </c>
      <c r="D3699" s="2">
        <v>1.3255694992172595E-4</v>
      </c>
      <c r="E3699" s="2">
        <v>0.61982039099999997</v>
      </c>
      <c r="F3699">
        <f t="shared" si="62"/>
        <v>2485.4428110323615</v>
      </c>
    </row>
    <row r="3700" spans="1:6" x14ac:dyDescent="0.2">
      <c r="A3700">
        <v>7</v>
      </c>
      <c r="B3700" s="1" t="s">
        <v>243</v>
      </c>
      <c r="C3700" s="2">
        <v>299.07468290000003</v>
      </c>
      <c r="D3700" s="2">
        <v>1.3250993353122834E-4</v>
      </c>
      <c r="E3700" s="2">
        <v>0.61960054799999997</v>
      </c>
      <c r="F3700">
        <f t="shared" si="62"/>
        <v>2484.5612537105312</v>
      </c>
    </row>
    <row r="3701" spans="1:6" x14ac:dyDescent="0.2">
      <c r="A3701">
        <v>7</v>
      </c>
      <c r="B3701" s="1" t="s">
        <v>572</v>
      </c>
      <c r="C3701" s="2">
        <v>296.49199729999998</v>
      </c>
      <c r="D3701" s="2">
        <v>1.3136563235155733E-4</v>
      </c>
      <c r="E3701" s="2">
        <v>0.61424993299999997</v>
      </c>
      <c r="F3701">
        <f t="shared" si="62"/>
        <v>2463.1056065917001</v>
      </c>
    </row>
    <row r="3702" spans="1:6" x14ac:dyDescent="0.2">
      <c r="A3702">
        <v>7</v>
      </c>
      <c r="B3702" s="1" t="s">
        <v>210</v>
      </c>
      <c r="C3702" s="2">
        <v>296.15793239999999</v>
      </c>
      <c r="D3702" s="2">
        <v>1.3121761957107539E-4</v>
      </c>
      <c r="E3702" s="2">
        <v>0.61355784300000005</v>
      </c>
      <c r="F3702">
        <f t="shared" si="62"/>
        <v>2460.3303669576635</v>
      </c>
    </row>
    <row r="3703" spans="1:6" x14ac:dyDescent="0.2">
      <c r="A3703">
        <v>7</v>
      </c>
      <c r="B3703" s="1" t="s">
        <v>573</v>
      </c>
      <c r="C3703" s="2">
        <v>293.72442760000001</v>
      </c>
      <c r="D3703" s="2">
        <v>1.3013941525445477E-4</v>
      </c>
      <c r="E3703" s="2">
        <v>0.60851628899999999</v>
      </c>
      <c r="F3703">
        <f t="shared" si="62"/>
        <v>2440.114036021027</v>
      </c>
    </row>
    <row r="3704" spans="1:6" x14ac:dyDescent="0.2">
      <c r="A3704">
        <v>7</v>
      </c>
      <c r="B3704" s="1" t="s">
        <v>242</v>
      </c>
      <c r="C3704" s="2">
        <v>290.60464530000002</v>
      </c>
      <c r="D3704" s="2">
        <v>1.2875714475136231E-4</v>
      </c>
      <c r="E3704" s="2">
        <v>0.60205295800000003</v>
      </c>
      <c r="F3704">
        <f t="shared" si="62"/>
        <v>2414.1964640880433</v>
      </c>
    </row>
    <row r="3705" spans="1:6" x14ac:dyDescent="0.2">
      <c r="A3705">
        <v>7</v>
      </c>
      <c r="B3705" s="1" t="s">
        <v>574</v>
      </c>
      <c r="C3705" s="2">
        <v>286.70712099999997</v>
      </c>
      <c r="D3705" s="2">
        <v>1.2703028285584745E-4</v>
      </c>
      <c r="E3705" s="2">
        <v>0.59397835899999996</v>
      </c>
      <c r="F3705">
        <f t="shared" si="62"/>
        <v>2381.8178035471396</v>
      </c>
    </row>
    <row r="3706" spans="1:6" x14ac:dyDescent="0.2">
      <c r="A3706">
        <v>7</v>
      </c>
      <c r="B3706" s="1" t="s">
        <v>757</v>
      </c>
      <c r="C3706" s="2">
        <v>285.96529709999999</v>
      </c>
      <c r="D3706" s="2">
        <v>1.2670160568705783E-4</v>
      </c>
      <c r="E3706" s="2">
        <v>0.59244150399999995</v>
      </c>
      <c r="F3706">
        <f t="shared" si="62"/>
        <v>2375.6551066323345</v>
      </c>
    </row>
    <row r="3707" spans="1:6" x14ac:dyDescent="0.2">
      <c r="A3707">
        <v>7</v>
      </c>
      <c r="B3707" s="1" t="s">
        <v>240</v>
      </c>
      <c r="C3707" s="2">
        <v>280.82979089999998</v>
      </c>
      <c r="D3707" s="2">
        <v>1.2442623548936243E-4</v>
      </c>
      <c r="E3707" s="2">
        <v>0.58180214600000002</v>
      </c>
      <c r="F3707">
        <f t="shared" si="62"/>
        <v>2332.9919154255454</v>
      </c>
    </row>
    <row r="3708" spans="1:6" x14ac:dyDescent="0.2">
      <c r="A3708">
        <v>7</v>
      </c>
      <c r="B3708" s="1" t="s">
        <v>495</v>
      </c>
      <c r="C3708" s="2">
        <v>280.05468209999998</v>
      </c>
      <c r="D3708" s="2">
        <v>1.2408281093612326E-4</v>
      </c>
      <c r="E3708" s="2">
        <v>0.58019633400000004</v>
      </c>
      <c r="F3708">
        <f t="shared" si="62"/>
        <v>2326.552705052311</v>
      </c>
    </row>
    <row r="3709" spans="1:6" x14ac:dyDescent="0.2">
      <c r="A3709">
        <v>7</v>
      </c>
      <c r="B3709" s="1" t="s">
        <v>238</v>
      </c>
      <c r="C3709" s="2">
        <v>279.12291440000001</v>
      </c>
      <c r="D3709" s="2">
        <v>1.2366997591897139E-4</v>
      </c>
      <c r="E3709" s="2">
        <v>0.57826596699999999</v>
      </c>
      <c r="F3709">
        <f t="shared" si="62"/>
        <v>2318.8120484807137</v>
      </c>
    </row>
    <row r="3710" spans="1:6" x14ac:dyDescent="0.2">
      <c r="A3710">
        <v>7</v>
      </c>
      <c r="B3710" s="1" t="s">
        <v>237</v>
      </c>
      <c r="C3710" s="2">
        <v>278.48694310000002</v>
      </c>
      <c r="D3710" s="2">
        <v>1.2338819837121569E-4</v>
      </c>
      <c r="E3710" s="2">
        <v>0.576948409</v>
      </c>
      <c r="F3710">
        <f t="shared" si="62"/>
        <v>2313.5287194602943</v>
      </c>
    </row>
    <row r="3711" spans="1:6" x14ac:dyDescent="0.2">
      <c r="A3711">
        <v>7</v>
      </c>
      <c r="B3711" s="1" t="s">
        <v>236</v>
      </c>
      <c r="C3711" s="2">
        <v>278.12691050000001</v>
      </c>
      <c r="D3711" s="2">
        <v>1.2322868016287843E-4</v>
      </c>
      <c r="E3711" s="2">
        <v>0.57620252100000002</v>
      </c>
      <c r="F3711">
        <f t="shared" si="62"/>
        <v>2310.5377530539704</v>
      </c>
    </row>
    <row r="3712" spans="1:6" x14ac:dyDescent="0.2">
      <c r="A3712">
        <v>7</v>
      </c>
      <c r="B3712" s="1" t="s">
        <v>8</v>
      </c>
      <c r="C3712" s="2">
        <v>276.38502690000001</v>
      </c>
      <c r="D3712" s="2">
        <v>1.2245691014311746E-4</v>
      </c>
      <c r="E3712" s="2">
        <v>0.572593817</v>
      </c>
      <c r="F3712">
        <f t="shared" si="62"/>
        <v>2296.0670651834521</v>
      </c>
    </row>
    <row r="3713" spans="1:6" x14ac:dyDescent="0.2">
      <c r="A3713">
        <v>7</v>
      </c>
      <c r="B3713" s="1" t="s">
        <v>460</v>
      </c>
      <c r="C3713" s="2">
        <v>275.81338579999999</v>
      </c>
      <c r="D3713" s="2">
        <v>1.2220363503768274E-4</v>
      </c>
      <c r="E3713" s="2">
        <v>0.57140953299999997</v>
      </c>
      <c r="F3713">
        <f t="shared" si="62"/>
        <v>2291.3181569565513</v>
      </c>
    </row>
    <row r="3714" spans="1:6" x14ac:dyDescent="0.2">
      <c r="A3714">
        <v>7</v>
      </c>
      <c r="B3714" s="1" t="s">
        <v>234</v>
      </c>
      <c r="C3714" s="2">
        <v>274.29167669999998</v>
      </c>
      <c r="D3714" s="2">
        <v>1.2152941692258997E-4</v>
      </c>
      <c r="E3714" s="2">
        <v>0.56825696999999997</v>
      </c>
      <c r="F3714">
        <f t="shared" si="62"/>
        <v>2278.6765672985621</v>
      </c>
    </row>
    <row r="3715" spans="1:6" x14ac:dyDescent="0.2">
      <c r="A3715">
        <v>7</v>
      </c>
      <c r="B3715" s="1" t="s">
        <v>496</v>
      </c>
      <c r="C3715" s="2">
        <v>271.62076710000002</v>
      </c>
      <c r="D3715" s="2">
        <v>1.2034602684414484E-4</v>
      </c>
      <c r="E3715" s="2">
        <v>0.56272358</v>
      </c>
      <c r="F3715">
        <f t="shared" ref="F3715:F3778" si="63">D3715*$I$8</f>
        <v>2256.4880033277159</v>
      </c>
    </row>
    <row r="3716" spans="1:6" x14ac:dyDescent="0.2">
      <c r="A3716">
        <v>7</v>
      </c>
      <c r="B3716" s="1" t="s">
        <v>724</v>
      </c>
      <c r="C3716" s="2">
        <v>265.59442030000002</v>
      </c>
      <c r="D3716" s="2">
        <v>1.1767595511433142E-4</v>
      </c>
      <c r="E3716" s="2">
        <v>0.55023864499999997</v>
      </c>
      <c r="F3716">
        <f t="shared" si="63"/>
        <v>2206.4241583937142</v>
      </c>
    </row>
    <row r="3717" spans="1:6" x14ac:dyDescent="0.2">
      <c r="A3717">
        <v>7</v>
      </c>
      <c r="B3717" s="1" t="s">
        <v>575</v>
      </c>
      <c r="C3717" s="2">
        <v>259.62800590000001</v>
      </c>
      <c r="D3717" s="2">
        <v>1.1503243753047553E-4</v>
      </c>
      <c r="E3717" s="2">
        <v>0.53787787399999998</v>
      </c>
      <c r="F3717">
        <f t="shared" si="63"/>
        <v>2156.8582036964162</v>
      </c>
    </row>
    <row r="3718" spans="1:6" x14ac:dyDescent="0.2">
      <c r="A3718">
        <v>7</v>
      </c>
      <c r="B3718" s="1" t="s">
        <v>433</v>
      </c>
      <c r="C3718" s="2">
        <v>259.52464809999998</v>
      </c>
      <c r="D3718" s="2">
        <v>1.1498664336980418E-4</v>
      </c>
      <c r="E3718" s="2">
        <v>0.537663746</v>
      </c>
      <c r="F3718">
        <f t="shared" si="63"/>
        <v>2155.9995631838283</v>
      </c>
    </row>
    <row r="3719" spans="1:6" x14ac:dyDescent="0.2">
      <c r="A3719">
        <v>7</v>
      </c>
      <c r="B3719" s="1" t="s">
        <v>230</v>
      </c>
      <c r="C3719" s="2">
        <v>259.18770999999998</v>
      </c>
      <c r="D3719" s="2">
        <v>1.1483735724612266E-4</v>
      </c>
      <c r="E3719" s="2">
        <v>0.53696570200000004</v>
      </c>
      <c r="F3719">
        <f t="shared" si="63"/>
        <v>2153.2004483647997</v>
      </c>
    </row>
    <row r="3720" spans="1:6" x14ac:dyDescent="0.2">
      <c r="A3720">
        <v>7</v>
      </c>
      <c r="B3720" s="1" t="s">
        <v>645</v>
      </c>
      <c r="C3720" s="2">
        <v>258.85270029999998</v>
      </c>
      <c r="D3720" s="2">
        <v>1.1468892572093381E-4</v>
      </c>
      <c r="E3720" s="2">
        <v>0.53627165399999999</v>
      </c>
      <c r="F3720">
        <f t="shared" si="63"/>
        <v>2150.417357267509</v>
      </c>
    </row>
    <row r="3721" spans="1:6" x14ac:dyDescent="0.2">
      <c r="A3721">
        <v>7</v>
      </c>
      <c r="B3721" s="1" t="s">
        <v>725</v>
      </c>
      <c r="C3721" s="2">
        <v>251.77919410000001</v>
      </c>
      <c r="D3721" s="2">
        <v>1.1155489319657476E-4</v>
      </c>
      <c r="E3721" s="2">
        <v>0.52161729400000001</v>
      </c>
      <c r="F3721">
        <f t="shared" si="63"/>
        <v>2091.6542474357766</v>
      </c>
    </row>
    <row r="3722" spans="1:6" x14ac:dyDescent="0.2">
      <c r="A3722">
        <v>7</v>
      </c>
      <c r="B3722" s="1" t="s">
        <v>228</v>
      </c>
      <c r="C3722" s="2">
        <v>249.53516949999999</v>
      </c>
      <c r="D3722" s="2">
        <v>1.105606412055057E-4</v>
      </c>
      <c r="E3722" s="2">
        <v>0.51696829099999997</v>
      </c>
      <c r="F3722">
        <f t="shared" si="63"/>
        <v>2073.0120226032318</v>
      </c>
    </row>
    <row r="3723" spans="1:6" x14ac:dyDescent="0.2">
      <c r="A3723">
        <v>7</v>
      </c>
      <c r="B3723" s="1" t="s">
        <v>227</v>
      </c>
      <c r="C3723" s="2">
        <v>249.5034387</v>
      </c>
      <c r="D3723" s="2">
        <v>1.1054658246148317E-4</v>
      </c>
      <c r="E3723" s="2">
        <v>0.51690255399999996</v>
      </c>
      <c r="F3723">
        <f t="shared" si="63"/>
        <v>2072.7484211528094</v>
      </c>
    </row>
    <row r="3724" spans="1:6" x14ac:dyDescent="0.2">
      <c r="A3724">
        <v>7</v>
      </c>
      <c r="B3724" s="1" t="s">
        <v>646</v>
      </c>
      <c r="C3724" s="2">
        <v>247.69220780000001</v>
      </c>
      <c r="D3724" s="2">
        <v>1.0974408688845735E-4</v>
      </c>
      <c r="E3724" s="2">
        <v>0.51315018099999998</v>
      </c>
      <c r="F3724">
        <f t="shared" si="63"/>
        <v>2057.7016291585755</v>
      </c>
    </row>
    <row r="3725" spans="1:6" x14ac:dyDescent="0.2">
      <c r="A3725">
        <v>7</v>
      </c>
      <c r="B3725" s="1" t="s">
        <v>498</v>
      </c>
      <c r="C3725" s="2">
        <v>247.2675338</v>
      </c>
      <c r="D3725" s="2">
        <v>1.095559280819867E-4</v>
      </c>
      <c r="E3725" s="2">
        <v>0.512270373</v>
      </c>
      <c r="F3725">
        <f t="shared" si="63"/>
        <v>2054.1736515372504</v>
      </c>
    </row>
    <row r="3726" spans="1:6" x14ac:dyDescent="0.2">
      <c r="A3726">
        <v>7</v>
      </c>
      <c r="B3726" s="1" t="s">
        <v>647</v>
      </c>
      <c r="C3726" s="2">
        <v>247.0721317</v>
      </c>
      <c r="D3726" s="2">
        <v>1.0946935207918081E-4</v>
      </c>
      <c r="E3726" s="2">
        <v>0.511865554</v>
      </c>
      <c r="F3726">
        <f t="shared" si="63"/>
        <v>2052.55035148464</v>
      </c>
    </row>
    <row r="3727" spans="1:6" x14ac:dyDescent="0.2">
      <c r="A3727">
        <v>7</v>
      </c>
      <c r="B3727" s="1" t="s">
        <v>577</v>
      </c>
      <c r="C3727" s="2">
        <v>247.0543223</v>
      </c>
      <c r="D3727" s="2">
        <v>1.0946146137197704E-4</v>
      </c>
      <c r="E3727" s="2">
        <v>0.51182865799999999</v>
      </c>
      <c r="F3727">
        <f t="shared" si="63"/>
        <v>2052.4024007245694</v>
      </c>
    </row>
    <row r="3728" spans="1:6" x14ac:dyDescent="0.2">
      <c r="A3728">
        <v>7</v>
      </c>
      <c r="B3728" s="1" t="s">
        <v>726</v>
      </c>
      <c r="C3728" s="2">
        <v>246.65984080000001</v>
      </c>
      <c r="D3728" s="2">
        <v>1.0928667972659692E-4</v>
      </c>
      <c r="E3728" s="2">
        <v>0.5110114</v>
      </c>
      <c r="F3728">
        <f t="shared" si="63"/>
        <v>2049.1252448736923</v>
      </c>
    </row>
    <row r="3729" spans="1:6" x14ac:dyDescent="0.2">
      <c r="A3729">
        <v>7</v>
      </c>
      <c r="B3729" s="1" t="s">
        <v>480</v>
      </c>
      <c r="C3729" s="2">
        <v>246.471284</v>
      </c>
      <c r="D3729" s="2">
        <v>1.0920313673575883E-4</v>
      </c>
      <c r="E3729" s="2">
        <v>0.51062076300000003</v>
      </c>
      <c r="F3729">
        <f t="shared" si="63"/>
        <v>2047.558813795478</v>
      </c>
    </row>
    <row r="3730" spans="1:6" x14ac:dyDescent="0.2">
      <c r="A3730">
        <v>7</v>
      </c>
      <c r="B3730" s="1" t="s">
        <v>192</v>
      </c>
      <c r="C3730" s="2">
        <v>243.20024530000001</v>
      </c>
      <c r="D3730" s="2">
        <v>1.0775384932889638E-4</v>
      </c>
      <c r="E3730" s="2">
        <v>0.50384406900000001</v>
      </c>
      <c r="F3730">
        <f t="shared" si="63"/>
        <v>2020.3846749168072</v>
      </c>
    </row>
    <row r="3731" spans="1:6" x14ac:dyDescent="0.2">
      <c r="A3731">
        <v>7</v>
      </c>
      <c r="B3731" s="1" t="s">
        <v>579</v>
      </c>
      <c r="C3731" s="2">
        <v>239.19563579999999</v>
      </c>
      <c r="D3731" s="2">
        <v>1.0597954160500269E-4</v>
      </c>
      <c r="E3731" s="2">
        <v>0.49554761899999999</v>
      </c>
      <c r="F3731">
        <f t="shared" si="63"/>
        <v>1987.1164050938005</v>
      </c>
    </row>
    <row r="3732" spans="1:6" x14ac:dyDescent="0.2">
      <c r="A3732">
        <v>7</v>
      </c>
      <c r="B3732" s="1" t="s">
        <v>580</v>
      </c>
      <c r="C3732" s="2">
        <v>237.3455424</v>
      </c>
      <c r="D3732" s="2">
        <v>1.0515982745493896E-4</v>
      </c>
      <c r="E3732" s="2">
        <v>0.49171473399999999</v>
      </c>
      <c r="F3732">
        <f t="shared" si="63"/>
        <v>1971.7467647801054</v>
      </c>
    </row>
    <row r="3733" spans="1:6" x14ac:dyDescent="0.2">
      <c r="A3733">
        <v>7</v>
      </c>
      <c r="B3733" s="1" t="s">
        <v>500</v>
      </c>
      <c r="C3733" s="2">
        <v>234.63719800000001</v>
      </c>
      <c r="D3733" s="2">
        <v>1.0395985119378599E-4</v>
      </c>
      <c r="E3733" s="2">
        <v>0.48610378900000001</v>
      </c>
      <c r="F3733">
        <f t="shared" si="63"/>
        <v>1949.2472098834874</v>
      </c>
    </row>
    <row r="3734" spans="1:6" x14ac:dyDescent="0.2">
      <c r="A3734">
        <v>7</v>
      </c>
      <c r="B3734" s="1" t="s">
        <v>581</v>
      </c>
      <c r="C3734" s="2">
        <v>231.94111599999999</v>
      </c>
      <c r="D3734" s="2">
        <v>1.0276530792064808E-4</v>
      </c>
      <c r="E3734" s="2">
        <v>0.48051824799999998</v>
      </c>
      <c r="F3734">
        <f t="shared" si="63"/>
        <v>1926.8495235121516</v>
      </c>
    </row>
    <row r="3735" spans="1:6" x14ac:dyDescent="0.2">
      <c r="A3735">
        <v>7</v>
      </c>
      <c r="B3735" s="1" t="s">
        <v>223</v>
      </c>
      <c r="C3735" s="2">
        <v>229.51364150000001</v>
      </c>
      <c r="D3735" s="2">
        <v>1.016897756144298E-4</v>
      </c>
      <c r="E3735" s="2">
        <v>0.47548918800000001</v>
      </c>
      <c r="F3735">
        <f t="shared" si="63"/>
        <v>1906.6832927705589</v>
      </c>
    </row>
    <row r="3736" spans="1:6" x14ac:dyDescent="0.2">
      <c r="A3736">
        <v>7</v>
      </c>
      <c r="B3736" s="1" t="s">
        <v>222</v>
      </c>
      <c r="C3736" s="2">
        <v>226.47201810000001</v>
      </c>
      <c r="D3736" s="2">
        <v>1.0034213452868765E-4</v>
      </c>
      <c r="E3736" s="2">
        <v>0.46918778</v>
      </c>
      <c r="F3736">
        <f t="shared" si="63"/>
        <v>1881.4150224128934</v>
      </c>
    </row>
    <row r="3737" spans="1:6" x14ac:dyDescent="0.2">
      <c r="A3737">
        <v>7</v>
      </c>
      <c r="B3737" s="1" t="s">
        <v>221</v>
      </c>
      <c r="C3737" s="2">
        <v>225.25086450000001</v>
      </c>
      <c r="D3737" s="2">
        <v>9.9801082363105975E-5</v>
      </c>
      <c r="E3737" s="2">
        <v>0.46665788499999999</v>
      </c>
      <c r="F3737">
        <f t="shared" si="63"/>
        <v>1871.270294308237</v>
      </c>
    </row>
    <row r="3738" spans="1:6" x14ac:dyDescent="0.2">
      <c r="A3738">
        <v>7</v>
      </c>
      <c r="B3738" s="1" t="s">
        <v>36</v>
      </c>
      <c r="C3738" s="2">
        <v>224.94328200000001</v>
      </c>
      <c r="D3738" s="2">
        <v>9.9664802988956089E-5</v>
      </c>
      <c r="E3738" s="2">
        <v>0.466020659</v>
      </c>
      <c r="F3738">
        <f t="shared" si="63"/>
        <v>1868.7150560429268</v>
      </c>
    </row>
    <row r="3739" spans="1:6" x14ac:dyDescent="0.2">
      <c r="A3739">
        <v>7</v>
      </c>
      <c r="B3739" s="1" t="s">
        <v>220</v>
      </c>
      <c r="C3739" s="2">
        <v>219.7910962</v>
      </c>
      <c r="D3739" s="2">
        <v>9.7382042738479175E-5</v>
      </c>
      <c r="E3739" s="2">
        <v>0.45534674600000002</v>
      </c>
      <c r="F3739">
        <f t="shared" si="63"/>
        <v>1825.9133013464846</v>
      </c>
    </row>
    <row r="3740" spans="1:6" x14ac:dyDescent="0.2">
      <c r="A3740">
        <v>7</v>
      </c>
      <c r="B3740" s="1" t="s">
        <v>758</v>
      </c>
      <c r="C3740" s="2">
        <v>219.006046</v>
      </c>
      <c r="D3740" s="2">
        <v>9.7034213452868763E-5</v>
      </c>
      <c r="E3740" s="2">
        <v>0.453720338</v>
      </c>
      <c r="F3740">
        <f t="shared" si="63"/>
        <v>1819.3915022412893</v>
      </c>
    </row>
    <row r="3741" spans="1:6" x14ac:dyDescent="0.2">
      <c r="A3741">
        <v>7</v>
      </c>
      <c r="B3741" s="1" t="s">
        <v>219</v>
      </c>
      <c r="C3741" s="2">
        <v>212.74583920000001</v>
      </c>
      <c r="D3741" s="2">
        <v>9.4260526360813356E-5</v>
      </c>
      <c r="E3741" s="2">
        <v>0.44075091</v>
      </c>
      <c r="F3741">
        <f t="shared" si="63"/>
        <v>1767.3848692652505</v>
      </c>
    </row>
    <row r="3742" spans="1:6" x14ac:dyDescent="0.2">
      <c r="A3742">
        <v>7</v>
      </c>
      <c r="B3742" s="1" t="s">
        <v>218</v>
      </c>
      <c r="C3742" s="2">
        <v>210.34603910000001</v>
      </c>
      <c r="D3742" s="2">
        <v>9.3197255489875698E-5</v>
      </c>
      <c r="E3742" s="2">
        <v>0.43577918300000001</v>
      </c>
      <c r="F3742">
        <f t="shared" si="63"/>
        <v>1747.4485404351694</v>
      </c>
    </row>
    <row r="3743" spans="1:6" x14ac:dyDescent="0.2">
      <c r="A3743">
        <v>7</v>
      </c>
      <c r="B3743" s="1" t="s">
        <v>687</v>
      </c>
      <c r="C3743" s="2">
        <v>208.1533019</v>
      </c>
      <c r="D3743" s="2">
        <v>9.2225727563581612E-5</v>
      </c>
      <c r="E3743" s="2">
        <v>0.43123643499999997</v>
      </c>
      <c r="F3743">
        <f t="shared" si="63"/>
        <v>1729.2323918171553</v>
      </c>
    </row>
    <row r="3744" spans="1:6" x14ac:dyDescent="0.2">
      <c r="A3744">
        <v>7</v>
      </c>
      <c r="B3744" s="1" t="s">
        <v>727</v>
      </c>
      <c r="C3744" s="2">
        <v>207.19029069999999</v>
      </c>
      <c r="D3744" s="2">
        <v>9.1799049590665294E-5</v>
      </c>
      <c r="E3744" s="2">
        <v>0.42924134000000003</v>
      </c>
      <c r="F3744">
        <f t="shared" si="63"/>
        <v>1721.2321798249743</v>
      </c>
    </row>
    <row r="3745" spans="1:6" x14ac:dyDescent="0.2">
      <c r="A3745">
        <v>7</v>
      </c>
      <c r="B3745" s="1" t="s">
        <v>696</v>
      </c>
      <c r="C3745" s="2">
        <v>203.7299295</v>
      </c>
      <c r="D3745" s="2">
        <v>9.0265880005474893E-5</v>
      </c>
      <c r="E3745" s="2">
        <v>0.42207242299999997</v>
      </c>
      <c r="F3745">
        <f t="shared" si="63"/>
        <v>1692.4852501026542</v>
      </c>
    </row>
    <row r="3746" spans="1:6" x14ac:dyDescent="0.2">
      <c r="A3746">
        <v>7</v>
      </c>
      <c r="B3746" s="1" t="s">
        <v>215</v>
      </c>
      <c r="C3746" s="2">
        <v>203.4590096</v>
      </c>
      <c r="D3746" s="2">
        <v>9.0145844418590713E-5</v>
      </c>
      <c r="E3746" s="2">
        <v>0.42151115099999997</v>
      </c>
      <c r="F3746">
        <f t="shared" si="63"/>
        <v>1690.2345828485759</v>
      </c>
    </row>
    <row r="3747" spans="1:6" x14ac:dyDescent="0.2">
      <c r="A3747">
        <v>7</v>
      </c>
      <c r="B3747" s="1" t="s">
        <v>229</v>
      </c>
      <c r="C3747" s="2">
        <v>200.45395160000001</v>
      </c>
      <c r="D3747" s="2">
        <v>8.8814404347416952E-5</v>
      </c>
      <c r="E3747" s="2">
        <v>0.415285497</v>
      </c>
      <c r="F3747">
        <f t="shared" si="63"/>
        <v>1665.2700815140679</v>
      </c>
    </row>
    <row r="3748" spans="1:6" x14ac:dyDescent="0.2">
      <c r="A3748">
        <v>7</v>
      </c>
      <c r="B3748" s="1" t="s">
        <v>684</v>
      </c>
      <c r="C3748" s="2">
        <v>200.00002929999999</v>
      </c>
      <c r="D3748" s="2">
        <v>8.8613286482972192E-5</v>
      </c>
      <c r="E3748" s="2">
        <v>0.41434509400000002</v>
      </c>
      <c r="F3748">
        <f t="shared" si="63"/>
        <v>1661.4991215557286</v>
      </c>
    </row>
    <row r="3749" spans="1:6" x14ac:dyDescent="0.2">
      <c r="A3749">
        <v>7</v>
      </c>
      <c r="B3749" s="1" t="s">
        <v>212</v>
      </c>
      <c r="C3749" s="2">
        <v>199.38732139999999</v>
      </c>
      <c r="D3749" s="2">
        <v>8.8341816299819487E-5</v>
      </c>
      <c r="E3749" s="2">
        <v>0.41307573199999997</v>
      </c>
      <c r="F3749">
        <f t="shared" si="63"/>
        <v>1656.4090556216154</v>
      </c>
    </row>
    <row r="3750" spans="1:6" x14ac:dyDescent="0.2">
      <c r="A3750">
        <v>7</v>
      </c>
      <c r="B3750" s="1" t="s">
        <v>166</v>
      </c>
      <c r="C3750" s="2">
        <v>198.4116464</v>
      </c>
      <c r="D3750" s="2">
        <v>8.790952761833066E-5</v>
      </c>
      <c r="E3750" s="2">
        <v>0.41105440199999999</v>
      </c>
      <c r="F3750">
        <f t="shared" si="63"/>
        <v>1648.3036428436999</v>
      </c>
    </row>
    <row r="3751" spans="1:6" x14ac:dyDescent="0.2">
      <c r="A3751">
        <v>7</v>
      </c>
      <c r="B3751" s="1" t="s">
        <v>209</v>
      </c>
      <c r="C3751" s="2">
        <v>197.99018810000001</v>
      </c>
      <c r="D3751" s="2">
        <v>8.7722793570408128E-5</v>
      </c>
      <c r="E3751" s="2">
        <v>0.41018125599999999</v>
      </c>
      <c r="F3751">
        <f t="shared" si="63"/>
        <v>1644.8023794451524</v>
      </c>
    </row>
    <row r="3752" spans="1:6" x14ac:dyDescent="0.2">
      <c r="A3752">
        <v>7</v>
      </c>
      <c r="B3752" s="1" t="s">
        <v>428</v>
      </c>
      <c r="C3752" s="2">
        <v>197.85033749999999</v>
      </c>
      <c r="D3752" s="2">
        <v>8.76608304746914E-5</v>
      </c>
      <c r="E3752" s="2">
        <v>0.40989152400000001</v>
      </c>
      <c r="F3752">
        <f t="shared" si="63"/>
        <v>1643.6405714004638</v>
      </c>
    </row>
    <row r="3753" spans="1:6" x14ac:dyDescent="0.2">
      <c r="A3753">
        <v>7</v>
      </c>
      <c r="B3753" s="1" t="s">
        <v>434</v>
      </c>
      <c r="C3753" s="2">
        <v>197.832211</v>
      </c>
      <c r="D3753" s="2">
        <v>8.7652799259176875E-5</v>
      </c>
      <c r="E3753" s="2">
        <v>0.40985397099999998</v>
      </c>
      <c r="F3753">
        <f t="shared" si="63"/>
        <v>1643.4899861095664</v>
      </c>
    </row>
    <row r="3754" spans="1:6" x14ac:dyDescent="0.2">
      <c r="A3754">
        <v>7</v>
      </c>
      <c r="B3754" s="1" t="s">
        <v>205</v>
      </c>
      <c r="C3754" s="2">
        <v>186.32810710000001</v>
      </c>
      <c r="D3754" s="2">
        <v>8.2555717640315837E-5</v>
      </c>
      <c r="E3754" s="2">
        <v>0.386020629</v>
      </c>
      <c r="F3754">
        <f t="shared" si="63"/>
        <v>1547.919705755922</v>
      </c>
    </row>
    <row r="3755" spans="1:6" x14ac:dyDescent="0.2">
      <c r="A3755">
        <v>7</v>
      </c>
      <c r="B3755" s="1" t="s">
        <v>204</v>
      </c>
      <c r="C3755" s="2">
        <v>179.90071699999999</v>
      </c>
      <c r="D3755" s="2">
        <v>7.9707957218748128E-5</v>
      </c>
      <c r="E3755" s="2">
        <v>0.37270484300000001</v>
      </c>
      <c r="F3755">
        <f t="shared" si="63"/>
        <v>1494.5241978515273</v>
      </c>
    </row>
    <row r="3756" spans="1:6" x14ac:dyDescent="0.2">
      <c r="A3756">
        <v>7</v>
      </c>
      <c r="B3756" s="1" t="s">
        <v>203</v>
      </c>
      <c r="C3756" s="2">
        <v>178.6962169</v>
      </c>
      <c r="D3756" s="2">
        <v>7.9174283771183172E-5</v>
      </c>
      <c r="E3756" s="2">
        <v>0.37020945</v>
      </c>
      <c r="F3756">
        <f t="shared" si="63"/>
        <v>1484.5178207096844</v>
      </c>
    </row>
    <row r="3757" spans="1:6" x14ac:dyDescent="0.2">
      <c r="A3757">
        <v>7</v>
      </c>
      <c r="B3757" s="1" t="s">
        <v>162</v>
      </c>
      <c r="C3757" s="2">
        <v>175.9286439</v>
      </c>
      <c r="D3757" s="2">
        <v>7.7948065390899679E-5</v>
      </c>
      <c r="E3757" s="2">
        <v>0.36447580000000002</v>
      </c>
      <c r="F3757">
        <f t="shared" si="63"/>
        <v>1461.5262260793691</v>
      </c>
    </row>
    <row r="3758" spans="1:6" x14ac:dyDescent="0.2">
      <c r="A3758">
        <v>7</v>
      </c>
      <c r="B3758" s="1" t="s">
        <v>108</v>
      </c>
      <c r="C3758" s="2">
        <v>175.49565469999999</v>
      </c>
      <c r="D3758" s="2">
        <v>7.7756222358144354E-5</v>
      </c>
      <c r="E3758" s="2">
        <v>0.36357876500000003</v>
      </c>
      <c r="F3758">
        <f t="shared" si="63"/>
        <v>1457.9291692152067</v>
      </c>
    </row>
    <row r="3759" spans="1:6" x14ac:dyDescent="0.2">
      <c r="A3759">
        <v>7</v>
      </c>
      <c r="B3759" s="1" t="s">
        <v>688</v>
      </c>
      <c r="C3759" s="2">
        <v>174.72515469999999</v>
      </c>
      <c r="D3759" s="2">
        <v>7.7414839773475789E-5</v>
      </c>
      <c r="E3759" s="2">
        <v>0.36198250100000001</v>
      </c>
      <c r="F3759">
        <f t="shared" si="63"/>
        <v>1451.528245752671</v>
      </c>
    </row>
    <row r="3760" spans="1:6" x14ac:dyDescent="0.2">
      <c r="A3760">
        <v>7</v>
      </c>
      <c r="B3760" s="1" t="s">
        <v>201</v>
      </c>
      <c r="C3760" s="2">
        <v>173.657051</v>
      </c>
      <c r="D3760" s="2">
        <v>7.694159880065356E-5</v>
      </c>
      <c r="E3760" s="2">
        <v>0.35976968300000001</v>
      </c>
      <c r="F3760">
        <f t="shared" si="63"/>
        <v>1442.6549775122542</v>
      </c>
    </row>
    <row r="3761" spans="1:6" x14ac:dyDescent="0.2">
      <c r="A3761">
        <v>7</v>
      </c>
      <c r="B3761" s="1" t="s">
        <v>728</v>
      </c>
      <c r="C3761" s="2">
        <v>173.6297544</v>
      </c>
      <c r="D3761" s="2">
        <v>7.6929504606619505E-5</v>
      </c>
      <c r="E3761" s="2">
        <v>0.35971313199999999</v>
      </c>
      <c r="F3761">
        <f t="shared" si="63"/>
        <v>1442.4282113741158</v>
      </c>
    </row>
    <row r="3762" spans="1:6" x14ac:dyDescent="0.2">
      <c r="A3762">
        <v>7</v>
      </c>
      <c r="B3762" s="1" t="s">
        <v>429</v>
      </c>
      <c r="C3762" s="2">
        <v>171.79484919999999</v>
      </c>
      <c r="D3762" s="2">
        <v>7.6116519885026997E-5</v>
      </c>
      <c r="E3762" s="2">
        <v>0.35591171300000002</v>
      </c>
      <c r="F3762">
        <f t="shared" si="63"/>
        <v>1427.1847478442562</v>
      </c>
    </row>
    <row r="3763" spans="1:6" x14ac:dyDescent="0.2">
      <c r="A3763">
        <v>7</v>
      </c>
      <c r="B3763" s="1" t="s">
        <v>502</v>
      </c>
      <c r="C3763" s="2">
        <v>171.7210078</v>
      </c>
      <c r="D3763" s="2">
        <v>7.6083803262701359E-5</v>
      </c>
      <c r="E3763" s="2">
        <v>0.35575873400000002</v>
      </c>
      <c r="F3763">
        <f t="shared" si="63"/>
        <v>1426.5713111756504</v>
      </c>
    </row>
    <row r="3764" spans="1:6" x14ac:dyDescent="0.2">
      <c r="A3764">
        <v>7</v>
      </c>
      <c r="B3764" s="1" t="s">
        <v>308</v>
      </c>
      <c r="C3764" s="2">
        <v>171.37362859999999</v>
      </c>
      <c r="D3764" s="2">
        <v>7.5929891271803388E-5</v>
      </c>
      <c r="E3764" s="2">
        <v>0.35503906000000002</v>
      </c>
      <c r="F3764">
        <f t="shared" si="63"/>
        <v>1423.6854613463136</v>
      </c>
    </row>
    <row r="3765" spans="1:6" x14ac:dyDescent="0.2">
      <c r="A3765">
        <v>7</v>
      </c>
      <c r="B3765" s="1" t="s">
        <v>649</v>
      </c>
      <c r="C3765" s="2">
        <v>170.81078070000001</v>
      </c>
      <c r="D3765" s="2">
        <v>7.5680512331368634E-5</v>
      </c>
      <c r="E3765" s="2">
        <v>0.353872994</v>
      </c>
      <c r="F3765">
        <f t="shared" si="63"/>
        <v>1419.009606213162</v>
      </c>
    </row>
    <row r="3766" spans="1:6" x14ac:dyDescent="0.2">
      <c r="A3766">
        <v>7</v>
      </c>
      <c r="B3766" s="1" t="s">
        <v>211</v>
      </c>
      <c r="C3766" s="2">
        <v>169.20656099999999</v>
      </c>
      <c r="D3766" s="2">
        <v>7.4969736391866342E-5</v>
      </c>
      <c r="E3766" s="2">
        <v>0.35054949099999999</v>
      </c>
      <c r="F3766">
        <f t="shared" si="63"/>
        <v>1405.6825573474939</v>
      </c>
    </row>
    <row r="3767" spans="1:6" x14ac:dyDescent="0.2">
      <c r="A3767">
        <v>7</v>
      </c>
      <c r="B3767" s="1" t="s">
        <v>161</v>
      </c>
      <c r="C3767" s="2">
        <v>168.9533035</v>
      </c>
      <c r="D3767" s="2">
        <v>7.4857526497685989E-5</v>
      </c>
      <c r="E3767" s="2">
        <v>0.35002481099999999</v>
      </c>
      <c r="F3767">
        <f t="shared" si="63"/>
        <v>1403.5786218316123</v>
      </c>
    </row>
    <row r="3768" spans="1:6" x14ac:dyDescent="0.2">
      <c r="A3768">
        <v>7</v>
      </c>
      <c r="B3768" s="1" t="s">
        <v>200</v>
      </c>
      <c r="C3768" s="2">
        <v>160.41735650000001</v>
      </c>
      <c r="D3768" s="2">
        <v>7.1075535514170585E-5</v>
      </c>
      <c r="E3768" s="2">
        <v>0.33234067499999997</v>
      </c>
      <c r="F3768">
        <f t="shared" si="63"/>
        <v>1332.6662908906985</v>
      </c>
    </row>
    <row r="3769" spans="1:6" x14ac:dyDescent="0.2">
      <c r="A3769">
        <v>7</v>
      </c>
      <c r="B3769" s="1" t="s">
        <v>461</v>
      </c>
      <c r="C3769" s="2">
        <v>160.03975120000001</v>
      </c>
      <c r="D3769" s="2">
        <v>7.0908231391738025E-5</v>
      </c>
      <c r="E3769" s="2">
        <v>0.33155838100000001</v>
      </c>
      <c r="F3769">
        <f t="shared" si="63"/>
        <v>1329.5293385950879</v>
      </c>
    </row>
    <row r="3770" spans="1:6" x14ac:dyDescent="0.2">
      <c r="A3770">
        <v>7</v>
      </c>
      <c r="B3770" s="1" t="s">
        <v>199</v>
      </c>
      <c r="C3770" s="2">
        <v>159.86359239999999</v>
      </c>
      <c r="D3770" s="2">
        <v>7.0830181270691299E-5</v>
      </c>
      <c r="E3770" s="2">
        <v>0.33119342800000001</v>
      </c>
      <c r="F3770">
        <f t="shared" si="63"/>
        <v>1328.0658988254618</v>
      </c>
    </row>
    <row r="3771" spans="1:6" x14ac:dyDescent="0.2">
      <c r="A3771">
        <v>7</v>
      </c>
      <c r="B3771" s="1" t="s">
        <v>729</v>
      </c>
      <c r="C3771" s="2">
        <v>159.84966030000001</v>
      </c>
      <c r="D3771" s="2">
        <v>7.0824008528875846E-5</v>
      </c>
      <c r="E3771" s="2">
        <v>0.33116456500000002</v>
      </c>
      <c r="F3771">
        <f t="shared" si="63"/>
        <v>1327.9501599164221</v>
      </c>
    </row>
    <row r="3772" spans="1:6" x14ac:dyDescent="0.2">
      <c r="A3772">
        <v>7</v>
      </c>
      <c r="B3772" s="1" t="s">
        <v>198</v>
      </c>
      <c r="C3772" s="2">
        <v>159.3715321</v>
      </c>
      <c r="D3772" s="2">
        <v>7.0612165838302096E-5</v>
      </c>
      <c r="E3772" s="2">
        <v>0.33017401400000002</v>
      </c>
      <c r="F3772">
        <f t="shared" si="63"/>
        <v>1323.9781094681643</v>
      </c>
    </row>
    <row r="3773" spans="1:6" x14ac:dyDescent="0.2">
      <c r="A3773">
        <v>7</v>
      </c>
      <c r="B3773" s="1" t="s">
        <v>583</v>
      </c>
      <c r="C3773" s="2">
        <v>158.60242360000001</v>
      </c>
      <c r="D3773" s="2">
        <v>7.0271399822065584E-5</v>
      </c>
      <c r="E3773" s="2">
        <v>0.32858063300000001</v>
      </c>
      <c r="F3773">
        <f t="shared" si="63"/>
        <v>1317.5887466637298</v>
      </c>
    </row>
    <row r="3774" spans="1:6" x14ac:dyDescent="0.2">
      <c r="A3774">
        <v>7</v>
      </c>
      <c r="B3774" s="1" t="s">
        <v>197</v>
      </c>
      <c r="C3774" s="2">
        <v>158.3721223</v>
      </c>
      <c r="D3774" s="2">
        <v>7.0169361061447246E-5</v>
      </c>
      <c r="E3774" s="2">
        <v>0.32810351199999999</v>
      </c>
      <c r="F3774">
        <f t="shared" si="63"/>
        <v>1315.6755199021359</v>
      </c>
    </row>
    <row r="3775" spans="1:6" x14ac:dyDescent="0.2">
      <c r="A3775">
        <v>7</v>
      </c>
      <c r="B3775" s="1" t="s">
        <v>584</v>
      </c>
      <c r="C3775" s="2">
        <v>155.4517869</v>
      </c>
      <c r="D3775" s="2">
        <v>6.8875458523315393E-5</v>
      </c>
      <c r="E3775" s="2">
        <v>0.32205337899999997</v>
      </c>
      <c r="F3775">
        <f t="shared" si="63"/>
        <v>1291.4148473121636</v>
      </c>
    </row>
    <row r="3776" spans="1:6" x14ac:dyDescent="0.2">
      <c r="A3776">
        <v>7</v>
      </c>
      <c r="B3776" s="1" t="s">
        <v>179</v>
      </c>
      <c r="C3776" s="2">
        <v>155.36983789999999</v>
      </c>
      <c r="D3776" s="2">
        <v>6.8839149849867835E-5</v>
      </c>
      <c r="E3776" s="2">
        <v>0.32188360399999999</v>
      </c>
      <c r="F3776">
        <f t="shared" si="63"/>
        <v>1290.734059685022</v>
      </c>
    </row>
    <row r="3777" spans="1:6" x14ac:dyDescent="0.2">
      <c r="A3777">
        <v>7</v>
      </c>
      <c r="B3777" s="1" t="s">
        <v>759</v>
      </c>
      <c r="C3777" s="2">
        <v>154.8831582</v>
      </c>
      <c r="D3777" s="2">
        <v>6.8623518353764422E-5</v>
      </c>
      <c r="E3777" s="2">
        <v>0.32087533699999998</v>
      </c>
      <c r="F3777">
        <f t="shared" si="63"/>
        <v>1286.6909691330829</v>
      </c>
    </row>
    <row r="3778" spans="1:6" x14ac:dyDescent="0.2">
      <c r="A3778">
        <v>7</v>
      </c>
      <c r="B3778" s="1" t="s">
        <v>170</v>
      </c>
      <c r="C3778" s="2">
        <v>153.78928959999999</v>
      </c>
      <c r="D3778" s="2">
        <v>6.8138861989614795E-5</v>
      </c>
      <c r="E3778" s="2">
        <v>0.31860914200000001</v>
      </c>
      <c r="F3778">
        <f t="shared" si="63"/>
        <v>1277.6036623052773</v>
      </c>
    </row>
    <row r="3779" spans="1:6" x14ac:dyDescent="0.2">
      <c r="A3779">
        <v>7</v>
      </c>
      <c r="B3779" s="1" t="s">
        <v>760</v>
      </c>
      <c r="C3779" s="2">
        <v>153.10842650000001</v>
      </c>
      <c r="D3779" s="2">
        <v>6.7837194496009299E-5</v>
      </c>
      <c r="E3779" s="2">
        <v>0.31719858099999998</v>
      </c>
      <c r="F3779">
        <f t="shared" ref="F3779:F3842" si="64">D3779*$I$8</f>
        <v>1271.9473968001744</v>
      </c>
    </row>
    <row r="3780" spans="1:6" x14ac:dyDescent="0.2">
      <c r="A3780">
        <v>7</v>
      </c>
      <c r="B3780" s="1" t="s">
        <v>195</v>
      </c>
      <c r="C3780" s="2">
        <v>152.22214779999999</v>
      </c>
      <c r="D3780" s="2">
        <v>6.74445141877037E-5</v>
      </c>
      <c r="E3780" s="2">
        <v>0.31536245499999999</v>
      </c>
      <c r="F3780">
        <f t="shared" si="64"/>
        <v>1264.5846410194445</v>
      </c>
    </row>
    <row r="3781" spans="1:6" x14ac:dyDescent="0.2">
      <c r="A3781">
        <v>7</v>
      </c>
      <c r="B3781" s="1" t="s">
        <v>12</v>
      </c>
      <c r="C3781" s="2">
        <v>151.8744379</v>
      </c>
      <c r="D3781" s="2">
        <v>6.7290455700317367E-5</v>
      </c>
      <c r="E3781" s="2">
        <v>0.31464209599999998</v>
      </c>
      <c r="F3781">
        <f t="shared" si="64"/>
        <v>1261.6960443809505</v>
      </c>
    </row>
    <row r="3782" spans="1:6" x14ac:dyDescent="0.2">
      <c r="A3782">
        <v>7</v>
      </c>
      <c r="B3782" s="1" t="s">
        <v>194</v>
      </c>
      <c r="C3782" s="2">
        <v>151.73565070000001</v>
      </c>
      <c r="D3782" s="2">
        <v>6.7228963745861735E-5</v>
      </c>
      <c r="E3782" s="2">
        <v>0.31435456699999997</v>
      </c>
      <c r="F3782">
        <f t="shared" si="64"/>
        <v>1260.5430702349074</v>
      </c>
    </row>
    <row r="3783" spans="1:6" x14ac:dyDescent="0.2">
      <c r="A3783">
        <v>7</v>
      </c>
      <c r="B3783" s="1" t="s">
        <v>504</v>
      </c>
      <c r="C3783" s="2">
        <v>148.64081859999999</v>
      </c>
      <c r="D3783" s="2">
        <v>6.5857747632531191E-5</v>
      </c>
      <c r="E3783" s="2">
        <v>0.30794292499999998</v>
      </c>
      <c r="F3783">
        <f t="shared" si="64"/>
        <v>1234.8327681099599</v>
      </c>
    </row>
    <row r="3784" spans="1:6" x14ac:dyDescent="0.2">
      <c r="A3784">
        <v>7</v>
      </c>
      <c r="B3784" s="1" t="s">
        <v>66</v>
      </c>
      <c r="C3784" s="2">
        <v>147.2702778</v>
      </c>
      <c r="D3784" s="2">
        <v>6.5250507070326863E-5</v>
      </c>
      <c r="E3784" s="2">
        <v>0.30510354099999998</v>
      </c>
      <c r="F3784">
        <f t="shared" si="64"/>
        <v>1223.4470075686286</v>
      </c>
    </row>
    <row r="3785" spans="1:6" x14ac:dyDescent="0.2">
      <c r="A3785">
        <v>7</v>
      </c>
      <c r="B3785" s="1" t="s">
        <v>730</v>
      </c>
      <c r="C3785" s="2">
        <v>141.10024000000001</v>
      </c>
      <c r="D3785" s="2">
        <v>6.251677096076033E-5</v>
      </c>
      <c r="E3785" s="2">
        <v>0.29232091900000001</v>
      </c>
      <c r="F3785">
        <f t="shared" si="64"/>
        <v>1172.1894555142562</v>
      </c>
    </row>
    <row r="3786" spans="1:6" x14ac:dyDescent="0.2">
      <c r="A3786">
        <v>7</v>
      </c>
      <c r="B3786" s="1" t="s">
        <v>188</v>
      </c>
      <c r="C3786" s="2">
        <v>140.93926099999999</v>
      </c>
      <c r="D3786" s="2">
        <v>6.2445446418642046E-5</v>
      </c>
      <c r="E3786" s="2">
        <v>0.291987414</v>
      </c>
      <c r="F3786">
        <f t="shared" si="64"/>
        <v>1170.8521203495384</v>
      </c>
    </row>
    <row r="3787" spans="1:6" x14ac:dyDescent="0.2">
      <c r="A3787">
        <v>7</v>
      </c>
      <c r="B3787" s="1" t="s">
        <v>650</v>
      </c>
      <c r="C3787" s="2">
        <v>140.2507162</v>
      </c>
      <c r="D3787" s="2">
        <v>6.2140375501509875E-5</v>
      </c>
      <c r="E3787" s="2">
        <v>0.29056093900000002</v>
      </c>
      <c r="F3787">
        <f t="shared" si="64"/>
        <v>1165.1320406533102</v>
      </c>
    </row>
    <row r="3788" spans="1:6" x14ac:dyDescent="0.2">
      <c r="A3788">
        <v>7</v>
      </c>
      <c r="B3788" s="1" t="s">
        <v>731</v>
      </c>
      <c r="C3788" s="2">
        <v>139.60623050000001</v>
      </c>
      <c r="D3788" s="2">
        <v>6.1854825401849484E-5</v>
      </c>
      <c r="E3788" s="2">
        <v>0.28922574099999998</v>
      </c>
      <c r="F3788">
        <f t="shared" si="64"/>
        <v>1159.7779762846778</v>
      </c>
    </row>
    <row r="3789" spans="1:6" x14ac:dyDescent="0.2">
      <c r="A3789">
        <v>7</v>
      </c>
      <c r="B3789" s="1" t="s">
        <v>411</v>
      </c>
      <c r="C3789" s="2">
        <v>138.2957218</v>
      </c>
      <c r="D3789" s="2">
        <v>6.1274183255344449E-5</v>
      </c>
      <c r="E3789" s="2">
        <v>0.28651072799999999</v>
      </c>
      <c r="F3789">
        <f t="shared" si="64"/>
        <v>1148.8909360377083</v>
      </c>
    </row>
    <row r="3790" spans="1:6" x14ac:dyDescent="0.2">
      <c r="A3790">
        <v>7</v>
      </c>
      <c r="B3790" s="1" t="s">
        <v>190</v>
      </c>
      <c r="C3790" s="2">
        <v>136.32076950000001</v>
      </c>
      <c r="D3790" s="2">
        <v>6.039914818173264E-5</v>
      </c>
      <c r="E3790" s="2">
        <v>0.28241916900000003</v>
      </c>
      <c r="F3790">
        <f t="shared" si="64"/>
        <v>1132.4840284074869</v>
      </c>
    </row>
    <row r="3791" spans="1:6" x14ac:dyDescent="0.2">
      <c r="A3791">
        <v>7</v>
      </c>
      <c r="B3791" s="1" t="s">
        <v>189</v>
      </c>
      <c r="C3791" s="2">
        <v>133.71458150000001</v>
      </c>
      <c r="D3791" s="2">
        <v>5.9244433988896209E-5</v>
      </c>
      <c r="E3791" s="2">
        <v>0.277019864</v>
      </c>
      <c r="F3791">
        <f t="shared" si="64"/>
        <v>1110.833137291804</v>
      </c>
    </row>
    <row r="3792" spans="1:6" x14ac:dyDescent="0.2">
      <c r="A3792">
        <v>7</v>
      </c>
      <c r="B3792" s="1" t="s">
        <v>653</v>
      </c>
      <c r="C3792" s="2">
        <v>133.5680648</v>
      </c>
      <c r="D3792" s="2">
        <v>5.9179517438428703E-5</v>
      </c>
      <c r="E3792" s="2">
        <v>0.27671632200000001</v>
      </c>
      <c r="F3792">
        <f t="shared" si="64"/>
        <v>1109.6159519705382</v>
      </c>
    </row>
    <row r="3793" spans="1:6" x14ac:dyDescent="0.2">
      <c r="A3793">
        <v>7</v>
      </c>
      <c r="B3793" s="1" t="s">
        <v>587</v>
      </c>
      <c r="C3793" s="2">
        <v>133.49933200000001</v>
      </c>
      <c r="D3793" s="2">
        <v>5.9149064133382381E-5</v>
      </c>
      <c r="E3793" s="2">
        <v>0.27657392600000003</v>
      </c>
      <c r="F3793">
        <f t="shared" si="64"/>
        <v>1109.0449525009196</v>
      </c>
    </row>
    <row r="3794" spans="1:6" x14ac:dyDescent="0.2">
      <c r="A3794">
        <v>7</v>
      </c>
      <c r="B3794" s="1" t="s">
        <v>651</v>
      </c>
      <c r="C3794" s="2">
        <v>131.5169923</v>
      </c>
      <c r="D3794" s="2">
        <v>5.8270756092970734E-5</v>
      </c>
      <c r="E3794" s="2">
        <v>0.27246706300000001</v>
      </c>
      <c r="F3794">
        <f t="shared" si="64"/>
        <v>1092.5766767432012</v>
      </c>
    </row>
    <row r="3795" spans="1:6" x14ac:dyDescent="0.2">
      <c r="A3795">
        <v>7</v>
      </c>
      <c r="B3795" s="1" t="s">
        <v>187</v>
      </c>
      <c r="C3795" s="2">
        <v>129.6034186</v>
      </c>
      <c r="D3795" s="2">
        <v>5.7422915900322504E-5</v>
      </c>
      <c r="E3795" s="2">
        <v>0.268502664</v>
      </c>
      <c r="F3795">
        <f t="shared" si="64"/>
        <v>1076.6796731310469</v>
      </c>
    </row>
    <row r="3796" spans="1:6" x14ac:dyDescent="0.2">
      <c r="A3796">
        <v>7</v>
      </c>
      <c r="B3796" s="1" t="s">
        <v>620</v>
      </c>
      <c r="C3796" s="2">
        <v>129.08464420000001</v>
      </c>
      <c r="D3796" s="2">
        <v>5.7193064407127641E-5</v>
      </c>
      <c r="E3796" s="2">
        <v>0.26742790599999999</v>
      </c>
      <c r="F3796">
        <f t="shared" si="64"/>
        <v>1072.3699576336433</v>
      </c>
    </row>
    <row r="3797" spans="1:6" x14ac:dyDescent="0.2">
      <c r="A3797">
        <v>7</v>
      </c>
      <c r="B3797" s="1" t="s">
        <v>652</v>
      </c>
      <c r="C3797" s="2">
        <v>128.90147529999999</v>
      </c>
      <c r="D3797" s="2">
        <v>5.7111908560527637E-5</v>
      </c>
      <c r="E3797" s="2">
        <v>0.26704843099999998</v>
      </c>
      <c r="F3797">
        <f t="shared" si="64"/>
        <v>1070.8482855098932</v>
      </c>
    </row>
    <row r="3798" spans="1:6" x14ac:dyDescent="0.2">
      <c r="A3798">
        <v>7</v>
      </c>
      <c r="B3798" s="1" t="s">
        <v>589</v>
      </c>
      <c r="C3798" s="2">
        <v>128.06671019999999</v>
      </c>
      <c r="D3798" s="2">
        <v>5.6742052191245283E-5</v>
      </c>
      <c r="E3798" s="2">
        <v>0.26531902699999999</v>
      </c>
      <c r="F3798">
        <f t="shared" si="64"/>
        <v>1063.9134785858491</v>
      </c>
    </row>
    <row r="3799" spans="1:6" x14ac:dyDescent="0.2">
      <c r="A3799">
        <v>7</v>
      </c>
      <c r="B3799" s="1" t="s">
        <v>165</v>
      </c>
      <c r="C3799" s="2">
        <v>123.96458060000001</v>
      </c>
      <c r="D3799" s="2">
        <v>5.4924536557824407E-5</v>
      </c>
      <c r="E3799" s="2">
        <v>0.25682054199999999</v>
      </c>
      <c r="F3799">
        <f t="shared" si="64"/>
        <v>1029.8350604592076</v>
      </c>
    </row>
    <row r="3800" spans="1:6" x14ac:dyDescent="0.2">
      <c r="A3800">
        <v>7</v>
      </c>
      <c r="B3800" s="1" t="s">
        <v>185</v>
      </c>
      <c r="C3800" s="2">
        <v>121.51521099999999</v>
      </c>
      <c r="D3800" s="2">
        <v>5.3839303189987762E-5</v>
      </c>
      <c r="E3800" s="2">
        <v>0.25174612099999999</v>
      </c>
      <c r="F3800">
        <f t="shared" si="64"/>
        <v>1009.4869348122705</v>
      </c>
    </row>
    <row r="3801" spans="1:6" x14ac:dyDescent="0.2">
      <c r="A3801">
        <v>7</v>
      </c>
      <c r="B3801" s="1" t="s">
        <v>463</v>
      </c>
      <c r="C3801" s="2">
        <v>120.9503268</v>
      </c>
      <c r="D3801" s="2">
        <v>5.3589021959502811E-5</v>
      </c>
      <c r="E3801" s="2">
        <v>0.250575836</v>
      </c>
      <c r="F3801">
        <f t="shared" si="64"/>
        <v>1004.7941617406777</v>
      </c>
    </row>
    <row r="3802" spans="1:6" x14ac:dyDescent="0.2">
      <c r="A3802">
        <v>7</v>
      </c>
      <c r="B3802" s="1" t="s">
        <v>590</v>
      </c>
      <c r="C3802" s="2">
        <v>120.4614893</v>
      </c>
      <c r="D3802" s="2">
        <v>5.3372434493614038E-5</v>
      </c>
      <c r="E3802" s="2">
        <v>0.24956309900000001</v>
      </c>
      <c r="F3802">
        <f t="shared" si="64"/>
        <v>1000.7331467552632</v>
      </c>
    </row>
    <row r="3803" spans="1:6" x14ac:dyDescent="0.2">
      <c r="A3803">
        <v>7</v>
      </c>
      <c r="B3803" s="1" t="s">
        <v>183</v>
      </c>
      <c r="C3803" s="2">
        <v>119.636342</v>
      </c>
      <c r="D3803" s="2">
        <v>5.3006839568166847E-5</v>
      </c>
      <c r="E3803" s="2">
        <v>0.247853621</v>
      </c>
      <c r="F3803">
        <f t="shared" si="64"/>
        <v>993.87824190312836</v>
      </c>
    </row>
    <row r="3804" spans="1:6" x14ac:dyDescent="0.2">
      <c r="A3804">
        <v>7</v>
      </c>
      <c r="B3804" s="1" t="s">
        <v>184</v>
      </c>
      <c r="C3804" s="2">
        <v>119.53046980000001</v>
      </c>
      <c r="D3804" s="2">
        <v>5.2959931178729995E-5</v>
      </c>
      <c r="E3804" s="2">
        <v>0.24763428300000001</v>
      </c>
      <c r="F3804">
        <f t="shared" si="64"/>
        <v>992.99870960118744</v>
      </c>
    </row>
    <row r="3805" spans="1:6" x14ac:dyDescent="0.2">
      <c r="A3805">
        <v>7</v>
      </c>
      <c r="B3805" s="1" t="s">
        <v>68</v>
      </c>
      <c r="C3805" s="2">
        <v>118.35252749999999</v>
      </c>
      <c r="D3805" s="2">
        <v>5.243802450020103E-5</v>
      </c>
      <c r="E3805" s="2">
        <v>0.24519390999999999</v>
      </c>
      <c r="F3805">
        <f t="shared" si="64"/>
        <v>983.21295937876937</v>
      </c>
    </row>
    <row r="3806" spans="1:6" x14ac:dyDescent="0.2">
      <c r="A3806">
        <v>7</v>
      </c>
      <c r="B3806" s="1" t="s">
        <v>182</v>
      </c>
      <c r="C3806" s="2">
        <v>117.6297746</v>
      </c>
      <c r="D3806" s="2">
        <v>5.2117797077769316E-5</v>
      </c>
      <c r="E3806" s="2">
        <v>0.243696565</v>
      </c>
      <c r="F3806">
        <f t="shared" si="64"/>
        <v>977.20869520817473</v>
      </c>
    </row>
    <row r="3807" spans="1:6" x14ac:dyDescent="0.2">
      <c r="A3807">
        <v>7</v>
      </c>
      <c r="B3807" s="1" t="s">
        <v>181</v>
      </c>
      <c r="C3807" s="2">
        <v>116.03554339999999</v>
      </c>
      <c r="D3807" s="2">
        <v>5.1411446829259946E-5</v>
      </c>
      <c r="E3807" s="2">
        <v>0.24039375599999999</v>
      </c>
      <c r="F3807">
        <f t="shared" si="64"/>
        <v>963.96462804862404</v>
      </c>
    </row>
    <row r="3808" spans="1:6" x14ac:dyDescent="0.2">
      <c r="A3808">
        <v>7</v>
      </c>
      <c r="B3808" s="1" t="s">
        <v>602</v>
      </c>
      <c r="C3808" s="2">
        <v>114.5260433</v>
      </c>
      <c r="D3808" s="2">
        <v>5.0742637963335245E-5</v>
      </c>
      <c r="E3808" s="2">
        <v>0.237266486</v>
      </c>
      <c r="F3808">
        <f t="shared" si="64"/>
        <v>951.42446181253581</v>
      </c>
    </row>
    <row r="3809" spans="1:6" x14ac:dyDescent="0.2">
      <c r="A3809">
        <v>7</v>
      </c>
      <c r="B3809" s="1" t="s">
        <v>689</v>
      </c>
      <c r="C3809" s="2">
        <v>113.97187</v>
      </c>
      <c r="D3809" s="2">
        <v>5.0497102577482744E-5</v>
      </c>
      <c r="E3809" s="2">
        <v>0.23611839200000001</v>
      </c>
      <c r="F3809">
        <f t="shared" si="64"/>
        <v>946.82067332780139</v>
      </c>
    </row>
    <row r="3810" spans="1:6" x14ac:dyDescent="0.2">
      <c r="A3810">
        <v>7</v>
      </c>
      <c r="B3810" s="1" t="s">
        <v>592</v>
      </c>
      <c r="C3810" s="2">
        <v>110.2683857</v>
      </c>
      <c r="D3810" s="2">
        <v>4.8856213162014422E-5</v>
      </c>
      <c r="E3810" s="2">
        <v>0.22844579000000001</v>
      </c>
      <c r="F3810">
        <f t="shared" si="64"/>
        <v>916.05399678777042</v>
      </c>
    </row>
    <row r="3811" spans="1:6" x14ac:dyDescent="0.2">
      <c r="A3811">
        <v>7</v>
      </c>
      <c r="B3811" s="1" t="s">
        <v>139</v>
      </c>
      <c r="C3811" s="2">
        <v>107.38494590000001</v>
      </c>
      <c r="D3811" s="2">
        <v>4.7578657921075819E-5</v>
      </c>
      <c r="E3811" s="2">
        <v>0.22247209500000001</v>
      </c>
      <c r="F3811">
        <f t="shared" si="64"/>
        <v>892.09983602017155</v>
      </c>
    </row>
    <row r="3812" spans="1:6" x14ac:dyDescent="0.2">
      <c r="A3812">
        <v>7</v>
      </c>
      <c r="B3812" s="1" t="s">
        <v>484</v>
      </c>
      <c r="C3812" s="2">
        <v>105.8105817</v>
      </c>
      <c r="D3812" s="2">
        <v>4.6881110079813856E-5</v>
      </c>
      <c r="E3812" s="2">
        <v>0.219210445</v>
      </c>
      <c r="F3812">
        <f t="shared" si="64"/>
        <v>879.02081399650979</v>
      </c>
    </row>
    <row r="3813" spans="1:6" x14ac:dyDescent="0.2">
      <c r="A3813">
        <v>7</v>
      </c>
      <c r="B3813" s="1" t="s">
        <v>690</v>
      </c>
      <c r="C3813" s="2">
        <v>104.479118</v>
      </c>
      <c r="D3813" s="2">
        <v>4.6291183477762471E-5</v>
      </c>
      <c r="E3813" s="2">
        <v>0.216452019</v>
      </c>
      <c r="F3813">
        <f t="shared" si="64"/>
        <v>867.95969020804637</v>
      </c>
    </row>
    <row r="3814" spans="1:6" x14ac:dyDescent="0.2">
      <c r="A3814">
        <v>7</v>
      </c>
      <c r="B3814" s="1" t="s">
        <v>732</v>
      </c>
      <c r="C3814" s="2">
        <v>103.91527240000001</v>
      </c>
      <c r="D3814" s="2">
        <v>4.6041362267637324E-5</v>
      </c>
      <c r="E3814" s="2">
        <v>0.21528388500000001</v>
      </c>
      <c r="F3814">
        <f t="shared" si="64"/>
        <v>863.27554251819981</v>
      </c>
    </row>
    <row r="3815" spans="1:6" x14ac:dyDescent="0.2">
      <c r="A3815">
        <v>7</v>
      </c>
      <c r="B3815" s="1" t="s">
        <v>157</v>
      </c>
      <c r="C3815" s="2">
        <v>103.6213655</v>
      </c>
      <c r="D3815" s="2">
        <v>4.591114207379146E-5</v>
      </c>
      <c r="E3815" s="2">
        <v>0.21467499100000001</v>
      </c>
      <c r="F3815">
        <f t="shared" si="64"/>
        <v>860.83391388358984</v>
      </c>
    </row>
    <row r="3816" spans="1:6" x14ac:dyDescent="0.2">
      <c r="A3816">
        <v>7</v>
      </c>
      <c r="B3816" s="1" t="s">
        <v>761</v>
      </c>
      <c r="C3816" s="2">
        <v>102.5444837</v>
      </c>
      <c r="D3816" s="2">
        <v>4.5434011993464333E-5</v>
      </c>
      <c r="E3816" s="2">
        <v>0.212443988</v>
      </c>
      <c r="F3816">
        <f t="shared" si="64"/>
        <v>851.88772487745621</v>
      </c>
    </row>
    <row r="3817" spans="1:6" x14ac:dyDescent="0.2">
      <c r="A3817">
        <v>7</v>
      </c>
      <c r="B3817" s="1" t="s">
        <v>178</v>
      </c>
      <c r="C3817" s="2">
        <v>101.83857620000001</v>
      </c>
      <c r="D3817" s="2">
        <v>4.5121247978990048E-5</v>
      </c>
      <c r="E3817" s="2">
        <v>0.21098154099999999</v>
      </c>
      <c r="F3817">
        <f t="shared" si="64"/>
        <v>846.02339960606344</v>
      </c>
    </row>
    <row r="3818" spans="1:6" x14ac:dyDescent="0.2">
      <c r="A3818">
        <v>7</v>
      </c>
      <c r="B3818" s="1" t="s">
        <v>177</v>
      </c>
      <c r="C3818" s="2">
        <v>101.59468459999999</v>
      </c>
      <c r="D3818" s="2">
        <v>4.5013187891904839E-5</v>
      </c>
      <c r="E3818" s="2">
        <v>0.210476265</v>
      </c>
      <c r="F3818">
        <f t="shared" si="64"/>
        <v>843.99727297321567</v>
      </c>
    </row>
    <row r="3819" spans="1:6" x14ac:dyDescent="0.2">
      <c r="A3819">
        <v>7</v>
      </c>
      <c r="B3819" s="1" t="s">
        <v>400</v>
      </c>
      <c r="C3819" s="2">
        <v>100.8764496</v>
      </c>
      <c r="D3819" s="2">
        <v>4.4694962231708256E-5</v>
      </c>
      <c r="E3819" s="2">
        <v>0.20898828</v>
      </c>
      <c r="F3819">
        <f t="shared" si="64"/>
        <v>838.03054184452981</v>
      </c>
    </row>
    <row r="3820" spans="1:6" x14ac:dyDescent="0.2">
      <c r="A3820">
        <v>7</v>
      </c>
      <c r="B3820" s="1" t="s">
        <v>175</v>
      </c>
      <c r="C3820" s="2">
        <v>100.30475559999999</v>
      </c>
      <c r="D3820" s="2">
        <v>4.4441663815153511E-5</v>
      </c>
      <c r="E3820" s="2">
        <v>0.20780388699999999</v>
      </c>
      <c r="F3820">
        <f t="shared" si="64"/>
        <v>833.2811965341283</v>
      </c>
    </row>
    <row r="3821" spans="1:6" x14ac:dyDescent="0.2">
      <c r="A3821">
        <v>7</v>
      </c>
      <c r="B3821" s="1" t="s">
        <v>173</v>
      </c>
      <c r="C3821" s="2">
        <v>99.944842800000004</v>
      </c>
      <c r="D3821" s="2">
        <v>4.4282198431097461E-5</v>
      </c>
      <c r="E3821" s="2">
        <v>0.207058246</v>
      </c>
      <c r="F3821">
        <f t="shared" si="64"/>
        <v>830.29122058307735</v>
      </c>
    </row>
    <row r="3822" spans="1:6" x14ac:dyDescent="0.2">
      <c r="A3822">
        <v>7</v>
      </c>
      <c r="B3822" s="1" t="s">
        <v>691</v>
      </c>
      <c r="C3822" s="2">
        <v>99.704746450000002</v>
      </c>
      <c r="D3822" s="2">
        <v>4.4175819952607849E-5</v>
      </c>
      <c r="E3822" s="2">
        <v>0.206560833</v>
      </c>
      <c r="F3822">
        <f t="shared" si="64"/>
        <v>828.29662411139714</v>
      </c>
    </row>
    <row r="3823" spans="1:6" x14ac:dyDescent="0.2">
      <c r="A3823">
        <v>7</v>
      </c>
      <c r="B3823" s="1" t="s">
        <v>169</v>
      </c>
      <c r="C3823" s="2">
        <v>99.698521709999994</v>
      </c>
      <c r="D3823" s="2">
        <v>4.4173061969083889E-5</v>
      </c>
      <c r="E3823" s="2">
        <v>0.20654793699999999</v>
      </c>
      <c r="F3823">
        <f t="shared" si="64"/>
        <v>828.24491192032292</v>
      </c>
    </row>
    <row r="3824" spans="1:6" x14ac:dyDescent="0.2">
      <c r="A3824">
        <v>7</v>
      </c>
      <c r="B3824" s="1" t="s">
        <v>168</v>
      </c>
      <c r="C3824" s="2">
        <v>99.691336849999999</v>
      </c>
      <c r="D3824" s="2">
        <v>4.4169878611084973E-5</v>
      </c>
      <c r="E3824" s="2">
        <v>0.20653305199999999</v>
      </c>
      <c r="F3824">
        <f t="shared" si="64"/>
        <v>828.18522395784328</v>
      </c>
    </row>
    <row r="3825" spans="1:6" x14ac:dyDescent="0.2">
      <c r="A3825">
        <v>7</v>
      </c>
      <c r="B3825" s="1" t="s">
        <v>167</v>
      </c>
      <c r="C3825" s="2">
        <v>99.691336849999999</v>
      </c>
      <c r="D3825" s="2">
        <v>4.4169878611084973E-5</v>
      </c>
      <c r="E3825" s="2">
        <v>0.20653305199999999</v>
      </c>
      <c r="F3825">
        <f t="shared" si="64"/>
        <v>828.18522395784328</v>
      </c>
    </row>
    <row r="3826" spans="1:6" x14ac:dyDescent="0.2">
      <c r="A3826">
        <v>7</v>
      </c>
      <c r="B3826" s="1" t="s">
        <v>508</v>
      </c>
      <c r="C3826" s="2">
        <v>99.68590331</v>
      </c>
      <c r="D3826" s="2">
        <v>4.4167471149815653E-5</v>
      </c>
      <c r="E3826" s="2">
        <v>0.20652179500000001</v>
      </c>
      <c r="F3826">
        <f t="shared" si="64"/>
        <v>828.14008405904349</v>
      </c>
    </row>
    <row r="3827" spans="1:6" x14ac:dyDescent="0.2">
      <c r="A3827">
        <v>7</v>
      </c>
      <c r="B3827" s="1" t="s">
        <v>655</v>
      </c>
      <c r="C3827" s="2">
        <v>99.546903540000002</v>
      </c>
      <c r="D3827" s="2">
        <v>4.4105885095425891E-5</v>
      </c>
      <c r="E3827" s="2">
        <v>0.20623382600000001</v>
      </c>
      <c r="F3827">
        <f t="shared" si="64"/>
        <v>826.98534553923548</v>
      </c>
    </row>
    <row r="3828" spans="1:6" x14ac:dyDescent="0.2">
      <c r="A3828">
        <v>7</v>
      </c>
      <c r="B3828" s="1" t="s">
        <v>593</v>
      </c>
      <c r="C3828" s="2">
        <v>98.892963210000005</v>
      </c>
      <c r="D3828" s="2">
        <v>4.3816146051652308E-5</v>
      </c>
      <c r="E3828" s="2">
        <v>0.20487904100000001</v>
      </c>
      <c r="F3828">
        <f t="shared" si="64"/>
        <v>821.55273846848081</v>
      </c>
    </row>
    <row r="3829" spans="1:6" x14ac:dyDescent="0.2">
      <c r="A3829">
        <v>7</v>
      </c>
      <c r="B3829" s="1" t="s">
        <v>656</v>
      </c>
      <c r="C3829" s="2">
        <v>98.725555029999995</v>
      </c>
      <c r="D3829" s="2">
        <v>4.3741973061755216E-5</v>
      </c>
      <c r="E3829" s="2">
        <v>0.20453221699999999</v>
      </c>
      <c r="F3829">
        <f t="shared" si="64"/>
        <v>820.1619949079103</v>
      </c>
    </row>
    <row r="3830" spans="1:6" x14ac:dyDescent="0.2">
      <c r="A3830">
        <v>7</v>
      </c>
      <c r="B3830" s="1" t="s">
        <v>594</v>
      </c>
      <c r="C3830" s="2">
        <v>98.60560366</v>
      </c>
      <c r="D3830" s="2">
        <v>4.368882670213949E-5</v>
      </c>
      <c r="E3830" s="2">
        <v>0.20428371100000001</v>
      </c>
      <c r="F3830">
        <f t="shared" si="64"/>
        <v>819.16550066511547</v>
      </c>
    </row>
    <row r="3831" spans="1:6" x14ac:dyDescent="0.2">
      <c r="A3831">
        <v>7</v>
      </c>
      <c r="B3831" s="1" t="s">
        <v>163</v>
      </c>
      <c r="C3831" s="2">
        <v>98.246951839999994</v>
      </c>
      <c r="D3831" s="2">
        <v>4.3529920143374082E-5</v>
      </c>
      <c r="E3831" s="2">
        <v>0.203540683</v>
      </c>
      <c r="F3831">
        <f t="shared" si="64"/>
        <v>816.18600268826401</v>
      </c>
    </row>
    <row r="3832" spans="1:6" x14ac:dyDescent="0.2">
      <c r="A3832">
        <v>7</v>
      </c>
      <c r="B3832" s="1" t="s">
        <v>657</v>
      </c>
      <c r="C3832" s="2">
        <v>97.199752029999999</v>
      </c>
      <c r="D3832" s="2">
        <v>4.3065941170432085E-5</v>
      </c>
      <c r="E3832" s="2">
        <v>0.20137117299999999</v>
      </c>
      <c r="F3832">
        <f t="shared" si="64"/>
        <v>807.48639694560154</v>
      </c>
    </row>
    <row r="3833" spans="1:6" x14ac:dyDescent="0.2">
      <c r="A3833">
        <v>7</v>
      </c>
      <c r="B3833" s="1" t="s">
        <v>473</v>
      </c>
      <c r="C3833" s="2">
        <v>95.836090929999997</v>
      </c>
      <c r="D3833" s="2">
        <v>4.246174880450311E-5</v>
      </c>
      <c r="E3833" s="2">
        <v>0.19854604200000001</v>
      </c>
      <c r="F3833">
        <f t="shared" si="64"/>
        <v>796.15779008443326</v>
      </c>
    </row>
    <row r="3834" spans="1:6" x14ac:dyDescent="0.2">
      <c r="A3834">
        <v>7</v>
      </c>
      <c r="B3834" s="1" t="s">
        <v>159</v>
      </c>
      <c r="C3834" s="2">
        <v>95.782036520000005</v>
      </c>
      <c r="D3834" s="2">
        <v>4.2437799088086093E-5</v>
      </c>
      <c r="E3834" s="2">
        <v>0.198434056</v>
      </c>
      <c r="F3834">
        <f t="shared" si="64"/>
        <v>795.70873290161421</v>
      </c>
    </row>
    <row r="3835" spans="1:6" x14ac:dyDescent="0.2">
      <c r="A3835">
        <v>7</v>
      </c>
      <c r="B3835" s="1" t="s">
        <v>158</v>
      </c>
      <c r="C3835" s="2">
        <v>95.755370139999997</v>
      </c>
      <c r="D3835" s="2">
        <v>4.2425983985902119E-5</v>
      </c>
      <c r="E3835" s="2">
        <v>0.19837880999999999</v>
      </c>
      <c r="F3835">
        <f t="shared" si="64"/>
        <v>795.48719973566472</v>
      </c>
    </row>
    <row r="3836" spans="1:6" x14ac:dyDescent="0.2">
      <c r="A3836">
        <v>7</v>
      </c>
      <c r="B3836" s="1" t="s">
        <v>156</v>
      </c>
      <c r="C3836" s="2">
        <v>95.701825560000003</v>
      </c>
      <c r="D3836" s="2">
        <v>4.2402260323190499E-5</v>
      </c>
      <c r="E3836" s="2">
        <v>0.19826788100000001</v>
      </c>
      <c r="F3836">
        <f t="shared" si="64"/>
        <v>795.04238105982188</v>
      </c>
    </row>
    <row r="3837" spans="1:6" x14ac:dyDescent="0.2">
      <c r="A3837">
        <v>7</v>
      </c>
      <c r="B3837" s="1" t="s">
        <v>692</v>
      </c>
      <c r="C3837" s="2">
        <v>94.953178649999998</v>
      </c>
      <c r="D3837" s="2">
        <v>4.207055998015347E-5</v>
      </c>
      <c r="E3837" s="2">
        <v>0.19671689000000001</v>
      </c>
      <c r="F3837">
        <f t="shared" si="64"/>
        <v>788.82299962787761</v>
      </c>
    </row>
    <row r="3838" spans="1:6" x14ac:dyDescent="0.2">
      <c r="A3838">
        <v>7</v>
      </c>
      <c r="B3838" s="1" t="s">
        <v>64</v>
      </c>
      <c r="C3838" s="2">
        <v>94.383974300000006</v>
      </c>
      <c r="D3838" s="2">
        <v>4.1818364671462913E-5</v>
      </c>
      <c r="E3838" s="2">
        <v>0.195537655</v>
      </c>
      <c r="F3838">
        <f t="shared" si="64"/>
        <v>784.09433758992964</v>
      </c>
    </row>
    <row r="3839" spans="1:6" x14ac:dyDescent="0.2">
      <c r="A3839">
        <v>7</v>
      </c>
      <c r="B3839" s="1" t="s">
        <v>154</v>
      </c>
      <c r="C3839" s="2">
        <v>94.277317789999998</v>
      </c>
      <c r="D3839" s="2">
        <v>4.177110875386023E-5</v>
      </c>
      <c r="E3839" s="2">
        <v>0.19531669199999999</v>
      </c>
      <c r="F3839">
        <f t="shared" si="64"/>
        <v>783.20828913487935</v>
      </c>
    </row>
    <row r="3840" spans="1:6" x14ac:dyDescent="0.2">
      <c r="A3840">
        <v>7</v>
      </c>
      <c r="B3840" s="1" t="s">
        <v>147</v>
      </c>
      <c r="C3840" s="2">
        <v>93.03840142</v>
      </c>
      <c r="D3840" s="2">
        <v>4.1222186625832998E-5</v>
      </c>
      <c r="E3840" s="2">
        <v>0.19274999800000001</v>
      </c>
      <c r="F3840">
        <f t="shared" si="64"/>
        <v>772.91599923436877</v>
      </c>
    </row>
    <row r="3841" spans="1:6" x14ac:dyDescent="0.2">
      <c r="A3841">
        <v>7</v>
      </c>
      <c r="B3841" s="1" t="s">
        <v>595</v>
      </c>
      <c r="C3841" s="2">
        <v>92.76529712</v>
      </c>
      <c r="D3841" s="2">
        <v>4.1101183306671686E-5</v>
      </c>
      <c r="E3841" s="2">
        <v>0.192184201</v>
      </c>
      <c r="F3841">
        <f t="shared" si="64"/>
        <v>770.64718700009416</v>
      </c>
    </row>
    <row r="3842" spans="1:6" x14ac:dyDescent="0.2">
      <c r="A3842">
        <v>7</v>
      </c>
      <c r="B3842" s="1" t="s">
        <v>694</v>
      </c>
      <c r="C3842" s="2">
        <v>90.80206939</v>
      </c>
      <c r="D3842" s="2">
        <v>4.0231343191014305E-5</v>
      </c>
      <c r="E3842" s="2">
        <v>0.18811693299999999</v>
      </c>
      <c r="F3842">
        <f t="shared" si="64"/>
        <v>754.33768483151823</v>
      </c>
    </row>
    <row r="3843" spans="1:6" x14ac:dyDescent="0.2">
      <c r="A3843">
        <v>7</v>
      </c>
      <c r="B3843" s="1" t="s">
        <v>693</v>
      </c>
      <c r="C3843" s="2">
        <v>89.019030920000006</v>
      </c>
      <c r="D3843" s="2">
        <v>3.9441338742653784E-5</v>
      </c>
      <c r="E3843" s="2">
        <v>0.18442296699999999</v>
      </c>
      <c r="F3843">
        <f t="shared" ref="F3843:F3906" si="65">D3843*$I$8</f>
        <v>739.52510142475842</v>
      </c>
    </row>
    <row r="3844" spans="1:6" x14ac:dyDescent="0.2">
      <c r="A3844">
        <v>7</v>
      </c>
      <c r="B3844" s="1" t="s">
        <v>464</v>
      </c>
      <c r="C3844" s="2">
        <v>88.70817022</v>
      </c>
      <c r="D3844" s="2">
        <v>3.9303606807702508E-5</v>
      </c>
      <c r="E3844" s="2">
        <v>0.183778949</v>
      </c>
      <c r="F3844">
        <f t="shared" si="65"/>
        <v>736.94262764442203</v>
      </c>
    </row>
    <row r="3845" spans="1:6" x14ac:dyDescent="0.2">
      <c r="A3845">
        <v>7</v>
      </c>
      <c r="B3845" s="1" t="s">
        <v>762</v>
      </c>
      <c r="C3845" s="2">
        <v>87.021547560000002</v>
      </c>
      <c r="D3845" s="2">
        <v>3.8556320949211701E-5</v>
      </c>
      <c r="E3845" s="2">
        <v>0.18028473</v>
      </c>
      <c r="F3845">
        <f t="shared" si="65"/>
        <v>722.93101779771939</v>
      </c>
    </row>
    <row r="3846" spans="1:6" x14ac:dyDescent="0.2">
      <c r="A3846">
        <v>7</v>
      </c>
      <c r="B3846" s="1" t="s">
        <v>733</v>
      </c>
      <c r="C3846" s="2">
        <v>84.89505398</v>
      </c>
      <c r="D3846" s="2">
        <v>3.7614143220099743E-5</v>
      </c>
      <c r="E3846" s="2">
        <v>0.17587922</v>
      </c>
      <c r="F3846">
        <f t="shared" si="65"/>
        <v>705.26518537687014</v>
      </c>
    </row>
    <row r="3847" spans="1:6" x14ac:dyDescent="0.2">
      <c r="A3847">
        <v>7</v>
      </c>
      <c r="B3847" s="1" t="s">
        <v>596</v>
      </c>
      <c r="C3847" s="2">
        <v>84.428642640000007</v>
      </c>
      <c r="D3847" s="2">
        <v>3.7407492065664639E-5</v>
      </c>
      <c r="E3847" s="2">
        <v>0.17491294399999999</v>
      </c>
      <c r="F3847">
        <f t="shared" si="65"/>
        <v>701.39047623121201</v>
      </c>
    </row>
    <row r="3848" spans="1:6" x14ac:dyDescent="0.2">
      <c r="A3848">
        <v>7</v>
      </c>
      <c r="B3848" s="1" t="s">
        <v>465</v>
      </c>
      <c r="C3848" s="2">
        <v>84.090030900000002</v>
      </c>
      <c r="D3848" s="2">
        <v>3.7257464477274865E-5</v>
      </c>
      <c r="E3848" s="2">
        <v>0.174211433</v>
      </c>
      <c r="F3848">
        <f t="shared" si="65"/>
        <v>698.57745894890377</v>
      </c>
    </row>
    <row r="3849" spans="1:6" x14ac:dyDescent="0.2">
      <c r="A3849">
        <v>7</v>
      </c>
      <c r="B3849" s="1" t="s">
        <v>763</v>
      </c>
      <c r="C3849" s="2">
        <v>83.882750520000002</v>
      </c>
      <c r="D3849" s="2">
        <v>3.7165625721789264E-5</v>
      </c>
      <c r="E3849" s="2">
        <v>0.17378200599999999</v>
      </c>
      <c r="F3849">
        <f t="shared" si="65"/>
        <v>696.85548228354867</v>
      </c>
    </row>
    <row r="3850" spans="1:6" x14ac:dyDescent="0.2">
      <c r="A3850">
        <v>7</v>
      </c>
      <c r="B3850" s="1" t="s">
        <v>764</v>
      </c>
      <c r="C3850" s="2">
        <v>80.521683589999995</v>
      </c>
      <c r="D3850" s="2">
        <v>3.5676449994439547E-5</v>
      </c>
      <c r="E3850" s="2">
        <v>0.16681879899999999</v>
      </c>
      <c r="F3850">
        <f t="shared" si="65"/>
        <v>668.93343739574152</v>
      </c>
    </row>
    <row r="3851" spans="1:6" x14ac:dyDescent="0.2">
      <c r="A3851">
        <v>7</v>
      </c>
      <c r="B3851" s="1" t="s">
        <v>160</v>
      </c>
      <c r="C3851" s="2">
        <v>80.000079909999997</v>
      </c>
      <c r="D3851" s="2">
        <v>3.5445344833485893E-5</v>
      </c>
      <c r="E3851" s="2">
        <v>0.16573817900000001</v>
      </c>
      <c r="F3851">
        <f t="shared" si="65"/>
        <v>664.60021562786051</v>
      </c>
    </row>
    <row r="3852" spans="1:6" x14ac:dyDescent="0.2">
      <c r="A3852">
        <v>7</v>
      </c>
      <c r="B3852" s="1" t="s">
        <v>152</v>
      </c>
      <c r="C3852" s="2">
        <v>79.894183060000003</v>
      </c>
      <c r="D3852" s="2">
        <v>3.5398425537011216E-5</v>
      </c>
      <c r="E3852" s="2">
        <v>0.16551879</v>
      </c>
      <c r="F3852">
        <f t="shared" si="65"/>
        <v>663.72047881896026</v>
      </c>
    </row>
    <row r="3853" spans="1:6" x14ac:dyDescent="0.2">
      <c r="A3853">
        <v>7</v>
      </c>
      <c r="B3853" s="1" t="s">
        <v>151</v>
      </c>
      <c r="C3853" s="2">
        <v>79.750892260000001</v>
      </c>
      <c r="D3853" s="2">
        <v>3.5334938236225051E-5</v>
      </c>
      <c r="E3853" s="2">
        <v>0.16522193099999999</v>
      </c>
      <c r="F3853">
        <f t="shared" si="65"/>
        <v>662.53009192921968</v>
      </c>
    </row>
    <row r="3854" spans="1:6" x14ac:dyDescent="0.2">
      <c r="A3854">
        <v>7</v>
      </c>
      <c r="B3854" s="1" t="s">
        <v>658</v>
      </c>
      <c r="C3854" s="2">
        <v>77.828716009999994</v>
      </c>
      <c r="D3854" s="2">
        <v>3.4483286568517588E-5</v>
      </c>
      <c r="E3854" s="2">
        <v>0.16123971000000001</v>
      </c>
      <c r="F3854">
        <f t="shared" si="65"/>
        <v>646.56162315970482</v>
      </c>
    </row>
    <row r="3855" spans="1:6" x14ac:dyDescent="0.2">
      <c r="A3855">
        <v>7</v>
      </c>
      <c r="B3855" s="1" t="s">
        <v>149</v>
      </c>
      <c r="C3855" s="2">
        <v>75.268523400000007</v>
      </c>
      <c r="D3855" s="2">
        <v>3.3348951213461425E-5</v>
      </c>
      <c r="E3855" s="2">
        <v>0.15593569400000001</v>
      </c>
      <c r="F3855">
        <f t="shared" si="65"/>
        <v>625.29283525240169</v>
      </c>
    </row>
    <row r="3856" spans="1:6" x14ac:dyDescent="0.2">
      <c r="A3856">
        <v>7</v>
      </c>
      <c r="B3856" s="1" t="s">
        <v>616</v>
      </c>
      <c r="C3856" s="2">
        <v>74.663137840000005</v>
      </c>
      <c r="D3856" s="2">
        <v>3.308072533940135E-5</v>
      </c>
      <c r="E3856" s="2">
        <v>0.154681502</v>
      </c>
      <c r="F3856">
        <f t="shared" si="65"/>
        <v>620.26360011377528</v>
      </c>
    </row>
    <row r="3857" spans="1:6" x14ac:dyDescent="0.2">
      <c r="A3857">
        <v>7</v>
      </c>
      <c r="B3857" s="1" t="s">
        <v>591</v>
      </c>
      <c r="C3857" s="2">
        <v>74.118224519999998</v>
      </c>
      <c r="D3857" s="2">
        <v>3.2839292496813434E-5</v>
      </c>
      <c r="E3857" s="2">
        <v>0.15355259099999999</v>
      </c>
      <c r="F3857">
        <f t="shared" si="65"/>
        <v>615.73673431525185</v>
      </c>
    </row>
    <row r="3858" spans="1:6" x14ac:dyDescent="0.2">
      <c r="A3858">
        <v>7</v>
      </c>
      <c r="B3858" s="1" t="s">
        <v>148</v>
      </c>
      <c r="C3858" s="2">
        <v>73.843686410000004</v>
      </c>
      <c r="D3858" s="2">
        <v>3.271765400309674E-5</v>
      </c>
      <c r="E3858" s="2">
        <v>0.15298382399999999</v>
      </c>
      <c r="F3858">
        <f t="shared" si="65"/>
        <v>613.45601255806389</v>
      </c>
    </row>
    <row r="3859" spans="1:6" x14ac:dyDescent="0.2">
      <c r="A3859">
        <v>7</v>
      </c>
      <c r="B3859" s="1" t="s">
        <v>506</v>
      </c>
      <c r="C3859" s="2">
        <v>73.732271389999994</v>
      </c>
      <c r="D3859" s="2">
        <v>3.2668289605379093E-5</v>
      </c>
      <c r="E3859" s="2">
        <v>0.152753002</v>
      </c>
      <c r="F3859">
        <f t="shared" si="65"/>
        <v>612.53043010085798</v>
      </c>
    </row>
    <row r="3860" spans="1:6" x14ac:dyDescent="0.2">
      <c r="A3860">
        <v>7</v>
      </c>
      <c r="B3860" s="1" t="s">
        <v>105</v>
      </c>
      <c r="C3860" s="2">
        <v>73.005142160000005</v>
      </c>
      <c r="D3860" s="2">
        <v>3.2346123082713839E-5</v>
      </c>
      <c r="E3860" s="2">
        <v>0.15124658999999999</v>
      </c>
      <c r="F3860">
        <f t="shared" si="65"/>
        <v>606.48980780088448</v>
      </c>
    </row>
    <row r="3861" spans="1:6" x14ac:dyDescent="0.2">
      <c r="A3861">
        <v>7</v>
      </c>
      <c r="B3861" s="1" t="s">
        <v>88</v>
      </c>
      <c r="C3861" s="2">
        <v>70.689314710000005</v>
      </c>
      <c r="D3861" s="2">
        <v>3.1320057828686791E-5</v>
      </c>
      <c r="E3861" s="2">
        <v>0.146448832</v>
      </c>
      <c r="F3861">
        <f t="shared" si="65"/>
        <v>587.25108428787735</v>
      </c>
    </row>
    <row r="3862" spans="1:6" x14ac:dyDescent="0.2">
      <c r="A3862">
        <v>7</v>
      </c>
      <c r="B3862" s="1" t="s">
        <v>734</v>
      </c>
      <c r="C3862" s="2">
        <v>70.117461090000006</v>
      </c>
      <c r="D3862" s="2">
        <v>3.1066688837181452E-5</v>
      </c>
      <c r="E3862" s="2">
        <v>0.145264109</v>
      </c>
      <c r="F3862">
        <f t="shared" si="65"/>
        <v>582.50041569715222</v>
      </c>
    </row>
    <row r="3863" spans="1:6" x14ac:dyDescent="0.2">
      <c r="A3863">
        <v>7</v>
      </c>
      <c r="B3863" s="1" t="s">
        <v>735</v>
      </c>
      <c r="C3863" s="2">
        <v>70.057776770000004</v>
      </c>
      <c r="D3863" s="2">
        <v>3.1040244617056043E-5</v>
      </c>
      <c r="E3863" s="2">
        <v>0.145140459</v>
      </c>
      <c r="F3863">
        <f t="shared" si="65"/>
        <v>582.00458656980084</v>
      </c>
    </row>
    <row r="3864" spans="1:6" x14ac:dyDescent="0.2">
      <c r="A3864">
        <v>7</v>
      </c>
      <c r="B3864" s="1" t="s">
        <v>597</v>
      </c>
      <c r="C3864" s="2">
        <v>68.162697589999993</v>
      </c>
      <c r="D3864" s="2">
        <v>3.0200598817762644E-5</v>
      </c>
      <c r="E3864" s="2">
        <v>0.141214376</v>
      </c>
      <c r="F3864">
        <f t="shared" si="65"/>
        <v>566.26122783304959</v>
      </c>
    </row>
    <row r="3865" spans="1:6" x14ac:dyDescent="0.2">
      <c r="A3865">
        <v>7</v>
      </c>
      <c r="B3865" s="1" t="s">
        <v>206</v>
      </c>
      <c r="C3865" s="2">
        <v>67.465189690000003</v>
      </c>
      <c r="D3865" s="2">
        <v>2.9891556669546693E-5</v>
      </c>
      <c r="E3865" s="2">
        <v>0.139769332</v>
      </c>
      <c r="F3865">
        <f t="shared" si="65"/>
        <v>560.46668755400049</v>
      </c>
    </row>
    <row r="3866" spans="1:6" x14ac:dyDescent="0.2">
      <c r="A3866">
        <v>7</v>
      </c>
      <c r="B3866" s="1" t="s">
        <v>145</v>
      </c>
      <c r="C3866" s="2">
        <v>65.286314379999993</v>
      </c>
      <c r="D3866" s="2">
        <v>2.8926170260998999E-5</v>
      </c>
      <c r="E3866" s="2">
        <v>0.13525530099999999</v>
      </c>
      <c r="F3866">
        <f t="shared" si="65"/>
        <v>542.36569239373125</v>
      </c>
    </row>
    <row r="3867" spans="1:6" x14ac:dyDescent="0.2">
      <c r="A3867">
        <v>7</v>
      </c>
      <c r="B3867" s="1" t="s">
        <v>96</v>
      </c>
      <c r="C3867" s="2">
        <v>65.232667269999993</v>
      </c>
      <c r="D3867" s="2">
        <v>2.8902401045364726E-5</v>
      </c>
      <c r="E3867" s="2">
        <v>0.13514415900000001</v>
      </c>
      <c r="F3867">
        <f t="shared" si="65"/>
        <v>541.9200196005886</v>
      </c>
    </row>
    <row r="3868" spans="1:6" x14ac:dyDescent="0.2">
      <c r="A3868">
        <v>7</v>
      </c>
      <c r="B3868" s="1" t="s">
        <v>598</v>
      </c>
      <c r="C3868" s="2">
        <v>64.716217909999997</v>
      </c>
      <c r="D3868" s="2">
        <v>2.8673579518721607E-5</v>
      </c>
      <c r="E3868" s="2">
        <v>0.134074217</v>
      </c>
      <c r="F3868">
        <f t="shared" si="65"/>
        <v>537.6296159760301</v>
      </c>
    </row>
    <row r="3869" spans="1:6" x14ac:dyDescent="0.2">
      <c r="A3869">
        <v>7</v>
      </c>
      <c r="B3869" s="1" t="s">
        <v>599</v>
      </c>
      <c r="C3869" s="2">
        <v>63.821371980000002</v>
      </c>
      <c r="D3869" s="2">
        <v>2.8277103561254777E-5</v>
      </c>
      <c r="E3869" s="2">
        <v>0.13222034299999999</v>
      </c>
      <c r="F3869">
        <f t="shared" si="65"/>
        <v>530.19569177352707</v>
      </c>
    </row>
    <row r="3870" spans="1:6" x14ac:dyDescent="0.2">
      <c r="A3870">
        <v>7</v>
      </c>
      <c r="B3870" s="1" t="s">
        <v>509</v>
      </c>
      <c r="C3870" s="2">
        <v>63.087090490000001</v>
      </c>
      <c r="D3870" s="2">
        <v>2.7951768009444212E-5</v>
      </c>
      <c r="E3870" s="2">
        <v>0.13069911300000001</v>
      </c>
      <c r="F3870">
        <f t="shared" si="65"/>
        <v>524.09565017707894</v>
      </c>
    </row>
    <row r="3871" spans="1:6" x14ac:dyDescent="0.2">
      <c r="A3871">
        <v>7</v>
      </c>
      <c r="B3871" s="1" t="s">
        <v>765</v>
      </c>
      <c r="C3871" s="2">
        <v>62.844502609999999</v>
      </c>
      <c r="D3871" s="2">
        <v>2.7844285567636466E-5</v>
      </c>
      <c r="E3871" s="2">
        <v>0.130196538</v>
      </c>
      <c r="F3871">
        <f t="shared" si="65"/>
        <v>522.08035439318371</v>
      </c>
    </row>
    <row r="3872" spans="1:6" x14ac:dyDescent="0.2">
      <c r="A3872">
        <v>7</v>
      </c>
      <c r="B3872" s="1" t="s">
        <v>654</v>
      </c>
      <c r="C3872" s="2">
        <v>61.019833550000001</v>
      </c>
      <c r="D3872" s="2">
        <v>2.7035836035142047E-5</v>
      </c>
      <c r="E3872" s="2">
        <v>0.126416325</v>
      </c>
      <c r="F3872">
        <f t="shared" si="65"/>
        <v>506.92192565891338</v>
      </c>
    </row>
    <row r="3873" spans="1:6" x14ac:dyDescent="0.2">
      <c r="A3873">
        <v>7</v>
      </c>
      <c r="B3873" s="1" t="s">
        <v>610</v>
      </c>
      <c r="C3873" s="2">
        <v>60.38736901</v>
      </c>
      <c r="D3873" s="2">
        <v>2.675561220561691E-5</v>
      </c>
      <c r="E3873" s="2">
        <v>0.12510603200000001</v>
      </c>
      <c r="F3873">
        <f t="shared" si="65"/>
        <v>501.66772885531708</v>
      </c>
    </row>
    <row r="3874" spans="1:6" x14ac:dyDescent="0.2">
      <c r="A3874">
        <v>7</v>
      </c>
      <c r="B3874" s="1" t="s">
        <v>477</v>
      </c>
      <c r="C3874" s="2">
        <v>60.106603839999998</v>
      </c>
      <c r="D3874" s="2">
        <v>2.6631214659058828E-5</v>
      </c>
      <c r="E3874" s="2">
        <v>0.124524364</v>
      </c>
      <c r="F3874">
        <f t="shared" si="65"/>
        <v>499.335274857353</v>
      </c>
    </row>
    <row r="3875" spans="1:6" x14ac:dyDescent="0.2">
      <c r="A3875">
        <v>7</v>
      </c>
      <c r="B3875" s="1" t="s">
        <v>609</v>
      </c>
      <c r="C3875" s="2">
        <v>59.150564780000003</v>
      </c>
      <c r="D3875" s="2">
        <v>2.6207625944207292E-5</v>
      </c>
      <c r="E3875" s="2">
        <v>0.122543714</v>
      </c>
      <c r="F3875">
        <f t="shared" si="65"/>
        <v>491.39298645388675</v>
      </c>
    </row>
    <row r="3876" spans="1:6" x14ac:dyDescent="0.2">
      <c r="A3876">
        <v>7</v>
      </c>
      <c r="B3876" s="1" t="s">
        <v>507</v>
      </c>
      <c r="C3876" s="2">
        <v>57.731783530000001</v>
      </c>
      <c r="D3876" s="2">
        <v>2.5579011651282753E-5</v>
      </c>
      <c r="E3876" s="2">
        <v>0.11960438900000001</v>
      </c>
      <c r="F3876">
        <f t="shared" si="65"/>
        <v>479.60646846155163</v>
      </c>
    </row>
    <row r="3877" spans="1:6" x14ac:dyDescent="0.2">
      <c r="A3877">
        <v>7</v>
      </c>
      <c r="B3877" s="1" t="s">
        <v>141</v>
      </c>
      <c r="C3877" s="2">
        <v>57.33460822</v>
      </c>
      <c r="D3877" s="2">
        <v>2.5403036647647072E-5</v>
      </c>
      <c r="E3877" s="2">
        <v>0.118781551</v>
      </c>
      <c r="F3877">
        <f t="shared" si="65"/>
        <v>476.30693714338258</v>
      </c>
    </row>
    <row r="3878" spans="1:6" x14ac:dyDescent="0.2">
      <c r="A3878">
        <v>7</v>
      </c>
      <c r="B3878" s="1" t="s">
        <v>533</v>
      </c>
      <c r="C3878" s="2">
        <v>56.859611469999997</v>
      </c>
      <c r="D3878" s="2">
        <v>2.5192581503374765E-5</v>
      </c>
      <c r="E3878" s="2">
        <v>0.11779748800000001</v>
      </c>
      <c r="F3878">
        <f t="shared" si="65"/>
        <v>472.36090318827684</v>
      </c>
    </row>
    <row r="3879" spans="1:6" x14ac:dyDescent="0.2">
      <c r="A3879">
        <v>7</v>
      </c>
      <c r="B3879" s="1" t="s">
        <v>140</v>
      </c>
      <c r="C3879" s="2">
        <v>56.552755089999998</v>
      </c>
      <c r="D3879" s="2">
        <v>2.5056623779908808E-5</v>
      </c>
      <c r="E3879" s="2">
        <v>0.117161766</v>
      </c>
      <c r="F3879">
        <f t="shared" si="65"/>
        <v>469.81169587329015</v>
      </c>
    </row>
    <row r="3880" spans="1:6" x14ac:dyDescent="0.2">
      <c r="A3880">
        <v>7</v>
      </c>
      <c r="B3880" s="1" t="s">
        <v>511</v>
      </c>
      <c r="C3880" s="2">
        <v>56.009732120000002</v>
      </c>
      <c r="D3880" s="2">
        <v>2.481602864059813E-5</v>
      </c>
      <c r="E3880" s="2">
        <v>0.116036772</v>
      </c>
      <c r="F3880">
        <f t="shared" si="65"/>
        <v>465.30053701121494</v>
      </c>
    </row>
    <row r="3881" spans="1:6" x14ac:dyDescent="0.2">
      <c r="A3881">
        <v>7</v>
      </c>
      <c r="B3881" s="1" t="s">
        <v>660</v>
      </c>
      <c r="C3881" s="2">
        <v>54.322891179999999</v>
      </c>
      <c r="D3881" s="2">
        <v>2.4068646115811357E-5</v>
      </c>
      <c r="E3881" s="2">
        <v>0.11254210100000001</v>
      </c>
      <c r="F3881">
        <f t="shared" si="65"/>
        <v>451.28711467146292</v>
      </c>
    </row>
    <row r="3882" spans="1:6" x14ac:dyDescent="0.2">
      <c r="A3882">
        <v>7</v>
      </c>
      <c r="B3882" s="1" t="s">
        <v>474</v>
      </c>
      <c r="C3882" s="2">
        <v>52.856160459999998</v>
      </c>
      <c r="D3882" s="2">
        <v>2.3418787051849063E-5</v>
      </c>
      <c r="E3882" s="2">
        <v>0.10950343799999999</v>
      </c>
      <c r="F3882">
        <f t="shared" si="65"/>
        <v>439.10225722216995</v>
      </c>
    </row>
    <row r="3883" spans="1:6" x14ac:dyDescent="0.2">
      <c r="A3883">
        <v>7</v>
      </c>
      <c r="B3883" s="1" t="s">
        <v>601</v>
      </c>
      <c r="C3883" s="2">
        <v>52.379842779999997</v>
      </c>
      <c r="D3883" s="2">
        <v>2.3207746777077256E-5</v>
      </c>
      <c r="E3883" s="2">
        <v>0.108516639</v>
      </c>
      <c r="F3883">
        <f t="shared" si="65"/>
        <v>435.14525207019852</v>
      </c>
    </row>
    <row r="3884" spans="1:6" x14ac:dyDescent="0.2">
      <c r="A3884">
        <v>7</v>
      </c>
      <c r="B3884" s="1" t="s">
        <v>514</v>
      </c>
      <c r="C3884" s="2">
        <v>51.999267549999999</v>
      </c>
      <c r="D3884" s="2">
        <v>2.3039126538747787E-5</v>
      </c>
      <c r="E3884" s="2">
        <v>0.107728191</v>
      </c>
      <c r="F3884">
        <f t="shared" si="65"/>
        <v>431.98362260152101</v>
      </c>
    </row>
    <row r="3885" spans="1:6" x14ac:dyDescent="0.2">
      <c r="A3885">
        <v>7</v>
      </c>
      <c r="B3885" s="1" t="s">
        <v>138</v>
      </c>
      <c r="C3885" s="2">
        <v>51.826222080000001</v>
      </c>
      <c r="D3885" s="2">
        <v>2.2962456051053493E-5</v>
      </c>
      <c r="E3885" s="2">
        <v>0.107369689</v>
      </c>
      <c r="F3885">
        <f t="shared" si="65"/>
        <v>430.54605095725299</v>
      </c>
    </row>
    <row r="3886" spans="1:6" x14ac:dyDescent="0.2">
      <c r="A3886">
        <v>7</v>
      </c>
      <c r="B3886" s="1" t="s">
        <v>766</v>
      </c>
      <c r="C3886" s="2">
        <v>51.16452555</v>
      </c>
      <c r="D3886" s="2">
        <v>2.2669280434912785E-5</v>
      </c>
      <c r="E3886" s="2">
        <v>0.105998835</v>
      </c>
      <c r="F3886">
        <f t="shared" si="65"/>
        <v>425.04900815461474</v>
      </c>
    </row>
    <row r="3887" spans="1:6" x14ac:dyDescent="0.2">
      <c r="A3887">
        <v>7</v>
      </c>
      <c r="B3887" s="1" t="s">
        <v>767</v>
      </c>
      <c r="C3887" s="2">
        <v>50.69798977</v>
      </c>
      <c r="D3887" s="2">
        <v>2.2462574103698127E-5</v>
      </c>
      <c r="E3887" s="2">
        <v>0.10503230099999999</v>
      </c>
      <c r="F3887">
        <f t="shared" si="65"/>
        <v>421.17326444433985</v>
      </c>
    </row>
    <row r="3888" spans="1:6" x14ac:dyDescent="0.2">
      <c r="A3888">
        <v>7</v>
      </c>
      <c r="B3888" s="1" t="s">
        <v>662</v>
      </c>
      <c r="C3888" s="2">
        <v>50.616626089999997</v>
      </c>
      <c r="D3888" s="2">
        <v>2.2426524632796392E-5</v>
      </c>
      <c r="E3888" s="2">
        <v>0.104863738</v>
      </c>
      <c r="F3888">
        <f t="shared" si="65"/>
        <v>420.49733686493238</v>
      </c>
    </row>
    <row r="3889" spans="1:6" x14ac:dyDescent="0.2">
      <c r="A3889">
        <v>7</v>
      </c>
      <c r="B3889" s="1" t="s">
        <v>137</v>
      </c>
      <c r="C3889" s="2">
        <v>50.533538649999997</v>
      </c>
      <c r="D3889" s="2">
        <v>2.2389711455383798E-5</v>
      </c>
      <c r="E3889" s="2">
        <v>0.10469160399999999</v>
      </c>
      <c r="F3889">
        <f t="shared" si="65"/>
        <v>419.80708978844621</v>
      </c>
    </row>
    <row r="3890" spans="1:6" x14ac:dyDescent="0.2">
      <c r="A3890">
        <v>7</v>
      </c>
      <c r="B3890" s="1" t="s">
        <v>665</v>
      </c>
      <c r="C3890" s="2">
        <v>50.432064920000002</v>
      </c>
      <c r="D3890" s="2">
        <v>2.2344751790037384E-5</v>
      </c>
      <c r="E3890" s="2">
        <v>0.104481378</v>
      </c>
      <c r="F3890">
        <f t="shared" si="65"/>
        <v>418.96409606320094</v>
      </c>
    </row>
    <row r="3891" spans="1:6" x14ac:dyDescent="0.2">
      <c r="A3891">
        <v>7</v>
      </c>
      <c r="B3891" s="1" t="s">
        <v>768</v>
      </c>
      <c r="C3891" s="2">
        <v>50.232783410000003</v>
      </c>
      <c r="D3891" s="2">
        <v>2.2256456966389213E-5</v>
      </c>
      <c r="E3891" s="2">
        <v>0.104068522</v>
      </c>
      <c r="F3891">
        <f t="shared" si="65"/>
        <v>417.30856811979771</v>
      </c>
    </row>
    <row r="3892" spans="1:6" x14ac:dyDescent="0.2">
      <c r="A3892">
        <v>7</v>
      </c>
      <c r="B3892" s="1" t="s">
        <v>661</v>
      </c>
      <c r="C3892" s="2">
        <v>50.094252249999997</v>
      </c>
      <c r="D3892" s="2">
        <v>2.2195078359581512E-5</v>
      </c>
      <c r="E3892" s="2">
        <v>0.103781523</v>
      </c>
      <c r="F3892">
        <f t="shared" si="65"/>
        <v>416.15771924215335</v>
      </c>
    </row>
    <row r="3893" spans="1:6" x14ac:dyDescent="0.2">
      <c r="A3893">
        <v>7</v>
      </c>
      <c r="B3893" s="1" t="s">
        <v>135</v>
      </c>
      <c r="C3893" s="2">
        <v>49.868952559999997</v>
      </c>
      <c r="D3893" s="2">
        <v>2.2095255652411954E-5</v>
      </c>
      <c r="E3893" s="2">
        <v>0.103314764</v>
      </c>
      <c r="F3893">
        <f t="shared" si="65"/>
        <v>414.28604348272415</v>
      </c>
    </row>
    <row r="3894" spans="1:6" x14ac:dyDescent="0.2">
      <c r="A3894">
        <v>7</v>
      </c>
      <c r="B3894" s="1" t="s">
        <v>134</v>
      </c>
      <c r="C3894" s="2">
        <v>49.861519870000002</v>
      </c>
      <c r="D3894" s="2">
        <v>2.2091962582444375E-5</v>
      </c>
      <c r="E3894" s="2">
        <v>0.103299366</v>
      </c>
      <c r="F3894">
        <f t="shared" si="65"/>
        <v>414.22429842083204</v>
      </c>
    </row>
    <row r="3895" spans="1:6" x14ac:dyDescent="0.2">
      <c r="A3895">
        <v>7</v>
      </c>
      <c r="B3895" s="1" t="s">
        <v>133</v>
      </c>
      <c r="C3895" s="2">
        <v>49.861519870000002</v>
      </c>
      <c r="D3895" s="2">
        <v>2.2091962582444375E-5</v>
      </c>
      <c r="E3895" s="2">
        <v>0.103299366</v>
      </c>
      <c r="F3895">
        <f t="shared" si="65"/>
        <v>414.22429842083204</v>
      </c>
    </row>
    <row r="3896" spans="1:6" x14ac:dyDescent="0.2">
      <c r="A3896">
        <v>7</v>
      </c>
      <c r="B3896" s="1" t="s">
        <v>132</v>
      </c>
      <c r="C3896" s="2">
        <v>49.853768580000001</v>
      </c>
      <c r="D3896" s="2">
        <v>2.2088528148712115E-5</v>
      </c>
      <c r="E3896" s="2">
        <v>0.103283307</v>
      </c>
      <c r="F3896">
        <f t="shared" si="65"/>
        <v>414.15990278835216</v>
      </c>
    </row>
    <row r="3897" spans="1:6" x14ac:dyDescent="0.2">
      <c r="A3897">
        <v>7</v>
      </c>
      <c r="B3897" s="1" t="s">
        <v>131</v>
      </c>
      <c r="C3897" s="2">
        <v>49.807472570000002</v>
      </c>
      <c r="D3897" s="2">
        <v>2.2068016073979658E-5</v>
      </c>
      <c r="E3897" s="2">
        <v>0.103187395</v>
      </c>
      <c r="F3897">
        <f t="shared" si="65"/>
        <v>413.77530138711859</v>
      </c>
    </row>
    <row r="3898" spans="1:6" x14ac:dyDescent="0.2">
      <c r="A3898">
        <v>7</v>
      </c>
      <c r="B3898" s="1" t="s">
        <v>603</v>
      </c>
      <c r="C3898" s="2">
        <v>49.448453170000001</v>
      </c>
      <c r="D3898" s="2">
        <v>2.1908946551237413E-5</v>
      </c>
      <c r="E3898" s="2">
        <v>0.10244360499999999</v>
      </c>
      <c r="F3898">
        <f t="shared" si="65"/>
        <v>410.7927478357015</v>
      </c>
    </row>
    <row r="3899" spans="1:6" x14ac:dyDescent="0.2">
      <c r="A3899">
        <v>7</v>
      </c>
      <c r="B3899" s="1" t="s">
        <v>604</v>
      </c>
      <c r="C3899" s="2">
        <v>49.4146912</v>
      </c>
      <c r="D3899" s="2">
        <v>2.1893987655799551E-5</v>
      </c>
      <c r="E3899" s="2">
        <v>0.10237365900000001</v>
      </c>
      <c r="F3899">
        <f t="shared" si="65"/>
        <v>410.51226854624156</v>
      </c>
    </row>
    <row r="3900" spans="1:6" x14ac:dyDescent="0.2">
      <c r="A3900">
        <v>7</v>
      </c>
      <c r="B3900" s="1" t="s">
        <v>697</v>
      </c>
      <c r="C3900" s="2">
        <v>49.118932430000001</v>
      </c>
      <c r="D3900" s="2">
        <v>2.1762947081618861E-5</v>
      </c>
      <c r="E3900" s="2">
        <v>0.101760929</v>
      </c>
      <c r="F3900">
        <f t="shared" si="65"/>
        <v>408.05525778035366</v>
      </c>
    </row>
    <row r="3901" spans="1:6" x14ac:dyDescent="0.2">
      <c r="A3901">
        <v>7</v>
      </c>
      <c r="B3901" s="1" t="s">
        <v>698</v>
      </c>
      <c r="C3901" s="2">
        <v>49.01510545</v>
      </c>
      <c r="D3901" s="2">
        <v>2.1716944831774983E-5</v>
      </c>
      <c r="E3901" s="2">
        <v>0.101545828</v>
      </c>
      <c r="F3901">
        <f t="shared" si="65"/>
        <v>407.19271559578095</v>
      </c>
    </row>
    <row r="3902" spans="1:6" x14ac:dyDescent="0.2">
      <c r="A3902">
        <v>7</v>
      </c>
      <c r="B3902" s="1" t="s">
        <v>130</v>
      </c>
      <c r="C3902" s="2">
        <v>48.623974269999998</v>
      </c>
      <c r="D3902" s="2">
        <v>2.1543647612855761E-5</v>
      </c>
      <c r="E3902" s="2">
        <v>0.100735511</v>
      </c>
      <c r="F3902">
        <f t="shared" si="65"/>
        <v>403.9433927410455</v>
      </c>
    </row>
    <row r="3903" spans="1:6" x14ac:dyDescent="0.2">
      <c r="A3903">
        <v>7</v>
      </c>
      <c r="B3903" s="1" t="s">
        <v>510</v>
      </c>
      <c r="C3903" s="2">
        <v>48.613310749999997</v>
      </c>
      <c r="D3903" s="2">
        <v>2.1538922940708488E-5</v>
      </c>
      <c r="E3903" s="2">
        <v>0.100713419</v>
      </c>
      <c r="F3903">
        <f t="shared" si="65"/>
        <v>403.85480513828412</v>
      </c>
    </row>
    <row r="3904" spans="1:6" x14ac:dyDescent="0.2">
      <c r="A3904">
        <v>7</v>
      </c>
      <c r="B3904" s="1" t="s">
        <v>129</v>
      </c>
      <c r="C3904" s="2">
        <v>48.19927714</v>
      </c>
      <c r="D3904" s="2">
        <v>2.1355478754801236E-5</v>
      </c>
      <c r="E3904" s="2">
        <v>9.9855656000000001E-2</v>
      </c>
      <c r="F3904">
        <f t="shared" si="65"/>
        <v>400.41522665252319</v>
      </c>
    </row>
    <row r="3905" spans="1:6" x14ac:dyDescent="0.2">
      <c r="A3905">
        <v>7</v>
      </c>
      <c r="B3905" s="1" t="s">
        <v>128</v>
      </c>
      <c r="C3905" s="2">
        <v>47.999369799999997</v>
      </c>
      <c r="D3905" s="2">
        <v>2.1266906550210869E-5</v>
      </c>
      <c r="E3905" s="2">
        <v>9.9441503000000001E-2</v>
      </c>
      <c r="F3905">
        <f t="shared" si="65"/>
        <v>398.75449781645381</v>
      </c>
    </row>
    <row r="3906" spans="1:6" x14ac:dyDescent="0.2">
      <c r="A3906">
        <v>7</v>
      </c>
      <c r="B3906" s="1" t="s">
        <v>497</v>
      </c>
      <c r="C3906" s="2">
        <v>47.781544699999998</v>
      </c>
      <c r="D3906" s="2">
        <v>2.1170395519132225E-5</v>
      </c>
      <c r="E3906" s="2">
        <v>9.8990228999999999E-2</v>
      </c>
      <c r="F3906">
        <f t="shared" si="65"/>
        <v>396.94491598372923</v>
      </c>
    </row>
    <row r="3907" spans="1:6" x14ac:dyDescent="0.2">
      <c r="A3907">
        <v>7</v>
      </c>
      <c r="B3907" s="1" t="s">
        <v>605</v>
      </c>
      <c r="C3907" s="2">
        <v>47.221497710000001</v>
      </c>
      <c r="D3907" s="2">
        <v>2.0922257414647084E-5</v>
      </c>
      <c r="E3907" s="2">
        <v>9.7829965000000005E-2</v>
      </c>
      <c r="F3907">
        <f t="shared" ref="F3907:F3970" si="66">D3907*$I$8</f>
        <v>392.29232652463281</v>
      </c>
    </row>
    <row r="3908" spans="1:6" x14ac:dyDescent="0.2">
      <c r="A3908">
        <v>7</v>
      </c>
      <c r="B3908" s="1" t="s">
        <v>127</v>
      </c>
      <c r="C3908" s="2">
        <v>47.101832450000003</v>
      </c>
      <c r="D3908" s="2">
        <v>2.0869237876078942E-5</v>
      </c>
      <c r="E3908" s="2">
        <v>9.7582052000000002E-2</v>
      </c>
      <c r="F3908">
        <f t="shared" si="66"/>
        <v>391.29821017648015</v>
      </c>
    </row>
    <row r="3909" spans="1:6" x14ac:dyDescent="0.2">
      <c r="A3909">
        <v>7</v>
      </c>
      <c r="B3909" s="1" t="s">
        <v>666</v>
      </c>
      <c r="C3909" s="2">
        <v>46.399345009999998</v>
      </c>
      <c r="D3909" s="2">
        <v>2.0557989298271128E-5</v>
      </c>
      <c r="E3909" s="2">
        <v>9.6126691E-2</v>
      </c>
      <c r="F3909">
        <f t="shared" si="66"/>
        <v>385.46229934258366</v>
      </c>
    </row>
    <row r="3910" spans="1:6" x14ac:dyDescent="0.2">
      <c r="A3910">
        <v>7</v>
      </c>
      <c r="B3910" s="1" t="s">
        <v>466</v>
      </c>
      <c r="C3910" s="2">
        <v>45.847016330000002</v>
      </c>
      <c r="D3910" s="2">
        <v>2.0313271084801149E-5</v>
      </c>
      <c r="E3910" s="2">
        <v>9.4982417999999999E-2</v>
      </c>
      <c r="F3910">
        <f t="shared" si="66"/>
        <v>380.87383284002152</v>
      </c>
    </row>
    <row r="3911" spans="1:6" x14ac:dyDescent="0.2">
      <c r="A3911">
        <v>7</v>
      </c>
      <c r="B3911" s="1" t="s">
        <v>125</v>
      </c>
      <c r="C3911" s="2">
        <v>44.934036319999997</v>
      </c>
      <c r="D3911" s="2">
        <v>1.9908760276140536E-5</v>
      </c>
      <c r="E3911" s="2">
        <v>9.3090974000000007E-2</v>
      </c>
      <c r="F3911">
        <f t="shared" si="66"/>
        <v>373.28925517763503</v>
      </c>
    </row>
    <row r="3912" spans="1:6" x14ac:dyDescent="0.2">
      <c r="A3912">
        <v>7</v>
      </c>
      <c r="B3912" s="1" t="s">
        <v>467</v>
      </c>
      <c r="C3912" s="2">
        <v>43.907473209999999</v>
      </c>
      <c r="D3912" s="2">
        <v>1.9453924608843683E-5</v>
      </c>
      <c r="E3912" s="2">
        <v>9.0964217E-2</v>
      </c>
      <c r="F3912">
        <f t="shared" si="66"/>
        <v>364.76108641581908</v>
      </c>
    </row>
    <row r="3913" spans="1:6" x14ac:dyDescent="0.2">
      <c r="A3913">
        <v>7</v>
      </c>
      <c r="B3913" s="1" t="s">
        <v>699</v>
      </c>
      <c r="C3913" s="2">
        <v>43.61634746</v>
      </c>
      <c r="D3913" s="2">
        <v>1.9324936696407948E-5</v>
      </c>
      <c r="E3913" s="2">
        <v>9.0361084999999994E-2</v>
      </c>
      <c r="F3913">
        <f t="shared" si="66"/>
        <v>362.34256305764904</v>
      </c>
    </row>
    <row r="3914" spans="1:6" x14ac:dyDescent="0.2">
      <c r="A3914">
        <v>7</v>
      </c>
      <c r="B3914" s="1" t="s">
        <v>736</v>
      </c>
      <c r="C3914" s="2">
        <v>43.415945290000003</v>
      </c>
      <c r="D3914" s="2">
        <v>1.9236145281743758E-5</v>
      </c>
      <c r="E3914" s="2">
        <v>8.9945907000000005E-2</v>
      </c>
      <c r="F3914">
        <f t="shared" si="66"/>
        <v>360.67772403269549</v>
      </c>
    </row>
    <row r="3915" spans="1:6" x14ac:dyDescent="0.2">
      <c r="A3915">
        <v>7</v>
      </c>
      <c r="B3915" s="1" t="s">
        <v>512</v>
      </c>
      <c r="C3915" s="2">
        <v>41.381448310000003</v>
      </c>
      <c r="D3915" s="2">
        <v>1.8334728008417667E-5</v>
      </c>
      <c r="E3915" s="2">
        <v>8.5730987999999994E-2</v>
      </c>
      <c r="F3915">
        <f t="shared" si="66"/>
        <v>343.77615015783124</v>
      </c>
    </row>
    <row r="3916" spans="1:6" x14ac:dyDescent="0.2">
      <c r="A3916">
        <v>7</v>
      </c>
      <c r="B3916" s="1" t="s">
        <v>607</v>
      </c>
      <c r="C3916" s="2">
        <v>40.502885450000001</v>
      </c>
      <c r="D3916" s="2">
        <v>1.7945466307946312E-5</v>
      </c>
      <c r="E3916" s="2">
        <v>8.3910846999999997E-2</v>
      </c>
      <c r="F3916">
        <f t="shared" si="66"/>
        <v>336.47749327399333</v>
      </c>
    </row>
    <row r="3917" spans="1:6" x14ac:dyDescent="0.2">
      <c r="A3917">
        <v>7</v>
      </c>
      <c r="B3917" s="1" t="s">
        <v>769</v>
      </c>
      <c r="C3917" s="2">
        <v>40.438409610000001</v>
      </c>
      <c r="D3917" s="2">
        <v>1.7916899278852321E-5</v>
      </c>
      <c r="E3917" s="2">
        <v>8.3777271E-2</v>
      </c>
      <c r="F3917">
        <f t="shared" si="66"/>
        <v>335.94186147848103</v>
      </c>
    </row>
    <row r="3918" spans="1:6" x14ac:dyDescent="0.2">
      <c r="A3918">
        <v>7</v>
      </c>
      <c r="B3918" s="1" t="s">
        <v>673</v>
      </c>
      <c r="C3918" s="2">
        <v>40.000082200000001</v>
      </c>
      <c r="D3918" s="2">
        <v>1.7722691129798029E-5</v>
      </c>
      <c r="E3918" s="2">
        <v>8.2869177000000002E-2</v>
      </c>
      <c r="F3918">
        <f t="shared" si="66"/>
        <v>332.30045868371303</v>
      </c>
    </row>
    <row r="3919" spans="1:6" x14ac:dyDescent="0.2">
      <c r="A3919">
        <v>7</v>
      </c>
      <c r="B3919" s="1" t="s">
        <v>122</v>
      </c>
      <c r="C3919" s="2">
        <v>39.890640490000003</v>
      </c>
      <c r="D3919" s="2">
        <v>1.7674201219877326E-5</v>
      </c>
      <c r="E3919" s="2">
        <v>8.2642443999999995E-2</v>
      </c>
      <c r="F3919">
        <f t="shared" si="66"/>
        <v>331.39127287269986</v>
      </c>
    </row>
    <row r="3920" spans="1:6" x14ac:dyDescent="0.2">
      <c r="A3920">
        <v>7</v>
      </c>
      <c r="B3920" s="1" t="s">
        <v>121</v>
      </c>
      <c r="C3920" s="2">
        <v>39.843589530000003</v>
      </c>
      <c r="D3920" s="2">
        <v>1.7653354448788247E-5</v>
      </c>
      <c r="E3920" s="2">
        <v>8.2544966999999997E-2</v>
      </c>
      <c r="F3920">
        <f t="shared" si="66"/>
        <v>331.00039591477963</v>
      </c>
    </row>
    <row r="3921" spans="1:6" x14ac:dyDescent="0.2">
      <c r="A3921">
        <v>7</v>
      </c>
      <c r="B3921" s="1" t="s">
        <v>120</v>
      </c>
      <c r="C3921" s="2">
        <v>39.79508457</v>
      </c>
      <c r="D3921" s="2">
        <v>1.7631863520877353E-5</v>
      </c>
      <c r="E3921" s="2">
        <v>8.2444478000000002E-2</v>
      </c>
      <c r="F3921">
        <f t="shared" si="66"/>
        <v>330.59744101645038</v>
      </c>
    </row>
    <row r="3922" spans="1:6" x14ac:dyDescent="0.2">
      <c r="A3922">
        <v>7</v>
      </c>
      <c r="B3922" s="1" t="s">
        <v>119</v>
      </c>
      <c r="C3922" s="2">
        <v>39.604308940000003</v>
      </c>
      <c r="D3922" s="2">
        <v>1.7547337399591091E-5</v>
      </c>
      <c r="E3922" s="2">
        <v>8.2049243999999993E-2</v>
      </c>
      <c r="F3922">
        <f t="shared" si="66"/>
        <v>329.01257624233295</v>
      </c>
    </row>
    <row r="3923" spans="1:6" x14ac:dyDescent="0.2">
      <c r="A3923">
        <v>7</v>
      </c>
      <c r="B3923" s="1" t="s">
        <v>117</v>
      </c>
      <c r="C3923" s="2">
        <v>37.264377230000001</v>
      </c>
      <c r="D3923" s="2">
        <v>1.6510592230767254E-5</v>
      </c>
      <c r="E3923" s="2">
        <v>7.7201547999999995E-2</v>
      </c>
      <c r="F3923">
        <f t="shared" si="66"/>
        <v>309.57360432688603</v>
      </c>
    </row>
    <row r="3924" spans="1:6" x14ac:dyDescent="0.2">
      <c r="A3924">
        <v>7</v>
      </c>
      <c r="B3924" s="1" t="s">
        <v>116</v>
      </c>
      <c r="C3924" s="2">
        <v>36.90458744</v>
      </c>
      <c r="D3924" s="2">
        <v>1.635118159576379E-5</v>
      </c>
      <c r="E3924" s="2">
        <v>7.6456162999999994E-2</v>
      </c>
      <c r="F3924">
        <f t="shared" si="66"/>
        <v>306.58465492057104</v>
      </c>
    </row>
    <row r="3925" spans="1:6" x14ac:dyDescent="0.2">
      <c r="A3925">
        <v>7</v>
      </c>
      <c r="B3925" s="1" t="s">
        <v>84</v>
      </c>
      <c r="C3925" s="2">
        <v>35.648329680000003</v>
      </c>
      <c r="D3925" s="2">
        <v>1.5794575994251347E-5</v>
      </c>
      <c r="E3925" s="2">
        <v>7.3853541999999994E-2</v>
      </c>
      <c r="F3925">
        <f t="shared" si="66"/>
        <v>296.14829989221278</v>
      </c>
    </row>
    <row r="3926" spans="1:6" x14ac:dyDescent="0.2">
      <c r="A3926">
        <v>7</v>
      </c>
      <c r="B3926" s="1" t="s">
        <v>92</v>
      </c>
      <c r="C3926" s="2">
        <v>35.482434040000001</v>
      </c>
      <c r="D3926" s="2">
        <v>1.5721073252521451E-5</v>
      </c>
      <c r="E3926" s="2">
        <v>7.3509852000000001E-2</v>
      </c>
      <c r="F3926">
        <f t="shared" si="66"/>
        <v>294.77012348477717</v>
      </c>
    </row>
    <row r="3927" spans="1:6" x14ac:dyDescent="0.2">
      <c r="A3927">
        <v>7</v>
      </c>
      <c r="B3927" s="1" t="s">
        <v>113</v>
      </c>
      <c r="C3927" s="2">
        <v>34.890502740000002</v>
      </c>
      <c r="D3927" s="2">
        <v>1.5458808395425033E-5</v>
      </c>
      <c r="E3927" s="2">
        <v>7.2283532999999997E-2</v>
      </c>
      <c r="F3927">
        <f t="shared" si="66"/>
        <v>289.85265741421938</v>
      </c>
    </row>
    <row r="3928" spans="1:6" x14ac:dyDescent="0.2">
      <c r="A3928">
        <v>7</v>
      </c>
      <c r="B3928" s="1" t="s">
        <v>770</v>
      </c>
      <c r="C3928" s="2">
        <v>34.85013799</v>
      </c>
      <c r="D3928" s="2">
        <v>1.5440924061353157E-5</v>
      </c>
      <c r="E3928" s="2">
        <v>7.2199907999999993E-2</v>
      </c>
      <c r="F3928">
        <f t="shared" si="66"/>
        <v>289.51732615037167</v>
      </c>
    </row>
    <row r="3929" spans="1:6" x14ac:dyDescent="0.2">
      <c r="A3929">
        <v>7</v>
      </c>
      <c r="B3929" s="1" t="s">
        <v>707</v>
      </c>
      <c r="C3929" s="2">
        <v>34.539696939999999</v>
      </c>
      <c r="D3929" s="2">
        <v>1.530337797377178E-5</v>
      </c>
      <c r="E3929" s="2">
        <v>7.1556758999999998E-2</v>
      </c>
      <c r="F3929">
        <f t="shared" si="66"/>
        <v>286.93833700822086</v>
      </c>
    </row>
    <row r="3930" spans="1:6" x14ac:dyDescent="0.2">
      <c r="A3930">
        <v>7</v>
      </c>
      <c r="B3930" s="1" t="s">
        <v>549</v>
      </c>
      <c r="C3930" s="2">
        <v>33.946651580000001</v>
      </c>
      <c r="D3930" s="2">
        <v>1.5040619519748154E-5</v>
      </c>
      <c r="E3930" s="2">
        <v>7.0328132000000002E-2</v>
      </c>
      <c r="F3930">
        <f t="shared" si="66"/>
        <v>282.01161599527791</v>
      </c>
    </row>
    <row r="3931" spans="1:6" x14ac:dyDescent="0.2">
      <c r="A3931">
        <v>7</v>
      </c>
      <c r="B3931" s="1" t="s">
        <v>112</v>
      </c>
      <c r="C3931" s="2">
        <v>33.808601369999998</v>
      </c>
      <c r="D3931" s="2">
        <v>1.4979454134836649E-5</v>
      </c>
      <c r="E3931" s="2">
        <v>7.0042129999999994E-2</v>
      </c>
      <c r="F3931">
        <f t="shared" si="66"/>
        <v>280.86476502818715</v>
      </c>
    </row>
    <row r="3932" spans="1:6" x14ac:dyDescent="0.2">
      <c r="A3932">
        <v>7</v>
      </c>
      <c r="B3932" s="1" t="s">
        <v>99</v>
      </c>
      <c r="C3932" s="2">
        <v>33.59505154</v>
      </c>
      <c r="D3932" s="2">
        <v>1.4884837506522834E-5</v>
      </c>
      <c r="E3932" s="2">
        <v>6.9599713999999993E-2</v>
      </c>
      <c r="F3932">
        <f t="shared" si="66"/>
        <v>279.09070324730317</v>
      </c>
    </row>
    <row r="3933" spans="1:6" x14ac:dyDescent="0.2">
      <c r="A3933">
        <v>7</v>
      </c>
      <c r="B3933" s="1" t="s">
        <v>771</v>
      </c>
      <c r="C3933" s="2">
        <v>33.161607680000003</v>
      </c>
      <c r="D3933" s="2">
        <v>1.4692793014363072E-5</v>
      </c>
      <c r="E3933" s="2">
        <v>6.8701736999999999E-2</v>
      </c>
      <c r="F3933">
        <f t="shared" si="66"/>
        <v>275.4898690193076</v>
      </c>
    </row>
    <row r="3934" spans="1:6" x14ac:dyDescent="0.2">
      <c r="A3934">
        <v>7</v>
      </c>
      <c r="B3934" s="1" t="s">
        <v>738</v>
      </c>
      <c r="C3934" s="2">
        <v>33.018811020000001</v>
      </c>
      <c r="D3934" s="2">
        <v>1.4629524709787249E-5</v>
      </c>
      <c r="E3934" s="2">
        <v>6.8405902000000005E-2</v>
      </c>
      <c r="F3934">
        <f t="shared" si="66"/>
        <v>274.30358830851088</v>
      </c>
    </row>
    <row r="3935" spans="1:6" x14ac:dyDescent="0.2">
      <c r="A3935">
        <v>7</v>
      </c>
      <c r="B3935" s="1" t="s">
        <v>111</v>
      </c>
      <c r="C3935" s="2">
        <v>32.895524770000002</v>
      </c>
      <c r="D3935" s="2">
        <v>1.4574900767342189E-5</v>
      </c>
      <c r="E3935" s="2">
        <v>6.8150486999999996E-2</v>
      </c>
      <c r="F3935">
        <f t="shared" si="66"/>
        <v>273.27938938766601</v>
      </c>
    </row>
    <row r="3936" spans="1:6" x14ac:dyDescent="0.2">
      <c r="A3936">
        <v>7</v>
      </c>
      <c r="B3936" s="1" t="s">
        <v>32</v>
      </c>
      <c r="C3936" s="2">
        <v>30.861382020000001</v>
      </c>
      <c r="D3936" s="2">
        <v>1.3673640469815306E-5</v>
      </c>
      <c r="E3936" s="2">
        <v>6.3936302E-2</v>
      </c>
      <c r="F3936">
        <f t="shared" si="66"/>
        <v>256.38075880903699</v>
      </c>
    </row>
    <row r="3937" spans="1:6" x14ac:dyDescent="0.2">
      <c r="A3937">
        <v>7</v>
      </c>
      <c r="B3937" s="1" t="s">
        <v>110</v>
      </c>
      <c r="C3937" s="2">
        <v>30.85018707</v>
      </c>
      <c r="D3937" s="2">
        <v>1.366868033396922E-5</v>
      </c>
      <c r="E3937" s="2">
        <v>6.3913108999999996E-2</v>
      </c>
      <c r="F3937">
        <f t="shared" si="66"/>
        <v>256.28775626192288</v>
      </c>
    </row>
    <row r="3938" spans="1:6" x14ac:dyDescent="0.2">
      <c r="A3938">
        <v>7</v>
      </c>
      <c r="B3938" s="1" t="s">
        <v>109</v>
      </c>
      <c r="C3938" s="2">
        <v>30.74031514</v>
      </c>
      <c r="D3938" s="2">
        <v>1.3619999871681908E-5</v>
      </c>
      <c r="E3938" s="2">
        <v>6.3685485E-2</v>
      </c>
      <c r="F3938">
        <f t="shared" si="66"/>
        <v>255.37499759403579</v>
      </c>
    </row>
    <row r="3939" spans="1:6" x14ac:dyDescent="0.2">
      <c r="A3939">
        <v>7</v>
      </c>
      <c r="B3939" s="1" t="s">
        <v>700</v>
      </c>
      <c r="C3939" s="2">
        <v>30.03458947</v>
      </c>
      <c r="D3939" s="2">
        <v>1.3307316483742098E-5</v>
      </c>
      <c r="E3939" s="2">
        <v>6.2223414999999997E-2</v>
      </c>
      <c r="F3939">
        <f t="shared" si="66"/>
        <v>249.51218407016432</v>
      </c>
    </row>
    <row r="3940" spans="1:6" x14ac:dyDescent="0.2">
      <c r="A3940">
        <v>7</v>
      </c>
      <c r="B3940" s="1" t="s">
        <v>106</v>
      </c>
      <c r="C3940" s="2">
        <v>29.882162269999998</v>
      </c>
      <c r="D3940" s="2">
        <v>1.323978117488045E-5</v>
      </c>
      <c r="E3940" s="2">
        <v>6.1907627999999999E-2</v>
      </c>
      <c r="F3940">
        <f t="shared" si="66"/>
        <v>248.24589702900843</v>
      </c>
    </row>
    <row r="3941" spans="1:6" x14ac:dyDescent="0.2">
      <c r="A3941">
        <v>7</v>
      </c>
      <c r="B3941" s="1" t="s">
        <v>79</v>
      </c>
      <c r="C3941" s="2">
        <v>29.771077630000001</v>
      </c>
      <c r="D3941" s="2">
        <v>1.3190563273651162E-5</v>
      </c>
      <c r="E3941" s="2">
        <v>6.1677491000000001E-2</v>
      </c>
      <c r="F3941">
        <f t="shared" si="66"/>
        <v>247.3230613809593</v>
      </c>
    </row>
    <row r="3942" spans="1:6" x14ac:dyDescent="0.2">
      <c r="A3942">
        <v>7</v>
      </c>
      <c r="B3942" s="1" t="s">
        <v>701</v>
      </c>
      <c r="C3942" s="2">
        <v>29.617490759999999</v>
      </c>
      <c r="D3942" s="2">
        <v>1.3122514050831072E-5</v>
      </c>
      <c r="E3942" s="2">
        <v>6.1359300999999998E-2</v>
      </c>
      <c r="F3942">
        <f t="shared" si="66"/>
        <v>246.0471384530826</v>
      </c>
    </row>
    <row r="3943" spans="1:6" x14ac:dyDescent="0.2">
      <c r="A3943">
        <v>7</v>
      </c>
      <c r="B3943" s="1" t="s">
        <v>702</v>
      </c>
      <c r="C3943" s="2">
        <v>29.616551000000001</v>
      </c>
      <c r="D3943" s="2">
        <v>1.3122097658622548E-5</v>
      </c>
      <c r="E3943" s="2">
        <v>6.1357354000000003E-2</v>
      </c>
      <c r="F3943">
        <f t="shared" si="66"/>
        <v>246.03933109917278</v>
      </c>
    </row>
    <row r="3944" spans="1:6" x14ac:dyDescent="0.2">
      <c r="A3944">
        <v>7</v>
      </c>
      <c r="B3944" s="1" t="s">
        <v>703</v>
      </c>
      <c r="C3944" s="2">
        <v>29.05633233</v>
      </c>
      <c r="D3944" s="2">
        <v>1.2873883632599639E-5</v>
      </c>
      <c r="E3944" s="2">
        <v>6.0196735000000001E-2</v>
      </c>
      <c r="F3944">
        <f t="shared" si="66"/>
        <v>241.38531811124324</v>
      </c>
    </row>
    <row r="3945" spans="1:6" x14ac:dyDescent="0.2">
      <c r="A3945">
        <v>7</v>
      </c>
      <c r="B3945" s="1" t="s">
        <v>664</v>
      </c>
      <c r="C3945" s="2">
        <v>27.115092870000002</v>
      </c>
      <c r="D3945" s="2">
        <v>1.2013785640350051E-5</v>
      </c>
      <c r="E3945" s="2">
        <v>5.6175019999999999E-2</v>
      </c>
      <c r="F3945">
        <f t="shared" si="66"/>
        <v>225.25848075656347</v>
      </c>
    </row>
    <row r="3946" spans="1:6" x14ac:dyDescent="0.2">
      <c r="A3946">
        <v>7</v>
      </c>
      <c r="B3946" s="1" t="s">
        <v>22</v>
      </c>
      <c r="C3946" s="2">
        <v>24.988446700000001</v>
      </c>
      <c r="D3946" s="2">
        <v>1.1071540330376314E-5</v>
      </c>
      <c r="E3946" s="2">
        <v>5.1769193999999998E-2</v>
      </c>
      <c r="F3946">
        <f t="shared" si="66"/>
        <v>207.59138119455588</v>
      </c>
    </row>
    <row r="3947" spans="1:6" x14ac:dyDescent="0.2">
      <c r="A3947">
        <v>7</v>
      </c>
      <c r="B3947" s="1" t="s">
        <v>103</v>
      </c>
      <c r="C3947" s="2">
        <v>24.938077889999999</v>
      </c>
      <c r="D3947" s="2">
        <v>1.1049223675543428E-5</v>
      </c>
      <c r="E3947" s="2">
        <v>5.1664844000000001E-2</v>
      </c>
      <c r="F3947">
        <f t="shared" si="66"/>
        <v>207.17294391643927</v>
      </c>
    </row>
    <row r="3948" spans="1:6" x14ac:dyDescent="0.2">
      <c r="A3948">
        <v>7</v>
      </c>
      <c r="B3948" s="1" t="s">
        <v>102</v>
      </c>
      <c r="C3948" s="2">
        <v>24.91725598</v>
      </c>
      <c r="D3948" s="2">
        <v>1.1039998032455923E-5</v>
      </c>
      <c r="E3948" s="2">
        <v>5.1621706000000003E-2</v>
      </c>
      <c r="F3948">
        <f t="shared" si="66"/>
        <v>206.99996310854854</v>
      </c>
    </row>
    <row r="3949" spans="1:6" x14ac:dyDescent="0.2">
      <c r="A3949">
        <v>7</v>
      </c>
      <c r="B3949" s="1" t="s">
        <v>101</v>
      </c>
      <c r="C3949" s="2">
        <v>24.900926309999999</v>
      </c>
      <c r="D3949" s="2">
        <v>1.1032763030702242E-5</v>
      </c>
      <c r="E3949" s="2">
        <v>5.1587875999999998E-2</v>
      </c>
      <c r="F3949">
        <f t="shared" si="66"/>
        <v>206.86430682566703</v>
      </c>
    </row>
    <row r="3950" spans="1:6" x14ac:dyDescent="0.2">
      <c r="A3950">
        <v>7</v>
      </c>
      <c r="B3950" s="1" t="s">
        <v>48</v>
      </c>
      <c r="C3950" s="2">
        <v>24.866713359999999</v>
      </c>
      <c r="D3950" s="2">
        <v>1.1017604386767839E-5</v>
      </c>
      <c r="E3950" s="2">
        <v>5.1516996000000002E-2</v>
      </c>
      <c r="F3950">
        <f t="shared" si="66"/>
        <v>206.58008225189698</v>
      </c>
    </row>
    <row r="3951" spans="1:6" x14ac:dyDescent="0.2">
      <c r="A3951">
        <v>7</v>
      </c>
      <c r="B3951" s="1" t="s">
        <v>608</v>
      </c>
      <c r="C3951" s="2">
        <v>24.723999460000002</v>
      </c>
      <c r="D3951" s="2">
        <v>1.0954372652848233E-5</v>
      </c>
      <c r="E3951" s="2">
        <v>5.1221332000000001E-2</v>
      </c>
      <c r="F3951">
        <f t="shared" si="66"/>
        <v>205.39448724090437</v>
      </c>
    </row>
    <row r="3952" spans="1:6" x14ac:dyDescent="0.2">
      <c r="A3952">
        <v>7</v>
      </c>
      <c r="B3952" s="1" t="s">
        <v>468</v>
      </c>
      <c r="C3952" s="2">
        <v>24.290431359999999</v>
      </c>
      <c r="D3952" s="2">
        <v>1.0762273197772396E-5</v>
      </c>
      <c r="E3952" s="2">
        <v>5.0323097999999997E-2</v>
      </c>
      <c r="F3952">
        <f t="shared" si="66"/>
        <v>201.79262245823242</v>
      </c>
    </row>
    <row r="3953" spans="1:6" x14ac:dyDescent="0.2">
      <c r="A3953">
        <v>7</v>
      </c>
      <c r="B3953" s="1" t="s">
        <v>772</v>
      </c>
      <c r="C3953" s="2">
        <v>24.173589750000001</v>
      </c>
      <c r="D3953" s="2">
        <v>1.0710504546737727E-5</v>
      </c>
      <c r="E3953" s="2">
        <v>5.0081034000000003E-2</v>
      </c>
      <c r="F3953">
        <f t="shared" si="66"/>
        <v>200.82196025133237</v>
      </c>
    </row>
    <row r="3954" spans="1:6" x14ac:dyDescent="0.2">
      <c r="A3954">
        <v>7</v>
      </c>
      <c r="B3954" s="1" t="s">
        <v>115</v>
      </c>
      <c r="C3954" s="2">
        <v>22.17899126</v>
      </c>
      <c r="D3954" s="2">
        <v>9.8267650153553976E-6</v>
      </c>
      <c r="E3954" s="2">
        <v>4.5948773999999998E-2</v>
      </c>
      <c r="F3954">
        <f t="shared" si="66"/>
        <v>184.25184403791371</v>
      </c>
    </row>
    <row r="3955" spans="1:6" x14ac:dyDescent="0.2">
      <c r="A3955">
        <v>7</v>
      </c>
      <c r="B3955" s="1" t="s">
        <v>98</v>
      </c>
      <c r="C3955" s="2">
        <v>21.913835970000001</v>
      </c>
      <c r="D3955" s="2">
        <v>9.7092838139558758E-6</v>
      </c>
      <c r="E3955" s="2">
        <v>4.5399446000000003E-2</v>
      </c>
      <c r="F3955">
        <f t="shared" si="66"/>
        <v>182.04907151167268</v>
      </c>
    </row>
    <row r="3956" spans="1:6" x14ac:dyDescent="0.2">
      <c r="A3956">
        <v>7</v>
      </c>
      <c r="B3956" s="1" t="s">
        <v>704</v>
      </c>
      <c r="C3956" s="2">
        <v>21.362977900000001</v>
      </c>
      <c r="D3956" s="2">
        <v>9.4652170286662617E-6</v>
      </c>
      <c r="E3956" s="2">
        <v>4.4258219000000001E-2</v>
      </c>
      <c r="F3956">
        <f t="shared" si="66"/>
        <v>177.4728192874924</v>
      </c>
    </row>
    <row r="3957" spans="1:6" x14ac:dyDescent="0.2">
      <c r="A3957">
        <v>7</v>
      </c>
      <c r="B3957" s="1" t="s">
        <v>739</v>
      </c>
      <c r="C3957" s="2">
        <v>20.992603689999999</v>
      </c>
      <c r="D3957" s="2">
        <v>9.3011165812638479E-6</v>
      </c>
      <c r="E3957" s="2">
        <v>4.3490905000000003E-2</v>
      </c>
      <c r="F3957">
        <f t="shared" si="66"/>
        <v>174.39593589869716</v>
      </c>
    </row>
    <row r="3958" spans="1:6" x14ac:dyDescent="0.2">
      <c r="A3958">
        <v>7</v>
      </c>
      <c r="B3958" s="1" t="s">
        <v>740</v>
      </c>
      <c r="C3958" s="2">
        <v>20.522095069999999</v>
      </c>
      <c r="D3958" s="2">
        <v>9.0926501535539834E-6</v>
      </c>
      <c r="E3958" s="2">
        <v>4.2516141E-2</v>
      </c>
      <c r="F3958">
        <f t="shared" si="66"/>
        <v>170.48719037913719</v>
      </c>
    </row>
    <row r="3959" spans="1:6" x14ac:dyDescent="0.2">
      <c r="A3959">
        <v>7</v>
      </c>
      <c r="B3959" s="1" t="s">
        <v>773</v>
      </c>
      <c r="C3959" s="2">
        <v>20.37169016</v>
      </c>
      <c r="D3959" s="2">
        <v>9.02601071883795E-6</v>
      </c>
      <c r="E3959" s="2">
        <v>4.2204542999999997E-2</v>
      </c>
      <c r="F3959">
        <f t="shared" si="66"/>
        <v>169.23770097821156</v>
      </c>
    </row>
    <row r="3960" spans="1:6" x14ac:dyDescent="0.2">
      <c r="A3960">
        <v>7</v>
      </c>
      <c r="B3960" s="1" t="s">
        <v>515</v>
      </c>
      <c r="C3960" s="2">
        <v>20.287937970000002</v>
      </c>
      <c r="D3960" s="2">
        <v>8.9889030514042285E-6</v>
      </c>
      <c r="E3960" s="2">
        <v>4.2031032000000003E-2</v>
      </c>
      <c r="F3960">
        <f t="shared" si="66"/>
        <v>168.54193221382928</v>
      </c>
    </row>
    <row r="3961" spans="1:6" x14ac:dyDescent="0.2">
      <c r="A3961">
        <v>7</v>
      </c>
      <c r="B3961" s="1" t="s">
        <v>667</v>
      </c>
      <c r="C3961" s="2">
        <v>20.0531419</v>
      </c>
      <c r="D3961" s="2">
        <v>8.8848727939981345E-6</v>
      </c>
      <c r="E3961" s="2">
        <v>4.1544599000000001E-2</v>
      </c>
      <c r="F3961">
        <f t="shared" si="66"/>
        <v>166.59136488746503</v>
      </c>
    </row>
    <row r="3962" spans="1:6" x14ac:dyDescent="0.2">
      <c r="A3962">
        <v>7</v>
      </c>
      <c r="B3962" s="1" t="s">
        <v>94</v>
      </c>
      <c r="C3962" s="2">
        <v>19.93799842</v>
      </c>
      <c r="D3962" s="2">
        <v>8.8338565147095314E-6</v>
      </c>
      <c r="E3962" s="2">
        <v>4.1306053000000002E-2</v>
      </c>
      <c r="F3962">
        <f t="shared" si="66"/>
        <v>165.6348096508037</v>
      </c>
    </row>
    <row r="3963" spans="1:6" x14ac:dyDescent="0.2">
      <c r="A3963">
        <v>7</v>
      </c>
      <c r="B3963" s="1" t="s">
        <v>516</v>
      </c>
      <c r="C3963" s="2">
        <v>19.843947450000002</v>
      </c>
      <c r="D3963" s="2">
        <v>8.7921856420609598E-6</v>
      </c>
      <c r="E3963" s="2">
        <v>4.1111204999999998E-2</v>
      </c>
      <c r="F3963">
        <f t="shared" si="66"/>
        <v>164.853480788643</v>
      </c>
    </row>
    <row r="3964" spans="1:6" x14ac:dyDescent="0.2">
      <c r="A3964">
        <v>7</v>
      </c>
      <c r="B3964" s="1" t="s">
        <v>668</v>
      </c>
      <c r="C3964" s="2">
        <v>19.752097119999998</v>
      </c>
      <c r="D3964" s="2">
        <v>8.7514899869115539E-6</v>
      </c>
      <c r="E3964" s="2">
        <v>4.0920917000000001E-2</v>
      </c>
      <c r="F3964">
        <f t="shared" si="66"/>
        <v>164.09043725459165</v>
      </c>
    </row>
    <row r="3965" spans="1:6" x14ac:dyDescent="0.2">
      <c r="A3965">
        <v>7</v>
      </c>
      <c r="B3965" s="1" t="s">
        <v>387</v>
      </c>
      <c r="C3965" s="2">
        <v>19.720479260000001</v>
      </c>
      <c r="D3965" s="2">
        <v>8.7374810730814304E-6</v>
      </c>
      <c r="E3965" s="2">
        <v>4.0855413E-2</v>
      </c>
      <c r="F3965">
        <f t="shared" si="66"/>
        <v>163.82777012027682</v>
      </c>
    </row>
    <row r="3966" spans="1:6" x14ac:dyDescent="0.2">
      <c r="A3966">
        <v>7</v>
      </c>
      <c r="B3966" s="1" t="s">
        <v>91</v>
      </c>
      <c r="C3966" s="2">
        <v>18.946211170000002</v>
      </c>
      <c r="D3966" s="2">
        <v>8.3944290700360144E-6</v>
      </c>
      <c r="E3966" s="2">
        <v>3.9251343000000001E-2</v>
      </c>
      <c r="F3966">
        <f t="shared" si="66"/>
        <v>157.39554506317526</v>
      </c>
    </row>
    <row r="3967" spans="1:6" x14ac:dyDescent="0.2">
      <c r="A3967">
        <v>7</v>
      </c>
      <c r="B3967" s="1" t="s">
        <v>90</v>
      </c>
      <c r="C3967" s="2">
        <v>18.904668560000001</v>
      </c>
      <c r="D3967" s="2">
        <v>8.3760229090566901E-6</v>
      </c>
      <c r="E3967" s="2">
        <v>3.9165277999999998E-2</v>
      </c>
      <c r="F3967">
        <f t="shared" si="66"/>
        <v>157.05042954481294</v>
      </c>
    </row>
    <row r="3968" spans="1:6" x14ac:dyDescent="0.2">
      <c r="A3968">
        <v>7</v>
      </c>
      <c r="B3968" s="1" t="s">
        <v>89</v>
      </c>
      <c r="C3968" s="2">
        <v>18.90052888</v>
      </c>
      <c r="D3968" s="2">
        <v>8.374188601931615E-6</v>
      </c>
      <c r="E3968" s="2">
        <v>3.9156701000000002E-2</v>
      </c>
      <c r="F3968">
        <f t="shared" si="66"/>
        <v>157.01603628621777</v>
      </c>
    </row>
    <row r="3969" spans="1:6" x14ac:dyDescent="0.2">
      <c r="A3969">
        <v>7</v>
      </c>
      <c r="B3969" s="1" t="s">
        <v>521</v>
      </c>
      <c r="C3969" s="2">
        <v>16.30183581</v>
      </c>
      <c r="D3969" s="2">
        <v>7.2227952813160304E-6</v>
      </c>
      <c r="E3969" s="2">
        <v>3.3772924000000003E-2</v>
      </c>
      <c r="F3969">
        <f t="shared" si="66"/>
        <v>135.42741152467556</v>
      </c>
    </row>
    <row r="3970" spans="1:6" x14ac:dyDescent="0.2">
      <c r="A3970">
        <v>7</v>
      </c>
      <c r="B3970" s="1" t="s">
        <v>208</v>
      </c>
      <c r="C3970" s="2">
        <v>16.226938530000002</v>
      </c>
      <c r="D3970" s="2">
        <v>7.1896107256815824E-6</v>
      </c>
      <c r="E3970" s="2">
        <v>3.3617756999999998E-2</v>
      </c>
      <c r="F3970">
        <f t="shared" si="66"/>
        <v>134.80520110652967</v>
      </c>
    </row>
    <row r="3971" spans="1:6" x14ac:dyDescent="0.2">
      <c r="A3971">
        <v>7</v>
      </c>
      <c r="B3971" s="1" t="s">
        <v>77</v>
      </c>
      <c r="C3971" s="2">
        <v>15.63692387</v>
      </c>
      <c r="D3971" s="2">
        <v>6.928195120490688E-6</v>
      </c>
      <c r="E3971" s="2">
        <v>3.2395409E-2</v>
      </c>
      <c r="F3971">
        <f t="shared" ref="F3971:F4034" si="67">D3971*$I$8</f>
        <v>129.9036585092004</v>
      </c>
    </row>
    <row r="3972" spans="1:6" x14ac:dyDescent="0.2">
      <c r="A3972">
        <v>7</v>
      </c>
      <c r="B3972" s="1" t="s">
        <v>87</v>
      </c>
      <c r="C3972" s="2">
        <v>14.884682850000001</v>
      </c>
      <c r="D3972" s="2">
        <v>6.5949023499319913E-6</v>
      </c>
      <c r="E3972" s="2">
        <v>3.0836972000000001E-2</v>
      </c>
      <c r="F3972">
        <f t="shared" si="67"/>
        <v>123.65441906122484</v>
      </c>
    </row>
    <row r="3973" spans="1:6" x14ac:dyDescent="0.2">
      <c r="A3973">
        <v>7</v>
      </c>
      <c r="B3973" s="1" t="s">
        <v>706</v>
      </c>
      <c r="C3973" s="2">
        <v>14.80689757</v>
      </c>
      <c r="D3973" s="2">
        <v>6.5604382490568614E-6</v>
      </c>
      <c r="E3973" s="2">
        <v>3.0675821999999998E-2</v>
      </c>
      <c r="F3973">
        <f t="shared" si="67"/>
        <v>123.00821716981615</v>
      </c>
    </row>
    <row r="3974" spans="1:6" x14ac:dyDescent="0.2">
      <c r="A3974">
        <v>7</v>
      </c>
      <c r="B3974" s="1" t="s">
        <v>774</v>
      </c>
      <c r="C3974" s="2">
        <v>14.332770740000001</v>
      </c>
      <c r="D3974" s="2">
        <v>6.3503687006510005E-6</v>
      </c>
      <c r="E3974" s="2">
        <v>2.9693562E-2</v>
      </c>
      <c r="F3974">
        <f t="shared" si="67"/>
        <v>119.06941313720625</v>
      </c>
    </row>
    <row r="3975" spans="1:6" x14ac:dyDescent="0.2">
      <c r="A3975">
        <v>7</v>
      </c>
      <c r="B3975" s="1" t="s">
        <v>38</v>
      </c>
      <c r="C3975" s="2">
        <v>13.55428345</v>
      </c>
      <c r="D3975" s="2">
        <v>6.0054471030052097E-6</v>
      </c>
      <c r="E3975" s="2">
        <v>2.8080750000000002E-2</v>
      </c>
      <c r="F3975">
        <f t="shared" si="67"/>
        <v>112.60213318134768</v>
      </c>
    </row>
    <row r="3976" spans="1:6" x14ac:dyDescent="0.2">
      <c r="A3976">
        <v>7</v>
      </c>
      <c r="B3976" s="1" t="s">
        <v>123</v>
      </c>
      <c r="C3976" s="2">
        <v>13.05921887</v>
      </c>
      <c r="D3976" s="2">
        <v>5.7861005842750451E-6</v>
      </c>
      <c r="E3976" s="2">
        <v>2.7055111999999999E-2</v>
      </c>
      <c r="F3976">
        <f t="shared" si="67"/>
        <v>108.48938595515709</v>
      </c>
    </row>
    <row r="3977" spans="1:6" x14ac:dyDescent="0.2">
      <c r="A3977">
        <v>7</v>
      </c>
      <c r="B3977" s="1" t="s">
        <v>86</v>
      </c>
      <c r="C3977" s="2">
        <v>12.858341279999999</v>
      </c>
      <c r="D3977" s="2">
        <v>5.6970985140764942E-6</v>
      </c>
      <c r="E3977" s="2">
        <v>2.6638948999999999E-2</v>
      </c>
      <c r="F3977">
        <f t="shared" si="67"/>
        <v>106.82059713893426</v>
      </c>
    </row>
    <row r="3978" spans="1:6" x14ac:dyDescent="0.2">
      <c r="A3978">
        <v>7</v>
      </c>
      <c r="B3978" s="1" t="s">
        <v>617</v>
      </c>
      <c r="C3978" s="2">
        <v>12.80128844</v>
      </c>
      <c r="D3978" s="2">
        <v>5.6718202776803507E-6</v>
      </c>
      <c r="E3978" s="2">
        <v>2.6520750999999999E-2</v>
      </c>
      <c r="F3978">
        <f t="shared" si="67"/>
        <v>106.34663020650657</v>
      </c>
    </row>
    <row r="3979" spans="1:6" x14ac:dyDescent="0.2">
      <c r="A3979">
        <v>7</v>
      </c>
      <c r="B3979" s="1" t="s">
        <v>85</v>
      </c>
      <c r="C3979" s="2">
        <v>12.26953432</v>
      </c>
      <c r="D3979" s="2">
        <v>5.4362179953292213E-6</v>
      </c>
      <c r="E3979" s="2">
        <v>2.5419102999999998E-2</v>
      </c>
      <c r="F3979">
        <f t="shared" si="67"/>
        <v>101.9290874124229</v>
      </c>
    </row>
    <row r="3980" spans="1:6" x14ac:dyDescent="0.2">
      <c r="A3980">
        <v>7</v>
      </c>
      <c r="B3980" s="1" t="s">
        <v>44</v>
      </c>
      <c r="C3980" s="2">
        <v>12.22415715</v>
      </c>
      <c r="D3980" s="2">
        <v>5.416112902811877E-6</v>
      </c>
      <c r="E3980" s="2">
        <v>2.5325093999999999E-2</v>
      </c>
      <c r="F3980">
        <f t="shared" si="67"/>
        <v>101.55211692772269</v>
      </c>
    </row>
    <row r="3981" spans="1:6" x14ac:dyDescent="0.2">
      <c r="A3981">
        <v>7</v>
      </c>
      <c r="B3981" s="1" t="s">
        <v>611</v>
      </c>
      <c r="C3981" s="2">
        <v>11.905371990000001</v>
      </c>
      <c r="D3981" s="2">
        <v>5.2748699710001107E-6</v>
      </c>
      <c r="E3981" s="2">
        <v>2.4664658999999999E-2</v>
      </c>
      <c r="F3981">
        <f t="shared" si="67"/>
        <v>98.903811956252071</v>
      </c>
    </row>
    <row r="3982" spans="1:6" x14ac:dyDescent="0.2">
      <c r="A3982">
        <v>7</v>
      </c>
      <c r="B3982" s="1" t="s">
        <v>153</v>
      </c>
      <c r="C3982" s="2">
        <v>11.30179446</v>
      </c>
      <c r="D3982" s="2">
        <v>5.00744501569758E-6</v>
      </c>
      <c r="E3982" s="2">
        <v>2.3414212E-2</v>
      </c>
      <c r="F3982">
        <f t="shared" si="67"/>
        <v>93.889594044329627</v>
      </c>
    </row>
    <row r="3983" spans="1:6" x14ac:dyDescent="0.2">
      <c r="A3983">
        <v>7</v>
      </c>
      <c r="B3983" s="1" t="s">
        <v>50</v>
      </c>
      <c r="C3983" s="2">
        <v>11.234946770000001</v>
      </c>
      <c r="D3983" s="2">
        <v>4.9778270614301477E-6</v>
      </c>
      <c r="E3983" s="2">
        <v>2.3275721999999999E-2</v>
      </c>
      <c r="F3983">
        <f t="shared" si="67"/>
        <v>93.334257401815265</v>
      </c>
    </row>
    <row r="3984" spans="1:6" x14ac:dyDescent="0.2">
      <c r="A3984">
        <v>7</v>
      </c>
      <c r="B3984" s="1" t="s">
        <v>517</v>
      </c>
      <c r="C3984" s="2">
        <v>10.87976799</v>
      </c>
      <c r="D3984" s="2">
        <v>4.8204592504512518E-6</v>
      </c>
      <c r="E3984" s="2">
        <v>2.2539889E-2</v>
      </c>
      <c r="F3984">
        <f t="shared" si="67"/>
        <v>90.383610945960967</v>
      </c>
    </row>
    <row r="3985" spans="1:6" x14ac:dyDescent="0.2">
      <c r="A3985">
        <v>7</v>
      </c>
      <c r="B3985" s="1" t="s">
        <v>613</v>
      </c>
      <c r="C3985" s="2">
        <v>10.877771770000001</v>
      </c>
      <c r="D3985" s="2">
        <v>4.8195749249339162E-6</v>
      </c>
      <c r="E3985" s="2">
        <v>2.2535754000000002E-2</v>
      </c>
      <c r="F3985">
        <f t="shared" si="67"/>
        <v>90.367029842510931</v>
      </c>
    </row>
    <row r="3986" spans="1:6" x14ac:dyDescent="0.2">
      <c r="A3986">
        <v>7</v>
      </c>
      <c r="B3986" s="1" t="s">
        <v>82</v>
      </c>
      <c r="C3986" s="2">
        <v>10.289607</v>
      </c>
      <c r="D3986" s="2">
        <v>4.5589788446238997E-6</v>
      </c>
      <c r="E3986" s="2">
        <v>2.1317237999999999E-2</v>
      </c>
      <c r="F3986">
        <f t="shared" si="67"/>
        <v>85.480853336698118</v>
      </c>
    </row>
    <row r="3987" spans="1:6" x14ac:dyDescent="0.2">
      <c r="A3987">
        <v>7</v>
      </c>
      <c r="B3987" s="1" t="s">
        <v>775</v>
      </c>
      <c r="C3987" s="2">
        <v>10.03178962</v>
      </c>
      <c r="D3987" s="2">
        <v>4.444748582085083E-6</v>
      </c>
      <c r="E3987" s="2">
        <v>2.0783111E-2</v>
      </c>
      <c r="F3987">
        <f t="shared" si="67"/>
        <v>83.339035914095305</v>
      </c>
    </row>
    <row r="3988" spans="1:6" x14ac:dyDescent="0.2">
      <c r="A3988">
        <v>7</v>
      </c>
      <c r="B3988" s="1" t="s">
        <v>80</v>
      </c>
      <c r="C3988" s="2">
        <v>10</v>
      </c>
      <c r="D3988" s="2">
        <v>4.4306637467171948E-6</v>
      </c>
      <c r="E3988" s="2">
        <v>2.0717251999999999E-2</v>
      </c>
      <c r="F3988">
        <f t="shared" si="67"/>
        <v>83.074945250947408</v>
      </c>
    </row>
    <row r="3989" spans="1:6" x14ac:dyDescent="0.2">
      <c r="A3989">
        <v>7</v>
      </c>
      <c r="B3989" s="1" t="s">
        <v>741</v>
      </c>
      <c r="C3989" s="2">
        <v>10</v>
      </c>
      <c r="D3989" s="2">
        <v>4.4306637467171948E-6</v>
      </c>
      <c r="E3989" s="2">
        <v>2.0717251999999999E-2</v>
      </c>
      <c r="F3989">
        <f t="shared" si="67"/>
        <v>83.074945250947408</v>
      </c>
    </row>
    <row r="3990" spans="1:6" x14ac:dyDescent="0.2">
      <c r="A3990">
        <v>7</v>
      </c>
      <c r="B3990" s="1" t="s">
        <v>76</v>
      </c>
      <c r="C3990" s="2">
        <v>9.9690485370000008</v>
      </c>
      <c r="D3990" s="2">
        <v>4.4169501783621478E-6</v>
      </c>
      <c r="E3990" s="2">
        <v>2.0653128999999999E-2</v>
      </c>
      <c r="F3990">
        <f t="shared" si="67"/>
        <v>82.817815844290266</v>
      </c>
    </row>
    <row r="3991" spans="1:6" x14ac:dyDescent="0.2">
      <c r="A3991">
        <v>7</v>
      </c>
      <c r="B3991" s="1" t="s">
        <v>75</v>
      </c>
      <c r="C3991" s="2">
        <v>9.9685347810000007</v>
      </c>
      <c r="D3991" s="2">
        <v>4.4167224137488562E-6</v>
      </c>
      <c r="E3991" s="2">
        <v>2.0652064000000001E-2</v>
      </c>
      <c r="F3991">
        <f t="shared" si="67"/>
        <v>82.813545257791048</v>
      </c>
    </row>
    <row r="3992" spans="1:6" x14ac:dyDescent="0.2">
      <c r="A3992">
        <v>7</v>
      </c>
      <c r="B3992" s="1" t="s">
        <v>74</v>
      </c>
      <c r="C3992" s="2">
        <v>9.9607836509999998</v>
      </c>
      <c r="D3992" s="2">
        <v>4.4132881938800821E-6</v>
      </c>
      <c r="E3992" s="2">
        <v>2.0636005999999998E-2</v>
      </c>
      <c r="F3992">
        <f t="shared" si="67"/>
        <v>82.749153635251545</v>
      </c>
    </row>
    <row r="3993" spans="1:6" x14ac:dyDescent="0.2">
      <c r="A3993">
        <v>7</v>
      </c>
      <c r="B3993" s="1" t="s">
        <v>72</v>
      </c>
      <c r="C3993" s="2">
        <v>9.9601497709999993</v>
      </c>
      <c r="D3993" s="2">
        <v>4.4130073911220983E-6</v>
      </c>
      <c r="E3993" s="2">
        <v>2.0634692999999999E-2</v>
      </c>
      <c r="F3993">
        <f t="shared" si="67"/>
        <v>82.743888583539345</v>
      </c>
    </row>
    <row r="3994" spans="1:6" x14ac:dyDescent="0.2">
      <c r="A3994">
        <v>7</v>
      </c>
      <c r="B3994" s="1" t="s">
        <v>71</v>
      </c>
      <c r="C3994" s="2">
        <v>9.9601366589999998</v>
      </c>
      <c r="D3994" s="2">
        <v>4.4130016168079592E-6</v>
      </c>
      <c r="E3994" s="2">
        <v>2.0634665999999999E-2</v>
      </c>
      <c r="F3994">
        <f t="shared" si="67"/>
        <v>82.743780315149237</v>
      </c>
    </row>
    <row r="3995" spans="1:6" x14ac:dyDescent="0.2">
      <c r="A3995">
        <v>7</v>
      </c>
      <c r="B3995" s="1" t="s">
        <v>518</v>
      </c>
      <c r="C3995" s="2">
        <v>9.9089714240000006</v>
      </c>
      <c r="D3995" s="2">
        <v>4.3903318733585982E-6</v>
      </c>
      <c r="E3995" s="2">
        <v>2.0528665000000001E-2</v>
      </c>
      <c r="F3995">
        <f t="shared" si="67"/>
        <v>82.318722625473711</v>
      </c>
    </row>
    <row r="3996" spans="1:6" x14ac:dyDescent="0.2">
      <c r="A3996">
        <v>7</v>
      </c>
      <c r="B3996" s="1" t="s">
        <v>437</v>
      </c>
      <c r="C3996" s="2">
        <v>9.9087860889999995</v>
      </c>
      <c r="D3996" s="2">
        <v>4.3902499636432072E-6</v>
      </c>
      <c r="E3996" s="2">
        <v>2.0528281999999998E-2</v>
      </c>
      <c r="F3996">
        <f t="shared" si="67"/>
        <v>82.317186818310134</v>
      </c>
    </row>
    <row r="3997" spans="1:6" x14ac:dyDescent="0.2">
      <c r="A3997">
        <v>7</v>
      </c>
      <c r="B3997" s="1" t="s">
        <v>615</v>
      </c>
      <c r="C3997" s="2">
        <v>9.8894856610000001</v>
      </c>
      <c r="D3997" s="2">
        <v>4.3816984182656523E-6</v>
      </c>
      <c r="E3997" s="2">
        <v>2.0488296E-2</v>
      </c>
      <c r="F3997">
        <f t="shared" si="67"/>
        <v>82.156845342480977</v>
      </c>
    </row>
    <row r="3998" spans="1:6" x14ac:dyDescent="0.2">
      <c r="A3998">
        <v>7</v>
      </c>
      <c r="B3998" s="1" t="s">
        <v>535</v>
      </c>
      <c r="C3998" s="2">
        <v>9.1999202150000006</v>
      </c>
      <c r="D3998" s="2">
        <v>4.076175179859192E-6</v>
      </c>
      <c r="E3998" s="2">
        <v>1.9059705999999999E-2</v>
      </c>
      <c r="F3998">
        <f t="shared" si="67"/>
        <v>76.428284622359854</v>
      </c>
    </row>
    <row r="3999" spans="1:6" x14ac:dyDescent="0.2">
      <c r="A3999">
        <v>7</v>
      </c>
      <c r="B3999" s="1" t="s">
        <v>776</v>
      </c>
      <c r="C3999" s="2">
        <v>9.1565956160000006</v>
      </c>
      <c r="D3999" s="2">
        <v>4.0569796487506094E-6</v>
      </c>
      <c r="E3999" s="2">
        <v>1.8969949999999999E-2</v>
      </c>
      <c r="F3999">
        <f t="shared" si="67"/>
        <v>76.06836841407393</v>
      </c>
    </row>
    <row r="4000" spans="1:6" x14ac:dyDescent="0.2">
      <c r="A4000">
        <v>7</v>
      </c>
      <c r="B4000" s="1" t="s">
        <v>70</v>
      </c>
      <c r="C4000" s="2">
        <v>8.9836427709999995</v>
      </c>
      <c r="D4000" s="2">
        <v>3.980350008982266E-6</v>
      </c>
      <c r="E4000" s="2">
        <v>1.8611638999999999E-2</v>
      </c>
      <c r="F4000">
        <f t="shared" si="67"/>
        <v>74.631562668417487</v>
      </c>
    </row>
    <row r="4001" spans="1:6" x14ac:dyDescent="0.2">
      <c r="A4001">
        <v>7</v>
      </c>
      <c r="B4001" s="1" t="s">
        <v>67</v>
      </c>
      <c r="C4001" s="2">
        <v>7.9687179070000003</v>
      </c>
      <c r="D4001" s="2">
        <v>3.5306708042122549E-6</v>
      </c>
      <c r="E4001" s="2">
        <v>1.6508993E-2</v>
      </c>
      <c r="F4001">
        <f t="shared" si="67"/>
        <v>66.200077578979773</v>
      </c>
    </row>
    <row r="4002" spans="1:6" x14ac:dyDescent="0.2">
      <c r="A4002">
        <v>7</v>
      </c>
      <c r="B4002" s="1" t="s">
        <v>520</v>
      </c>
      <c r="C4002" s="2">
        <v>7.9130018829999997</v>
      </c>
      <c r="D4002" s="2">
        <v>3.5059849696741573E-6</v>
      </c>
      <c r="E4002" s="2">
        <v>1.6393564999999999E-2</v>
      </c>
      <c r="F4002">
        <f t="shared" si="67"/>
        <v>65.737218181390446</v>
      </c>
    </row>
    <row r="4003" spans="1:6" x14ac:dyDescent="0.2">
      <c r="A4003">
        <v>7</v>
      </c>
      <c r="B4003" s="1" t="s">
        <v>777</v>
      </c>
      <c r="C4003" s="2">
        <v>7.723695921</v>
      </c>
      <c r="D4003" s="2">
        <v>3.4221098488412879E-6</v>
      </c>
      <c r="E4003" s="2">
        <v>1.6001375000000002E-2</v>
      </c>
      <c r="F4003">
        <f t="shared" si="67"/>
        <v>64.164559665774149</v>
      </c>
    </row>
    <row r="4004" spans="1:6" x14ac:dyDescent="0.2">
      <c r="A4004">
        <v>7</v>
      </c>
      <c r="B4004" s="1" t="s">
        <v>65</v>
      </c>
      <c r="C4004" s="2">
        <v>6.9724934899999997</v>
      </c>
      <c r="D4004" s="2">
        <v>3.0892773125058812E-6</v>
      </c>
      <c r="E4004" s="2">
        <v>1.4445090000000001E-2</v>
      </c>
      <c r="F4004">
        <f t="shared" si="67"/>
        <v>57.92394960948527</v>
      </c>
    </row>
    <row r="4005" spans="1:6" x14ac:dyDescent="0.2">
      <c r="A4005">
        <v>7</v>
      </c>
      <c r="B4005" s="1" t="s">
        <v>778</v>
      </c>
      <c r="C4005" s="2">
        <v>6.9422470289999998</v>
      </c>
      <c r="D4005" s="2">
        <v>3.0758761987048423E-6</v>
      </c>
      <c r="E4005" s="2">
        <v>1.4382427999999999E-2</v>
      </c>
      <c r="F4005">
        <f t="shared" si="67"/>
        <v>57.672678725715791</v>
      </c>
    </row>
    <row r="4006" spans="1:6" x14ac:dyDescent="0.2">
      <c r="A4006">
        <v>7</v>
      </c>
      <c r="B4006" s="1" t="s">
        <v>779</v>
      </c>
      <c r="C4006" s="2">
        <v>6.3185396230000004</v>
      </c>
      <c r="D4006" s="2">
        <v>2.7995324944181632E-6</v>
      </c>
      <c r="E4006" s="2">
        <v>1.3090278E-2</v>
      </c>
      <c r="F4006">
        <f t="shared" si="67"/>
        <v>52.491234270340563</v>
      </c>
    </row>
    <row r="4007" spans="1:6" x14ac:dyDescent="0.2">
      <c r="A4007">
        <v>7</v>
      </c>
      <c r="B4007" s="1" t="s">
        <v>63</v>
      </c>
      <c r="C4007" s="2">
        <v>6.0552155330000001</v>
      </c>
      <c r="D4007" s="2">
        <v>2.6828622633600519E-6</v>
      </c>
      <c r="E4007" s="2">
        <v>1.2544741999999999E-2</v>
      </c>
      <c r="F4007">
        <f t="shared" si="67"/>
        <v>50.303667438000971</v>
      </c>
    </row>
    <row r="4008" spans="1:6" x14ac:dyDescent="0.2">
      <c r="A4008">
        <v>7</v>
      </c>
      <c r="B4008" s="1" t="s">
        <v>61</v>
      </c>
      <c r="C4008" s="2">
        <v>5.9748789589999998</v>
      </c>
      <c r="D4008" s="2">
        <v>2.6472678939579286E-6</v>
      </c>
      <c r="E4008" s="2">
        <v>1.2378307E-2</v>
      </c>
      <c r="F4008">
        <f t="shared" si="67"/>
        <v>49.636273011711161</v>
      </c>
    </row>
    <row r="4009" spans="1:6" x14ac:dyDescent="0.2">
      <c r="A4009">
        <v>7</v>
      </c>
      <c r="B4009" s="1" t="s">
        <v>60</v>
      </c>
      <c r="C4009" s="2">
        <v>4.9862651099999997</v>
      </c>
      <c r="D4009" s="2">
        <v>2.2092463878457105E-6</v>
      </c>
      <c r="E4009" s="2">
        <v>1.0330171000000001E-2</v>
      </c>
      <c r="F4009">
        <f t="shared" si="67"/>
        <v>41.423369772107073</v>
      </c>
    </row>
    <row r="4010" spans="1:6" x14ac:dyDescent="0.2">
      <c r="A4010">
        <v>7</v>
      </c>
      <c r="B4010" s="1" t="s">
        <v>58</v>
      </c>
      <c r="C4010" s="2">
        <v>4.9848999049999998</v>
      </c>
      <c r="D4010" s="2">
        <v>2.2086415819054379E-6</v>
      </c>
      <c r="E4010" s="2">
        <v>1.0327342999999999E-2</v>
      </c>
      <c r="F4010">
        <f t="shared" si="67"/>
        <v>41.412029660726958</v>
      </c>
    </row>
    <row r="4011" spans="1:6" x14ac:dyDescent="0.2">
      <c r="A4011">
        <v>7</v>
      </c>
      <c r="B4011" s="1" t="s">
        <v>57</v>
      </c>
      <c r="C4011" s="2">
        <v>4.9803089370000002</v>
      </c>
      <c r="D4011" s="2">
        <v>2.2066073124203359E-6</v>
      </c>
      <c r="E4011" s="2">
        <v>1.0317831E-2</v>
      </c>
      <c r="F4011">
        <f t="shared" si="67"/>
        <v>41.373887107881295</v>
      </c>
    </row>
    <row r="4012" spans="1:6" x14ac:dyDescent="0.2">
      <c r="A4012">
        <v>7</v>
      </c>
      <c r="B4012" s="1" t="s">
        <v>5</v>
      </c>
      <c r="C4012" s="2">
        <v>4.9359861440000001</v>
      </c>
      <c r="D4012" s="2">
        <v>2.1869695116213419E-6</v>
      </c>
      <c r="E4012" s="2">
        <v>1.0226007E-2</v>
      </c>
      <c r="F4012">
        <f t="shared" si="67"/>
        <v>41.005678342900161</v>
      </c>
    </row>
    <row r="4013" spans="1:6" x14ac:dyDescent="0.2">
      <c r="A4013">
        <v>7</v>
      </c>
      <c r="B4013" s="1" t="s">
        <v>522</v>
      </c>
      <c r="C4013" s="2">
        <v>4.8068808570000003</v>
      </c>
      <c r="D4013" s="2">
        <v>2.1297672309811202E-6</v>
      </c>
      <c r="E4013" s="2">
        <v>9.9585360000000005E-3</v>
      </c>
      <c r="F4013">
        <f t="shared" si="67"/>
        <v>39.933135580896007</v>
      </c>
    </row>
    <row r="4014" spans="1:6" x14ac:dyDescent="0.2">
      <c r="A4014">
        <v>7</v>
      </c>
      <c r="B4014" s="1" t="s">
        <v>523</v>
      </c>
      <c r="C4014" s="2">
        <v>4.7774727610000003</v>
      </c>
      <c r="D4014" s="2">
        <v>2.1167375980564088E-6</v>
      </c>
      <c r="E4014" s="2">
        <v>9.8976110000000006E-3</v>
      </c>
      <c r="F4014">
        <f t="shared" si="67"/>
        <v>39.688829963557666</v>
      </c>
    </row>
    <row r="4015" spans="1:6" x14ac:dyDescent="0.2">
      <c r="A4015">
        <v>7</v>
      </c>
      <c r="B4015" s="1" t="s">
        <v>55</v>
      </c>
      <c r="C4015" s="2">
        <v>4.7611241790000003</v>
      </c>
      <c r="D4015" s="2">
        <v>2.1094940417632616E-6</v>
      </c>
      <c r="E4015" s="2">
        <v>9.8637410000000005E-3</v>
      </c>
      <c r="F4015">
        <f t="shared" si="67"/>
        <v>39.553013283061155</v>
      </c>
    </row>
    <row r="4016" spans="1:6" x14ac:dyDescent="0.2">
      <c r="A4016">
        <v>7</v>
      </c>
      <c r="B4016" s="1" t="s">
        <v>780</v>
      </c>
      <c r="C4016" s="2">
        <v>4.7097217569999996</v>
      </c>
      <c r="D4016" s="2">
        <v>2.0867192913419507E-6</v>
      </c>
      <c r="E4016" s="2">
        <v>9.7572490000000008E-3</v>
      </c>
      <c r="F4016">
        <f t="shared" si="67"/>
        <v>39.125986712661572</v>
      </c>
    </row>
    <row r="4017" spans="1:6" x14ac:dyDescent="0.2">
      <c r="A4017">
        <v>7</v>
      </c>
      <c r="B4017" s="1" t="s">
        <v>781</v>
      </c>
      <c r="C4017" s="2">
        <v>3.944069743</v>
      </c>
      <c r="D4017" s="2">
        <v>1.7474847515334011E-6</v>
      </c>
      <c r="E4017" s="2">
        <v>8.1710289999999998E-3</v>
      </c>
      <c r="F4017">
        <f t="shared" si="67"/>
        <v>32.765339091251271</v>
      </c>
    </row>
    <row r="4018" spans="1:6" x14ac:dyDescent="0.2">
      <c r="A4018">
        <v>7</v>
      </c>
      <c r="B4018" s="1" t="s">
        <v>618</v>
      </c>
      <c r="C4018" s="2">
        <v>3.8776117870000002</v>
      </c>
      <c r="D4018" s="2">
        <v>1.7180393850997031E-6</v>
      </c>
      <c r="E4018" s="2">
        <v>8.0333460000000002E-3</v>
      </c>
      <c r="F4018">
        <f t="shared" si="67"/>
        <v>32.21323847061943</v>
      </c>
    </row>
    <row r="4019" spans="1:6" x14ac:dyDescent="0.2">
      <c r="A4019">
        <v>7</v>
      </c>
      <c r="B4019" s="1" t="s">
        <v>53</v>
      </c>
      <c r="C4019" s="2">
        <v>2.9882434130000002</v>
      </c>
      <c r="D4019" s="2">
        <v>1.3239901366159953E-6</v>
      </c>
      <c r="E4019" s="2">
        <v>6.1908190000000002E-3</v>
      </c>
      <c r="F4019">
        <f t="shared" si="67"/>
        <v>24.824815061549913</v>
      </c>
    </row>
    <row r="4020" spans="1:6" x14ac:dyDescent="0.2">
      <c r="A4020">
        <v>7</v>
      </c>
      <c r="B4020" s="1" t="s">
        <v>52</v>
      </c>
      <c r="C4020" s="2">
        <v>2.9880711099999999</v>
      </c>
      <c r="D4020" s="2">
        <v>1.3239137873512579E-6</v>
      </c>
      <c r="E4020" s="2">
        <v>6.1904619999999999E-3</v>
      </c>
      <c r="F4020">
        <f t="shared" si="67"/>
        <v>24.823383512836084</v>
      </c>
    </row>
    <row r="4021" spans="1:6" x14ac:dyDescent="0.2">
      <c r="A4021">
        <v>7</v>
      </c>
      <c r="B4021" s="1" t="s">
        <v>51</v>
      </c>
      <c r="C4021" s="2">
        <v>2.9861985099999999</v>
      </c>
      <c r="D4021" s="2">
        <v>1.3230842108865068E-6</v>
      </c>
      <c r="E4021" s="2">
        <v>6.1865829999999998E-3</v>
      </c>
      <c r="F4021">
        <f t="shared" si="67"/>
        <v>24.807828954122002</v>
      </c>
    </row>
    <row r="4022" spans="1:6" x14ac:dyDescent="0.2">
      <c r="A4022">
        <v>7</v>
      </c>
      <c r="B4022" s="1" t="s">
        <v>384</v>
      </c>
      <c r="C4022" s="2">
        <v>2.9854192780000002</v>
      </c>
      <c r="D4022" s="2">
        <v>1.3227388213555522E-6</v>
      </c>
      <c r="E4022" s="2">
        <v>6.1849679999999999E-3</v>
      </c>
      <c r="F4022">
        <f t="shared" si="67"/>
        <v>24.801352900416603</v>
      </c>
    </row>
    <row r="4023" spans="1:6" x14ac:dyDescent="0.2">
      <c r="A4023">
        <v>7</v>
      </c>
      <c r="B4023" s="1" t="s">
        <v>524</v>
      </c>
      <c r="C4023" s="2">
        <v>2.6901645479999998</v>
      </c>
      <c r="D4023" s="2">
        <v>1.1919215206549355E-6</v>
      </c>
      <c r="E4023" s="2">
        <v>5.5732819999999997E-3</v>
      </c>
      <c r="F4023">
        <f t="shared" si="67"/>
        <v>22.348528512280041</v>
      </c>
    </row>
    <row r="4024" spans="1:6" x14ac:dyDescent="0.2">
      <c r="A4024">
        <v>7</v>
      </c>
      <c r="B4024" s="1" t="s">
        <v>742</v>
      </c>
      <c r="C4024" s="2">
        <v>2.5585922390000002</v>
      </c>
      <c r="D4024" s="2">
        <v>1.1336261837343986E-6</v>
      </c>
      <c r="E4024" s="2">
        <v>5.3007000000000002E-3</v>
      </c>
      <c r="F4024">
        <f t="shared" si="67"/>
        <v>21.255490945019972</v>
      </c>
    </row>
    <row r="4025" spans="1:6" x14ac:dyDescent="0.2">
      <c r="A4025">
        <v>7</v>
      </c>
      <c r="B4025" s="1" t="s">
        <v>469</v>
      </c>
      <c r="C4025" s="2">
        <v>2.3683348849999999</v>
      </c>
      <c r="D4025" s="2">
        <v>1.0493295379693233E-6</v>
      </c>
      <c r="E4025" s="2">
        <v>4.9065389999999997E-3</v>
      </c>
      <c r="F4025">
        <f t="shared" si="67"/>
        <v>19.67492883692481</v>
      </c>
    </row>
    <row r="4026" spans="1:6" x14ac:dyDescent="0.2">
      <c r="A4026">
        <v>7</v>
      </c>
      <c r="B4026" s="1" t="s">
        <v>49</v>
      </c>
      <c r="C4026" s="2">
        <v>2.2421400990000002</v>
      </c>
      <c r="D4026" s="2">
        <v>9.9341685415365668E-7</v>
      </c>
      <c r="E4026" s="2">
        <v>4.6450980000000003E-3</v>
      </c>
      <c r="F4026">
        <f t="shared" si="67"/>
        <v>18.626566015381062</v>
      </c>
    </row>
    <row r="4027" spans="1:6" x14ac:dyDescent="0.2">
      <c r="A4027">
        <v>7</v>
      </c>
      <c r="B4027" s="1" t="s">
        <v>45</v>
      </c>
      <c r="C4027" s="2">
        <v>1.9982949050000001</v>
      </c>
      <c r="D4027" s="2">
        <v>8.8537729796316417E-7</v>
      </c>
      <c r="E4027" s="2">
        <v>4.1399180000000002E-3</v>
      </c>
      <c r="F4027">
        <f t="shared" si="67"/>
        <v>16.600824336809328</v>
      </c>
    </row>
    <row r="4028" spans="1:6" x14ac:dyDescent="0.2">
      <c r="A4028">
        <v>7</v>
      </c>
      <c r="B4028" s="1" t="s">
        <v>46</v>
      </c>
      <c r="C4028" s="2">
        <v>1.9982949050000001</v>
      </c>
      <c r="D4028" s="2">
        <v>8.8537729796316417E-7</v>
      </c>
      <c r="E4028" s="2">
        <v>4.1399180000000002E-3</v>
      </c>
      <c r="F4028">
        <f t="shared" si="67"/>
        <v>16.600824336809328</v>
      </c>
    </row>
    <row r="4029" spans="1:6" x14ac:dyDescent="0.2">
      <c r="A4029">
        <v>7</v>
      </c>
      <c r="B4029" s="1" t="s">
        <v>47</v>
      </c>
      <c r="C4029" s="2">
        <v>1.9982949050000001</v>
      </c>
      <c r="D4029" s="2">
        <v>8.8537729796316417E-7</v>
      </c>
      <c r="E4029" s="2">
        <v>4.1399180000000002E-3</v>
      </c>
      <c r="F4029">
        <f t="shared" si="67"/>
        <v>16.600824336809328</v>
      </c>
    </row>
    <row r="4030" spans="1:6" x14ac:dyDescent="0.2">
      <c r="A4030">
        <v>7</v>
      </c>
      <c r="B4030" s="1" t="s">
        <v>43</v>
      </c>
      <c r="C4030" s="2">
        <v>1.9921235749999999</v>
      </c>
      <c r="D4030" s="2">
        <v>8.8264305328622633E-7</v>
      </c>
      <c r="E4030" s="2">
        <v>4.1271329999999998E-3</v>
      </c>
      <c r="F4030">
        <f t="shared" si="67"/>
        <v>16.549557249116745</v>
      </c>
    </row>
    <row r="4031" spans="1:6" x14ac:dyDescent="0.2">
      <c r="A4031">
        <v>7</v>
      </c>
      <c r="B4031" s="1" t="s">
        <v>619</v>
      </c>
      <c r="C4031" s="2">
        <v>1.977929211</v>
      </c>
      <c r="D4031" s="2">
        <v>8.7635396973403937E-7</v>
      </c>
      <c r="E4031" s="2">
        <v>4.0977260000000003E-3</v>
      </c>
      <c r="F4031">
        <f t="shared" si="67"/>
        <v>16.431636932513239</v>
      </c>
    </row>
    <row r="4032" spans="1:6" x14ac:dyDescent="0.2">
      <c r="A4032">
        <v>7</v>
      </c>
      <c r="B4032" s="1" t="s">
        <v>69</v>
      </c>
      <c r="C4032" s="2">
        <v>1.972689607</v>
      </c>
      <c r="D4032" s="2">
        <v>8.7403248158635369E-7</v>
      </c>
      <c r="E4032" s="2">
        <v>4.0868709999999997E-3</v>
      </c>
      <c r="F4032">
        <f t="shared" si="67"/>
        <v>16.388109029744133</v>
      </c>
    </row>
    <row r="4033" spans="1:6" x14ac:dyDescent="0.2">
      <c r="A4033">
        <v>7</v>
      </c>
      <c r="B4033" s="1" t="s">
        <v>525</v>
      </c>
      <c r="C4033" s="2">
        <v>1.740762878</v>
      </c>
      <c r="D4033" s="2">
        <v>7.7127342874496346E-7</v>
      </c>
      <c r="E4033" s="2">
        <v>3.606382E-3</v>
      </c>
      <c r="F4033">
        <f t="shared" si="67"/>
        <v>14.461376788968066</v>
      </c>
    </row>
    <row r="4034" spans="1:6" x14ac:dyDescent="0.2">
      <c r="A4034">
        <v>7</v>
      </c>
      <c r="B4034" s="1" t="s">
        <v>621</v>
      </c>
      <c r="C4034" s="2">
        <v>1.6515124859999999</v>
      </c>
      <c r="D4034" s="2">
        <v>7.3172964233470494E-7</v>
      </c>
      <c r="E4034" s="2">
        <v>3.4214800000000002E-3</v>
      </c>
      <c r="F4034">
        <f t="shared" si="67"/>
        <v>13.719930793775717</v>
      </c>
    </row>
    <row r="4035" spans="1:6" x14ac:dyDescent="0.2">
      <c r="A4035">
        <v>7</v>
      </c>
      <c r="B4035" s="1" t="s">
        <v>418</v>
      </c>
      <c r="C4035" s="2">
        <v>1.000013048</v>
      </c>
      <c r="D4035" s="2">
        <v>4.4307210621316201E-7</v>
      </c>
      <c r="E4035" s="2">
        <v>2.0717520000000001E-3</v>
      </c>
      <c r="F4035">
        <f t="shared" ref="F4035:F4098" si="68">D4035*$I$8</f>
        <v>8.3076019914967869</v>
      </c>
    </row>
    <row r="4036" spans="1:6" x14ac:dyDescent="0.2">
      <c r="A4036">
        <v>7</v>
      </c>
      <c r="B4036" s="1" t="s">
        <v>708</v>
      </c>
      <c r="C4036" s="2">
        <v>1</v>
      </c>
      <c r="D4036" s="2">
        <v>4.4306633189902218E-7</v>
      </c>
      <c r="E4036" s="2">
        <v>2.071725E-3</v>
      </c>
      <c r="F4036">
        <f t="shared" si="68"/>
        <v>8.3074937231066652</v>
      </c>
    </row>
    <row r="4037" spans="1:6" x14ac:dyDescent="0.2">
      <c r="A4037">
        <v>7</v>
      </c>
      <c r="B4037" s="1" t="s">
        <v>526</v>
      </c>
      <c r="C4037" s="2">
        <v>0.99218389799999995</v>
      </c>
      <c r="D4037" s="2">
        <v>4.3960324045954988E-7</v>
      </c>
      <c r="E4037" s="2">
        <v>2.0555320000000001E-3</v>
      </c>
      <c r="F4037">
        <f t="shared" si="68"/>
        <v>8.2425607586165608</v>
      </c>
    </row>
    <row r="4038" spans="1:6" x14ac:dyDescent="0.2">
      <c r="A4038">
        <v>7</v>
      </c>
      <c r="B4038" s="1" t="s">
        <v>482</v>
      </c>
      <c r="C4038" s="2">
        <v>0.98724419900000004</v>
      </c>
      <c r="D4038" s="2">
        <v>4.3741477540056628E-7</v>
      </c>
      <c r="E4038" s="2">
        <v>2.045299E-3</v>
      </c>
      <c r="F4038">
        <f t="shared" si="68"/>
        <v>8.2015270387606183</v>
      </c>
    </row>
    <row r="4039" spans="1:6" x14ac:dyDescent="0.2">
      <c r="A4039">
        <v>7</v>
      </c>
      <c r="B4039" s="1" t="s">
        <v>333</v>
      </c>
      <c r="C4039" s="2">
        <v>0.98668007099999999</v>
      </c>
      <c r="D4039" s="2">
        <v>4.3716476898466168E-7</v>
      </c>
      <c r="E4039" s="2">
        <v>2.0441299999999999E-3</v>
      </c>
      <c r="F4039">
        <f t="shared" si="68"/>
        <v>8.1968394184624067</v>
      </c>
    </row>
    <row r="4040" spans="1:6" x14ac:dyDescent="0.2">
      <c r="A4040">
        <v>7</v>
      </c>
      <c r="B4040" s="1" t="s">
        <v>743</v>
      </c>
      <c r="C4040" s="2">
        <v>0.98609491900000001</v>
      </c>
      <c r="D4040" s="2">
        <v>4.3690556643883075E-7</v>
      </c>
      <c r="E4040" s="2">
        <v>2.0429179999999999E-3</v>
      </c>
      <c r="F4040">
        <f t="shared" si="68"/>
        <v>8.1919793707280757</v>
      </c>
    </row>
    <row r="4041" spans="1:6" x14ac:dyDescent="0.2">
      <c r="A4041">
        <v>7</v>
      </c>
      <c r="B4041" s="1" t="s">
        <v>782</v>
      </c>
      <c r="C4041" s="2">
        <v>0.98609491900000001</v>
      </c>
      <c r="D4041" s="2">
        <v>4.3690556643883075E-7</v>
      </c>
      <c r="E4041" s="2">
        <v>2.0429179999999999E-3</v>
      </c>
      <c r="F4041">
        <f t="shared" si="68"/>
        <v>8.1919793707280757</v>
      </c>
    </row>
    <row r="4042" spans="1:6" x14ac:dyDescent="0.2">
      <c r="A4042">
        <v>7</v>
      </c>
      <c r="B4042" s="1" t="s">
        <v>783</v>
      </c>
      <c r="C4042" s="2">
        <v>0.98609491900000001</v>
      </c>
      <c r="D4042" s="2">
        <v>4.3690556643883075E-7</v>
      </c>
      <c r="E4042" s="2">
        <v>2.0429179999999999E-3</v>
      </c>
      <c r="F4042">
        <f t="shared" si="68"/>
        <v>8.1919793707280757</v>
      </c>
    </row>
    <row r="4043" spans="1:6" x14ac:dyDescent="0.2">
      <c r="A4043">
        <v>7</v>
      </c>
      <c r="B4043" s="1" t="s">
        <v>784</v>
      </c>
      <c r="C4043" s="2">
        <v>0.98605430599999999</v>
      </c>
      <c r="D4043" s="2">
        <v>4.3688760190595136E-7</v>
      </c>
      <c r="E4043" s="2">
        <v>2.0428339999999999E-3</v>
      </c>
      <c r="F4043">
        <f t="shared" si="68"/>
        <v>8.1916425357365874</v>
      </c>
    </row>
    <row r="4044" spans="1:6" x14ac:dyDescent="0.2">
      <c r="A4044">
        <v>7</v>
      </c>
      <c r="B4044" s="1" t="s">
        <v>785</v>
      </c>
      <c r="C4044" s="2">
        <v>0.98605430599999999</v>
      </c>
      <c r="D4044" s="2">
        <v>4.3688760190595136E-7</v>
      </c>
      <c r="E4044" s="2">
        <v>2.0428339999999999E-3</v>
      </c>
      <c r="F4044">
        <f t="shared" si="68"/>
        <v>8.1916425357365874</v>
      </c>
    </row>
    <row r="4045" spans="1:6" x14ac:dyDescent="0.2">
      <c r="A4045">
        <v>7</v>
      </c>
      <c r="B4045" s="1" t="s">
        <v>530</v>
      </c>
      <c r="C4045" s="2">
        <v>0.98338516600000003</v>
      </c>
      <c r="D4045" s="2">
        <v>4.357049368247261E-7</v>
      </c>
      <c r="E4045" s="2">
        <v>2.0373040000000002E-3</v>
      </c>
      <c r="F4045">
        <f t="shared" si="68"/>
        <v>8.1694675654636146</v>
      </c>
    </row>
    <row r="4046" spans="1:6" x14ac:dyDescent="0.2">
      <c r="A4046">
        <v>7</v>
      </c>
      <c r="B4046" s="1" t="s">
        <v>709</v>
      </c>
      <c r="C4046" s="2">
        <v>0.929903068</v>
      </c>
      <c r="D4046" s="2">
        <v>4.1200886250288716E-7</v>
      </c>
      <c r="E4046" s="2">
        <v>1.9265040000000001E-3</v>
      </c>
      <c r="F4046">
        <f t="shared" si="68"/>
        <v>7.7251661719291347</v>
      </c>
    </row>
    <row r="4047" spans="1:6" x14ac:dyDescent="0.2">
      <c r="A4047">
        <v>7</v>
      </c>
      <c r="B4047" s="1" t="s">
        <v>41</v>
      </c>
      <c r="C4047" s="2">
        <v>0.92493365500000002</v>
      </c>
      <c r="D4047" s="2">
        <v>4.0980692404424408E-7</v>
      </c>
      <c r="E4047" s="2">
        <v>1.916208E-3</v>
      </c>
      <c r="F4047">
        <f t="shared" si="68"/>
        <v>7.6838798258295764</v>
      </c>
    </row>
    <row r="4048" spans="1:6" x14ac:dyDescent="0.2">
      <c r="A4048">
        <v>7</v>
      </c>
      <c r="B4048" s="1" t="s">
        <v>723</v>
      </c>
      <c r="C4048" s="2">
        <v>0.88558990999999998</v>
      </c>
      <c r="D4048" s="2">
        <v>3.9237512511013966E-7</v>
      </c>
      <c r="E4048" s="2">
        <v>1.834699E-3</v>
      </c>
      <c r="F4048">
        <f t="shared" si="68"/>
        <v>7.3570335958151185</v>
      </c>
    </row>
    <row r="4049" spans="1:6" x14ac:dyDescent="0.2">
      <c r="A4049">
        <v>7</v>
      </c>
      <c r="B4049" s="1" t="s">
        <v>445</v>
      </c>
      <c r="C4049" s="2">
        <v>0.80373583900000001</v>
      </c>
      <c r="D4049" s="2">
        <v>3.5610836890595996E-7</v>
      </c>
      <c r="E4049" s="2">
        <v>1.66512E-3</v>
      </c>
      <c r="F4049">
        <f t="shared" si="68"/>
        <v>6.6770319169867491</v>
      </c>
    </row>
    <row r="4050" spans="1:6" x14ac:dyDescent="0.2">
      <c r="A4050">
        <v>7</v>
      </c>
      <c r="B4050" s="1" t="s">
        <v>256</v>
      </c>
      <c r="C4050" s="2">
        <v>0.79831730599999995</v>
      </c>
      <c r="D4050" s="2">
        <v>3.537075374047238E-7</v>
      </c>
      <c r="E4050" s="2">
        <v>1.6538939999999999E-3</v>
      </c>
      <c r="F4050">
        <f t="shared" si="68"/>
        <v>6.6320163263385714</v>
      </c>
    </row>
    <row r="4051" spans="1:6" x14ac:dyDescent="0.2">
      <c r="A4051">
        <v>7</v>
      </c>
      <c r="B4051" s="1" t="s">
        <v>40</v>
      </c>
      <c r="C4051" s="2">
        <v>0.78713887400000004</v>
      </c>
      <c r="D4051" s="2">
        <v>3.4875467291718348E-7</v>
      </c>
      <c r="E4051" s="2">
        <v>1.6307349999999999E-3</v>
      </c>
      <c r="F4051">
        <f t="shared" si="68"/>
        <v>6.53915011719719</v>
      </c>
    </row>
    <row r="4052" spans="1:6" x14ac:dyDescent="0.2">
      <c r="A4052">
        <v>7</v>
      </c>
      <c r="B4052" s="1" t="s">
        <v>786</v>
      </c>
      <c r="C4052" s="2">
        <v>0.76818846500000004</v>
      </c>
      <c r="D4052" s="2">
        <v>3.4035839243094347E-7</v>
      </c>
      <c r="E4052" s="2">
        <v>1.591475E-3</v>
      </c>
      <c r="F4052">
        <f t="shared" si="68"/>
        <v>6.3817198580801904</v>
      </c>
    </row>
    <row r="4053" spans="1:6" x14ac:dyDescent="0.2">
      <c r="A4053">
        <v>7</v>
      </c>
      <c r="B4053" s="1" t="s">
        <v>787</v>
      </c>
      <c r="C4053" s="2">
        <v>0.73976433699999999</v>
      </c>
      <c r="D4053" s="2">
        <v>3.2776461329204343E-7</v>
      </c>
      <c r="E4053" s="2">
        <v>1.5325880000000001E-3</v>
      </c>
      <c r="F4053">
        <f t="shared" si="68"/>
        <v>6.1455864992258142</v>
      </c>
    </row>
    <row r="4054" spans="1:6" x14ac:dyDescent="0.2">
      <c r="A4054">
        <v>7</v>
      </c>
      <c r="B4054" s="1" t="s">
        <v>39</v>
      </c>
      <c r="C4054" s="2">
        <v>0.71796168699999996</v>
      </c>
      <c r="D4054" s="2">
        <v>3.1810461346313419E-7</v>
      </c>
      <c r="E4054" s="2">
        <v>1.487419E-3</v>
      </c>
      <c r="F4054">
        <f t="shared" si="68"/>
        <v>5.9644615024337657</v>
      </c>
    </row>
    <row r="4055" spans="1:6" x14ac:dyDescent="0.2">
      <c r="A4055">
        <v>7</v>
      </c>
      <c r="B4055" s="1" t="s">
        <v>37</v>
      </c>
      <c r="C4055" s="2">
        <v>0.56240319299999997</v>
      </c>
      <c r="D4055" s="2">
        <v>2.4918197216352857E-7</v>
      </c>
      <c r="E4055" s="2">
        <v>1.165145E-3</v>
      </c>
      <c r="F4055">
        <f t="shared" si="68"/>
        <v>4.6721619780661605</v>
      </c>
    </row>
    <row r="4056" spans="1:6" x14ac:dyDescent="0.2">
      <c r="A4056">
        <v>7</v>
      </c>
      <c r="B4056" s="1" t="s">
        <v>527</v>
      </c>
      <c r="C4056" s="2">
        <v>0.49453490999999999</v>
      </c>
      <c r="D4056" s="2">
        <v>2.1911169662181236E-7</v>
      </c>
      <c r="E4056" s="2">
        <v>1.02454E-3</v>
      </c>
      <c r="F4056">
        <f t="shared" si="68"/>
        <v>4.108344311658982</v>
      </c>
    </row>
    <row r="4057" spans="1:6" x14ac:dyDescent="0.2">
      <c r="A4057">
        <v>7</v>
      </c>
      <c r="B4057" s="1" t="s">
        <v>670</v>
      </c>
      <c r="C4057" s="2">
        <v>0.49383395699999999</v>
      </c>
      <c r="D4057" s="2">
        <v>2.188011668391832E-7</v>
      </c>
      <c r="E4057" s="2">
        <v>1.0230879999999999E-3</v>
      </c>
      <c r="F4057">
        <f t="shared" si="68"/>
        <v>4.1025218782346853</v>
      </c>
    </row>
    <row r="4058" spans="1:6" x14ac:dyDescent="0.2">
      <c r="A4058">
        <v>7</v>
      </c>
      <c r="B4058" s="1" t="s">
        <v>35</v>
      </c>
      <c r="C4058" s="2">
        <v>0.426935711</v>
      </c>
      <c r="D4058" s="2">
        <v>1.8916075690565197E-7</v>
      </c>
      <c r="E4058" s="2">
        <v>8.8449299999999998E-4</v>
      </c>
      <c r="F4058">
        <f t="shared" si="68"/>
        <v>3.5467641919809743</v>
      </c>
    </row>
    <row r="4059" spans="1:6" x14ac:dyDescent="0.2">
      <c r="A4059">
        <v>7</v>
      </c>
      <c r="B4059" s="1" t="s">
        <v>100</v>
      </c>
      <c r="C4059" s="2">
        <v>0.32408774899999998</v>
      </c>
      <c r="D4059" s="2">
        <v>1.4359243607620382E-7</v>
      </c>
      <c r="E4059" s="2">
        <v>6.7142099999999995E-4</v>
      </c>
      <c r="F4059">
        <f t="shared" si="68"/>
        <v>2.6923581764288218</v>
      </c>
    </row>
    <row r="4060" spans="1:6" x14ac:dyDescent="0.2">
      <c r="A4060">
        <v>7</v>
      </c>
      <c r="B4060" s="1" t="s">
        <v>578</v>
      </c>
      <c r="C4060" s="2">
        <v>0.27830786800000001</v>
      </c>
      <c r="D4060" s="2">
        <v>1.2330876754749908E-7</v>
      </c>
      <c r="E4060" s="2">
        <v>5.7657699999999999E-4</v>
      </c>
      <c r="F4060">
        <f t="shared" si="68"/>
        <v>2.3120393915156079</v>
      </c>
    </row>
    <row r="4061" spans="1:6" x14ac:dyDescent="0.2">
      <c r="A4061">
        <v>7</v>
      </c>
      <c r="B4061" s="1" t="s">
        <v>34</v>
      </c>
      <c r="C4061" s="2">
        <v>0.20180210400000001</v>
      </c>
      <c r="D4061" s="2">
        <v>8.9411618775503223E-8</v>
      </c>
      <c r="E4061" s="2">
        <v>4.18078E-4</v>
      </c>
      <c r="F4061">
        <f t="shared" si="68"/>
        <v>1.6764678520406855</v>
      </c>
    </row>
    <row r="4062" spans="1:6" x14ac:dyDescent="0.2">
      <c r="A4062">
        <v>7</v>
      </c>
      <c r="B4062" s="1" t="s">
        <v>252</v>
      </c>
      <c r="C4062" s="2">
        <v>0.14787478800000001</v>
      </c>
      <c r="D4062" s="2">
        <v>6.5518362318964558E-8</v>
      </c>
      <c r="E4062" s="2">
        <v>3.0635599999999998E-4</v>
      </c>
      <c r="F4062">
        <f t="shared" si="68"/>
        <v>1.2284692934805854</v>
      </c>
    </row>
    <row r="4063" spans="1:6" x14ac:dyDescent="0.2">
      <c r="A4063">
        <v>7</v>
      </c>
      <c r="B4063" s="1" t="s">
        <v>33</v>
      </c>
      <c r="C4063" s="2">
        <v>0.119529829</v>
      </c>
      <c r="D4063" s="2">
        <v>5.2959656791876606E-8</v>
      </c>
      <c r="E4063" s="2">
        <v>2.4763299999999998E-4</v>
      </c>
      <c r="F4063">
        <f t="shared" si="68"/>
        <v>0.99299356484768631</v>
      </c>
    </row>
    <row r="4064" spans="1:6" x14ac:dyDescent="0.2">
      <c r="A4064">
        <v>7</v>
      </c>
      <c r="B4064" s="1" t="s">
        <v>710</v>
      </c>
      <c r="C4064" s="2">
        <v>9.8718425999999998E-2</v>
      </c>
      <c r="D4064" s="2">
        <v>4.373871870107873E-8</v>
      </c>
      <c r="E4064" s="2">
        <v>2.0451700000000001E-4</v>
      </c>
      <c r="F4064">
        <f t="shared" si="68"/>
        <v>0.82010097564522622</v>
      </c>
    </row>
    <row r="4065" spans="1:6" x14ac:dyDescent="0.2">
      <c r="A4065">
        <v>7</v>
      </c>
      <c r="B4065" s="1" t="s">
        <v>622</v>
      </c>
      <c r="C4065" s="2">
        <v>7.0871303999999996E-2</v>
      </c>
      <c r="D4065" s="2">
        <v>3.1400720292223066E-8</v>
      </c>
      <c r="E4065" s="2">
        <v>1.4682599999999999E-4</v>
      </c>
      <c r="F4065">
        <f t="shared" si="68"/>
        <v>0.58876350547918244</v>
      </c>
    </row>
    <row r="4066" spans="1:6" x14ac:dyDescent="0.2">
      <c r="A4066">
        <v>7</v>
      </c>
      <c r="B4066" s="1" t="s">
        <v>680</v>
      </c>
      <c r="C4066" s="2">
        <v>6.6345965000000007E-2</v>
      </c>
      <c r="D4066" s="2">
        <v>2.9395750104793107E-8</v>
      </c>
      <c r="E4066" s="2">
        <v>1.37451E-4</v>
      </c>
      <c r="F4066">
        <f t="shared" si="68"/>
        <v>0.55117031446487075</v>
      </c>
    </row>
    <row r="4067" spans="1:6" x14ac:dyDescent="0.2">
      <c r="A4067">
        <v>7</v>
      </c>
      <c r="B4067" s="1" t="s">
        <v>118</v>
      </c>
      <c r="C4067" s="2">
        <v>6.4790065999999993E-2</v>
      </c>
      <c r="D4067" s="2">
        <v>2.870625422380386E-8</v>
      </c>
      <c r="E4067" s="2">
        <v>1.34227E-4</v>
      </c>
      <c r="F4067">
        <f t="shared" si="68"/>
        <v>0.53824226669632236</v>
      </c>
    </row>
    <row r="4068" spans="1:6" x14ac:dyDescent="0.2">
      <c r="A4068">
        <v>7</v>
      </c>
      <c r="B4068" s="1" t="s">
        <v>788</v>
      </c>
      <c r="C4068" s="2">
        <v>2.8048073999999999E-2</v>
      </c>
      <c r="D4068" s="2">
        <v>1.2425468574899271E-8</v>
      </c>
      <c r="E4068" s="3">
        <v>5.8100000000000003E-5</v>
      </c>
      <c r="F4068">
        <f t="shared" si="68"/>
        <v>0.23297753577936134</v>
      </c>
    </row>
    <row r="4069" spans="1:6" x14ac:dyDescent="0.2">
      <c r="A4069">
        <v>7</v>
      </c>
      <c r="B4069" s="1" t="s">
        <v>451</v>
      </c>
      <c r="C4069" s="2">
        <v>9.5281399999999992E-3</v>
      </c>
      <c r="D4069" s="2">
        <v>4.2131106871861558E-9</v>
      </c>
      <c r="E4069" s="3">
        <v>1.9700000000000001E-5</v>
      </c>
      <c r="F4069">
        <f t="shared" si="68"/>
        <v>7.8995825384740426E-2</v>
      </c>
    </row>
    <row r="4070" spans="1:6" x14ac:dyDescent="0.2">
      <c r="A4070">
        <v>7</v>
      </c>
      <c r="B4070" s="1" t="s">
        <v>789</v>
      </c>
      <c r="C4070" s="2">
        <v>7.6364680000000004E-3</v>
      </c>
      <c r="D4070" s="2">
        <v>3.3790430892152921E-9</v>
      </c>
      <c r="E4070" s="3">
        <v>1.5800000000000001E-5</v>
      </c>
      <c r="F4070">
        <f t="shared" si="68"/>
        <v>6.335705792278673E-2</v>
      </c>
    </row>
    <row r="4071" spans="1:6" x14ac:dyDescent="0.2">
      <c r="A4071">
        <v>7</v>
      </c>
      <c r="B4071" s="1" t="s">
        <v>711</v>
      </c>
      <c r="C4071" s="2">
        <v>5.0211919999999998E-3</v>
      </c>
      <c r="D4071" s="2">
        <v>2.2241802612556353E-9</v>
      </c>
      <c r="E4071" s="3">
        <v>1.04E-5</v>
      </c>
      <c r="F4071">
        <f t="shared" si="68"/>
        <v>4.1703379898543162E-2</v>
      </c>
    </row>
    <row r="4072" spans="1:6" x14ac:dyDescent="0.2">
      <c r="A4072">
        <v>7</v>
      </c>
      <c r="B4072" s="1" t="s">
        <v>671</v>
      </c>
      <c r="C4072" s="2">
        <v>3.7255740000000002E-3</v>
      </c>
      <c r="D4072" s="2">
        <v>1.6510261170089909E-9</v>
      </c>
      <c r="E4072" s="3">
        <v>7.7200000000000006E-6</v>
      </c>
      <c r="F4072">
        <f t="shared" si="68"/>
        <v>3.0956739693918579E-2</v>
      </c>
    </row>
    <row r="4073" spans="1:6" x14ac:dyDescent="0.2">
      <c r="A4073">
        <v>7</v>
      </c>
      <c r="B4073" s="1" t="s">
        <v>81</v>
      </c>
      <c r="C4073" s="2">
        <v>9.0277599999999999E-4</v>
      </c>
      <c r="D4073" s="2">
        <v>3.9992472005269599E-10</v>
      </c>
      <c r="E4073" s="3">
        <v>1.8700000000000001E-6</v>
      </c>
      <c r="F4073">
        <f t="shared" si="68"/>
        <v>7.4985885009880501E-3</v>
      </c>
    </row>
    <row r="4074" spans="1:6" x14ac:dyDescent="0.2">
      <c r="A4074">
        <v>7</v>
      </c>
      <c r="B4074" s="1" t="s">
        <v>361</v>
      </c>
      <c r="C4074" s="3">
        <v>9.9199999999999999E-5</v>
      </c>
      <c r="D4074" s="2">
        <v>4.4055878251794314E-11</v>
      </c>
      <c r="E4074" s="3">
        <v>2.0599999999999999E-7</v>
      </c>
      <c r="F4074">
        <f t="shared" si="68"/>
        <v>8.2604771722114337E-4</v>
      </c>
    </row>
    <row r="4075" spans="1:6" x14ac:dyDescent="0.2">
      <c r="A4075">
        <v>7</v>
      </c>
      <c r="B4075" s="1" t="s">
        <v>13</v>
      </c>
      <c r="C4075" s="3">
        <v>9.9599999999999995E-5</v>
      </c>
      <c r="D4075" s="2">
        <v>4.4055878251794314E-11</v>
      </c>
      <c r="E4075" s="3">
        <v>2.0599999999999999E-7</v>
      </c>
      <c r="F4075">
        <f t="shared" si="68"/>
        <v>8.2604771722114337E-4</v>
      </c>
    </row>
    <row r="4076" spans="1:6" x14ac:dyDescent="0.2">
      <c r="A4076">
        <v>7</v>
      </c>
      <c r="B4076" s="1" t="s">
        <v>30</v>
      </c>
      <c r="C4076" s="3">
        <v>9.7399999999999996E-5</v>
      </c>
      <c r="D4076" s="2">
        <v>4.3200424305157535E-11</v>
      </c>
      <c r="E4076" s="3">
        <v>2.0200000000000001E-7</v>
      </c>
      <c r="F4076">
        <f t="shared" si="68"/>
        <v>8.1000795572170377E-4</v>
      </c>
    </row>
    <row r="4077" spans="1:6" x14ac:dyDescent="0.2">
      <c r="A4077">
        <v>7</v>
      </c>
      <c r="B4077" s="1" t="s">
        <v>712</v>
      </c>
      <c r="C4077" s="3">
        <v>9.59E-5</v>
      </c>
      <c r="D4077" s="2">
        <v>4.2558833845179944E-11</v>
      </c>
      <c r="E4077" s="3">
        <v>1.99E-7</v>
      </c>
      <c r="F4077">
        <f t="shared" si="68"/>
        <v>7.97978134597124E-4</v>
      </c>
    </row>
    <row r="4078" spans="1:6" x14ac:dyDescent="0.2">
      <c r="A4078">
        <v>7</v>
      </c>
      <c r="B4078" s="1" t="s">
        <v>435</v>
      </c>
      <c r="C4078" s="3">
        <v>9.5600000000000006E-5</v>
      </c>
      <c r="D4078" s="2">
        <v>4.234497035852075E-11</v>
      </c>
      <c r="E4078" s="3">
        <v>1.98E-7</v>
      </c>
      <c r="F4078">
        <f t="shared" si="68"/>
        <v>7.9396819422226407E-4</v>
      </c>
    </row>
    <row r="4079" spans="1:6" x14ac:dyDescent="0.2">
      <c r="A4079">
        <v>7</v>
      </c>
      <c r="B4079" s="1" t="s">
        <v>28</v>
      </c>
      <c r="C4079" s="3">
        <v>9.4500000000000007E-5</v>
      </c>
      <c r="D4079" s="2">
        <v>4.191724338520236E-11</v>
      </c>
      <c r="E4079" s="3">
        <v>1.9600000000000001E-7</v>
      </c>
      <c r="F4079">
        <f t="shared" si="68"/>
        <v>7.8594831347254422E-4</v>
      </c>
    </row>
    <row r="4080" spans="1:6" x14ac:dyDescent="0.2">
      <c r="A4080">
        <v>7</v>
      </c>
      <c r="B4080" s="1" t="s">
        <v>528</v>
      </c>
      <c r="C4080" s="3">
        <v>9.3300000000000005E-5</v>
      </c>
      <c r="D4080" s="2">
        <v>4.1275652925224769E-11</v>
      </c>
      <c r="E4080" s="3">
        <v>1.9299999999999999E-7</v>
      </c>
      <c r="F4080">
        <f t="shared" si="68"/>
        <v>7.7391849234796444E-4</v>
      </c>
    </row>
    <row r="4081" spans="1:6" x14ac:dyDescent="0.2">
      <c r="A4081">
        <v>7</v>
      </c>
      <c r="B4081" s="1" t="s">
        <v>193</v>
      </c>
      <c r="C4081" s="3">
        <v>9.1799999999999995E-5</v>
      </c>
      <c r="D4081" s="2">
        <v>4.0634062465247185E-11</v>
      </c>
      <c r="E4081" s="3">
        <v>1.9000000000000001E-7</v>
      </c>
      <c r="F4081">
        <f t="shared" si="68"/>
        <v>7.6188867122338466E-4</v>
      </c>
    </row>
    <row r="4082" spans="1:6" x14ac:dyDescent="0.2">
      <c r="A4082">
        <v>7</v>
      </c>
      <c r="B4082" s="1" t="s">
        <v>126</v>
      </c>
      <c r="C4082" s="3">
        <v>9.1100000000000005E-5</v>
      </c>
      <c r="D4082" s="2">
        <v>4.042019897858799E-11</v>
      </c>
      <c r="E4082" s="3">
        <v>1.8900000000000001E-7</v>
      </c>
      <c r="F4082">
        <f t="shared" si="68"/>
        <v>7.5787873084852484E-4</v>
      </c>
    </row>
    <row r="4083" spans="1:6" x14ac:dyDescent="0.2">
      <c r="A4083">
        <v>7</v>
      </c>
      <c r="B4083" s="1" t="s">
        <v>27</v>
      </c>
      <c r="C4083" s="3">
        <v>8.9499999999999994E-5</v>
      </c>
      <c r="D4083" s="2">
        <v>3.9564745031951204E-11</v>
      </c>
      <c r="E4083" s="3">
        <v>1.85E-7</v>
      </c>
      <c r="F4083">
        <f t="shared" si="68"/>
        <v>7.4183896934908503E-4</v>
      </c>
    </row>
    <row r="4084" spans="1:6" x14ac:dyDescent="0.2">
      <c r="A4084">
        <v>7</v>
      </c>
      <c r="B4084" s="1" t="s">
        <v>529</v>
      </c>
      <c r="C4084" s="3">
        <v>8.6799999999999996E-5</v>
      </c>
      <c r="D4084" s="2">
        <v>3.8495427598655224E-11</v>
      </c>
      <c r="E4084" s="3">
        <v>1.8E-7</v>
      </c>
      <c r="F4084">
        <f t="shared" si="68"/>
        <v>7.217892674747854E-4</v>
      </c>
    </row>
    <row r="4085" spans="1:6" x14ac:dyDescent="0.2">
      <c r="A4085">
        <v>7</v>
      </c>
      <c r="B4085" s="1" t="s">
        <v>136</v>
      </c>
      <c r="C4085" s="3">
        <v>8.6299999999999997E-5</v>
      </c>
      <c r="D4085" s="2">
        <v>3.8281564111996029E-11</v>
      </c>
      <c r="E4085" s="3">
        <v>1.79E-7</v>
      </c>
      <c r="F4085">
        <f t="shared" si="68"/>
        <v>7.1777932709992558E-4</v>
      </c>
    </row>
    <row r="4086" spans="1:6" x14ac:dyDescent="0.2">
      <c r="A4086">
        <v>7</v>
      </c>
      <c r="B4086" s="1" t="s">
        <v>25</v>
      </c>
      <c r="C4086" s="3">
        <v>8.5500000000000005E-5</v>
      </c>
      <c r="D4086" s="2">
        <v>3.785383713867764E-11</v>
      </c>
      <c r="E4086" s="3">
        <v>1.7700000000000001E-7</v>
      </c>
      <c r="F4086">
        <f t="shared" si="68"/>
        <v>7.0975944635020573E-4</v>
      </c>
    </row>
    <row r="4087" spans="1:6" x14ac:dyDescent="0.2">
      <c r="A4087">
        <v>7</v>
      </c>
      <c r="B4087" s="1" t="s">
        <v>566</v>
      </c>
      <c r="C4087" s="3">
        <v>8.5099999999999995E-5</v>
      </c>
      <c r="D4087" s="2">
        <v>3.7639973652018438E-11</v>
      </c>
      <c r="E4087" s="3">
        <v>1.7599999999999999E-7</v>
      </c>
      <c r="F4087">
        <f t="shared" si="68"/>
        <v>7.057495059753457E-4</v>
      </c>
    </row>
    <row r="4088" spans="1:6" x14ac:dyDescent="0.2">
      <c r="A4088">
        <v>7</v>
      </c>
      <c r="B4088" s="1" t="s">
        <v>9</v>
      </c>
      <c r="C4088" s="3">
        <v>8.4400000000000005E-5</v>
      </c>
      <c r="D4088" s="2">
        <v>3.7426110165359244E-11</v>
      </c>
      <c r="E4088" s="3">
        <v>1.7499999999999999E-7</v>
      </c>
      <c r="F4088">
        <f t="shared" si="68"/>
        <v>7.0173956560048577E-4</v>
      </c>
    </row>
    <row r="4089" spans="1:6" x14ac:dyDescent="0.2">
      <c r="A4089">
        <v>7</v>
      </c>
      <c r="B4089" s="1" t="s">
        <v>171</v>
      </c>
      <c r="C4089" s="3">
        <v>8.1299999999999997E-5</v>
      </c>
      <c r="D4089" s="2">
        <v>3.5929065758744874E-11</v>
      </c>
      <c r="E4089" s="3">
        <v>1.68E-7</v>
      </c>
      <c r="F4089">
        <f t="shared" si="68"/>
        <v>6.736699829764664E-4</v>
      </c>
    </row>
    <row r="4090" spans="1:6" x14ac:dyDescent="0.2">
      <c r="A4090">
        <v>7</v>
      </c>
      <c r="B4090" s="1" t="s">
        <v>224</v>
      </c>
      <c r="C4090" s="3">
        <v>8.1000000000000004E-5</v>
      </c>
      <c r="D4090" s="2">
        <v>3.5929065758744874E-11</v>
      </c>
      <c r="E4090" s="3">
        <v>1.68E-7</v>
      </c>
      <c r="F4090">
        <f t="shared" si="68"/>
        <v>6.736699829764664E-4</v>
      </c>
    </row>
    <row r="4091" spans="1:6" x14ac:dyDescent="0.2">
      <c r="A4091">
        <v>7</v>
      </c>
      <c r="B4091" s="1" t="s">
        <v>744</v>
      </c>
      <c r="C4091" s="3">
        <v>8.0199999999999998E-5</v>
      </c>
      <c r="D4091" s="2">
        <v>3.5501338785426484E-11</v>
      </c>
      <c r="E4091" s="3">
        <v>1.66E-7</v>
      </c>
      <c r="F4091">
        <f t="shared" si="68"/>
        <v>6.6565010222674654E-4</v>
      </c>
    </row>
    <row r="4092" spans="1:6" x14ac:dyDescent="0.2">
      <c r="A4092">
        <v>7</v>
      </c>
      <c r="B4092" s="1" t="s">
        <v>493</v>
      </c>
      <c r="C4092" s="3">
        <v>7.8499999999999997E-5</v>
      </c>
      <c r="D4092" s="2">
        <v>3.48597483254489E-11</v>
      </c>
      <c r="E4092" s="3">
        <v>1.6299999999999999E-7</v>
      </c>
      <c r="F4092">
        <f t="shared" si="68"/>
        <v>6.5362028110216687E-4</v>
      </c>
    </row>
    <row r="4093" spans="1:6" x14ac:dyDescent="0.2">
      <c r="A4093">
        <v>7</v>
      </c>
      <c r="B4093" s="1" t="s">
        <v>23</v>
      </c>
      <c r="C4093" s="3">
        <v>7.8899999999999993E-5</v>
      </c>
      <c r="D4093" s="2">
        <v>3.48597483254489E-11</v>
      </c>
      <c r="E4093" s="3">
        <v>1.6299999999999999E-7</v>
      </c>
      <c r="F4093">
        <f t="shared" si="68"/>
        <v>6.5362028110216687E-4</v>
      </c>
    </row>
    <row r="4094" spans="1:6" x14ac:dyDescent="0.2">
      <c r="A4094">
        <v>7</v>
      </c>
      <c r="B4094" s="1" t="s">
        <v>672</v>
      </c>
      <c r="C4094" s="3">
        <v>7.8399999999999995E-5</v>
      </c>
      <c r="D4094" s="2">
        <v>3.4645884838789705E-11</v>
      </c>
      <c r="E4094" s="3">
        <v>1.6199999999999999E-7</v>
      </c>
      <c r="F4094">
        <f t="shared" si="68"/>
        <v>6.4961034072730695E-4</v>
      </c>
    </row>
    <row r="4095" spans="1:6" x14ac:dyDescent="0.2">
      <c r="A4095">
        <v>7</v>
      </c>
      <c r="B4095" s="1" t="s">
        <v>531</v>
      </c>
      <c r="C4095" s="3">
        <v>7.7700000000000005E-5</v>
      </c>
      <c r="D4095" s="2">
        <v>3.443202135213051E-11</v>
      </c>
      <c r="E4095" s="3">
        <v>1.61E-7</v>
      </c>
      <c r="F4095">
        <f t="shared" si="68"/>
        <v>6.4560040035244702E-4</v>
      </c>
    </row>
    <row r="4096" spans="1:6" x14ac:dyDescent="0.2">
      <c r="A4096">
        <v>7</v>
      </c>
      <c r="B4096" s="1" t="s">
        <v>614</v>
      </c>
      <c r="C4096" s="3">
        <v>7.64E-5</v>
      </c>
      <c r="D4096" s="2">
        <v>3.3790430892152926E-11</v>
      </c>
      <c r="E4096" s="3">
        <v>1.5800000000000001E-7</v>
      </c>
      <c r="F4096">
        <f t="shared" si="68"/>
        <v>6.3357057922786735E-4</v>
      </c>
    </row>
    <row r="4097" spans="1:6" x14ac:dyDescent="0.2">
      <c r="A4097">
        <v>7</v>
      </c>
      <c r="B4097" s="1" t="s">
        <v>532</v>
      </c>
      <c r="C4097" s="3">
        <v>7.0400000000000004E-5</v>
      </c>
      <c r="D4097" s="2">
        <v>3.1224069052242575E-11</v>
      </c>
      <c r="E4097" s="3">
        <v>1.4600000000000001E-7</v>
      </c>
      <c r="F4097">
        <f t="shared" si="68"/>
        <v>5.8545129472954824E-4</v>
      </c>
    </row>
    <row r="4098" spans="1:6" x14ac:dyDescent="0.2">
      <c r="A4098">
        <v>7</v>
      </c>
      <c r="B4098" s="1" t="s">
        <v>276</v>
      </c>
      <c r="C4098" s="3">
        <v>6.8999999999999997E-5</v>
      </c>
      <c r="D4098" s="2">
        <v>3.0582478592264984E-11</v>
      </c>
      <c r="E4098" s="3">
        <v>1.43E-7</v>
      </c>
      <c r="F4098">
        <f t="shared" si="68"/>
        <v>5.7342147360496846E-4</v>
      </c>
    </row>
    <row r="4099" spans="1:6" x14ac:dyDescent="0.2">
      <c r="A4099">
        <v>7</v>
      </c>
      <c r="B4099" s="1" t="s">
        <v>31</v>
      </c>
      <c r="C4099" s="3">
        <v>6.8700000000000003E-5</v>
      </c>
      <c r="D4099" s="2">
        <v>3.036861510560579E-11</v>
      </c>
      <c r="E4099" s="3">
        <v>1.42E-7</v>
      </c>
      <c r="F4099">
        <f t="shared" ref="F4099:F4162" si="69">D4099*$I$8</f>
        <v>5.6941153323010853E-4</v>
      </c>
    </row>
    <row r="4100" spans="1:6" x14ac:dyDescent="0.2">
      <c r="A4100">
        <v>7</v>
      </c>
      <c r="B4100" s="1" t="s">
        <v>659</v>
      </c>
      <c r="C4100" s="3">
        <v>6.6699999999999995E-5</v>
      </c>
      <c r="D4100" s="2">
        <v>2.9513161158969004E-11</v>
      </c>
      <c r="E4100" s="3">
        <v>1.3799999999999999E-7</v>
      </c>
      <c r="F4100">
        <f t="shared" si="69"/>
        <v>5.5337177173066883E-4</v>
      </c>
    </row>
    <row r="4101" spans="1:6" x14ac:dyDescent="0.2">
      <c r="A4101">
        <v>7</v>
      </c>
      <c r="B4101" s="1" t="s">
        <v>172</v>
      </c>
      <c r="C4101" s="3">
        <v>6.6699999999999995E-5</v>
      </c>
      <c r="D4101" s="2">
        <v>2.9513161158969004E-11</v>
      </c>
      <c r="E4101" s="3">
        <v>1.3799999999999999E-7</v>
      </c>
      <c r="F4101">
        <f t="shared" si="69"/>
        <v>5.5337177173066883E-4</v>
      </c>
    </row>
    <row r="4102" spans="1:6" x14ac:dyDescent="0.2">
      <c r="A4102">
        <v>7</v>
      </c>
      <c r="B4102" s="1" t="s">
        <v>20</v>
      </c>
      <c r="C4102" s="3">
        <v>6.5400000000000004E-5</v>
      </c>
      <c r="D4102" s="2">
        <v>2.9085434185650614E-11</v>
      </c>
      <c r="E4102" s="3">
        <v>1.36E-7</v>
      </c>
      <c r="F4102">
        <f t="shared" si="69"/>
        <v>5.4535189098094898E-4</v>
      </c>
    </row>
    <row r="4103" spans="1:6" x14ac:dyDescent="0.2">
      <c r="A4103">
        <v>7</v>
      </c>
      <c r="B4103" s="1" t="s">
        <v>19</v>
      </c>
      <c r="C4103" s="3">
        <v>6.4399999999999993E-5</v>
      </c>
      <c r="D4103" s="2">
        <v>2.8657707212332225E-11</v>
      </c>
      <c r="E4103" s="3">
        <v>1.3400000000000001E-7</v>
      </c>
      <c r="F4103">
        <f t="shared" si="69"/>
        <v>5.3733201023122923E-4</v>
      </c>
    </row>
    <row r="4104" spans="1:6" x14ac:dyDescent="0.2">
      <c r="A4104">
        <v>7</v>
      </c>
      <c r="B4104" s="1" t="s">
        <v>18</v>
      </c>
      <c r="C4104" s="3">
        <v>6.4300000000000004E-5</v>
      </c>
      <c r="D4104" s="2">
        <v>2.844384372567303E-11</v>
      </c>
      <c r="E4104" s="3">
        <v>1.3300000000000001E-7</v>
      </c>
      <c r="F4104">
        <f t="shared" si="69"/>
        <v>5.3332206985636931E-4</v>
      </c>
    </row>
    <row r="4105" spans="1:6" x14ac:dyDescent="0.2">
      <c r="A4105">
        <v>7</v>
      </c>
      <c r="B4105" s="1" t="s">
        <v>427</v>
      </c>
      <c r="C4105" s="3">
        <v>6.3299999999999994E-5</v>
      </c>
      <c r="D4105" s="2">
        <v>2.8016116752354634E-11</v>
      </c>
      <c r="E4105" s="3">
        <v>1.31E-7</v>
      </c>
      <c r="F4105">
        <f t="shared" si="69"/>
        <v>5.2530218910664935E-4</v>
      </c>
    </row>
    <row r="4106" spans="1:6" x14ac:dyDescent="0.2">
      <c r="A4106">
        <v>7</v>
      </c>
      <c r="B4106" s="1" t="s">
        <v>534</v>
      </c>
      <c r="C4106" s="3">
        <v>6.2399999999999999E-5</v>
      </c>
      <c r="D4106" s="2">
        <v>2.7588389779036244E-11</v>
      </c>
      <c r="E4106" s="3">
        <v>1.29E-7</v>
      </c>
      <c r="F4106">
        <f t="shared" si="69"/>
        <v>5.172823083569296E-4</v>
      </c>
    </row>
    <row r="4107" spans="1:6" x14ac:dyDescent="0.2">
      <c r="A4107">
        <v>7</v>
      </c>
      <c r="B4107" s="1" t="s">
        <v>623</v>
      </c>
      <c r="C4107" s="3">
        <v>6.1199999999999997E-5</v>
      </c>
      <c r="D4107" s="2">
        <v>2.7160662805717855E-11</v>
      </c>
      <c r="E4107" s="3">
        <v>1.2700000000000001E-7</v>
      </c>
      <c r="F4107">
        <f t="shared" si="69"/>
        <v>5.0926242760720975E-4</v>
      </c>
    </row>
    <row r="4108" spans="1:6" x14ac:dyDescent="0.2">
      <c r="A4108">
        <v>7</v>
      </c>
      <c r="B4108" s="1" t="s">
        <v>414</v>
      </c>
      <c r="C4108" s="3">
        <v>6.0699999999999998E-5</v>
      </c>
      <c r="D4108" s="2">
        <v>2.6946799319058657E-11</v>
      </c>
      <c r="E4108" s="3">
        <v>1.2599999999999999E-7</v>
      </c>
      <c r="F4108">
        <f t="shared" si="69"/>
        <v>5.0525248723234982E-4</v>
      </c>
    </row>
    <row r="4109" spans="1:6" x14ac:dyDescent="0.2">
      <c r="A4109">
        <v>7</v>
      </c>
      <c r="B4109" s="1" t="s">
        <v>323</v>
      </c>
      <c r="C4109" s="3">
        <v>6.0699999999999998E-5</v>
      </c>
      <c r="D4109" s="2">
        <v>2.6946799319058657E-11</v>
      </c>
      <c r="E4109" s="3">
        <v>1.2599999999999999E-7</v>
      </c>
      <c r="F4109">
        <f t="shared" si="69"/>
        <v>5.0525248723234982E-4</v>
      </c>
    </row>
    <row r="4110" spans="1:6" x14ac:dyDescent="0.2">
      <c r="A4110">
        <v>7</v>
      </c>
      <c r="B4110" s="1" t="s">
        <v>648</v>
      </c>
      <c r="C4110" s="3">
        <v>6.0300000000000002E-5</v>
      </c>
      <c r="D4110" s="2">
        <v>2.6732935832399462E-11</v>
      </c>
      <c r="E4110" s="3">
        <v>1.2499999999999999E-7</v>
      </c>
      <c r="F4110">
        <f t="shared" si="69"/>
        <v>5.012425468574899E-4</v>
      </c>
    </row>
    <row r="4111" spans="1:6" x14ac:dyDescent="0.2">
      <c r="A4111">
        <v>7</v>
      </c>
      <c r="B4111" s="1" t="s">
        <v>274</v>
      </c>
      <c r="C4111" s="3">
        <v>5.9700000000000001E-5</v>
      </c>
      <c r="D4111" s="2">
        <v>2.6519072345740267E-11</v>
      </c>
      <c r="E4111" s="3">
        <v>1.24E-7</v>
      </c>
      <c r="F4111">
        <f t="shared" si="69"/>
        <v>4.9723260648262997E-4</v>
      </c>
    </row>
    <row r="4112" spans="1:6" x14ac:dyDescent="0.2">
      <c r="A4112">
        <v>7</v>
      </c>
      <c r="B4112" s="1" t="s">
        <v>585</v>
      </c>
      <c r="C4112" s="3">
        <v>5.8999999999999998E-5</v>
      </c>
      <c r="D4112" s="2">
        <v>2.6091345372421878E-11</v>
      </c>
      <c r="E4112" s="3">
        <v>1.2200000000000001E-7</v>
      </c>
      <c r="F4112">
        <f t="shared" si="69"/>
        <v>4.8921272573291023E-4</v>
      </c>
    </row>
    <row r="4113" spans="1:6" x14ac:dyDescent="0.2">
      <c r="A4113">
        <v>7</v>
      </c>
      <c r="B4113" s="1" t="s">
        <v>600</v>
      </c>
      <c r="C4113" s="3">
        <v>5.6100000000000002E-5</v>
      </c>
      <c r="D4113" s="2">
        <v>2.4808164452466702E-11</v>
      </c>
      <c r="E4113" s="3">
        <v>1.1600000000000001E-7</v>
      </c>
      <c r="F4113">
        <f t="shared" si="69"/>
        <v>4.6515308348375067E-4</v>
      </c>
    </row>
    <row r="4114" spans="1:6" x14ac:dyDescent="0.2">
      <c r="A4114">
        <v>7</v>
      </c>
      <c r="B4114" s="1" t="s">
        <v>83</v>
      </c>
      <c r="C4114" s="3">
        <v>5.5699999999999999E-5</v>
      </c>
      <c r="D4114" s="2">
        <v>2.4594300965807504E-11</v>
      </c>
      <c r="E4114" s="3">
        <v>1.15E-7</v>
      </c>
      <c r="F4114">
        <f t="shared" si="69"/>
        <v>4.6114314310889069E-4</v>
      </c>
    </row>
    <row r="4115" spans="1:6" x14ac:dyDescent="0.2">
      <c r="A4115">
        <v>7</v>
      </c>
      <c r="B4115" s="1" t="s">
        <v>282</v>
      </c>
      <c r="C4115" s="3">
        <v>5.52E-5</v>
      </c>
      <c r="D4115" s="2">
        <v>2.438043747914831E-11</v>
      </c>
      <c r="E4115" s="3">
        <v>1.14E-7</v>
      </c>
      <c r="F4115">
        <f t="shared" si="69"/>
        <v>4.5713320273403082E-4</v>
      </c>
    </row>
    <row r="4116" spans="1:6" x14ac:dyDescent="0.2">
      <c r="A4116">
        <v>7</v>
      </c>
      <c r="B4116" s="1" t="s">
        <v>17</v>
      </c>
      <c r="C4116" s="3">
        <v>5.3499999999999999E-5</v>
      </c>
      <c r="D4116" s="2">
        <v>2.3738847019170722E-11</v>
      </c>
      <c r="E4116" s="3">
        <v>1.11E-7</v>
      </c>
      <c r="F4116">
        <f t="shared" si="69"/>
        <v>4.4510338160945104E-4</v>
      </c>
    </row>
    <row r="4117" spans="1:6" x14ac:dyDescent="0.2">
      <c r="A4117">
        <v>7</v>
      </c>
      <c r="B4117" s="1" t="s">
        <v>16</v>
      </c>
      <c r="C4117" s="3">
        <v>5.2599999999999998E-5</v>
      </c>
      <c r="D4117" s="2">
        <v>2.3311120045852329E-11</v>
      </c>
      <c r="E4117" s="3">
        <v>1.09E-7</v>
      </c>
      <c r="F4117">
        <f t="shared" si="69"/>
        <v>4.3708350085973119E-4</v>
      </c>
    </row>
    <row r="4118" spans="1:6" x14ac:dyDescent="0.2">
      <c r="A4118">
        <v>7</v>
      </c>
      <c r="B4118" s="1" t="s">
        <v>15</v>
      </c>
      <c r="C4118" s="3">
        <v>5.2299999999999997E-5</v>
      </c>
      <c r="D4118" s="2">
        <v>2.3097256559193134E-11</v>
      </c>
      <c r="E4118" s="3">
        <v>1.08E-7</v>
      </c>
      <c r="F4118">
        <f t="shared" si="69"/>
        <v>4.3307356048487126E-4</v>
      </c>
    </row>
    <row r="4119" spans="1:6" x14ac:dyDescent="0.2">
      <c r="A4119">
        <v>7</v>
      </c>
      <c r="B4119" s="1" t="s">
        <v>644</v>
      </c>
      <c r="C4119" s="3">
        <v>4.9299999999999999E-5</v>
      </c>
      <c r="D4119" s="2">
        <v>2.1814075639237962E-11</v>
      </c>
      <c r="E4119" s="3">
        <v>1.02E-7</v>
      </c>
      <c r="F4119">
        <f t="shared" si="69"/>
        <v>4.0901391823571181E-4</v>
      </c>
    </row>
    <row r="4120" spans="1:6" x14ac:dyDescent="0.2">
      <c r="A4120">
        <v>7</v>
      </c>
      <c r="B4120" s="1" t="s">
        <v>624</v>
      </c>
      <c r="C4120" s="3">
        <v>4.7599999999999998E-5</v>
      </c>
      <c r="D4120" s="2">
        <v>2.1086939784596694E-11</v>
      </c>
      <c r="E4120" s="3">
        <v>9.8599999999999996E-8</v>
      </c>
      <c r="F4120">
        <f t="shared" si="69"/>
        <v>3.9538012096118803E-4</v>
      </c>
    </row>
    <row r="4121" spans="1:6" x14ac:dyDescent="0.2">
      <c r="A4121">
        <v>7</v>
      </c>
      <c r="B4121" s="1" t="s">
        <v>11</v>
      </c>
      <c r="C4121" s="3">
        <v>4.6100000000000002E-5</v>
      </c>
      <c r="D4121" s="2">
        <v>2.042396297595319E-11</v>
      </c>
      <c r="E4121" s="3">
        <v>9.5500000000000002E-8</v>
      </c>
      <c r="F4121">
        <f t="shared" si="69"/>
        <v>3.8294930579912229E-4</v>
      </c>
    </row>
    <row r="4122" spans="1:6" x14ac:dyDescent="0.2">
      <c r="A4122">
        <v>7</v>
      </c>
      <c r="B4122" s="1" t="s">
        <v>737</v>
      </c>
      <c r="C4122" s="3">
        <v>4.3300000000000002E-5</v>
      </c>
      <c r="D4122" s="2">
        <v>1.9162168404663935E-11</v>
      </c>
      <c r="E4122" s="3">
        <v>8.9599999999999995E-8</v>
      </c>
      <c r="F4122">
        <f t="shared" si="69"/>
        <v>3.5929065758744875E-4</v>
      </c>
    </row>
    <row r="4123" spans="1:6" x14ac:dyDescent="0.2">
      <c r="A4123">
        <v>7</v>
      </c>
      <c r="B4123" s="1" t="s">
        <v>625</v>
      </c>
      <c r="C4123" s="3">
        <v>4.0000000000000003E-5</v>
      </c>
      <c r="D4123" s="2">
        <v>1.7729283044047322E-11</v>
      </c>
      <c r="E4123" s="3">
        <v>8.2899999999999995E-8</v>
      </c>
      <c r="F4123">
        <f t="shared" si="69"/>
        <v>3.3242405707588731E-4</v>
      </c>
    </row>
    <row r="4124" spans="1:6" x14ac:dyDescent="0.2">
      <c r="A4124">
        <v>7</v>
      </c>
      <c r="B4124" s="1" t="s">
        <v>713</v>
      </c>
      <c r="C4124" s="3">
        <v>3.7599999999999999E-5</v>
      </c>
      <c r="D4124" s="2">
        <v>1.6638579262085425E-11</v>
      </c>
      <c r="E4124" s="3">
        <v>7.7799999999999995E-8</v>
      </c>
      <c r="F4124">
        <f t="shared" si="69"/>
        <v>3.1197336116410172E-4</v>
      </c>
    </row>
    <row r="4125" spans="1:6" x14ac:dyDescent="0.2">
      <c r="A4125">
        <v>7</v>
      </c>
      <c r="B4125" s="1" t="s">
        <v>10</v>
      </c>
      <c r="C4125" s="3">
        <v>3.6699999999999998E-5</v>
      </c>
      <c r="D4125" s="2">
        <v>1.6253624986098875E-11</v>
      </c>
      <c r="E4125" s="3">
        <v>7.6000000000000006E-8</v>
      </c>
      <c r="F4125">
        <f t="shared" si="69"/>
        <v>3.047554684893539E-4</v>
      </c>
    </row>
    <row r="4126" spans="1:6" x14ac:dyDescent="0.2">
      <c r="A4126">
        <v>7</v>
      </c>
      <c r="B4126" s="1" t="s">
        <v>612</v>
      </c>
      <c r="C4126" s="3">
        <v>3.3000000000000003E-5</v>
      </c>
      <c r="D4126" s="2">
        <v>1.4628262487488988E-11</v>
      </c>
      <c r="E4126" s="3">
        <v>6.8400000000000004E-8</v>
      </c>
      <c r="F4126">
        <f t="shared" si="69"/>
        <v>2.7427992164041855E-4</v>
      </c>
    </row>
    <row r="4127" spans="1:6" x14ac:dyDescent="0.2">
      <c r="A4127">
        <v>7</v>
      </c>
      <c r="B4127" s="1" t="s">
        <v>626</v>
      </c>
      <c r="C4127" s="3">
        <v>3.2799999999999998E-5</v>
      </c>
      <c r="D4127" s="2">
        <v>1.4521330744159389E-11</v>
      </c>
      <c r="E4127" s="3">
        <v>6.7900000000000006E-8</v>
      </c>
      <c r="F4127">
        <f t="shared" si="69"/>
        <v>2.7227495145298853E-4</v>
      </c>
    </row>
    <row r="4128" spans="1:6" x14ac:dyDescent="0.2">
      <c r="A4128">
        <v>7</v>
      </c>
      <c r="B4128" s="1" t="s">
        <v>330</v>
      </c>
      <c r="C4128" s="3">
        <v>3.0499999999999999E-5</v>
      </c>
      <c r="D4128" s="2">
        <v>1.3516172356861167E-11</v>
      </c>
      <c r="E4128" s="3">
        <v>6.3199999999999997E-8</v>
      </c>
      <c r="F4128">
        <f t="shared" si="69"/>
        <v>2.5342823169114689E-4</v>
      </c>
    </row>
    <row r="4129" spans="1:6" x14ac:dyDescent="0.2">
      <c r="A4129">
        <v>7</v>
      </c>
      <c r="B4129" s="1" t="s">
        <v>124</v>
      </c>
      <c r="C4129" s="3">
        <v>2.8099999999999999E-5</v>
      </c>
      <c r="D4129" s="2">
        <v>1.244685492356519E-11</v>
      </c>
      <c r="E4129" s="3">
        <v>5.8199999999999998E-8</v>
      </c>
      <c r="F4129">
        <f t="shared" si="69"/>
        <v>2.3337852981684731E-4</v>
      </c>
    </row>
    <row r="4130" spans="1:6" x14ac:dyDescent="0.2">
      <c r="A4130">
        <v>7</v>
      </c>
      <c r="B4130" s="1" t="s">
        <v>7</v>
      </c>
      <c r="C4130" s="3">
        <v>2.7800000000000001E-5</v>
      </c>
      <c r="D4130" s="2">
        <v>1.2339923180235592E-11</v>
      </c>
      <c r="E4130" s="3">
        <v>5.7700000000000001E-8</v>
      </c>
      <c r="F4130">
        <f t="shared" si="69"/>
        <v>2.3137355962941735E-4</v>
      </c>
    </row>
    <row r="4131" spans="1:6" x14ac:dyDescent="0.2">
      <c r="A4131">
        <v>7</v>
      </c>
      <c r="B4131" s="1" t="s">
        <v>6</v>
      </c>
      <c r="C4131" s="3">
        <v>2.7100000000000001E-5</v>
      </c>
      <c r="D4131" s="2">
        <v>1.2019127950246799E-11</v>
      </c>
      <c r="E4131" s="3">
        <v>5.62E-8</v>
      </c>
      <c r="F4131">
        <f t="shared" si="69"/>
        <v>2.2535864906712748E-4</v>
      </c>
    </row>
    <row r="4132" spans="1:6" x14ac:dyDescent="0.2">
      <c r="A4132">
        <v>7</v>
      </c>
      <c r="B4132" s="1" t="s">
        <v>519</v>
      </c>
      <c r="C4132" s="3">
        <v>2.6400000000000001E-5</v>
      </c>
      <c r="D4132" s="2">
        <v>1.1676946371592085E-11</v>
      </c>
      <c r="E4132" s="3">
        <v>5.4599999999999999E-8</v>
      </c>
      <c r="F4132">
        <f t="shared" si="69"/>
        <v>2.1894274446735158E-4</v>
      </c>
    </row>
    <row r="4133" spans="1:6" x14ac:dyDescent="0.2">
      <c r="A4133">
        <v>7</v>
      </c>
      <c r="B4133" s="1" t="s">
        <v>225</v>
      </c>
      <c r="C4133" s="3">
        <v>2.2399999999999999E-5</v>
      </c>
      <c r="D4133" s="2">
        <v>9.9018794323207595E-12</v>
      </c>
      <c r="E4133" s="3">
        <v>4.6299999999999998E-8</v>
      </c>
      <c r="F4133">
        <f t="shared" si="69"/>
        <v>1.8566023935601424E-4</v>
      </c>
    </row>
    <row r="4134" spans="1:6" x14ac:dyDescent="0.2">
      <c r="A4134">
        <v>7</v>
      </c>
      <c r="B4134" s="1" t="s">
        <v>674</v>
      </c>
      <c r="C4134" s="3">
        <v>2.1999999999999999E-5</v>
      </c>
      <c r="D4134" s="2">
        <v>9.7521749916593235E-12</v>
      </c>
      <c r="E4134" s="3">
        <v>4.5599999999999998E-8</v>
      </c>
      <c r="F4134">
        <f t="shared" si="69"/>
        <v>1.8285328109361233E-4</v>
      </c>
    </row>
    <row r="4135" spans="1:6" x14ac:dyDescent="0.2">
      <c r="A4135">
        <v>7</v>
      </c>
      <c r="B4135" s="1" t="s">
        <v>24</v>
      </c>
      <c r="C4135" s="3">
        <v>2.1399999999999998E-5</v>
      </c>
      <c r="D4135" s="2">
        <v>9.47415245900237E-12</v>
      </c>
      <c r="E4135" s="3">
        <v>4.43E-8</v>
      </c>
      <c r="F4135">
        <f t="shared" si="69"/>
        <v>1.7764035860629444E-4</v>
      </c>
    </row>
    <row r="4136" spans="1:6" x14ac:dyDescent="0.2">
      <c r="A4136">
        <v>7</v>
      </c>
      <c r="B4136" s="1" t="s">
        <v>627</v>
      </c>
      <c r="C4136" s="3">
        <v>1.7600000000000001E-5</v>
      </c>
      <c r="D4136" s="2">
        <v>7.8274036117265623E-12</v>
      </c>
      <c r="E4136" s="3">
        <v>3.6599999999999997E-8</v>
      </c>
      <c r="F4136">
        <f t="shared" si="69"/>
        <v>1.4676381771987305E-4</v>
      </c>
    </row>
    <row r="4137" spans="1:6" x14ac:dyDescent="0.2">
      <c r="A4137">
        <v>7</v>
      </c>
      <c r="B4137" s="1" t="s">
        <v>513</v>
      </c>
      <c r="C4137" s="3">
        <v>1.6399999999999999E-5</v>
      </c>
      <c r="D4137" s="2">
        <v>7.2927448950785737E-12</v>
      </c>
      <c r="E4137" s="3">
        <v>3.4100000000000001E-8</v>
      </c>
      <c r="F4137">
        <f t="shared" si="69"/>
        <v>1.3673896678272326E-4</v>
      </c>
    </row>
    <row r="4138" spans="1:6" x14ac:dyDescent="0.2">
      <c r="A4138">
        <v>7</v>
      </c>
      <c r="B4138" s="1" t="s">
        <v>107</v>
      </c>
      <c r="C4138" s="3">
        <v>1.63E-5</v>
      </c>
      <c r="D4138" s="2">
        <v>7.2071995004148948E-12</v>
      </c>
      <c r="E4138" s="3">
        <v>3.3699999999999997E-8</v>
      </c>
      <c r="F4138">
        <f t="shared" si="69"/>
        <v>1.3513499063277928E-4</v>
      </c>
    </row>
    <row r="4139" spans="1:6" x14ac:dyDescent="0.2">
      <c r="A4139">
        <v>7</v>
      </c>
      <c r="B4139" s="1" t="s">
        <v>250</v>
      </c>
      <c r="C4139" s="3">
        <v>1.2E-5</v>
      </c>
      <c r="D4139" s="2">
        <v>5.3252008178139731E-12</v>
      </c>
      <c r="E4139" s="3">
        <v>2.4900000000000001E-8</v>
      </c>
      <c r="F4139">
        <f t="shared" si="69"/>
        <v>9.984751533401199E-5</v>
      </c>
    </row>
    <row r="4140" spans="1:6" x14ac:dyDescent="0.2">
      <c r="A4140">
        <v>7</v>
      </c>
      <c r="B4140" s="1" t="s">
        <v>362</v>
      </c>
      <c r="C4140" s="3">
        <v>9.0599999999999997E-6</v>
      </c>
      <c r="D4140" s="2">
        <v>4.0206335491928794E-12</v>
      </c>
      <c r="E4140" s="3">
        <v>1.88E-8</v>
      </c>
      <c r="F4140">
        <f t="shared" si="69"/>
        <v>7.5386879047366486E-5</v>
      </c>
    </row>
    <row r="4141" spans="1:6" x14ac:dyDescent="0.2">
      <c r="A4141">
        <v>7</v>
      </c>
      <c r="B4141" s="1" t="s">
        <v>406</v>
      </c>
      <c r="C4141" s="3">
        <v>9.0599999999999997E-6</v>
      </c>
      <c r="D4141" s="2">
        <v>4.0206335491928794E-12</v>
      </c>
      <c r="E4141" s="3">
        <v>1.88E-8</v>
      </c>
      <c r="F4141">
        <f t="shared" si="69"/>
        <v>7.5386879047366486E-5</v>
      </c>
    </row>
    <row r="4142" spans="1:6" x14ac:dyDescent="0.2">
      <c r="A4142">
        <v>7</v>
      </c>
      <c r="B4142" s="1" t="s">
        <v>164</v>
      </c>
      <c r="C4142" s="3">
        <v>8.9800000000000004E-6</v>
      </c>
      <c r="D4142" s="2">
        <v>3.9778608518610399E-12</v>
      </c>
      <c r="E4142" s="3">
        <v>1.8600000000000001E-8</v>
      </c>
      <c r="F4142">
        <f t="shared" si="69"/>
        <v>7.4584890972394498E-5</v>
      </c>
    </row>
    <row r="4143" spans="1:6" x14ac:dyDescent="0.2">
      <c r="A4143">
        <v>7</v>
      </c>
      <c r="B4143" s="1" t="s">
        <v>285</v>
      </c>
      <c r="C4143" s="3">
        <v>8.3000000000000002E-6</v>
      </c>
      <c r="D4143" s="2">
        <v>3.6784519705381654E-12</v>
      </c>
      <c r="E4143" s="3">
        <v>1.7199999999999999E-8</v>
      </c>
      <c r="F4143">
        <f t="shared" si="69"/>
        <v>6.8970974447590596E-5</v>
      </c>
    </row>
    <row r="4144" spans="1:6" x14ac:dyDescent="0.2">
      <c r="A4144">
        <v>7</v>
      </c>
      <c r="B4144" s="1" t="s">
        <v>683</v>
      </c>
      <c r="C4144" s="3">
        <v>7.96E-6</v>
      </c>
      <c r="D4144" s="2">
        <v>3.5287475298767286E-12</v>
      </c>
      <c r="E4144" s="3">
        <v>1.6499999999999999E-8</v>
      </c>
      <c r="F4144">
        <f t="shared" si="69"/>
        <v>6.6164016185188659E-5</v>
      </c>
    </row>
    <row r="4145" spans="1:6" x14ac:dyDescent="0.2">
      <c r="A4145">
        <v>7</v>
      </c>
      <c r="B4145" s="1" t="s">
        <v>14</v>
      </c>
      <c r="C4145" s="3">
        <v>7.4000000000000003E-6</v>
      </c>
      <c r="D4145" s="2">
        <v>3.2721113458856944E-12</v>
      </c>
      <c r="E4145" s="3">
        <v>1.5300000000000001E-8</v>
      </c>
      <c r="F4145">
        <f t="shared" si="69"/>
        <v>6.1352087735356772E-5</v>
      </c>
    </row>
    <row r="4146" spans="1:6" x14ac:dyDescent="0.2">
      <c r="A4146">
        <v>7</v>
      </c>
      <c r="B4146" s="1" t="s">
        <v>790</v>
      </c>
      <c r="C4146" s="3">
        <v>2.2199999999999999E-6</v>
      </c>
      <c r="D4146" s="2">
        <v>9.8377203863230012E-13</v>
      </c>
      <c r="E4146" s="3">
        <v>4.5999999999999998E-9</v>
      </c>
      <c r="F4146">
        <f t="shared" si="69"/>
        <v>1.8445725724355628E-5</v>
      </c>
    </row>
    <row r="4147" spans="1:6" x14ac:dyDescent="0.2">
      <c r="A4147">
        <v>7</v>
      </c>
      <c r="B4147" s="1" t="s">
        <v>452</v>
      </c>
      <c r="C4147" s="3">
        <v>1.2899999999999999E-6</v>
      </c>
      <c r="D4147" s="2">
        <v>5.7315414424664442E-13</v>
      </c>
      <c r="E4147" s="3">
        <v>2.6799999999999998E-9</v>
      </c>
      <c r="F4147">
        <f t="shared" si="69"/>
        <v>1.0746640204624582E-5</v>
      </c>
    </row>
    <row r="4148" spans="1:6" x14ac:dyDescent="0.2">
      <c r="A4148">
        <v>7</v>
      </c>
      <c r="B4148" s="1" t="s">
        <v>253</v>
      </c>
      <c r="C4148" s="3">
        <v>1.17E-6</v>
      </c>
      <c r="D4148" s="2">
        <v>5.175496377152536E-13</v>
      </c>
      <c r="E4148" s="3">
        <v>2.4199999999999999E-9</v>
      </c>
      <c r="F4148">
        <f t="shared" si="69"/>
        <v>9.7040557071610052E-6</v>
      </c>
    </row>
    <row r="4149" spans="1:6" x14ac:dyDescent="0.2">
      <c r="A4149">
        <v>7</v>
      </c>
      <c r="B4149" s="1" t="s">
        <v>3</v>
      </c>
      <c r="C4149" s="3">
        <v>1.0100000000000001E-6</v>
      </c>
      <c r="D4149" s="2">
        <v>4.4911332198431102E-13</v>
      </c>
      <c r="E4149" s="3">
        <v>2.1000000000000002E-9</v>
      </c>
      <c r="F4149">
        <f t="shared" si="69"/>
        <v>8.420874787205831E-6</v>
      </c>
    </row>
    <row r="4150" spans="1:6" x14ac:dyDescent="0.2">
      <c r="A4150">
        <v>7</v>
      </c>
      <c r="B4150" s="1" t="s">
        <v>2</v>
      </c>
      <c r="C4150" s="3">
        <v>6.9100000000000003E-9</v>
      </c>
      <c r="D4150" s="2">
        <v>3.0582478592264985E-15</v>
      </c>
      <c r="E4150" s="3">
        <v>1.43E-11</v>
      </c>
      <c r="F4150">
        <f t="shared" si="69"/>
        <v>5.7342147360496847E-8</v>
      </c>
    </row>
    <row r="4151" spans="1:6" x14ac:dyDescent="0.2">
      <c r="A4151">
        <v>7</v>
      </c>
      <c r="B4151" s="1" t="s">
        <v>675</v>
      </c>
      <c r="C4151" s="3">
        <v>6.8300000000000002E-10</v>
      </c>
      <c r="D4151" s="2">
        <v>3.0368615105605787E-16</v>
      </c>
      <c r="E4151" s="3">
        <v>1.42E-12</v>
      </c>
      <c r="F4151">
        <f t="shared" si="69"/>
        <v>5.6941153323010852E-9</v>
      </c>
    </row>
    <row r="4152" spans="1:6" x14ac:dyDescent="0.2">
      <c r="A4152">
        <v>7</v>
      </c>
      <c r="B4152" s="1" t="s">
        <v>714</v>
      </c>
      <c r="C4152" s="3">
        <v>2.0200000000000001E-15</v>
      </c>
      <c r="D4152" s="2">
        <v>8.9608800910202997E-22</v>
      </c>
      <c r="E4152" s="3">
        <v>4.19E-18</v>
      </c>
      <c r="F4152">
        <f t="shared" si="69"/>
        <v>1.6801650170663062E-14</v>
      </c>
    </row>
    <row r="4153" spans="1:6" x14ac:dyDescent="0.2">
      <c r="A4153">
        <v>7</v>
      </c>
      <c r="B4153" s="1" t="s">
        <v>715</v>
      </c>
      <c r="C4153" s="3">
        <v>1.1E-17</v>
      </c>
      <c r="D4153" s="2">
        <v>4.8760874958296619E-24</v>
      </c>
      <c r="E4153" s="3">
        <v>2.2799999999999999E-20</v>
      </c>
      <c r="F4153">
        <f t="shared" si="69"/>
        <v>9.1426640546806162E-17</v>
      </c>
    </row>
    <row r="4154" spans="1:6" x14ac:dyDescent="0.2">
      <c r="A4154">
        <v>8</v>
      </c>
      <c r="B4154" s="1" t="s">
        <v>382</v>
      </c>
      <c r="C4154" s="2">
        <v>455893.64990000002</v>
      </c>
      <c r="D4154" s="2">
        <v>0.17199319963301024</v>
      </c>
      <c r="E4154" s="2">
        <v>804.21956230000001</v>
      </c>
      <c r="F4154">
        <f t="shared" si="69"/>
        <v>3224872.4931189418</v>
      </c>
    </row>
    <row r="4155" spans="1:6" x14ac:dyDescent="0.2">
      <c r="A4155">
        <v>8</v>
      </c>
      <c r="B4155" s="1" t="s">
        <v>383</v>
      </c>
      <c r="C4155" s="2">
        <v>241592.98989999999</v>
      </c>
      <c r="D4155" s="2">
        <v>9.1144834662138449E-2</v>
      </c>
      <c r="E4155" s="2">
        <v>426.18230949999997</v>
      </c>
      <c r="F4155">
        <f t="shared" si="69"/>
        <v>1708965.6499150959</v>
      </c>
    </row>
    <row r="4156" spans="1:6" x14ac:dyDescent="0.2">
      <c r="A4156">
        <v>8</v>
      </c>
      <c r="B4156" s="1" t="s">
        <v>381</v>
      </c>
      <c r="C4156" s="2">
        <v>177329.35740000001</v>
      </c>
      <c r="D4156" s="2">
        <v>6.6900347442620425E-2</v>
      </c>
      <c r="E4156" s="2">
        <v>312.81799660000001</v>
      </c>
      <c r="F4156">
        <f t="shared" si="69"/>
        <v>1254381.5145491329</v>
      </c>
    </row>
    <row r="4157" spans="1:6" x14ac:dyDescent="0.2">
      <c r="A4157">
        <v>8</v>
      </c>
      <c r="B4157" s="1" t="s">
        <v>359</v>
      </c>
      <c r="C4157" s="2">
        <v>144035.43100000001</v>
      </c>
      <c r="D4157" s="2">
        <v>5.4339679119224618E-2</v>
      </c>
      <c r="E4157" s="2">
        <v>254.0858188</v>
      </c>
      <c r="F4157">
        <f t="shared" si="69"/>
        <v>1018868.9834854616</v>
      </c>
    </row>
    <row r="4158" spans="1:6" x14ac:dyDescent="0.2">
      <c r="A4158">
        <v>8</v>
      </c>
      <c r="B4158" s="1" t="s">
        <v>380</v>
      </c>
      <c r="C4158" s="2">
        <v>99231.293810000003</v>
      </c>
      <c r="D4158" s="2">
        <v>3.7436598928971658E-2</v>
      </c>
      <c r="E4158" s="2">
        <v>175.0490442</v>
      </c>
      <c r="F4158">
        <f t="shared" si="69"/>
        <v>701936.22991821857</v>
      </c>
    </row>
    <row r="4159" spans="1:6" x14ac:dyDescent="0.2">
      <c r="A4159">
        <v>8</v>
      </c>
      <c r="B4159" s="1" t="s">
        <v>378</v>
      </c>
      <c r="C4159" s="2">
        <v>76384.705430000002</v>
      </c>
      <c r="D4159" s="2">
        <v>2.8817356625918542E-2</v>
      </c>
      <c r="E4159" s="2">
        <v>134.74650149999999</v>
      </c>
      <c r="F4159">
        <f t="shared" si="69"/>
        <v>540325.43673597265</v>
      </c>
    </row>
    <row r="4160" spans="1:6" x14ac:dyDescent="0.2">
      <c r="A4160">
        <v>8</v>
      </c>
      <c r="B4160" s="1" t="s">
        <v>95</v>
      </c>
      <c r="C4160" s="2">
        <v>55305.129050000003</v>
      </c>
      <c r="D4160" s="2">
        <v>2.0864747959742337E-2</v>
      </c>
      <c r="E4160" s="2">
        <v>97.561057689999998</v>
      </c>
      <c r="F4160">
        <f t="shared" si="69"/>
        <v>391214.02424516884</v>
      </c>
    </row>
    <row r="4161" spans="1:6" x14ac:dyDescent="0.2">
      <c r="A4161">
        <v>8</v>
      </c>
      <c r="B4161" s="1" t="s">
        <v>745</v>
      </c>
      <c r="C4161" s="2">
        <v>52674.901689999999</v>
      </c>
      <c r="D4161" s="2">
        <v>1.9872452458146915E-2</v>
      </c>
      <c r="E4161" s="2">
        <v>92.921203000000006</v>
      </c>
      <c r="F4161">
        <f t="shared" si="69"/>
        <v>372608.48359025468</v>
      </c>
    </row>
    <row r="4162" spans="1:6" x14ac:dyDescent="0.2">
      <c r="A4162">
        <v>8</v>
      </c>
      <c r="B4162" s="1" t="s">
        <v>791</v>
      </c>
      <c r="C4162" s="2">
        <v>52123.733849999997</v>
      </c>
      <c r="D4162" s="2">
        <v>1.9664515539320943E-2</v>
      </c>
      <c r="E4162" s="2">
        <v>91.948914920000007</v>
      </c>
      <c r="F4162">
        <f t="shared" si="69"/>
        <v>368709.66636226769</v>
      </c>
    </row>
    <row r="4163" spans="1:6" x14ac:dyDescent="0.2">
      <c r="A4163">
        <v>8</v>
      </c>
      <c r="B4163" s="1" t="s">
        <v>539</v>
      </c>
      <c r="C4163" s="2">
        <v>49376.125050000002</v>
      </c>
      <c r="D4163" s="2">
        <v>1.8627936001351618E-2</v>
      </c>
      <c r="E4163" s="2">
        <v>87.101993390000004</v>
      </c>
      <c r="F4163">
        <f t="shared" ref="F4163:F4226" si="70">D4163*$I$8</f>
        <v>349273.80002534285</v>
      </c>
    </row>
    <row r="4164" spans="1:6" x14ac:dyDescent="0.2">
      <c r="A4164">
        <v>8</v>
      </c>
      <c r="B4164" s="1" t="s">
        <v>354</v>
      </c>
      <c r="C4164" s="2">
        <v>47257.900379999999</v>
      </c>
      <c r="D4164" s="2">
        <v>1.7828801733577423E-2</v>
      </c>
      <c r="E4164" s="2">
        <v>83.365337449999998</v>
      </c>
      <c r="F4164">
        <f t="shared" si="70"/>
        <v>334290.03250457667</v>
      </c>
    </row>
    <row r="4165" spans="1:6" x14ac:dyDescent="0.2">
      <c r="A4165">
        <v>8</v>
      </c>
      <c r="B4165" s="1" t="s">
        <v>628</v>
      </c>
      <c r="C4165" s="2">
        <v>45916.45336</v>
      </c>
      <c r="D4165" s="2">
        <v>1.7322719304173759E-2</v>
      </c>
      <c r="E4165" s="2">
        <v>80.998956739999997</v>
      </c>
      <c r="F4165">
        <f t="shared" si="70"/>
        <v>324800.98695325799</v>
      </c>
    </row>
    <row r="4166" spans="1:6" x14ac:dyDescent="0.2">
      <c r="A4166">
        <v>8</v>
      </c>
      <c r="B4166" s="1" t="s">
        <v>399</v>
      </c>
      <c r="C4166" s="2">
        <v>41434.947540000001</v>
      </c>
      <c r="D4166" s="2">
        <v>1.5631999277141415E-2</v>
      </c>
      <c r="E4166" s="2">
        <v>73.093352780000004</v>
      </c>
      <c r="F4166">
        <f t="shared" si="70"/>
        <v>293099.98644640151</v>
      </c>
    </row>
    <row r="4167" spans="1:6" x14ac:dyDescent="0.2">
      <c r="A4167">
        <v>8</v>
      </c>
      <c r="B4167" s="1" t="s">
        <v>389</v>
      </c>
      <c r="C4167" s="2">
        <v>37899.303269999997</v>
      </c>
      <c r="D4167" s="2">
        <v>1.4298120702413236E-2</v>
      </c>
      <c r="E4167" s="2">
        <v>66.856296630000003</v>
      </c>
      <c r="F4167">
        <f t="shared" si="70"/>
        <v>268089.76317024819</v>
      </c>
    </row>
    <row r="4168" spans="1:6" x14ac:dyDescent="0.2">
      <c r="A4168">
        <v>8</v>
      </c>
      <c r="B4168" s="1" t="s">
        <v>376</v>
      </c>
      <c r="C4168" s="2">
        <v>35589.610009999997</v>
      </c>
      <c r="D4168" s="2">
        <v>1.342675183281008E-2</v>
      </c>
      <c r="E4168" s="2">
        <v>62.781880360000002</v>
      </c>
      <c r="F4168">
        <f t="shared" si="70"/>
        <v>251751.596865189</v>
      </c>
    </row>
    <row r="4169" spans="1:6" x14ac:dyDescent="0.2">
      <c r="A4169">
        <v>8</v>
      </c>
      <c r="B4169" s="1" t="s">
        <v>379</v>
      </c>
      <c r="C4169" s="2">
        <v>35507.773520000002</v>
      </c>
      <c r="D4169" s="2">
        <v>1.3395877704303789E-2</v>
      </c>
      <c r="E4169" s="2">
        <v>62.637516640000001</v>
      </c>
      <c r="F4169">
        <f t="shared" si="70"/>
        <v>251172.70695569605</v>
      </c>
    </row>
    <row r="4170" spans="1:6" x14ac:dyDescent="0.2">
      <c r="A4170">
        <v>8</v>
      </c>
      <c r="B4170" s="1" t="s">
        <v>375</v>
      </c>
      <c r="C4170" s="2">
        <v>33578.345809999999</v>
      </c>
      <c r="D4170" s="2">
        <v>1.2667970121132278E-2</v>
      </c>
      <c r="E4170" s="2">
        <v>59.233908130000003</v>
      </c>
      <c r="F4170">
        <f t="shared" si="70"/>
        <v>237524.43977123022</v>
      </c>
    </row>
    <row r="4171" spans="1:6" x14ac:dyDescent="0.2">
      <c r="A4171">
        <v>8</v>
      </c>
      <c r="B4171" s="1" t="s">
        <v>284</v>
      </c>
      <c r="C4171" s="2">
        <v>33008.396529999998</v>
      </c>
      <c r="D4171" s="2">
        <v>1.2452947603445768E-2</v>
      </c>
      <c r="E4171" s="2">
        <v>58.228488640000002</v>
      </c>
      <c r="F4171">
        <f t="shared" si="70"/>
        <v>233492.76756460816</v>
      </c>
    </row>
    <row r="4172" spans="1:6" x14ac:dyDescent="0.2">
      <c r="A4172">
        <v>8</v>
      </c>
      <c r="B4172" s="1" t="s">
        <v>374</v>
      </c>
      <c r="C4172" s="2">
        <v>26087.646560000001</v>
      </c>
      <c r="D4172" s="2">
        <v>9.8419835496206063E-3</v>
      </c>
      <c r="E4172" s="2">
        <v>46.019934040000003</v>
      </c>
      <c r="F4172">
        <f t="shared" si="70"/>
        <v>184537.19155538638</v>
      </c>
    </row>
    <row r="4173" spans="1:6" x14ac:dyDescent="0.2">
      <c r="A4173">
        <v>8</v>
      </c>
      <c r="B4173" s="1" t="s">
        <v>373</v>
      </c>
      <c r="C4173" s="2">
        <v>25660.830030000001</v>
      </c>
      <c r="D4173" s="2">
        <v>9.6809601615097038E-3</v>
      </c>
      <c r="E4173" s="2">
        <v>45.267007999999997</v>
      </c>
      <c r="F4173">
        <f t="shared" si="70"/>
        <v>181518.00302830694</v>
      </c>
    </row>
    <row r="4174" spans="1:6" x14ac:dyDescent="0.2">
      <c r="A4174">
        <v>8</v>
      </c>
      <c r="B4174" s="1" t="s">
        <v>541</v>
      </c>
      <c r="C4174" s="2">
        <v>23257.49525</v>
      </c>
      <c r="D4174" s="2">
        <v>8.7742635268655313E-3</v>
      </c>
      <c r="E4174" s="2">
        <v>41.027403339999999</v>
      </c>
      <c r="F4174">
        <f t="shared" si="70"/>
        <v>164517.44112872871</v>
      </c>
    </row>
    <row r="4175" spans="1:6" x14ac:dyDescent="0.2">
      <c r="A4175">
        <v>8</v>
      </c>
      <c r="B4175" s="1" t="s">
        <v>390</v>
      </c>
      <c r="C4175" s="2">
        <v>20978.37139</v>
      </c>
      <c r="D4175" s="2">
        <v>7.9144274553666905E-3</v>
      </c>
      <c r="E4175" s="2">
        <v>37.006913050000001</v>
      </c>
      <c r="F4175">
        <f t="shared" si="70"/>
        <v>148395.51478812544</v>
      </c>
    </row>
    <row r="4176" spans="1:6" x14ac:dyDescent="0.2">
      <c r="A4176">
        <v>8</v>
      </c>
      <c r="B4176" s="1" t="s">
        <v>629</v>
      </c>
      <c r="C4176" s="2">
        <v>16220.91259</v>
      </c>
      <c r="D4176" s="2">
        <v>6.1195997309597336E-3</v>
      </c>
      <c r="E4176" s="2">
        <v>28.614513989999999</v>
      </c>
      <c r="F4176">
        <f t="shared" si="70"/>
        <v>114742.494955495</v>
      </c>
    </row>
    <row r="4177" spans="1:6" x14ac:dyDescent="0.2">
      <c r="A4177">
        <v>8</v>
      </c>
      <c r="B4177" s="1" t="s">
        <v>372</v>
      </c>
      <c r="C4177" s="2">
        <v>15161.53133</v>
      </c>
      <c r="D4177" s="2">
        <v>5.7199311402345654E-3</v>
      </c>
      <c r="E4177" s="2">
        <v>26.745711620000002</v>
      </c>
      <c r="F4177">
        <f t="shared" si="70"/>
        <v>107248.70887939809</v>
      </c>
    </row>
    <row r="4178" spans="1:6" x14ac:dyDescent="0.2">
      <c r="A4178">
        <v>8</v>
      </c>
      <c r="B4178" s="1" t="s">
        <v>366</v>
      </c>
      <c r="C4178" s="2">
        <v>14898.25664</v>
      </c>
      <c r="D4178" s="2">
        <v>5.6206065360958788E-3</v>
      </c>
      <c r="E4178" s="2">
        <v>26.28128169</v>
      </c>
      <c r="F4178">
        <f t="shared" si="70"/>
        <v>105386.37255179773</v>
      </c>
    </row>
    <row r="4179" spans="1:6" x14ac:dyDescent="0.2">
      <c r="A4179">
        <v>8</v>
      </c>
      <c r="B4179" s="1" t="s">
        <v>371</v>
      </c>
      <c r="C4179" s="2">
        <v>14853.01289</v>
      </c>
      <c r="D4179" s="2">
        <v>5.603537605755494E-3</v>
      </c>
      <c r="E4179" s="2">
        <v>26.201469419999999</v>
      </c>
      <c r="F4179">
        <f t="shared" si="70"/>
        <v>105066.33010791551</v>
      </c>
    </row>
    <row r="4180" spans="1:6" x14ac:dyDescent="0.2">
      <c r="A4180">
        <v>8</v>
      </c>
      <c r="B4180" s="1" t="s">
        <v>792</v>
      </c>
      <c r="C4180" s="2">
        <v>14414.80076</v>
      </c>
      <c r="D4180" s="2">
        <v>5.4382150418744706E-3</v>
      </c>
      <c r="E4180" s="2">
        <v>25.428440949999999</v>
      </c>
      <c r="F4180">
        <f t="shared" si="70"/>
        <v>101966.53203514633</v>
      </c>
    </row>
    <row r="4181" spans="1:6" x14ac:dyDescent="0.2">
      <c r="A4181">
        <v>8</v>
      </c>
      <c r="B4181" s="1" t="s">
        <v>369</v>
      </c>
      <c r="C4181" s="2">
        <v>13821.00491</v>
      </c>
      <c r="D4181" s="2">
        <v>5.2141960229946018E-3</v>
      </c>
      <c r="E4181" s="2">
        <v>24.380954899999999</v>
      </c>
      <c r="F4181">
        <f t="shared" si="70"/>
        <v>97766.175431148789</v>
      </c>
    </row>
    <row r="4182" spans="1:6" x14ac:dyDescent="0.2">
      <c r="A4182">
        <v>8</v>
      </c>
      <c r="B4182" s="1" t="s">
        <v>317</v>
      </c>
      <c r="C4182" s="2">
        <v>12408.787979999999</v>
      </c>
      <c r="D4182" s="2">
        <v>4.6814145102098423E-3</v>
      </c>
      <c r="E4182" s="2">
        <v>21.889732479999999</v>
      </c>
      <c r="F4182">
        <f t="shared" si="70"/>
        <v>87776.52206643454</v>
      </c>
    </row>
    <row r="4183" spans="1:6" x14ac:dyDescent="0.2">
      <c r="A4183">
        <v>8</v>
      </c>
      <c r="B4183" s="1" t="s">
        <v>404</v>
      </c>
      <c r="C4183" s="2">
        <v>12275.263580000001</v>
      </c>
      <c r="D4183" s="2">
        <v>4.6310402854649818E-3</v>
      </c>
      <c r="E4183" s="2">
        <v>21.654188649999998</v>
      </c>
      <c r="F4183">
        <f t="shared" si="70"/>
        <v>86832.005352468404</v>
      </c>
    </row>
    <row r="4184" spans="1:6" x14ac:dyDescent="0.2">
      <c r="A4184">
        <v>8</v>
      </c>
      <c r="B4184" s="1" t="s">
        <v>368</v>
      </c>
      <c r="C4184" s="2">
        <v>12195.905059999999</v>
      </c>
      <c r="D4184" s="2">
        <v>4.601101012002019E-3</v>
      </c>
      <c r="E4184" s="2">
        <v>21.514196200000001</v>
      </c>
      <c r="F4184">
        <f t="shared" si="70"/>
        <v>86270.643975037849</v>
      </c>
    </row>
    <row r="4185" spans="1:6" x14ac:dyDescent="0.2">
      <c r="A4185">
        <v>8</v>
      </c>
      <c r="B4185" s="1" t="s">
        <v>405</v>
      </c>
      <c r="C4185" s="2">
        <v>12159.16131</v>
      </c>
      <c r="D4185" s="2">
        <v>4.587238842741901E-3</v>
      </c>
      <c r="E4185" s="2">
        <v>21.449378360000001</v>
      </c>
      <c r="F4185">
        <f t="shared" si="70"/>
        <v>86010.728301410651</v>
      </c>
    </row>
    <row r="4186" spans="1:6" x14ac:dyDescent="0.2">
      <c r="A4186">
        <v>8</v>
      </c>
      <c r="B4186" s="1" t="s">
        <v>793</v>
      </c>
      <c r="C4186" s="2">
        <v>11935.50279</v>
      </c>
      <c r="D4186" s="2">
        <v>4.5028600733979483E-3</v>
      </c>
      <c r="E4186" s="2">
        <v>21.05483336</v>
      </c>
      <c r="F4186">
        <f t="shared" si="70"/>
        <v>84428.626376211527</v>
      </c>
    </row>
    <row r="4187" spans="1:6" x14ac:dyDescent="0.2">
      <c r="A4187">
        <v>8</v>
      </c>
      <c r="B4187" s="1" t="s">
        <v>636</v>
      </c>
      <c r="C4187" s="2">
        <v>11765.05435</v>
      </c>
      <c r="D4187" s="2">
        <v>4.4385556622496729E-3</v>
      </c>
      <c r="E4187" s="2">
        <v>20.754153649999999</v>
      </c>
      <c r="F4187">
        <f t="shared" si="70"/>
        <v>83222.918667181366</v>
      </c>
    </row>
    <row r="4188" spans="1:6" x14ac:dyDescent="0.2">
      <c r="A4188">
        <v>8</v>
      </c>
      <c r="B4188" s="1" t="s">
        <v>746</v>
      </c>
      <c r="C4188" s="2">
        <v>11153.97467</v>
      </c>
      <c r="D4188" s="2">
        <v>4.2080160419001346E-3</v>
      </c>
      <c r="E4188" s="2">
        <v>19.676178050000001</v>
      </c>
      <c r="F4188">
        <f t="shared" si="70"/>
        <v>78900.300785627522</v>
      </c>
    </row>
    <row r="4189" spans="1:6" x14ac:dyDescent="0.2">
      <c r="A4189">
        <v>8</v>
      </c>
      <c r="B4189" s="1" t="s">
        <v>310</v>
      </c>
      <c r="C4189" s="2">
        <v>10989.82483</v>
      </c>
      <c r="D4189" s="2">
        <v>4.1460878807839385E-3</v>
      </c>
      <c r="E4189" s="2">
        <v>19.386609400000001</v>
      </c>
      <c r="F4189">
        <f t="shared" si="70"/>
        <v>77739.14776469885</v>
      </c>
    </row>
    <row r="4190" spans="1:6" x14ac:dyDescent="0.2">
      <c r="A4190">
        <v>8</v>
      </c>
      <c r="B4190" s="1" t="s">
        <v>630</v>
      </c>
      <c r="C4190" s="2">
        <v>10111.221320000001</v>
      </c>
      <c r="D4190" s="2">
        <v>3.8146205976201273E-3</v>
      </c>
      <c r="E4190" s="2">
        <v>17.836708160000001</v>
      </c>
      <c r="F4190">
        <f t="shared" si="70"/>
        <v>71524.136205377392</v>
      </c>
    </row>
    <row r="4191" spans="1:6" x14ac:dyDescent="0.2">
      <c r="A4191">
        <v>8</v>
      </c>
      <c r="B4191" s="1" t="s">
        <v>391</v>
      </c>
      <c r="C4191" s="2">
        <v>10097.657279999999</v>
      </c>
      <c r="D4191" s="2">
        <v>3.8095033448249309E-3</v>
      </c>
      <c r="E4191" s="2">
        <v>17.812780499999999</v>
      </c>
      <c r="F4191">
        <f t="shared" si="70"/>
        <v>71428.187715467458</v>
      </c>
    </row>
    <row r="4192" spans="1:6" x14ac:dyDescent="0.2">
      <c r="A4192">
        <v>8</v>
      </c>
      <c r="B4192" s="1" t="s">
        <v>357</v>
      </c>
      <c r="C4192" s="2">
        <v>10069.00388</v>
      </c>
      <c r="D4192" s="2">
        <v>3.7986933903350817E-3</v>
      </c>
      <c r="E4192" s="2">
        <v>17.762234450000001</v>
      </c>
      <c r="F4192">
        <f t="shared" si="70"/>
        <v>71225.501068782774</v>
      </c>
    </row>
    <row r="4193" spans="1:6" x14ac:dyDescent="0.2">
      <c r="A4193">
        <v>8</v>
      </c>
      <c r="B4193" s="1" t="s">
        <v>365</v>
      </c>
      <c r="C4193" s="2">
        <v>9969.4300230000008</v>
      </c>
      <c r="D4193" s="2">
        <v>3.7611275545993482E-3</v>
      </c>
      <c r="E4193" s="2">
        <v>17.586581110000001</v>
      </c>
      <c r="F4193">
        <f t="shared" si="70"/>
        <v>70521.141648737772</v>
      </c>
    </row>
    <row r="4194" spans="1:6" x14ac:dyDescent="0.2">
      <c r="A4194">
        <v>8</v>
      </c>
      <c r="B4194" s="1" t="s">
        <v>631</v>
      </c>
      <c r="C4194" s="2">
        <v>9884.5301390000004</v>
      </c>
      <c r="D4194" s="2">
        <v>3.7290977099497845E-3</v>
      </c>
      <c r="E4194" s="2">
        <v>17.436813399999998</v>
      </c>
      <c r="F4194">
        <f t="shared" si="70"/>
        <v>69920.582061558453</v>
      </c>
    </row>
    <row r="4195" spans="1:6" x14ac:dyDescent="0.2">
      <c r="A4195">
        <v>8</v>
      </c>
      <c r="B4195" s="1" t="s">
        <v>632</v>
      </c>
      <c r="C4195" s="2">
        <v>9874.1951669999999</v>
      </c>
      <c r="D4195" s="2">
        <v>3.7251986749018366E-3</v>
      </c>
      <c r="E4195" s="2">
        <v>17.418581979999999</v>
      </c>
      <c r="F4195">
        <f t="shared" si="70"/>
        <v>69847.475154409432</v>
      </c>
    </row>
    <row r="4196" spans="1:6" x14ac:dyDescent="0.2">
      <c r="A4196">
        <v>8</v>
      </c>
      <c r="B4196" s="1" t="s">
        <v>397</v>
      </c>
      <c r="C4196" s="2">
        <v>9811.7906640000001</v>
      </c>
      <c r="D4196" s="2">
        <v>3.7016555749933701E-3</v>
      </c>
      <c r="E4196" s="2">
        <v>17.30849727</v>
      </c>
      <c r="F4196">
        <f t="shared" si="70"/>
        <v>69406.042031125689</v>
      </c>
    </row>
    <row r="4197" spans="1:6" x14ac:dyDescent="0.2">
      <c r="A4197">
        <v>8</v>
      </c>
      <c r="B4197" s="1" t="s">
        <v>364</v>
      </c>
      <c r="C4197" s="2">
        <v>9595.7732109999997</v>
      </c>
      <c r="D4197" s="2">
        <v>3.6201595229133341E-3</v>
      </c>
      <c r="E4197" s="2">
        <v>16.927431510000002</v>
      </c>
      <c r="F4197">
        <f t="shared" si="70"/>
        <v>67877.991054625018</v>
      </c>
    </row>
    <row r="4198" spans="1:6" x14ac:dyDescent="0.2">
      <c r="A4198">
        <v>8</v>
      </c>
      <c r="B4198" s="1" t="s">
        <v>363</v>
      </c>
      <c r="C4198" s="2">
        <v>9370.5518119999997</v>
      </c>
      <c r="D4198" s="2">
        <v>3.5351911319366617E-3</v>
      </c>
      <c r="E4198" s="2">
        <v>16.530129509999998</v>
      </c>
      <c r="F4198">
        <f t="shared" si="70"/>
        <v>66284.833723812408</v>
      </c>
    </row>
    <row r="4199" spans="1:6" x14ac:dyDescent="0.2">
      <c r="A4199">
        <v>8</v>
      </c>
      <c r="B4199" s="1" t="s">
        <v>417</v>
      </c>
      <c r="C4199" s="2">
        <v>9261.20334</v>
      </c>
      <c r="D4199" s="2">
        <v>3.4939376652095436E-3</v>
      </c>
      <c r="E4199" s="2">
        <v>16.337233250000001</v>
      </c>
      <c r="F4199">
        <f t="shared" si="70"/>
        <v>65511.331222678942</v>
      </c>
    </row>
    <row r="4200" spans="1:6" x14ac:dyDescent="0.2">
      <c r="A4200">
        <v>8</v>
      </c>
      <c r="B4200" s="1" t="s">
        <v>350</v>
      </c>
      <c r="C4200" s="2">
        <v>9211.7414520000002</v>
      </c>
      <c r="D4200" s="2">
        <v>3.4752773745262921E-3</v>
      </c>
      <c r="E4200" s="2">
        <v>16.249979969999998</v>
      </c>
      <c r="F4200">
        <f t="shared" si="70"/>
        <v>65161.450772367978</v>
      </c>
    </row>
    <row r="4201" spans="1:6" x14ac:dyDescent="0.2">
      <c r="A4201">
        <v>8</v>
      </c>
      <c r="B4201" s="1" t="s">
        <v>470</v>
      </c>
      <c r="C4201" s="2">
        <v>8351.8898069999996</v>
      </c>
      <c r="D4201" s="2">
        <v>3.1508845351035527E-3</v>
      </c>
      <c r="E4201" s="2">
        <v>14.73315798</v>
      </c>
      <c r="F4201">
        <f t="shared" si="70"/>
        <v>59079.085033191615</v>
      </c>
    </row>
    <row r="4202" spans="1:6" x14ac:dyDescent="0.2">
      <c r="A4202">
        <v>8</v>
      </c>
      <c r="B4202" s="1" t="s">
        <v>416</v>
      </c>
      <c r="C4202" s="2">
        <v>8278.2573310000007</v>
      </c>
      <c r="D4202" s="2">
        <v>3.1231055009966037E-3</v>
      </c>
      <c r="E4202" s="2">
        <v>14.603266550000001</v>
      </c>
      <c r="F4202">
        <f t="shared" si="70"/>
        <v>58558.22814368632</v>
      </c>
    </row>
    <row r="4203" spans="1:6" x14ac:dyDescent="0.2">
      <c r="A4203">
        <v>8</v>
      </c>
      <c r="B4203" s="1" t="s">
        <v>398</v>
      </c>
      <c r="C4203" s="2">
        <v>8155.7180280000002</v>
      </c>
      <c r="D4203" s="2">
        <v>3.0768755806393662E-3</v>
      </c>
      <c r="E4203" s="2">
        <v>14.38710099</v>
      </c>
      <c r="F4203">
        <f t="shared" si="70"/>
        <v>57691.417136988115</v>
      </c>
    </row>
    <row r="4204" spans="1:6" x14ac:dyDescent="0.2">
      <c r="A4204">
        <v>8</v>
      </c>
      <c r="B4204" s="1" t="s">
        <v>348</v>
      </c>
      <c r="C4204" s="2">
        <v>8078.5347169999995</v>
      </c>
      <c r="D4204" s="2">
        <v>3.047756937731507E-3</v>
      </c>
      <c r="E4204" s="2">
        <v>14.25094571</v>
      </c>
      <c r="F4204">
        <f t="shared" si="70"/>
        <v>57145.442582465759</v>
      </c>
    </row>
    <row r="4205" spans="1:6" x14ac:dyDescent="0.2">
      <c r="A4205">
        <v>8</v>
      </c>
      <c r="B4205" s="1" t="s">
        <v>360</v>
      </c>
      <c r="C4205" s="2">
        <v>7921.6469360000001</v>
      </c>
      <c r="D4205" s="2">
        <v>2.9885685026134119E-3</v>
      </c>
      <c r="E4205" s="2">
        <v>13.974187690000001</v>
      </c>
      <c r="F4205">
        <f t="shared" si="70"/>
        <v>56035.659424001475</v>
      </c>
    </row>
    <row r="4206" spans="1:6" x14ac:dyDescent="0.2">
      <c r="A4206">
        <v>8</v>
      </c>
      <c r="B4206" s="1" t="s">
        <v>268</v>
      </c>
      <c r="C4206" s="2">
        <v>7766.9143860000004</v>
      </c>
      <c r="D4206" s="2">
        <v>2.9301931636397855E-3</v>
      </c>
      <c r="E4206" s="2">
        <v>13.701231610000001</v>
      </c>
      <c r="F4206">
        <f t="shared" si="70"/>
        <v>54941.121818245978</v>
      </c>
    </row>
    <row r="4207" spans="1:6" x14ac:dyDescent="0.2">
      <c r="A4207">
        <v>8</v>
      </c>
      <c r="B4207" s="1" t="s">
        <v>747</v>
      </c>
      <c r="C4207" s="2">
        <v>7623.1320130000004</v>
      </c>
      <c r="D4207" s="2">
        <v>2.8759489550630041E-3</v>
      </c>
      <c r="E4207" s="2">
        <v>13.447592200000001</v>
      </c>
      <c r="F4207">
        <f t="shared" si="70"/>
        <v>53924.042907431329</v>
      </c>
    </row>
    <row r="4208" spans="1:6" x14ac:dyDescent="0.2">
      <c r="A4208">
        <v>8</v>
      </c>
      <c r="B4208" s="1" t="s">
        <v>633</v>
      </c>
      <c r="C4208" s="2">
        <v>6551.9846340000004</v>
      </c>
      <c r="D4208" s="2">
        <v>2.4718414073928332E-3</v>
      </c>
      <c r="E4208" s="2">
        <v>11.5580338</v>
      </c>
      <c r="F4208">
        <f t="shared" si="70"/>
        <v>46347.026388615624</v>
      </c>
    </row>
    <row r="4209" spans="1:6" x14ac:dyDescent="0.2">
      <c r="A4209">
        <v>8</v>
      </c>
      <c r="B4209" s="1" t="s">
        <v>794</v>
      </c>
      <c r="C4209" s="2">
        <v>6454.4447270000001</v>
      </c>
      <c r="D4209" s="2">
        <v>2.435042911708598E-3</v>
      </c>
      <c r="E4209" s="2">
        <v>11.38596845</v>
      </c>
      <c r="F4209">
        <f t="shared" si="70"/>
        <v>45657.05459453621</v>
      </c>
    </row>
    <row r="4210" spans="1:6" x14ac:dyDescent="0.2">
      <c r="A4210">
        <v>8</v>
      </c>
      <c r="B4210" s="1" t="s">
        <v>396</v>
      </c>
      <c r="C4210" s="2">
        <v>6311.7993049999995</v>
      </c>
      <c r="D4210" s="2">
        <v>2.3812276362952002E-3</v>
      </c>
      <c r="E4210" s="2">
        <v>11.13433468</v>
      </c>
      <c r="F4210">
        <f t="shared" si="70"/>
        <v>44648.018180535</v>
      </c>
    </row>
    <row r="4211" spans="1:6" x14ac:dyDescent="0.2">
      <c r="A4211">
        <v>8</v>
      </c>
      <c r="B4211" s="1" t="s">
        <v>448</v>
      </c>
      <c r="C4211" s="2">
        <v>6241.2711950000003</v>
      </c>
      <c r="D4211" s="2">
        <v>2.3546197742457032E-3</v>
      </c>
      <c r="E4211" s="2">
        <v>11.00991951</v>
      </c>
      <c r="F4211">
        <f t="shared" si="70"/>
        <v>44149.120767106935</v>
      </c>
    </row>
    <row r="4212" spans="1:6" x14ac:dyDescent="0.2">
      <c r="A4212">
        <v>8</v>
      </c>
      <c r="B4212" s="1" t="s">
        <v>677</v>
      </c>
      <c r="C4212" s="2">
        <v>5936.2775030000003</v>
      </c>
      <c r="D4212" s="2">
        <v>2.2395560065698863E-3</v>
      </c>
      <c r="E4212" s="2">
        <v>10.471895140000001</v>
      </c>
      <c r="F4212">
        <f t="shared" si="70"/>
        <v>41991.67512318537</v>
      </c>
    </row>
    <row r="4213" spans="1:6" x14ac:dyDescent="0.2">
      <c r="A4213">
        <v>8</v>
      </c>
      <c r="B4213" s="1" t="s">
        <v>795</v>
      </c>
      <c r="C4213" s="2">
        <v>5915.4531930000003</v>
      </c>
      <c r="D4213" s="2">
        <v>2.2316997014465725E-3</v>
      </c>
      <c r="E4213" s="2">
        <v>10.43516</v>
      </c>
      <c r="F4213">
        <f t="shared" si="70"/>
        <v>41844.369402123237</v>
      </c>
    </row>
    <row r="4214" spans="1:6" x14ac:dyDescent="0.2">
      <c r="A4214">
        <v>8</v>
      </c>
      <c r="B4214" s="1" t="s">
        <v>341</v>
      </c>
      <c r="C4214" s="2">
        <v>5674.7010790000004</v>
      </c>
      <c r="D4214" s="2">
        <v>2.1408721010804381E-3</v>
      </c>
      <c r="E4214" s="2">
        <v>10.010461039999999</v>
      </c>
      <c r="F4214">
        <f t="shared" si="70"/>
        <v>40141.351895258216</v>
      </c>
    </row>
    <row r="4215" spans="1:6" x14ac:dyDescent="0.2">
      <c r="A4215">
        <v>8</v>
      </c>
      <c r="B4215" s="1" t="s">
        <v>356</v>
      </c>
      <c r="C4215" s="2">
        <v>5654.3863289999999</v>
      </c>
      <c r="D4215" s="2">
        <v>2.1332080344234668E-3</v>
      </c>
      <c r="E4215" s="2">
        <v>9.9746247839999995</v>
      </c>
      <c r="F4215">
        <f t="shared" si="70"/>
        <v>39997.650645440001</v>
      </c>
    </row>
    <row r="4216" spans="1:6" x14ac:dyDescent="0.2">
      <c r="A4216">
        <v>8</v>
      </c>
      <c r="B4216" s="1" t="s">
        <v>748</v>
      </c>
      <c r="C4216" s="2">
        <v>5635.5854810000001</v>
      </c>
      <c r="D4216" s="2">
        <v>2.126115112663285E-3</v>
      </c>
      <c r="E4216" s="2">
        <v>9.9414591330000004</v>
      </c>
      <c r="F4216">
        <f t="shared" si="70"/>
        <v>39864.658362436596</v>
      </c>
    </row>
    <row r="4217" spans="1:6" x14ac:dyDescent="0.2">
      <c r="A4217">
        <v>8</v>
      </c>
      <c r="B4217" s="1" t="s">
        <v>4</v>
      </c>
      <c r="C4217" s="2">
        <v>5479.5018909999999</v>
      </c>
      <c r="D4217" s="2">
        <v>2.0672300719864495E-3</v>
      </c>
      <c r="E4217" s="2">
        <v>9.6661197489999999</v>
      </c>
      <c r="F4217">
        <f t="shared" si="70"/>
        <v>38760.563849745929</v>
      </c>
    </row>
    <row r="4218" spans="1:6" x14ac:dyDescent="0.2">
      <c r="A4218">
        <v>8</v>
      </c>
      <c r="B4218" s="1" t="s">
        <v>796</v>
      </c>
      <c r="C4218" s="2">
        <v>5355.5560750000004</v>
      </c>
      <c r="D4218" s="2">
        <v>2.0204695227422432E-3</v>
      </c>
      <c r="E4218" s="2">
        <v>9.4474730319999995</v>
      </c>
      <c r="F4218">
        <f t="shared" si="70"/>
        <v>37883.803551417062</v>
      </c>
    </row>
    <row r="4219" spans="1:6" x14ac:dyDescent="0.2">
      <c r="A4219">
        <v>8</v>
      </c>
      <c r="B4219" s="1" t="s">
        <v>355</v>
      </c>
      <c r="C4219" s="2">
        <v>5330.7933750000002</v>
      </c>
      <c r="D4219" s="2">
        <v>2.0111273963403678E-3</v>
      </c>
      <c r="E4219" s="2">
        <v>9.4037903699999994</v>
      </c>
      <c r="F4219">
        <f t="shared" si="70"/>
        <v>37708.638681381897</v>
      </c>
    </row>
    <row r="4220" spans="1:6" x14ac:dyDescent="0.2">
      <c r="A4220">
        <v>8</v>
      </c>
      <c r="B4220" s="1" t="s">
        <v>638</v>
      </c>
      <c r="C4220" s="2">
        <v>5258.411263</v>
      </c>
      <c r="D4220" s="2">
        <v>1.983820082422988E-3</v>
      </c>
      <c r="E4220" s="2">
        <v>9.2761046470000004</v>
      </c>
      <c r="F4220">
        <f t="shared" si="70"/>
        <v>37196.626545431027</v>
      </c>
    </row>
    <row r="4221" spans="1:6" x14ac:dyDescent="0.2">
      <c r="A4221">
        <v>8</v>
      </c>
      <c r="B4221" s="1" t="s">
        <v>158</v>
      </c>
      <c r="C4221" s="2">
        <v>5211.5009920000002</v>
      </c>
      <c r="D4221" s="2">
        <v>1.9661224295747536E-3</v>
      </c>
      <c r="E4221" s="2">
        <v>9.1933525459999998</v>
      </c>
      <c r="F4221">
        <f t="shared" si="70"/>
        <v>36864.79555452663</v>
      </c>
    </row>
    <row r="4222" spans="1:6" x14ac:dyDescent="0.2">
      <c r="A4222">
        <v>8</v>
      </c>
      <c r="B4222" s="1" t="s">
        <v>542</v>
      </c>
      <c r="C4222" s="2">
        <v>4944.8592950000002</v>
      </c>
      <c r="D4222" s="2">
        <v>1.8655275678588841E-3</v>
      </c>
      <c r="E4222" s="2">
        <v>8.7229830439999994</v>
      </c>
      <c r="F4222">
        <f t="shared" si="70"/>
        <v>34978.641897354079</v>
      </c>
    </row>
    <row r="4223" spans="1:6" x14ac:dyDescent="0.2">
      <c r="A4223">
        <v>8</v>
      </c>
      <c r="B4223" s="1" t="s">
        <v>543</v>
      </c>
      <c r="C4223" s="2">
        <v>4944.7665699999998</v>
      </c>
      <c r="D4223" s="2">
        <v>1.8654925859945078E-3</v>
      </c>
      <c r="E4223" s="2">
        <v>8.7228194729999995</v>
      </c>
      <c r="F4223">
        <f t="shared" si="70"/>
        <v>34977.98598739702</v>
      </c>
    </row>
    <row r="4224" spans="1:6" x14ac:dyDescent="0.2">
      <c r="A4224">
        <v>8</v>
      </c>
      <c r="B4224" s="1" t="s">
        <v>716</v>
      </c>
      <c r="C4224" s="2">
        <v>4932.8240260000002</v>
      </c>
      <c r="D4224" s="2">
        <v>1.860987069599733E-3</v>
      </c>
      <c r="E4224" s="2">
        <v>8.7017522189999994</v>
      </c>
      <c r="F4224">
        <f t="shared" si="70"/>
        <v>34893.507554994991</v>
      </c>
    </row>
    <row r="4225" spans="1:6" x14ac:dyDescent="0.2">
      <c r="A4225">
        <v>8</v>
      </c>
      <c r="B4225" s="1" t="s">
        <v>634</v>
      </c>
      <c r="C4225" s="2">
        <v>4776.696524</v>
      </c>
      <c r="D4225" s="2">
        <v>1.8020854624156309E-3</v>
      </c>
      <c r="E4225" s="2">
        <v>8.4263353720000005</v>
      </c>
      <c r="F4225">
        <f t="shared" si="70"/>
        <v>33789.102420293078</v>
      </c>
    </row>
    <row r="4226" spans="1:6" x14ac:dyDescent="0.2">
      <c r="A4226">
        <v>8</v>
      </c>
      <c r="B4226" s="1" t="s">
        <v>797</v>
      </c>
      <c r="C4226" s="2">
        <v>4766.8565550000003</v>
      </c>
      <c r="D4226" s="2">
        <v>1.7983731761721856E-3</v>
      </c>
      <c r="E4226" s="2">
        <v>8.4089771669999998</v>
      </c>
      <c r="F4226">
        <f t="shared" si="70"/>
        <v>33719.497053228479</v>
      </c>
    </row>
    <row r="4227" spans="1:6" x14ac:dyDescent="0.2">
      <c r="A4227">
        <v>8</v>
      </c>
      <c r="B4227" s="1" t="s">
        <v>544</v>
      </c>
      <c r="C4227" s="2">
        <v>4710.6790099999998</v>
      </c>
      <c r="D4227" s="2">
        <v>1.7771792952342659E-3</v>
      </c>
      <c r="E4227" s="2">
        <v>8.3098771229999997</v>
      </c>
      <c r="F4227">
        <f t="shared" ref="F4227:F4290" si="71">D4227*$I$8</f>
        <v>33322.111785642483</v>
      </c>
    </row>
    <row r="4228" spans="1:6" x14ac:dyDescent="0.2">
      <c r="A4228">
        <v>8</v>
      </c>
      <c r="B4228" s="1" t="s">
        <v>353</v>
      </c>
      <c r="C4228" s="2">
        <v>4421.3655319999998</v>
      </c>
      <c r="D4228" s="2">
        <v>1.6680311402345654E-3</v>
      </c>
      <c r="E4228" s="2">
        <v>7.7995134479999999</v>
      </c>
      <c r="F4228">
        <f t="shared" si="71"/>
        <v>31275.583879398102</v>
      </c>
    </row>
    <row r="4229" spans="1:6" x14ac:dyDescent="0.2">
      <c r="A4229">
        <v>8</v>
      </c>
      <c r="B4229" s="1" t="s">
        <v>352</v>
      </c>
      <c r="C4229" s="2">
        <v>4338.395074</v>
      </c>
      <c r="D4229" s="2">
        <v>1.6367292026313763E-3</v>
      </c>
      <c r="E4229" s="2">
        <v>7.653149344</v>
      </c>
      <c r="F4229">
        <f t="shared" si="71"/>
        <v>30688.672549338306</v>
      </c>
    </row>
    <row r="4230" spans="1:6" x14ac:dyDescent="0.2">
      <c r="A4230">
        <v>8</v>
      </c>
      <c r="B4230" s="1" t="s">
        <v>749</v>
      </c>
      <c r="C4230" s="2">
        <v>4282.3125710000004</v>
      </c>
      <c r="D4230" s="2">
        <v>1.6155711778317663E-3</v>
      </c>
      <c r="E4230" s="2">
        <v>7.5542169589999997</v>
      </c>
      <c r="F4230">
        <f t="shared" si="71"/>
        <v>30291.959584345619</v>
      </c>
    </row>
    <row r="4231" spans="1:6" x14ac:dyDescent="0.2">
      <c r="A4231">
        <v>8</v>
      </c>
      <c r="B4231" s="1" t="s">
        <v>455</v>
      </c>
      <c r="C4231" s="2">
        <v>4187.157905</v>
      </c>
      <c r="D4231" s="2">
        <v>1.5796725521185317E-3</v>
      </c>
      <c r="E4231" s="2">
        <v>7.3863592929999999</v>
      </c>
      <c r="F4231">
        <f t="shared" si="71"/>
        <v>29618.860352222469</v>
      </c>
    </row>
    <row r="4232" spans="1:6" x14ac:dyDescent="0.2">
      <c r="A4232">
        <v>8</v>
      </c>
      <c r="B4232" s="1" t="s">
        <v>717</v>
      </c>
      <c r="C4232" s="2">
        <v>4176.6025710000004</v>
      </c>
      <c r="D4232" s="2">
        <v>1.5756903832005954E-3</v>
      </c>
      <c r="E4232" s="2">
        <v>7.3677391490000002</v>
      </c>
      <c r="F4232">
        <f t="shared" si="71"/>
        <v>29544.194685011164</v>
      </c>
    </row>
    <row r="4233" spans="1:6" x14ac:dyDescent="0.2">
      <c r="A4233">
        <v>8</v>
      </c>
      <c r="B4233" s="1" t="s">
        <v>255</v>
      </c>
      <c r="C4233" s="2">
        <v>4171.5162529999998</v>
      </c>
      <c r="D4233" s="2">
        <v>1.5737714881476855E-3</v>
      </c>
      <c r="E4233" s="2">
        <v>7.3587666260000004</v>
      </c>
      <c r="F4233">
        <f t="shared" si="71"/>
        <v>29508.215402769103</v>
      </c>
    </row>
    <row r="4234" spans="1:6" x14ac:dyDescent="0.2">
      <c r="A4234">
        <v>8</v>
      </c>
      <c r="B4234" s="1" t="s">
        <v>798</v>
      </c>
      <c r="C4234" s="2">
        <v>4157.5790280000001</v>
      </c>
      <c r="D4234" s="2">
        <v>1.5685134460251332E-3</v>
      </c>
      <c r="E4234" s="2">
        <v>7.3341806519999997</v>
      </c>
      <c r="F4234">
        <f t="shared" si="71"/>
        <v>29409.627112971248</v>
      </c>
    </row>
    <row r="4235" spans="1:6" x14ac:dyDescent="0.2">
      <c r="A4235">
        <v>8</v>
      </c>
      <c r="B4235" s="1" t="s">
        <v>29</v>
      </c>
      <c r="C4235" s="2">
        <v>4156.3392649999996</v>
      </c>
      <c r="D4235" s="2">
        <v>1.5680457255104921E-3</v>
      </c>
      <c r="E4235" s="2">
        <v>7.331993647</v>
      </c>
      <c r="F4235">
        <f t="shared" si="71"/>
        <v>29400.857353321728</v>
      </c>
    </row>
    <row r="4236" spans="1:6" x14ac:dyDescent="0.2">
      <c r="A4236">
        <v>8</v>
      </c>
      <c r="B4236" s="1" t="s">
        <v>136</v>
      </c>
      <c r="C4236" s="2">
        <v>4088.6535709999998</v>
      </c>
      <c r="D4236" s="2">
        <v>1.5425102106983071E-3</v>
      </c>
      <c r="E4236" s="2">
        <v>7.2125926439999999</v>
      </c>
      <c r="F4236">
        <f t="shared" si="71"/>
        <v>28922.066450593258</v>
      </c>
    </row>
    <row r="4237" spans="1:6" x14ac:dyDescent="0.2">
      <c r="A4237">
        <v>8</v>
      </c>
      <c r="B4237" s="1" t="s">
        <v>351</v>
      </c>
      <c r="C4237" s="2">
        <v>4073.5151099999998</v>
      </c>
      <c r="D4237" s="2">
        <v>1.536798983079121E-3</v>
      </c>
      <c r="E4237" s="2">
        <v>7.1858876289999998</v>
      </c>
      <c r="F4237">
        <f t="shared" si="71"/>
        <v>28814.980932733517</v>
      </c>
    </row>
    <row r="4238" spans="1:6" x14ac:dyDescent="0.2">
      <c r="A4238">
        <v>8</v>
      </c>
      <c r="B4238" s="1" t="s">
        <v>413</v>
      </c>
      <c r="C4238" s="2">
        <v>4039.058446</v>
      </c>
      <c r="D4238" s="2">
        <v>1.5237996533272883E-3</v>
      </c>
      <c r="E4238" s="2">
        <v>7.1251043230000004</v>
      </c>
      <c r="F4238">
        <f t="shared" si="71"/>
        <v>28571.243499886656</v>
      </c>
    </row>
    <row r="4239" spans="1:6" x14ac:dyDescent="0.2">
      <c r="A4239">
        <v>8</v>
      </c>
      <c r="B4239" s="1" t="s">
        <v>403</v>
      </c>
      <c r="C4239" s="2">
        <v>3952.8047569999999</v>
      </c>
      <c r="D4239" s="2">
        <v>1.491259064176155E-3</v>
      </c>
      <c r="E4239" s="2">
        <v>6.972948433</v>
      </c>
      <c r="F4239">
        <f t="shared" si="71"/>
        <v>27961.107453302906</v>
      </c>
    </row>
    <row r="4240" spans="1:6" x14ac:dyDescent="0.2">
      <c r="A4240">
        <v>8</v>
      </c>
      <c r="B4240" s="1" t="s">
        <v>415</v>
      </c>
      <c r="C4240" s="2">
        <v>3860.1706199999999</v>
      </c>
      <c r="D4240" s="2">
        <v>1.456311348879783E-3</v>
      </c>
      <c r="E4240" s="2">
        <v>6.8095371099999999</v>
      </c>
      <c r="F4240">
        <f t="shared" si="71"/>
        <v>27305.837791495931</v>
      </c>
    </row>
    <row r="4241" spans="1:6" x14ac:dyDescent="0.2">
      <c r="A4241">
        <v>8</v>
      </c>
      <c r="B4241" s="1" t="s">
        <v>799</v>
      </c>
      <c r="C4241" s="2">
        <v>3719.157925</v>
      </c>
      <c r="D4241" s="2">
        <v>1.4031120452192955E-3</v>
      </c>
      <c r="E4241" s="2">
        <v>6.56078355</v>
      </c>
      <c r="F4241">
        <f t="shared" si="71"/>
        <v>26308.350847861791</v>
      </c>
    </row>
    <row r="4242" spans="1:6" x14ac:dyDescent="0.2">
      <c r="A4242">
        <v>8</v>
      </c>
      <c r="B4242" s="1" t="s">
        <v>349</v>
      </c>
      <c r="C4242" s="2">
        <v>3677.7710280000001</v>
      </c>
      <c r="D4242" s="2">
        <v>1.3874981738196874E-3</v>
      </c>
      <c r="E4242" s="2">
        <v>6.4877749610000004</v>
      </c>
      <c r="F4242">
        <f t="shared" si="71"/>
        <v>26015.590759119139</v>
      </c>
    </row>
    <row r="4243" spans="1:6" x14ac:dyDescent="0.2">
      <c r="A4243">
        <v>8</v>
      </c>
      <c r="B4243" s="1" t="s">
        <v>547</v>
      </c>
      <c r="C4243" s="2">
        <v>3544.765566</v>
      </c>
      <c r="D4243" s="2">
        <v>1.3373197274095998E-3</v>
      </c>
      <c r="E4243" s="2">
        <v>6.2531465669999999</v>
      </c>
      <c r="F4243">
        <f t="shared" si="71"/>
        <v>25074.744888929996</v>
      </c>
    </row>
    <row r="4244" spans="1:6" x14ac:dyDescent="0.2">
      <c r="A4244">
        <v>8</v>
      </c>
      <c r="B4244" s="1" t="s">
        <v>800</v>
      </c>
      <c r="C4244" s="2">
        <v>3506.8113469999998</v>
      </c>
      <c r="D4244" s="2">
        <v>1.3230008890305141E-3</v>
      </c>
      <c r="E4244" s="2">
        <v>6.1861933970000003</v>
      </c>
      <c r="F4244">
        <f t="shared" si="71"/>
        <v>24806.26666932214</v>
      </c>
    </row>
    <row r="4245" spans="1:6" x14ac:dyDescent="0.2">
      <c r="A4245">
        <v>8</v>
      </c>
      <c r="B4245" s="1" t="s">
        <v>801</v>
      </c>
      <c r="C4245" s="2">
        <v>3450.2484679999998</v>
      </c>
      <c r="D4245" s="2">
        <v>1.3016616348152646E-3</v>
      </c>
      <c r="E4245" s="2">
        <v>6.0864136049999997</v>
      </c>
      <c r="F4245">
        <f t="shared" si="71"/>
        <v>24406.155652786212</v>
      </c>
    </row>
    <row r="4246" spans="1:6" x14ac:dyDescent="0.2">
      <c r="A4246">
        <v>8</v>
      </c>
      <c r="B4246" s="1" t="s">
        <v>235</v>
      </c>
      <c r="C4246" s="2">
        <v>3272.9942580000002</v>
      </c>
      <c r="D4246" s="2">
        <v>1.2347896376724808E-3</v>
      </c>
      <c r="E4246" s="2">
        <v>5.7737281710000001</v>
      </c>
      <c r="F4246">
        <f t="shared" si="71"/>
        <v>23152.305706359017</v>
      </c>
    </row>
    <row r="4247" spans="1:6" x14ac:dyDescent="0.2">
      <c r="A4247">
        <v>8</v>
      </c>
      <c r="B4247" s="1" t="s">
        <v>450</v>
      </c>
      <c r="C4247" s="2">
        <v>3184.8150959999998</v>
      </c>
      <c r="D4247" s="2">
        <v>1.2015226329589296E-3</v>
      </c>
      <c r="E4247" s="2">
        <v>5.6181756490000003</v>
      </c>
      <c r="F4247">
        <f t="shared" si="71"/>
        <v>22528.549367979929</v>
      </c>
    </row>
    <row r="4248" spans="1:6" x14ac:dyDescent="0.2">
      <c r="A4248">
        <v>8</v>
      </c>
      <c r="B4248" s="1" t="s">
        <v>388</v>
      </c>
      <c r="C4248" s="2">
        <v>3031.4396019999999</v>
      </c>
      <c r="D4248" s="2">
        <v>1.1436592654216961E-3</v>
      </c>
      <c r="E4248" s="2">
        <v>5.3476134860000002</v>
      </c>
      <c r="F4248">
        <f t="shared" si="71"/>
        <v>21443.611226656802</v>
      </c>
    </row>
    <row r="4249" spans="1:6" x14ac:dyDescent="0.2">
      <c r="A4249">
        <v>8</v>
      </c>
      <c r="B4249" s="1" t="s">
        <v>425</v>
      </c>
      <c r="C4249" s="2">
        <v>3026.0465170000002</v>
      </c>
      <c r="D4249" s="2">
        <v>1.1416246375013902E-3</v>
      </c>
      <c r="E4249" s="2">
        <v>5.3380998100000001</v>
      </c>
      <c r="F4249">
        <f t="shared" si="71"/>
        <v>21405.461953151065</v>
      </c>
    </row>
    <row r="4250" spans="1:6" x14ac:dyDescent="0.2">
      <c r="A4250">
        <v>8</v>
      </c>
      <c r="B4250" s="1" t="s">
        <v>346</v>
      </c>
      <c r="C4250" s="2">
        <v>2976.9860840000001</v>
      </c>
      <c r="D4250" s="2">
        <v>1.1231158013037118E-3</v>
      </c>
      <c r="E4250" s="2">
        <v>5.251554713</v>
      </c>
      <c r="F4250">
        <f t="shared" si="71"/>
        <v>21058.421274444598</v>
      </c>
    </row>
    <row r="4251" spans="1:6" x14ac:dyDescent="0.2">
      <c r="A4251">
        <v>8</v>
      </c>
      <c r="B4251" s="1" t="s">
        <v>802</v>
      </c>
      <c r="C4251" s="2">
        <v>2958.295392</v>
      </c>
      <c r="D4251" s="2">
        <v>1.1160644374962575E-3</v>
      </c>
      <c r="E4251" s="2">
        <v>5.2185833820000003</v>
      </c>
      <c r="F4251">
        <f t="shared" si="71"/>
        <v>20926.208203054826</v>
      </c>
    </row>
    <row r="4252" spans="1:6" x14ac:dyDescent="0.2">
      <c r="A4252">
        <v>8</v>
      </c>
      <c r="B4252" s="1" t="s">
        <v>426</v>
      </c>
      <c r="C4252" s="2">
        <v>2956.9215300000001</v>
      </c>
      <c r="D4252" s="2">
        <v>1.115546125862939E-3</v>
      </c>
      <c r="E4252" s="2">
        <v>5.2161598189999996</v>
      </c>
      <c r="F4252">
        <f t="shared" si="71"/>
        <v>20916.489859930105</v>
      </c>
    </row>
    <row r="4253" spans="1:6" x14ac:dyDescent="0.2">
      <c r="A4253">
        <v>8</v>
      </c>
      <c r="B4253" s="1" t="s">
        <v>345</v>
      </c>
      <c r="C4253" s="2">
        <v>2927.6417280000001</v>
      </c>
      <c r="D4253" s="2">
        <v>1.1044998507232862E-3</v>
      </c>
      <c r="E4253" s="2">
        <v>5.1645087619999996</v>
      </c>
      <c r="F4253">
        <f t="shared" si="71"/>
        <v>20709.372201061615</v>
      </c>
    </row>
    <row r="4254" spans="1:6" x14ac:dyDescent="0.2">
      <c r="A4254">
        <v>8</v>
      </c>
      <c r="B4254" s="1" t="s">
        <v>343</v>
      </c>
      <c r="C4254" s="2">
        <v>2794.56158</v>
      </c>
      <c r="D4254" s="2">
        <v>1.0542932280126949E-3</v>
      </c>
      <c r="E4254" s="2">
        <v>4.9297486189999997</v>
      </c>
      <c r="F4254">
        <f t="shared" si="71"/>
        <v>19767.99802523803</v>
      </c>
    </row>
    <row r="4255" spans="1:6" x14ac:dyDescent="0.2">
      <c r="A4255">
        <v>8</v>
      </c>
      <c r="B4255" s="1" t="s">
        <v>723</v>
      </c>
      <c r="C4255" s="2">
        <v>2783.2073110000001</v>
      </c>
      <c r="D4255" s="2">
        <v>1.0500096475957467E-3</v>
      </c>
      <c r="E4255" s="2">
        <v>4.9097191110000002</v>
      </c>
      <c r="F4255">
        <f t="shared" si="71"/>
        <v>19687.680892420252</v>
      </c>
    </row>
    <row r="4256" spans="1:6" x14ac:dyDescent="0.2">
      <c r="A4256">
        <v>8</v>
      </c>
      <c r="B4256" s="1" t="s">
        <v>176</v>
      </c>
      <c r="C4256" s="2">
        <v>2761.3301369999999</v>
      </c>
      <c r="D4256" s="2">
        <v>1.04175613253548E-3</v>
      </c>
      <c r="E4256" s="2">
        <v>4.8711266650000002</v>
      </c>
      <c r="F4256">
        <f t="shared" si="71"/>
        <v>19532.927485040251</v>
      </c>
    </row>
    <row r="4257" spans="1:6" x14ac:dyDescent="0.2">
      <c r="A4257">
        <v>8</v>
      </c>
      <c r="B4257" s="1" t="s">
        <v>266</v>
      </c>
      <c r="C4257" s="2">
        <v>2736.7231190000002</v>
      </c>
      <c r="D4257" s="2">
        <v>1.0324727396768094E-3</v>
      </c>
      <c r="E4257" s="2">
        <v>4.827718634</v>
      </c>
      <c r="F4257">
        <f t="shared" si="71"/>
        <v>19358.863868940174</v>
      </c>
    </row>
    <row r="4258" spans="1:6" x14ac:dyDescent="0.2">
      <c r="A4258">
        <v>8</v>
      </c>
      <c r="B4258" s="1" t="s">
        <v>639</v>
      </c>
      <c r="C4258" s="2">
        <v>2675.9306240000001</v>
      </c>
      <c r="D4258" s="2">
        <v>1.0095377950246798E-3</v>
      </c>
      <c r="E4258" s="2">
        <v>4.7204775850000003</v>
      </c>
      <c r="F4258">
        <f t="shared" si="71"/>
        <v>18928.833656712744</v>
      </c>
    </row>
    <row r="4259" spans="1:6" x14ac:dyDescent="0.2">
      <c r="A4259">
        <v>8</v>
      </c>
      <c r="B4259" s="1" t="s">
        <v>342</v>
      </c>
      <c r="C4259" s="2">
        <v>2658.6739229999998</v>
      </c>
      <c r="D4259" s="2">
        <v>1.0030274273505734E-3</v>
      </c>
      <c r="E4259" s="2">
        <v>4.6900358869999996</v>
      </c>
      <c r="F4259">
        <f t="shared" si="71"/>
        <v>18806.764262823253</v>
      </c>
    </row>
    <row r="4260" spans="1:6" x14ac:dyDescent="0.2">
      <c r="A4260">
        <v>8</v>
      </c>
      <c r="B4260" s="1" t="s">
        <v>331</v>
      </c>
      <c r="C4260" s="2">
        <v>2600.5629159999999</v>
      </c>
      <c r="D4260" s="2">
        <v>9.8110411687211832E-4</v>
      </c>
      <c r="E4260" s="2">
        <v>4.5875251180000003</v>
      </c>
      <c r="F4260">
        <f t="shared" si="71"/>
        <v>18395.702191352219</v>
      </c>
    </row>
    <row r="4261" spans="1:6" x14ac:dyDescent="0.2">
      <c r="A4261">
        <v>8</v>
      </c>
      <c r="B4261" s="1" t="s">
        <v>5</v>
      </c>
      <c r="C4261" s="2">
        <v>2580.9230590000002</v>
      </c>
      <c r="D4261" s="2">
        <v>9.7369466560305227E-4</v>
      </c>
      <c r="E4261" s="2">
        <v>4.5528794130000003</v>
      </c>
      <c r="F4261">
        <f t="shared" si="71"/>
        <v>18256.774980057231</v>
      </c>
    </row>
    <row r="4262" spans="1:6" x14ac:dyDescent="0.2">
      <c r="A4262">
        <v>8</v>
      </c>
      <c r="B4262" s="1" t="s">
        <v>412</v>
      </c>
      <c r="C4262" s="2">
        <v>2572.8104859999999</v>
      </c>
      <c r="D4262" s="2">
        <v>9.7063406717024382E-4</v>
      </c>
      <c r="E4262" s="2">
        <v>4.538568422</v>
      </c>
      <c r="F4262">
        <f t="shared" si="71"/>
        <v>18199.38875944207</v>
      </c>
    </row>
    <row r="4263" spans="1:6" x14ac:dyDescent="0.2">
      <c r="A4263">
        <v>8</v>
      </c>
      <c r="B4263" s="1" t="s">
        <v>340</v>
      </c>
      <c r="C4263" s="2">
        <v>2476.589003</v>
      </c>
      <c r="D4263" s="2">
        <v>9.343329676980589E-4</v>
      </c>
      <c r="E4263" s="2">
        <v>4.3688288369999997</v>
      </c>
      <c r="F4263">
        <f t="shared" si="71"/>
        <v>17518.743144338605</v>
      </c>
    </row>
    <row r="4264" spans="1:6" x14ac:dyDescent="0.2">
      <c r="A4264">
        <v>8</v>
      </c>
      <c r="B4264" s="1" t="s">
        <v>339</v>
      </c>
      <c r="C4264" s="2">
        <v>2470.3631489999998</v>
      </c>
      <c r="D4264" s="2">
        <v>9.3198416426426686E-4</v>
      </c>
      <c r="E4264" s="2">
        <v>4.357846114</v>
      </c>
      <c r="F4264">
        <f t="shared" si="71"/>
        <v>17474.703079955005</v>
      </c>
    </row>
    <row r="4265" spans="1:6" x14ac:dyDescent="0.2">
      <c r="A4265">
        <v>8</v>
      </c>
      <c r="B4265" s="1" t="s">
        <v>803</v>
      </c>
      <c r="C4265" s="2">
        <v>2464.3961359999998</v>
      </c>
      <c r="D4265" s="2">
        <v>9.2973301282325458E-4</v>
      </c>
      <c r="E4265" s="2">
        <v>4.3473199999999999</v>
      </c>
      <c r="F4265">
        <f t="shared" si="71"/>
        <v>17432.493990436022</v>
      </c>
    </row>
    <row r="4266" spans="1:6" x14ac:dyDescent="0.2">
      <c r="A4266">
        <v>8</v>
      </c>
      <c r="B4266" s="1" t="s">
        <v>338</v>
      </c>
      <c r="C4266" s="2">
        <v>2434.5735260000001</v>
      </c>
      <c r="D4266" s="2">
        <v>9.1848195441285915E-4</v>
      </c>
      <c r="E4266" s="2">
        <v>4.2947114009999998</v>
      </c>
      <c r="F4266">
        <f t="shared" si="71"/>
        <v>17221.536645241107</v>
      </c>
    </row>
    <row r="4267" spans="1:6" x14ac:dyDescent="0.2">
      <c r="A4267">
        <v>8</v>
      </c>
      <c r="B4267" s="1" t="s">
        <v>586</v>
      </c>
      <c r="C4267" s="2">
        <v>2419.0389460000001</v>
      </c>
      <c r="D4267" s="2">
        <v>9.1262128476350972E-4</v>
      </c>
      <c r="E4267" s="2">
        <v>4.2673076129999998</v>
      </c>
      <c r="F4267">
        <f t="shared" si="71"/>
        <v>17111.649089315808</v>
      </c>
    </row>
    <row r="4268" spans="1:6" x14ac:dyDescent="0.2">
      <c r="A4268">
        <v>8</v>
      </c>
      <c r="B4268" s="1" t="s">
        <v>491</v>
      </c>
      <c r="C4268" s="2">
        <v>2357.7711989999998</v>
      </c>
      <c r="D4268" s="2">
        <v>8.8950704316620606E-4</v>
      </c>
      <c r="E4268" s="2">
        <v>4.1592281929999997</v>
      </c>
      <c r="F4268">
        <f t="shared" si="71"/>
        <v>16678.257059366362</v>
      </c>
    </row>
    <row r="4269" spans="1:6" x14ac:dyDescent="0.2">
      <c r="A4269">
        <v>8</v>
      </c>
      <c r="B4269" s="1" t="s">
        <v>337</v>
      </c>
      <c r="C4269" s="2">
        <v>2323.9890789999999</v>
      </c>
      <c r="D4269" s="2">
        <v>8.7676219599305372E-4</v>
      </c>
      <c r="E4269" s="2">
        <v>4.0996348170000001</v>
      </c>
      <c r="F4269">
        <f t="shared" si="71"/>
        <v>16439.291174869759</v>
      </c>
    </row>
    <row r="4270" spans="1:6" x14ac:dyDescent="0.2">
      <c r="A4270">
        <v>8</v>
      </c>
      <c r="B4270" s="1" t="s">
        <v>93</v>
      </c>
      <c r="C4270" s="2">
        <v>2298.6316769999999</v>
      </c>
      <c r="D4270" s="2">
        <v>8.6719570904300364E-4</v>
      </c>
      <c r="E4270" s="2">
        <v>4.0549030720000001</v>
      </c>
      <c r="F4270">
        <f t="shared" si="71"/>
        <v>16259.919544556318</v>
      </c>
    </row>
    <row r="4271" spans="1:6" x14ac:dyDescent="0.2">
      <c r="A4271">
        <v>8</v>
      </c>
      <c r="B4271" s="1" t="s">
        <v>804</v>
      </c>
      <c r="C4271" s="2">
        <v>2250.053355</v>
      </c>
      <c r="D4271" s="2">
        <v>8.4886875689709743E-4</v>
      </c>
      <c r="E4271" s="2">
        <v>3.9692084429999999</v>
      </c>
      <c r="F4271">
        <f t="shared" si="71"/>
        <v>15916.289191820577</v>
      </c>
    </row>
    <row r="4272" spans="1:6" x14ac:dyDescent="0.2">
      <c r="A4272">
        <v>8</v>
      </c>
      <c r="B4272" s="1" t="s">
        <v>336</v>
      </c>
      <c r="C4272" s="2">
        <v>2194.8966770000002</v>
      </c>
      <c r="D4272" s="2">
        <v>8.2806001437162621E-4</v>
      </c>
      <c r="E4272" s="2">
        <v>3.8719092599999998</v>
      </c>
      <c r="F4272">
        <f t="shared" si="71"/>
        <v>15526.125269467992</v>
      </c>
    </row>
    <row r="4273" spans="1:6" x14ac:dyDescent="0.2">
      <c r="A4273">
        <v>8</v>
      </c>
      <c r="B4273" s="1" t="s">
        <v>334</v>
      </c>
      <c r="C4273" s="2">
        <v>2154.4709290000001</v>
      </c>
      <c r="D4273" s="2">
        <v>8.1280875193546456E-4</v>
      </c>
      <c r="E4273" s="2">
        <v>3.800596187</v>
      </c>
      <c r="F4273">
        <f t="shared" si="71"/>
        <v>15240.164098789961</v>
      </c>
    </row>
    <row r="4274" spans="1:6" x14ac:dyDescent="0.2">
      <c r="A4274">
        <v>8</v>
      </c>
      <c r="B4274" s="1" t="s">
        <v>335</v>
      </c>
      <c r="C4274" s="2">
        <v>2127.733397</v>
      </c>
      <c r="D4274" s="2">
        <v>8.0272158866352434E-4</v>
      </c>
      <c r="E4274" s="2">
        <v>3.7534298220000002</v>
      </c>
      <c r="F4274">
        <f t="shared" si="71"/>
        <v>15051.029787441081</v>
      </c>
    </row>
    <row r="4275" spans="1:6" x14ac:dyDescent="0.2">
      <c r="A4275">
        <v>8</v>
      </c>
      <c r="B4275" s="1" t="s">
        <v>332</v>
      </c>
      <c r="C4275" s="2">
        <v>2124.176606</v>
      </c>
      <c r="D4275" s="2">
        <v>8.0137973237123274E-4</v>
      </c>
      <c r="E4275" s="2">
        <v>3.7471554629999999</v>
      </c>
      <c r="F4275">
        <f t="shared" si="71"/>
        <v>15025.869981960614</v>
      </c>
    </row>
    <row r="4276" spans="1:6" x14ac:dyDescent="0.2">
      <c r="A4276">
        <v>8</v>
      </c>
      <c r="B4276" s="1" t="s">
        <v>280</v>
      </c>
      <c r="C4276" s="2">
        <v>2107.400654</v>
      </c>
      <c r="D4276" s="2">
        <v>7.9505073483494013E-4</v>
      </c>
      <c r="E4276" s="2">
        <v>3.7175618300000002</v>
      </c>
      <c r="F4276">
        <f t="shared" si="71"/>
        <v>14907.201278155128</v>
      </c>
    </row>
    <row r="4277" spans="1:6" x14ac:dyDescent="0.2">
      <c r="A4277">
        <v>8</v>
      </c>
      <c r="B4277" s="1" t="s">
        <v>344</v>
      </c>
      <c r="C4277" s="2">
        <v>2078.135072</v>
      </c>
      <c r="D4277" s="2">
        <v>7.8400982424698664E-4</v>
      </c>
      <c r="E4277" s="2">
        <v>3.665935857</v>
      </c>
      <c r="F4277">
        <f t="shared" si="71"/>
        <v>14700.184204630999</v>
      </c>
    </row>
    <row r="4278" spans="1:6" x14ac:dyDescent="0.2">
      <c r="A4278">
        <v>8</v>
      </c>
      <c r="B4278" s="1" t="s">
        <v>805</v>
      </c>
      <c r="C4278" s="2">
        <v>2021.9540030000001</v>
      </c>
      <c r="D4278" s="2">
        <v>7.6281461393363386E-4</v>
      </c>
      <c r="E4278" s="2">
        <v>3.5668295969999999</v>
      </c>
      <c r="F4278">
        <f t="shared" si="71"/>
        <v>14302.774011255635</v>
      </c>
    </row>
    <row r="4279" spans="1:6" x14ac:dyDescent="0.2">
      <c r="A4279">
        <v>8</v>
      </c>
      <c r="B4279" s="1" t="s">
        <v>291</v>
      </c>
      <c r="C4279" s="2">
        <v>1995.249503</v>
      </c>
      <c r="D4279" s="2">
        <v>7.5273991248706127E-4</v>
      </c>
      <c r="E4279" s="2">
        <v>3.5197215019999999</v>
      </c>
      <c r="F4279">
        <f t="shared" si="71"/>
        <v>14113.873359132398</v>
      </c>
    </row>
    <row r="4280" spans="1:6" x14ac:dyDescent="0.2">
      <c r="A4280">
        <v>8</v>
      </c>
      <c r="B4280" s="1" t="s">
        <v>305</v>
      </c>
      <c r="C4280" s="2">
        <v>1992.884401</v>
      </c>
      <c r="D4280" s="2">
        <v>7.5184763980256123E-4</v>
      </c>
      <c r="E4280" s="2">
        <v>3.5155493419999999</v>
      </c>
      <c r="F4280">
        <f t="shared" si="71"/>
        <v>14097.143246298023</v>
      </c>
    </row>
    <row r="4281" spans="1:6" x14ac:dyDescent="0.2">
      <c r="A4281">
        <v>8</v>
      </c>
      <c r="B4281" s="1" t="s">
        <v>299</v>
      </c>
      <c r="C4281" s="2">
        <v>1985.1008200000001</v>
      </c>
      <c r="D4281" s="2">
        <v>7.4891115896900679E-4</v>
      </c>
      <c r="E4281" s="2">
        <v>3.5018187099999998</v>
      </c>
      <c r="F4281">
        <f t="shared" si="71"/>
        <v>14042.084230668877</v>
      </c>
    </row>
    <row r="4282" spans="1:6" x14ac:dyDescent="0.2">
      <c r="A4282">
        <v>8</v>
      </c>
      <c r="B4282" s="1" t="s">
        <v>678</v>
      </c>
      <c r="C4282" s="2">
        <v>1974.404816</v>
      </c>
      <c r="D4282" s="2">
        <v>7.4487591961299262E-4</v>
      </c>
      <c r="E4282" s="2">
        <v>3.4829504149999999</v>
      </c>
      <c r="F4282">
        <f t="shared" si="71"/>
        <v>13966.423492743612</v>
      </c>
    </row>
    <row r="4283" spans="1:6" x14ac:dyDescent="0.2">
      <c r="A4283">
        <v>8</v>
      </c>
      <c r="B4283" s="1" t="s">
        <v>69</v>
      </c>
      <c r="C4283" s="2">
        <v>1955.1438270000001</v>
      </c>
      <c r="D4283" s="2">
        <v>7.3760940208046394E-4</v>
      </c>
      <c r="E4283" s="2">
        <v>3.4489730509999998</v>
      </c>
      <c r="F4283">
        <f t="shared" si="71"/>
        <v>13830.176289008699</v>
      </c>
    </row>
    <row r="4284" spans="1:6" x14ac:dyDescent="0.2">
      <c r="A4284">
        <v>8</v>
      </c>
      <c r="B4284" s="1" t="s">
        <v>679</v>
      </c>
      <c r="C4284" s="2">
        <v>1942.789634</v>
      </c>
      <c r="D4284" s="2">
        <v>7.3294858443758186E-4</v>
      </c>
      <c r="E4284" s="2">
        <v>3.4271796270000001</v>
      </c>
      <c r="F4284">
        <f t="shared" si="71"/>
        <v>13742.78595820466</v>
      </c>
    </row>
    <row r="4285" spans="1:6" x14ac:dyDescent="0.2">
      <c r="A4285">
        <v>8</v>
      </c>
      <c r="B4285" s="1" t="s">
        <v>207</v>
      </c>
      <c r="C4285" s="2">
        <v>1915.446306</v>
      </c>
      <c r="D4285" s="2">
        <v>7.2263287488130582E-4</v>
      </c>
      <c r="E4285" s="2">
        <v>3.3789446070000002</v>
      </c>
      <c r="F4285">
        <f t="shared" si="71"/>
        <v>13549.366404024484</v>
      </c>
    </row>
    <row r="4286" spans="1:6" x14ac:dyDescent="0.2">
      <c r="A4286">
        <v>8</v>
      </c>
      <c r="B4286" s="1" t="s">
        <v>806</v>
      </c>
      <c r="C4286" s="2">
        <v>1853.215897</v>
      </c>
      <c r="D4286" s="2">
        <v>6.9915545394663671E-4</v>
      </c>
      <c r="E4286" s="2">
        <v>3.2691670039999998</v>
      </c>
      <c r="F4286">
        <f t="shared" si="71"/>
        <v>13109.164761499438</v>
      </c>
    </row>
    <row r="4287" spans="1:6" x14ac:dyDescent="0.2">
      <c r="A4287">
        <v>8</v>
      </c>
      <c r="B4287" s="1" t="s">
        <v>329</v>
      </c>
      <c r="C4287" s="2">
        <v>1843.8456980000001</v>
      </c>
      <c r="D4287" s="2">
        <v>6.9562039594685916E-4</v>
      </c>
      <c r="E4287" s="2">
        <v>3.2526374969999998</v>
      </c>
      <c r="F4287">
        <f t="shared" si="71"/>
        <v>13042.88242400361</v>
      </c>
    </row>
    <row r="4288" spans="1:6" x14ac:dyDescent="0.2">
      <c r="A4288">
        <v>8</v>
      </c>
      <c r="B4288" s="1" t="s">
        <v>328</v>
      </c>
      <c r="C4288" s="2">
        <v>1820.8535039999999</v>
      </c>
      <c r="D4288" s="2">
        <v>6.869462214599177E-4</v>
      </c>
      <c r="E4288" s="2">
        <v>3.2120780980000001</v>
      </c>
      <c r="F4288">
        <f t="shared" si="71"/>
        <v>12880.241652373457</v>
      </c>
    </row>
    <row r="4289" spans="1:6" x14ac:dyDescent="0.2">
      <c r="A4289">
        <v>8</v>
      </c>
      <c r="B4289" s="1" t="s">
        <v>681</v>
      </c>
      <c r="C4289" s="2">
        <v>1796.8064420000001</v>
      </c>
      <c r="D4289" s="2">
        <v>6.7787408124246129E-4</v>
      </c>
      <c r="E4289" s="2">
        <v>3.169657859</v>
      </c>
      <c r="F4289">
        <f t="shared" si="71"/>
        <v>12710.139023296149</v>
      </c>
    </row>
    <row r="4290" spans="1:6" x14ac:dyDescent="0.2">
      <c r="A4290">
        <v>8</v>
      </c>
      <c r="B4290" s="1" t="s">
        <v>807</v>
      </c>
      <c r="C4290" s="2">
        <v>1755.828006</v>
      </c>
      <c r="D4290" s="2">
        <v>6.6241430853657493E-4</v>
      </c>
      <c r="E4290" s="2">
        <v>3.0973698170000001</v>
      </c>
      <c r="F4290">
        <f t="shared" si="71"/>
        <v>12420.26828506078</v>
      </c>
    </row>
    <row r="4291" spans="1:6" x14ac:dyDescent="0.2">
      <c r="A4291">
        <v>8</v>
      </c>
      <c r="B4291" s="1" t="s">
        <v>808</v>
      </c>
      <c r="C4291" s="2">
        <v>1745.483176</v>
      </c>
      <c r="D4291" s="2">
        <v>6.585115550441842E-4</v>
      </c>
      <c r="E4291" s="2">
        <v>3.0791210100000002</v>
      </c>
      <c r="F4291">
        <f t="shared" ref="F4291:F4354" si="72">D4291*$I$8</f>
        <v>12347.091657078454</v>
      </c>
    </row>
    <row r="4292" spans="1:6" x14ac:dyDescent="0.2">
      <c r="A4292">
        <v>8</v>
      </c>
      <c r="B4292" s="1" t="s">
        <v>453</v>
      </c>
      <c r="C4292" s="2">
        <v>1731.4820769999999</v>
      </c>
      <c r="D4292" s="2">
        <v>6.5322941563940903E-4</v>
      </c>
      <c r="E4292" s="2">
        <v>3.0544223599999998</v>
      </c>
      <c r="F4292">
        <f t="shared" si="72"/>
        <v>12248.05154323892</v>
      </c>
    </row>
    <row r="4293" spans="1:6" x14ac:dyDescent="0.2">
      <c r="A4293">
        <v>8</v>
      </c>
      <c r="B4293" s="1" t="s">
        <v>327</v>
      </c>
      <c r="C4293" s="2">
        <v>1696.28197</v>
      </c>
      <c r="D4293" s="2">
        <v>6.3994961012686375E-4</v>
      </c>
      <c r="E4293" s="2">
        <v>2.9923275829999998</v>
      </c>
      <c r="F4293">
        <f t="shared" si="72"/>
        <v>11999.055189878696</v>
      </c>
    </row>
    <row r="4294" spans="1:6" x14ac:dyDescent="0.2">
      <c r="A4294">
        <v>8</v>
      </c>
      <c r="B4294" s="1" t="s">
        <v>326</v>
      </c>
      <c r="C4294" s="2">
        <v>1683.8247879999999</v>
      </c>
      <c r="D4294" s="2">
        <v>6.3524993819345235E-4</v>
      </c>
      <c r="E4294" s="2">
        <v>2.9703524809999999</v>
      </c>
      <c r="F4294">
        <f t="shared" si="72"/>
        <v>11910.936341127232</v>
      </c>
    </row>
    <row r="4295" spans="1:6" x14ac:dyDescent="0.2">
      <c r="A4295">
        <v>8</v>
      </c>
      <c r="B4295" s="1" t="s">
        <v>637</v>
      </c>
      <c r="C4295" s="2">
        <v>1678.677504</v>
      </c>
      <c r="D4295" s="2">
        <v>6.3330804276414277E-4</v>
      </c>
      <c r="E4295" s="2">
        <v>2.9612724109999999</v>
      </c>
      <c r="F4295">
        <f t="shared" si="72"/>
        <v>11874.525801827676</v>
      </c>
    </row>
    <row r="4296" spans="1:6" x14ac:dyDescent="0.2">
      <c r="A4296">
        <v>8</v>
      </c>
      <c r="B4296" s="1" t="s">
        <v>324</v>
      </c>
      <c r="C4296" s="2">
        <v>1602.696152</v>
      </c>
      <c r="D4296" s="2">
        <v>6.0464285738727258E-4</v>
      </c>
      <c r="E4296" s="2">
        <v>2.8272374440000001</v>
      </c>
      <c r="F4296">
        <f t="shared" si="72"/>
        <v>11337.053576011362</v>
      </c>
    </row>
    <row r="4297" spans="1:6" x14ac:dyDescent="0.2">
      <c r="A4297">
        <v>8</v>
      </c>
      <c r="B4297" s="1" t="s">
        <v>809</v>
      </c>
      <c r="C4297" s="2">
        <v>1596.873337</v>
      </c>
      <c r="D4297" s="2">
        <v>6.0244610704295238E-4</v>
      </c>
      <c r="E4297" s="2">
        <v>2.8169657030000002</v>
      </c>
      <c r="F4297">
        <f t="shared" si="72"/>
        <v>11295.864507055358</v>
      </c>
    </row>
    <row r="4298" spans="1:6" x14ac:dyDescent="0.2">
      <c r="A4298">
        <v>8</v>
      </c>
      <c r="B4298" s="1" t="s">
        <v>446</v>
      </c>
      <c r="C4298" s="2">
        <v>1582.4534570000001</v>
      </c>
      <c r="D4298" s="2">
        <v>5.9700597598740771E-4</v>
      </c>
      <c r="E4298" s="2">
        <v>2.7915283030000002</v>
      </c>
      <c r="F4298">
        <f t="shared" si="72"/>
        <v>11193.862049763895</v>
      </c>
    </row>
    <row r="4299" spans="1:6" x14ac:dyDescent="0.2">
      <c r="A4299">
        <v>8</v>
      </c>
      <c r="B4299" s="1" t="s">
        <v>548</v>
      </c>
      <c r="C4299" s="2">
        <v>1574.289213</v>
      </c>
      <c r="D4299" s="2">
        <v>5.9392588389779039E-4</v>
      </c>
      <c r="E4299" s="2">
        <v>2.7771261620000001</v>
      </c>
      <c r="F4299">
        <f t="shared" si="72"/>
        <v>11136.110323083571</v>
      </c>
    </row>
    <row r="4300" spans="1:6" x14ac:dyDescent="0.2">
      <c r="A4300">
        <v>8</v>
      </c>
      <c r="B4300" s="1" t="s">
        <v>751</v>
      </c>
      <c r="C4300" s="2">
        <v>1549.906547</v>
      </c>
      <c r="D4300" s="2">
        <v>5.8472713136350802E-4</v>
      </c>
      <c r="E4300" s="2">
        <v>2.734113899</v>
      </c>
      <c r="F4300">
        <f t="shared" si="72"/>
        <v>10963.633713065776</v>
      </c>
    </row>
    <row r="4301" spans="1:6" x14ac:dyDescent="0.2">
      <c r="A4301">
        <v>8</v>
      </c>
      <c r="B4301" s="1" t="s">
        <v>322</v>
      </c>
      <c r="C4301" s="2">
        <v>1545.730849</v>
      </c>
      <c r="D4301" s="2">
        <v>5.8315178255216127E-4</v>
      </c>
      <c r="E4301" s="2">
        <v>2.726747757</v>
      </c>
      <c r="F4301">
        <f t="shared" si="72"/>
        <v>10934.095922853025</v>
      </c>
    </row>
    <row r="4302" spans="1:6" x14ac:dyDescent="0.2">
      <c r="A4302">
        <v>8</v>
      </c>
      <c r="B4302" s="1" t="s">
        <v>447</v>
      </c>
      <c r="C4302" s="2">
        <v>1535.933389</v>
      </c>
      <c r="D4302" s="2">
        <v>5.7945553307612685E-4</v>
      </c>
      <c r="E4302" s="2">
        <v>2.7094645380000002</v>
      </c>
      <c r="F4302">
        <f t="shared" si="72"/>
        <v>10864.791245177379</v>
      </c>
    </row>
    <row r="4303" spans="1:6" x14ac:dyDescent="0.2">
      <c r="A4303">
        <v>8</v>
      </c>
      <c r="B4303" s="1" t="s">
        <v>423</v>
      </c>
      <c r="C4303" s="2">
        <v>1527.603717</v>
      </c>
      <c r="D4303" s="2">
        <v>5.7631303070224214E-4</v>
      </c>
      <c r="E4303" s="2">
        <v>2.6947705740000001</v>
      </c>
      <c r="F4303">
        <f t="shared" si="72"/>
        <v>10805.869325667039</v>
      </c>
    </row>
    <row r="4304" spans="1:6" x14ac:dyDescent="0.2">
      <c r="A4304">
        <v>8</v>
      </c>
      <c r="B4304" s="1" t="s">
        <v>682</v>
      </c>
      <c r="C4304" s="2">
        <v>1523.991426</v>
      </c>
      <c r="D4304" s="2">
        <v>5.7495023589142582E-4</v>
      </c>
      <c r="E4304" s="2">
        <v>2.6883983090000001</v>
      </c>
      <c r="F4304">
        <f t="shared" si="72"/>
        <v>10780.316922964234</v>
      </c>
    </row>
    <row r="4305" spans="1:6" x14ac:dyDescent="0.2">
      <c r="A4305">
        <v>8</v>
      </c>
      <c r="B4305" s="1" t="s">
        <v>718</v>
      </c>
      <c r="C4305" s="2">
        <v>1523.3449539999999</v>
      </c>
      <c r="D4305" s="2">
        <v>5.7470634426033174E-4</v>
      </c>
      <c r="E4305" s="2">
        <v>2.6872579010000002</v>
      </c>
      <c r="F4305">
        <f t="shared" si="72"/>
        <v>10775.74395488122</v>
      </c>
    </row>
    <row r="4306" spans="1:6" x14ac:dyDescent="0.2">
      <c r="A4306">
        <v>8</v>
      </c>
      <c r="B4306" s="1" t="s">
        <v>550</v>
      </c>
      <c r="C4306" s="2">
        <v>1482.452704</v>
      </c>
      <c r="D4306" s="2">
        <v>5.5927908628963959E-4</v>
      </c>
      <c r="E4306" s="2">
        <v>2.6151218940000001</v>
      </c>
      <c r="F4306">
        <f t="shared" si="72"/>
        <v>10486.482867930743</v>
      </c>
    </row>
    <row r="4307" spans="1:6" x14ac:dyDescent="0.2">
      <c r="A4307">
        <v>8</v>
      </c>
      <c r="B4307" s="1" t="s">
        <v>180</v>
      </c>
      <c r="C4307" s="2">
        <v>1479.837229</v>
      </c>
      <c r="D4307" s="2">
        <v>5.5829235609125983E-4</v>
      </c>
      <c r="E4307" s="2">
        <v>2.6105080620000001</v>
      </c>
      <c r="F4307">
        <f t="shared" si="72"/>
        <v>10467.981676711122</v>
      </c>
    </row>
    <row r="4308" spans="1:6" x14ac:dyDescent="0.2">
      <c r="A4308">
        <v>8</v>
      </c>
      <c r="B4308" s="1" t="s">
        <v>246</v>
      </c>
      <c r="C4308" s="2">
        <v>1441.7487699999999</v>
      </c>
      <c r="D4308" s="2">
        <v>5.4392287334148871E-4</v>
      </c>
      <c r="E4308" s="2">
        <v>2.5433180850000001</v>
      </c>
      <c r="F4308">
        <f t="shared" si="72"/>
        <v>10198.553875152913</v>
      </c>
    </row>
    <row r="4309" spans="1:6" x14ac:dyDescent="0.2">
      <c r="A4309">
        <v>8</v>
      </c>
      <c r="B4309" s="1" t="s">
        <v>320</v>
      </c>
      <c r="C4309" s="2">
        <v>1414.8638719999999</v>
      </c>
      <c r="D4309" s="2">
        <v>5.3378011390369298E-4</v>
      </c>
      <c r="E4309" s="2">
        <v>2.495891759</v>
      </c>
      <c r="F4309">
        <f t="shared" si="72"/>
        <v>10008.377135694243</v>
      </c>
    </row>
    <row r="4310" spans="1:6" x14ac:dyDescent="0.2">
      <c r="A4310">
        <v>8</v>
      </c>
      <c r="B4310" s="1" t="s">
        <v>443</v>
      </c>
      <c r="C4310" s="2">
        <v>1403.244537</v>
      </c>
      <c r="D4310" s="2">
        <v>5.2939653327288116E-4</v>
      </c>
      <c r="E4310" s="2">
        <v>2.4753946619999998</v>
      </c>
      <c r="F4310">
        <f t="shared" si="72"/>
        <v>9926.1849988665217</v>
      </c>
    </row>
    <row r="4311" spans="1:6" x14ac:dyDescent="0.2">
      <c r="A4311">
        <v>8</v>
      </c>
      <c r="B4311" s="1" t="s">
        <v>319</v>
      </c>
      <c r="C4311" s="2">
        <v>1373.780252</v>
      </c>
      <c r="D4311" s="2">
        <v>5.1828065861399351E-4</v>
      </c>
      <c r="E4311" s="2">
        <v>2.4234181659999998</v>
      </c>
      <c r="F4311">
        <f t="shared" si="72"/>
        <v>9717.7623490123788</v>
      </c>
    </row>
    <row r="4312" spans="1:6" x14ac:dyDescent="0.2">
      <c r="A4312">
        <v>8</v>
      </c>
      <c r="B4312" s="1" t="s">
        <v>321</v>
      </c>
      <c r="C4312" s="2">
        <v>1362.7531739999999</v>
      </c>
      <c r="D4312" s="2">
        <v>5.1412051635200224E-4</v>
      </c>
      <c r="E4312" s="2">
        <v>2.4039658400000001</v>
      </c>
      <c r="F4312">
        <f t="shared" si="72"/>
        <v>9639.7596816000423</v>
      </c>
    </row>
    <row r="4313" spans="1:6" x14ac:dyDescent="0.2">
      <c r="A4313">
        <v>8</v>
      </c>
      <c r="B4313" s="1" t="s">
        <v>401</v>
      </c>
      <c r="C4313" s="2">
        <v>1357.538053</v>
      </c>
      <c r="D4313" s="2">
        <v>5.1215302830697113E-4</v>
      </c>
      <c r="E4313" s="2">
        <v>2.3947661020000002</v>
      </c>
      <c r="F4313">
        <f t="shared" si="72"/>
        <v>9602.869280755709</v>
      </c>
    </row>
    <row r="4314" spans="1:6" x14ac:dyDescent="0.2">
      <c r="A4314">
        <v>8</v>
      </c>
      <c r="B4314" s="1" t="s">
        <v>303</v>
      </c>
      <c r="C4314" s="2">
        <v>1347.015598</v>
      </c>
      <c r="D4314" s="2">
        <v>5.0818326304353405E-4</v>
      </c>
      <c r="E4314" s="2">
        <v>2.3762039559999999</v>
      </c>
      <c r="F4314">
        <f t="shared" si="72"/>
        <v>9528.4361820662634</v>
      </c>
    </row>
    <row r="4315" spans="1:6" x14ac:dyDescent="0.2">
      <c r="A4315">
        <v>8</v>
      </c>
      <c r="B4315" s="1" t="s">
        <v>454</v>
      </c>
      <c r="C4315" s="2">
        <v>1335.350007</v>
      </c>
      <c r="D4315" s="2">
        <v>5.0378223157993788E-4</v>
      </c>
      <c r="E4315" s="2">
        <v>2.3556252610000001</v>
      </c>
      <c r="F4315">
        <f t="shared" si="72"/>
        <v>9445.9168421238355</v>
      </c>
    </row>
    <row r="4316" spans="1:6" x14ac:dyDescent="0.2">
      <c r="A4316">
        <v>8</v>
      </c>
      <c r="B4316" s="1" t="s">
        <v>810</v>
      </c>
      <c r="C4316" s="2">
        <v>1330.8111610000001</v>
      </c>
      <c r="D4316" s="2">
        <v>5.0206987925267539E-4</v>
      </c>
      <c r="E4316" s="2">
        <v>2.347618507</v>
      </c>
      <c r="F4316">
        <f t="shared" si="72"/>
        <v>9413.810235987663</v>
      </c>
    </row>
    <row r="4317" spans="1:6" x14ac:dyDescent="0.2">
      <c r="A4317">
        <v>8</v>
      </c>
      <c r="B4317" s="1" t="s">
        <v>347</v>
      </c>
      <c r="C4317" s="2">
        <v>1318.9172900000001</v>
      </c>
      <c r="D4317" s="2">
        <v>4.9758272517686506E-4</v>
      </c>
      <c r="E4317" s="2">
        <v>2.3266371129999999</v>
      </c>
      <c r="F4317">
        <f t="shared" si="72"/>
        <v>9329.6760970662199</v>
      </c>
    </row>
    <row r="4318" spans="1:6" x14ac:dyDescent="0.2">
      <c r="A4318">
        <v>8</v>
      </c>
      <c r="B4318" s="1" t="s">
        <v>216</v>
      </c>
      <c r="C4318" s="2">
        <v>1305.484058</v>
      </c>
      <c r="D4318" s="2">
        <v>4.9251482309212386E-4</v>
      </c>
      <c r="E4318" s="2">
        <v>2.3029402110000001</v>
      </c>
      <c r="F4318">
        <f t="shared" si="72"/>
        <v>9234.6529329773221</v>
      </c>
    </row>
    <row r="4319" spans="1:6" x14ac:dyDescent="0.2">
      <c r="A4319">
        <v>8</v>
      </c>
      <c r="B4319" s="1" t="s">
        <v>97</v>
      </c>
      <c r="C4319" s="2">
        <v>1298.087792</v>
      </c>
      <c r="D4319" s="2">
        <v>4.8972446277492155E-4</v>
      </c>
      <c r="E4319" s="2">
        <v>2.289892821</v>
      </c>
      <c r="F4319">
        <f t="shared" si="72"/>
        <v>9182.3336770297792</v>
      </c>
    </row>
    <row r="4320" spans="1:6" x14ac:dyDescent="0.2">
      <c r="A4320">
        <v>8</v>
      </c>
      <c r="B4320" s="1" t="s">
        <v>444</v>
      </c>
      <c r="C4320" s="2">
        <v>1291.6611680000001</v>
      </c>
      <c r="D4320" s="2">
        <v>4.8729991573778623E-4</v>
      </c>
      <c r="E4320" s="2">
        <v>2.27855593</v>
      </c>
      <c r="F4320">
        <f t="shared" si="72"/>
        <v>9136.8734200834915</v>
      </c>
    </row>
    <row r="4321" spans="1:6" x14ac:dyDescent="0.2">
      <c r="A4321">
        <v>8</v>
      </c>
      <c r="B4321" s="1" t="s">
        <v>318</v>
      </c>
      <c r="C4321" s="2">
        <v>1290.1090320000001</v>
      </c>
      <c r="D4321" s="2">
        <v>4.8671434745972952E-4</v>
      </c>
      <c r="E4321" s="2">
        <v>2.2758178830000002</v>
      </c>
      <c r="F4321">
        <f t="shared" si="72"/>
        <v>9125.8940148699276</v>
      </c>
    </row>
    <row r="4322" spans="1:6" x14ac:dyDescent="0.2">
      <c r="A4322">
        <v>8</v>
      </c>
      <c r="B4322" s="1" t="s">
        <v>301</v>
      </c>
      <c r="C4322" s="2">
        <v>1251.042878</v>
      </c>
      <c r="D4322" s="2">
        <v>4.7197601328519975E-4</v>
      </c>
      <c r="E4322" s="2">
        <v>2.2069032009999998</v>
      </c>
      <c r="F4322">
        <f t="shared" si="72"/>
        <v>8849.5502490974959</v>
      </c>
    </row>
    <row r="4323" spans="1:6" x14ac:dyDescent="0.2">
      <c r="A4323">
        <v>8</v>
      </c>
      <c r="B4323" s="1" t="s">
        <v>457</v>
      </c>
      <c r="C4323" s="2">
        <v>1228.703366</v>
      </c>
      <c r="D4323" s="2">
        <v>4.6354807394543911E-4</v>
      </c>
      <c r="E4323" s="2">
        <v>2.1674951679999999</v>
      </c>
      <c r="F4323">
        <f t="shared" si="72"/>
        <v>8691.526386476984</v>
      </c>
    </row>
    <row r="4324" spans="1:6" x14ac:dyDescent="0.2">
      <c r="A4324">
        <v>8</v>
      </c>
      <c r="B4324" s="1" t="s">
        <v>811</v>
      </c>
      <c r="C4324" s="2">
        <v>1210.2400090000001</v>
      </c>
      <c r="D4324" s="2">
        <v>4.5658247602590318E-4</v>
      </c>
      <c r="E4324" s="2">
        <v>2.1349248680000001</v>
      </c>
      <c r="F4324">
        <f t="shared" si="72"/>
        <v>8560.9214254856852</v>
      </c>
    </row>
    <row r="4325" spans="1:6" x14ac:dyDescent="0.2">
      <c r="A4325">
        <v>8</v>
      </c>
      <c r="B4325" s="1" t="s">
        <v>213</v>
      </c>
      <c r="C4325" s="2">
        <v>1198.4493219999999</v>
      </c>
      <c r="D4325" s="2">
        <v>4.5213425002352492E-4</v>
      </c>
      <c r="E4325" s="2">
        <v>2.1141254969999999</v>
      </c>
      <c r="F4325">
        <f t="shared" si="72"/>
        <v>8477.5171879410918</v>
      </c>
    </row>
    <row r="4326" spans="1:6" x14ac:dyDescent="0.2">
      <c r="A4326">
        <v>8</v>
      </c>
      <c r="B4326" s="1" t="s">
        <v>316</v>
      </c>
      <c r="C4326" s="2">
        <v>1189.3546819999999</v>
      </c>
      <c r="D4326" s="2">
        <v>4.4870315127847597E-4</v>
      </c>
      <c r="E4326" s="2">
        <v>2.0980820910000002</v>
      </c>
      <c r="F4326">
        <f t="shared" si="72"/>
        <v>8413.184086471425</v>
      </c>
    </row>
    <row r="4327" spans="1:6" x14ac:dyDescent="0.2">
      <c r="A4327">
        <v>8</v>
      </c>
      <c r="B4327" s="1" t="s">
        <v>752</v>
      </c>
      <c r="C4327" s="2">
        <v>1188.6862819999999</v>
      </c>
      <c r="D4327" s="2">
        <v>4.4845098633840047E-4</v>
      </c>
      <c r="E4327" s="2">
        <v>2.096902998</v>
      </c>
      <c r="F4327">
        <f t="shared" si="72"/>
        <v>8408.4559938450093</v>
      </c>
    </row>
    <row r="4328" spans="1:6" x14ac:dyDescent="0.2">
      <c r="A4328">
        <v>8</v>
      </c>
      <c r="B4328" s="1" t="s">
        <v>314</v>
      </c>
      <c r="C4328" s="2">
        <v>1184.553134</v>
      </c>
      <c r="D4328" s="2">
        <v>4.4689168990649883E-4</v>
      </c>
      <c r="E4328" s="2">
        <v>2.0896119149999999</v>
      </c>
      <c r="F4328">
        <f t="shared" si="72"/>
        <v>8379.2191857468533</v>
      </c>
    </row>
    <row r="4329" spans="1:6" x14ac:dyDescent="0.2">
      <c r="A4329">
        <v>8</v>
      </c>
      <c r="B4329" s="1" t="s">
        <v>812</v>
      </c>
      <c r="C4329" s="2">
        <v>1183.1518619999999</v>
      </c>
      <c r="D4329" s="2">
        <v>4.4636303775973715E-4</v>
      </c>
      <c r="E4329" s="2">
        <v>2.0871400009999999</v>
      </c>
      <c r="F4329">
        <f t="shared" si="72"/>
        <v>8369.3069579950716</v>
      </c>
    </row>
    <row r="4330" spans="1:6" x14ac:dyDescent="0.2">
      <c r="A4330">
        <v>8</v>
      </c>
      <c r="B4330" s="1" t="s">
        <v>551</v>
      </c>
      <c r="C4330" s="2">
        <v>1181.505782</v>
      </c>
      <c r="D4330" s="2">
        <v>4.4574202759694426E-4</v>
      </c>
      <c r="E4330" s="2">
        <v>2.0842362319999999</v>
      </c>
      <c r="F4330">
        <f t="shared" si="72"/>
        <v>8357.6630174427046</v>
      </c>
    </row>
    <row r="4331" spans="1:6" x14ac:dyDescent="0.2">
      <c r="A4331">
        <v>8</v>
      </c>
      <c r="B4331" s="1" t="s">
        <v>245</v>
      </c>
      <c r="C4331" s="2">
        <v>1179.6196660000001</v>
      </c>
      <c r="D4331" s="2">
        <v>4.4503046014867791E-4</v>
      </c>
      <c r="E4331" s="2">
        <v>2.0809090280000002</v>
      </c>
      <c r="F4331">
        <f t="shared" si="72"/>
        <v>8344.3211277877108</v>
      </c>
    </row>
    <row r="4332" spans="1:6" x14ac:dyDescent="0.2">
      <c r="A4332">
        <v>8</v>
      </c>
      <c r="B4332" s="1" t="s">
        <v>297</v>
      </c>
      <c r="C4332" s="2">
        <v>1165.5687089999999</v>
      </c>
      <c r="D4332" s="2">
        <v>4.3972951080866059E-4</v>
      </c>
      <c r="E4332" s="2">
        <v>2.0561224249999999</v>
      </c>
      <c r="F4332">
        <f t="shared" si="72"/>
        <v>8244.9283276623864</v>
      </c>
    </row>
    <row r="4333" spans="1:6" x14ac:dyDescent="0.2">
      <c r="A4333">
        <v>8</v>
      </c>
      <c r="B4333" s="1" t="s">
        <v>273</v>
      </c>
      <c r="C4333" s="2">
        <v>1157.4801150000001</v>
      </c>
      <c r="D4333" s="2">
        <v>4.3667795901520141E-4</v>
      </c>
      <c r="E4333" s="2">
        <v>2.0418537350000001</v>
      </c>
      <c r="F4333">
        <f t="shared" si="72"/>
        <v>8187.711731535026</v>
      </c>
    </row>
    <row r="4334" spans="1:6" x14ac:dyDescent="0.2">
      <c r="A4334">
        <v>8</v>
      </c>
      <c r="B4334" s="1" t="s">
        <v>313</v>
      </c>
      <c r="C4334" s="2">
        <v>1131.3253360000001</v>
      </c>
      <c r="D4334" s="2">
        <v>4.2681064847686424E-4</v>
      </c>
      <c r="E4334" s="2">
        <v>1.9957153750000001</v>
      </c>
      <c r="F4334">
        <f t="shared" si="72"/>
        <v>8002.6996589412047</v>
      </c>
    </row>
    <row r="4335" spans="1:6" x14ac:dyDescent="0.2">
      <c r="A4335">
        <v>8</v>
      </c>
      <c r="B4335" s="1" t="s">
        <v>813</v>
      </c>
      <c r="C4335" s="2">
        <v>1119.017175</v>
      </c>
      <c r="D4335" s="2">
        <v>4.2216719719068922E-4</v>
      </c>
      <c r="E4335" s="2">
        <v>1.974003154</v>
      </c>
      <c r="F4335">
        <f t="shared" si="72"/>
        <v>7915.6349473254231</v>
      </c>
    </row>
    <row r="4336" spans="1:6" x14ac:dyDescent="0.2">
      <c r="A4336">
        <v>8</v>
      </c>
      <c r="B4336" s="1" t="s">
        <v>150</v>
      </c>
      <c r="C4336" s="2">
        <v>1117.662452</v>
      </c>
      <c r="D4336" s="2">
        <v>4.2165610601640758E-4</v>
      </c>
      <c r="E4336" s="2">
        <v>1.971613353</v>
      </c>
      <c r="F4336">
        <f t="shared" si="72"/>
        <v>7906.051987807642</v>
      </c>
    </row>
    <row r="4337" spans="1:6" x14ac:dyDescent="0.2">
      <c r="A4337">
        <v>8</v>
      </c>
      <c r="B4337" s="1" t="s">
        <v>311</v>
      </c>
      <c r="C4337" s="2">
        <v>1099.295736</v>
      </c>
      <c r="D4337" s="2">
        <v>4.1472696775794076E-4</v>
      </c>
      <c r="E4337" s="2">
        <v>1.9392135340000001</v>
      </c>
      <c r="F4337">
        <f t="shared" si="72"/>
        <v>7776.1306454613896</v>
      </c>
    </row>
    <row r="4338" spans="1:6" x14ac:dyDescent="0.2">
      <c r="A4338">
        <v>8</v>
      </c>
      <c r="B4338" s="1" t="s">
        <v>309</v>
      </c>
      <c r="C4338" s="2">
        <v>1090.529558</v>
      </c>
      <c r="D4338" s="2">
        <v>4.114197862220587E-4</v>
      </c>
      <c r="E4338" s="2">
        <v>1.9237495499999999</v>
      </c>
      <c r="F4338">
        <f t="shared" si="72"/>
        <v>7714.1209916636008</v>
      </c>
    </row>
    <row r="4339" spans="1:6" x14ac:dyDescent="0.2">
      <c r="A4339">
        <v>8</v>
      </c>
      <c r="B4339" s="1" t="s">
        <v>552</v>
      </c>
      <c r="C4339" s="2">
        <v>1087.5843259999999</v>
      </c>
      <c r="D4339" s="2">
        <v>4.103086503503084E-4</v>
      </c>
      <c r="E4339" s="2">
        <v>1.918554012</v>
      </c>
      <c r="F4339">
        <f t="shared" si="72"/>
        <v>7693.2871940682826</v>
      </c>
    </row>
    <row r="4340" spans="1:6" x14ac:dyDescent="0.2">
      <c r="A4340">
        <v>8</v>
      </c>
      <c r="B4340" s="1" t="s">
        <v>8</v>
      </c>
      <c r="C4340" s="2">
        <v>1057.3174300000001</v>
      </c>
      <c r="D4340" s="2">
        <v>3.9888997792928815E-4</v>
      </c>
      <c r="E4340" s="2">
        <v>1.86516167</v>
      </c>
      <c r="F4340">
        <f t="shared" si="72"/>
        <v>7479.1870861741527</v>
      </c>
    </row>
    <row r="4341" spans="1:6" x14ac:dyDescent="0.2">
      <c r="A4341">
        <v>8</v>
      </c>
      <c r="B4341" s="1" t="s">
        <v>814</v>
      </c>
      <c r="C4341" s="2">
        <v>1054.761546</v>
      </c>
      <c r="D4341" s="2">
        <v>3.9792572948835295E-4</v>
      </c>
      <c r="E4341" s="2">
        <v>1.8606529599999999</v>
      </c>
      <c r="F4341">
        <f t="shared" si="72"/>
        <v>7461.1074279066179</v>
      </c>
    </row>
    <row r="4342" spans="1:6" x14ac:dyDescent="0.2">
      <c r="A4342">
        <v>8</v>
      </c>
      <c r="B4342" s="1" t="s">
        <v>377</v>
      </c>
      <c r="C4342" s="2">
        <v>1054.572936</v>
      </c>
      <c r="D4342" s="2">
        <v>3.978545732567987E-4</v>
      </c>
      <c r="E4342" s="2">
        <v>1.860320242</v>
      </c>
      <c r="F4342">
        <f t="shared" si="72"/>
        <v>7459.7732485649758</v>
      </c>
    </row>
    <row r="4343" spans="1:6" x14ac:dyDescent="0.2">
      <c r="A4343">
        <v>8</v>
      </c>
      <c r="B4343" s="1" t="s">
        <v>295</v>
      </c>
      <c r="C4343" s="2">
        <v>1024.4462040000001</v>
      </c>
      <c r="D4343" s="2">
        <v>3.8648877986603589E-4</v>
      </c>
      <c r="E4343" s="2">
        <v>1.807175156</v>
      </c>
      <c r="F4343">
        <f t="shared" si="72"/>
        <v>7246.6646224881733</v>
      </c>
    </row>
    <row r="4344" spans="1:6" x14ac:dyDescent="0.2">
      <c r="A4344">
        <v>8</v>
      </c>
      <c r="B4344" s="1" t="s">
        <v>815</v>
      </c>
      <c r="C4344" s="2">
        <v>1019.559992</v>
      </c>
      <c r="D4344" s="2">
        <v>3.8464537776846281E-4</v>
      </c>
      <c r="E4344" s="2">
        <v>1.798555629</v>
      </c>
      <c r="F4344">
        <f t="shared" si="72"/>
        <v>7212.1008331586772</v>
      </c>
    </row>
    <row r="4345" spans="1:6" x14ac:dyDescent="0.2">
      <c r="A4345">
        <v>8</v>
      </c>
      <c r="B4345" s="1" t="s">
        <v>306</v>
      </c>
      <c r="C4345" s="2">
        <v>1010.1922530000001</v>
      </c>
      <c r="D4345" s="2">
        <v>3.8111124793621735E-4</v>
      </c>
      <c r="E4345" s="2">
        <v>1.782030462</v>
      </c>
      <c r="F4345">
        <f t="shared" si="72"/>
        <v>7145.8358988040754</v>
      </c>
    </row>
    <row r="4346" spans="1:6" x14ac:dyDescent="0.2">
      <c r="A4346">
        <v>8</v>
      </c>
      <c r="B4346" s="1" t="s">
        <v>553</v>
      </c>
      <c r="C4346" s="2">
        <v>1005.110548</v>
      </c>
      <c r="D4346" s="2">
        <v>3.7919409330436192E-4</v>
      </c>
      <c r="E4346" s="2">
        <v>1.773066077</v>
      </c>
      <c r="F4346">
        <f t="shared" si="72"/>
        <v>7109.8892494567863</v>
      </c>
    </row>
    <row r="4347" spans="1:6" x14ac:dyDescent="0.2">
      <c r="A4347">
        <v>8</v>
      </c>
      <c r="B4347" s="1" t="s">
        <v>304</v>
      </c>
      <c r="C4347" s="2">
        <v>1000</v>
      </c>
      <c r="D4347" s="2">
        <v>3.7726605687057836E-4</v>
      </c>
      <c r="E4347" s="2">
        <v>1.7640508100000001</v>
      </c>
      <c r="F4347">
        <f t="shared" si="72"/>
        <v>7073.7385663233445</v>
      </c>
    </row>
    <row r="4348" spans="1:6" x14ac:dyDescent="0.2">
      <c r="A4348">
        <v>8</v>
      </c>
      <c r="B4348" s="1" t="s">
        <v>302</v>
      </c>
      <c r="C4348" s="2">
        <v>997.56117989999996</v>
      </c>
      <c r="D4348" s="2">
        <v>3.763459727366827E-4</v>
      </c>
      <c r="E4348" s="2">
        <v>1.7597486069999999</v>
      </c>
      <c r="F4348">
        <f t="shared" si="72"/>
        <v>7056.4869888128005</v>
      </c>
    </row>
    <row r="4349" spans="1:6" x14ac:dyDescent="0.2">
      <c r="A4349">
        <v>8</v>
      </c>
      <c r="B4349" s="1" t="s">
        <v>300</v>
      </c>
      <c r="C4349" s="2">
        <v>996.92759039999999</v>
      </c>
      <c r="D4349" s="2">
        <v>3.7610694093945951E-4</v>
      </c>
      <c r="E4349" s="2">
        <v>1.7586309229999999</v>
      </c>
      <c r="F4349">
        <f t="shared" si="72"/>
        <v>7052.0051426148657</v>
      </c>
    </row>
    <row r="4350" spans="1:6" x14ac:dyDescent="0.2">
      <c r="A4350">
        <v>8</v>
      </c>
      <c r="B4350" s="1" t="s">
        <v>296</v>
      </c>
      <c r="C4350" s="2">
        <v>992.31106839999995</v>
      </c>
      <c r="D4350" s="2">
        <v>3.7436528396793758E-4</v>
      </c>
      <c r="E4350" s="2">
        <v>1.7504871440000001</v>
      </c>
      <c r="F4350">
        <f t="shared" si="72"/>
        <v>7019.3490743988295</v>
      </c>
    </row>
    <row r="4351" spans="1:6" x14ac:dyDescent="0.2">
      <c r="A4351">
        <v>8</v>
      </c>
      <c r="B4351" s="1" t="s">
        <v>307</v>
      </c>
      <c r="C4351" s="2">
        <v>991.22696329999997</v>
      </c>
      <c r="D4351" s="2">
        <v>3.7395628780037126E-4</v>
      </c>
      <c r="E4351" s="2">
        <v>1.7485747270000001</v>
      </c>
      <c r="F4351">
        <f t="shared" si="72"/>
        <v>7011.6803962569611</v>
      </c>
    </row>
    <row r="4352" spans="1:6" x14ac:dyDescent="0.2">
      <c r="A4352">
        <v>8</v>
      </c>
      <c r="B4352" s="1" t="s">
        <v>816</v>
      </c>
      <c r="C4352" s="2">
        <v>985.83127100000002</v>
      </c>
      <c r="D4352" s="2">
        <v>3.7192067632189023E-4</v>
      </c>
      <c r="E4352" s="2">
        <v>1.739056452</v>
      </c>
      <c r="F4352">
        <f t="shared" si="72"/>
        <v>6973.5126810354423</v>
      </c>
    </row>
    <row r="4353" spans="1:6" x14ac:dyDescent="0.2">
      <c r="A4353">
        <v>8</v>
      </c>
      <c r="B4353" s="1" t="s">
        <v>753</v>
      </c>
      <c r="C4353" s="2">
        <v>985.78330870000002</v>
      </c>
      <c r="D4353" s="2">
        <v>3.7190258176001095E-4</v>
      </c>
      <c r="E4353" s="2">
        <v>1.7389718439999999</v>
      </c>
      <c r="F4353">
        <f t="shared" si="72"/>
        <v>6973.1734080002052</v>
      </c>
    </row>
    <row r="4354" spans="1:6" x14ac:dyDescent="0.2">
      <c r="A4354">
        <v>8</v>
      </c>
      <c r="B4354" s="1" t="s">
        <v>817</v>
      </c>
      <c r="C4354" s="2">
        <v>985.72780390000003</v>
      </c>
      <c r="D4354" s="2">
        <v>3.7188164174444173E-4</v>
      </c>
      <c r="E4354" s="2">
        <v>1.7388739310000001</v>
      </c>
      <c r="F4354">
        <f t="shared" si="72"/>
        <v>6972.7807827082825</v>
      </c>
    </row>
    <row r="4355" spans="1:6" x14ac:dyDescent="0.2">
      <c r="A4355">
        <v>8</v>
      </c>
      <c r="B4355" s="1" t="s">
        <v>818</v>
      </c>
      <c r="C4355" s="2">
        <v>985.72597029999997</v>
      </c>
      <c r="D4355" s="2">
        <v>3.7188094989606236E-4</v>
      </c>
      <c r="E4355" s="2">
        <v>1.738870696</v>
      </c>
      <c r="F4355">
        <f t="shared" ref="F4355:F4418" si="73">D4355*$I$8</f>
        <v>6972.7678105511695</v>
      </c>
    </row>
    <row r="4356" spans="1:6" x14ac:dyDescent="0.2">
      <c r="A4356">
        <v>8</v>
      </c>
      <c r="B4356" s="1" t="s">
        <v>298</v>
      </c>
      <c r="C4356" s="2">
        <v>982.50811280000005</v>
      </c>
      <c r="D4356" s="2">
        <v>3.7066696151312695E-4</v>
      </c>
      <c r="E4356" s="2">
        <v>1.733194232</v>
      </c>
      <c r="F4356">
        <f t="shared" si="73"/>
        <v>6950.0055283711299</v>
      </c>
    </row>
    <row r="4357" spans="1:6" x14ac:dyDescent="0.2">
      <c r="A4357">
        <v>8</v>
      </c>
      <c r="B4357" s="1" t="s">
        <v>286</v>
      </c>
      <c r="C4357" s="2">
        <v>973.37757859999999</v>
      </c>
      <c r="D4357" s="2">
        <v>3.6722232093210262E-4</v>
      </c>
      <c r="E4357" s="2">
        <v>1.7170875059999999</v>
      </c>
      <c r="F4357">
        <f t="shared" si="73"/>
        <v>6885.4185174769245</v>
      </c>
    </row>
    <row r="4358" spans="1:6" x14ac:dyDescent="0.2">
      <c r="A4358">
        <v>8</v>
      </c>
      <c r="B4358" s="1" t="s">
        <v>755</v>
      </c>
      <c r="C4358" s="2">
        <v>968.81610160000002</v>
      </c>
      <c r="D4358" s="2">
        <v>3.655014305328623E-4</v>
      </c>
      <c r="E4358" s="2">
        <v>1.7090408290000001</v>
      </c>
      <c r="F4358">
        <f t="shared" si="73"/>
        <v>6853.1518224911679</v>
      </c>
    </row>
    <row r="4359" spans="1:6" x14ac:dyDescent="0.2">
      <c r="A4359">
        <v>8</v>
      </c>
      <c r="B4359" s="1" t="s">
        <v>217</v>
      </c>
      <c r="C4359" s="2">
        <v>968.17082270000003</v>
      </c>
      <c r="D4359" s="2">
        <v>3.6525798865668068E-4</v>
      </c>
      <c r="E4359" s="2">
        <v>1.7079025240000001</v>
      </c>
      <c r="F4359">
        <f t="shared" si="73"/>
        <v>6848.5872873127628</v>
      </c>
    </row>
    <row r="4360" spans="1:6" x14ac:dyDescent="0.2">
      <c r="A4360">
        <v>8</v>
      </c>
      <c r="B4360" s="1" t="s">
        <v>436</v>
      </c>
      <c r="C4360" s="2">
        <v>956.98418189999995</v>
      </c>
      <c r="D4360" s="2">
        <v>3.6103764874205496E-4</v>
      </c>
      <c r="E4360" s="2">
        <v>1.688168721</v>
      </c>
      <c r="F4360">
        <f t="shared" si="73"/>
        <v>6769.4559139135308</v>
      </c>
    </row>
    <row r="4361" spans="1:6" x14ac:dyDescent="0.2">
      <c r="A4361">
        <v>8</v>
      </c>
      <c r="B4361" s="1" t="s">
        <v>294</v>
      </c>
      <c r="C4361" s="2">
        <v>935.8707005</v>
      </c>
      <c r="D4361" s="2">
        <v>3.5307224886010761E-4</v>
      </c>
      <c r="E4361" s="2">
        <v>1.6509234669999999</v>
      </c>
      <c r="F4361">
        <f t="shared" si="73"/>
        <v>6620.1046661270175</v>
      </c>
    </row>
    <row r="4362" spans="1:6" x14ac:dyDescent="0.2">
      <c r="A4362">
        <v>8</v>
      </c>
      <c r="B4362" s="1" t="s">
        <v>289</v>
      </c>
      <c r="C4362" s="2">
        <v>934.21224010000003</v>
      </c>
      <c r="D4362" s="2">
        <v>3.5244656813262956E-4</v>
      </c>
      <c r="E4362" s="2">
        <v>1.647997859</v>
      </c>
      <c r="F4362">
        <f t="shared" si="73"/>
        <v>6608.3731524868044</v>
      </c>
    </row>
    <row r="4363" spans="1:6" x14ac:dyDescent="0.2">
      <c r="A4363">
        <v>8</v>
      </c>
      <c r="B4363" s="1" t="s">
        <v>233</v>
      </c>
      <c r="C4363" s="2">
        <v>931.56906140000001</v>
      </c>
      <c r="D4363" s="2">
        <v>3.5144938642565676E-4</v>
      </c>
      <c r="E4363" s="2">
        <v>1.6433351570000001</v>
      </c>
      <c r="F4363">
        <f t="shared" si="73"/>
        <v>6589.6759954810641</v>
      </c>
    </row>
    <row r="4364" spans="1:6" x14ac:dyDescent="0.2">
      <c r="A4364">
        <v>8</v>
      </c>
      <c r="B4364" s="1" t="s">
        <v>819</v>
      </c>
      <c r="C4364" s="2">
        <v>930.74613150000005</v>
      </c>
      <c r="D4364" s="2">
        <v>3.5113892294070848E-4</v>
      </c>
      <c r="E4364" s="2">
        <v>1.641883467</v>
      </c>
      <c r="F4364">
        <f t="shared" si="73"/>
        <v>6583.8548051382841</v>
      </c>
    </row>
    <row r="4365" spans="1:6" x14ac:dyDescent="0.2">
      <c r="A4365">
        <v>8</v>
      </c>
      <c r="B4365" s="1" t="s">
        <v>292</v>
      </c>
      <c r="C4365" s="2">
        <v>887.35413270000004</v>
      </c>
      <c r="D4365" s="2">
        <v>3.3476859478857456E-4</v>
      </c>
      <c r="E4365" s="2">
        <v>1.5653377770000001</v>
      </c>
      <c r="F4365">
        <f t="shared" si="73"/>
        <v>6276.9111522857729</v>
      </c>
    </row>
    <row r="4366" spans="1:6" x14ac:dyDescent="0.2">
      <c r="A4366">
        <v>8</v>
      </c>
      <c r="B4366" s="1" t="s">
        <v>743</v>
      </c>
      <c r="C4366" s="2">
        <v>839.35409709999999</v>
      </c>
      <c r="D4366" s="2">
        <v>3.1665981055972351E-4</v>
      </c>
      <c r="E4366" s="2">
        <v>1.4806632749999999</v>
      </c>
      <c r="F4366">
        <f t="shared" si="73"/>
        <v>5937.3714479948158</v>
      </c>
    </row>
    <row r="4367" spans="1:6" x14ac:dyDescent="0.2">
      <c r="A4367">
        <v>8</v>
      </c>
      <c r="B4367" s="1" t="s">
        <v>196</v>
      </c>
      <c r="C4367" s="2">
        <v>825.93877650000002</v>
      </c>
      <c r="D4367" s="2">
        <v>3.1159866549184323E-4</v>
      </c>
      <c r="E4367" s="2">
        <v>1.456997968</v>
      </c>
      <c r="F4367">
        <f t="shared" si="73"/>
        <v>5842.4749779720605</v>
      </c>
    </row>
    <row r="4368" spans="1:6" x14ac:dyDescent="0.2">
      <c r="A4368">
        <v>8</v>
      </c>
      <c r="B4368" s="1" t="s">
        <v>555</v>
      </c>
      <c r="C4368" s="2">
        <v>792.25480130000005</v>
      </c>
      <c r="D4368" s="2">
        <v>2.9889084493186309E-4</v>
      </c>
      <c r="E4368" s="2">
        <v>1.397577724</v>
      </c>
      <c r="F4368">
        <f t="shared" si="73"/>
        <v>5604.2033424724332</v>
      </c>
    </row>
    <row r="4369" spans="1:6" x14ac:dyDescent="0.2">
      <c r="A4369">
        <v>8</v>
      </c>
      <c r="B4369" s="1" t="s">
        <v>38</v>
      </c>
      <c r="C4369" s="2">
        <v>781.66687349999995</v>
      </c>
      <c r="D4369" s="2">
        <v>2.9489637907730736E-4</v>
      </c>
      <c r="E4369" s="2">
        <v>1.3789000810000001</v>
      </c>
      <c r="F4369">
        <f t="shared" si="73"/>
        <v>5529.3071076995129</v>
      </c>
    </row>
    <row r="4370" spans="1:6" x14ac:dyDescent="0.2">
      <c r="A4370">
        <v>8</v>
      </c>
      <c r="B4370" s="1" t="s">
        <v>191</v>
      </c>
      <c r="C4370" s="2">
        <v>780.06596090000005</v>
      </c>
      <c r="D4370" s="2">
        <v>2.9429240912940449E-4</v>
      </c>
      <c r="E4370" s="2">
        <v>1.3760759899999999</v>
      </c>
      <c r="F4370">
        <f t="shared" si="73"/>
        <v>5517.9826711763344</v>
      </c>
    </row>
    <row r="4371" spans="1:6" x14ac:dyDescent="0.2">
      <c r="A4371">
        <v>8</v>
      </c>
      <c r="B4371" s="1" t="s">
        <v>290</v>
      </c>
      <c r="C4371" s="2">
        <v>771.53912800000001</v>
      </c>
      <c r="D4371" s="2">
        <v>2.9107552460713276E-4</v>
      </c>
      <c r="E4371" s="2">
        <v>1.361034224</v>
      </c>
      <c r="F4371">
        <f t="shared" si="73"/>
        <v>5457.6660863837396</v>
      </c>
    </row>
    <row r="4372" spans="1:6" x14ac:dyDescent="0.2">
      <c r="A4372">
        <v>8</v>
      </c>
      <c r="B4372" s="1" t="s">
        <v>257</v>
      </c>
      <c r="C4372" s="2">
        <v>764.33529880000003</v>
      </c>
      <c r="D4372" s="2">
        <v>2.8835776431388312E-4</v>
      </c>
      <c r="E4372" s="2">
        <v>1.3483263029999999</v>
      </c>
      <c r="F4372">
        <f t="shared" si="73"/>
        <v>5406.7080808853088</v>
      </c>
    </row>
    <row r="4373" spans="1:6" x14ac:dyDescent="0.2">
      <c r="A4373">
        <v>8</v>
      </c>
      <c r="B4373" s="1" t="s">
        <v>820</v>
      </c>
      <c r="C4373" s="2">
        <v>763.05258119999996</v>
      </c>
      <c r="D4373" s="2">
        <v>2.8787383850740399E-4</v>
      </c>
      <c r="E4373" s="2">
        <v>1.3460635240000001</v>
      </c>
      <c r="F4373">
        <f t="shared" si="73"/>
        <v>5397.634472013825</v>
      </c>
    </row>
    <row r="4374" spans="1:6" x14ac:dyDescent="0.2">
      <c r="A4374">
        <v>8</v>
      </c>
      <c r="B4374" s="1" t="s">
        <v>576</v>
      </c>
      <c r="C4374" s="2">
        <v>756.85767429999999</v>
      </c>
      <c r="D4374" s="2">
        <v>2.8553671030907553E-4</v>
      </c>
      <c r="E4374" s="2">
        <v>1.3351353930000001</v>
      </c>
      <c r="F4374">
        <f t="shared" si="73"/>
        <v>5353.813318295166</v>
      </c>
    </row>
    <row r="4375" spans="1:6" x14ac:dyDescent="0.2">
      <c r="A4375">
        <v>8</v>
      </c>
      <c r="B4375" s="1" t="s">
        <v>54</v>
      </c>
      <c r="C4375" s="2">
        <v>755.99107130000004</v>
      </c>
      <c r="D4375" s="2">
        <v>2.8520977056725153E-4</v>
      </c>
      <c r="E4375" s="2">
        <v>1.333606662</v>
      </c>
      <c r="F4375">
        <f t="shared" si="73"/>
        <v>5347.6831981359664</v>
      </c>
    </row>
    <row r="4376" spans="1:6" x14ac:dyDescent="0.2">
      <c r="A4376">
        <v>8</v>
      </c>
      <c r="B4376" s="1" t="s">
        <v>782</v>
      </c>
      <c r="C4376" s="2">
        <v>751.70035700000005</v>
      </c>
      <c r="D4376" s="2">
        <v>2.8359102970991555E-4</v>
      </c>
      <c r="E4376" s="2">
        <v>1.326037624</v>
      </c>
      <c r="F4376">
        <f t="shared" si="73"/>
        <v>5317.3318070609166</v>
      </c>
    </row>
    <row r="4377" spans="1:6" x14ac:dyDescent="0.2">
      <c r="A4377">
        <v>8</v>
      </c>
      <c r="B4377" s="1" t="s">
        <v>554</v>
      </c>
      <c r="C4377" s="2">
        <v>741.62832200000003</v>
      </c>
      <c r="D4377" s="2">
        <v>2.797911926738924E-4</v>
      </c>
      <c r="E4377" s="2">
        <v>1.308270042</v>
      </c>
      <c r="F4377">
        <f t="shared" si="73"/>
        <v>5246.0848626354828</v>
      </c>
    </row>
    <row r="4378" spans="1:6" x14ac:dyDescent="0.2">
      <c r="A4378">
        <v>8</v>
      </c>
      <c r="B4378" s="1" t="s">
        <v>485</v>
      </c>
      <c r="C4378" s="2">
        <v>733.76488659999995</v>
      </c>
      <c r="D4378" s="2">
        <v>2.7682458553256287E-4</v>
      </c>
      <c r="E4378" s="2">
        <v>1.294398543</v>
      </c>
      <c r="F4378">
        <f t="shared" si="73"/>
        <v>5190.4609787355539</v>
      </c>
    </row>
    <row r="4379" spans="1:6" x14ac:dyDescent="0.2">
      <c r="A4379">
        <v>8</v>
      </c>
      <c r="B4379" s="1" t="s">
        <v>288</v>
      </c>
      <c r="C4379" s="2">
        <v>730.63409160000003</v>
      </c>
      <c r="D4379" s="2">
        <v>2.7564344273163554E-4</v>
      </c>
      <c r="E4379" s="2">
        <v>1.2888756610000001</v>
      </c>
      <c r="F4379">
        <f t="shared" si="73"/>
        <v>5168.3145512181663</v>
      </c>
    </row>
    <row r="4380" spans="1:6" x14ac:dyDescent="0.2">
      <c r="A4380">
        <v>8</v>
      </c>
      <c r="B4380" s="1" t="s">
        <v>556</v>
      </c>
      <c r="C4380" s="2">
        <v>726.843031</v>
      </c>
      <c r="D4380" s="2">
        <v>2.7421320435939327E-4</v>
      </c>
      <c r="E4380" s="2">
        <v>1.2821880379999999</v>
      </c>
      <c r="F4380">
        <f t="shared" si="73"/>
        <v>5141.4975817386239</v>
      </c>
    </row>
    <row r="4381" spans="1:6" x14ac:dyDescent="0.2">
      <c r="A4381">
        <v>8</v>
      </c>
      <c r="B4381" s="1" t="s">
        <v>557</v>
      </c>
      <c r="C4381" s="2">
        <v>725.50005320000002</v>
      </c>
      <c r="D4381" s="2">
        <v>2.7370654443655527E-4</v>
      </c>
      <c r="E4381" s="2">
        <v>1.279818957</v>
      </c>
      <c r="F4381">
        <f t="shared" si="73"/>
        <v>5131.9977081854113</v>
      </c>
    </row>
    <row r="4382" spans="1:6" x14ac:dyDescent="0.2">
      <c r="A4382">
        <v>8</v>
      </c>
      <c r="B4382" s="1" t="s">
        <v>558</v>
      </c>
      <c r="C4382" s="2">
        <v>723.89836690000004</v>
      </c>
      <c r="D4382" s="2">
        <v>2.7310228235112962E-4</v>
      </c>
      <c r="E4382" s="2">
        <v>1.2769934999999999</v>
      </c>
      <c r="F4382">
        <f t="shared" si="73"/>
        <v>5120.6677940836807</v>
      </c>
    </row>
    <row r="4383" spans="1:6" x14ac:dyDescent="0.2">
      <c r="A4383">
        <v>8</v>
      </c>
      <c r="B4383" s="1" t="s">
        <v>287</v>
      </c>
      <c r="C4383" s="2">
        <v>718.57376190000002</v>
      </c>
      <c r="D4383" s="2">
        <v>2.7109348978160262E-4</v>
      </c>
      <c r="E4383" s="2">
        <v>1.267600627</v>
      </c>
      <c r="F4383">
        <f t="shared" si="73"/>
        <v>5083.0029334050487</v>
      </c>
    </row>
    <row r="4384" spans="1:6" x14ac:dyDescent="0.2">
      <c r="A4384">
        <v>8</v>
      </c>
      <c r="B4384" s="1" t="s">
        <v>559</v>
      </c>
      <c r="C4384" s="2">
        <v>701.68386210000006</v>
      </c>
      <c r="D4384" s="2">
        <v>2.6472150375972012E-4</v>
      </c>
      <c r="E4384" s="2">
        <v>1.2378059850000001</v>
      </c>
      <c r="F4384">
        <f t="shared" si="73"/>
        <v>4963.5281954947523</v>
      </c>
    </row>
    <row r="4385" spans="1:6" x14ac:dyDescent="0.2">
      <c r="A4385">
        <v>8</v>
      </c>
      <c r="B4385" s="1" t="s">
        <v>251</v>
      </c>
      <c r="C4385" s="2">
        <v>701.40436580000005</v>
      </c>
      <c r="D4385" s="2">
        <v>2.6461605943694019E-4</v>
      </c>
      <c r="E4385" s="2">
        <v>1.23731294</v>
      </c>
      <c r="F4385">
        <f t="shared" si="73"/>
        <v>4961.5511144426282</v>
      </c>
    </row>
    <row r="4386" spans="1:6" x14ac:dyDescent="0.2">
      <c r="A4386">
        <v>8</v>
      </c>
      <c r="B4386" s="1" t="s">
        <v>560</v>
      </c>
      <c r="C4386" s="2">
        <v>679.45115780000003</v>
      </c>
      <c r="D4386" s="2">
        <v>2.5633385908107134E-4</v>
      </c>
      <c r="E4386" s="2">
        <v>1.1985863649999999</v>
      </c>
      <c r="F4386">
        <f t="shared" si="73"/>
        <v>4806.2598577700874</v>
      </c>
    </row>
    <row r="4387" spans="1:6" x14ac:dyDescent="0.2">
      <c r="A4387">
        <v>8</v>
      </c>
      <c r="B4387" s="1" t="s">
        <v>283</v>
      </c>
      <c r="C4387" s="2">
        <v>658.57544559999997</v>
      </c>
      <c r="D4387" s="2">
        <v>2.4845816145837788E-4</v>
      </c>
      <c r="E4387" s="2">
        <v>1.1617605479999999</v>
      </c>
      <c r="F4387">
        <f t="shared" si="73"/>
        <v>4658.5905273445851</v>
      </c>
    </row>
    <row r="4388" spans="1:6" x14ac:dyDescent="0.2">
      <c r="A4388">
        <v>8</v>
      </c>
      <c r="B4388" s="1" t="s">
        <v>640</v>
      </c>
      <c r="C4388" s="2">
        <v>648.31554170000004</v>
      </c>
      <c r="D4388" s="2">
        <v>2.4458744792424099E-4</v>
      </c>
      <c r="E4388" s="2">
        <v>1.1436615560000001</v>
      </c>
      <c r="F4388">
        <f t="shared" si="73"/>
        <v>4586.0146485795185</v>
      </c>
    </row>
    <row r="4389" spans="1:6" x14ac:dyDescent="0.2">
      <c r="A4389">
        <v>8</v>
      </c>
      <c r="B4389" s="1" t="s">
        <v>481</v>
      </c>
      <c r="C4389" s="2">
        <v>642.85406699999999</v>
      </c>
      <c r="D4389" s="2">
        <v>2.4252701908517756E-4</v>
      </c>
      <c r="E4389" s="2">
        <v>1.134027238</v>
      </c>
      <c r="F4389">
        <f t="shared" si="73"/>
        <v>4547.3816078470791</v>
      </c>
    </row>
    <row r="4390" spans="1:6" x14ac:dyDescent="0.2">
      <c r="A4390">
        <v>8</v>
      </c>
      <c r="B4390" s="1" t="s">
        <v>663</v>
      </c>
      <c r="C4390" s="2">
        <v>640.9582054</v>
      </c>
      <c r="D4390" s="2">
        <v>2.4181177468198499E-4</v>
      </c>
      <c r="E4390" s="2">
        <v>1.130682841</v>
      </c>
      <c r="F4390">
        <f t="shared" si="73"/>
        <v>4533.9707752872182</v>
      </c>
    </row>
    <row r="4391" spans="1:6" x14ac:dyDescent="0.2">
      <c r="A4391">
        <v>8</v>
      </c>
      <c r="B4391" s="1" t="s">
        <v>675</v>
      </c>
      <c r="C4391" s="2">
        <v>640.07580840000003</v>
      </c>
      <c r="D4391" s="2">
        <v>2.4147887627569569E-4</v>
      </c>
      <c r="E4391" s="2">
        <v>1.1291262479999999</v>
      </c>
      <c r="F4391">
        <f t="shared" si="73"/>
        <v>4527.7289301692945</v>
      </c>
    </row>
    <row r="4392" spans="1:6" x14ac:dyDescent="0.2">
      <c r="A4392">
        <v>8</v>
      </c>
      <c r="B4392" s="1" t="s">
        <v>281</v>
      </c>
      <c r="C4392" s="2">
        <v>639.85307609999995</v>
      </c>
      <c r="D4392" s="2">
        <v>2.4139484695928892E-4</v>
      </c>
      <c r="E4392" s="2">
        <v>1.1287333369999999</v>
      </c>
      <c r="F4392">
        <f t="shared" si="73"/>
        <v>4526.1533804866676</v>
      </c>
    </row>
    <row r="4393" spans="1:6" x14ac:dyDescent="0.2">
      <c r="A4393">
        <v>8</v>
      </c>
      <c r="B4393" s="1" t="s">
        <v>561</v>
      </c>
      <c r="C4393" s="2">
        <v>636.45747559999995</v>
      </c>
      <c r="D4393" s="2">
        <v>2.4011380210783853E-4</v>
      </c>
      <c r="E4393" s="2">
        <v>1.1227433250000001</v>
      </c>
      <c r="F4393">
        <f t="shared" si="73"/>
        <v>4502.1337895219722</v>
      </c>
    </row>
    <row r="4394" spans="1:6" x14ac:dyDescent="0.2">
      <c r="A4394">
        <v>8</v>
      </c>
      <c r="B4394" s="1" t="s">
        <v>449</v>
      </c>
      <c r="C4394" s="2">
        <v>633.99395670000001</v>
      </c>
      <c r="D4394" s="2">
        <v>2.3918440015569263E-4</v>
      </c>
      <c r="E4394" s="2">
        <v>1.1183975530000001</v>
      </c>
      <c r="F4394">
        <f t="shared" si="73"/>
        <v>4484.7075029192365</v>
      </c>
    </row>
    <row r="4395" spans="1:6" x14ac:dyDescent="0.2">
      <c r="A4395">
        <v>8</v>
      </c>
      <c r="B4395" s="1" t="s">
        <v>155</v>
      </c>
      <c r="C4395" s="2">
        <v>618.62350309999999</v>
      </c>
      <c r="D4395" s="2">
        <v>2.3338564976004515E-4</v>
      </c>
      <c r="E4395" s="2">
        <v>1.091283292</v>
      </c>
      <c r="F4395">
        <f t="shared" si="73"/>
        <v>4375.9809330008466</v>
      </c>
    </row>
    <row r="4396" spans="1:6" x14ac:dyDescent="0.2">
      <c r="A4396">
        <v>8</v>
      </c>
      <c r="B4396" s="1" t="s">
        <v>279</v>
      </c>
      <c r="C4396" s="2">
        <v>617.49037039999996</v>
      </c>
      <c r="D4396" s="2">
        <v>2.3295815718110815E-4</v>
      </c>
      <c r="E4396" s="2">
        <v>1.089284388</v>
      </c>
      <c r="F4396">
        <f t="shared" si="73"/>
        <v>4367.9654471457779</v>
      </c>
    </row>
    <row r="4397" spans="1:6" x14ac:dyDescent="0.2">
      <c r="A4397">
        <v>8</v>
      </c>
      <c r="B4397" s="1" t="s">
        <v>278</v>
      </c>
      <c r="C4397" s="2">
        <v>613.59929</v>
      </c>
      <c r="D4397" s="2">
        <v>2.3149018473527978E-4</v>
      </c>
      <c r="E4397" s="2">
        <v>1.082420325</v>
      </c>
      <c r="F4397">
        <f t="shared" si="73"/>
        <v>4340.4409637864956</v>
      </c>
    </row>
    <row r="4398" spans="1:6" x14ac:dyDescent="0.2">
      <c r="A4398">
        <v>8</v>
      </c>
      <c r="B4398" s="1" t="s">
        <v>277</v>
      </c>
      <c r="C4398" s="2">
        <v>612.56278729999997</v>
      </c>
      <c r="D4398" s="2">
        <v>2.3109914732627866E-4</v>
      </c>
      <c r="E4398" s="2">
        <v>1.0805918809999999</v>
      </c>
      <c r="F4398">
        <f t="shared" si="73"/>
        <v>4333.109012367725</v>
      </c>
    </row>
    <row r="4399" spans="1:6" x14ac:dyDescent="0.2">
      <c r="A4399">
        <v>8</v>
      </c>
      <c r="B4399" s="1" t="s">
        <v>272</v>
      </c>
      <c r="C4399" s="2">
        <v>607.17542109999999</v>
      </c>
      <c r="D4399" s="2">
        <v>2.2906667686082622E-4</v>
      </c>
      <c r="E4399" s="2">
        <v>1.0710882930000001</v>
      </c>
      <c r="F4399">
        <f t="shared" si="73"/>
        <v>4295.0001911404916</v>
      </c>
    </row>
    <row r="4400" spans="1:6" x14ac:dyDescent="0.2">
      <c r="A4400">
        <v>8</v>
      </c>
      <c r="B4400" s="1" t="s">
        <v>26</v>
      </c>
      <c r="C4400" s="2">
        <v>601.99188609999999</v>
      </c>
      <c r="D4400" s="2">
        <v>2.2711110507540826E-4</v>
      </c>
      <c r="E4400" s="2">
        <v>1.061944274</v>
      </c>
      <c r="F4400">
        <f t="shared" si="73"/>
        <v>4258.333220163905</v>
      </c>
    </row>
    <row r="4401" spans="1:6" x14ac:dyDescent="0.2">
      <c r="A4401">
        <v>8</v>
      </c>
      <c r="B4401" s="1" t="s">
        <v>262</v>
      </c>
      <c r="C4401" s="2">
        <v>598.73762569999997</v>
      </c>
      <c r="D4401" s="2">
        <v>2.2588338323481356E-4</v>
      </c>
      <c r="E4401" s="2">
        <v>1.0562035940000001</v>
      </c>
      <c r="F4401">
        <f t="shared" si="73"/>
        <v>4235.3134356527544</v>
      </c>
    </row>
    <row r="4402" spans="1:6" x14ac:dyDescent="0.2">
      <c r="A4402">
        <v>8</v>
      </c>
      <c r="B4402" s="1" t="s">
        <v>784</v>
      </c>
      <c r="C4402" s="2">
        <v>581.90060419999998</v>
      </c>
      <c r="D4402" s="2">
        <v>2.1953134639896658E-4</v>
      </c>
      <c r="E4402" s="2">
        <v>1.0265022319999999</v>
      </c>
      <c r="F4402">
        <f t="shared" si="73"/>
        <v>4116.212744980623</v>
      </c>
    </row>
    <row r="4403" spans="1:6" x14ac:dyDescent="0.2">
      <c r="A4403">
        <v>8</v>
      </c>
      <c r="B4403" s="1" t="s">
        <v>264</v>
      </c>
      <c r="C4403" s="2">
        <v>576.35390689999997</v>
      </c>
      <c r="D4403" s="2">
        <v>2.174387657510458E-4</v>
      </c>
      <c r="E4403" s="2">
        <v>1.016717576</v>
      </c>
      <c r="F4403">
        <f t="shared" si="73"/>
        <v>4076.9768578321086</v>
      </c>
    </row>
    <row r="4404" spans="1:6" x14ac:dyDescent="0.2">
      <c r="A4404">
        <v>8</v>
      </c>
      <c r="B4404" s="1" t="s">
        <v>202</v>
      </c>
      <c r="C4404" s="2">
        <v>572.437636</v>
      </c>
      <c r="D4404" s="2">
        <v>2.1596128963959725E-4</v>
      </c>
      <c r="E4404" s="2">
        <v>1.0098090749999999</v>
      </c>
      <c r="F4404">
        <f t="shared" si="73"/>
        <v>4049.2741807424482</v>
      </c>
    </row>
    <row r="4405" spans="1:6" x14ac:dyDescent="0.2">
      <c r="A4405">
        <v>8</v>
      </c>
      <c r="B4405" s="1" t="s">
        <v>562</v>
      </c>
      <c r="C4405" s="2">
        <v>572.13069310000003</v>
      </c>
      <c r="D4405" s="2">
        <v>2.158454906883838E-4</v>
      </c>
      <c r="E4405" s="2">
        <v>1.009267613</v>
      </c>
      <c r="F4405">
        <f t="shared" si="73"/>
        <v>4047.1029504071962</v>
      </c>
    </row>
    <row r="4406" spans="1:6" x14ac:dyDescent="0.2">
      <c r="A4406">
        <v>8</v>
      </c>
      <c r="B4406" s="1" t="s">
        <v>486</v>
      </c>
      <c r="C4406" s="2">
        <v>571.14976869999998</v>
      </c>
      <c r="D4406" s="2">
        <v>2.1547542109720519E-4</v>
      </c>
      <c r="E4406" s="2">
        <v>1.0075372119999999</v>
      </c>
      <c r="F4406">
        <f t="shared" si="73"/>
        <v>4040.1641455725976</v>
      </c>
    </row>
    <row r="4407" spans="1:6" x14ac:dyDescent="0.2">
      <c r="A4407">
        <v>8</v>
      </c>
      <c r="B4407" s="1" t="s">
        <v>144</v>
      </c>
      <c r="C4407" s="2">
        <v>551.56664030000002</v>
      </c>
      <c r="D4407" s="2">
        <v>2.0808737157497625E-4</v>
      </c>
      <c r="E4407" s="2">
        <v>0.972991579</v>
      </c>
      <c r="F4407">
        <f t="shared" si="73"/>
        <v>3901.6382170308048</v>
      </c>
    </row>
    <row r="4408" spans="1:6" x14ac:dyDescent="0.2">
      <c r="A4408">
        <v>8</v>
      </c>
      <c r="B4408" s="1" t="s">
        <v>501</v>
      </c>
      <c r="C4408" s="2">
        <v>548.65961059999995</v>
      </c>
      <c r="D4408" s="2">
        <v>2.0699064796359188E-4</v>
      </c>
      <c r="E4408" s="2">
        <v>0.96786343100000005</v>
      </c>
      <c r="F4408">
        <f t="shared" si="73"/>
        <v>3881.0746493173478</v>
      </c>
    </row>
    <row r="4409" spans="1:6" x14ac:dyDescent="0.2">
      <c r="A4409">
        <v>8</v>
      </c>
      <c r="B4409" s="1" t="s">
        <v>275</v>
      </c>
      <c r="C4409" s="2">
        <v>544.60100079999995</v>
      </c>
      <c r="D4409" s="2">
        <v>2.054594722276876E-4</v>
      </c>
      <c r="E4409" s="2">
        <v>0.96070383699999995</v>
      </c>
      <c r="F4409">
        <f t="shared" si="73"/>
        <v>3852.3651042691426</v>
      </c>
    </row>
    <row r="4410" spans="1:6" x14ac:dyDescent="0.2">
      <c r="A4410">
        <v>8</v>
      </c>
      <c r="B4410" s="1" t="s">
        <v>487</v>
      </c>
      <c r="C4410" s="2">
        <v>542.58730060000005</v>
      </c>
      <c r="D4410" s="2">
        <v>2.0469977137993277E-4</v>
      </c>
      <c r="E4410" s="2">
        <v>0.95715156700000004</v>
      </c>
      <c r="F4410">
        <f t="shared" si="73"/>
        <v>3838.1207133737394</v>
      </c>
    </row>
    <row r="4411" spans="1:6" x14ac:dyDescent="0.2">
      <c r="A4411">
        <v>8</v>
      </c>
      <c r="B4411" s="1" t="s">
        <v>719</v>
      </c>
      <c r="C4411" s="2">
        <v>541.03182049999998</v>
      </c>
      <c r="D4411" s="2">
        <v>2.0411294152116821E-4</v>
      </c>
      <c r="E4411" s="2">
        <v>0.95440762099999998</v>
      </c>
      <c r="F4411">
        <f t="shared" si="73"/>
        <v>3827.1176535219038</v>
      </c>
    </row>
    <row r="4412" spans="1:6" x14ac:dyDescent="0.2">
      <c r="A4412">
        <v>8</v>
      </c>
      <c r="B4412" s="1" t="s">
        <v>783</v>
      </c>
      <c r="C4412" s="2">
        <v>540.00544209999998</v>
      </c>
      <c r="D4412" s="2">
        <v>2.0372572392790233E-4</v>
      </c>
      <c r="E4412" s="2">
        <v>0.95259703799999995</v>
      </c>
      <c r="F4412">
        <f t="shared" si="73"/>
        <v>3819.8573236481689</v>
      </c>
    </row>
    <row r="4413" spans="1:6" x14ac:dyDescent="0.2">
      <c r="A4413">
        <v>8</v>
      </c>
      <c r="B4413" s="1" t="s">
        <v>104</v>
      </c>
      <c r="C4413" s="2">
        <v>529.30285300000003</v>
      </c>
      <c r="D4413" s="2">
        <v>1.9968800033362704E-4</v>
      </c>
      <c r="E4413" s="2">
        <v>0.93371712699999998</v>
      </c>
      <c r="F4413">
        <f t="shared" si="73"/>
        <v>3744.1500062555069</v>
      </c>
    </row>
    <row r="4414" spans="1:6" x14ac:dyDescent="0.2">
      <c r="A4414">
        <v>8</v>
      </c>
      <c r="B4414" s="1" t="s">
        <v>563</v>
      </c>
      <c r="C4414" s="2">
        <v>520.33174659999997</v>
      </c>
      <c r="D4414" s="2">
        <v>1.9630350629186379E-4</v>
      </c>
      <c r="E4414" s="2">
        <v>0.91789163900000004</v>
      </c>
      <c r="F4414">
        <f t="shared" si="73"/>
        <v>3680.6907429724461</v>
      </c>
    </row>
    <row r="4415" spans="1:6" x14ac:dyDescent="0.2">
      <c r="A4415">
        <v>8</v>
      </c>
      <c r="B4415" s="1" t="s">
        <v>821</v>
      </c>
      <c r="C4415" s="2">
        <v>519.93968600000005</v>
      </c>
      <c r="D4415" s="2">
        <v>1.9615559509653799E-4</v>
      </c>
      <c r="E4415" s="2">
        <v>0.917200024</v>
      </c>
      <c r="F4415">
        <f t="shared" si="73"/>
        <v>3677.9174080600874</v>
      </c>
    </row>
    <row r="4416" spans="1:6" x14ac:dyDescent="0.2">
      <c r="A4416">
        <v>8</v>
      </c>
      <c r="B4416" s="1" t="s">
        <v>822</v>
      </c>
      <c r="C4416" s="2">
        <v>515.41651400000001</v>
      </c>
      <c r="D4416" s="2">
        <v>1.9444915588081815E-4</v>
      </c>
      <c r="E4416" s="2">
        <v>0.90922091900000002</v>
      </c>
      <c r="F4416">
        <f t="shared" si="73"/>
        <v>3645.9216727653402</v>
      </c>
    </row>
    <row r="4417" spans="1:6" x14ac:dyDescent="0.2">
      <c r="A4417">
        <v>8</v>
      </c>
      <c r="B4417" s="1" t="s">
        <v>823</v>
      </c>
      <c r="C4417" s="2">
        <v>512.61151259999997</v>
      </c>
      <c r="D4417" s="2">
        <v>1.9339092406135314E-4</v>
      </c>
      <c r="E4417" s="2">
        <v>0.90427275399999996</v>
      </c>
      <c r="F4417">
        <f t="shared" si="73"/>
        <v>3626.0798261503714</v>
      </c>
    </row>
    <row r="4418" spans="1:6" x14ac:dyDescent="0.2">
      <c r="A4418">
        <v>8</v>
      </c>
      <c r="B4418" s="1" t="s">
        <v>174</v>
      </c>
      <c r="C4418" s="2">
        <v>508.70680529999998</v>
      </c>
      <c r="D4418" s="2">
        <v>1.9191781055116896E-4</v>
      </c>
      <c r="E4418" s="2">
        <v>0.89738465199999995</v>
      </c>
      <c r="F4418">
        <f t="shared" si="73"/>
        <v>3598.4589478344178</v>
      </c>
    </row>
    <row r="4419" spans="1:6" x14ac:dyDescent="0.2">
      <c r="A4419">
        <v>8</v>
      </c>
      <c r="B4419" s="1" t="s">
        <v>564</v>
      </c>
      <c r="C4419" s="2">
        <v>506.48470229999998</v>
      </c>
      <c r="D4419" s="2">
        <v>1.9107948642822312E-4</v>
      </c>
      <c r="E4419" s="2">
        <v>0.89346474899999995</v>
      </c>
      <c r="F4419">
        <f t="shared" ref="F4419:F4482" si="74">D4419*$I$8</f>
        <v>3582.7403705291836</v>
      </c>
    </row>
    <row r="4420" spans="1:6" x14ac:dyDescent="0.2">
      <c r="A4420">
        <v>8</v>
      </c>
      <c r="B4420" s="1" t="s">
        <v>271</v>
      </c>
      <c r="C4420" s="2">
        <v>498.03979870000001</v>
      </c>
      <c r="D4420" s="2">
        <v>1.8789351095408778E-4</v>
      </c>
      <c r="E4420" s="2">
        <v>0.87856751</v>
      </c>
      <c r="F4420">
        <f t="shared" si="74"/>
        <v>3523.003330389146</v>
      </c>
    </row>
    <row r="4421" spans="1:6" x14ac:dyDescent="0.2">
      <c r="A4421">
        <v>8</v>
      </c>
      <c r="B4421" s="1" t="s">
        <v>270</v>
      </c>
      <c r="C4421" s="2">
        <v>497.57770319999997</v>
      </c>
      <c r="D4421" s="2">
        <v>1.8771917799430266E-4</v>
      </c>
      <c r="E4421" s="2">
        <v>0.87775234999999996</v>
      </c>
      <c r="F4421">
        <f t="shared" si="74"/>
        <v>3519.7345873931749</v>
      </c>
    </row>
    <row r="4422" spans="1:6" x14ac:dyDescent="0.2">
      <c r="A4422">
        <v>8</v>
      </c>
      <c r="B4422" s="1" t="s">
        <v>269</v>
      </c>
      <c r="C4422" s="2">
        <v>496.16325219999999</v>
      </c>
      <c r="D4422" s="2">
        <v>1.8718555373533965E-4</v>
      </c>
      <c r="E4422" s="2">
        <v>0.87525718699999999</v>
      </c>
      <c r="F4422">
        <f t="shared" si="74"/>
        <v>3509.7291325376186</v>
      </c>
    </row>
    <row r="4423" spans="1:6" x14ac:dyDescent="0.2">
      <c r="A4423">
        <v>8</v>
      </c>
      <c r="B4423" s="1" t="s">
        <v>488</v>
      </c>
      <c r="C4423" s="2">
        <v>493.86278149999998</v>
      </c>
      <c r="D4423" s="2">
        <v>1.8631766426854411E-4</v>
      </c>
      <c r="E4423" s="2">
        <v>0.87119904000000004</v>
      </c>
      <c r="F4423">
        <f t="shared" si="74"/>
        <v>3493.4562050352019</v>
      </c>
    </row>
    <row r="4424" spans="1:6" x14ac:dyDescent="0.2">
      <c r="A4424">
        <v>8</v>
      </c>
      <c r="B4424" s="1" t="s">
        <v>754</v>
      </c>
      <c r="C4424" s="2">
        <v>493.04963859999998</v>
      </c>
      <c r="D4424" s="2">
        <v>1.860108929228295E-4</v>
      </c>
      <c r="E4424" s="2">
        <v>0.86976461400000005</v>
      </c>
      <c r="F4424">
        <f t="shared" si="74"/>
        <v>3487.704242303053</v>
      </c>
    </row>
    <row r="4425" spans="1:6" x14ac:dyDescent="0.2">
      <c r="A4425">
        <v>8</v>
      </c>
      <c r="B4425" s="1" t="s">
        <v>569</v>
      </c>
      <c r="C4425" s="2">
        <v>488.54535079999999</v>
      </c>
      <c r="D4425" s="2">
        <v>1.8431157814144077E-4</v>
      </c>
      <c r="E4425" s="2">
        <v>0.86181882200000004</v>
      </c>
      <c r="F4425">
        <f t="shared" si="74"/>
        <v>3455.8420901520144</v>
      </c>
    </row>
    <row r="4426" spans="1:6" x14ac:dyDescent="0.2">
      <c r="A4426">
        <v>8</v>
      </c>
      <c r="B4426" s="1" t="s">
        <v>267</v>
      </c>
      <c r="C4426" s="2">
        <v>479.8136854</v>
      </c>
      <c r="D4426" s="2">
        <v>1.8101741704235351E-4</v>
      </c>
      <c r="E4426" s="2">
        <v>0.84641571999999998</v>
      </c>
      <c r="F4426">
        <f t="shared" si="74"/>
        <v>3394.0765695441282</v>
      </c>
    </row>
    <row r="4427" spans="1:6" x14ac:dyDescent="0.2">
      <c r="A4427">
        <v>8</v>
      </c>
      <c r="B4427" s="1" t="s">
        <v>758</v>
      </c>
      <c r="C4427" s="2">
        <v>477.22721139999999</v>
      </c>
      <c r="D4427" s="2">
        <v>1.8004162831381472E-4</v>
      </c>
      <c r="E4427" s="2">
        <v>0.84185304900000002</v>
      </c>
      <c r="F4427">
        <f t="shared" si="74"/>
        <v>3375.7805308840261</v>
      </c>
    </row>
    <row r="4428" spans="1:6" x14ac:dyDescent="0.2">
      <c r="A4428">
        <v>8</v>
      </c>
      <c r="B4428" s="1" t="s">
        <v>143</v>
      </c>
      <c r="C4428" s="2">
        <v>476.38307509999999</v>
      </c>
      <c r="D4428" s="2">
        <v>1.797231641958305E-4</v>
      </c>
      <c r="E4428" s="2">
        <v>0.840363949</v>
      </c>
      <c r="F4428">
        <f t="shared" si="74"/>
        <v>3369.8093286718217</v>
      </c>
    </row>
    <row r="4429" spans="1:6" x14ac:dyDescent="0.2">
      <c r="A4429">
        <v>8</v>
      </c>
      <c r="B4429" s="1" t="s">
        <v>472</v>
      </c>
      <c r="C4429" s="2">
        <v>474.66111910000001</v>
      </c>
      <c r="D4429" s="2">
        <v>1.7907352883307526E-4</v>
      </c>
      <c r="E4429" s="2">
        <v>0.83732633199999995</v>
      </c>
      <c r="F4429">
        <f t="shared" si="74"/>
        <v>3357.628665620161</v>
      </c>
    </row>
    <row r="4430" spans="1:6" x14ac:dyDescent="0.2">
      <c r="A4430">
        <v>8</v>
      </c>
      <c r="B4430" s="1" t="s">
        <v>567</v>
      </c>
      <c r="C4430" s="2">
        <v>474.646503</v>
      </c>
      <c r="D4430" s="2">
        <v>1.7906801457693525E-4</v>
      </c>
      <c r="E4430" s="2">
        <v>0.83730054799999998</v>
      </c>
      <c r="F4430">
        <f t="shared" si="74"/>
        <v>3357.5252733175362</v>
      </c>
    </row>
    <row r="4431" spans="1:6" x14ac:dyDescent="0.2">
      <c r="A4431">
        <v>8</v>
      </c>
      <c r="B4431" s="1" t="s">
        <v>265</v>
      </c>
      <c r="C4431" s="2">
        <v>465.25861900000001</v>
      </c>
      <c r="D4431" s="2">
        <v>1.7552628467796435E-4</v>
      </c>
      <c r="E4431" s="2">
        <v>0.820739844</v>
      </c>
      <c r="F4431">
        <f t="shared" si="74"/>
        <v>3291.1178377118317</v>
      </c>
    </row>
    <row r="4432" spans="1:6" x14ac:dyDescent="0.2">
      <c r="A4432">
        <v>8</v>
      </c>
      <c r="B4432" s="1" t="s">
        <v>200</v>
      </c>
      <c r="C4432" s="2">
        <v>460.533931</v>
      </c>
      <c r="D4432" s="2">
        <v>1.7374382020068948E-4</v>
      </c>
      <c r="E4432" s="2">
        <v>0.81240525399999997</v>
      </c>
      <c r="F4432">
        <f t="shared" si="74"/>
        <v>3257.6966287629275</v>
      </c>
    </row>
    <row r="4433" spans="1:6" x14ac:dyDescent="0.2">
      <c r="A4433">
        <v>8</v>
      </c>
      <c r="B4433" s="1" t="s">
        <v>263</v>
      </c>
      <c r="C4433" s="2">
        <v>454.57144959999999</v>
      </c>
      <c r="D4433" s="2">
        <v>1.7149437838438967E-4</v>
      </c>
      <c r="E4433" s="2">
        <v>0.801887134</v>
      </c>
      <c r="F4433">
        <f t="shared" si="74"/>
        <v>3215.5195947073062</v>
      </c>
    </row>
    <row r="4434" spans="1:6" x14ac:dyDescent="0.2">
      <c r="A4434">
        <v>8</v>
      </c>
      <c r="B4434" s="1" t="s">
        <v>226</v>
      </c>
      <c r="C4434" s="2">
        <v>453.33848119999999</v>
      </c>
      <c r="D4434" s="2">
        <v>1.7102922123749965E-4</v>
      </c>
      <c r="E4434" s="2">
        <v>0.79971211499999995</v>
      </c>
      <c r="F4434">
        <f t="shared" si="74"/>
        <v>3206.7978982031186</v>
      </c>
    </row>
    <row r="4435" spans="1:6" x14ac:dyDescent="0.2">
      <c r="A4435">
        <v>8</v>
      </c>
      <c r="B4435" s="1" t="s">
        <v>641</v>
      </c>
      <c r="C4435" s="2">
        <v>450.16596729999998</v>
      </c>
      <c r="D4435" s="2">
        <v>1.6983233936713517E-4</v>
      </c>
      <c r="E4435" s="2">
        <v>0.79411563900000004</v>
      </c>
      <c r="F4435">
        <f t="shared" si="74"/>
        <v>3184.3563631337843</v>
      </c>
    </row>
    <row r="4436" spans="1:6" x14ac:dyDescent="0.2">
      <c r="A4436">
        <v>8</v>
      </c>
      <c r="B4436" s="1" t="s">
        <v>489</v>
      </c>
      <c r="C4436" s="2">
        <v>449.32580810000002</v>
      </c>
      <c r="D4436" s="2">
        <v>1.6951537592923684E-4</v>
      </c>
      <c r="E4436" s="2">
        <v>0.79263355599999996</v>
      </c>
      <c r="F4436">
        <f t="shared" si="74"/>
        <v>3178.4132986731906</v>
      </c>
    </row>
    <row r="4437" spans="1:6" x14ac:dyDescent="0.2">
      <c r="A4437">
        <v>8</v>
      </c>
      <c r="B4437" s="1" t="s">
        <v>824</v>
      </c>
      <c r="C4437" s="2">
        <v>447.25126010000002</v>
      </c>
      <c r="D4437" s="2">
        <v>1.6873271940255095E-4</v>
      </c>
      <c r="E4437" s="2">
        <v>0.78897394799999998</v>
      </c>
      <c r="F4437">
        <f t="shared" si="74"/>
        <v>3163.7384887978305</v>
      </c>
    </row>
    <row r="4438" spans="1:6" x14ac:dyDescent="0.2">
      <c r="A4438">
        <v>8</v>
      </c>
      <c r="B4438" s="1" t="s">
        <v>825</v>
      </c>
      <c r="C4438" s="2">
        <v>447.13934210000002</v>
      </c>
      <c r="D4438" s="2">
        <v>1.6869049654824332E-4</v>
      </c>
      <c r="E4438" s="2">
        <v>0.78877651900000001</v>
      </c>
      <c r="F4438">
        <f t="shared" si="74"/>
        <v>3162.9468102795622</v>
      </c>
    </row>
    <row r="4439" spans="1:6" x14ac:dyDescent="0.2">
      <c r="A4439">
        <v>8</v>
      </c>
      <c r="B4439" s="1" t="s">
        <v>785</v>
      </c>
      <c r="C4439" s="2">
        <v>445.53325269999999</v>
      </c>
      <c r="D4439" s="2">
        <v>1.6808457338511682E-4</v>
      </c>
      <c r="E4439" s="2">
        <v>0.78594329500000004</v>
      </c>
      <c r="F4439">
        <f t="shared" si="74"/>
        <v>3151.5857509709404</v>
      </c>
    </row>
    <row r="4440" spans="1:6" x14ac:dyDescent="0.2">
      <c r="A4440">
        <v>8</v>
      </c>
      <c r="B4440" s="1" t="s">
        <v>645</v>
      </c>
      <c r="C4440" s="2">
        <v>444.62181229999999</v>
      </c>
      <c r="D4440" s="2">
        <v>1.67740717896952E-4</v>
      </c>
      <c r="E4440" s="2">
        <v>0.78433546799999998</v>
      </c>
      <c r="F4440">
        <f t="shared" si="74"/>
        <v>3145.13846056785</v>
      </c>
    </row>
    <row r="4441" spans="1:6" x14ac:dyDescent="0.2">
      <c r="A4441">
        <v>8</v>
      </c>
      <c r="B4441" s="1" t="s">
        <v>582</v>
      </c>
      <c r="C4441" s="2">
        <v>442.73776789999999</v>
      </c>
      <c r="D4441" s="2">
        <v>1.6702993190586586E-4</v>
      </c>
      <c r="E4441" s="2">
        <v>0.78101191800000003</v>
      </c>
      <c r="F4441">
        <f t="shared" si="74"/>
        <v>3131.8112232349849</v>
      </c>
    </row>
    <row r="4442" spans="1:6" x14ac:dyDescent="0.2">
      <c r="A4442">
        <v>8</v>
      </c>
      <c r="B4442" s="1" t="s">
        <v>720</v>
      </c>
      <c r="C4442" s="2">
        <v>439.37541069999997</v>
      </c>
      <c r="D4442" s="2">
        <v>1.6576142865086358E-4</v>
      </c>
      <c r="E4442" s="2">
        <v>0.77508054900000001</v>
      </c>
      <c r="F4442">
        <f t="shared" si="74"/>
        <v>3108.026787203692</v>
      </c>
    </row>
    <row r="4443" spans="1:6" x14ac:dyDescent="0.2">
      <c r="A4443">
        <v>8</v>
      </c>
      <c r="B4443" s="1" t="s">
        <v>505</v>
      </c>
      <c r="C4443" s="2">
        <v>435.95902150000001</v>
      </c>
      <c r="D4443" s="2">
        <v>1.6447254099763038E-4</v>
      </c>
      <c r="E4443" s="2">
        <v>0.76905386499999995</v>
      </c>
      <c r="F4443">
        <f t="shared" si="74"/>
        <v>3083.8601437055695</v>
      </c>
    </row>
    <row r="4444" spans="1:6" x14ac:dyDescent="0.2">
      <c r="A4444">
        <v>8</v>
      </c>
      <c r="B4444" s="1" t="s">
        <v>826</v>
      </c>
      <c r="C4444" s="2">
        <v>432.75300559999999</v>
      </c>
      <c r="D4444" s="2">
        <v>1.6326302000906781E-4</v>
      </c>
      <c r="E4444" s="2">
        <v>0.76339829000000003</v>
      </c>
      <c r="F4444">
        <f t="shared" si="74"/>
        <v>3061.1816251700216</v>
      </c>
    </row>
    <row r="4445" spans="1:6" x14ac:dyDescent="0.2">
      <c r="A4445">
        <v>8</v>
      </c>
      <c r="B4445" s="1" t="s">
        <v>635</v>
      </c>
      <c r="C4445" s="2">
        <v>426.09221289999999</v>
      </c>
      <c r="D4445" s="2">
        <v>1.6075012895968246E-4</v>
      </c>
      <c r="E4445" s="2">
        <v>0.75164831300000001</v>
      </c>
      <c r="F4445">
        <f t="shared" si="74"/>
        <v>3014.064917994046</v>
      </c>
    </row>
    <row r="4446" spans="1:6" x14ac:dyDescent="0.2">
      <c r="A4446">
        <v>8</v>
      </c>
      <c r="B4446" s="1" t="s">
        <v>568</v>
      </c>
      <c r="C4446" s="2">
        <v>425.36900809999997</v>
      </c>
      <c r="D4446" s="2">
        <v>1.6047728833930725E-4</v>
      </c>
      <c r="E4446" s="2">
        <v>0.750372543</v>
      </c>
      <c r="F4446">
        <f t="shared" si="74"/>
        <v>3008.9491563620109</v>
      </c>
    </row>
    <row r="4447" spans="1:6" x14ac:dyDescent="0.2">
      <c r="A4447">
        <v>8</v>
      </c>
      <c r="B4447" s="1" t="s">
        <v>260</v>
      </c>
      <c r="C4447" s="2">
        <v>416.80587370000001</v>
      </c>
      <c r="D4447" s="2">
        <v>1.5724670842707681E-4</v>
      </c>
      <c r="E4447" s="2">
        <v>0.73526673899999995</v>
      </c>
      <c r="F4447">
        <f t="shared" si="74"/>
        <v>2948.3757830076902</v>
      </c>
    </row>
    <row r="4448" spans="1:6" x14ac:dyDescent="0.2">
      <c r="A4448">
        <v>8</v>
      </c>
      <c r="B4448" s="1" t="s">
        <v>432</v>
      </c>
      <c r="C4448" s="2">
        <v>414.5059435</v>
      </c>
      <c r="D4448" s="2">
        <v>1.5637902277218407E-4</v>
      </c>
      <c r="E4448" s="2">
        <v>0.73120954500000002</v>
      </c>
      <c r="F4448">
        <f t="shared" si="74"/>
        <v>2932.1066769784511</v>
      </c>
    </row>
    <row r="4449" spans="1:6" x14ac:dyDescent="0.2">
      <c r="A4449">
        <v>8</v>
      </c>
      <c r="B4449" s="1" t="s">
        <v>827</v>
      </c>
      <c r="C4449" s="2">
        <v>414.04717169999998</v>
      </c>
      <c r="D4449" s="2">
        <v>1.5620594390788471E-4</v>
      </c>
      <c r="E4449" s="2">
        <v>0.730400249</v>
      </c>
      <c r="F4449">
        <f t="shared" si="74"/>
        <v>2928.8614482728385</v>
      </c>
    </row>
    <row r="4450" spans="1:6" x14ac:dyDescent="0.2">
      <c r="A4450">
        <v>8</v>
      </c>
      <c r="B4450" s="1" t="s">
        <v>73</v>
      </c>
      <c r="C4450" s="2">
        <v>412.45453240000001</v>
      </c>
      <c r="D4450" s="2">
        <v>1.5560509508370617E-4</v>
      </c>
      <c r="E4450" s="2">
        <v>0.72759075200000001</v>
      </c>
      <c r="F4450">
        <f t="shared" si="74"/>
        <v>2917.5955328194905</v>
      </c>
    </row>
    <row r="4451" spans="1:6" x14ac:dyDescent="0.2">
      <c r="A4451">
        <v>8</v>
      </c>
      <c r="B4451" s="1" t="s">
        <v>259</v>
      </c>
      <c r="C4451" s="2">
        <v>408.7169652</v>
      </c>
      <c r="D4451" s="2">
        <v>1.5419503793938252E-4</v>
      </c>
      <c r="E4451" s="2">
        <v>0.72099749400000002</v>
      </c>
      <c r="F4451">
        <f t="shared" si="74"/>
        <v>2891.1569613634224</v>
      </c>
    </row>
    <row r="4452" spans="1:6" x14ac:dyDescent="0.2">
      <c r="A4452">
        <v>8</v>
      </c>
      <c r="B4452" s="1" t="s">
        <v>490</v>
      </c>
      <c r="C4452" s="2">
        <v>401.92861449999998</v>
      </c>
      <c r="D4452" s="2">
        <v>1.5163402354209258E-4</v>
      </c>
      <c r="E4452" s="2">
        <v>0.70902249799999995</v>
      </c>
      <c r="F4452">
        <f t="shared" si="74"/>
        <v>2843.1379414142361</v>
      </c>
    </row>
    <row r="4453" spans="1:6" x14ac:dyDescent="0.2">
      <c r="A4453">
        <v>8</v>
      </c>
      <c r="B4453" s="1" t="s">
        <v>424</v>
      </c>
      <c r="C4453" s="2">
        <v>401.78257689999998</v>
      </c>
      <c r="D4453" s="2">
        <v>1.5157892845838646E-4</v>
      </c>
      <c r="E4453" s="2">
        <v>0.70876488000000004</v>
      </c>
      <c r="F4453">
        <f t="shared" si="74"/>
        <v>2842.1049085947461</v>
      </c>
    </row>
    <row r="4454" spans="1:6" x14ac:dyDescent="0.2">
      <c r="A4454">
        <v>8</v>
      </c>
      <c r="B4454" s="1" t="s">
        <v>828</v>
      </c>
      <c r="C4454" s="2">
        <v>399.30595099999999</v>
      </c>
      <c r="D4454" s="2">
        <v>1.5064458155470198E-4</v>
      </c>
      <c r="E4454" s="2">
        <v>0.70439598599999997</v>
      </c>
      <c r="F4454">
        <f t="shared" si="74"/>
        <v>2824.5859041506619</v>
      </c>
    </row>
    <row r="4455" spans="1:6" x14ac:dyDescent="0.2">
      <c r="A4455">
        <v>8</v>
      </c>
      <c r="B4455" s="1" t="s">
        <v>829</v>
      </c>
      <c r="C4455" s="2">
        <v>397.86526350000003</v>
      </c>
      <c r="D4455" s="2">
        <v>1.5010105905198594E-4</v>
      </c>
      <c r="E4455" s="2">
        <v>0.70185454000000003</v>
      </c>
      <c r="F4455">
        <f t="shared" si="74"/>
        <v>2814.3948572247364</v>
      </c>
    </row>
    <row r="4456" spans="1:6" x14ac:dyDescent="0.2">
      <c r="A4456">
        <v>8</v>
      </c>
      <c r="B4456" s="1" t="s">
        <v>643</v>
      </c>
      <c r="C4456" s="2">
        <v>394.66600720000002</v>
      </c>
      <c r="D4456" s="2">
        <v>1.4889408838550177E-4</v>
      </c>
      <c r="E4456" s="2">
        <v>0.69621089000000003</v>
      </c>
      <c r="F4456">
        <f t="shared" si="74"/>
        <v>2791.7641572281582</v>
      </c>
    </row>
    <row r="4457" spans="1:6" x14ac:dyDescent="0.2">
      <c r="A4457">
        <v>8</v>
      </c>
      <c r="B4457" s="1" t="s">
        <v>258</v>
      </c>
      <c r="C4457" s="2">
        <v>393.862752</v>
      </c>
      <c r="D4457" s="2">
        <v>1.4859104746058494E-4</v>
      </c>
      <c r="E4457" s="2">
        <v>0.69479390699999999</v>
      </c>
      <c r="F4457">
        <f t="shared" si="74"/>
        <v>2786.0821398859675</v>
      </c>
    </row>
    <row r="4458" spans="1:6" x14ac:dyDescent="0.2">
      <c r="A4458">
        <v>8</v>
      </c>
      <c r="B4458" s="1" t="s">
        <v>721</v>
      </c>
      <c r="C4458" s="2">
        <v>392.63384330000002</v>
      </c>
      <c r="D4458" s="2">
        <v>1.4812742179012294E-4</v>
      </c>
      <c r="E4458" s="2">
        <v>0.69262604900000002</v>
      </c>
      <c r="F4458">
        <f t="shared" si="74"/>
        <v>2777.3891585648053</v>
      </c>
    </row>
    <row r="4459" spans="1:6" x14ac:dyDescent="0.2">
      <c r="A4459">
        <v>8</v>
      </c>
      <c r="B4459" s="1" t="s">
        <v>456</v>
      </c>
      <c r="C4459" s="2">
        <v>386.45142929999997</v>
      </c>
      <c r="D4459" s="2">
        <v>1.4579500692917695E-4</v>
      </c>
      <c r="E4459" s="2">
        <v>0.68171995699999999</v>
      </c>
      <c r="F4459">
        <f t="shared" si="74"/>
        <v>2733.656379922068</v>
      </c>
    </row>
    <row r="4460" spans="1:6" x14ac:dyDescent="0.2">
      <c r="A4460">
        <v>8</v>
      </c>
      <c r="B4460" s="1" t="s">
        <v>492</v>
      </c>
      <c r="C4460" s="2">
        <v>382.67837470000001</v>
      </c>
      <c r="D4460" s="2">
        <v>1.443715615028615E-4</v>
      </c>
      <c r="E4460" s="2">
        <v>0.67506409700000003</v>
      </c>
      <c r="F4460">
        <f t="shared" si="74"/>
        <v>2706.9667781786534</v>
      </c>
    </row>
    <row r="4461" spans="1:6" x14ac:dyDescent="0.2">
      <c r="A4461">
        <v>8</v>
      </c>
      <c r="B4461" s="1" t="s">
        <v>241</v>
      </c>
      <c r="C4461" s="2">
        <v>378.19114480000002</v>
      </c>
      <c r="D4461" s="2">
        <v>1.4267868187378634E-4</v>
      </c>
      <c r="E4461" s="2">
        <v>0.66714839500000001</v>
      </c>
      <c r="F4461">
        <f t="shared" si="74"/>
        <v>2675.2252851334938</v>
      </c>
    </row>
    <row r="4462" spans="1:6" x14ac:dyDescent="0.2">
      <c r="A4462">
        <v>8</v>
      </c>
      <c r="B4462" s="1" t="s">
        <v>254</v>
      </c>
      <c r="C4462" s="2">
        <v>371.96397059999998</v>
      </c>
      <c r="D4462" s="2">
        <v>1.4032938056579724E-4</v>
      </c>
      <c r="E4462" s="2">
        <v>0.65616334399999998</v>
      </c>
      <c r="F4462">
        <f t="shared" si="74"/>
        <v>2631.1758856086981</v>
      </c>
    </row>
    <row r="4463" spans="1:6" x14ac:dyDescent="0.2">
      <c r="A4463">
        <v>8</v>
      </c>
      <c r="B4463" s="1" t="s">
        <v>830</v>
      </c>
      <c r="C4463" s="2">
        <v>370.57321990000003</v>
      </c>
      <c r="D4463" s="2">
        <v>1.3980469751148446E-4</v>
      </c>
      <c r="E4463" s="2">
        <v>0.65370998899999999</v>
      </c>
      <c r="F4463">
        <f t="shared" si="74"/>
        <v>2621.3380783403336</v>
      </c>
    </row>
    <row r="4464" spans="1:6" x14ac:dyDescent="0.2">
      <c r="A4464">
        <v>8</v>
      </c>
      <c r="B4464" s="1" t="s">
        <v>831</v>
      </c>
      <c r="C4464" s="2">
        <v>363.33564639999997</v>
      </c>
      <c r="D4464" s="2">
        <v>1.370742065664645E-4</v>
      </c>
      <c r="E4464" s="2">
        <v>0.64094254100000003</v>
      </c>
      <c r="F4464">
        <f t="shared" si="74"/>
        <v>2570.1413731212097</v>
      </c>
    </row>
    <row r="4465" spans="1:6" x14ac:dyDescent="0.2">
      <c r="A4465">
        <v>8</v>
      </c>
      <c r="B4465" s="1" t="s">
        <v>570</v>
      </c>
      <c r="C4465" s="2">
        <v>360.96614690000001</v>
      </c>
      <c r="D4465" s="2">
        <v>1.3618027494289846E-4</v>
      </c>
      <c r="E4465" s="2">
        <v>0.63676262400000005</v>
      </c>
      <c r="F4465">
        <f t="shared" si="74"/>
        <v>2553.3801551793463</v>
      </c>
    </row>
    <row r="4466" spans="1:6" x14ac:dyDescent="0.2">
      <c r="A4466">
        <v>8</v>
      </c>
      <c r="B4466" s="1" t="s">
        <v>756</v>
      </c>
      <c r="C4466" s="2">
        <v>360.46402699999999</v>
      </c>
      <c r="D4466" s="2">
        <v>1.3599084215163776E-4</v>
      </c>
      <c r="E4466" s="2">
        <v>0.63587685900000002</v>
      </c>
      <c r="F4466">
        <f t="shared" si="74"/>
        <v>2549.8282903432082</v>
      </c>
    </row>
    <row r="4467" spans="1:6" x14ac:dyDescent="0.2">
      <c r="A4467">
        <v>8</v>
      </c>
      <c r="B4467" s="1" t="s">
        <v>473</v>
      </c>
      <c r="C4467" s="2">
        <v>355.7269283</v>
      </c>
      <c r="D4467" s="2">
        <v>1.3420369556104946E-4</v>
      </c>
      <c r="E4467" s="2">
        <v>0.62752037599999999</v>
      </c>
      <c r="F4467">
        <f t="shared" si="74"/>
        <v>2516.3192917696774</v>
      </c>
    </row>
    <row r="4468" spans="1:6" x14ac:dyDescent="0.2">
      <c r="A4468">
        <v>8</v>
      </c>
      <c r="B4468" s="1" t="s">
        <v>239</v>
      </c>
      <c r="C4468" s="2">
        <v>346.1752884</v>
      </c>
      <c r="D4468" s="2">
        <v>1.306001860612334E-4</v>
      </c>
      <c r="E4468" s="2">
        <v>0.61067079800000001</v>
      </c>
      <c r="F4468">
        <f t="shared" si="74"/>
        <v>2448.7534886481262</v>
      </c>
    </row>
    <row r="4469" spans="1:6" x14ac:dyDescent="0.2">
      <c r="A4469">
        <v>8</v>
      </c>
      <c r="B4469" s="1" t="s">
        <v>499</v>
      </c>
      <c r="C4469" s="2">
        <v>345.62453069999998</v>
      </c>
      <c r="D4469" s="2">
        <v>1.3039240378281733E-4</v>
      </c>
      <c r="E4469" s="2">
        <v>0.60969923299999995</v>
      </c>
      <c r="F4469">
        <f t="shared" si="74"/>
        <v>2444.8575709278248</v>
      </c>
    </row>
    <row r="4470" spans="1:6" x14ac:dyDescent="0.2">
      <c r="A4470">
        <v>8</v>
      </c>
      <c r="B4470" s="1" t="s">
        <v>232</v>
      </c>
      <c r="C4470" s="2">
        <v>344.80468330000002</v>
      </c>
      <c r="D4470" s="2">
        <v>1.3008310328750951E-4</v>
      </c>
      <c r="E4470" s="2">
        <v>0.60825298100000003</v>
      </c>
      <c r="F4470">
        <f t="shared" si="74"/>
        <v>2439.0581866408033</v>
      </c>
    </row>
    <row r="4471" spans="1:6" x14ac:dyDescent="0.2">
      <c r="A4471">
        <v>8</v>
      </c>
      <c r="B4471" s="1" t="s">
        <v>411</v>
      </c>
      <c r="C4471" s="2">
        <v>340.8960146</v>
      </c>
      <c r="D4471" s="2">
        <v>1.2860849529928057E-4</v>
      </c>
      <c r="E4471" s="2">
        <v>0.60135789100000003</v>
      </c>
      <c r="F4471">
        <f t="shared" si="74"/>
        <v>2411.4092868615107</v>
      </c>
    </row>
    <row r="4472" spans="1:6" x14ac:dyDescent="0.2">
      <c r="A4472">
        <v>8</v>
      </c>
      <c r="B4472" s="1" t="s">
        <v>214</v>
      </c>
      <c r="C4472" s="2">
        <v>338.38812819999998</v>
      </c>
      <c r="D4472" s="2">
        <v>1.2766235489362432E-4</v>
      </c>
      <c r="E4472" s="2">
        <v>0.59693385200000004</v>
      </c>
      <c r="F4472">
        <f t="shared" si="74"/>
        <v>2393.6691542554559</v>
      </c>
    </row>
    <row r="4473" spans="1:6" x14ac:dyDescent="0.2">
      <c r="A4473">
        <v>8</v>
      </c>
      <c r="B4473" s="1" t="s">
        <v>571</v>
      </c>
      <c r="C4473" s="2">
        <v>325.15454949999997</v>
      </c>
      <c r="D4473" s="2">
        <v>1.2266977488729393E-4</v>
      </c>
      <c r="E4473" s="2">
        <v>0.57358914699999997</v>
      </c>
      <c r="F4473">
        <f t="shared" si="74"/>
        <v>2300.058279136761</v>
      </c>
    </row>
    <row r="4474" spans="1:6" x14ac:dyDescent="0.2">
      <c r="A4474">
        <v>8</v>
      </c>
      <c r="B4474" s="1" t="s">
        <v>188</v>
      </c>
      <c r="C4474" s="2">
        <v>321.67513120000001</v>
      </c>
      <c r="D4474" s="2">
        <v>1.2135710839456958E-4</v>
      </c>
      <c r="E4474" s="2">
        <v>0.567451276</v>
      </c>
      <c r="F4474">
        <f t="shared" si="74"/>
        <v>2275.4457823981797</v>
      </c>
    </row>
    <row r="4475" spans="1:6" x14ac:dyDescent="0.2">
      <c r="A4475">
        <v>8</v>
      </c>
      <c r="B4475" s="1" t="s">
        <v>459</v>
      </c>
      <c r="C4475" s="2">
        <v>319.46788120000002</v>
      </c>
      <c r="D4475" s="2">
        <v>1.2052438792270119E-4</v>
      </c>
      <c r="E4475" s="2">
        <v>0.56355757500000003</v>
      </c>
      <c r="F4475">
        <f t="shared" si="74"/>
        <v>2259.8322735506472</v>
      </c>
    </row>
    <row r="4476" spans="1:6" x14ac:dyDescent="0.2">
      <c r="A4476">
        <v>8</v>
      </c>
      <c r="B4476" s="1" t="s">
        <v>21</v>
      </c>
      <c r="C4476" s="2">
        <v>315.0410425</v>
      </c>
      <c r="D4476" s="2">
        <v>1.1885429181245027E-4</v>
      </c>
      <c r="E4476" s="2">
        <v>0.55574840599999997</v>
      </c>
      <c r="F4476">
        <f t="shared" si="74"/>
        <v>2228.5179714834426</v>
      </c>
    </row>
    <row r="4477" spans="1:6" x14ac:dyDescent="0.2">
      <c r="A4477">
        <v>8</v>
      </c>
      <c r="B4477" s="1" t="s">
        <v>458</v>
      </c>
      <c r="C4477" s="2">
        <v>314.5318274</v>
      </c>
      <c r="D4477" s="2">
        <v>1.1866218230579056E-4</v>
      </c>
      <c r="E4477" s="2">
        <v>0.55485012499999997</v>
      </c>
      <c r="F4477">
        <f t="shared" si="74"/>
        <v>2224.9159182335729</v>
      </c>
    </row>
    <row r="4478" spans="1:6" x14ac:dyDescent="0.2">
      <c r="A4478">
        <v>8</v>
      </c>
      <c r="B4478" s="1" t="s">
        <v>249</v>
      </c>
      <c r="C4478" s="2">
        <v>314.35668629999998</v>
      </c>
      <c r="D4478" s="2">
        <v>1.1859610747067932E-4</v>
      </c>
      <c r="E4478" s="2">
        <v>0.554541167</v>
      </c>
      <c r="F4478">
        <f t="shared" si="74"/>
        <v>2223.6770150752373</v>
      </c>
    </row>
    <row r="4479" spans="1:6" x14ac:dyDescent="0.2">
      <c r="A4479">
        <v>8</v>
      </c>
      <c r="B4479" s="1" t="s">
        <v>247</v>
      </c>
      <c r="C4479" s="2">
        <v>309.58787089999998</v>
      </c>
      <c r="D4479" s="2">
        <v>1.1679699521801242E-4</v>
      </c>
      <c r="E4479" s="2">
        <v>0.54612873399999995</v>
      </c>
      <c r="F4479">
        <f t="shared" si="74"/>
        <v>2189.943660337733</v>
      </c>
    </row>
    <row r="4480" spans="1:6" x14ac:dyDescent="0.2">
      <c r="A4480">
        <v>8</v>
      </c>
      <c r="B4480" s="1" t="s">
        <v>59</v>
      </c>
      <c r="C4480" s="2">
        <v>302.62784069999998</v>
      </c>
      <c r="D4480" s="2">
        <v>1.1417121204992431E-4</v>
      </c>
      <c r="E4480" s="2">
        <v>0.53385088700000005</v>
      </c>
      <c r="F4480">
        <f t="shared" si="74"/>
        <v>2140.7102259360809</v>
      </c>
    </row>
    <row r="4481" spans="1:6" x14ac:dyDescent="0.2">
      <c r="A4481">
        <v>8</v>
      </c>
      <c r="B4481" s="1" t="s">
        <v>832</v>
      </c>
      <c r="C4481" s="2">
        <v>301.65046150000001</v>
      </c>
      <c r="D4481" s="2">
        <v>1.1380248017485479E-4</v>
      </c>
      <c r="E4481" s="2">
        <v>0.53212674100000001</v>
      </c>
      <c r="F4481">
        <f t="shared" si="74"/>
        <v>2133.7965032785273</v>
      </c>
    </row>
    <row r="4482" spans="1:6" x14ac:dyDescent="0.2">
      <c r="A4482">
        <v>8</v>
      </c>
      <c r="B4482" s="1" t="s">
        <v>56</v>
      </c>
      <c r="C4482" s="2">
        <v>300.27601809999999</v>
      </c>
      <c r="D4482" s="2">
        <v>1.1328394933146274E-4</v>
      </c>
      <c r="E4482" s="2">
        <v>0.52970215300000001</v>
      </c>
      <c r="F4482">
        <f t="shared" si="74"/>
        <v>2124.0740499649264</v>
      </c>
    </row>
    <row r="4483" spans="1:6" x14ac:dyDescent="0.2">
      <c r="A4483">
        <v>8</v>
      </c>
      <c r="B4483" s="1" t="s">
        <v>244</v>
      </c>
      <c r="C4483" s="2">
        <v>299.18079899999998</v>
      </c>
      <c r="D4483" s="2">
        <v>1.1287076037024047E-4</v>
      </c>
      <c r="E4483" s="2">
        <v>0.52777013100000003</v>
      </c>
      <c r="F4483">
        <f t="shared" ref="F4483:F4546" si="75">D4483*$I$8</f>
        <v>2116.3267569420086</v>
      </c>
    </row>
    <row r="4484" spans="1:6" x14ac:dyDescent="0.2">
      <c r="A4484">
        <v>8</v>
      </c>
      <c r="B4484" s="1" t="s">
        <v>243</v>
      </c>
      <c r="C4484" s="2">
        <v>299.07468290000003</v>
      </c>
      <c r="D4484" s="2">
        <v>1.128307264087188E-4</v>
      </c>
      <c r="E4484" s="2">
        <v>0.52758293700000003</v>
      </c>
      <c r="F4484">
        <f t="shared" si="75"/>
        <v>2115.5761201634773</v>
      </c>
    </row>
    <row r="4485" spans="1:6" x14ac:dyDescent="0.2">
      <c r="A4485">
        <v>8</v>
      </c>
      <c r="B4485" s="1" t="s">
        <v>833</v>
      </c>
      <c r="C4485" s="2">
        <v>296.52940000000001</v>
      </c>
      <c r="D4485" s="2">
        <v>1.1187047742884761E-4</v>
      </c>
      <c r="E4485" s="2">
        <v>0.52309292799999996</v>
      </c>
      <c r="F4485">
        <f t="shared" si="75"/>
        <v>2097.5714517908928</v>
      </c>
    </row>
    <row r="4486" spans="1:6" x14ac:dyDescent="0.2">
      <c r="A4486">
        <v>8</v>
      </c>
      <c r="B4486" s="1" t="s">
        <v>572</v>
      </c>
      <c r="C4486" s="2">
        <v>296.49199729999998</v>
      </c>
      <c r="D4486" s="2">
        <v>1.1185636671599785E-4</v>
      </c>
      <c r="E4486" s="2">
        <v>0.52302694800000005</v>
      </c>
      <c r="F4486">
        <f t="shared" si="75"/>
        <v>2097.30687592496</v>
      </c>
    </row>
    <row r="4487" spans="1:6" x14ac:dyDescent="0.2">
      <c r="A4487">
        <v>8</v>
      </c>
      <c r="B4487" s="1" t="s">
        <v>210</v>
      </c>
      <c r="C4487" s="2">
        <v>296.15793239999999</v>
      </c>
      <c r="D4487" s="2">
        <v>1.1173033546626518E-4</v>
      </c>
      <c r="E4487" s="2">
        <v>0.52243764100000001</v>
      </c>
      <c r="F4487">
        <f t="shared" si="75"/>
        <v>2094.9437899924719</v>
      </c>
    </row>
    <row r="4488" spans="1:6" x14ac:dyDescent="0.2">
      <c r="A4488">
        <v>8</v>
      </c>
      <c r="B4488" s="1" t="s">
        <v>573</v>
      </c>
      <c r="C4488" s="2">
        <v>293.72442760000001</v>
      </c>
      <c r="D4488" s="2">
        <v>1.1081225651642043E-4</v>
      </c>
      <c r="E4488" s="2">
        <v>0.51814481400000001</v>
      </c>
      <c r="F4488">
        <f t="shared" si="75"/>
        <v>2077.7298096828831</v>
      </c>
    </row>
    <row r="4489" spans="1:6" x14ac:dyDescent="0.2">
      <c r="A4489">
        <v>8</v>
      </c>
      <c r="B4489" s="1" t="s">
        <v>242</v>
      </c>
      <c r="C4489" s="2">
        <v>290.60464530000002</v>
      </c>
      <c r="D4489" s="2">
        <v>1.0963526865531195E-4</v>
      </c>
      <c r="E4489" s="2">
        <v>0.51264136000000005</v>
      </c>
      <c r="F4489">
        <f t="shared" si="75"/>
        <v>2055.6612872870992</v>
      </c>
    </row>
    <row r="4490" spans="1:6" x14ac:dyDescent="0.2">
      <c r="A4490">
        <v>8</v>
      </c>
      <c r="B4490" s="1" t="s">
        <v>574</v>
      </c>
      <c r="C4490" s="2">
        <v>286.70712099999997</v>
      </c>
      <c r="D4490" s="2">
        <v>1.0816486500936721E-4</v>
      </c>
      <c r="E4490" s="2">
        <v>0.50576592899999995</v>
      </c>
      <c r="F4490">
        <f t="shared" si="75"/>
        <v>2028.0912189256353</v>
      </c>
    </row>
    <row r="4491" spans="1:6" x14ac:dyDescent="0.2">
      <c r="A4491">
        <v>8</v>
      </c>
      <c r="B4491" s="1" t="s">
        <v>757</v>
      </c>
      <c r="C4491" s="2">
        <v>285.96529709999999</v>
      </c>
      <c r="D4491" s="2">
        <v>1.078850000427727E-4</v>
      </c>
      <c r="E4491" s="2">
        <v>0.50445731400000005</v>
      </c>
      <c r="F4491">
        <f t="shared" si="75"/>
        <v>2022.8437508019881</v>
      </c>
    </row>
    <row r="4492" spans="1:6" x14ac:dyDescent="0.2">
      <c r="A4492">
        <v>8</v>
      </c>
      <c r="B4492" s="1" t="s">
        <v>834</v>
      </c>
      <c r="C4492" s="2">
        <v>285.8808818</v>
      </c>
      <c r="D4492" s="2">
        <v>1.078531529893838E-4</v>
      </c>
      <c r="E4492" s="2">
        <v>0.50430840099999996</v>
      </c>
      <c r="F4492">
        <f t="shared" si="75"/>
        <v>2022.2466185509463</v>
      </c>
    </row>
    <row r="4493" spans="1:6" x14ac:dyDescent="0.2">
      <c r="A4493">
        <v>8</v>
      </c>
      <c r="B4493" s="1" t="s">
        <v>240</v>
      </c>
      <c r="C4493" s="2">
        <v>280.82979089999998</v>
      </c>
      <c r="D4493" s="2">
        <v>1.0594754784126196E-4</v>
      </c>
      <c r="E4493" s="2">
        <v>0.49539801999999999</v>
      </c>
      <c r="F4493">
        <f t="shared" si="75"/>
        <v>1986.5165220236618</v>
      </c>
    </row>
    <row r="4494" spans="1:6" x14ac:dyDescent="0.2">
      <c r="A4494">
        <v>8</v>
      </c>
      <c r="B4494" s="1" t="s">
        <v>108</v>
      </c>
      <c r="C4494" s="2">
        <v>280.7799622</v>
      </c>
      <c r="D4494" s="2">
        <v>1.0592874924078463E-4</v>
      </c>
      <c r="E4494" s="2">
        <v>0.49531012000000002</v>
      </c>
      <c r="F4494">
        <f t="shared" si="75"/>
        <v>1986.1640482647117</v>
      </c>
    </row>
    <row r="4495" spans="1:6" x14ac:dyDescent="0.2">
      <c r="A4495">
        <v>8</v>
      </c>
      <c r="B4495" s="1" t="s">
        <v>495</v>
      </c>
      <c r="C4495" s="2">
        <v>280.05468209999998</v>
      </c>
      <c r="D4495" s="2">
        <v>1.0565512566618476E-4</v>
      </c>
      <c r="E4495" s="2">
        <v>0.49403068900000002</v>
      </c>
      <c r="F4495">
        <f t="shared" si="75"/>
        <v>1981.0336062409644</v>
      </c>
    </row>
    <row r="4496" spans="1:6" x14ac:dyDescent="0.2">
      <c r="A4496">
        <v>8</v>
      </c>
      <c r="B4496" s="1" t="s">
        <v>238</v>
      </c>
      <c r="C4496" s="2">
        <v>279.12291440000001</v>
      </c>
      <c r="D4496" s="2">
        <v>1.0530360124725185E-4</v>
      </c>
      <c r="E4496" s="2">
        <v>0.49238700299999999</v>
      </c>
      <c r="F4496">
        <f t="shared" si="75"/>
        <v>1974.4425233859722</v>
      </c>
    </row>
    <row r="4497" spans="1:6" x14ac:dyDescent="0.2">
      <c r="A4497">
        <v>8</v>
      </c>
      <c r="B4497" s="1" t="s">
        <v>237</v>
      </c>
      <c r="C4497" s="2">
        <v>278.48694310000002</v>
      </c>
      <c r="D4497" s="2">
        <v>1.050636710095212E-4</v>
      </c>
      <c r="E4497" s="2">
        <v>0.491265118</v>
      </c>
      <c r="F4497">
        <f t="shared" si="75"/>
        <v>1969.9438314285226</v>
      </c>
    </row>
    <row r="4498" spans="1:6" x14ac:dyDescent="0.2">
      <c r="A4498">
        <v>8</v>
      </c>
      <c r="B4498" s="1" t="s">
        <v>236</v>
      </c>
      <c r="C4498" s="2">
        <v>278.12691050000001</v>
      </c>
      <c r="D4498" s="2">
        <v>1.0492784288732816E-4</v>
      </c>
      <c r="E4498" s="2">
        <v>0.49063000200000001</v>
      </c>
      <c r="F4498">
        <f t="shared" si="75"/>
        <v>1967.3970541374031</v>
      </c>
    </row>
    <row r="4499" spans="1:6" x14ac:dyDescent="0.2">
      <c r="A4499">
        <v>8</v>
      </c>
      <c r="B4499" s="1" t="s">
        <v>234</v>
      </c>
      <c r="C4499" s="2">
        <v>274.29167669999998</v>
      </c>
      <c r="D4499" s="2">
        <v>1.0348093920288801E-4</v>
      </c>
      <c r="E4499" s="2">
        <v>0.483864454</v>
      </c>
      <c r="F4499">
        <f t="shared" si="75"/>
        <v>1940.2676100541501</v>
      </c>
    </row>
    <row r="4500" spans="1:6" x14ac:dyDescent="0.2">
      <c r="A4500">
        <v>8</v>
      </c>
      <c r="B4500" s="1" t="s">
        <v>496</v>
      </c>
      <c r="C4500" s="2">
        <v>271.62076710000002</v>
      </c>
      <c r="D4500" s="2">
        <v>1.0247329572187481E-4</v>
      </c>
      <c r="E4500" s="2">
        <v>0.47915283400000003</v>
      </c>
      <c r="F4500">
        <f t="shared" si="75"/>
        <v>1921.3742947851526</v>
      </c>
    </row>
    <row r="4501" spans="1:6" x14ac:dyDescent="0.2">
      <c r="A4501">
        <v>8</v>
      </c>
      <c r="B4501" s="1" t="s">
        <v>724</v>
      </c>
      <c r="C4501" s="2">
        <v>265.59442030000002</v>
      </c>
      <c r="D4501" s="2">
        <v>1.0019975961744099E-4</v>
      </c>
      <c r="E4501" s="2">
        <v>0.46852205200000002</v>
      </c>
      <c r="F4501">
        <f t="shared" si="75"/>
        <v>1878.7454928270186</v>
      </c>
    </row>
    <row r="4502" spans="1:6" x14ac:dyDescent="0.2">
      <c r="A4502">
        <v>8</v>
      </c>
      <c r="B4502" s="1" t="s">
        <v>835</v>
      </c>
      <c r="C4502" s="2">
        <v>264.41832010000002</v>
      </c>
      <c r="D4502" s="2">
        <v>9.9756057041669157E-5</v>
      </c>
      <c r="E4502" s="2">
        <v>0.46644735199999998</v>
      </c>
      <c r="F4502">
        <f t="shared" si="75"/>
        <v>1870.4260695312967</v>
      </c>
    </row>
    <row r="4503" spans="1:6" x14ac:dyDescent="0.2">
      <c r="A4503">
        <v>8</v>
      </c>
      <c r="B4503" s="1" t="s">
        <v>836</v>
      </c>
      <c r="C4503" s="2">
        <v>260.52228079999998</v>
      </c>
      <c r="D4503" s="2">
        <v>9.8286213504195999E-5</v>
      </c>
      <c r="E4503" s="2">
        <v>0.45957453999999998</v>
      </c>
      <c r="F4503">
        <f t="shared" si="75"/>
        <v>1842.8665032036749</v>
      </c>
    </row>
    <row r="4504" spans="1:6" x14ac:dyDescent="0.2">
      <c r="A4504">
        <v>8</v>
      </c>
      <c r="B4504" s="1" t="s">
        <v>575</v>
      </c>
      <c r="C4504" s="2">
        <v>259.62800590000001</v>
      </c>
      <c r="D4504" s="2">
        <v>9.7948834016270723E-5</v>
      </c>
      <c r="E4504" s="2">
        <v>0.45799699399999999</v>
      </c>
      <c r="F4504">
        <f t="shared" si="75"/>
        <v>1836.5406378050761</v>
      </c>
    </row>
    <row r="4505" spans="1:6" x14ac:dyDescent="0.2">
      <c r="A4505">
        <v>8</v>
      </c>
      <c r="B4505" s="1" t="s">
        <v>433</v>
      </c>
      <c r="C4505" s="2">
        <v>259.52464809999998</v>
      </c>
      <c r="D4505" s="2">
        <v>9.7909840714475129E-5</v>
      </c>
      <c r="E4505" s="2">
        <v>0.45781466599999998</v>
      </c>
      <c r="F4505">
        <f t="shared" si="75"/>
        <v>1835.8095133964086</v>
      </c>
    </row>
    <row r="4506" spans="1:6" x14ac:dyDescent="0.2">
      <c r="A4506">
        <v>8</v>
      </c>
      <c r="B4506" s="1" t="s">
        <v>230</v>
      </c>
      <c r="C4506" s="2">
        <v>259.18770999999998</v>
      </c>
      <c r="D4506" s="2">
        <v>9.7782725390728584E-5</v>
      </c>
      <c r="E4506" s="2">
        <v>0.45722028999999997</v>
      </c>
      <c r="F4506">
        <f t="shared" si="75"/>
        <v>1833.4261010761609</v>
      </c>
    </row>
    <row r="4507" spans="1:6" x14ac:dyDescent="0.2">
      <c r="A4507">
        <v>8</v>
      </c>
      <c r="B4507" s="1" t="s">
        <v>837</v>
      </c>
      <c r="C4507" s="2">
        <v>257.16781880000002</v>
      </c>
      <c r="D4507" s="2">
        <v>9.7020688939835928E-5</v>
      </c>
      <c r="E4507" s="2">
        <v>0.45365709900000001</v>
      </c>
      <c r="F4507">
        <f t="shared" si="75"/>
        <v>1819.1379176219236</v>
      </c>
    </row>
    <row r="4508" spans="1:6" x14ac:dyDescent="0.2">
      <c r="A4508">
        <v>8</v>
      </c>
      <c r="B4508" s="1" t="s">
        <v>725</v>
      </c>
      <c r="C4508" s="2">
        <v>251.77919410000001</v>
      </c>
      <c r="D4508" s="2">
        <v>9.4987743697443042E-5</v>
      </c>
      <c r="E4508" s="2">
        <v>0.444151291</v>
      </c>
      <c r="F4508">
        <f t="shared" si="75"/>
        <v>1781.020194327057</v>
      </c>
    </row>
    <row r="4509" spans="1:6" x14ac:dyDescent="0.2">
      <c r="A4509">
        <v>8</v>
      </c>
      <c r="B4509" s="1" t="s">
        <v>228</v>
      </c>
      <c r="C4509" s="2">
        <v>249.53516949999999</v>
      </c>
      <c r="D4509" s="2">
        <v>9.4141149473468086E-5</v>
      </c>
      <c r="E4509" s="2">
        <v>0.44019271799999998</v>
      </c>
      <c r="F4509">
        <f t="shared" si="75"/>
        <v>1765.1465526275267</v>
      </c>
    </row>
    <row r="4510" spans="1:6" x14ac:dyDescent="0.2">
      <c r="A4510">
        <v>8</v>
      </c>
      <c r="B4510" s="1" t="s">
        <v>227</v>
      </c>
      <c r="C4510" s="2">
        <v>249.5034387</v>
      </c>
      <c r="D4510" s="2">
        <v>9.412917846480235E-5</v>
      </c>
      <c r="E4510" s="2">
        <v>0.440136743</v>
      </c>
      <c r="F4510">
        <f t="shared" si="75"/>
        <v>1764.9220962150441</v>
      </c>
    </row>
    <row r="4511" spans="1:6" x14ac:dyDescent="0.2">
      <c r="A4511">
        <v>8</v>
      </c>
      <c r="B4511" s="1" t="s">
        <v>646</v>
      </c>
      <c r="C4511" s="2">
        <v>247.69220780000001</v>
      </c>
      <c r="D4511" s="2">
        <v>9.3445862596987095E-5</v>
      </c>
      <c r="E4511" s="2">
        <v>0.43694164000000002</v>
      </c>
      <c r="F4511">
        <f t="shared" si="75"/>
        <v>1752.1099236935081</v>
      </c>
    </row>
    <row r="4512" spans="1:6" x14ac:dyDescent="0.2">
      <c r="A4512">
        <v>8</v>
      </c>
      <c r="B4512" s="1" t="s">
        <v>498</v>
      </c>
      <c r="C4512" s="2">
        <v>247.2675338</v>
      </c>
      <c r="D4512" s="2">
        <v>9.3285647407546815E-5</v>
      </c>
      <c r="E4512" s="2">
        <v>0.43619249300000001</v>
      </c>
      <c r="F4512">
        <f t="shared" si="75"/>
        <v>1749.1058888915027</v>
      </c>
    </row>
    <row r="4513" spans="1:6" x14ac:dyDescent="0.2">
      <c r="A4513">
        <v>8</v>
      </c>
      <c r="B4513" s="1" t="s">
        <v>647</v>
      </c>
      <c r="C4513" s="2">
        <v>247.0721317</v>
      </c>
      <c r="D4513" s="2">
        <v>9.3211928877558881E-5</v>
      </c>
      <c r="E4513" s="2">
        <v>0.43584779400000001</v>
      </c>
      <c r="F4513">
        <f t="shared" si="75"/>
        <v>1747.723666454229</v>
      </c>
    </row>
    <row r="4514" spans="1:6" x14ac:dyDescent="0.2">
      <c r="A4514">
        <v>8</v>
      </c>
      <c r="B4514" s="1" t="s">
        <v>577</v>
      </c>
      <c r="C4514" s="2">
        <v>247.0543223</v>
      </c>
      <c r="D4514" s="2">
        <v>9.3205209928398503E-5</v>
      </c>
      <c r="E4514" s="2">
        <v>0.43581637699999998</v>
      </c>
      <c r="F4514">
        <f t="shared" si="75"/>
        <v>1747.597686157472</v>
      </c>
    </row>
    <row r="4515" spans="1:6" x14ac:dyDescent="0.2">
      <c r="A4515">
        <v>8</v>
      </c>
      <c r="B4515" s="1" t="s">
        <v>726</v>
      </c>
      <c r="C4515" s="2">
        <v>246.65984080000001</v>
      </c>
      <c r="D4515" s="2">
        <v>9.3056385535984673E-5</v>
      </c>
      <c r="E4515" s="2">
        <v>0.43512049200000003</v>
      </c>
      <c r="F4515">
        <f t="shared" si="75"/>
        <v>1744.8072287997127</v>
      </c>
    </row>
    <row r="4516" spans="1:6" x14ac:dyDescent="0.2">
      <c r="A4516">
        <v>8</v>
      </c>
      <c r="B4516" s="1" t="s">
        <v>480</v>
      </c>
      <c r="C4516" s="2">
        <v>246.471284</v>
      </c>
      <c r="D4516" s="2">
        <v>9.2985249407598149E-5</v>
      </c>
      <c r="E4516" s="2">
        <v>0.43478786800000002</v>
      </c>
      <c r="F4516">
        <f t="shared" si="75"/>
        <v>1743.4734263924654</v>
      </c>
    </row>
    <row r="4517" spans="1:6" x14ac:dyDescent="0.2">
      <c r="A4517">
        <v>8</v>
      </c>
      <c r="B4517" s="1" t="s">
        <v>838</v>
      </c>
      <c r="C4517" s="2">
        <v>246.4542289</v>
      </c>
      <c r="D4517" s="2">
        <v>9.2978815110738512E-5</v>
      </c>
      <c r="E4517" s="2">
        <v>0.43475778199999998</v>
      </c>
      <c r="F4517">
        <f t="shared" si="75"/>
        <v>1743.3527833263472</v>
      </c>
    </row>
    <row r="4518" spans="1:6" x14ac:dyDescent="0.2">
      <c r="A4518">
        <v>8</v>
      </c>
      <c r="B4518" s="1" t="s">
        <v>839</v>
      </c>
      <c r="C4518" s="2">
        <v>245.31935530000001</v>
      </c>
      <c r="D4518" s="2">
        <v>9.2550665757033961E-5</v>
      </c>
      <c r="E4518" s="2">
        <v>0.43275580699999999</v>
      </c>
      <c r="F4518">
        <f t="shared" si="75"/>
        <v>1735.3249829443869</v>
      </c>
    </row>
    <row r="4519" spans="1:6" x14ac:dyDescent="0.2">
      <c r="A4519">
        <v>8</v>
      </c>
      <c r="B4519" s="1" t="s">
        <v>840</v>
      </c>
      <c r="C4519" s="2">
        <v>244.00675810000001</v>
      </c>
      <c r="D4519" s="2">
        <v>9.2055467420036445E-5</v>
      </c>
      <c r="E4519" s="2">
        <v>0.43044031900000002</v>
      </c>
      <c r="F4519">
        <f t="shared" si="75"/>
        <v>1726.0400141256835</v>
      </c>
    </row>
    <row r="4520" spans="1:6" x14ac:dyDescent="0.2">
      <c r="A4520">
        <v>8</v>
      </c>
      <c r="B4520" s="1" t="s">
        <v>192</v>
      </c>
      <c r="C4520" s="2">
        <v>243.20024530000001</v>
      </c>
      <c r="D4520" s="2">
        <v>9.1751197635525292E-5</v>
      </c>
      <c r="E4520" s="2">
        <v>0.42901759</v>
      </c>
      <c r="F4520">
        <f t="shared" si="75"/>
        <v>1720.3349556660992</v>
      </c>
    </row>
    <row r="4521" spans="1:6" x14ac:dyDescent="0.2">
      <c r="A4521">
        <v>8</v>
      </c>
      <c r="B4521" s="1" t="s">
        <v>841</v>
      </c>
      <c r="C4521" s="2">
        <v>241.5615865</v>
      </c>
      <c r="D4521" s="2">
        <v>9.1132987159636269E-5</v>
      </c>
      <c r="E4521" s="2">
        <v>0.42612691200000002</v>
      </c>
      <c r="F4521">
        <f t="shared" si="75"/>
        <v>1708.7435092431801</v>
      </c>
    </row>
    <row r="4522" spans="1:6" x14ac:dyDescent="0.2">
      <c r="A4522">
        <v>8</v>
      </c>
      <c r="B4522" s="1" t="s">
        <v>579</v>
      </c>
      <c r="C4522" s="2">
        <v>239.19563579999999</v>
      </c>
      <c r="D4522" s="2">
        <v>9.0240394321496709E-5</v>
      </c>
      <c r="E4522" s="2">
        <v>0.42195325500000003</v>
      </c>
      <c r="F4522">
        <f t="shared" si="75"/>
        <v>1692.0073935280634</v>
      </c>
    </row>
    <row r="4523" spans="1:6" x14ac:dyDescent="0.2">
      <c r="A4523">
        <v>8</v>
      </c>
      <c r="B4523" s="1" t="s">
        <v>580</v>
      </c>
      <c r="C4523" s="2">
        <v>237.3455424</v>
      </c>
      <c r="D4523" s="2">
        <v>8.9542416828490036E-5</v>
      </c>
      <c r="E4523" s="2">
        <v>0.418689596</v>
      </c>
      <c r="F4523">
        <f t="shared" si="75"/>
        <v>1678.9203155341881</v>
      </c>
    </row>
    <row r="4524" spans="1:6" x14ac:dyDescent="0.2">
      <c r="A4524">
        <v>8</v>
      </c>
      <c r="B4524" s="1" t="s">
        <v>500</v>
      </c>
      <c r="C4524" s="2">
        <v>234.63719800000001</v>
      </c>
      <c r="D4524" s="2">
        <v>8.8520650444408322E-5</v>
      </c>
      <c r="E4524" s="2">
        <v>0.41391193900000001</v>
      </c>
      <c r="F4524">
        <f t="shared" si="75"/>
        <v>1659.7621958326561</v>
      </c>
    </row>
    <row r="4525" spans="1:6" x14ac:dyDescent="0.2">
      <c r="A4525">
        <v>8</v>
      </c>
      <c r="B4525" s="1" t="s">
        <v>581</v>
      </c>
      <c r="C4525" s="2">
        <v>231.94111599999999</v>
      </c>
      <c r="D4525" s="2">
        <v>8.7503510355270027E-5</v>
      </c>
      <c r="E4525" s="2">
        <v>0.40915591400000001</v>
      </c>
      <c r="F4525">
        <f t="shared" si="75"/>
        <v>1640.6908191613129</v>
      </c>
    </row>
    <row r="4526" spans="1:6" x14ac:dyDescent="0.2">
      <c r="A4526">
        <v>8</v>
      </c>
      <c r="B4526" s="1" t="s">
        <v>308</v>
      </c>
      <c r="C4526" s="2">
        <v>231.5172958</v>
      </c>
      <c r="D4526" s="2">
        <v>8.7343617244240658E-5</v>
      </c>
      <c r="E4526" s="2">
        <v>0.40840827299999999</v>
      </c>
      <c r="F4526">
        <f t="shared" si="75"/>
        <v>1637.6928233295123</v>
      </c>
    </row>
    <row r="4527" spans="1:6" x14ac:dyDescent="0.2">
      <c r="A4527">
        <v>8</v>
      </c>
      <c r="B4527" s="1" t="s">
        <v>393</v>
      </c>
      <c r="C4527" s="2">
        <v>230.60167179999999</v>
      </c>
      <c r="D4527" s="2">
        <v>8.6998183443544314E-5</v>
      </c>
      <c r="E4527" s="2">
        <v>0.40679306599999998</v>
      </c>
      <c r="F4527">
        <f t="shared" si="75"/>
        <v>1631.215939566456</v>
      </c>
    </row>
    <row r="4528" spans="1:6" x14ac:dyDescent="0.2">
      <c r="A4528">
        <v>8</v>
      </c>
      <c r="B4528" s="1" t="s">
        <v>842</v>
      </c>
      <c r="C4528" s="2">
        <v>229.7841712</v>
      </c>
      <c r="D4528" s="2">
        <v>8.6689768129207765E-5</v>
      </c>
      <c r="E4528" s="2">
        <v>0.40535095300000001</v>
      </c>
      <c r="F4528">
        <f t="shared" si="75"/>
        <v>1625.4331524226457</v>
      </c>
    </row>
    <row r="4529" spans="1:6" x14ac:dyDescent="0.2">
      <c r="A4529">
        <v>8</v>
      </c>
      <c r="B4529" s="1" t="s">
        <v>223</v>
      </c>
      <c r="C4529" s="2">
        <v>229.51364150000001</v>
      </c>
      <c r="D4529" s="2">
        <v>8.658770648519637E-5</v>
      </c>
      <c r="E4529" s="2">
        <v>0.40487372500000002</v>
      </c>
      <c r="F4529">
        <f t="shared" si="75"/>
        <v>1623.519496597432</v>
      </c>
    </row>
    <row r="4530" spans="1:6" x14ac:dyDescent="0.2">
      <c r="A4530">
        <v>8</v>
      </c>
      <c r="B4530" s="1" t="s">
        <v>654</v>
      </c>
      <c r="C4530" s="2">
        <v>228.71721249999999</v>
      </c>
      <c r="D4530" s="2">
        <v>8.6287240904385913E-5</v>
      </c>
      <c r="E4530" s="2">
        <v>0.40346878400000002</v>
      </c>
      <c r="F4530">
        <f t="shared" si="75"/>
        <v>1617.8857669572358</v>
      </c>
    </row>
    <row r="4531" spans="1:6" x14ac:dyDescent="0.2">
      <c r="A4531">
        <v>8</v>
      </c>
      <c r="B4531" s="1" t="s">
        <v>843</v>
      </c>
      <c r="C4531" s="2">
        <v>228.68795209999999</v>
      </c>
      <c r="D4531" s="2">
        <v>8.6276201912795022E-5</v>
      </c>
      <c r="E4531" s="2">
        <v>0.40341716700000002</v>
      </c>
      <c r="F4531">
        <f t="shared" si="75"/>
        <v>1617.6787858649066</v>
      </c>
    </row>
    <row r="4532" spans="1:6" x14ac:dyDescent="0.2">
      <c r="A4532">
        <v>8</v>
      </c>
      <c r="B4532" s="1" t="s">
        <v>844</v>
      </c>
      <c r="C4532" s="2">
        <v>226.5459816</v>
      </c>
      <c r="D4532" s="2">
        <v>8.5468109104596359E-5</v>
      </c>
      <c r="E4532" s="2">
        <v>0.399638622</v>
      </c>
      <c r="F4532">
        <f t="shared" si="75"/>
        <v>1602.5270457111817</v>
      </c>
    </row>
    <row r="4533" spans="1:6" x14ac:dyDescent="0.2">
      <c r="A4533">
        <v>8</v>
      </c>
      <c r="B4533" s="1" t="s">
        <v>222</v>
      </c>
      <c r="C4533" s="2">
        <v>226.47201810000001</v>
      </c>
      <c r="D4533" s="2">
        <v>8.5440205266174496E-5</v>
      </c>
      <c r="E4533" s="2">
        <v>0.39950814699999998</v>
      </c>
      <c r="F4533">
        <f t="shared" si="75"/>
        <v>1602.0038487407719</v>
      </c>
    </row>
    <row r="4534" spans="1:6" x14ac:dyDescent="0.2">
      <c r="A4534">
        <v>8</v>
      </c>
      <c r="B4534" s="1" t="s">
        <v>221</v>
      </c>
      <c r="C4534" s="2">
        <v>225.25086450000001</v>
      </c>
      <c r="D4534" s="2">
        <v>8.4979505462073443E-5</v>
      </c>
      <c r="E4534" s="2">
        <v>0.39735397</v>
      </c>
      <c r="F4534">
        <f t="shared" si="75"/>
        <v>1593.365727413877</v>
      </c>
    </row>
    <row r="4535" spans="1:6" x14ac:dyDescent="0.2">
      <c r="A4535">
        <v>8</v>
      </c>
      <c r="B4535" s="1" t="s">
        <v>36</v>
      </c>
      <c r="C4535" s="2">
        <v>224.94328200000001</v>
      </c>
      <c r="D4535" s="2">
        <v>8.4863465058983555E-5</v>
      </c>
      <c r="E4535" s="2">
        <v>0.39681137900000002</v>
      </c>
      <c r="F4535">
        <f t="shared" si="75"/>
        <v>1591.1899698559416</v>
      </c>
    </row>
    <row r="4536" spans="1:6" x14ac:dyDescent="0.2">
      <c r="A4536">
        <v>8</v>
      </c>
      <c r="B4536" s="1" t="s">
        <v>649</v>
      </c>
      <c r="C4536" s="2">
        <v>223.82493239999999</v>
      </c>
      <c r="D4536" s="2">
        <v>8.444154961205163E-5</v>
      </c>
      <c r="E4536" s="2">
        <v>0.39483855299999998</v>
      </c>
      <c r="F4536">
        <f t="shared" si="75"/>
        <v>1583.279055225968</v>
      </c>
    </row>
    <row r="4537" spans="1:6" x14ac:dyDescent="0.2">
      <c r="A4537">
        <v>8</v>
      </c>
      <c r="B4537" s="1" t="s">
        <v>845</v>
      </c>
      <c r="C4537" s="2">
        <v>220.4178125</v>
      </c>
      <c r="D4537" s="2">
        <v>8.3156159054552286E-5</v>
      </c>
      <c r="E4537" s="2">
        <v>0.38882822099999997</v>
      </c>
      <c r="F4537">
        <f t="shared" si="75"/>
        <v>1559.1779822728554</v>
      </c>
    </row>
    <row r="4538" spans="1:6" x14ac:dyDescent="0.2">
      <c r="A4538">
        <v>8</v>
      </c>
      <c r="B4538" s="1" t="s">
        <v>220</v>
      </c>
      <c r="C4538" s="2">
        <v>219.7910962</v>
      </c>
      <c r="D4538" s="2">
        <v>8.2919720138241367E-5</v>
      </c>
      <c r="E4538" s="2">
        <v>0.38772266100000002</v>
      </c>
      <c r="F4538">
        <f t="shared" si="75"/>
        <v>1554.7447525920256</v>
      </c>
    </row>
    <row r="4539" spans="1:6" x14ac:dyDescent="0.2">
      <c r="A4539">
        <v>8</v>
      </c>
      <c r="B4539" s="1" t="s">
        <v>846</v>
      </c>
      <c r="C4539" s="2">
        <v>215.69504230000001</v>
      </c>
      <c r="D4539" s="2">
        <v>8.1374418077452809E-5</v>
      </c>
      <c r="E4539" s="2">
        <v>0.38049701400000002</v>
      </c>
      <c r="F4539">
        <f t="shared" si="75"/>
        <v>1525.7703389522401</v>
      </c>
    </row>
    <row r="4540" spans="1:6" x14ac:dyDescent="0.2">
      <c r="A4540">
        <v>8</v>
      </c>
      <c r="B4540" s="1" t="s">
        <v>219</v>
      </c>
      <c r="C4540" s="2">
        <v>212.74583920000001</v>
      </c>
      <c r="D4540" s="2">
        <v>8.0261783878114921E-5</v>
      </c>
      <c r="E4540" s="2">
        <v>0.37529446999999999</v>
      </c>
      <c r="F4540">
        <f t="shared" si="75"/>
        <v>1504.9084477146548</v>
      </c>
    </row>
    <row r="4541" spans="1:6" x14ac:dyDescent="0.2">
      <c r="A4541">
        <v>8</v>
      </c>
      <c r="B4541" s="1" t="s">
        <v>218</v>
      </c>
      <c r="C4541" s="2">
        <v>210.34603910000001</v>
      </c>
      <c r="D4541" s="2">
        <v>7.9356420823459972E-5</v>
      </c>
      <c r="E4541" s="2">
        <v>0.371061101</v>
      </c>
      <c r="F4541">
        <f t="shared" si="75"/>
        <v>1487.9328904398744</v>
      </c>
    </row>
    <row r="4542" spans="1:6" x14ac:dyDescent="0.2">
      <c r="A4542">
        <v>8</v>
      </c>
      <c r="B4542" s="1" t="s">
        <v>687</v>
      </c>
      <c r="C4542" s="2">
        <v>208.1533019</v>
      </c>
      <c r="D4542" s="2">
        <v>7.8529175470713541E-5</v>
      </c>
      <c r="E4542" s="2">
        <v>0.36719300100000002</v>
      </c>
      <c r="F4542">
        <f t="shared" si="75"/>
        <v>1472.4220400758788</v>
      </c>
    </row>
    <row r="4543" spans="1:6" x14ac:dyDescent="0.2">
      <c r="A4543">
        <v>8</v>
      </c>
      <c r="B4543" s="1" t="s">
        <v>727</v>
      </c>
      <c r="C4543" s="2">
        <v>207.19029069999999</v>
      </c>
      <c r="D4543" s="2">
        <v>7.8165863965713405E-5</v>
      </c>
      <c r="E4543" s="2">
        <v>0.36549419999999999</v>
      </c>
      <c r="F4543">
        <f t="shared" si="75"/>
        <v>1465.6099493571264</v>
      </c>
    </row>
    <row r="4544" spans="1:6" x14ac:dyDescent="0.2">
      <c r="A4544">
        <v>8</v>
      </c>
      <c r="B4544" s="1" t="s">
        <v>847</v>
      </c>
      <c r="C4544" s="2">
        <v>207.00455260000001</v>
      </c>
      <c r="D4544" s="2">
        <v>7.8095791380446028E-5</v>
      </c>
      <c r="E4544" s="2">
        <v>0.36516654900000001</v>
      </c>
      <c r="F4544">
        <f t="shared" si="75"/>
        <v>1464.296088383363</v>
      </c>
    </row>
    <row r="4545" spans="1:6" x14ac:dyDescent="0.2">
      <c r="A4545">
        <v>8</v>
      </c>
      <c r="B4545" s="1" t="s">
        <v>696</v>
      </c>
      <c r="C4545" s="2">
        <v>203.7299295</v>
      </c>
      <c r="D4545" s="2">
        <v>7.6860387135683543E-5</v>
      </c>
      <c r="E4545" s="2">
        <v>0.35938994699999999</v>
      </c>
      <c r="F4545">
        <f t="shared" si="75"/>
        <v>1441.1322587940665</v>
      </c>
    </row>
    <row r="4546" spans="1:6" x14ac:dyDescent="0.2">
      <c r="A4546">
        <v>8</v>
      </c>
      <c r="B4546" s="1" t="s">
        <v>215</v>
      </c>
      <c r="C4546" s="2">
        <v>203.4590096</v>
      </c>
      <c r="D4546" s="2">
        <v>7.6758178353593341E-5</v>
      </c>
      <c r="E4546" s="2">
        <v>0.35891203100000002</v>
      </c>
      <c r="F4546">
        <f t="shared" si="75"/>
        <v>1439.2158441298752</v>
      </c>
    </row>
    <row r="4547" spans="1:6" x14ac:dyDescent="0.2">
      <c r="A4547">
        <v>8</v>
      </c>
      <c r="B4547" s="1" t="s">
        <v>62</v>
      </c>
      <c r="C4547" s="2">
        <v>201.16206460000001</v>
      </c>
      <c r="D4547" s="2">
        <v>7.5891618903821308E-5</v>
      </c>
      <c r="E4547" s="2">
        <v>0.35486010299999998</v>
      </c>
      <c r="F4547">
        <f t="shared" ref="F4547:F4610" si="76">D4547*$I$8</f>
        <v>1422.9678544466494</v>
      </c>
    </row>
    <row r="4548" spans="1:6" x14ac:dyDescent="0.2">
      <c r="A4548">
        <v>8</v>
      </c>
      <c r="B4548" s="1" t="s">
        <v>229</v>
      </c>
      <c r="C4548" s="2">
        <v>200.45395160000001</v>
      </c>
      <c r="D4548" s="2">
        <v>7.5624471971051427E-5</v>
      </c>
      <c r="E4548" s="2">
        <v>0.35361095599999998</v>
      </c>
      <c r="F4548">
        <f t="shared" si="76"/>
        <v>1417.9588494572142</v>
      </c>
    </row>
    <row r="4549" spans="1:6" x14ac:dyDescent="0.2">
      <c r="A4549">
        <v>8</v>
      </c>
      <c r="B4549" s="1" t="s">
        <v>684</v>
      </c>
      <c r="C4549" s="2">
        <v>200.00002929999999</v>
      </c>
      <c r="D4549" s="2">
        <v>7.5453222495016983E-5</v>
      </c>
      <c r="E4549" s="2">
        <v>0.35281021400000001</v>
      </c>
      <c r="F4549">
        <f t="shared" si="76"/>
        <v>1414.7479217815685</v>
      </c>
    </row>
    <row r="4550" spans="1:6" x14ac:dyDescent="0.2">
      <c r="A4550">
        <v>8</v>
      </c>
      <c r="B4550" s="1" t="s">
        <v>212</v>
      </c>
      <c r="C4550" s="2">
        <v>199.38732139999999</v>
      </c>
      <c r="D4550" s="2">
        <v>7.5222068573188353E-5</v>
      </c>
      <c r="E4550" s="2">
        <v>0.35172936599999999</v>
      </c>
      <c r="F4550">
        <f t="shared" si="76"/>
        <v>1410.4137857472815</v>
      </c>
    </row>
    <row r="4551" spans="1:6" x14ac:dyDescent="0.2">
      <c r="A4551">
        <v>8</v>
      </c>
      <c r="B4551" s="1" t="s">
        <v>166</v>
      </c>
      <c r="C4551" s="2">
        <v>198.4116464</v>
      </c>
      <c r="D4551" s="2">
        <v>7.485397957175975E-5</v>
      </c>
      <c r="E4551" s="2">
        <v>0.35000822599999998</v>
      </c>
      <c r="F4551">
        <f t="shared" si="76"/>
        <v>1403.5121169704953</v>
      </c>
    </row>
    <row r="4552" spans="1:6" x14ac:dyDescent="0.2">
      <c r="A4552">
        <v>8</v>
      </c>
      <c r="B4552" s="1" t="s">
        <v>209</v>
      </c>
      <c r="C4552" s="2">
        <v>197.99018810000001</v>
      </c>
      <c r="D4552" s="2">
        <v>7.46949776298793E-5</v>
      </c>
      <c r="E4552" s="2">
        <v>0.34926475200000001</v>
      </c>
      <c r="F4552">
        <f t="shared" si="76"/>
        <v>1400.5308305602368</v>
      </c>
    </row>
    <row r="4553" spans="1:6" x14ac:dyDescent="0.2">
      <c r="A4553">
        <v>8</v>
      </c>
      <c r="B4553" s="1" t="s">
        <v>762</v>
      </c>
      <c r="C4553" s="2">
        <v>197.93891500000001</v>
      </c>
      <c r="D4553" s="2">
        <v>7.4675633891374462E-5</v>
      </c>
      <c r="E4553" s="2">
        <v>0.34917430300000002</v>
      </c>
      <c r="F4553">
        <f t="shared" si="76"/>
        <v>1400.1681354632713</v>
      </c>
    </row>
    <row r="4554" spans="1:6" x14ac:dyDescent="0.2">
      <c r="A4554">
        <v>8</v>
      </c>
      <c r="B4554" s="1" t="s">
        <v>434</v>
      </c>
      <c r="C4554" s="2">
        <v>197.832211</v>
      </c>
      <c r="D4554" s="2">
        <v>7.4635378153417101E-5</v>
      </c>
      <c r="E4554" s="2">
        <v>0.34898607199999998</v>
      </c>
      <c r="F4554">
        <f t="shared" si="76"/>
        <v>1399.4133403765707</v>
      </c>
    </row>
    <row r="4555" spans="1:6" x14ac:dyDescent="0.2">
      <c r="A4555">
        <v>8</v>
      </c>
      <c r="B4555" s="1" t="s">
        <v>848</v>
      </c>
      <c r="C4555" s="2">
        <v>197.1724213</v>
      </c>
      <c r="D4555" s="2">
        <v>7.4386462013567489E-5</v>
      </c>
      <c r="E4555" s="2">
        <v>0.34782216999999999</v>
      </c>
      <c r="F4555">
        <f t="shared" si="76"/>
        <v>1394.7461627543903</v>
      </c>
    </row>
    <row r="4556" spans="1:6" x14ac:dyDescent="0.2">
      <c r="A4556">
        <v>8</v>
      </c>
      <c r="B4556" s="1" t="s">
        <v>849</v>
      </c>
      <c r="C4556" s="2">
        <v>193.90176650000001</v>
      </c>
      <c r="D4556" s="2">
        <v>7.3152554813211629E-5</v>
      </c>
      <c r="E4556" s="2">
        <v>0.342052568</v>
      </c>
      <c r="F4556">
        <f t="shared" si="76"/>
        <v>1371.6104027477181</v>
      </c>
    </row>
    <row r="4557" spans="1:6" x14ac:dyDescent="0.2">
      <c r="A4557">
        <v>8</v>
      </c>
      <c r="B4557" s="1" t="s">
        <v>850</v>
      </c>
      <c r="C4557" s="2">
        <v>191.2276818</v>
      </c>
      <c r="D4557" s="2">
        <v>7.2143713482809648E-5</v>
      </c>
      <c r="E4557" s="2">
        <v>0.33733534700000001</v>
      </c>
      <c r="F4557">
        <f t="shared" si="76"/>
        <v>1352.694627802681</v>
      </c>
    </row>
    <row r="4558" spans="1:6" x14ac:dyDescent="0.2">
      <c r="A4558">
        <v>8</v>
      </c>
      <c r="B4558" s="1" t="s">
        <v>205</v>
      </c>
      <c r="C4558" s="2">
        <v>186.32810710000001</v>
      </c>
      <c r="D4558" s="2">
        <v>7.0295270195129051E-5</v>
      </c>
      <c r="E4558" s="2">
        <v>0.32869224800000002</v>
      </c>
      <c r="F4558">
        <f t="shared" si="76"/>
        <v>1318.0363161586697</v>
      </c>
    </row>
    <row r="4559" spans="1:6" x14ac:dyDescent="0.2">
      <c r="A4559">
        <v>8</v>
      </c>
      <c r="B4559" s="1" t="s">
        <v>851</v>
      </c>
      <c r="C4559" s="2">
        <v>184.88618489999999</v>
      </c>
      <c r="D4559" s="2">
        <v>6.9751281897739028E-5</v>
      </c>
      <c r="E4559" s="2">
        <v>0.326148624</v>
      </c>
      <c r="F4559">
        <f t="shared" si="76"/>
        <v>1307.8365355826068</v>
      </c>
    </row>
    <row r="4560" spans="1:6" x14ac:dyDescent="0.2">
      <c r="A4560">
        <v>8</v>
      </c>
      <c r="B4560" s="1" t="s">
        <v>852</v>
      </c>
      <c r="C4560" s="2">
        <v>181.14653910000001</v>
      </c>
      <c r="D4560" s="2">
        <v>6.8340440516009818E-5</v>
      </c>
      <c r="E4560" s="2">
        <v>0.31955169900000002</v>
      </c>
      <c r="F4560">
        <f t="shared" si="76"/>
        <v>1281.383259675184</v>
      </c>
    </row>
    <row r="4561" spans="1:6" x14ac:dyDescent="0.2">
      <c r="A4561">
        <v>8</v>
      </c>
      <c r="B4561" s="1" t="s">
        <v>204</v>
      </c>
      <c r="C4561" s="2">
        <v>179.90071699999999</v>
      </c>
      <c r="D4561" s="2">
        <v>6.7870434228423318E-5</v>
      </c>
      <c r="E4561" s="2">
        <v>0.31735400600000002</v>
      </c>
      <c r="F4561">
        <f t="shared" si="76"/>
        <v>1272.5706417829372</v>
      </c>
    </row>
    <row r="4562" spans="1:6" x14ac:dyDescent="0.2">
      <c r="A4562">
        <v>8</v>
      </c>
      <c r="B4562" s="1" t="s">
        <v>203</v>
      </c>
      <c r="C4562" s="2">
        <v>178.6962169</v>
      </c>
      <c r="D4562" s="2">
        <v>6.7416017091969854E-5</v>
      </c>
      <c r="E4562" s="2">
        <v>0.31522920599999998</v>
      </c>
      <c r="F4562">
        <f t="shared" si="76"/>
        <v>1264.0503204744348</v>
      </c>
    </row>
    <row r="4563" spans="1:6" x14ac:dyDescent="0.2">
      <c r="A4563">
        <v>8</v>
      </c>
      <c r="B4563" s="1" t="s">
        <v>162</v>
      </c>
      <c r="C4563" s="2">
        <v>175.9286439</v>
      </c>
      <c r="D4563" s="2">
        <v>6.6371905823075014E-5</v>
      </c>
      <c r="E4563" s="2">
        <v>0.31034706699999998</v>
      </c>
      <c r="F4563">
        <f t="shared" si="76"/>
        <v>1244.4732341826566</v>
      </c>
    </row>
    <row r="4564" spans="1:6" x14ac:dyDescent="0.2">
      <c r="A4564">
        <v>8</v>
      </c>
      <c r="B4564" s="1" t="s">
        <v>688</v>
      </c>
      <c r="C4564" s="2">
        <v>174.72515469999999</v>
      </c>
      <c r="D4564" s="2">
        <v>6.5917870219081757E-5</v>
      </c>
      <c r="E4564" s="2">
        <v>0.308224051</v>
      </c>
      <c r="F4564">
        <f t="shared" si="76"/>
        <v>1235.9600666077829</v>
      </c>
    </row>
    <row r="4565" spans="1:6" x14ac:dyDescent="0.2">
      <c r="A4565">
        <v>8</v>
      </c>
      <c r="B4565" s="1" t="s">
        <v>853</v>
      </c>
      <c r="C4565" s="2">
        <v>174.5135148</v>
      </c>
      <c r="D4565" s="2">
        <v>6.5838025569518469E-5</v>
      </c>
      <c r="E4565" s="2">
        <v>0.307850707</v>
      </c>
      <c r="F4565">
        <f t="shared" si="76"/>
        <v>1234.4629794284713</v>
      </c>
    </row>
    <row r="4566" spans="1:6" x14ac:dyDescent="0.2">
      <c r="A4566">
        <v>8</v>
      </c>
      <c r="B4566" s="1" t="s">
        <v>201</v>
      </c>
      <c r="C4566" s="2">
        <v>173.657051</v>
      </c>
      <c r="D4566" s="2">
        <v>6.5514910776153358E-5</v>
      </c>
      <c r="E4566" s="2">
        <v>0.30633986099999999</v>
      </c>
      <c r="F4566">
        <f t="shared" si="76"/>
        <v>1228.4045770528755</v>
      </c>
    </row>
    <row r="4567" spans="1:6" x14ac:dyDescent="0.2">
      <c r="A4567">
        <v>8</v>
      </c>
      <c r="B4567" s="1" t="s">
        <v>728</v>
      </c>
      <c r="C4567" s="2">
        <v>173.6297544</v>
      </c>
      <c r="D4567" s="2">
        <v>6.5504612821543756E-5</v>
      </c>
      <c r="E4567" s="2">
        <v>0.30629170900000002</v>
      </c>
      <c r="F4567">
        <f t="shared" si="76"/>
        <v>1228.2114904039454</v>
      </c>
    </row>
    <row r="4568" spans="1:6" x14ac:dyDescent="0.2">
      <c r="A4568">
        <v>8</v>
      </c>
      <c r="B4568" s="1" t="s">
        <v>429</v>
      </c>
      <c r="C4568" s="2">
        <v>171.79484919999999</v>
      </c>
      <c r="D4568" s="2">
        <v>6.4812365372935156E-5</v>
      </c>
      <c r="E4568" s="2">
        <v>0.30305484300000002</v>
      </c>
      <c r="F4568">
        <f t="shared" si="76"/>
        <v>1215.2318507425341</v>
      </c>
    </row>
    <row r="4569" spans="1:6" x14ac:dyDescent="0.2">
      <c r="A4569">
        <v>8</v>
      </c>
      <c r="B4569" s="1" t="s">
        <v>502</v>
      </c>
      <c r="C4569" s="2">
        <v>171.7210078</v>
      </c>
      <c r="D4569" s="2">
        <v>6.478450751516292E-5</v>
      </c>
      <c r="E4569" s="2">
        <v>0.30292458300000003</v>
      </c>
      <c r="F4569">
        <f t="shared" si="76"/>
        <v>1214.7095159093049</v>
      </c>
    </row>
    <row r="4570" spans="1:6" x14ac:dyDescent="0.2">
      <c r="A4570">
        <v>8</v>
      </c>
      <c r="B4570" s="1" t="s">
        <v>161</v>
      </c>
      <c r="C4570" s="2">
        <v>168.9533035</v>
      </c>
      <c r="D4570" s="2">
        <v>6.3740346629939171E-5</v>
      </c>
      <c r="E4570" s="2">
        <v>0.29804221199999997</v>
      </c>
      <c r="F4570">
        <f t="shared" si="76"/>
        <v>1195.1314993113594</v>
      </c>
    </row>
    <row r="4571" spans="1:6" x14ac:dyDescent="0.2">
      <c r="A4571">
        <v>8</v>
      </c>
      <c r="B4571" s="1" t="s">
        <v>697</v>
      </c>
      <c r="C4571" s="2">
        <v>162.30783790000001</v>
      </c>
      <c r="D4571" s="2">
        <v>6.1233238021506111E-5</v>
      </c>
      <c r="E4571" s="2">
        <v>0.28631927299999999</v>
      </c>
      <c r="F4571">
        <f t="shared" si="76"/>
        <v>1148.1232129032396</v>
      </c>
    </row>
    <row r="4572" spans="1:6" x14ac:dyDescent="0.2">
      <c r="A4572">
        <v>8</v>
      </c>
      <c r="B4572" s="1" t="s">
        <v>461</v>
      </c>
      <c r="C4572" s="2">
        <v>160.03975120000001</v>
      </c>
      <c r="D4572" s="2">
        <v>6.0377565934112942E-5</v>
      </c>
      <c r="E4572" s="2">
        <v>0.28231825300000002</v>
      </c>
      <c r="F4572">
        <f t="shared" si="76"/>
        <v>1132.0793612646178</v>
      </c>
    </row>
    <row r="4573" spans="1:6" x14ac:dyDescent="0.2">
      <c r="A4573">
        <v>8</v>
      </c>
      <c r="B4573" s="1" t="s">
        <v>199</v>
      </c>
      <c r="C4573" s="2">
        <v>159.86359239999999</v>
      </c>
      <c r="D4573" s="2">
        <v>6.0311107214043137E-5</v>
      </c>
      <c r="E4573" s="2">
        <v>0.28200750000000002</v>
      </c>
      <c r="F4573">
        <f t="shared" si="76"/>
        <v>1130.8332602633088</v>
      </c>
    </row>
    <row r="4574" spans="1:6" x14ac:dyDescent="0.2">
      <c r="A4574">
        <v>8</v>
      </c>
      <c r="B4574" s="1" t="s">
        <v>729</v>
      </c>
      <c r="C4574" s="2">
        <v>159.84966030000001</v>
      </c>
      <c r="D4574" s="2">
        <v>6.030585109113151E-5</v>
      </c>
      <c r="E4574" s="2">
        <v>0.281982923</v>
      </c>
      <c r="F4574">
        <f t="shared" si="76"/>
        <v>1130.7347079587157</v>
      </c>
    </row>
    <row r="4575" spans="1:6" x14ac:dyDescent="0.2">
      <c r="A4575">
        <v>8</v>
      </c>
      <c r="B4575" s="1" t="s">
        <v>854</v>
      </c>
      <c r="C4575" s="2">
        <v>159.75638219999999</v>
      </c>
      <c r="D4575" s="2">
        <v>6.0270660282128714E-5</v>
      </c>
      <c r="E4575" s="2">
        <v>0.28181837500000001</v>
      </c>
      <c r="F4575">
        <f t="shared" si="76"/>
        <v>1130.0748802899134</v>
      </c>
    </row>
    <row r="4576" spans="1:6" x14ac:dyDescent="0.2">
      <c r="A4576">
        <v>8</v>
      </c>
      <c r="B4576" s="1" t="s">
        <v>198</v>
      </c>
      <c r="C4576" s="2">
        <v>159.3715321</v>
      </c>
      <c r="D4576" s="2">
        <v>6.0125469430353216E-5</v>
      </c>
      <c r="E4576" s="2">
        <v>0.28113948</v>
      </c>
      <c r="F4576">
        <f t="shared" si="76"/>
        <v>1127.3525518191227</v>
      </c>
    </row>
    <row r="4577" spans="1:6" x14ac:dyDescent="0.2">
      <c r="A4577">
        <v>8</v>
      </c>
      <c r="B4577" s="1" t="s">
        <v>855</v>
      </c>
      <c r="C4577" s="2">
        <v>158.9490783</v>
      </c>
      <c r="D4577" s="2">
        <v>5.9966091944190185E-5</v>
      </c>
      <c r="E4577" s="2">
        <v>0.28039425000000001</v>
      </c>
      <c r="F4577">
        <f t="shared" si="76"/>
        <v>1124.3642239535659</v>
      </c>
    </row>
    <row r="4578" spans="1:6" x14ac:dyDescent="0.2">
      <c r="A4578">
        <v>8</v>
      </c>
      <c r="B4578" s="1" t="s">
        <v>583</v>
      </c>
      <c r="C4578" s="2">
        <v>158.60242360000001</v>
      </c>
      <c r="D4578" s="2">
        <v>5.9835311000282295E-5</v>
      </c>
      <c r="E4578" s="2">
        <v>0.27978273399999998</v>
      </c>
      <c r="F4578">
        <f t="shared" si="76"/>
        <v>1121.9120812552931</v>
      </c>
    </row>
    <row r="4579" spans="1:6" x14ac:dyDescent="0.2">
      <c r="A4579">
        <v>8</v>
      </c>
      <c r="B4579" s="1" t="s">
        <v>197</v>
      </c>
      <c r="C4579" s="2">
        <v>158.3721223</v>
      </c>
      <c r="D4579" s="2">
        <v>5.9748426178601677E-5</v>
      </c>
      <c r="E4579" s="2">
        <v>0.27937647100000002</v>
      </c>
      <c r="F4579">
        <f t="shared" si="76"/>
        <v>1120.2829908487815</v>
      </c>
    </row>
    <row r="4580" spans="1:6" x14ac:dyDescent="0.2">
      <c r="A4580">
        <v>8</v>
      </c>
      <c r="B4580" s="1" t="s">
        <v>653</v>
      </c>
      <c r="C4580" s="2">
        <v>157.26450120000001</v>
      </c>
      <c r="D4580" s="2">
        <v>5.933055831201827E-5</v>
      </c>
      <c r="E4580" s="2">
        <v>0.27742257100000001</v>
      </c>
      <c r="F4580">
        <f t="shared" si="76"/>
        <v>1112.4479683503425</v>
      </c>
    </row>
    <row r="4581" spans="1:6" x14ac:dyDescent="0.2">
      <c r="A4581">
        <v>8</v>
      </c>
      <c r="B4581" s="1" t="s">
        <v>49</v>
      </c>
      <c r="C4581" s="2">
        <v>155.69050910000001</v>
      </c>
      <c r="D4581" s="2">
        <v>5.8736744527233371E-5</v>
      </c>
      <c r="E4581" s="2">
        <v>0.27464596899999999</v>
      </c>
      <c r="F4581">
        <f t="shared" si="76"/>
        <v>1101.3139598856258</v>
      </c>
    </row>
    <row r="4582" spans="1:6" x14ac:dyDescent="0.2">
      <c r="A4582">
        <v>8</v>
      </c>
      <c r="B4582" s="1" t="s">
        <v>584</v>
      </c>
      <c r="C4582" s="2">
        <v>155.4517869</v>
      </c>
      <c r="D4582" s="2">
        <v>5.8646682763458428E-5</v>
      </c>
      <c r="E4582" s="2">
        <v>0.27422485099999999</v>
      </c>
      <c r="F4582">
        <f t="shared" si="76"/>
        <v>1099.6253018148454</v>
      </c>
    </row>
    <row r="4583" spans="1:6" x14ac:dyDescent="0.2">
      <c r="A4583">
        <v>8</v>
      </c>
      <c r="B4583" s="1" t="s">
        <v>179</v>
      </c>
      <c r="C4583" s="2">
        <v>155.36983789999999</v>
      </c>
      <c r="D4583" s="2">
        <v>5.8615766016236513E-5</v>
      </c>
      <c r="E4583" s="2">
        <v>0.27408028800000001</v>
      </c>
      <c r="F4583">
        <f t="shared" si="76"/>
        <v>1099.0456128044345</v>
      </c>
    </row>
    <row r="4584" spans="1:6" x14ac:dyDescent="0.2">
      <c r="A4584">
        <v>8</v>
      </c>
      <c r="B4584" s="1" t="s">
        <v>759</v>
      </c>
      <c r="C4584" s="2">
        <v>154.8831582</v>
      </c>
      <c r="D4584" s="2">
        <v>5.8432158438625459E-5</v>
      </c>
      <c r="E4584" s="2">
        <v>0.27322176100000001</v>
      </c>
      <c r="F4584">
        <f t="shared" si="76"/>
        <v>1095.6029707242274</v>
      </c>
    </row>
    <row r="4585" spans="1:6" x14ac:dyDescent="0.2">
      <c r="A4585">
        <v>8</v>
      </c>
      <c r="B4585" s="1" t="s">
        <v>170</v>
      </c>
      <c r="C4585" s="2">
        <v>153.78928959999999</v>
      </c>
      <c r="D4585" s="2">
        <v>5.8019478900228408E-5</v>
      </c>
      <c r="E4585" s="2">
        <v>0.271292121</v>
      </c>
      <c r="F4585">
        <f t="shared" si="76"/>
        <v>1087.8652293792827</v>
      </c>
    </row>
    <row r="4586" spans="1:6" x14ac:dyDescent="0.2">
      <c r="A4586">
        <v>8</v>
      </c>
      <c r="B4586" s="1" t="s">
        <v>760</v>
      </c>
      <c r="C4586" s="2">
        <v>153.10842650000001</v>
      </c>
      <c r="D4586" s="2">
        <v>5.7762612385262237E-5</v>
      </c>
      <c r="E4586" s="2">
        <v>0.270091044</v>
      </c>
      <c r="F4586">
        <f t="shared" si="76"/>
        <v>1083.0489822236671</v>
      </c>
    </row>
    <row r="4587" spans="1:6" x14ac:dyDescent="0.2">
      <c r="A4587">
        <v>8</v>
      </c>
      <c r="B4587" s="1" t="s">
        <v>147</v>
      </c>
      <c r="C4587" s="2">
        <v>152.30657740000001</v>
      </c>
      <c r="D4587" s="2">
        <v>5.7460101841792346E-5</v>
      </c>
      <c r="E4587" s="2">
        <v>0.26867654099999999</v>
      </c>
      <c r="F4587">
        <f t="shared" si="76"/>
        <v>1077.3769095336065</v>
      </c>
    </row>
    <row r="4588" spans="1:6" x14ac:dyDescent="0.2">
      <c r="A4588">
        <v>8</v>
      </c>
      <c r="B4588" s="1" t="s">
        <v>195</v>
      </c>
      <c r="C4588" s="2">
        <v>152.22214779999999</v>
      </c>
      <c r="D4588" s="2">
        <v>5.7428249441816296E-5</v>
      </c>
      <c r="E4588" s="2">
        <v>0.268527603</v>
      </c>
      <c r="F4588">
        <f t="shared" si="76"/>
        <v>1076.7796770340556</v>
      </c>
    </row>
    <row r="4589" spans="1:6" x14ac:dyDescent="0.2">
      <c r="A4589">
        <v>8</v>
      </c>
      <c r="B4589" s="1" t="s">
        <v>194</v>
      </c>
      <c r="C4589" s="2">
        <v>151.73565070000001</v>
      </c>
      <c r="D4589" s="2">
        <v>5.7244710728247945E-5</v>
      </c>
      <c r="E4589" s="2">
        <v>0.267669398</v>
      </c>
      <c r="F4589">
        <f t="shared" si="76"/>
        <v>1073.3383261546489</v>
      </c>
    </row>
    <row r="4590" spans="1:6" x14ac:dyDescent="0.2">
      <c r="A4590">
        <v>8</v>
      </c>
      <c r="B4590" s="1" t="s">
        <v>856</v>
      </c>
      <c r="C4590" s="2">
        <v>150.21770950000001</v>
      </c>
      <c r="D4590" s="2">
        <v>5.6672042909569963E-5</v>
      </c>
      <c r="E4590" s="2">
        <v>0.26499167200000001</v>
      </c>
      <c r="F4590">
        <f t="shared" si="76"/>
        <v>1062.6008045544368</v>
      </c>
    </row>
    <row r="4591" spans="1:6" x14ac:dyDescent="0.2">
      <c r="A4591">
        <v>8</v>
      </c>
      <c r="B4591" s="1" t="s">
        <v>504</v>
      </c>
      <c r="C4591" s="2">
        <v>148.64081859999999</v>
      </c>
      <c r="D4591" s="2">
        <v>5.6077135426914297E-5</v>
      </c>
      <c r="E4591" s="2">
        <v>0.26220995600000002</v>
      </c>
      <c r="F4591">
        <f t="shared" si="76"/>
        <v>1051.446289254643</v>
      </c>
    </row>
    <row r="4592" spans="1:6" x14ac:dyDescent="0.2">
      <c r="A4592">
        <v>8</v>
      </c>
      <c r="B4592" s="1" t="s">
        <v>66</v>
      </c>
      <c r="C4592" s="2">
        <v>147.2702778</v>
      </c>
      <c r="D4592" s="2">
        <v>5.5560077033627886E-5</v>
      </c>
      <c r="E4592" s="2">
        <v>0.25979225299999997</v>
      </c>
      <c r="F4592">
        <f t="shared" si="76"/>
        <v>1041.7514443805228</v>
      </c>
    </row>
    <row r="4593" spans="1:6" x14ac:dyDescent="0.2">
      <c r="A4593">
        <v>8</v>
      </c>
      <c r="B4593" s="1" t="s">
        <v>734</v>
      </c>
      <c r="C4593" s="2">
        <v>146.39415869999999</v>
      </c>
      <c r="D4593" s="2">
        <v>5.5229546951589857E-5</v>
      </c>
      <c r="E4593" s="2">
        <v>0.25824673399999998</v>
      </c>
      <c r="F4593">
        <f t="shared" si="76"/>
        <v>1035.5540053423099</v>
      </c>
    </row>
    <row r="4594" spans="1:6" x14ac:dyDescent="0.2">
      <c r="A4594">
        <v>8</v>
      </c>
      <c r="B4594" s="1" t="s">
        <v>857</v>
      </c>
      <c r="C4594" s="2">
        <v>144.72311830000001</v>
      </c>
      <c r="D4594" s="2">
        <v>5.4599120165615878E-5</v>
      </c>
      <c r="E4594" s="2">
        <v>0.25529893399999998</v>
      </c>
      <c r="F4594">
        <f t="shared" si="76"/>
        <v>1023.7335031052977</v>
      </c>
    </row>
    <row r="4595" spans="1:6" x14ac:dyDescent="0.2">
      <c r="A4595">
        <v>8</v>
      </c>
      <c r="B4595" s="1" t="s">
        <v>858</v>
      </c>
      <c r="C4595" s="2">
        <v>143.07226779999999</v>
      </c>
      <c r="D4595" s="2">
        <v>5.3976310341582761E-5</v>
      </c>
      <c r="E4595" s="2">
        <v>0.25238674999999999</v>
      </c>
      <c r="F4595">
        <f t="shared" si="76"/>
        <v>1012.0558189046768</v>
      </c>
    </row>
    <row r="4596" spans="1:6" x14ac:dyDescent="0.2">
      <c r="A4596">
        <v>8</v>
      </c>
      <c r="B4596" s="1" t="s">
        <v>506</v>
      </c>
      <c r="C4596" s="2">
        <v>141.7476164</v>
      </c>
      <c r="D4596" s="2">
        <v>5.3476564411404909E-5</v>
      </c>
      <c r="E4596" s="2">
        <v>0.250049998</v>
      </c>
      <c r="F4596">
        <f t="shared" si="76"/>
        <v>1002.685582713842</v>
      </c>
    </row>
    <row r="4597" spans="1:6" x14ac:dyDescent="0.2">
      <c r="A4597">
        <v>8</v>
      </c>
      <c r="B4597" s="1" t="s">
        <v>730</v>
      </c>
      <c r="C4597" s="2">
        <v>141.10024000000001</v>
      </c>
      <c r="D4597" s="2">
        <v>5.3232331240322675E-5</v>
      </c>
      <c r="E4597" s="2">
        <v>0.24890799299999999</v>
      </c>
      <c r="F4597">
        <f t="shared" si="76"/>
        <v>998.10621075605013</v>
      </c>
    </row>
    <row r="4598" spans="1:6" x14ac:dyDescent="0.2">
      <c r="A4598">
        <v>8</v>
      </c>
      <c r="B4598" s="1" t="s">
        <v>650</v>
      </c>
      <c r="C4598" s="2">
        <v>140.2507162</v>
      </c>
      <c r="D4598" s="2">
        <v>5.291183456376126E-5</v>
      </c>
      <c r="E4598" s="2">
        <v>0.24740938900000001</v>
      </c>
      <c r="F4598">
        <f t="shared" si="76"/>
        <v>992.09689807052359</v>
      </c>
    </row>
    <row r="4599" spans="1:6" x14ac:dyDescent="0.2">
      <c r="A4599">
        <v>8</v>
      </c>
      <c r="B4599" s="1" t="s">
        <v>731</v>
      </c>
      <c r="C4599" s="2">
        <v>139.60623050000001</v>
      </c>
      <c r="D4599" s="2">
        <v>5.266869209646099E-5</v>
      </c>
      <c r="E4599" s="2">
        <v>0.24627248400000001</v>
      </c>
      <c r="F4599">
        <f t="shared" si="76"/>
        <v>987.53797680864352</v>
      </c>
    </row>
    <row r="4600" spans="1:6" x14ac:dyDescent="0.2">
      <c r="A4600">
        <v>8</v>
      </c>
      <c r="B4600" s="1" t="s">
        <v>859</v>
      </c>
      <c r="C4600" s="2">
        <v>138.00424169999999</v>
      </c>
      <c r="D4600" s="2">
        <v>5.2064316021796969E-5</v>
      </c>
      <c r="E4600" s="2">
        <v>0.24344649400000001</v>
      </c>
      <c r="F4600">
        <f t="shared" si="76"/>
        <v>976.20592540869313</v>
      </c>
    </row>
    <row r="4601" spans="1:6" x14ac:dyDescent="0.2">
      <c r="A4601">
        <v>8</v>
      </c>
      <c r="B4601" s="1" t="s">
        <v>190</v>
      </c>
      <c r="C4601" s="2">
        <v>136.32076950000001</v>
      </c>
      <c r="D4601" s="2">
        <v>5.1429199209560555E-5</v>
      </c>
      <c r="E4601" s="2">
        <v>0.24047676400000001</v>
      </c>
      <c r="F4601">
        <f t="shared" si="76"/>
        <v>964.29748517926043</v>
      </c>
    </row>
    <row r="4602" spans="1:6" x14ac:dyDescent="0.2">
      <c r="A4602">
        <v>8</v>
      </c>
      <c r="B4602" s="1" t="s">
        <v>189</v>
      </c>
      <c r="C4602" s="2">
        <v>133.71458150000001</v>
      </c>
      <c r="D4602" s="2">
        <v>5.0445972950546209E-5</v>
      </c>
      <c r="E4602" s="2">
        <v>0.23587931600000001</v>
      </c>
      <c r="F4602">
        <f t="shared" si="76"/>
        <v>945.8619928227414</v>
      </c>
    </row>
    <row r="4603" spans="1:6" x14ac:dyDescent="0.2">
      <c r="A4603">
        <v>8</v>
      </c>
      <c r="B4603" s="1" t="s">
        <v>587</v>
      </c>
      <c r="C4603" s="2">
        <v>133.49933200000001</v>
      </c>
      <c r="D4603" s="2">
        <v>5.0364766632163358E-5</v>
      </c>
      <c r="E4603" s="2">
        <v>0.235499605</v>
      </c>
      <c r="F4603">
        <f t="shared" si="76"/>
        <v>944.33937435306302</v>
      </c>
    </row>
    <row r="4604" spans="1:6" x14ac:dyDescent="0.2">
      <c r="A4604">
        <v>8</v>
      </c>
      <c r="B4604" s="1" t="s">
        <v>860</v>
      </c>
      <c r="C4604" s="2">
        <v>132.731109</v>
      </c>
      <c r="D4604" s="2">
        <v>5.0074942042995113E-5</v>
      </c>
      <c r="E4604" s="2">
        <v>0.23414441999999999</v>
      </c>
      <c r="F4604">
        <f t="shared" si="76"/>
        <v>938.90516330615833</v>
      </c>
    </row>
    <row r="4605" spans="1:6" x14ac:dyDescent="0.2">
      <c r="A4605">
        <v>8</v>
      </c>
      <c r="B4605" s="1" t="s">
        <v>651</v>
      </c>
      <c r="C4605" s="2">
        <v>131.5169923</v>
      </c>
      <c r="D4605" s="2">
        <v>4.9616897140217456E-5</v>
      </c>
      <c r="E4605" s="2">
        <v>0.232002657</v>
      </c>
      <c r="F4605">
        <f t="shared" si="76"/>
        <v>930.31682137907728</v>
      </c>
    </row>
    <row r="4606" spans="1:6" x14ac:dyDescent="0.2">
      <c r="A4606">
        <v>8</v>
      </c>
      <c r="B4606" s="1" t="s">
        <v>187</v>
      </c>
      <c r="C4606" s="2">
        <v>129.6034186</v>
      </c>
      <c r="D4606" s="2">
        <v>4.8894970786247718E-5</v>
      </c>
      <c r="E4606" s="2">
        <v>0.22862701599999999</v>
      </c>
      <c r="F4606">
        <f t="shared" si="76"/>
        <v>916.78070224214468</v>
      </c>
    </row>
    <row r="4607" spans="1:6" x14ac:dyDescent="0.2">
      <c r="A4607">
        <v>8</v>
      </c>
      <c r="B4607" s="1" t="s">
        <v>169</v>
      </c>
      <c r="C4607" s="2">
        <v>129.32191069999999</v>
      </c>
      <c r="D4607" s="2">
        <v>4.8788767248090196E-5</v>
      </c>
      <c r="E4607" s="2">
        <v>0.228130421</v>
      </c>
      <c r="F4607">
        <f t="shared" si="76"/>
        <v>914.78938590169116</v>
      </c>
    </row>
    <row r="4608" spans="1:6" x14ac:dyDescent="0.2">
      <c r="A4608">
        <v>8</v>
      </c>
      <c r="B4608" s="1" t="s">
        <v>652</v>
      </c>
      <c r="C4608" s="2">
        <v>128.90147529999999</v>
      </c>
      <c r="D4608" s="2">
        <v>4.8630151329803161E-5</v>
      </c>
      <c r="E4608" s="2">
        <v>0.227388752</v>
      </c>
      <c r="F4608">
        <f t="shared" si="76"/>
        <v>911.8153374338093</v>
      </c>
    </row>
    <row r="4609" spans="1:6" x14ac:dyDescent="0.2">
      <c r="A4609">
        <v>8</v>
      </c>
      <c r="B4609" s="1" t="s">
        <v>861</v>
      </c>
      <c r="C4609" s="2">
        <v>128.4042063</v>
      </c>
      <c r="D4609" s="2">
        <v>4.8442548568397821E-5</v>
      </c>
      <c r="E4609" s="2">
        <v>0.22651154400000001</v>
      </c>
      <c r="F4609">
        <f t="shared" si="76"/>
        <v>908.29778565745914</v>
      </c>
    </row>
    <row r="4610" spans="1:6" x14ac:dyDescent="0.2">
      <c r="A4610">
        <v>8</v>
      </c>
      <c r="B4610" s="1" t="s">
        <v>862</v>
      </c>
      <c r="C4610" s="2">
        <v>128.06902679999999</v>
      </c>
      <c r="D4610" s="2">
        <v>4.831609686305038E-5</v>
      </c>
      <c r="E4610" s="2">
        <v>0.22592027100000001</v>
      </c>
      <c r="F4610">
        <f t="shared" si="76"/>
        <v>905.92681618219467</v>
      </c>
    </row>
    <row r="4611" spans="1:6" x14ac:dyDescent="0.2">
      <c r="A4611">
        <v>8</v>
      </c>
      <c r="B4611" s="1" t="s">
        <v>589</v>
      </c>
      <c r="C4611" s="2">
        <v>128.06671019999999</v>
      </c>
      <c r="D4611" s="2">
        <v>4.8315222802980398E-5</v>
      </c>
      <c r="E4611" s="2">
        <v>0.22591618399999999</v>
      </c>
      <c r="F4611">
        <f t="shared" ref="F4611:F4674" si="77">D4611*$I$8</f>
        <v>905.91042755588251</v>
      </c>
    </row>
    <row r="4612" spans="1:6" x14ac:dyDescent="0.2">
      <c r="A4612">
        <v>8</v>
      </c>
      <c r="B4612" s="1" t="s">
        <v>690</v>
      </c>
      <c r="C4612" s="2">
        <v>126.7815712</v>
      </c>
      <c r="D4612" s="2">
        <v>4.7830383371686184E-5</v>
      </c>
      <c r="E4612" s="2">
        <v>0.223649133</v>
      </c>
      <c r="F4612">
        <f t="shared" si="77"/>
        <v>896.81968821911596</v>
      </c>
    </row>
    <row r="4613" spans="1:6" x14ac:dyDescent="0.2">
      <c r="A4613">
        <v>8</v>
      </c>
      <c r="B4613" s="1" t="s">
        <v>165</v>
      </c>
      <c r="C4613" s="2">
        <v>123.96458060000001</v>
      </c>
      <c r="D4613" s="2">
        <v>4.6767628553341829E-5</v>
      </c>
      <c r="E4613" s="2">
        <v>0.218679819</v>
      </c>
      <c r="F4613">
        <f t="shared" si="77"/>
        <v>876.89303537515934</v>
      </c>
    </row>
    <row r="4614" spans="1:6" x14ac:dyDescent="0.2">
      <c r="A4614">
        <v>8</v>
      </c>
      <c r="B4614" s="1" t="s">
        <v>863</v>
      </c>
      <c r="C4614" s="2">
        <v>122.13814360000001</v>
      </c>
      <c r="D4614" s="2">
        <v>4.6078575797496944E-5</v>
      </c>
      <c r="E4614" s="2">
        <v>0.21545789100000001</v>
      </c>
      <c r="F4614">
        <f t="shared" si="77"/>
        <v>863.97329620306766</v>
      </c>
    </row>
    <row r="4615" spans="1:6" x14ac:dyDescent="0.2">
      <c r="A4615">
        <v>8</v>
      </c>
      <c r="B4615" s="1" t="s">
        <v>864</v>
      </c>
      <c r="C4615" s="2">
        <v>121.7120079</v>
      </c>
      <c r="D4615" s="2">
        <v>4.5917809267988059E-5</v>
      </c>
      <c r="E4615" s="2">
        <v>0.214706166</v>
      </c>
      <c r="F4615">
        <f t="shared" si="77"/>
        <v>860.95892377477605</v>
      </c>
    </row>
    <row r="4616" spans="1:6" x14ac:dyDescent="0.2">
      <c r="A4616">
        <v>8</v>
      </c>
      <c r="B4616" s="1" t="s">
        <v>185</v>
      </c>
      <c r="C4616" s="2">
        <v>121.51521099999999</v>
      </c>
      <c r="D4616" s="2">
        <v>4.5843564419959448E-5</v>
      </c>
      <c r="E4616" s="2">
        <v>0.21435900599999999</v>
      </c>
      <c r="F4616">
        <f t="shared" si="77"/>
        <v>859.56683287423959</v>
      </c>
    </row>
    <row r="4617" spans="1:6" x14ac:dyDescent="0.2">
      <c r="A4617">
        <v>8</v>
      </c>
      <c r="B4617" s="1" t="s">
        <v>463</v>
      </c>
      <c r="C4617" s="2">
        <v>120.9503268</v>
      </c>
      <c r="D4617" s="2">
        <v>4.5630452877319347E-5</v>
      </c>
      <c r="E4617" s="2">
        <v>0.213362522</v>
      </c>
      <c r="F4617">
        <f t="shared" si="77"/>
        <v>855.57099144973779</v>
      </c>
    </row>
    <row r="4618" spans="1:6" x14ac:dyDescent="0.2">
      <c r="A4618">
        <v>8</v>
      </c>
      <c r="B4618" s="1" t="s">
        <v>590</v>
      </c>
      <c r="C4618" s="2">
        <v>120.4614893</v>
      </c>
      <c r="D4618" s="2">
        <v>4.544603112141458E-5</v>
      </c>
      <c r="E4618" s="2">
        <v>0.21250018800000001</v>
      </c>
      <c r="F4618">
        <f t="shared" si="77"/>
        <v>852.11308352652338</v>
      </c>
    </row>
    <row r="4619" spans="1:6" x14ac:dyDescent="0.2">
      <c r="A4619">
        <v>8</v>
      </c>
      <c r="B4619" s="1" t="s">
        <v>865</v>
      </c>
      <c r="C4619" s="2">
        <v>119.6639139</v>
      </c>
      <c r="D4619" s="2">
        <v>4.5145132894770609E-5</v>
      </c>
      <c r="E4619" s="2">
        <v>0.211093224</v>
      </c>
      <c r="F4619">
        <f t="shared" si="77"/>
        <v>846.47124177694889</v>
      </c>
    </row>
    <row r="4620" spans="1:6" x14ac:dyDescent="0.2">
      <c r="A4620">
        <v>8</v>
      </c>
      <c r="B4620" s="1" t="s">
        <v>183</v>
      </c>
      <c r="C4620" s="2">
        <v>119.636342</v>
      </c>
      <c r="D4620" s="2">
        <v>4.5134731002506477E-5</v>
      </c>
      <c r="E4620" s="2">
        <v>0.21104458600000001</v>
      </c>
      <c r="F4620">
        <f t="shared" si="77"/>
        <v>846.27620629699641</v>
      </c>
    </row>
    <row r="4621" spans="1:6" x14ac:dyDescent="0.2">
      <c r="A4621">
        <v>8</v>
      </c>
      <c r="B4621" s="1" t="s">
        <v>689</v>
      </c>
      <c r="C4621" s="2">
        <v>119.6250471</v>
      </c>
      <c r="D4621" s="2">
        <v>4.5130469772534793E-5</v>
      </c>
      <c r="E4621" s="2">
        <v>0.211024661</v>
      </c>
      <c r="F4621">
        <f t="shared" si="77"/>
        <v>846.19630823502735</v>
      </c>
    </row>
    <row r="4622" spans="1:6" x14ac:dyDescent="0.2">
      <c r="A4622">
        <v>8</v>
      </c>
      <c r="B4622" s="1" t="s">
        <v>184</v>
      </c>
      <c r="C4622" s="2">
        <v>119.53046980000001</v>
      </c>
      <c r="D4622" s="2">
        <v>4.5094789002284059E-5</v>
      </c>
      <c r="E4622" s="2">
        <v>0.210857822</v>
      </c>
      <c r="F4622">
        <f t="shared" si="77"/>
        <v>845.52729379282607</v>
      </c>
    </row>
    <row r="4623" spans="1:6" x14ac:dyDescent="0.2">
      <c r="A4623">
        <v>8</v>
      </c>
      <c r="B4623" s="1" t="s">
        <v>68</v>
      </c>
      <c r="C4623" s="2">
        <v>118.35252749999999</v>
      </c>
      <c r="D4623" s="2">
        <v>4.4650391370180588E-5</v>
      </c>
      <c r="E4623" s="2">
        <v>0.20877987200000001</v>
      </c>
      <c r="F4623">
        <f t="shared" si="77"/>
        <v>837.194838190886</v>
      </c>
    </row>
    <row r="4624" spans="1:6" x14ac:dyDescent="0.2">
      <c r="A4624">
        <v>8</v>
      </c>
      <c r="B4624" s="1" t="s">
        <v>668</v>
      </c>
      <c r="C4624" s="2">
        <v>118.3356941</v>
      </c>
      <c r="D4624" s="2">
        <v>4.4644040693944242E-5</v>
      </c>
      <c r="E4624" s="2">
        <v>0.20875017700000001</v>
      </c>
      <c r="F4624">
        <f t="shared" si="77"/>
        <v>837.07576301145457</v>
      </c>
    </row>
    <row r="4625" spans="1:6" x14ac:dyDescent="0.2">
      <c r="A4625">
        <v>8</v>
      </c>
      <c r="B4625" s="1" t="s">
        <v>664</v>
      </c>
      <c r="C4625" s="2">
        <v>118.1979379</v>
      </c>
      <c r="D4625" s="2">
        <v>4.4592069941914676E-5</v>
      </c>
      <c r="E4625" s="2">
        <v>0.20850716799999999</v>
      </c>
      <c r="F4625">
        <f t="shared" si="77"/>
        <v>836.10131141090017</v>
      </c>
    </row>
    <row r="4626" spans="1:6" x14ac:dyDescent="0.2">
      <c r="A4626">
        <v>8</v>
      </c>
      <c r="B4626" s="1" t="s">
        <v>866</v>
      </c>
      <c r="C4626" s="2">
        <v>117.90219829999999</v>
      </c>
      <c r="D4626" s="2">
        <v>4.4480497360924575E-5</v>
      </c>
      <c r="E4626" s="2">
        <v>0.20798546800000001</v>
      </c>
      <c r="F4626">
        <f t="shared" si="77"/>
        <v>834.00932551733581</v>
      </c>
    </row>
    <row r="4627" spans="1:6" x14ac:dyDescent="0.2">
      <c r="A4627">
        <v>8</v>
      </c>
      <c r="B4627" s="1" t="s">
        <v>182</v>
      </c>
      <c r="C4627" s="2">
        <v>117.6297746</v>
      </c>
      <c r="D4627" s="2">
        <v>4.4377721199004249E-5</v>
      </c>
      <c r="E4627" s="2">
        <v>0.20750489899999999</v>
      </c>
      <c r="F4627">
        <f t="shared" si="77"/>
        <v>832.08227248132971</v>
      </c>
    </row>
    <row r="4628" spans="1:6" x14ac:dyDescent="0.2">
      <c r="A4628">
        <v>8</v>
      </c>
      <c r="B4628" s="1" t="s">
        <v>867</v>
      </c>
      <c r="C4628" s="2">
        <v>116.1642897</v>
      </c>
      <c r="D4628" s="2">
        <v>4.3824843451927766E-5</v>
      </c>
      <c r="E4628" s="2">
        <v>0.20491970900000001</v>
      </c>
      <c r="F4628">
        <f t="shared" si="77"/>
        <v>821.71581472364562</v>
      </c>
    </row>
    <row r="4629" spans="1:6" x14ac:dyDescent="0.2">
      <c r="A4629">
        <v>8</v>
      </c>
      <c r="B4629" s="1" t="s">
        <v>181</v>
      </c>
      <c r="C4629" s="2">
        <v>116.03554339999999</v>
      </c>
      <c r="D4629" s="2">
        <v>4.3776271846155161E-5</v>
      </c>
      <c r="E4629" s="2">
        <v>0.20469259400000001</v>
      </c>
      <c r="F4629">
        <f t="shared" si="77"/>
        <v>820.80509711540924</v>
      </c>
    </row>
    <row r="4630" spans="1:6" x14ac:dyDescent="0.2">
      <c r="A4630">
        <v>8</v>
      </c>
      <c r="B4630" s="1" t="s">
        <v>602</v>
      </c>
      <c r="C4630" s="2">
        <v>114.5260433</v>
      </c>
      <c r="D4630" s="2">
        <v>4.3206788668657026E-5</v>
      </c>
      <c r="E4630" s="2">
        <v>0.202029759</v>
      </c>
      <c r="F4630">
        <f t="shared" si="77"/>
        <v>810.12728753731926</v>
      </c>
    </row>
    <row r="4631" spans="1:6" x14ac:dyDescent="0.2">
      <c r="A4631">
        <v>8</v>
      </c>
      <c r="B4631" s="1" t="s">
        <v>732</v>
      </c>
      <c r="C4631" s="2">
        <v>114.44431160000001</v>
      </c>
      <c r="D4631" s="2">
        <v>4.3175954258877476E-5</v>
      </c>
      <c r="E4631" s="2">
        <v>0.20188558100000001</v>
      </c>
      <c r="F4631">
        <f t="shared" si="77"/>
        <v>809.54914235395267</v>
      </c>
    </row>
    <row r="4632" spans="1:6" x14ac:dyDescent="0.2">
      <c r="A4632">
        <v>8</v>
      </c>
      <c r="B4632" s="1" t="s">
        <v>868</v>
      </c>
      <c r="C4632" s="2">
        <v>113.7127895</v>
      </c>
      <c r="D4632" s="2">
        <v>4.2899975619562518E-5</v>
      </c>
      <c r="E4632" s="2">
        <v>0.20059513800000001</v>
      </c>
      <c r="F4632">
        <f t="shared" si="77"/>
        <v>804.37454286679724</v>
      </c>
    </row>
    <row r="4633" spans="1:6" x14ac:dyDescent="0.2">
      <c r="A4633">
        <v>8</v>
      </c>
      <c r="B4633" s="1" t="s">
        <v>592</v>
      </c>
      <c r="C4633" s="2">
        <v>110.2683857</v>
      </c>
      <c r="D4633" s="2">
        <v>4.1600519046682121E-5</v>
      </c>
      <c r="E4633" s="2">
        <v>0.19451903500000001</v>
      </c>
      <c r="F4633">
        <f t="shared" si="77"/>
        <v>780.00973212528982</v>
      </c>
    </row>
    <row r="4634" spans="1:6" x14ac:dyDescent="0.2">
      <c r="A4634">
        <v>8</v>
      </c>
      <c r="B4634" s="1" t="s">
        <v>869</v>
      </c>
      <c r="C4634" s="2">
        <v>109.0151893</v>
      </c>
      <c r="D4634" s="2">
        <v>4.1127730608997666E-5</v>
      </c>
      <c r="E4634" s="2">
        <v>0.192308333</v>
      </c>
      <c r="F4634">
        <f t="shared" si="77"/>
        <v>771.14494891870629</v>
      </c>
    </row>
    <row r="4635" spans="1:6" x14ac:dyDescent="0.2">
      <c r="A4635">
        <v>8</v>
      </c>
      <c r="B4635" s="1" t="s">
        <v>139</v>
      </c>
      <c r="C4635" s="2">
        <v>107.38494590000001</v>
      </c>
      <c r="D4635" s="2">
        <v>4.0512695150431576E-5</v>
      </c>
      <c r="E4635" s="2">
        <v>0.189432501</v>
      </c>
      <c r="F4635">
        <f t="shared" si="77"/>
        <v>759.61303407059211</v>
      </c>
    </row>
    <row r="4636" spans="1:6" x14ac:dyDescent="0.2">
      <c r="A4636">
        <v>8</v>
      </c>
      <c r="B4636" s="1" t="s">
        <v>484</v>
      </c>
      <c r="C4636" s="2">
        <v>105.8105817</v>
      </c>
      <c r="D4636" s="2">
        <v>3.9918740857335942E-5</v>
      </c>
      <c r="E4636" s="2">
        <v>0.186655242</v>
      </c>
      <c r="F4636">
        <f t="shared" si="77"/>
        <v>748.47639107504892</v>
      </c>
    </row>
    <row r="4637" spans="1:6" x14ac:dyDescent="0.2">
      <c r="A4637">
        <v>8</v>
      </c>
      <c r="B4637" s="1" t="s">
        <v>64</v>
      </c>
      <c r="C4637" s="2">
        <v>103.6495783</v>
      </c>
      <c r="D4637" s="2">
        <v>3.9103467796436178E-5</v>
      </c>
      <c r="E4637" s="2">
        <v>0.182843123</v>
      </c>
      <c r="F4637">
        <f t="shared" si="77"/>
        <v>733.19002118317837</v>
      </c>
    </row>
    <row r="4638" spans="1:6" x14ac:dyDescent="0.2">
      <c r="A4638">
        <v>8</v>
      </c>
      <c r="B4638" s="1" t="s">
        <v>157</v>
      </c>
      <c r="C4638" s="2">
        <v>103.6213655</v>
      </c>
      <c r="D4638" s="2">
        <v>3.9092824024568636E-5</v>
      </c>
      <c r="E4638" s="2">
        <v>0.18279335399999999</v>
      </c>
      <c r="F4638">
        <f t="shared" si="77"/>
        <v>732.99045046066192</v>
      </c>
    </row>
    <row r="4639" spans="1:6" x14ac:dyDescent="0.2">
      <c r="A4639">
        <v>8</v>
      </c>
      <c r="B4639" s="1" t="s">
        <v>761</v>
      </c>
      <c r="C4639" s="2">
        <v>102.5444837</v>
      </c>
      <c r="D4639" s="2">
        <v>3.8686553119412816E-5</v>
      </c>
      <c r="E4639" s="2">
        <v>0.18089368</v>
      </c>
      <c r="F4639">
        <f t="shared" si="77"/>
        <v>725.37287098899026</v>
      </c>
    </row>
    <row r="4640" spans="1:6" x14ac:dyDescent="0.2">
      <c r="A4640">
        <v>8</v>
      </c>
      <c r="B4640" s="1" t="s">
        <v>178</v>
      </c>
      <c r="C4640" s="2">
        <v>101.83857620000001</v>
      </c>
      <c r="D4640" s="2">
        <v>3.8420238115606044E-5</v>
      </c>
      <c r="E4640" s="2">
        <v>0.179648423</v>
      </c>
      <c r="F4640">
        <f t="shared" si="77"/>
        <v>720.37946466761332</v>
      </c>
    </row>
    <row r="4641" spans="1:6" x14ac:dyDescent="0.2">
      <c r="A4641">
        <v>8</v>
      </c>
      <c r="B4641" s="1" t="s">
        <v>177</v>
      </c>
      <c r="C4641" s="2">
        <v>101.59468459999999</v>
      </c>
      <c r="D4641" s="2">
        <v>3.8328226130696257E-5</v>
      </c>
      <c r="E4641" s="2">
        <v>0.179218186</v>
      </c>
      <c r="F4641">
        <f t="shared" si="77"/>
        <v>718.65423995055482</v>
      </c>
    </row>
    <row r="4642" spans="1:6" x14ac:dyDescent="0.2">
      <c r="A4642">
        <v>8</v>
      </c>
      <c r="B4642" s="1" t="s">
        <v>703</v>
      </c>
      <c r="C4642" s="2">
        <v>101.4634327</v>
      </c>
      <c r="D4642" s="2">
        <v>3.8278709248312616E-5</v>
      </c>
      <c r="E4642" s="2">
        <v>0.178986651</v>
      </c>
      <c r="F4642">
        <f t="shared" si="77"/>
        <v>717.7257984058615</v>
      </c>
    </row>
    <row r="4643" spans="1:6" x14ac:dyDescent="0.2">
      <c r="A4643">
        <v>8</v>
      </c>
      <c r="B4643" s="1" t="s">
        <v>400</v>
      </c>
      <c r="C4643" s="2">
        <v>100.8764496</v>
      </c>
      <c r="D4643" s="2">
        <v>3.8057260451508598E-5</v>
      </c>
      <c r="E4643" s="2">
        <v>0.17795118300000001</v>
      </c>
      <c r="F4643">
        <f t="shared" si="77"/>
        <v>713.5736334657862</v>
      </c>
    </row>
    <row r="4644" spans="1:6" x14ac:dyDescent="0.2">
      <c r="A4644">
        <v>8</v>
      </c>
      <c r="B4644" s="1" t="s">
        <v>870</v>
      </c>
      <c r="C4644" s="2">
        <v>100.7631106</v>
      </c>
      <c r="D4644" s="2">
        <v>3.8014501441439897E-5</v>
      </c>
      <c r="E4644" s="2">
        <v>0.177751247</v>
      </c>
      <c r="F4644">
        <f t="shared" si="77"/>
        <v>712.77190202699808</v>
      </c>
    </row>
    <row r="4645" spans="1:6" x14ac:dyDescent="0.2">
      <c r="A4645">
        <v>8</v>
      </c>
      <c r="B4645" s="1" t="s">
        <v>175</v>
      </c>
      <c r="C4645" s="2">
        <v>100.30475559999999</v>
      </c>
      <c r="D4645" s="2">
        <v>3.7841579552939763E-5</v>
      </c>
      <c r="E4645" s="2">
        <v>0.17694268499999999</v>
      </c>
      <c r="F4645">
        <f t="shared" si="77"/>
        <v>709.5296166176206</v>
      </c>
    </row>
    <row r="4646" spans="1:6" x14ac:dyDescent="0.2">
      <c r="A4646">
        <v>8</v>
      </c>
      <c r="B4646" s="1" t="s">
        <v>173</v>
      </c>
      <c r="C4646" s="2">
        <v>99.944842800000004</v>
      </c>
      <c r="D4646" s="2">
        <v>3.7705796769805894E-5</v>
      </c>
      <c r="E4646" s="2">
        <v>0.176307781</v>
      </c>
      <c r="F4646">
        <f t="shared" si="77"/>
        <v>706.98368943386049</v>
      </c>
    </row>
    <row r="4647" spans="1:6" x14ac:dyDescent="0.2">
      <c r="A4647">
        <v>8</v>
      </c>
      <c r="B4647" s="1" t="s">
        <v>691</v>
      </c>
      <c r="C4647" s="2">
        <v>99.704746450000002</v>
      </c>
      <c r="D4647" s="2">
        <v>3.761521660093929E-5</v>
      </c>
      <c r="E4647" s="2">
        <v>0.175884239</v>
      </c>
      <c r="F4647">
        <f t="shared" si="77"/>
        <v>705.28531126761175</v>
      </c>
    </row>
    <row r="4648" spans="1:6" x14ac:dyDescent="0.2">
      <c r="A4648">
        <v>8</v>
      </c>
      <c r="B4648" s="1" t="s">
        <v>168</v>
      </c>
      <c r="C4648" s="2">
        <v>99.691336849999999</v>
      </c>
      <c r="D4648" s="2">
        <v>3.7610157660162358E-5</v>
      </c>
      <c r="E4648" s="2">
        <v>0.17586058399999999</v>
      </c>
      <c r="F4648">
        <f t="shared" si="77"/>
        <v>705.19045612804416</v>
      </c>
    </row>
    <row r="4649" spans="1:6" x14ac:dyDescent="0.2">
      <c r="A4649">
        <v>8</v>
      </c>
      <c r="B4649" s="1" t="s">
        <v>167</v>
      </c>
      <c r="C4649" s="2">
        <v>99.691336849999999</v>
      </c>
      <c r="D4649" s="2">
        <v>3.7610157660162358E-5</v>
      </c>
      <c r="E4649" s="2">
        <v>0.17586058399999999</v>
      </c>
      <c r="F4649">
        <f t="shared" si="77"/>
        <v>705.19045612804416</v>
      </c>
    </row>
    <row r="4650" spans="1:6" x14ac:dyDescent="0.2">
      <c r="A4650">
        <v>8</v>
      </c>
      <c r="B4650" s="1" t="s">
        <v>508</v>
      </c>
      <c r="C4650" s="2">
        <v>99.68590331</v>
      </c>
      <c r="D4650" s="2">
        <v>3.7608107564779251E-5</v>
      </c>
      <c r="E4650" s="2">
        <v>0.17585099800000001</v>
      </c>
      <c r="F4650">
        <f t="shared" si="77"/>
        <v>705.15201683961095</v>
      </c>
    </row>
    <row r="4651" spans="1:6" x14ac:dyDescent="0.2">
      <c r="A4651">
        <v>8</v>
      </c>
      <c r="B4651" s="1" t="s">
        <v>655</v>
      </c>
      <c r="C4651" s="2">
        <v>99.546903540000002</v>
      </c>
      <c r="D4651" s="2">
        <v>3.7555667810123446E-5</v>
      </c>
      <c r="E4651" s="2">
        <v>0.17560579600000001</v>
      </c>
      <c r="F4651">
        <f t="shared" si="77"/>
        <v>704.16877143981458</v>
      </c>
    </row>
    <row r="4652" spans="1:6" x14ac:dyDescent="0.2">
      <c r="A4652">
        <v>8</v>
      </c>
      <c r="B4652" s="1" t="s">
        <v>593</v>
      </c>
      <c r="C4652" s="2">
        <v>98.892963210000005</v>
      </c>
      <c r="D4652" s="2">
        <v>3.7308958313729176E-5</v>
      </c>
      <c r="E4652" s="2">
        <v>0.174452212</v>
      </c>
      <c r="F4652">
        <f t="shared" si="77"/>
        <v>699.54296838242203</v>
      </c>
    </row>
    <row r="4653" spans="1:6" x14ac:dyDescent="0.2">
      <c r="A4653">
        <v>8</v>
      </c>
      <c r="B4653" s="1" t="s">
        <v>656</v>
      </c>
      <c r="C4653" s="2">
        <v>98.725555029999995</v>
      </c>
      <c r="D4653" s="2">
        <v>3.7245800790439446E-5</v>
      </c>
      <c r="E4653" s="2">
        <v>0.17415689500000001</v>
      </c>
      <c r="F4653">
        <f t="shared" si="77"/>
        <v>698.35876482073957</v>
      </c>
    </row>
    <row r="4654" spans="1:6" x14ac:dyDescent="0.2">
      <c r="A4654">
        <v>8</v>
      </c>
      <c r="B4654" s="1" t="s">
        <v>594</v>
      </c>
      <c r="C4654" s="2">
        <v>98.60560366</v>
      </c>
      <c r="D4654" s="2">
        <v>3.7200547276662359E-5</v>
      </c>
      <c r="E4654" s="2">
        <v>0.173945295</v>
      </c>
      <c r="F4654">
        <f t="shared" si="77"/>
        <v>697.51026143741922</v>
      </c>
    </row>
    <row r="4655" spans="1:6" x14ac:dyDescent="0.2">
      <c r="A4655">
        <v>8</v>
      </c>
      <c r="B4655" s="1" t="s">
        <v>871</v>
      </c>
      <c r="C4655" s="2">
        <v>98.591524849999999</v>
      </c>
      <c r="D4655" s="2">
        <v>3.7195235763107691E-5</v>
      </c>
      <c r="E4655" s="2">
        <v>0.173920459</v>
      </c>
      <c r="F4655">
        <f t="shared" si="77"/>
        <v>697.4106705582692</v>
      </c>
    </row>
    <row r="4656" spans="1:6" x14ac:dyDescent="0.2">
      <c r="A4656">
        <v>8</v>
      </c>
      <c r="B4656" s="1" t="s">
        <v>442</v>
      </c>
      <c r="C4656" s="2">
        <v>98.584851979999996</v>
      </c>
      <c r="D4656" s="2">
        <v>3.7192718376006229E-5</v>
      </c>
      <c r="E4656" s="2">
        <v>0.17390868800000001</v>
      </c>
      <c r="F4656">
        <f t="shared" si="77"/>
        <v>697.36346955011675</v>
      </c>
    </row>
    <row r="4657" spans="1:6" x14ac:dyDescent="0.2">
      <c r="A4657">
        <v>8</v>
      </c>
      <c r="B4657" s="1" t="s">
        <v>585</v>
      </c>
      <c r="C4657" s="2">
        <v>98.578870370000004</v>
      </c>
      <c r="D4657" s="2">
        <v>3.7190461688494999E-5</v>
      </c>
      <c r="E4657" s="2">
        <v>0.17389813600000001</v>
      </c>
      <c r="F4657">
        <f t="shared" si="77"/>
        <v>697.3211566592812</v>
      </c>
    </row>
    <row r="4658" spans="1:6" x14ac:dyDescent="0.2">
      <c r="A4658">
        <v>8</v>
      </c>
      <c r="B4658" s="1" t="s">
        <v>163</v>
      </c>
      <c r="C4658" s="2">
        <v>98.246951839999994</v>
      </c>
      <c r="D4658" s="2">
        <v>3.706524012592282E-5</v>
      </c>
      <c r="E4658" s="2">
        <v>0.173312615</v>
      </c>
      <c r="F4658">
        <f t="shared" si="77"/>
        <v>694.97325236105291</v>
      </c>
    </row>
    <row r="4659" spans="1:6" x14ac:dyDescent="0.2">
      <c r="A4659">
        <v>8</v>
      </c>
      <c r="B4659" s="1" t="s">
        <v>872</v>
      </c>
      <c r="C4659" s="2">
        <v>97.933727860000005</v>
      </c>
      <c r="D4659" s="2">
        <v>3.6947071353413687E-5</v>
      </c>
      <c r="E4659" s="2">
        <v>0.17276007199999999</v>
      </c>
      <c r="F4659">
        <f t="shared" si="77"/>
        <v>692.75758787650659</v>
      </c>
    </row>
    <row r="4660" spans="1:6" x14ac:dyDescent="0.2">
      <c r="A4660">
        <v>8</v>
      </c>
      <c r="B4660" s="1" t="s">
        <v>657</v>
      </c>
      <c r="C4660" s="2">
        <v>97.199752029999999</v>
      </c>
      <c r="D4660" s="2">
        <v>3.6670167112928469E-5</v>
      </c>
      <c r="E4660" s="2">
        <v>0.17146530099999999</v>
      </c>
      <c r="F4660">
        <f t="shared" si="77"/>
        <v>687.56563336740874</v>
      </c>
    </row>
    <row r="4661" spans="1:6" x14ac:dyDescent="0.2">
      <c r="A4661">
        <v>8</v>
      </c>
      <c r="B4661" s="1" t="s">
        <v>873</v>
      </c>
      <c r="C4661" s="2">
        <v>96.754981299999997</v>
      </c>
      <c r="D4661" s="2">
        <v>3.6502370249022641E-5</v>
      </c>
      <c r="E4661" s="2">
        <v>0.17068070299999999</v>
      </c>
      <c r="F4661">
        <f t="shared" si="77"/>
        <v>684.41944216917454</v>
      </c>
    </row>
    <row r="4662" spans="1:6" x14ac:dyDescent="0.2">
      <c r="A4662">
        <v>8</v>
      </c>
      <c r="B4662" s="1" t="s">
        <v>874</v>
      </c>
      <c r="C4662" s="2">
        <v>96.43635553</v>
      </c>
      <c r="D4662" s="2">
        <v>3.6382163571349131E-5</v>
      </c>
      <c r="E4662" s="2">
        <v>0.17011863099999999</v>
      </c>
      <c r="F4662">
        <f t="shared" si="77"/>
        <v>682.16556696279622</v>
      </c>
    </row>
    <row r="4663" spans="1:6" x14ac:dyDescent="0.2">
      <c r="A4663">
        <v>8</v>
      </c>
      <c r="B4663" s="1" t="s">
        <v>159</v>
      </c>
      <c r="C4663" s="2">
        <v>95.782036520000005</v>
      </c>
      <c r="D4663" s="2">
        <v>3.6135311214145788E-5</v>
      </c>
      <c r="E4663" s="2">
        <v>0.168964379</v>
      </c>
      <c r="F4663">
        <f t="shared" si="77"/>
        <v>677.53708526523349</v>
      </c>
    </row>
    <row r="4664" spans="1:6" x14ac:dyDescent="0.2">
      <c r="A4664">
        <v>8</v>
      </c>
      <c r="B4664" s="1" t="s">
        <v>156</v>
      </c>
      <c r="C4664" s="2">
        <v>95.701825560000003</v>
      </c>
      <c r="D4664" s="2">
        <v>3.610505038623746E-5</v>
      </c>
      <c r="E4664" s="2">
        <v>0.16882288300000001</v>
      </c>
      <c r="F4664">
        <f t="shared" si="77"/>
        <v>676.96969474195237</v>
      </c>
    </row>
    <row r="4665" spans="1:6" x14ac:dyDescent="0.2">
      <c r="A4665">
        <v>8</v>
      </c>
      <c r="B4665" s="1" t="s">
        <v>692</v>
      </c>
      <c r="C4665" s="2">
        <v>94.953178649999998</v>
      </c>
      <c r="D4665" s="2">
        <v>3.5822611358717506E-5</v>
      </c>
      <c r="E4665" s="2">
        <v>0.167502232</v>
      </c>
      <c r="F4665">
        <f t="shared" si="77"/>
        <v>671.67396297595326</v>
      </c>
    </row>
    <row r="4666" spans="1:6" x14ac:dyDescent="0.2">
      <c r="A4666">
        <v>8</v>
      </c>
      <c r="B4666" s="1" t="s">
        <v>875</v>
      </c>
      <c r="C4666" s="2">
        <v>94.765393939999996</v>
      </c>
      <c r="D4666" s="2">
        <v>3.5751766512399807E-5</v>
      </c>
      <c r="E4666" s="2">
        <v>0.16717097</v>
      </c>
      <c r="F4666">
        <f t="shared" si="77"/>
        <v>670.34562210749641</v>
      </c>
    </row>
    <row r="4667" spans="1:6" x14ac:dyDescent="0.2">
      <c r="A4667">
        <v>8</v>
      </c>
      <c r="B4667" s="1" t="s">
        <v>154</v>
      </c>
      <c r="C4667" s="2">
        <v>94.277317789999998</v>
      </c>
      <c r="D4667" s="2">
        <v>3.5567631975157617E-5</v>
      </c>
      <c r="E4667" s="2">
        <v>0.166309979</v>
      </c>
      <c r="F4667">
        <f t="shared" si="77"/>
        <v>666.89309953420536</v>
      </c>
    </row>
    <row r="4668" spans="1:6" x14ac:dyDescent="0.2">
      <c r="A4668">
        <v>8</v>
      </c>
      <c r="B4668" s="1" t="s">
        <v>595</v>
      </c>
      <c r="C4668" s="2">
        <v>92.76529712</v>
      </c>
      <c r="D4668" s="2">
        <v>3.4997197960597788E-5</v>
      </c>
      <c r="E4668" s="2">
        <v>0.163642698</v>
      </c>
      <c r="F4668">
        <f t="shared" si="77"/>
        <v>656.1974617612085</v>
      </c>
    </row>
    <row r="4669" spans="1:6" x14ac:dyDescent="0.2">
      <c r="A4669">
        <v>8</v>
      </c>
      <c r="B4669" s="1" t="s">
        <v>694</v>
      </c>
      <c r="C4669" s="2">
        <v>90.80206939</v>
      </c>
      <c r="D4669" s="2">
        <v>3.4256538662241119E-5</v>
      </c>
      <c r="E4669" s="2">
        <v>0.16017946399999999</v>
      </c>
      <c r="F4669">
        <f t="shared" si="77"/>
        <v>642.31009991702103</v>
      </c>
    </row>
    <row r="4670" spans="1:6" x14ac:dyDescent="0.2">
      <c r="A4670">
        <v>8</v>
      </c>
      <c r="B4670" s="1" t="s">
        <v>876</v>
      </c>
      <c r="C4670" s="2">
        <v>90.33435806</v>
      </c>
      <c r="D4670" s="2">
        <v>3.4080087170757163E-5</v>
      </c>
      <c r="E4670" s="2">
        <v>0.15935439800000001</v>
      </c>
      <c r="F4670">
        <f t="shared" si="77"/>
        <v>639.00163445169676</v>
      </c>
    </row>
    <row r="4671" spans="1:6" x14ac:dyDescent="0.2">
      <c r="A4671">
        <v>8</v>
      </c>
      <c r="B4671" s="1" t="s">
        <v>693</v>
      </c>
      <c r="C4671" s="2">
        <v>89.019030920000006</v>
      </c>
      <c r="D4671" s="2">
        <v>3.3583858867207883E-5</v>
      </c>
      <c r="E4671" s="2">
        <v>0.15703409400000001</v>
      </c>
      <c r="F4671">
        <f t="shared" si="77"/>
        <v>629.69735376014785</v>
      </c>
    </row>
    <row r="4672" spans="1:6" x14ac:dyDescent="0.2">
      <c r="A4672">
        <v>8</v>
      </c>
      <c r="B4672" s="1" t="s">
        <v>464</v>
      </c>
      <c r="C4672" s="2">
        <v>88.70817022</v>
      </c>
      <c r="D4672" s="2">
        <v>3.3466581691574629E-5</v>
      </c>
      <c r="E4672" s="2">
        <v>0.15648571999999999</v>
      </c>
      <c r="F4672">
        <f t="shared" si="77"/>
        <v>627.4984067170243</v>
      </c>
    </row>
    <row r="4673" spans="1:6" x14ac:dyDescent="0.2">
      <c r="A4673">
        <v>8</v>
      </c>
      <c r="B4673" s="1" t="s">
        <v>477</v>
      </c>
      <c r="C4673" s="2">
        <v>88.027783439999993</v>
      </c>
      <c r="D4673" s="2">
        <v>3.3209894821937264E-5</v>
      </c>
      <c r="E4673" s="2">
        <v>0.155285483</v>
      </c>
      <c r="F4673">
        <f t="shared" si="77"/>
        <v>622.68552791132367</v>
      </c>
    </row>
    <row r="4674" spans="1:6" x14ac:dyDescent="0.2">
      <c r="A4674">
        <v>8</v>
      </c>
      <c r="B4674" s="1" t="s">
        <v>877</v>
      </c>
      <c r="C4674" s="2">
        <v>87.445676050000003</v>
      </c>
      <c r="D4674" s="2">
        <v>3.299028546498199E-5</v>
      </c>
      <c r="E4674" s="2">
        <v>0.15425861599999999</v>
      </c>
      <c r="F4674">
        <f t="shared" si="77"/>
        <v>618.5678524684123</v>
      </c>
    </row>
    <row r="4675" spans="1:6" x14ac:dyDescent="0.2">
      <c r="A4675">
        <v>8</v>
      </c>
      <c r="B4675" s="1" t="s">
        <v>878</v>
      </c>
      <c r="C4675" s="2">
        <v>86.825275309999995</v>
      </c>
      <c r="D4675" s="2">
        <v>3.2756229201775922E-5</v>
      </c>
      <c r="E4675" s="2">
        <v>0.153164197</v>
      </c>
      <c r="F4675">
        <f t="shared" ref="F4675:F4738" si="78">D4675*$I$8</f>
        <v>614.1792975332985</v>
      </c>
    </row>
    <row r="4676" spans="1:6" x14ac:dyDescent="0.2">
      <c r="A4676">
        <v>8</v>
      </c>
      <c r="B4676" s="1" t="s">
        <v>879</v>
      </c>
      <c r="C4676" s="2">
        <v>85.964587820000006</v>
      </c>
      <c r="D4676" s="2">
        <v>3.2431521125435212E-5</v>
      </c>
      <c r="E4676" s="2">
        <v>0.151645901</v>
      </c>
      <c r="F4676">
        <f t="shared" si="78"/>
        <v>608.0910211019102</v>
      </c>
    </row>
    <row r="4677" spans="1:6" x14ac:dyDescent="0.2">
      <c r="A4677">
        <v>8</v>
      </c>
      <c r="B4677" s="1" t="s">
        <v>511</v>
      </c>
      <c r="C4677" s="2">
        <v>85.371053860000004</v>
      </c>
      <c r="D4677" s="2">
        <v>3.2207600922179352E-5</v>
      </c>
      <c r="E4677" s="2">
        <v>0.15059887699999999</v>
      </c>
      <c r="F4677">
        <f t="shared" si="78"/>
        <v>603.89251729086288</v>
      </c>
    </row>
    <row r="4678" spans="1:6" x14ac:dyDescent="0.2">
      <c r="A4678">
        <v>8</v>
      </c>
      <c r="B4678" s="1" t="s">
        <v>880</v>
      </c>
      <c r="C4678" s="2">
        <v>85.211858820000003</v>
      </c>
      <c r="D4678" s="2">
        <v>3.2147542066947829E-5</v>
      </c>
      <c r="E4678" s="2">
        <v>0.15031804900000001</v>
      </c>
      <c r="F4678">
        <f t="shared" si="78"/>
        <v>602.76641375527174</v>
      </c>
    </row>
    <row r="4679" spans="1:6" x14ac:dyDescent="0.2">
      <c r="A4679">
        <v>8</v>
      </c>
      <c r="B4679" s="1" t="s">
        <v>733</v>
      </c>
      <c r="C4679" s="2">
        <v>84.89505398</v>
      </c>
      <c r="D4679" s="2">
        <v>3.2028022318793466E-5</v>
      </c>
      <c r="E4679" s="2">
        <v>0.14975918899999999</v>
      </c>
      <c r="F4679">
        <f t="shared" si="78"/>
        <v>600.52541847737746</v>
      </c>
    </row>
    <row r="4680" spans="1:6" x14ac:dyDescent="0.2">
      <c r="A4680">
        <v>8</v>
      </c>
      <c r="B4680" s="1" t="s">
        <v>881</v>
      </c>
      <c r="C4680" s="2">
        <v>84.699703900000003</v>
      </c>
      <c r="D4680" s="2">
        <v>3.1954323250382813E-5</v>
      </c>
      <c r="E4680" s="2">
        <v>0.14941458099999999</v>
      </c>
      <c r="F4680">
        <f t="shared" si="78"/>
        <v>599.1435609446778</v>
      </c>
    </row>
    <row r="4681" spans="1:6" x14ac:dyDescent="0.2">
      <c r="A4681">
        <v>8</v>
      </c>
      <c r="B4681" s="1" t="s">
        <v>596</v>
      </c>
      <c r="C4681" s="2">
        <v>84.428642640000007</v>
      </c>
      <c r="D4681" s="2">
        <v>3.1852061002420935E-5</v>
      </c>
      <c r="E4681" s="2">
        <v>0.14893641499999999</v>
      </c>
      <c r="F4681">
        <f t="shared" si="78"/>
        <v>597.22614379539255</v>
      </c>
    </row>
    <row r="4682" spans="1:6" x14ac:dyDescent="0.2">
      <c r="A4682">
        <v>8</v>
      </c>
      <c r="B4682" s="1" t="s">
        <v>882</v>
      </c>
      <c r="C4682" s="2">
        <v>84.346203959999997</v>
      </c>
      <c r="D4682" s="2">
        <v>3.1820959691010034E-5</v>
      </c>
      <c r="E4682" s="2">
        <v>0.14879098900000001</v>
      </c>
      <c r="F4682">
        <f t="shared" si="78"/>
        <v>596.64299420643817</v>
      </c>
    </row>
    <row r="4683" spans="1:6" x14ac:dyDescent="0.2">
      <c r="A4683">
        <v>8</v>
      </c>
      <c r="B4683" s="1" t="s">
        <v>465</v>
      </c>
      <c r="C4683" s="2">
        <v>84.090030900000002</v>
      </c>
      <c r="D4683" s="2">
        <v>3.172431435366177E-5</v>
      </c>
      <c r="E4683" s="2">
        <v>0.14833908700000001</v>
      </c>
      <c r="F4683">
        <f t="shared" si="78"/>
        <v>594.83089413115817</v>
      </c>
    </row>
    <row r="4684" spans="1:6" x14ac:dyDescent="0.2">
      <c r="A4684">
        <v>8</v>
      </c>
      <c r="B4684" s="1" t="s">
        <v>763</v>
      </c>
      <c r="C4684" s="2">
        <v>83.882750520000002</v>
      </c>
      <c r="D4684" s="2">
        <v>3.1646114528174374E-5</v>
      </c>
      <c r="E4684" s="2">
        <v>0.14797343399999999</v>
      </c>
      <c r="F4684">
        <f t="shared" si="78"/>
        <v>593.36464740326949</v>
      </c>
    </row>
    <row r="4685" spans="1:6" x14ac:dyDescent="0.2">
      <c r="A4685">
        <v>8</v>
      </c>
      <c r="B4685" s="1" t="s">
        <v>764</v>
      </c>
      <c r="C4685" s="2">
        <v>80.521683589999995</v>
      </c>
      <c r="D4685" s="2">
        <v>3.0378098026467741E-5</v>
      </c>
      <c r="E4685" s="2">
        <v>0.14204434099999999</v>
      </c>
      <c r="F4685">
        <f t="shared" si="78"/>
        <v>569.58933799627016</v>
      </c>
    </row>
    <row r="4686" spans="1:6" x14ac:dyDescent="0.2">
      <c r="A4686">
        <v>8</v>
      </c>
      <c r="B4686" s="1" t="s">
        <v>883</v>
      </c>
      <c r="C4686" s="2">
        <v>80.263996820000003</v>
      </c>
      <c r="D4686" s="2">
        <v>3.0280881673610102E-5</v>
      </c>
      <c r="E4686" s="2">
        <v>0.141589769</v>
      </c>
      <c r="F4686">
        <f t="shared" si="78"/>
        <v>567.76653138018946</v>
      </c>
    </row>
    <row r="4687" spans="1:6" x14ac:dyDescent="0.2">
      <c r="A4687">
        <v>8</v>
      </c>
      <c r="B4687" s="1" t="s">
        <v>160</v>
      </c>
      <c r="C4687" s="2">
        <v>80.000079909999997</v>
      </c>
      <c r="D4687" s="2">
        <v>3.0181314747170585E-5</v>
      </c>
      <c r="E4687" s="2">
        <v>0.141124206</v>
      </c>
      <c r="F4687">
        <f t="shared" si="78"/>
        <v>565.89965150944852</v>
      </c>
    </row>
    <row r="4688" spans="1:6" x14ac:dyDescent="0.2">
      <c r="A4688">
        <v>8</v>
      </c>
      <c r="B4688" s="1" t="s">
        <v>152</v>
      </c>
      <c r="C4688" s="2">
        <v>79.894183060000003</v>
      </c>
      <c r="D4688" s="2">
        <v>3.0141363336954753E-5</v>
      </c>
      <c r="E4688" s="2">
        <v>0.14093739799999999</v>
      </c>
      <c r="F4688">
        <f t="shared" si="78"/>
        <v>565.1505625679016</v>
      </c>
    </row>
    <row r="4689" spans="1:6" x14ac:dyDescent="0.2">
      <c r="A4689">
        <v>8</v>
      </c>
      <c r="B4689" s="1" t="s">
        <v>151</v>
      </c>
      <c r="C4689" s="2">
        <v>79.750892260000001</v>
      </c>
      <c r="D4689" s="2">
        <v>3.0087304635704939E-5</v>
      </c>
      <c r="E4689" s="2">
        <v>0.14068462600000001</v>
      </c>
      <c r="F4689">
        <f t="shared" si="78"/>
        <v>564.13696191946758</v>
      </c>
    </row>
    <row r="4690" spans="1:6" x14ac:dyDescent="0.2">
      <c r="A4690">
        <v>8</v>
      </c>
      <c r="B4690" s="1" t="s">
        <v>884</v>
      </c>
      <c r="C4690" s="2">
        <v>79.230076019999998</v>
      </c>
      <c r="D4690" s="2">
        <v>2.9890818412790747E-5</v>
      </c>
      <c r="E4690" s="2">
        <v>0.13976588000000001</v>
      </c>
      <c r="F4690">
        <f t="shared" si="78"/>
        <v>560.4528452398265</v>
      </c>
    </row>
    <row r="4691" spans="1:6" x14ac:dyDescent="0.2">
      <c r="A4691">
        <v>8</v>
      </c>
      <c r="B4691" s="1" t="s">
        <v>885</v>
      </c>
      <c r="C4691" s="2">
        <v>78.89762297</v>
      </c>
      <c r="D4691" s="2">
        <v>2.9765395176950649E-5</v>
      </c>
      <c r="E4691" s="2">
        <v>0.139179416</v>
      </c>
      <c r="F4691">
        <f t="shared" si="78"/>
        <v>558.10115956782465</v>
      </c>
    </row>
    <row r="4692" spans="1:6" x14ac:dyDescent="0.2">
      <c r="A4692">
        <v>8</v>
      </c>
      <c r="B4692" s="1" t="s">
        <v>886</v>
      </c>
      <c r="C4692" s="2">
        <v>78.866501679999999</v>
      </c>
      <c r="D4692" s="2">
        <v>2.9753654071533058E-5</v>
      </c>
      <c r="E4692" s="2">
        <v>0.139124516</v>
      </c>
      <c r="F4692">
        <f t="shared" si="78"/>
        <v>557.88101384124479</v>
      </c>
    </row>
    <row r="4693" spans="1:6" x14ac:dyDescent="0.2">
      <c r="A4693">
        <v>8</v>
      </c>
      <c r="B4693" s="1" t="s">
        <v>658</v>
      </c>
      <c r="C4693" s="2">
        <v>77.828716009999994</v>
      </c>
      <c r="D4693" s="2">
        <v>2.9362132903325146E-5</v>
      </c>
      <c r="E4693" s="2">
        <v>0.13729380999999999</v>
      </c>
      <c r="F4693">
        <f t="shared" si="78"/>
        <v>550.53999193734649</v>
      </c>
    </row>
    <row r="4694" spans="1:6" x14ac:dyDescent="0.2">
      <c r="A4694">
        <v>8</v>
      </c>
      <c r="B4694" s="1" t="s">
        <v>206</v>
      </c>
      <c r="C4694" s="2">
        <v>77.740783609999994</v>
      </c>
      <c r="D4694" s="2">
        <v>2.9328958827001548E-5</v>
      </c>
      <c r="E4694" s="2">
        <v>0.13713869200000001</v>
      </c>
      <c r="F4694">
        <f t="shared" si="78"/>
        <v>549.91797800627899</v>
      </c>
    </row>
    <row r="4695" spans="1:6" x14ac:dyDescent="0.2">
      <c r="A4695">
        <v>8</v>
      </c>
      <c r="B4695" s="1" t="s">
        <v>887</v>
      </c>
      <c r="C4695" s="2">
        <v>77.304049140000004</v>
      </c>
      <c r="D4695" s="2">
        <v>2.9164193905746085E-5</v>
      </c>
      <c r="E4695" s="2">
        <v>0.13636827100000001</v>
      </c>
      <c r="F4695">
        <f t="shared" si="78"/>
        <v>546.82863573273914</v>
      </c>
    </row>
    <row r="4696" spans="1:6" x14ac:dyDescent="0.2">
      <c r="A4696">
        <v>8</v>
      </c>
      <c r="B4696" s="1" t="s">
        <v>888</v>
      </c>
      <c r="C4696" s="2">
        <v>75.687834719999998</v>
      </c>
      <c r="D4696" s="2">
        <v>2.8554450926884352E-5</v>
      </c>
      <c r="E4696" s="2">
        <v>0.13351718600000001</v>
      </c>
      <c r="F4696">
        <f t="shared" si="78"/>
        <v>535.39595487908161</v>
      </c>
    </row>
    <row r="4697" spans="1:6" x14ac:dyDescent="0.2">
      <c r="A4697">
        <v>8</v>
      </c>
      <c r="B4697" s="1" t="s">
        <v>534</v>
      </c>
      <c r="C4697" s="2">
        <v>75.501176659999999</v>
      </c>
      <c r="D4697" s="2">
        <v>2.8484031241178129E-5</v>
      </c>
      <c r="E4697" s="2">
        <v>0.13318791199999999</v>
      </c>
      <c r="F4697">
        <f t="shared" si="78"/>
        <v>534.07558577208988</v>
      </c>
    </row>
    <row r="4698" spans="1:6" x14ac:dyDescent="0.2">
      <c r="A4698">
        <v>8</v>
      </c>
      <c r="B4698" s="1" t="s">
        <v>889</v>
      </c>
      <c r="C4698" s="2">
        <v>75.396653479999998</v>
      </c>
      <c r="D4698" s="2">
        <v>2.8444598236053964E-5</v>
      </c>
      <c r="E4698" s="2">
        <v>0.13300352800000001</v>
      </c>
      <c r="F4698">
        <f t="shared" si="78"/>
        <v>533.33621692601184</v>
      </c>
    </row>
    <row r="4699" spans="1:6" x14ac:dyDescent="0.2">
      <c r="A4699">
        <v>8</v>
      </c>
      <c r="B4699" s="1" t="s">
        <v>149</v>
      </c>
      <c r="C4699" s="2">
        <v>75.268523400000007</v>
      </c>
      <c r="D4699" s="2">
        <v>2.8396259099891357E-5</v>
      </c>
      <c r="E4699" s="2">
        <v>0.13277749999999999</v>
      </c>
      <c r="F4699">
        <f t="shared" si="78"/>
        <v>532.42985812296297</v>
      </c>
    </row>
    <row r="4700" spans="1:6" x14ac:dyDescent="0.2">
      <c r="A4700">
        <v>8</v>
      </c>
      <c r="B4700" s="1" t="s">
        <v>616</v>
      </c>
      <c r="C4700" s="2">
        <v>74.663137840000005</v>
      </c>
      <c r="D4700" s="2">
        <v>2.8167867652719915E-5</v>
      </c>
      <c r="E4700" s="2">
        <v>0.131709569</v>
      </c>
      <c r="F4700">
        <f t="shared" si="78"/>
        <v>528.14751848849835</v>
      </c>
    </row>
    <row r="4701" spans="1:6" x14ac:dyDescent="0.2">
      <c r="A4701">
        <v>8</v>
      </c>
      <c r="B4701" s="1" t="s">
        <v>890</v>
      </c>
      <c r="C4701" s="2">
        <v>74.385656209999993</v>
      </c>
      <c r="D4701" s="2">
        <v>2.8063183186908129E-5</v>
      </c>
      <c r="E4701" s="2">
        <v>0.13122007699999999</v>
      </c>
      <c r="F4701">
        <f t="shared" si="78"/>
        <v>526.18468475452744</v>
      </c>
    </row>
    <row r="4702" spans="1:6" x14ac:dyDescent="0.2">
      <c r="A4702">
        <v>8</v>
      </c>
      <c r="B4702" s="1" t="s">
        <v>58</v>
      </c>
      <c r="C4702" s="2">
        <v>74.239120650000004</v>
      </c>
      <c r="D4702" s="2">
        <v>2.8007900331060676E-5</v>
      </c>
      <c r="E4702" s="2">
        <v>0.13096158099999999</v>
      </c>
      <c r="F4702">
        <f t="shared" si="78"/>
        <v>525.14813120738768</v>
      </c>
    </row>
    <row r="4703" spans="1:6" x14ac:dyDescent="0.2">
      <c r="A4703">
        <v>8</v>
      </c>
      <c r="B4703" s="1" t="s">
        <v>591</v>
      </c>
      <c r="C4703" s="2">
        <v>74.118224519999998</v>
      </c>
      <c r="D4703" s="2">
        <v>2.796229030685133E-5</v>
      </c>
      <c r="E4703" s="2">
        <v>0.130748314</v>
      </c>
      <c r="F4703">
        <f t="shared" si="78"/>
        <v>524.29294325346245</v>
      </c>
    </row>
    <row r="4704" spans="1:6" x14ac:dyDescent="0.2">
      <c r="A4704">
        <v>8</v>
      </c>
      <c r="B4704" s="1" t="s">
        <v>891</v>
      </c>
      <c r="C4704" s="2">
        <v>73.944435080000005</v>
      </c>
      <c r="D4704" s="2">
        <v>2.789672553615576E-5</v>
      </c>
      <c r="E4704" s="2">
        <v>0.130441741</v>
      </c>
      <c r="F4704">
        <f t="shared" si="78"/>
        <v>523.06360380292051</v>
      </c>
    </row>
    <row r="4705" spans="1:6" x14ac:dyDescent="0.2">
      <c r="A4705">
        <v>8</v>
      </c>
      <c r="B4705" s="1" t="s">
        <v>148</v>
      </c>
      <c r="C4705" s="2">
        <v>73.843686410000004</v>
      </c>
      <c r="D4705" s="2">
        <v>2.785871643412577E-5</v>
      </c>
      <c r="E4705" s="2">
        <v>0.13026401500000001</v>
      </c>
      <c r="F4705">
        <f t="shared" si="78"/>
        <v>522.35093313985817</v>
      </c>
    </row>
    <row r="4706" spans="1:6" x14ac:dyDescent="0.2">
      <c r="A4706">
        <v>8</v>
      </c>
      <c r="B4706" s="1" t="s">
        <v>892</v>
      </c>
      <c r="C4706" s="2">
        <v>71.885414179999998</v>
      </c>
      <c r="D4706" s="2">
        <v>2.7119926730369472E-5</v>
      </c>
      <c r="E4706" s="2">
        <v>0.12680952300000001</v>
      </c>
      <c r="F4706">
        <f t="shared" si="78"/>
        <v>508.49862619442757</v>
      </c>
    </row>
    <row r="4707" spans="1:6" x14ac:dyDescent="0.2">
      <c r="A4707">
        <v>8</v>
      </c>
      <c r="B4707" s="1" t="s">
        <v>893</v>
      </c>
      <c r="C4707" s="2">
        <v>71.581910960000002</v>
      </c>
      <c r="D4707" s="2">
        <v>2.7005425288929571E-5</v>
      </c>
      <c r="E4707" s="2">
        <v>0.12627412800000001</v>
      </c>
      <c r="F4707">
        <f t="shared" si="78"/>
        <v>506.35172416742944</v>
      </c>
    </row>
    <row r="4708" spans="1:6" x14ac:dyDescent="0.2">
      <c r="A4708">
        <v>8</v>
      </c>
      <c r="B4708" s="1" t="s">
        <v>894</v>
      </c>
      <c r="C4708" s="2">
        <v>71.474671389999997</v>
      </c>
      <c r="D4708" s="2">
        <v>2.6964967449977329E-5</v>
      </c>
      <c r="E4708" s="2">
        <v>0.126084952</v>
      </c>
      <c r="F4708">
        <f t="shared" si="78"/>
        <v>505.59313968707494</v>
      </c>
    </row>
    <row r="4709" spans="1:6" x14ac:dyDescent="0.2">
      <c r="A4709">
        <v>8</v>
      </c>
      <c r="B4709" s="1" t="s">
        <v>88</v>
      </c>
      <c r="C4709" s="2">
        <v>70.689314710000005</v>
      </c>
      <c r="D4709" s="2">
        <v>2.6668679050788299E-5</v>
      </c>
      <c r="E4709" s="2">
        <v>0.124699543</v>
      </c>
      <c r="F4709">
        <f t="shared" si="78"/>
        <v>500.03773220228061</v>
      </c>
    </row>
    <row r="4710" spans="1:6" x14ac:dyDescent="0.2">
      <c r="A4710">
        <v>8</v>
      </c>
      <c r="B4710" s="1" t="s">
        <v>735</v>
      </c>
      <c r="C4710" s="2">
        <v>70.057776770000004</v>
      </c>
      <c r="D4710" s="2">
        <v>2.6430421225523323E-5</v>
      </c>
      <c r="E4710" s="2">
        <v>0.123585478</v>
      </c>
      <c r="F4710">
        <f t="shared" si="78"/>
        <v>495.57039797856231</v>
      </c>
    </row>
    <row r="4711" spans="1:6" x14ac:dyDescent="0.2">
      <c r="A4711">
        <v>8</v>
      </c>
      <c r="B4711" s="1" t="s">
        <v>895</v>
      </c>
      <c r="C4711" s="2">
        <v>68.230482890000005</v>
      </c>
      <c r="D4711" s="2">
        <v>2.5741045321950094E-5</v>
      </c>
      <c r="E4711" s="2">
        <v>0.120362039</v>
      </c>
      <c r="F4711">
        <f t="shared" si="78"/>
        <v>482.64459978656424</v>
      </c>
    </row>
    <row r="4712" spans="1:6" x14ac:dyDescent="0.2">
      <c r="A4712">
        <v>8</v>
      </c>
      <c r="B4712" s="1" t="s">
        <v>597</v>
      </c>
      <c r="C4712" s="2">
        <v>68.162697589999993</v>
      </c>
      <c r="D4712" s="2">
        <v>2.5715472167805844E-5</v>
      </c>
      <c r="E4712" s="2">
        <v>0.12024246199999999</v>
      </c>
      <c r="F4712">
        <f t="shared" si="78"/>
        <v>482.16510314635957</v>
      </c>
    </row>
    <row r="4713" spans="1:6" x14ac:dyDescent="0.2">
      <c r="A4713">
        <v>8</v>
      </c>
      <c r="B4713" s="1" t="s">
        <v>896</v>
      </c>
      <c r="C4713" s="2">
        <v>67.192614489999997</v>
      </c>
      <c r="D4713" s="2">
        <v>2.5349492715809644E-5</v>
      </c>
      <c r="E4713" s="2">
        <v>0.118531186</v>
      </c>
      <c r="F4713">
        <f t="shared" si="78"/>
        <v>475.30298842143083</v>
      </c>
    </row>
    <row r="4714" spans="1:6" x14ac:dyDescent="0.2">
      <c r="A4714">
        <v>8</v>
      </c>
      <c r="B4714" s="1" t="s">
        <v>897</v>
      </c>
      <c r="C4714" s="2">
        <v>66.959594120000006</v>
      </c>
      <c r="D4714" s="2">
        <v>2.5261581990983517E-5</v>
      </c>
      <c r="E4714" s="2">
        <v>0.11812012600000001</v>
      </c>
      <c r="F4714">
        <f t="shared" si="78"/>
        <v>473.65466233094094</v>
      </c>
    </row>
    <row r="4715" spans="1:6" x14ac:dyDescent="0.2">
      <c r="A4715">
        <v>8</v>
      </c>
      <c r="B4715" s="1" t="s">
        <v>122</v>
      </c>
      <c r="C4715" s="2">
        <v>66.709290879999998</v>
      </c>
      <c r="D4715" s="2">
        <v>2.5167151210039608E-5</v>
      </c>
      <c r="E4715" s="2">
        <v>0.11767857900000001</v>
      </c>
      <c r="F4715">
        <f t="shared" si="78"/>
        <v>471.88408518824264</v>
      </c>
    </row>
    <row r="4716" spans="1:6" x14ac:dyDescent="0.2">
      <c r="A4716">
        <v>8</v>
      </c>
      <c r="B4716" s="1" t="s">
        <v>898</v>
      </c>
      <c r="C4716" s="2">
        <v>66.181904149999994</v>
      </c>
      <c r="D4716" s="2">
        <v>2.4968186095451551E-5</v>
      </c>
      <c r="E4716" s="2">
        <v>0.116748242</v>
      </c>
      <c r="F4716">
        <f t="shared" si="78"/>
        <v>468.15348928971656</v>
      </c>
    </row>
    <row r="4717" spans="1:6" x14ac:dyDescent="0.2">
      <c r="A4717">
        <v>8</v>
      </c>
      <c r="B4717" s="1" t="s">
        <v>899</v>
      </c>
      <c r="C4717" s="2">
        <v>66.075543030000006</v>
      </c>
      <c r="D4717" s="2">
        <v>2.4928059531040148E-5</v>
      </c>
      <c r="E4717" s="2">
        <v>0.11656061500000001</v>
      </c>
      <c r="F4717">
        <f t="shared" si="78"/>
        <v>467.40111620700276</v>
      </c>
    </row>
    <row r="4718" spans="1:6" x14ac:dyDescent="0.2">
      <c r="A4718">
        <v>8</v>
      </c>
      <c r="B4718" s="1" t="s">
        <v>900</v>
      </c>
      <c r="C4718" s="2">
        <v>65.380635799999993</v>
      </c>
      <c r="D4718" s="2">
        <v>2.4665894762055486E-5</v>
      </c>
      <c r="E4718" s="2">
        <v>0.11533476400000001</v>
      </c>
      <c r="F4718">
        <f t="shared" si="78"/>
        <v>462.48552678854037</v>
      </c>
    </row>
    <row r="4719" spans="1:6" x14ac:dyDescent="0.2">
      <c r="A4719">
        <v>8</v>
      </c>
      <c r="B4719" s="1" t="s">
        <v>145</v>
      </c>
      <c r="C4719" s="2">
        <v>65.286314379999993</v>
      </c>
      <c r="D4719" s="2">
        <v>2.4630310444237235E-5</v>
      </c>
      <c r="E4719" s="2">
        <v>0.115168376</v>
      </c>
      <c r="F4719">
        <f t="shared" si="78"/>
        <v>461.81832082944817</v>
      </c>
    </row>
    <row r="4720" spans="1:6" x14ac:dyDescent="0.2">
      <c r="A4720">
        <v>8</v>
      </c>
      <c r="B4720" s="1" t="s">
        <v>96</v>
      </c>
      <c r="C4720" s="2">
        <v>65.232667269999993</v>
      </c>
      <c r="D4720" s="2">
        <v>2.4610071259313754E-5</v>
      </c>
      <c r="E4720" s="2">
        <v>0.11507373999999999</v>
      </c>
      <c r="F4720">
        <f t="shared" si="78"/>
        <v>461.43883611213289</v>
      </c>
    </row>
    <row r="4721" spans="1:6" x14ac:dyDescent="0.2">
      <c r="A4721">
        <v>8</v>
      </c>
      <c r="B4721" s="1" t="s">
        <v>901</v>
      </c>
      <c r="C4721" s="2">
        <v>65.092880149999999</v>
      </c>
      <c r="D4721" s="2">
        <v>2.4557334234411492E-5</v>
      </c>
      <c r="E4721" s="2">
        <v>0.114827148</v>
      </c>
      <c r="F4721">
        <f t="shared" si="78"/>
        <v>460.45001689521547</v>
      </c>
    </row>
    <row r="4722" spans="1:6" x14ac:dyDescent="0.2">
      <c r="A4722">
        <v>8</v>
      </c>
      <c r="B4722" s="1" t="s">
        <v>598</v>
      </c>
      <c r="C4722" s="2">
        <v>64.716217909999997</v>
      </c>
      <c r="D4722" s="2">
        <v>2.4415232426837301E-5</v>
      </c>
      <c r="E4722" s="2">
        <v>0.11416269699999999</v>
      </c>
      <c r="F4722">
        <f t="shared" si="78"/>
        <v>457.7856080031994</v>
      </c>
    </row>
    <row r="4723" spans="1:6" x14ac:dyDescent="0.2">
      <c r="A4723">
        <v>8</v>
      </c>
      <c r="B4723" s="1" t="s">
        <v>902</v>
      </c>
      <c r="C4723" s="2">
        <v>64.36668075</v>
      </c>
      <c r="D4723" s="2">
        <v>2.4283363773236266E-5</v>
      </c>
      <c r="E4723" s="2">
        <v>0.113546095</v>
      </c>
      <c r="F4723">
        <f t="shared" si="78"/>
        <v>455.31307074818</v>
      </c>
    </row>
    <row r="4724" spans="1:6" x14ac:dyDescent="0.2">
      <c r="A4724">
        <v>8</v>
      </c>
      <c r="B4724" s="1" t="s">
        <v>599</v>
      </c>
      <c r="C4724" s="2">
        <v>63.821371980000002</v>
      </c>
      <c r="D4724" s="2">
        <v>2.407763736451748E-5</v>
      </c>
      <c r="E4724" s="2">
        <v>0.112584143</v>
      </c>
      <c r="F4724">
        <f t="shared" si="78"/>
        <v>451.45570058470275</v>
      </c>
    </row>
    <row r="4725" spans="1:6" x14ac:dyDescent="0.2">
      <c r="A4725">
        <v>8</v>
      </c>
      <c r="B4725" s="1" t="s">
        <v>509</v>
      </c>
      <c r="C4725" s="2">
        <v>63.087090490000001</v>
      </c>
      <c r="D4725" s="2">
        <v>2.380061785161296E-5</v>
      </c>
      <c r="E4725" s="2">
        <v>0.111288833</v>
      </c>
      <c r="F4725">
        <f t="shared" si="78"/>
        <v>446.26158471774301</v>
      </c>
    </row>
    <row r="4726" spans="1:6" x14ac:dyDescent="0.2">
      <c r="A4726">
        <v>8</v>
      </c>
      <c r="B4726" s="1" t="s">
        <v>765</v>
      </c>
      <c r="C4726" s="2">
        <v>62.844502609999999</v>
      </c>
      <c r="D4726" s="2">
        <v>2.3709097752722481E-5</v>
      </c>
      <c r="E4726" s="2">
        <v>0.110860896</v>
      </c>
      <c r="F4726">
        <f t="shared" si="78"/>
        <v>444.54558286354654</v>
      </c>
    </row>
    <row r="4727" spans="1:6" x14ac:dyDescent="0.2">
      <c r="A4727">
        <v>8</v>
      </c>
      <c r="B4727" s="1" t="s">
        <v>601</v>
      </c>
      <c r="C4727" s="2">
        <v>62.239563660000002</v>
      </c>
      <c r="D4727" s="2">
        <v>2.3480874829978525E-5</v>
      </c>
      <c r="E4727" s="2">
        <v>0.10979375299999999</v>
      </c>
      <c r="F4727">
        <f t="shared" si="78"/>
        <v>440.26640306209731</v>
      </c>
    </row>
    <row r="4728" spans="1:6" x14ac:dyDescent="0.2">
      <c r="A4728">
        <v>8</v>
      </c>
      <c r="B4728" s="1" t="s">
        <v>75</v>
      </c>
      <c r="C4728" s="2">
        <v>61.238546200000002</v>
      </c>
      <c r="D4728" s="2">
        <v>2.3103224847515334E-5</v>
      </c>
      <c r="E4728" s="2">
        <v>0.10802790700000001</v>
      </c>
      <c r="F4728">
        <f t="shared" si="78"/>
        <v>433.1854658909125</v>
      </c>
    </row>
    <row r="4729" spans="1:6" x14ac:dyDescent="0.2">
      <c r="A4729">
        <v>8</v>
      </c>
      <c r="B4729" s="1" t="s">
        <v>903</v>
      </c>
      <c r="C4729" s="2">
        <v>61.050077850000001</v>
      </c>
      <c r="D4729" s="2">
        <v>2.3032122081832723E-5</v>
      </c>
      <c r="E4729" s="2">
        <v>0.107695439</v>
      </c>
      <c r="F4729">
        <f t="shared" si="78"/>
        <v>431.85228903436354</v>
      </c>
    </row>
    <row r="4730" spans="1:6" x14ac:dyDescent="0.2">
      <c r="A4730">
        <v>8</v>
      </c>
      <c r="B4730" s="1" t="s">
        <v>904</v>
      </c>
      <c r="C4730" s="2">
        <v>60.726742569999999</v>
      </c>
      <c r="D4730" s="2">
        <v>2.2910138626312052E-5</v>
      </c>
      <c r="E4730" s="2">
        <v>0.10712505899999999</v>
      </c>
      <c r="F4730">
        <f t="shared" si="78"/>
        <v>429.56509924335097</v>
      </c>
    </row>
    <row r="4731" spans="1:6" x14ac:dyDescent="0.2">
      <c r="A4731">
        <v>8</v>
      </c>
      <c r="B4731" s="1" t="s">
        <v>610</v>
      </c>
      <c r="C4731" s="2">
        <v>60.38736901</v>
      </c>
      <c r="D4731" s="2">
        <v>2.2782104545026817E-5</v>
      </c>
      <c r="E4731" s="2">
        <v>0.106526387</v>
      </c>
      <c r="F4731">
        <f t="shared" si="78"/>
        <v>427.16446021925282</v>
      </c>
    </row>
    <row r="4732" spans="1:6" x14ac:dyDescent="0.2">
      <c r="A4732">
        <v>8</v>
      </c>
      <c r="B4732" s="1" t="s">
        <v>905</v>
      </c>
      <c r="C4732" s="2">
        <v>59.53498793</v>
      </c>
      <c r="D4732" s="2">
        <v>2.2460530210356124E-5</v>
      </c>
      <c r="E4732" s="2">
        <v>0.105022744</v>
      </c>
      <c r="F4732">
        <f t="shared" si="78"/>
        <v>421.13494144417734</v>
      </c>
    </row>
    <row r="4733" spans="1:6" x14ac:dyDescent="0.2">
      <c r="A4733">
        <v>8</v>
      </c>
      <c r="B4733" s="1" t="s">
        <v>609</v>
      </c>
      <c r="C4733" s="2">
        <v>59.150564780000003</v>
      </c>
      <c r="D4733" s="2">
        <v>2.2315500397786083E-5</v>
      </c>
      <c r="E4733" s="2">
        <v>0.10434460199999999</v>
      </c>
      <c r="F4733">
        <f t="shared" si="78"/>
        <v>418.41563245848903</v>
      </c>
    </row>
    <row r="4734" spans="1:6" x14ac:dyDescent="0.2">
      <c r="A4734">
        <v>8</v>
      </c>
      <c r="B4734" s="1" t="s">
        <v>906</v>
      </c>
      <c r="C4734" s="2">
        <v>57.763671430000002</v>
      </c>
      <c r="D4734" s="2">
        <v>2.1792272470636542E-5</v>
      </c>
      <c r="E4734" s="2">
        <v>0.101898051</v>
      </c>
      <c r="F4734">
        <f t="shared" si="78"/>
        <v>408.60510882443515</v>
      </c>
    </row>
    <row r="4735" spans="1:6" x14ac:dyDescent="0.2">
      <c r="A4735">
        <v>8</v>
      </c>
      <c r="B4735" s="1" t="s">
        <v>507</v>
      </c>
      <c r="C4735" s="2">
        <v>57.731783530000001</v>
      </c>
      <c r="D4735" s="2">
        <v>2.1780242221784989E-5</v>
      </c>
      <c r="E4735" s="2">
        <v>0.101841799</v>
      </c>
      <c r="F4735">
        <f t="shared" si="78"/>
        <v>408.37954165846855</v>
      </c>
    </row>
    <row r="4736" spans="1:6" x14ac:dyDescent="0.2">
      <c r="A4736">
        <v>8</v>
      </c>
      <c r="B4736" s="1" t="s">
        <v>907</v>
      </c>
      <c r="C4736" s="2">
        <v>57.488033510000001</v>
      </c>
      <c r="D4736" s="2">
        <v>2.1688283702746862E-5</v>
      </c>
      <c r="E4736" s="2">
        <v>0.101411812</v>
      </c>
      <c r="F4736">
        <f t="shared" si="78"/>
        <v>406.65531942650364</v>
      </c>
    </row>
    <row r="4737" spans="1:6" x14ac:dyDescent="0.2">
      <c r="A4737">
        <v>8</v>
      </c>
      <c r="B4737" s="1" t="s">
        <v>141</v>
      </c>
      <c r="C4737" s="2">
        <v>57.33460822</v>
      </c>
      <c r="D4737" s="2">
        <v>2.1630401550082554E-5</v>
      </c>
      <c r="E4737" s="2">
        <v>0.10114116200000001</v>
      </c>
      <c r="F4737">
        <f t="shared" si="78"/>
        <v>405.5700290640479</v>
      </c>
    </row>
    <row r="4738" spans="1:6" x14ac:dyDescent="0.2">
      <c r="A4738">
        <v>8</v>
      </c>
      <c r="B4738" s="1" t="s">
        <v>47</v>
      </c>
      <c r="C4738" s="2">
        <v>56.988804739999999</v>
      </c>
      <c r="D4738" s="2">
        <v>2.1499941615268141E-5</v>
      </c>
      <c r="E4738" s="2">
        <v>0.100531147</v>
      </c>
      <c r="F4738">
        <f t="shared" si="78"/>
        <v>403.12390528627765</v>
      </c>
    </row>
    <row r="4739" spans="1:6" x14ac:dyDescent="0.2">
      <c r="A4739">
        <v>8</v>
      </c>
      <c r="B4739" s="1" t="s">
        <v>533</v>
      </c>
      <c r="C4739" s="2">
        <v>56.859611469999997</v>
      </c>
      <c r="D4739" s="2">
        <v>2.1451201485068052E-5</v>
      </c>
      <c r="E4739" s="2">
        <v>0.100303244</v>
      </c>
      <c r="F4739">
        <f t="shared" ref="F4739:F4802" si="79">D4739*$I$8</f>
        <v>402.21002784502599</v>
      </c>
    </row>
    <row r="4740" spans="1:6" x14ac:dyDescent="0.2">
      <c r="A4740">
        <v>8</v>
      </c>
      <c r="B4740" s="1" t="s">
        <v>908</v>
      </c>
      <c r="C4740" s="2">
        <v>56.72435437</v>
      </c>
      <c r="D4740" s="2">
        <v>2.1400173443287678E-5</v>
      </c>
      <c r="E4740" s="2">
        <v>0.10006464299999999</v>
      </c>
      <c r="F4740">
        <f t="shared" si="79"/>
        <v>401.25325206164393</v>
      </c>
    </row>
    <row r="4741" spans="1:6" x14ac:dyDescent="0.2">
      <c r="A4741">
        <v>8</v>
      </c>
      <c r="B4741" s="1" t="s">
        <v>140</v>
      </c>
      <c r="C4741" s="2">
        <v>56.552755089999998</v>
      </c>
      <c r="D4741" s="2">
        <v>2.1335434827241076E-5</v>
      </c>
      <c r="E4741" s="2">
        <v>9.9761932999999997E-2</v>
      </c>
      <c r="F4741">
        <f t="shared" si="79"/>
        <v>400.03940301077017</v>
      </c>
    </row>
    <row r="4742" spans="1:6" x14ac:dyDescent="0.2">
      <c r="A4742">
        <v>8</v>
      </c>
      <c r="B4742" s="1" t="s">
        <v>909</v>
      </c>
      <c r="C4742" s="2">
        <v>56.52429798</v>
      </c>
      <c r="D4742" s="2">
        <v>2.1324699094074271E-5</v>
      </c>
      <c r="E4742" s="2">
        <v>9.9711733999999996E-2</v>
      </c>
      <c r="F4742">
        <f t="shared" si="79"/>
        <v>399.83810801389257</v>
      </c>
    </row>
    <row r="4743" spans="1:6" x14ac:dyDescent="0.2">
      <c r="A4743">
        <v>8</v>
      </c>
      <c r="B4743" s="1" t="s">
        <v>910</v>
      </c>
      <c r="C4743" s="2">
        <v>54.429431360000002</v>
      </c>
      <c r="D4743" s="2">
        <v>2.0534376844572569E-5</v>
      </c>
      <c r="E4743" s="2">
        <v>9.6016281999999994E-2</v>
      </c>
      <c r="F4743">
        <f t="shared" si="79"/>
        <v>385.0195658357357</v>
      </c>
    </row>
    <row r="4744" spans="1:6" x14ac:dyDescent="0.2">
      <c r="A4744">
        <v>8</v>
      </c>
      <c r="B4744" s="1" t="s">
        <v>660</v>
      </c>
      <c r="C4744" s="2">
        <v>54.322891179999999</v>
      </c>
      <c r="D4744" s="2">
        <v>2.0494182913162868E-5</v>
      </c>
      <c r="E4744" s="2">
        <v>9.5828339999999998E-2</v>
      </c>
      <c r="F4744">
        <f t="shared" si="79"/>
        <v>384.26592962180376</v>
      </c>
    </row>
    <row r="4745" spans="1:6" x14ac:dyDescent="0.2">
      <c r="A4745">
        <v>8</v>
      </c>
      <c r="B4745" s="1" t="s">
        <v>146</v>
      </c>
      <c r="C4745" s="2">
        <v>54.218555170000002</v>
      </c>
      <c r="D4745" s="2">
        <v>2.0454820482989297E-5</v>
      </c>
      <c r="E4745" s="2">
        <v>9.5644285999999995E-2</v>
      </c>
      <c r="F4745">
        <f t="shared" si="79"/>
        <v>383.52788405604934</v>
      </c>
    </row>
    <row r="4746" spans="1:6" x14ac:dyDescent="0.2">
      <c r="A4746">
        <v>8</v>
      </c>
      <c r="B4746" s="1" t="s">
        <v>911</v>
      </c>
      <c r="C4746" s="2">
        <v>53.831106519999999</v>
      </c>
      <c r="D4746" s="2">
        <v>2.0308649280990957E-5</v>
      </c>
      <c r="E4746" s="2">
        <v>9.4960806999999994E-2</v>
      </c>
      <c r="F4746">
        <f t="shared" si="79"/>
        <v>380.78717401858046</v>
      </c>
    </row>
    <row r="4747" spans="1:6" x14ac:dyDescent="0.2">
      <c r="A4747">
        <v>8</v>
      </c>
      <c r="B4747" s="1" t="s">
        <v>474</v>
      </c>
      <c r="C4747" s="2">
        <v>52.856160459999998</v>
      </c>
      <c r="D4747" s="2">
        <v>1.9940835308006194E-5</v>
      </c>
      <c r="E4747" s="2">
        <v>9.3240953000000001E-2</v>
      </c>
      <c r="F4747">
        <f t="shared" si="79"/>
        <v>373.89066202511611</v>
      </c>
    </row>
    <row r="4748" spans="1:6" x14ac:dyDescent="0.2">
      <c r="A4748">
        <v>8</v>
      </c>
      <c r="B4748" s="1" t="s">
        <v>661</v>
      </c>
      <c r="C4748" s="2">
        <v>52.482704259999998</v>
      </c>
      <c r="D4748" s="2">
        <v>1.9799942898449062E-5</v>
      </c>
      <c r="E4748" s="2">
        <v>9.2582156999999998E-2</v>
      </c>
      <c r="F4748">
        <f t="shared" si="79"/>
        <v>371.24892934591992</v>
      </c>
    </row>
    <row r="4749" spans="1:6" x14ac:dyDescent="0.2">
      <c r="A4749">
        <v>8</v>
      </c>
      <c r="B4749" s="1" t="s">
        <v>514</v>
      </c>
      <c r="C4749" s="2">
        <v>51.999267549999999</v>
      </c>
      <c r="D4749" s="2">
        <v>1.9617558619981692E-5</v>
      </c>
      <c r="E4749" s="2">
        <v>9.1729350000000001E-2</v>
      </c>
      <c r="F4749">
        <f t="shared" si="79"/>
        <v>367.82922412465672</v>
      </c>
    </row>
    <row r="4750" spans="1:6" x14ac:dyDescent="0.2">
      <c r="A4750">
        <v>8</v>
      </c>
      <c r="B4750" s="1" t="s">
        <v>138</v>
      </c>
      <c r="C4750" s="2">
        <v>51.826222080000001</v>
      </c>
      <c r="D4750" s="2">
        <v>1.9552274438180621E-5</v>
      </c>
      <c r="E4750" s="2">
        <v>9.1424089E-2</v>
      </c>
      <c r="F4750">
        <f t="shared" si="79"/>
        <v>366.60514571588664</v>
      </c>
    </row>
    <row r="4751" spans="1:6" x14ac:dyDescent="0.2">
      <c r="A4751">
        <v>8</v>
      </c>
      <c r="B4751" s="1" t="s">
        <v>912</v>
      </c>
      <c r="C4751" s="2">
        <v>51.770762679999997</v>
      </c>
      <c r="D4751" s="2">
        <v>1.9531351531690289E-5</v>
      </c>
      <c r="E4751" s="2">
        <v>9.1326255999999995E-2</v>
      </c>
      <c r="F4751">
        <f t="shared" si="79"/>
        <v>366.21284121919291</v>
      </c>
    </row>
    <row r="4752" spans="1:6" x14ac:dyDescent="0.2">
      <c r="A4752">
        <v>8</v>
      </c>
      <c r="B4752" s="1" t="s">
        <v>913</v>
      </c>
      <c r="C4752" s="2">
        <v>51.684488969999997</v>
      </c>
      <c r="D4752" s="2">
        <v>1.9498803433792141E-5</v>
      </c>
      <c r="E4752" s="2">
        <v>9.1174064999999999E-2</v>
      </c>
      <c r="F4752">
        <f t="shared" si="79"/>
        <v>365.60256438360261</v>
      </c>
    </row>
    <row r="4753" spans="1:6" x14ac:dyDescent="0.2">
      <c r="A4753">
        <v>8</v>
      </c>
      <c r="B4753" s="1" t="s">
        <v>773</v>
      </c>
      <c r="C4753" s="2">
        <v>51.48181598</v>
      </c>
      <c r="D4753" s="2">
        <v>1.9422341676860827E-5</v>
      </c>
      <c r="E4753" s="2">
        <v>9.0816539000000002E-2</v>
      </c>
      <c r="F4753">
        <f t="shared" si="79"/>
        <v>364.16890644114051</v>
      </c>
    </row>
    <row r="4754" spans="1:6" x14ac:dyDescent="0.2">
      <c r="A4754">
        <v>8</v>
      </c>
      <c r="B4754" s="1" t="s">
        <v>766</v>
      </c>
      <c r="C4754" s="2">
        <v>51.16452555</v>
      </c>
      <c r="D4754" s="2">
        <v>1.9302638861561888E-5</v>
      </c>
      <c r="E4754" s="2">
        <v>9.0256823E-2</v>
      </c>
      <c r="F4754">
        <f t="shared" si="79"/>
        <v>361.92447865428539</v>
      </c>
    </row>
    <row r="4755" spans="1:6" x14ac:dyDescent="0.2">
      <c r="A4755">
        <v>8</v>
      </c>
      <c r="B4755" s="1" t="s">
        <v>914</v>
      </c>
      <c r="C4755" s="2">
        <v>51.08390163</v>
      </c>
      <c r="D4755" s="2">
        <v>1.9272222127171784E-5</v>
      </c>
      <c r="E4755" s="2">
        <v>9.0114598000000004E-2</v>
      </c>
      <c r="F4755">
        <f t="shared" si="79"/>
        <v>361.35416488447095</v>
      </c>
    </row>
    <row r="4756" spans="1:6" x14ac:dyDescent="0.2">
      <c r="A4756">
        <v>8</v>
      </c>
      <c r="B4756" s="1" t="s">
        <v>767</v>
      </c>
      <c r="C4756" s="2">
        <v>50.69798977</v>
      </c>
      <c r="D4756" s="2">
        <v>1.9126630709085778E-5</v>
      </c>
      <c r="E4756" s="2">
        <v>8.9433830000000006E-2</v>
      </c>
      <c r="F4756">
        <f t="shared" si="79"/>
        <v>358.62432579535835</v>
      </c>
    </row>
    <row r="4757" spans="1:6" x14ac:dyDescent="0.2">
      <c r="A4757">
        <v>8</v>
      </c>
      <c r="B4757" s="1" t="s">
        <v>662</v>
      </c>
      <c r="C4757" s="2">
        <v>50.616626089999997</v>
      </c>
      <c r="D4757" s="2">
        <v>1.9095934882845583E-5</v>
      </c>
      <c r="E4757" s="2">
        <v>8.9290300000000003E-2</v>
      </c>
      <c r="F4757">
        <f t="shared" si="79"/>
        <v>358.04877905335468</v>
      </c>
    </row>
    <row r="4758" spans="1:6" x14ac:dyDescent="0.2">
      <c r="A4758">
        <v>8</v>
      </c>
      <c r="B4758" s="1" t="s">
        <v>137</v>
      </c>
      <c r="C4758" s="2">
        <v>50.533538649999997</v>
      </c>
      <c r="D4758" s="2">
        <v>1.9064588911605946E-5</v>
      </c>
      <c r="E4758" s="2">
        <v>8.9143730000000004E-2</v>
      </c>
      <c r="F4758">
        <f t="shared" si="79"/>
        <v>357.46104209261148</v>
      </c>
    </row>
    <row r="4759" spans="1:6" x14ac:dyDescent="0.2">
      <c r="A4759">
        <v>8</v>
      </c>
      <c r="B4759" s="1" t="s">
        <v>665</v>
      </c>
      <c r="C4759" s="2">
        <v>50.432064920000002</v>
      </c>
      <c r="D4759" s="2">
        <v>1.9026306278176514E-5</v>
      </c>
      <c r="E4759" s="2">
        <v>8.8964724999999995E-2</v>
      </c>
      <c r="F4759">
        <f t="shared" si="79"/>
        <v>356.74324271580963</v>
      </c>
    </row>
    <row r="4760" spans="1:6" x14ac:dyDescent="0.2">
      <c r="A4760">
        <v>8</v>
      </c>
      <c r="B4760" s="1" t="s">
        <v>915</v>
      </c>
      <c r="C4760" s="2">
        <v>50.332007789999999</v>
      </c>
      <c r="D4760" s="2">
        <v>1.8988558089600248E-5</v>
      </c>
      <c r="E4760" s="2">
        <v>8.8788219000000002E-2</v>
      </c>
      <c r="F4760">
        <f t="shared" si="79"/>
        <v>356.03546418000462</v>
      </c>
    </row>
    <row r="4761" spans="1:6" x14ac:dyDescent="0.2">
      <c r="A4761">
        <v>8</v>
      </c>
      <c r="B4761" s="1" t="s">
        <v>916</v>
      </c>
      <c r="C4761" s="2">
        <v>50.079199559999999</v>
      </c>
      <c r="D4761" s="2">
        <v>1.8893182245908791E-5</v>
      </c>
      <c r="E4761" s="2">
        <v>8.8342252999999996E-2</v>
      </c>
      <c r="F4761">
        <f t="shared" si="79"/>
        <v>354.2471671107898</v>
      </c>
    </row>
    <row r="4762" spans="1:6" x14ac:dyDescent="0.2">
      <c r="A4762">
        <v>8</v>
      </c>
      <c r="B4762" s="1" t="s">
        <v>135</v>
      </c>
      <c r="C4762" s="2">
        <v>49.868952559999997</v>
      </c>
      <c r="D4762" s="2">
        <v>1.8813863058932221E-5</v>
      </c>
      <c r="E4762" s="2">
        <v>8.7971365999999995E-2</v>
      </c>
      <c r="F4762">
        <f t="shared" si="79"/>
        <v>352.75993235497913</v>
      </c>
    </row>
    <row r="4763" spans="1:6" x14ac:dyDescent="0.2">
      <c r="A4763">
        <v>8</v>
      </c>
      <c r="B4763" s="1" t="s">
        <v>134</v>
      </c>
      <c r="C4763" s="2">
        <v>49.861519870000002</v>
      </c>
      <c r="D4763" s="2">
        <v>1.8811059094758634E-5</v>
      </c>
      <c r="E4763" s="2">
        <v>8.7958254999999999E-2</v>
      </c>
      <c r="F4763">
        <f t="shared" si="79"/>
        <v>352.70735802672442</v>
      </c>
    </row>
    <row r="4764" spans="1:6" x14ac:dyDescent="0.2">
      <c r="A4764">
        <v>8</v>
      </c>
      <c r="B4764" s="1" t="s">
        <v>133</v>
      </c>
      <c r="C4764" s="2">
        <v>49.861519870000002</v>
      </c>
      <c r="D4764" s="2">
        <v>1.8811059094758634E-5</v>
      </c>
      <c r="E4764" s="2">
        <v>8.7958254999999999E-2</v>
      </c>
      <c r="F4764">
        <f t="shared" si="79"/>
        <v>352.70735802672442</v>
      </c>
    </row>
    <row r="4765" spans="1:6" x14ac:dyDescent="0.2">
      <c r="A4765">
        <v>8</v>
      </c>
      <c r="B4765" s="1" t="s">
        <v>132</v>
      </c>
      <c r="C4765" s="2">
        <v>49.853768580000001</v>
      </c>
      <c r="D4765" s="2">
        <v>1.8808134725442056E-5</v>
      </c>
      <c r="E4765" s="2">
        <v>8.7944580999999994E-2</v>
      </c>
      <c r="F4765">
        <f t="shared" si="79"/>
        <v>352.65252610203856</v>
      </c>
    </row>
    <row r="4766" spans="1:6" x14ac:dyDescent="0.2">
      <c r="A4766">
        <v>8</v>
      </c>
      <c r="B4766" s="1" t="s">
        <v>131</v>
      </c>
      <c r="C4766" s="2">
        <v>49.807472570000002</v>
      </c>
      <c r="D4766" s="2">
        <v>1.8790668708350085E-5</v>
      </c>
      <c r="E4766" s="2">
        <v>8.7862912000000001E-2</v>
      </c>
      <c r="F4766">
        <f t="shared" si="79"/>
        <v>352.3250382815641</v>
      </c>
    </row>
    <row r="4767" spans="1:6" x14ac:dyDescent="0.2">
      <c r="A4767">
        <v>8</v>
      </c>
      <c r="B4767" s="1" t="s">
        <v>603</v>
      </c>
      <c r="C4767" s="2">
        <v>49.448453170000001</v>
      </c>
      <c r="D4767" s="2">
        <v>1.865522297407119E-5</v>
      </c>
      <c r="E4767" s="2">
        <v>8.7229583999999999E-2</v>
      </c>
      <c r="F4767">
        <f t="shared" si="79"/>
        <v>349.78543076383482</v>
      </c>
    </row>
    <row r="4768" spans="1:6" x14ac:dyDescent="0.2">
      <c r="A4768">
        <v>8</v>
      </c>
      <c r="B4768" s="1" t="s">
        <v>604</v>
      </c>
      <c r="C4768" s="2">
        <v>49.4146912</v>
      </c>
      <c r="D4768" s="2">
        <v>1.8642485692532741E-5</v>
      </c>
      <c r="E4768" s="2">
        <v>8.7170025999999998E-2</v>
      </c>
      <c r="F4768">
        <f t="shared" si="79"/>
        <v>349.54660673498887</v>
      </c>
    </row>
    <row r="4769" spans="1:6" x14ac:dyDescent="0.2">
      <c r="A4769">
        <v>8</v>
      </c>
      <c r="B4769" s="1" t="s">
        <v>917</v>
      </c>
      <c r="C4769" s="2">
        <v>49.04086762</v>
      </c>
      <c r="D4769" s="2">
        <v>1.8501454699436257E-5</v>
      </c>
      <c r="E4769" s="2">
        <v>8.6510582000000003E-2</v>
      </c>
      <c r="F4769">
        <f t="shared" si="79"/>
        <v>346.90227561442981</v>
      </c>
    </row>
    <row r="4770" spans="1:6" x14ac:dyDescent="0.2">
      <c r="A4770">
        <v>8</v>
      </c>
      <c r="B4770" s="1" t="s">
        <v>698</v>
      </c>
      <c r="C4770" s="2">
        <v>49.01510545</v>
      </c>
      <c r="D4770" s="2">
        <v>1.849173545942154E-5</v>
      </c>
      <c r="E4770" s="2">
        <v>8.6465135999999998E-2</v>
      </c>
      <c r="F4770">
        <f t="shared" si="79"/>
        <v>346.72003986415388</v>
      </c>
    </row>
    <row r="4771" spans="1:6" x14ac:dyDescent="0.2">
      <c r="A4771">
        <v>8</v>
      </c>
      <c r="B4771" s="1" t="s">
        <v>130</v>
      </c>
      <c r="C4771" s="2">
        <v>48.623974269999998</v>
      </c>
      <c r="D4771" s="2">
        <v>1.8344175000213864E-5</v>
      </c>
      <c r="E4771" s="2">
        <v>8.5775161000000003E-2</v>
      </c>
      <c r="F4771">
        <f t="shared" si="79"/>
        <v>343.95328125400994</v>
      </c>
    </row>
    <row r="4772" spans="1:6" x14ac:dyDescent="0.2">
      <c r="A4772">
        <v>8</v>
      </c>
      <c r="B4772" s="1" t="s">
        <v>510</v>
      </c>
      <c r="C4772" s="2">
        <v>48.613310749999997</v>
      </c>
      <c r="D4772" s="2">
        <v>1.8340152014166317E-5</v>
      </c>
      <c r="E4772" s="2">
        <v>8.5756349999999995E-2</v>
      </c>
      <c r="F4772">
        <f t="shared" si="79"/>
        <v>343.87785026561846</v>
      </c>
    </row>
    <row r="4773" spans="1:6" x14ac:dyDescent="0.2">
      <c r="A4773">
        <v>8</v>
      </c>
      <c r="B4773" s="1" t="s">
        <v>918</v>
      </c>
      <c r="C4773" s="2">
        <v>48.40993675</v>
      </c>
      <c r="D4773" s="2">
        <v>1.826342592196549E-5</v>
      </c>
      <c r="E4773" s="2">
        <v>8.5397587999999996E-2</v>
      </c>
      <c r="F4773">
        <f t="shared" si="79"/>
        <v>342.43923603685295</v>
      </c>
    </row>
    <row r="4774" spans="1:6" x14ac:dyDescent="0.2">
      <c r="A4774">
        <v>8</v>
      </c>
      <c r="B4774" s="1" t="s">
        <v>919</v>
      </c>
      <c r="C4774" s="2">
        <v>48.282687539999998</v>
      </c>
      <c r="D4774" s="2">
        <v>1.8215419129661154E-5</v>
      </c>
      <c r="E4774" s="2">
        <v>8.5173113999999994E-2</v>
      </c>
      <c r="F4774">
        <f t="shared" si="79"/>
        <v>341.53910868114667</v>
      </c>
    </row>
    <row r="4775" spans="1:6" x14ac:dyDescent="0.2">
      <c r="A4775">
        <v>8</v>
      </c>
      <c r="B4775" s="1" t="s">
        <v>129</v>
      </c>
      <c r="C4775" s="2">
        <v>48.19927714</v>
      </c>
      <c r="D4775" s="2">
        <v>1.8183951256234121E-5</v>
      </c>
      <c r="E4775" s="2">
        <v>8.5025974000000004E-2</v>
      </c>
      <c r="F4775">
        <f t="shared" si="79"/>
        <v>340.94908605438974</v>
      </c>
    </row>
    <row r="4776" spans="1:6" x14ac:dyDescent="0.2">
      <c r="A4776">
        <v>8</v>
      </c>
      <c r="B4776" s="1" t="s">
        <v>128</v>
      </c>
      <c r="C4776" s="2">
        <v>47.999369799999997</v>
      </c>
      <c r="D4776" s="2">
        <v>1.8108532939254217E-5</v>
      </c>
      <c r="E4776" s="2">
        <v>8.4673327000000007E-2</v>
      </c>
      <c r="F4776">
        <f t="shared" si="79"/>
        <v>339.53499261101655</v>
      </c>
    </row>
    <row r="4777" spans="1:6" x14ac:dyDescent="0.2">
      <c r="A4777">
        <v>8</v>
      </c>
      <c r="B4777" s="1" t="s">
        <v>497</v>
      </c>
      <c r="C4777" s="2">
        <v>47.781544699999998</v>
      </c>
      <c r="D4777" s="2">
        <v>1.8026355039051472E-5</v>
      </c>
      <c r="E4777" s="2">
        <v>8.4289073000000006E-2</v>
      </c>
      <c r="F4777">
        <f t="shared" si="79"/>
        <v>337.99415698221509</v>
      </c>
    </row>
    <row r="4778" spans="1:6" x14ac:dyDescent="0.2">
      <c r="A4778">
        <v>8</v>
      </c>
      <c r="B4778" s="1" t="s">
        <v>920</v>
      </c>
      <c r="C4778" s="2">
        <v>47.601694119999998</v>
      </c>
      <c r="D4778" s="2">
        <v>1.7958503426093055E-5</v>
      </c>
      <c r="E4778" s="2">
        <v>8.3971806999999996E-2</v>
      </c>
      <c r="F4778">
        <f t="shared" si="79"/>
        <v>336.72193923924482</v>
      </c>
    </row>
    <row r="4779" spans="1:6" x14ac:dyDescent="0.2">
      <c r="A4779">
        <v>8</v>
      </c>
      <c r="B4779" s="1" t="s">
        <v>921</v>
      </c>
      <c r="C4779" s="2">
        <v>47.368470440000003</v>
      </c>
      <c r="D4779" s="2">
        <v>1.7870516138138702E-5</v>
      </c>
      <c r="E4779" s="2">
        <v>8.3560388999999999E-2</v>
      </c>
      <c r="F4779">
        <f t="shared" si="79"/>
        <v>335.07217759010064</v>
      </c>
    </row>
    <row r="4780" spans="1:6" x14ac:dyDescent="0.2">
      <c r="A4780">
        <v>8</v>
      </c>
      <c r="B4780" s="1" t="s">
        <v>605</v>
      </c>
      <c r="C4780" s="2">
        <v>47.221497710000001</v>
      </c>
      <c r="D4780" s="2">
        <v>1.7815068179679548E-5</v>
      </c>
      <c r="E4780" s="2">
        <v>8.3301121000000006E-2</v>
      </c>
      <c r="F4780">
        <f t="shared" si="79"/>
        <v>334.03252836899151</v>
      </c>
    </row>
    <row r="4781" spans="1:6" x14ac:dyDescent="0.2">
      <c r="A4781">
        <v>8</v>
      </c>
      <c r="B4781" s="1" t="s">
        <v>127</v>
      </c>
      <c r="C4781" s="2">
        <v>47.101832450000003</v>
      </c>
      <c r="D4781" s="2">
        <v>1.7769922666963224E-5</v>
      </c>
      <c r="E4781" s="2">
        <v>8.3090025999999997E-2</v>
      </c>
      <c r="F4781">
        <f t="shared" si="79"/>
        <v>333.18605000556045</v>
      </c>
    </row>
    <row r="4782" spans="1:6" x14ac:dyDescent="0.2">
      <c r="A4782">
        <v>8</v>
      </c>
      <c r="B4782" s="1" t="s">
        <v>922</v>
      </c>
      <c r="C4782" s="2">
        <v>47.017708120000002</v>
      </c>
      <c r="D4782" s="2">
        <v>1.7738185325543E-5</v>
      </c>
      <c r="E4782" s="2">
        <v>8.2941626000000004E-2</v>
      </c>
      <c r="F4782">
        <f t="shared" si="79"/>
        <v>332.59097485393124</v>
      </c>
    </row>
    <row r="4783" spans="1:6" x14ac:dyDescent="0.2">
      <c r="A4783">
        <v>8</v>
      </c>
      <c r="B4783" s="1" t="s">
        <v>666</v>
      </c>
      <c r="C4783" s="2">
        <v>46.399345009999998</v>
      </c>
      <c r="D4783" s="2">
        <v>1.7504897901571468E-5</v>
      </c>
      <c r="E4783" s="2">
        <v>8.1850802E-2</v>
      </c>
      <c r="F4783">
        <f t="shared" si="79"/>
        <v>328.21683565446506</v>
      </c>
    </row>
    <row r="4784" spans="1:6" x14ac:dyDescent="0.2">
      <c r="A4784">
        <v>8</v>
      </c>
      <c r="B4784" s="1" t="s">
        <v>923</v>
      </c>
      <c r="C4784" s="2">
        <v>46.361885229999999</v>
      </c>
      <c r="D4784" s="2">
        <v>1.7490765588509543E-5</v>
      </c>
      <c r="E4784" s="2">
        <v>8.1784721000000005E-2</v>
      </c>
      <c r="F4784">
        <f t="shared" si="79"/>
        <v>327.95185478455392</v>
      </c>
    </row>
    <row r="4785" spans="1:6" x14ac:dyDescent="0.2">
      <c r="A4785">
        <v>8</v>
      </c>
      <c r="B4785" s="1" t="s">
        <v>924</v>
      </c>
      <c r="C4785" s="2">
        <v>46.266039040000003</v>
      </c>
      <c r="D4785" s="2">
        <v>1.7454606191775666E-5</v>
      </c>
      <c r="E4785" s="2">
        <v>8.1615644000000001E-2</v>
      </c>
      <c r="F4785">
        <f t="shared" si="79"/>
        <v>327.27386609579372</v>
      </c>
    </row>
    <row r="4786" spans="1:6" x14ac:dyDescent="0.2">
      <c r="A4786">
        <v>8</v>
      </c>
      <c r="B4786" s="1" t="s">
        <v>925</v>
      </c>
      <c r="C4786" s="2">
        <v>46.142871919999997</v>
      </c>
      <c r="D4786" s="2">
        <v>1.7408139430438763E-5</v>
      </c>
      <c r="E4786" s="2">
        <v>8.1398370999999997E-2</v>
      </c>
      <c r="F4786">
        <f t="shared" si="79"/>
        <v>326.4026143207268</v>
      </c>
    </row>
    <row r="4787" spans="1:6" x14ac:dyDescent="0.2">
      <c r="A4787">
        <v>8</v>
      </c>
      <c r="B4787" s="1" t="s">
        <v>926</v>
      </c>
      <c r="C4787" s="2">
        <v>45.923443310000003</v>
      </c>
      <c r="D4787" s="2">
        <v>1.7325356296568774E-5</v>
      </c>
      <c r="E4787" s="2">
        <v>8.1011287000000001E-2</v>
      </c>
      <c r="F4787">
        <f t="shared" si="79"/>
        <v>324.85043056066451</v>
      </c>
    </row>
    <row r="4788" spans="1:6" x14ac:dyDescent="0.2">
      <c r="A4788">
        <v>8</v>
      </c>
      <c r="B4788" s="1" t="s">
        <v>466</v>
      </c>
      <c r="C4788" s="2">
        <v>45.847016330000002</v>
      </c>
      <c r="D4788" s="2">
        <v>1.7296523007433892E-5</v>
      </c>
      <c r="E4788" s="2">
        <v>8.0876465999999994E-2</v>
      </c>
      <c r="F4788">
        <f t="shared" si="79"/>
        <v>324.30980638938547</v>
      </c>
    </row>
    <row r="4789" spans="1:6" x14ac:dyDescent="0.2">
      <c r="A4789">
        <v>8</v>
      </c>
      <c r="B4789" s="1" t="s">
        <v>927</v>
      </c>
      <c r="C4789" s="2">
        <v>45.345614169999998</v>
      </c>
      <c r="D4789" s="2">
        <v>1.7107360967347322E-5</v>
      </c>
      <c r="E4789" s="2">
        <v>7.9991966999999997E-2</v>
      </c>
      <c r="F4789">
        <f t="shared" si="79"/>
        <v>320.76301813776229</v>
      </c>
    </row>
    <row r="4790" spans="1:6" x14ac:dyDescent="0.2">
      <c r="A4790">
        <v>8</v>
      </c>
      <c r="B4790" s="1" t="s">
        <v>125</v>
      </c>
      <c r="C4790" s="2">
        <v>44.934036319999997</v>
      </c>
      <c r="D4790" s="2">
        <v>1.6952086666039335E-5</v>
      </c>
      <c r="E4790" s="2">
        <v>7.9265923000000002E-2</v>
      </c>
      <c r="F4790">
        <f t="shared" si="79"/>
        <v>317.85162498823752</v>
      </c>
    </row>
    <row r="4791" spans="1:6" x14ac:dyDescent="0.2">
      <c r="A4791">
        <v>8</v>
      </c>
      <c r="B4791" s="1" t="s">
        <v>928</v>
      </c>
      <c r="C4791" s="2">
        <v>44.758738960000002</v>
      </c>
      <c r="D4791" s="2">
        <v>1.6885953018469251E-5</v>
      </c>
      <c r="E4791" s="2">
        <v>7.8956689999999996E-2</v>
      </c>
      <c r="F4791">
        <f t="shared" si="79"/>
        <v>316.61161909629845</v>
      </c>
    </row>
    <row r="4792" spans="1:6" x14ac:dyDescent="0.2">
      <c r="A4792">
        <v>8</v>
      </c>
      <c r="B4792" s="1" t="s">
        <v>549</v>
      </c>
      <c r="C4792" s="2">
        <v>44.346832249999999</v>
      </c>
      <c r="D4792" s="2">
        <v>1.6730554462475513E-5</v>
      </c>
      <c r="E4792" s="2">
        <v>7.8230065000000001E-2</v>
      </c>
      <c r="F4792">
        <f t="shared" si="79"/>
        <v>313.69789617141589</v>
      </c>
    </row>
    <row r="4793" spans="1:6" x14ac:dyDescent="0.2">
      <c r="A4793">
        <v>8</v>
      </c>
      <c r="B4793" s="1" t="s">
        <v>929</v>
      </c>
      <c r="C4793" s="2">
        <v>44.319956580000003</v>
      </c>
      <c r="D4793" s="2">
        <v>1.6720415194573E-5</v>
      </c>
      <c r="E4793" s="2">
        <v>7.8182655000000004E-2</v>
      </c>
      <c r="F4793">
        <f t="shared" si="79"/>
        <v>313.50778489824376</v>
      </c>
    </row>
    <row r="4794" spans="1:6" x14ac:dyDescent="0.2">
      <c r="A4794">
        <v>8</v>
      </c>
      <c r="B4794" s="1" t="s">
        <v>467</v>
      </c>
      <c r="C4794" s="2">
        <v>43.907473209999999</v>
      </c>
      <c r="D4794" s="2">
        <v>1.6564799353276817E-5</v>
      </c>
      <c r="E4794" s="2">
        <v>7.7455014000000003E-2</v>
      </c>
      <c r="F4794">
        <f t="shared" si="79"/>
        <v>310.58998787394034</v>
      </c>
    </row>
    <row r="4795" spans="1:6" x14ac:dyDescent="0.2">
      <c r="A4795">
        <v>8</v>
      </c>
      <c r="B4795" s="1" t="s">
        <v>930</v>
      </c>
      <c r="C4795" s="2">
        <v>43.844121899999998</v>
      </c>
      <c r="D4795" s="2">
        <v>1.6540899039325216E-5</v>
      </c>
      <c r="E4795" s="2">
        <v>7.7343258999999998E-2</v>
      </c>
      <c r="F4795">
        <f t="shared" si="79"/>
        <v>310.14185698734781</v>
      </c>
    </row>
    <row r="4796" spans="1:6" x14ac:dyDescent="0.2">
      <c r="A4796">
        <v>8</v>
      </c>
      <c r="B4796" s="1" t="s">
        <v>931</v>
      </c>
      <c r="C4796" s="2">
        <v>43.718158250000002</v>
      </c>
      <c r="D4796" s="2">
        <v>1.6493377075545138E-5</v>
      </c>
      <c r="E4796" s="2">
        <v>7.7121051999999995E-2</v>
      </c>
      <c r="F4796">
        <f t="shared" si="79"/>
        <v>309.25082016647133</v>
      </c>
    </row>
    <row r="4797" spans="1:6" x14ac:dyDescent="0.2">
      <c r="A4797">
        <v>8</v>
      </c>
      <c r="B4797" s="1" t="s">
        <v>699</v>
      </c>
      <c r="C4797" s="2">
        <v>43.61634746</v>
      </c>
      <c r="D4797" s="2">
        <v>1.6454967407204636E-5</v>
      </c>
      <c r="E4797" s="2">
        <v>7.6941453000000007E-2</v>
      </c>
      <c r="F4797">
        <f t="shared" si="79"/>
        <v>308.53063888508694</v>
      </c>
    </row>
    <row r="4798" spans="1:6" x14ac:dyDescent="0.2">
      <c r="A4798">
        <v>8</v>
      </c>
      <c r="B4798" s="1" t="s">
        <v>736</v>
      </c>
      <c r="C4798" s="2">
        <v>43.415945290000003</v>
      </c>
      <c r="D4798" s="2">
        <v>1.6379362387400873E-5</v>
      </c>
      <c r="E4798" s="2">
        <v>7.6587932999999997E-2</v>
      </c>
      <c r="F4798">
        <f t="shared" si="79"/>
        <v>307.11304476376637</v>
      </c>
    </row>
    <row r="4799" spans="1:6" x14ac:dyDescent="0.2">
      <c r="A4799">
        <v>8</v>
      </c>
      <c r="B4799" s="1" t="s">
        <v>932</v>
      </c>
      <c r="C4799" s="2">
        <v>43.178690119999999</v>
      </c>
      <c r="D4799" s="2">
        <v>1.6289854102329399E-5</v>
      </c>
      <c r="E4799" s="2">
        <v>7.6169402999999997E-2</v>
      </c>
      <c r="F4799">
        <f t="shared" si="79"/>
        <v>305.43476441867625</v>
      </c>
    </row>
    <row r="4800" spans="1:6" x14ac:dyDescent="0.2">
      <c r="A4800">
        <v>8</v>
      </c>
      <c r="B4800" s="1" t="s">
        <v>933</v>
      </c>
      <c r="C4800" s="2">
        <v>43.127758839999998</v>
      </c>
      <c r="D4800" s="2">
        <v>1.6270639537370505E-5</v>
      </c>
      <c r="E4800" s="2">
        <v>7.6079558000000005E-2</v>
      </c>
      <c r="F4800">
        <f t="shared" si="79"/>
        <v>305.07449132569695</v>
      </c>
    </row>
    <row r="4801" spans="1:6" x14ac:dyDescent="0.2">
      <c r="A4801">
        <v>8</v>
      </c>
      <c r="B4801" s="1" t="s">
        <v>934</v>
      </c>
      <c r="C4801" s="2">
        <v>41.85270096</v>
      </c>
      <c r="D4801" s="2">
        <v>1.5789603454323038E-5</v>
      </c>
      <c r="E4801" s="2">
        <v>7.3830291000000006E-2</v>
      </c>
      <c r="F4801">
        <f t="shared" si="79"/>
        <v>296.05506476855697</v>
      </c>
    </row>
    <row r="4802" spans="1:6" x14ac:dyDescent="0.2">
      <c r="A4802">
        <v>8</v>
      </c>
      <c r="B4802" s="1" t="s">
        <v>105</v>
      </c>
      <c r="C4802" s="2">
        <v>41.675146439999999</v>
      </c>
      <c r="D4802" s="2">
        <v>1.5722618202349076E-5</v>
      </c>
      <c r="E4802" s="2">
        <v>7.3517076000000001E-2</v>
      </c>
      <c r="F4802">
        <f t="shared" si="79"/>
        <v>294.79909129404518</v>
      </c>
    </row>
    <row r="4803" spans="1:6" x14ac:dyDescent="0.2">
      <c r="A4803">
        <v>8</v>
      </c>
      <c r="B4803" s="1" t="s">
        <v>186</v>
      </c>
      <c r="C4803" s="2">
        <v>41.66156616</v>
      </c>
      <c r="D4803" s="2">
        <v>1.5717494888662669E-5</v>
      </c>
      <c r="E4803" s="2">
        <v>7.3493119999999995E-2</v>
      </c>
      <c r="F4803">
        <f t="shared" ref="F4803:F4866" si="80">D4803*$I$8</f>
        <v>294.70302916242503</v>
      </c>
    </row>
    <row r="4804" spans="1:6" x14ac:dyDescent="0.2">
      <c r="A4804">
        <v>8</v>
      </c>
      <c r="B4804" s="1" t="s">
        <v>512</v>
      </c>
      <c r="C4804" s="2">
        <v>41.381448310000003</v>
      </c>
      <c r="D4804" s="2">
        <v>1.5611815743774437E-5</v>
      </c>
      <c r="E4804" s="2">
        <v>7.2998977000000007E-2</v>
      </c>
      <c r="F4804">
        <f t="shared" si="80"/>
        <v>292.72154519577066</v>
      </c>
    </row>
    <row r="4805" spans="1:6" x14ac:dyDescent="0.2">
      <c r="A4805">
        <v>8</v>
      </c>
      <c r="B4805" s="1" t="s">
        <v>935</v>
      </c>
      <c r="C4805" s="2">
        <v>41.329992439999998</v>
      </c>
      <c r="D4805" s="2">
        <v>1.5592403355090379E-5</v>
      </c>
      <c r="E4805" s="2">
        <v>7.2908207000000003E-2</v>
      </c>
      <c r="F4805">
        <f t="shared" si="80"/>
        <v>292.35756290794461</v>
      </c>
    </row>
    <row r="4806" spans="1:6" x14ac:dyDescent="0.2">
      <c r="A4806">
        <v>8</v>
      </c>
      <c r="B4806" s="1" t="s">
        <v>936</v>
      </c>
      <c r="C4806" s="2">
        <v>40.823919029999999</v>
      </c>
      <c r="D4806" s="2">
        <v>1.5401478866010247E-5</v>
      </c>
      <c r="E4806" s="2">
        <v>7.2015467E-2</v>
      </c>
      <c r="F4806">
        <f t="shared" si="80"/>
        <v>288.77772873769214</v>
      </c>
    </row>
    <row r="4807" spans="1:6" x14ac:dyDescent="0.2">
      <c r="A4807">
        <v>8</v>
      </c>
      <c r="B4807" s="1" t="s">
        <v>937</v>
      </c>
      <c r="C4807" s="2">
        <v>40.68042414</v>
      </c>
      <c r="D4807" s="2">
        <v>1.5347343173905231E-5</v>
      </c>
      <c r="E4807" s="2">
        <v>7.1762334999999997E-2</v>
      </c>
      <c r="F4807">
        <f t="shared" si="80"/>
        <v>287.76268451072309</v>
      </c>
    </row>
    <row r="4808" spans="1:6" x14ac:dyDescent="0.2">
      <c r="A4808">
        <v>8</v>
      </c>
      <c r="B4808" s="1" t="s">
        <v>938</v>
      </c>
      <c r="C4808" s="2">
        <v>40.62025302</v>
      </c>
      <c r="D4808" s="2">
        <v>1.5324642634113791E-5</v>
      </c>
      <c r="E4808" s="2">
        <v>7.1656189999999995E-2</v>
      </c>
      <c r="F4808">
        <f t="shared" si="80"/>
        <v>287.33704938963359</v>
      </c>
    </row>
    <row r="4809" spans="1:6" x14ac:dyDescent="0.2">
      <c r="A4809">
        <v>8</v>
      </c>
      <c r="B4809" s="1" t="s">
        <v>607</v>
      </c>
      <c r="C4809" s="2">
        <v>40.502885450000001</v>
      </c>
      <c r="D4809" s="2">
        <v>1.5280363910108901E-5</v>
      </c>
      <c r="E4809" s="2">
        <v>7.1449148000000004E-2</v>
      </c>
      <c r="F4809">
        <f t="shared" si="80"/>
        <v>286.50682331454192</v>
      </c>
    </row>
    <row r="4810" spans="1:6" x14ac:dyDescent="0.2">
      <c r="A4810">
        <v>8</v>
      </c>
      <c r="B4810" s="1" t="s">
        <v>769</v>
      </c>
      <c r="C4810" s="2">
        <v>40.438409610000001</v>
      </c>
      <c r="D4810" s="2">
        <v>1.5256039290999769E-5</v>
      </c>
      <c r="E4810" s="2">
        <v>7.1335409000000002E-2</v>
      </c>
      <c r="F4810">
        <f t="shared" si="80"/>
        <v>286.05073670624569</v>
      </c>
    </row>
    <row r="4811" spans="1:6" x14ac:dyDescent="0.2">
      <c r="A4811">
        <v>8</v>
      </c>
      <c r="B4811" s="1" t="s">
        <v>361</v>
      </c>
      <c r="C4811" s="2">
        <v>40.25128437</v>
      </c>
      <c r="D4811" s="2">
        <v>1.5185443381780543E-5</v>
      </c>
      <c r="E4811" s="2">
        <v>7.1005311000000002E-2</v>
      </c>
      <c r="F4811">
        <f t="shared" si="80"/>
        <v>284.72706340838516</v>
      </c>
    </row>
    <row r="4812" spans="1:6" x14ac:dyDescent="0.2">
      <c r="A4812">
        <v>8</v>
      </c>
      <c r="B4812" s="1" t="s">
        <v>673</v>
      </c>
      <c r="C4812" s="2">
        <v>40.000082200000001</v>
      </c>
      <c r="D4812" s="2">
        <v>1.5090673199483307E-5</v>
      </c>
      <c r="E4812" s="2">
        <v>7.0562177000000004E-2</v>
      </c>
      <c r="F4812">
        <f t="shared" si="80"/>
        <v>282.95012249031203</v>
      </c>
    </row>
    <row r="4813" spans="1:6" x14ac:dyDescent="0.2">
      <c r="A4813">
        <v>8</v>
      </c>
      <c r="B4813" s="1" t="s">
        <v>939</v>
      </c>
      <c r="C4813" s="2">
        <v>39.980903079999997</v>
      </c>
      <c r="D4813" s="2">
        <v>1.5083437556139166E-5</v>
      </c>
      <c r="E4813" s="2">
        <v>7.0528344000000007E-2</v>
      </c>
      <c r="F4813">
        <f t="shared" si="80"/>
        <v>282.81445417760938</v>
      </c>
    </row>
    <row r="4814" spans="1:6" x14ac:dyDescent="0.2">
      <c r="A4814">
        <v>8</v>
      </c>
      <c r="B4814" s="1" t="s">
        <v>121</v>
      </c>
      <c r="C4814" s="2">
        <v>39.843589530000003</v>
      </c>
      <c r="D4814" s="2">
        <v>1.503163383149268E-5</v>
      </c>
      <c r="E4814" s="2">
        <v>7.0286115999999996E-2</v>
      </c>
      <c r="F4814">
        <f t="shared" si="80"/>
        <v>281.84313434048772</v>
      </c>
    </row>
    <row r="4815" spans="1:6" x14ac:dyDescent="0.2">
      <c r="A4815">
        <v>8</v>
      </c>
      <c r="B4815" s="1" t="s">
        <v>120</v>
      </c>
      <c r="C4815" s="2">
        <v>39.79508457</v>
      </c>
      <c r="D4815" s="2">
        <v>1.5013334602256687E-5</v>
      </c>
      <c r="E4815" s="2">
        <v>7.0200551E-2</v>
      </c>
      <c r="F4815">
        <f t="shared" si="80"/>
        <v>281.5000237923129</v>
      </c>
    </row>
    <row r="4816" spans="1:6" x14ac:dyDescent="0.2">
      <c r="A4816">
        <v>8</v>
      </c>
      <c r="B4816" s="1" t="s">
        <v>119</v>
      </c>
      <c r="C4816" s="2">
        <v>39.604308940000003</v>
      </c>
      <c r="D4816" s="2">
        <v>1.4941361412183375E-5</v>
      </c>
      <c r="E4816" s="2">
        <v>6.9864013000000003E-2</v>
      </c>
      <c r="F4816">
        <f t="shared" si="80"/>
        <v>280.15052647843828</v>
      </c>
    </row>
    <row r="4817" spans="1:6" x14ac:dyDescent="0.2">
      <c r="A4817">
        <v>8</v>
      </c>
      <c r="B4817" s="1" t="s">
        <v>940</v>
      </c>
      <c r="C4817" s="2">
        <v>39.581034350000003</v>
      </c>
      <c r="D4817" s="2">
        <v>1.4932580819011609E-5</v>
      </c>
      <c r="E4817" s="2">
        <v>6.9822956000000005E-2</v>
      </c>
      <c r="F4817">
        <f t="shared" si="80"/>
        <v>279.98589035646768</v>
      </c>
    </row>
    <row r="4818" spans="1:6" x14ac:dyDescent="0.2">
      <c r="A4818">
        <v>8</v>
      </c>
      <c r="B4818" s="1" t="s">
        <v>941</v>
      </c>
      <c r="C4818" s="2">
        <v>39.335197999999998</v>
      </c>
      <c r="D4818" s="2">
        <v>1.4839835068479087E-5</v>
      </c>
      <c r="E4818" s="2">
        <v>6.9389287999999993E-2</v>
      </c>
      <c r="F4818">
        <f t="shared" si="80"/>
        <v>278.24690753398289</v>
      </c>
    </row>
    <row r="4819" spans="1:6" x14ac:dyDescent="0.2">
      <c r="A4819">
        <v>8</v>
      </c>
      <c r="B4819" s="1" t="s">
        <v>942</v>
      </c>
      <c r="C4819" s="2">
        <v>39.216782479999999</v>
      </c>
      <c r="D4819" s="2">
        <v>1.4795160910887364E-5</v>
      </c>
      <c r="E4819" s="2">
        <v>6.9180397000000005E-2</v>
      </c>
      <c r="F4819">
        <f t="shared" si="80"/>
        <v>277.40926707913809</v>
      </c>
    </row>
    <row r="4820" spans="1:6" x14ac:dyDescent="0.2">
      <c r="A4820">
        <v>8</v>
      </c>
      <c r="B4820" s="1" t="s">
        <v>943</v>
      </c>
      <c r="C4820" s="2">
        <v>38.744641770000001</v>
      </c>
      <c r="D4820" s="2">
        <v>1.461703829011865E-5</v>
      </c>
      <c r="E4820" s="2">
        <v>6.8347516999999997E-2</v>
      </c>
      <c r="F4820">
        <f t="shared" si="80"/>
        <v>274.06946793972469</v>
      </c>
    </row>
    <row r="4821" spans="1:6" x14ac:dyDescent="0.2">
      <c r="A4821">
        <v>8</v>
      </c>
      <c r="B4821" s="1" t="s">
        <v>944</v>
      </c>
      <c r="C4821" s="2">
        <v>38.138289229999998</v>
      </c>
      <c r="D4821" s="2">
        <v>1.4388281991838968E-5</v>
      </c>
      <c r="E4821" s="2">
        <v>6.7277879999999998E-2</v>
      </c>
      <c r="F4821">
        <f t="shared" si="80"/>
        <v>269.78028734698063</v>
      </c>
    </row>
    <row r="4822" spans="1:6" x14ac:dyDescent="0.2">
      <c r="A4822">
        <v>8</v>
      </c>
      <c r="B4822" s="1" t="s">
        <v>945</v>
      </c>
      <c r="C4822" s="2">
        <v>38.036634059999997</v>
      </c>
      <c r="D4822" s="2">
        <v>1.434993092209381E-5</v>
      </c>
      <c r="E4822" s="2">
        <v>6.7098555000000004E-2</v>
      </c>
      <c r="F4822">
        <f t="shared" si="80"/>
        <v>269.06120478925897</v>
      </c>
    </row>
    <row r="4823" spans="1:6" x14ac:dyDescent="0.2">
      <c r="A4823">
        <v>8</v>
      </c>
      <c r="B4823" s="1" t="s">
        <v>946</v>
      </c>
      <c r="C4823" s="2">
        <v>38.031567359999997</v>
      </c>
      <c r="D4823" s="2">
        <v>1.434801941025005E-5</v>
      </c>
      <c r="E4823" s="2">
        <v>6.7089617000000004E-2</v>
      </c>
      <c r="F4823">
        <f t="shared" si="80"/>
        <v>269.02536394218845</v>
      </c>
    </row>
    <row r="4824" spans="1:6" x14ac:dyDescent="0.2">
      <c r="A4824">
        <v>8</v>
      </c>
      <c r="B4824" s="1" t="s">
        <v>947</v>
      </c>
      <c r="C4824" s="2">
        <v>37.771040569999997</v>
      </c>
      <c r="D4824" s="2">
        <v>1.4249731601324244E-5</v>
      </c>
      <c r="E4824" s="2">
        <v>6.6630035000000004E-2</v>
      </c>
      <c r="F4824">
        <f t="shared" si="80"/>
        <v>267.18246752482958</v>
      </c>
    </row>
    <row r="4825" spans="1:6" x14ac:dyDescent="0.2">
      <c r="A4825">
        <v>8</v>
      </c>
      <c r="B4825" s="1" t="s">
        <v>117</v>
      </c>
      <c r="C4825" s="2">
        <v>37.264377230000001</v>
      </c>
      <c r="D4825" s="2">
        <v>1.4058584694217986E-5</v>
      </c>
      <c r="E4825" s="2">
        <v>6.5736254999999993E-2</v>
      </c>
      <c r="F4825">
        <f t="shared" si="80"/>
        <v>263.59846301658723</v>
      </c>
    </row>
    <row r="4826" spans="1:6" x14ac:dyDescent="0.2">
      <c r="A4826">
        <v>8</v>
      </c>
      <c r="B4826" s="1" t="s">
        <v>116</v>
      </c>
      <c r="C4826" s="2">
        <v>36.90458744</v>
      </c>
      <c r="D4826" s="2">
        <v>1.3922848105597234E-5</v>
      </c>
      <c r="E4826" s="2">
        <v>6.5101566999999999E-2</v>
      </c>
      <c r="F4826">
        <f t="shared" si="80"/>
        <v>261.05340197994815</v>
      </c>
    </row>
    <row r="4827" spans="1:6" x14ac:dyDescent="0.2">
      <c r="A4827">
        <v>8</v>
      </c>
      <c r="B4827" s="1" t="s">
        <v>948</v>
      </c>
      <c r="C4827" s="2">
        <v>36.861827529999999</v>
      </c>
      <c r="D4827" s="2">
        <v>1.3906716382798532E-5</v>
      </c>
      <c r="E4827" s="2">
        <v>6.5026136999999998E-2</v>
      </c>
      <c r="F4827">
        <f t="shared" si="80"/>
        <v>260.75093217747246</v>
      </c>
    </row>
    <row r="4828" spans="1:6" x14ac:dyDescent="0.2">
      <c r="A4828">
        <v>8</v>
      </c>
      <c r="B4828" s="1" t="s">
        <v>949</v>
      </c>
      <c r="C4828" s="2">
        <v>36.682630779999997</v>
      </c>
      <c r="D4828" s="2">
        <v>1.3839111568303721E-5</v>
      </c>
      <c r="E4828" s="2">
        <v>6.4710025000000004E-2</v>
      </c>
      <c r="F4828">
        <f t="shared" si="80"/>
        <v>259.48334190569477</v>
      </c>
    </row>
    <row r="4829" spans="1:6" x14ac:dyDescent="0.2">
      <c r="A4829">
        <v>8</v>
      </c>
      <c r="B4829" s="1" t="s">
        <v>950</v>
      </c>
      <c r="C4829" s="2">
        <v>36.284151299999998</v>
      </c>
      <c r="D4829" s="2">
        <v>1.3688778582854992E-5</v>
      </c>
      <c r="E4829" s="2">
        <v>6.4007086000000005E-2</v>
      </c>
      <c r="F4829">
        <f t="shared" si="80"/>
        <v>256.66459842853112</v>
      </c>
    </row>
    <row r="4830" spans="1:6" x14ac:dyDescent="0.2">
      <c r="A4830">
        <v>8</v>
      </c>
      <c r="B4830" s="1" t="s">
        <v>84</v>
      </c>
      <c r="C4830" s="2">
        <v>35.648329680000003</v>
      </c>
      <c r="D4830" s="2">
        <v>1.3448904805084818E-5</v>
      </c>
      <c r="E4830" s="2">
        <v>6.2885465000000002E-2</v>
      </c>
      <c r="F4830">
        <f t="shared" si="80"/>
        <v>252.16696509534034</v>
      </c>
    </row>
    <row r="4831" spans="1:6" x14ac:dyDescent="0.2">
      <c r="A4831">
        <v>8</v>
      </c>
      <c r="B4831" s="1" t="s">
        <v>951</v>
      </c>
      <c r="C4831" s="2">
        <v>35.514623389999997</v>
      </c>
      <c r="D4831" s="2">
        <v>1.3398461893803947E-5</v>
      </c>
      <c r="E4831" s="2">
        <v>6.26496E-2</v>
      </c>
      <c r="F4831">
        <f t="shared" si="80"/>
        <v>251.221160508824</v>
      </c>
    </row>
    <row r="4832" spans="1:6" x14ac:dyDescent="0.2">
      <c r="A4832">
        <v>8</v>
      </c>
      <c r="B4832" s="1" t="s">
        <v>92</v>
      </c>
      <c r="C4832" s="2">
        <v>35.482434040000001</v>
      </c>
      <c r="D4832" s="2">
        <v>1.3386318083440977E-5</v>
      </c>
      <c r="E4832" s="2">
        <v>6.2592816999999995E-2</v>
      </c>
      <c r="F4832">
        <f t="shared" si="80"/>
        <v>250.99346406451832</v>
      </c>
    </row>
    <row r="4833" spans="1:6" x14ac:dyDescent="0.2">
      <c r="A4833">
        <v>8</v>
      </c>
      <c r="B4833" s="1" t="s">
        <v>113</v>
      </c>
      <c r="C4833" s="2">
        <v>34.890502740000002</v>
      </c>
      <c r="D4833" s="2">
        <v>1.3163002472261905E-5</v>
      </c>
      <c r="E4833" s="2">
        <v>6.1548619999999998E-2</v>
      </c>
      <c r="F4833">
        <f t="shared" si="80"/>
        <v>246.80629635491073</v>
      </c>
    </row>
    <row r="4834" spans="1:6" x14ac:dyDescent="0.2">
      <c r="A4834">
        <v>8</v>
      </c>
      <c r="B4834" s="1" t="s">
        <v>770</v>
      </c>
      <c r="C4834" s="2">
        <v>34.85013799</v>
      </c>
      <c r="D4834" s="2">
        <v>1.3147774108830851E-5</v>
      </c>
      <c r="E4834" s="2">
        <v>6.1477414000000001E-2</v>
      </c>
      <c r="F4834">
        <f t="shared" si="80"/>
        <v>246.52076454057845</v>
      </c>
    </row>
    <row r="4835" spans="1:6" x14ac:dyDescent="0.2">
      <c r="A4835">
        <v>8</v>
      </c>
      <c r="B4835" s="1" t="s">
        <v>952</v>
      </c>
      <c r="C4835" s="2">
        <v>34.847458709999998</v>
      </c>
      <c r="D4835" s="2">
        <v>1.3146763389992898E-5</v>
      </c>
      <c r="E4835" s="2">
        <v>6.1472687999999998E-2</v>
      </c>
      <c r="F4835">
        <f t="shared" si="80"/>
        <v>246.50181356236683</v>
      </c>
    </row>
    <row r="4836" spans="1:6" x14ac:dyDescent="0.2">
      <c r="A4836">
        <v>8</v>
      </c>
      <c r="B4836" s="1" t="s">
        <v>707</v>
      </c>
      <c r="C4836" s="2">
        <v>34.539696939999999</v>
      </c>
      <c r="D4836" s="2">
        <v>1.3030655192177729E-5</v>
      </c>
      <c r="E4836" s="2">
        <v>6.0929780000000003E-2</v>
      </c>
      <c r="F4836">
        <f t="shared" si="80"/>
        <v>244.32478485333243</v>
      </c>
    </row>
    <row r="4837" spans="1:6" x14ac:dyDescent="0.2">
      <c r="A4837">
        <v>8</v>
      </c>
      <c r="B4837" s="1" t="s">
        <v>953</v>
      </c>
      <c r="C4837" s="2">
        <v>34.539685769999998</v>
      </c>
      <c r="D4837" s="2">
        <v>1.3030651128771483E-5</v>
      </c>
      <c r="E4837" s="2">
        <v>6.0929760999999999E-2</v>
      </c>
      <c r="F4837">
        <f t="shared" si="80"/>
        <v>244.32470866446531</v>
      </c>
    </row>
    <row r="4838" spans="1:6" x14ac:dyDescent="0.2">
      <c r="A4838">
        <v>8</v>
      </c>
      <c r="B4838" s="1" t="s">
        <v>954</v>
      </c>
      <c r="C4838" s="2">
        <v>34.533968780000002</v>
      </c>
      <c r="D4838" s="2">
        <v>1.3028494315508524E-5</v>
      </c>
      <c r="E4838" s="2">
        <v>6.0919675999999999E-2</v>
      </c>
      <c r="F4838">
        <f t="shared" si="80"/>
        <v>244.28426841578482</v>
      </c>
    </row>
    <row r="4839" spans="1:6" x14ac:dyDescent="0.2">
      <c r="A4839">
        <v>8</v>
      </c>
      <c r="B4839" s="1" t="s">
        <v>955</v>
      </c>
      <c r="C4839" s="2">
        <v>34.408684890000004</v>
      </c>
      <c r="D4839" s="2">
        <v>1.2981228774048948E-5</v>
      </c>
      <c r="E4839" s="2">
        <v>6.0698667999999997E-2</v>
      </c>
      <c r="F4839">
        <f t="shared" si="80"/>
        <v>243.39803951341779</v>
      </c>
    </row>
    <row r="4840" spans="1:6" x14ac:dyDescent="0.2">
      <c r="A4840">
        <v>8</v>
      </c>
      <c r="B4840" s="1" t="s">
        <v>112</v>
      </c>
      <c r="C4840" s="2">
        <v>33.808601369999998</v>
      </c>
      <c r="D4840" s="2">
        <v>1.2754837805931717E-5</v>
      </c>
      <c r="E4840" s="2">
        <v>5.9640090999999999E-2</v>
      </c>
      <c r="F4840">
        <f t="shared" si="80"/>
        <v>239.1532088612197</v>
      </c>
    </row>
    <row r="4841" spans="1:6" x14ac:dyDescent="0.2">
      <c r="A4841">
        <v>8</v>
      </c>
      <c r="B4841" s="1" t="s">
        <v>99</v>
      </c>
      <c r="C4841" s="2">
        <v>33.59505154</v>
      </c>
      <c r="D4841" s="2">
        <v>1.2674272650281871E-5</v>
      </c>
      <c r="E4841" s="2">
        <v>5.9263377999999999E-2</v>
      </c>
      <c r="F4841">
        <f t="shared" si="80"/>
        <v>237.64261219278509</v>
      </c>
    </row>
    <row r="4842" spans="1:6" x14ac:dyDescent="0.2">
      <c r="A4842">
        <v>8</v>
      </c>
      <c r="B4842" s="1" t="s">
        <v>956</v>
      </c>
      <c r="C4842" s="2">
        <v>33.459076860000003</v>
      </c>
      <c r="D4842" s="2">
        <v>1.2622974071190878E-5</v>
      </c>
      <c r="E4842" s="2">
        <v>5.9023512E-2</v>
      </c>
      <c r="F4842">
        <f t="shared" si="80"/>
        <v>236.68076383482895</v>
      </c>
    </row>
    <row r="4843" spans="1:6" x14ac:dyDescent="0.2">
      <c r="A4843">
        <v>8</v>
      </c>
      <c r="B4843" s="1" t="s">
        <v>771</v>
      </c>
      <c r="C4843" s="2">
        <v>33.161607680000003</v>
      </c>
      <c r="D4843" s="2">
        <v>1.2510748992702978E-5</v>
      </c>
      <c r="E4843" s="2">
        <v>5.8498761000000003E-2</v>
      </c>
      <c r="F4843">
        <f t="shared" si="80"/>
        <v>234.57654361318083</v>
      </c>
    </row>
    <row r="4844" spans="1:6" x14ac:dyDescent="0.2">
      <c r="A4844">
        <v>8</v>
      </c>
      <c r="B4844" s="1" t="s">
        <v>957</v>
      </c>
      <c r="C4844" s="2">
        <v>33.149489770000002</v>
      </c>
      <c r="D4844" s="2">
        <v>1.2506177232948664E-5</v>
      </c>
      <c r="E4844" s="2">
        <v>5.8477384E-2</v>
      </c>
      <c r="F4844">
        <f t="shared" si="80"/>
        <v>234.49082311778747</v>
      </c>
    </row>
    <row r="4845" spans="1:6" x14ac:dyDescent="0.2">
      <c r="A4845">
        <v>8</v>
      </c>
      <c r="B4845" s="1" t="s">
        <v>958</v>
      </c>
      <c r="C4845" s="2">
        <v>33.08817878</v>
      </c>
      <c r="D4845" s="2">
        <v>1.2483046827549039E-5</v>
      </c>
      <c r="E4845" s="2">
        <v>5.8369229000000002E-2</v>
      </c>
      <c r="F4845">
        <f t="shared" si="80"/>
        <v>234.05712801654448</v>
      </c>
    </row>
    <row r="4846" spans="1:6" x14ac:dyDescent="0.2">
      <c r="A4846">
        <v>8</v>
      </c>
      <c r="B4846" s="1" t="s">
        <v>959</v>
      </c>
      <c r="C4846" s="2">
        <v>33.080478329999998</v>
      </c>
      <c r="D4846" s="2">
        <v>1.2480141705946259E-5</v>
      </c>
      <c r="E4846" s="2">
        <v>5.8355644999999998E-2</v>
      </c>
      <c r="F4846">
        <f t="shared" si="80"/>
        <v>234.00265698649235</v>
      </c>
    </row>
    <row r="4847" spans="1:6" x14ac:dyDescent="0.2">
      <c r="A4847">
        <v>8</v>
      </c>
      <c r="B4847" s="1" t="s">
        <v>738</v>
      </c>
      <c r="C4847" s="2">
        <v>33.018811020000001</v>
      </c>
      <c r="D4847" s="2">
        <v>1.2456876566550039E-5</v>
      </c>
      <c r="E4847" s="2">
        <v>5.8246859999999998E-2</v>
      </c>
      <c r="F4847">
        <f t="shared" si="80"/>
        <v>233.56643562281323</v>
      </c>
    </row>
    <row r="4848" spans="1:6" x14ac:dyDescent="0.2">
      <c r="A4848">
        <v>8</v>
      </c>
      <c r="B4848" s="1" t="s">
        <v>111</v>
      </c>
      <c r="C4848" s="2">
        <v>32.895524770000002</v>
      </c>
      <c r="D4848" s="2">
        <v>1.2410364893880937E-5</v>
      </c>
      <c r="E4848" s="2">
        <v>5.8029377E-2</v>
      </c>
      <c r="F4848">
        <f t="shared" si="80"/>
        <v>232.69434176026758</v>
      </c>
    </row>
    <row r="4849" spans="1:6" x14ac:dyDescent="0.2">
      <c r="A4849">
        <v>8</v>
      </c>
      <c r="B4849" s="1" t="s">
        <v>960</v>
      </c>
      <c r="C4849" s="2">
        <v>32.639612589999999</v>
      </c>
      <c r="D4849" s="2">
        <v>1.2313817933736536E-5</v>
      </c>
      <c r="E4849" s="2">
        <v>5.7577934999999997E-2</v>
      </c>
      <c r="F4849">
        <f t="shared" si="80"/>
        <v>230.88408625756006</v>
      </c>
    </row>
    <row r="4850" spans="1:6" x14ac:dyDescent="0.2">
      <c r="A4850">
        <v>8</v>
      </c>
      <c r="B4850" s="1" t="s">
        <v>961</v>
      </c>
      <c r="C4850" s="2">
        <v>31.71395399</v>
      </c>
      <c r="D4850" s="2">
        <v>1.1964598321599357E-5</v>
      </c>
      <c r="E4850" s="2">
        <v>5.5945026000000002E-2</v>
      </c>
      <c r="F4850">
        <f t="shared" si="80"/>
        <v>224.33621852998795</v>
      </c>
    </row>
    <row r="4851" spans="1:6" x14ac:dyDescent="0.2">
      <c r="A4851">
        <v>8</v>
      </c>
      <c r="B4851" s="1" t="s">
        <v>962</v>
      </c>
      <c r="C4851" s="2">
        <v>31.633277960000001</v>
      </c>
      <c r="D4851" s="2">
        <v>1.1934162125631967E-5</v>
      </c>
      <c r="E4851" s="2">
        <v>5.5802709999999998E-2</v>
      </c>
      <c r="F4851">
        <f t="shared" si="80"/>
        <v>223.76553985559937</v>
      </c>
    </row>
    <row r="4852" spans="1:6" x14ac:dyDescent="0.2">
      <c r="A4852">
        <v>8</v>
      </c>
      <c r="B4852" s="1" t="s">
        <v>963</v>
      </c>
      <c r="C4852" s="2">
        <v>31.07250243</v>
      </c>
      <c r="D4852" s="2">
        <v>1.1722600451679684E-5</v>
      </c>
      <c r="E4852" s="2">
        <v>5.4813473000000001E-2</v>
      </c>
      <c r="F4852">
        <f t="shared" si="80"/>
        <v>219.79875846899407</v>
      </c>
    </row>
    <row r="4853" spans="1:6" x14ac:dyDescent="0.2">
      <c r="A4853">
        <v>8</v>
      </c>
      <c r="B4853" s="1" t="s">
        <v>964</v>
      </c>
      <c r="C4853" s="2">
        <v>30.94154983</v>
      </c>
      <c r="D4853" s="2">
        <v>1.1673196489217004E-5</v>
      </c>
      <c r="E4853" s="2">
        <v>5.4582466000000003E-2</v>
      </c>
      <c r="F4853">
        <f t="shared" si="80"/>
        <v>218.87243417281883</v>
      </c>
    </row>
    <row r="4854" spans="1:6" x14ac:dyDescent="0.2">
      <c r="A4854">
        <v>8</v>
      </c>
      <c r="B4854" s="1" t="s">
        <v>32</v>
      </c>
      <c r="C4854" s="2">
        <v>30.861382020000001</v>
      </c>
      <c r="D4854" s="2">
        <v>1.1642951914933659E-5</v>
      </c>
      <c r="E4854" s="2">
        <v>5.4441046E-2</v>
      </c>
      <c r="F4854">
        <f t="shared" si="80"/>
        <v>218.3053484050061</v>
      </c>
    </row>
    <row r="4855" spans="1:6" x14ac:dyDescent="0.2">
      <c r="A4855">
        <v>8</v>
      </c>
      <c r="B4855" s="1" t="s">
        <v>110</v>
      </c>
      <c r="C4855" s="2">
        <v>30.85018707</v>
      </c>
      <c r="D4855" s="2">
        <v>1.1638728324935627E-5</v>
      </c>
      <c r="E4855" s="2">
        <v>5.4421297E-2</v>
      </c>
      <c r="F4855">
        <f t="shared" si="80"/>
        <v>218.22615609254302</v>
      </c>
    </row>
    <row r="4856" spans="1:6" x14ac:dyDescent="0.2">
      <c r="A4856">
        <v>8</v>
      </c>
      <c r="B4856" s="1" t="s">
        <v>109</v>
      </c>
      <c r="C4856" s="2">
        <v>30.74031514</v>
      </c>
      <c r="D4856" s="2">
        <v>1.1597277517814829E-5</v>
      </c>
      <c r="E4856" s="2">
        <v>5.4227478000000003E-2</v>
      </c>
      <c r="F4856">
        <f t="shared" si="80"/>
        <v>217.44895345902805</v>
      </c>
    </row>
    <row r="4857" spans="1:6" x14ac:dyDescent="0.2">
      <c r="A4857">
        <v>8</v>
      </c>
      <c r="B4857" s="1" t="s">
        <v>965</v>
      </c>
      <c r="C4857" s="2">
        <v>30.677824269999999</v>
      </c>
      <c r="D4857" s="2">
        <v>1.1573701848635979E-5</v>
      </c>
      <c r="E4857" s="2">
        <v>5.4117241000000003E-2</v>
      </c>
      <c r="F4857">
        <f t="shared" si="80"/>
        <v>217.00690966192462</v>
      </c>
    </row>
    <row r="4858" spans="1:6" x14ac:dyDescent="0.2">
      <c r="A4858">
        <v>8</v>
      </c>
      <c r="B4858" s="1" t="s">
        <v>966</v>
      </c>
      <c r="C4858" s="2">
        <v>30.670413050000001</v>
      </c>
      <c r="D4858" s="2">
        <v>1.1570905797411396E-5</v>
      </c>
      <c r="E4858" s="2">
        <v>5.4104167000000002E-2</v>
      </c>
      <c r="F4858">
        <f t="shared" si="80"/>
        <v>216.95448370146366</v>
      </c>
    </row>
    <row r="4859" spans="1:6" x14ac:dyDescent="0.2">
      <c r="A4859">
        <v>8</v>
      </c>
      <c r="B4859" s="1" t="s">
        <v>774</v>
      </c>
      <c r="C4859" s="2">
        <v>30.641628279999999</v>
      </c>
      <c r="D4859" s="2">
        <v>1.1560046237285816E-5</v>
      </c>
      <c r="E4859" s="2">
        <v>5.4053389E-2</v>
      </c>
      <c r="F4859">
        <f t="shared" si="80"/>
        <v>216.75086694910905</v>
      </c>
    </row>
    <row r="4860" spans="1:6" x14ac:dyDescent="0.2">
      <c r="A4860">
        <v>8</v>
      </c>
      <c r="B4860" s="1" t="s">
        <v>967</v>
      </c>
      <c r="C4860" s="2">
        <v>30.41777553</v>
      </c>
      <c r="D4860" s="2">
        <v>1.1475594326629426E-5</v>
      </c>
      <c r="E4860" s="2">
        <v>5.3658501999999997E-2</v>
      </c>
      <c r="F4860">
        <f t="shared" si="80"/>
        <v>215.16739362430172</v>
      </c>
    </row>
    <row r="4861" spans="1:6" x14ac:dyDescent="0.2">
      <c r="A4861">
        <v>8</v>
      </c>
      <c r="B4861" s="1" t="s">
        <v>968</v>
      </c>
      <c r="C4861" s="2">
        <v>30.36647009</v>
      </c>
      <c r="D4861" s="2">
        <v>1.1456238397905849E-5</v>
      </c>
      <c r="E4861" s="2">
        <v>5.3567996E-2</v>
      </c>
      <c r="F4861">
        <f t="shared" si="80"/>
        <v>214.80446996073468</v>
      </c>
    </row>
    <row r="4862" spans="1:6" x14ac:dyDescent="0.2">
      <c r="A4862">
        <v>8</v>
      </c>
      <c r="B4862" s="1" t="s">
        <v>700</v>
      </c>
      <c r="C4862" s="2">
        <v>30.03458947</v>
      </c>
      <c r="D4862" s="2">
        <v>1.1331031164187276E-5</v>
      </c>
      <c r="E4862" s="2">
        <v>5.2982542000000001E-2</v>
      </c>
      <c r="F4862">
        <f t="shared" si="80"/>
        <v>212.45683432851143</v>
      </c>
    </row>
    <row r="4863" spans="1:6" x14ac:dyDescent="0.2">
      <c r="A4863">
        <v>8</v>
      </c>
      <c r="B4863" s="1" t="s">
        <v>106</v>
      </c>
      <c r="C4863" s="2">
        <v>29.882162269999998</v>
      </c>
      <c r="D4863" s="2">
        <v>1.1273525625122971E-5</v>
      </c>
      <c r="E4863" s="2">
        <v>5.2713652999999999E-2</v>
      </c>
      <c r="F4863">
        <f t="shared" si="80"/>
        <v>211.37860547105572</v>
      </c>
    </row>
    <row r="4864" spans="1:6" x14ac:dyDescent="0.2">
      <c r="A4864">
        <v>8</v>
      </c>
      <c r="B4864" s="1" t="s">
        <v>969</v>
      </c>
      <c r="C4864" s="2">
        <v>29.812837720000001</v>
      </c>
      <c r="D4864" s="2">
        <v>1.1247371831612446E-5</v>
      </c>
      <c r="E4864" s="2">
        <v>5.2591361000000003E-2</v>
      </c>
      <c r="F4864">
        <f t="shared" si="80"/>
        <v>210.88822184273334</v>
      </c>
    </row>
    <row r="4865" spans="1:6" x14ac:dyDescent="0.2">
      <c r="A4865">
        <v>8</v>
      </c>
      <c r="B4865" s="1" t="s">
        <v>970</v>
      </c>
      <c r="C4865" s="2">
        <v>29.774958470000001</v>
      </c>
      <c r="D4865" s="2">
        <v>1.1233081259570391E-5</v>
      </c>
      <c r="E4865" s="2">
        <v>5.2524540000000002E-2</v>
      </c>
      <c r="F4865">
        <f t="shared" si="80"/>
        <v>210.62027361694484</v>
      </c>
    </row>
    <row r="4866" spans="1:6" x14ac:dyDescent="0.2">
      <c r="A4866">
        <v>8</v>
      </c>
      <c r="B4866" s="1" t="s">
        <v>79</v>
      </c>
      <c r="C4866" s="2">
        <v>29.771077630000001</v>
      </c>
      <c r="D4866" s="2">
        <v>1.1231617150140721E-5</v>
      </c>
      <c r="E4866" s="2">
        <v>5.2517693999999997E-2</v>
      </c>
      <c r="F4866">
        <f t="shared" si="80"/>
        <v>210.59282156513851</v>
      </c>
    </row>
    <row r="4867" spans="1:6" x14ac:dyDescent="0.2">
      <c r="A4867">
        <v>8</v>
      </c>
      <c r="B4867" s="1" t="s">
        <v>971</v>
      </c>
      <c r="C4867" s="2">
        <v>29.729941709999999</v>
      </c>
      <c r="D4867" s="2">
        <v>1.1216097932367811E-5</v>
      </c>
      <c r="E4867" s="2">
        <v>5.2445128000000001E-2</v>
      </c>
      <c r="F4867">
        <f t="shared" ref="F4867:F4930" si="81">D4867*$I$8</f>
        <v>210.30183623189646</v>
      </c>
    </row>
    <row r="4868" spans="1:6" x14ac:dyDescent="0.2">
      <c r="A4868">
        <v>8</v>
      </c>
      <c r="B4868" s="1" t="s">
        <v>701</v>
      </c>
      <c r="C4868" s="2">
        <v>29.617490759999999</v>
      </c>
      <c r="D4868" s="2">
        <v>1.1173674046382713E-5</v>
      </c>
      <c r="E4868" s="2">
        <v>5.2246758999999997E-2</v>
      </c>
      <c r="F4868">
        <f t="shared" si="81"/>
        <v>209.50638836967588</v>
      </c>
    </row>
    <row r="4869" spans="1:6" x14ac:dyDescent="0.2">
      <c r="A4869">
        <v>8</v>
      </c>
      <c r="B4869" s="1" t="s">
        <v>702</v>
      </c>
      <c r="C4869" s="2">
        <v>29.616551000000001</v>
      </c>
      <c r="D4869" s="2">
        <v>1.1173319460721832E-5</v>
      </c>
      <c r="E4869" s="2">
        <v>5.2245101000000002E-2</v>
      </c>
      <c r="F4869">
        <f t="shared" si="81"/>
        <v>209.49973988853435</v>
      </c>
    </row>
    <row r="4870" spans="1:6" x14ac:dyDescent="0.2">
      <c r="A4870">
        <v>8</v>
      </c>
      <c r="B4870" s="1" t="s">
        <v>10</v>
      </c>
      <c r="C4870" s="2">
        <v>29.572235129999999</v>
      </c>
      <c r="D4870" s="2">
        <v>1.1156600468788763E-5</v>
      </c>
      <c r="E4870" s="2">
        <v>5.2166925000000003E-2</v>
      </c>
      <c r="F4870">
        <f t="shared" si="81"/>
        <v>209.18625878978929</v>
      </c>
    </row>
    <row r="4871" spans="1:6" x14ac:dyDescent="0.2">
      <c r="A4871">
        <v>8</v>
      </c>
      <c r="B4871" s="1" t="s">
        <v>972</v>
      </c>
      <c r="C4871" s="2">
        <v>29.054636630000001</v>
      </c>
      <c r="D4871" s="2">
        <v>1.0961328135024851E-5</v>
      </c>
      <c r="E4871" s="2">
        <v>5.1253855000000001E-2</v>
      </c>
      <c r="F4871">
        <f t="shared" si="81"/>
        <v>205.52490253171595</v>
      </c>
    </row>
    <row r="4872" spans="1:6" x14ac:dyDescent="0.2">
      <c r="A4872">
        <v>8</v>
      </c>
      <c r="B4872" s="1" t="s">
        <v>973</v>
      </c>
      <c r="C4872" s="2">
        <v>28.977593850000002</v>
      </c>
      <c r="D4872" s="2">
        <v>1.093226259014346E-5</v>
      </c>
      <c r="E4872" s="2">
        <v>5.1117948000000003E-2</v>
      </c>
      <c r="F4872">
        <f t="shared" si="81"/>
        <v>204.97992356518986</v>
      </c>
    </row>
    <row r="4873" spans="1:6" x14ac:dyDescent="0.2">
      <c r="A4873">
        <v>8</v>
      </c>
      <c r="B4873" s="1" t="s">
        <v>974</v>
      </c>
      <c r="C4873" s="2">
        <v>28.85488166</v>
      </c>
      <c r="D4873" s="2">
        <v>1.0885967347322857E-5</v>
      </c>
      <c r="E4873" s="2">
        <v>5.0901477000000001E-2</v>
      </c>
      <c r="F4873">
        <f t="shared" si="81"/>
        <v>204.11188776230355</v>
      </c>
    </row>
    <row r="4874" spans="1:6" x14ac:dyDescent="0.2">
      <c r="A4874">
        <v>8</v>
      </c>
      <c r="B4874" s="1" t="s">
        <v>975</v>
      </c>
      <c r="C4874" s="2">
        <v>28.811339419999999</v>
      </c>
      <c r="D4874" s="2">
        <v>1.0869540492912563E-5</v>
      </c>
      <c r="E4874" s="2">
        <v>5.0824666999999997E-2</v>
      </c>
      <c r="F4874">
        <f t="shared" si="81"/>
        <v>203.80388424211054</v>
      </c>
    </row>
    <row r="4875" spans="1:6" x14ac:dyDescent="0.2">
      <c r="A4875">
        <v>8</v>
      </c>
      <c r="B4875" s="1" t="s">
        <v>976</v>
      </c>
      <c r="C4875" s="2">
        <v>28.35271917</v>
      </c>
      <c r="D4875" s="2">
        <v>1.0696518516300675E-5</v>
      </c>
      <c r="E4875" s="2">
        <v>5.0015637000000002E-2</v>
      </c>
      <c r="F4875">
        <f t="shared" si="81"/>
        <v>200.55972218063766</v>
      </c>
    </row>
    <row r="4876" spans="1:6" x14ac:dyDescent="0.2">
      <c r="A4876">
        <v>8</v>
      </c>
      <c r="B4876" s="1" t="s">
        <v>977</v>
      </c>
      <c r="C4876" s="2">
        <v>28.176336299999999</v>
      </c>
      <c r="D4876" s="2">
        <v>1.0629975320153639E-5</v>
      </c>
      <c r="E4876" s="2">
        <v>4.9704488999999998E-2</v>
      </c>
      <c r="F4876">
        <f t="shared" si="81"/>
        <v>199.31203725288074</v>
      </c>
    </row>
    <row r="4877" spans="1:6" x14ac:dyDescent="0.2">
      <c r="A4877">
        <v>8</v>
      </c>
      <c r="B4877" s="1" t="s">
        <v>978</v>
      </c>
      <c r="C4877" s="2">
        <v>28.131106079999999</v>
      </c>
      <c r="D4877" s="2">
        <v>1.0612911366416588E-5</v>
      </c>
      <c r="E4877" s="2">
        <v>4.9624700000000001E-2</v>
      </c>
      <c r="F4877">
        <f t="shared" si="81"/>
        <v>198.99208812031102</v>
      </c>
    </row>
    <row r="4878" spans="1:6" x14ac:dyDescent="0.2">
      <c r="A4878">
        <v>8</v>
      </c>
      <c r="B4878" s="1" t="s">
        <v>979</v>
      </c>
      <c r="C4878" s="2">
        <v>28.032282219999999</v>
      </c>
      <c r="D4878" s="2">
        <v>1.0575628544787291E-5</v>
      </c>
      <c r="E4878" s="2">
        <v>4.945037E-2</v>
      </c>
      <c r="F4878">
        <f t="shared" si="81"/>
        <v>198.29303521476172</v>
      </c>
    </row>
    <row r="4879" spans="1:6" x14ac:dyDescent="0.2">
      <c r="A4879">
        <v>8</v>
      </c>
      <c r="B4879" s="1" t="s">
        <v>13</v>
      </c>
      <c r="C4879" s="2">
        <v>28.010885930000001</v>
      </c>
      <c r="D4879" s="2">
        <v>1.0567556481346826E-5</v>
      </c>
      <c r="E4879" s="2">
        <v>4.9412626000000001E-2</v>
      </c>
      <c r="F4879">
        <f t="shared" si="81"/>
        <v>198.141684025253</v>
      </c>
    </row>
    <row r="4880" spans="1:6" x14ac:dyDescent="0.2">
      <c r="A4880">
        <v>8</v>
      </c>
      <c r="B4880" s="1" t="s">
        <v>980</v>
      </c>
      <c r="C4880" s="2">
        <v>28.01070653</v>
      </c>
      <c r="D4880" s="2">
        <v>1.0567488900485042E-5</v>
      </c>
      <c r="E4880" s="2">
        <v>4.9412310000000001E-2</v>
      </c>
      <c r="F4880">
        <f t="shared" si="81"/>
        <v>198.14041688409452</v>
      </c>
    </row>
    <row r="4881" spans="1:6" x14ac:dyDescent="0.2">
      <c r="A4881">
        <v>8</v>
      </c>
      <c r="B4881" s="1" t="s">
        <v>981</v>
      </c>
      <c r="C4881" s="2">
        <v>27.871441870000002</v>
      </c>
      <c r="D4881" s="2">
        <v>1.0514949057717476E-5</v>
      </c>
      <c r="E4881" s="2">
        <v>4.9166639999999998E-2</v>
      </c>
      <c r="F4881">
        <f t="shared" si="81"/>
        <v>197.15529483220269</v>
      </c>
    </row>
    <row r="4882" spans="1:6" x14ac:dyDescent="0.2">
      <c r="A4882">
        <v>8</v>
      </c>
      <c r="B4882" s="1" t="s">
        <v>982</v>
      </c>
      <c r="C4882" s="2">
        <v>27.81799607</v>
      </c>
      <c r="D4882" s="2">
        <v>1.0494785794331762E-5</v>
      </c>
      <c r="E4882" s="2">
        <v>4.9072359000000003E-2</v>
      </c>
      <c r="F4882">
        <f t="shared" si="81"/>
        <v>196.77723364372054</v>
      </c>
    </row>
    <row r="4883" spans="1:6" x14ac:dyDescent="0.2">
      <c r="A4883">
        <v>8</v>
      </c>
      <c r="B4883" s="1" t="s">
        <v>983</v>
      </c>
      <c r="C4883" s="2">
        <v>27.767770779999999</v>
      </c>
      <c r="D4883" s="2">
        <v>1.0475837489413758E-5</v>
      </c>
      <c r="E4883" s="2">
        <v>4.8983759000000002E-2</v>
      </c>
      <c r="F4883">
        <f t="shared" si="81"/>
        <v>196.42195292650797</v>
      </c>
    </row>
    <row r="4884" spans="1:6" x14ac:dyDescent="0.2">
      <c r="A4884">
        <v>8</v>
      </c>
      <c r="B4884" s="1" t="s">
        <v>984</v>
      </c>
      <c r="C4884" s="2">
        <v>27.76488045</v>
      </c>
      <c r="D4884" s="2">
        <v>1.0474746999495282E-5</v>
      </c>
      <c r="E4884" s="2">
        <v>4.897866E-2</v>
      </c>
      <c r="F4884">
        <f t="shared" si="81"/>
        <v>196.40150624053655</v>
      </c>
    </row>
    <row r="4885" spans="1:6" x14ac:dyDescent="0.2">
      <c r="A4885">
        <v>8</v>
      </c>
      <c r="B4885" s="1" t="s">
        <v>985</v>
      </c>
      <c r="C4885" s="2">
        <v>27.666858829999999</v>
      </c>
      <c r="D4885" s="2">
        <v>1.0437766794699607E-5</v>
      </c>
      <c r="E4885" s="2">
        <v>4.8805744999999998E-2</v>
      </c>
      <c r="F4885">
        <f t="shared" si="81"/>
        <v>195.70812740061763</v>
      </c>
    </row>
    <row r="4886" spans="1:6" x14ac:dyDescent="0.2">
      <c r="A4886">
        <v>8</v>
      </c>
      <c r="B4886" s="1" t="s">
        <v>986</v>
      </c>
      <c r="C4886" s="2">
        <v>27.436898660000001</v>
      </c>
      <c r="D4886" s="2">
        <v>1.0351010504974465E-5</v>
      </c>
      <c r="E4886" s="2">
        <v>4.8400083000000003E-2</v>
      </c>
      <c r="F4886">
        <f t="shared" si="81"/>
        <v>194.08144696827122</v>
      </c>
    </row>
    <row r="4887" spans="1:6" x14ac:dyDescent="0.2">
      <c r="A4887">
        <v>8</v>
      </c>
      <c r="B4887" s="1" t="s">
        <v>987</v>
      </c>
      <c r="C4887" s="2">
        <v>27.098670039999998</v>
      </c>
      <c r="D4887" s="2">
        <v>1.0223408427932281E-5</v>
      </c>
      <c r="E4887" s="2">
        <v>4.7803431E-2</v>
      </c>
      <c r="F4887">
        <f t="shared" si="81"/>
        <v>191.68890802373028</v>
      </c>
    </row>
    <row r="4888" spans="1:6" x14ac:dyDescent="0.2">
      <c r="A4888">
        <v>8</v>
      </c>
      <c r="B4888" s="1" t="s">
        <v>988</v>
      </c>
      <c r="C4888" s="2">
        <v>26.937089480000001</v>
      </c>
      <c r="D4888" s="2">
        <v>1.0162449635148891E-5</v>
      </c>
      <c r="E4888" s="2">
        <v>4.7518394999999998E-2</v>
      </c>
      <c r="F4888">
        <f t="shared" si="81"/>
        <v>190.54593065904169</v>
      </c>
    </row>
    <row r="4889" spans="1:6" x14ac:dyDescent="0.2">
      <c r="A4889">
        <v>8</v>
      </c>
      <c r="B4889" s="1" t="s">
        <v>989</v>
      </c>
      <c r="C4889" s="2">
        <v>26.927506829999999</v>
      </c>
      <c r="D4889" s="2">
        <v>1.0158834272906917E-5</v>
      </c>
      <c r="E4889" s="2">
        <v>4.750149E-2</v>
      </c>
      <c r="F4889">
        <f t="shared" si="81"/>
        <v>190.47814261700469</v>
      </c>
    </row>
    <row r="4890" spans="1:6" x14ac:dyDescent="0.2">
      <c r="A4890">
        <v>8</v>
      </c>
      <c r="B4890" s="1" t="s">
        <v>990</v>
      </c>
      <c r="C4890" s="2">
        <v>26.919345360000001</v>
      </c>
      <c r="D4890" s="2">
        <v>1.0155755280289486E-5</v>
      </c>
      <c r="E4890" s="2">
        <v>4.7487093000000001E-2</v>
      </c>
      <c r="F4890">
        <f t="shared" si="81"/>
        <v>190.42041150542786</v>
      </c>
    </row>
    <row r="4891" spans="1:6" x14ac:dyDescent="0.2">
      <c r="A4891">
        <v>8</v>
      </c>
      <c r="B4891" s="1" t="s">
        <v>991</v>
      </c>
      <c r="C4891" s="2">
        <v>26.888145179999999</v>
      </c>
      <c r="D4891" s="2">
        <v>1.014398444784725E-5</v>
      </c>
      <c r="E4891" s="2">
        <v>4.7432054000000001E-2</v>
      </c>
      <c r="F4891">
        <f t="shared" si="81"/>
        <v>190.19970839713594</v>
      </c>
    </row>
    <row r="4892" spans="1:6" x14ac:dyDescent="0.2">
      <c r="A4892">
        <v>8</v>
      </c>
      <c r="B4892" s="1" t="s">
        <v>992</v>
      </c>
      <c r="C4892" s="2">
        <v>26.85016697</v>
      </c>
      <c r="D4892" s="2">
        <v>1.0129656663558518E-5</v>
      </c>
      <c r="E4892" s="2">
        <v>4.7365059000000001E-2</v>
      </c>
      <c r="F4892">
        <f t="shared" si="81"/>
        <v>189.93106244172222</v>
      </c>
    </row>
    <row r="4893" spans="1:6" x14ac:dyDescent="0.2">
      <c r="A4893">
        <v>8</v>
      </c>
      <c r="B4893" s="1" t="s">
        <v>993</v>
      </c>
      <c r="C4893" s="2">
        <v>26.481507300000001</v>
      </c>
      <c r="D4893" s="2">
        <v>9.9905737529620085E-6</v>
      </c>
      <c r="E4893" s="2">
        <v>4.6714723999999999E-2</v>
      </c>
      <c r="F4893">
        <f t="shared" si="81"/>
        <v>187.32325786803767</v>
      </c>
    </row>
    <row r="4894" spans="1:6" x14ac:dyDescent="0.2">
      <c r="A4894">
        <v>8</v>
      </c>
      <c r="B4894" s="1" t="s">
        <v>994</v>
      </c>
      <c r="C4894" s="2">
        <v>26.421271140000002</v>
      </c>
      <c r="D4894" s="2">
        <v>9.9678488327330907E-6</v>
      </c>
      <c r="E4894" s="2">
        <v>4.6608465000000002E-2</v>
      </c>
      <c r="F4894">
        <f t="shared" si="81"/>
        <v>186.89716561374544</v>
      </c>
    </row>
    <row r="4895" spans="1:6" x14ac:dyDescent="0.2">
      <c r="A4895">
        <v>8</v>
      </c>
      <c r="B4895" s="1" t="s">
        <v>995</v>
      </c>
      <c r="C4895" s="2">
        <v>26.276003580000001</v>
      </c>
      <c r="D4895" s="2">
        <v>9.9130441756418041E-6</v>
      </c>
      <c r="E4895" s="2">
        <v>4.6352205E-2</v>
      </c>
      <c r="F4895">
        <f t="shared" si="81"/>
        <v>185.86957829328384</v>
      </c>
    </row>
    <row r="4896" spans="1:6" x14ac:dyDescent="0.2">
      <c r="A4896">
        <v>8</v>
      </c>
      <c r="B4896" s="1" t="s">
        <v>996</v>
      </c>
      <c r="C4896" s="2">
        <v>26.227218350000001</v>
      </c>
      <c r="D4896" s="2">
        <v>9.8946392978433998E-6</v>
      </c>
      <c r="E4896" s="2">
        <v>4.6266146000000001E-2</v>
      </c>
      <c r="F4896">
        <f t="shared" si="81"/>
        <v>185.52448683456376</v>
      </c>
    </row>
    <row r="4897" spans="1:6" x14ac:dyDescent="0.2">
      <c r="A4897">
        <v>8</v>
      </c>
      <c r="B4897" s="1" t="s">
        <v>997</v>
      </c>
      <c r="C4897" s="2">
        <v>26.174855279999999</v>
      </c>
      <c r="D4897" s="2">
        <v>9.8748845137172041E-6</v>
      </c>
      <c r="E4897" s="2">
        <v>4.6173775E-2</v>
      </c>
      <c r="F4897">
        <f t="shared" si="81"/>
        <v>185.15408463219757</v>
      </c>
    </row>
    <row r="4898" spans="1:6" x14ac:dyDescent="0.2">
      <c r="A4898">
        <v>8</v>
      </c>
      <c r="B4898" s="1" t="s">
        <v>998</v>
      </c>
      <c r="C4898" s="2">
        <v>26.075997470000001</v>
      </c>
      <c r="D4898" s="2">
        <v>9.8375886464152191E-6</v>
      </c>
      <c r="E4898" s="2">
        <v>4.5999383999999997E-2</v>
      </c>
      <c r="F4898">
        <f t="shared" si="81"/>
        <v>184.45478712028535</v>
      </c>
    </row>
    <row r="4899" spans="1:6" x14ac:dyDescent="0.2">
      <c r="A4899">
        <v>8</v>
      </c>
      <c r="B4899" s="1" t="s">
        <v>483</v>
      </c>
      <c r="C4899" s="2">
        <v>25.877671070000002</v>
      </c>
      <c r="D4899" s="2">
        <v>9.7627670085630936E-6</v>
      </c>
      <c r="E4899" s="2">
        <v>4.5649527000000002E-2</v>
      </c>
      <c r="F4899">
        <f t="shared" si="81"/>
        <v>183.051881410558</v>
      </c>
    </row>
    <row r="4900" spans="1:6" x14ac:dyDescent="0.2">
      <c r="A4900">
        <v>8</v>
      </c>
      <c r="B4900" s="1" t="s">
        <v>999</v>
      </c>
      <c r="C4900" s="2">
        <v>25.78609823</v>
      </c>
      <c r="D4900" s="2">
        <v>9.728219500928168E-6</v>
      </c>
      <c r="E4900" s="2">
        <v>4.5487987000000001E-2</v>
      </c>
      <c r="F4900">
        <f t="shared" si="81"/>
        <v>182.40411564240316</v>
      </c>
    </row>
    <row r="4901" spans="1:6" x14ac:dyDescent="0.2">
      <c r="A4901">
        <v>8</v>
      </c>
      <c r="B4901" s="1" t="s">
        <v>1000</v>
      </c>
      <c r="C4901" s="2">
        <v>25.41445775</v>
      </c>
      <c r="D4901" s="2">
        <v>9.5880123099822914E-6</v>
      </c>
      <c r="E4901" s="2">
        <v>4.4832394999999997E-2</v>
      </c>
      <c r="F4901">
        <f t="shared" si="81"/>
        <v>179.77523081216796</v>
      </c>
    </row>
    <row r="4902" spans="1:6" x14ac:dyDescent="0.2">
      <c r="A4902">
        <v>8</v>
      </c>
      <c r="B4902" s="1" t="s">
        <v>1001</v>
      </c>
      <c r="C4902" s="2">
        <v>25.335709510000001</v>
      </c>
      <c r="D4902" s="2">
        <v>9.5583032498695435E-6</v>
      </c>
      <c r="E4902" s="2">
        <v>4.4693479000000001E-2</v>
      </c>
      <c r="F4902">
        <f t="shared" si="81"/>
        <v>179.21818593505395</v>
      </c>
    </row>
    <row r="4903" spans="1:6" x14ac:dyDescent="0.2">
      <c r="A4903">
        <v>8</v>
      </c>
      <c r="B4903" s="1" t="s">
        <v>1002</v>
      </c>
      <c r="C4903" s="2">
        <v>25.192993269999999</v>
      </c>
      <c r="D4903" s="2">
        <v>9.5044611923317092E-6</v>
      </c>
      <c r="E4903" s="2">
        <v>4.4441719999999997E-2</v>
      </c>
      <c r="F4903">
        <f t="shared" si="81"/>
        <v>178.20864735621956</v>
      </c>
    </row>
    <row r="4904" spans="1:6" x14ac:dyDescent="0.2">
      <c r="A4904">
        <v>8</v>
      </c>
      <c r="B4904" s="1" t="s">
        <v>1003</v>
      </c>
      <c r="C4904" s="2">
        <v>25.115261490000002</v>
      </c>
      <c r="D4904" s="2">
        <v>9.4751355894505423E-6</v>
      </c>
      <c r="E4904" s="2">
        <v>4.4304597000000001E-2</v>
      </c>
      <c r="F4904">
        <f t="shared" si="81"/>
        <v>177.65879230219767</v>
      </c>
    </row>
    <row r="4905" spans="1:6" x14ac:dyDescent="0.2">
      <c r="A4905">
        <v>8</v>
      </c>
      <c r="B4905" s="1" t="s">
        <v>22</v>
      </c>
      <c r="C4905" s="2">
        <v>24.988446700000001</v>
      </c>
      <c r="D4905" s="2">
        <v>9.4272928304404732E-6</v>
      </c>
      <c r="E4905" s="2">
        <v>4.4080889999999998E-2</v>
      </c>
      <c r="F4905">
        <f t="shared" si="81"/>
        <v>176.76174057075886</v>
      </c>
    </row>
    <row r="4906" spans="1:6" x14ac:dyDescent="0.2">
      <c r="A4906">
        <v>8</v>
      </c>
      <c r="B4906" s="1" t="s">
        <v>103</v>
      </c>
      <c r="C4906" s="2">
        <v>24.938077889999999</v>
      </c>
      <c r="D4906" s="2">
        <v>9.4082904180603434E-6</v>
      </c>
      <c r="E4906" s="2">
        <v>4.3992036999999998E-2</v>
      </c>
      <c r="F4906">
        <f t="shared" si="81"/>
        <v>176.40544533863144</v>
      </c>
    </row>
    <row r="4907" spans="1:6" x14ac:dyDescent="0.2">
      <c r="A4907">
        <v>8</v>
      </c>
      <c r="B4907" s="1" t="s">
        <v>102</v>
      </c>
      <c r="C4907" s="2">
        <v>24.91725598</v>
      </c>
      <c r="D4907" s="2">
        <v>9.4004349983318649E-6</v>
      </c>
      <c r="E4907" s="2">
        <v>4.3955306E-2</v>
      </c>
      <c r="F4907">
        <f t="shared" si="81"/>
        <v>176.25815621872246</v>
      </c>
    </row>
    <row r="4908" spans="1:6" x14ac:dyDescent="0.2">
      <c r="A4908">
        <v>8</v>
      </c>
      <c r="B4908" s="1" t="s">
        <v>101</v>
      </c>
      <c r="C4908" s="2">
        <v>24.900926309999999</v>
      </c>
      <c r="D4908" s="2">
        <v>9.3942742328716728E-6</v>
      </c>
      <c r="E4908" s="2">
        <v>4.3926499000000001E-2</v>
      </c>
      <c r="F4908">
        <f t="shared" si="81"/>
        <v>176.14264186634387</v>
      </c>
    </row>
    <row r="4909" spans="1:6" x14ac:dyDescent="0.2">
      <c r="A4909">
        <v>8</v>
      </c>
      <c r="B4909" s="1" t="s">
        <v>48</v>
      </c>
      <c r="C4909" s="2">
        <v>24.866713359999999</v>
      </c>
      <c r="D4909" s="2">
        <v>9.3813669298613312E-6</v>
      </c>
      <c r="E4909" s="2">
        <v>4.3866146000000002E-2</v>
      </c>
      <c r="F4909">
        <f t="shared" si="81"/>
        <v>175.90062993489997</v>
      </c>
    </row>
    <row r="4910" spans="1:6" x14ac:dyDescent="0.2">
      <c r="A4910">
        <v>8</v>
      </c>
      <c r="B4910" s="1" t="s">
        <v>608</v>
      </c>
      <c r="C4910" s="2">
        <v>24.723999460000002</v>
      </c>
      <c r="D4910" s="2">
        <v>9.3275257277774457E-6</v>
      </c>
      <c r="E4910" s="2">
        <v>4.3614391000000002E-2</v>
      </c>
      <c r="F4910">
        <f t="shared" si="81"/>
        <v>174.89110739582711</v>
      </c>
    </row>
    <row r="4911" spans="1:6" x14ac:dyDescent="0.2">
      <c r="A4911">
        <v>8</v>
      </c>
      <c r="B4911" s="1" t="s">
        <v>1004</v>
      </c>
      <c r="C4911" s="2">
        <v>24.582891709999998</v>
      </c>
      <c r="D4911" s="2">
        <v>9.2742906148147512E-6</v>
      </c>
      <c r="E4911" s="2">
        <v>4.3365470000000003E-2</v>
      </c>
      <c r="F4911">
        <f t="shared" si="81"/>
        <v>173.89294902777658</v>
      </c>
    </row>
    <row r="4912" spans="1:6" x14ac:dyDescent="0.2">
      <c r="A4912">
        <v>8</v>
      </c>
      <c r="B4912" s="1" t="s">
        <v>1005</v>
      </c>
      <c r="C4912" s="2">
        <v>24.5399292</v>
      </c>
      <c r="D4912" s="2">
        <v>9.2580823288878241E-6</v>
      </c>
      <c r="E4912" s="2">
        <v>4.3289682000000003E-2</v>
      </c>
      <c r="F4912">
        <f t="shared" si="81"/>
        <v>173.58904366664669</v>
      </c>
    </row>
    <row r="4913" spans="1:6" x14ac:dyDescent="0.2">
      <c r="A4913">
        <v>8</v>
      </c>
      <c r="B4913" s="1" t="s">
        <v>1006</v>
      </c>
      <c r="C4913" s="2">
        <v>24.492560510000001</v>
      </c>
      <c r="D4913" s="2">
        <v>9.240211682079095E-6</v>
      </c>
      <c r="E4913" s="2">
        <v>4.3206121E-2</v>
      </c>
      <c r="F4913">
        <f t="shared" si="81"/>
        <v>173.25396903898303</v>
      </c>
    </row>
    <row r="4914" spans="1:6" x14ac:dyDescent="0.2">
      <c r="A4914">
        <v>8</v>
      </c>
      <c r="B4914" s="1" t="s">
        <v>1007</v>
      </c>
      <c r="C4914" s="2">
        <v>24.421964750000001</v>
      </c>
      <c r="D4914" s="2">
        <v>9.2135784066314775E-6</v>
      </c>
      <c r="E4914" s="2">
        <v>4.3081586999999998E-2</v>
      </c>
      <c r="F4914">
        <f t="shared" si="81"/>
        <v>172.7545951243402</v>
      </c>
    </row>
    <row r="4915" spans="1:6" x14ac:dyDescent="0.2">
      <c r="A4915">
        <v>8</v>
      </c>
      <c r="B4915" s="1" t="s">
        <v>1008</v>
      </c>
      <c r="C4915" s="2">
        <v>24.291153909999998</v>
      </c>
      <c r="D4915" s="2">
        <v>9.164227910040462E-6</v>
      </c>
      <c r="E4915" s="2">
        <v>4.2850829999999999E-2</v>
      </c>
      <c r="F4915">
        <f t="shared" si="81"/>
        <v>171.82927331325865</v>
      </c>
    </row>
    <row r="4916" spans="1:6" x14ac:dyDescent="0.2">
      <c r="A4916">
        <v>8</v>
      </c>
      <c r="B4916" s="1" t="s">
        <v>468</v>
      </c>
      <c r="C4916" s="2">
        <v>24.290431359999999</v>
      </c>
      <c r="D4916" s="2">
        <v>9.1639552340949726E-6</v>
      </c>
      <c r="E4916" s="2">
        <v>4.2849554999999998E-2</v>
      </c>
      <c r="F4916">
        <f t="shared" si="81"/>
        <v>171.82416063928073</v>
      </c>
    </row>
    <row r="4917" spans="1:6" x14ac:dyDescent="0.2">
      <c r="A4917">
        <v>8</v>
      </c>
      <c r="B4917" s="1" t="s">
        <v>1009</v>
      </c>
      <c r="C4917" s="2">
        <v>24.178649650000001</v>
      </c>
      <c r="D4917" s="2">
        <v>9.1217839208876183E-6</v>
      </c>
      <c r="E4917" s="2">
        <v>4.2652366999999997E-2</v>
      </c>
      <c r="F4917">
        <f t="shared" si="81"/>
        <v>171.03344851664284</v>
      </c>
    </row>
    <row r="4918" spans="1:6" x14ac:dyDescent="0.2">
      <c r="A4918">
        <v>8</v>
      </c>
      <c r="B4918" s="1" t="s">
        <v>772</v>
      </c>
      <c r="C4918" s="2">
        <v>24.173589750000001</v>
      </c>
      <c r="D4918" s="2">
        <v>9.1198749754056975E-6</v>
      </c>
      <c r="E4918" s="2">
        <v>4.2643440999999997E-2</v>
      </c>
      <c r="F4918">
        <f t="shared" si="81"/>
        <v>170.99765578885683</v>
      </c>
    </row>
    <row r="4919" spans="1:6" x14ac:dyDescent="0.2">
      <c r="A4919">
        <v>8</v>
      </c>
      <c r="B4919" s="1" t="s">
        <v>1010</v>
      </c>
      <c r="C4919" s="2">
        <v>24.083313870000001</v>
      </c>
      <c r="D4919" s="2">
        <v>9.0858167874282475E-6</v>
      </c>
      <c r="E4919" s="2">
        <v>4.2484188999999999E-2</v>
      </c>
      <c r="F4919">
        <f t="shared" si="81"/>
        <v>170.35906476427965</v>
      </c>
    </row>
    <row r="4920" spans="1:6" x14ac:dyDescent="0.2">
      <c r="A4920">
        <v>8</v>
      </c>
      <c r="B4920" s="1" t="s">
        <v>1011</v>
      </c>
      <c r="C4920" s="2">
        <v>23.800251169999999</v>
      </c>
      <c r="D4920" s="2">
        <v>8.9790268355903057E-6</v>
      </c>
      <c r="E4920" s="2">
        <v>4.1984852000000003E-2</v>
      </c>
      <c r="F4920">
        <f t="shared" si="81"/>
        <v>168.35675316731823</v>
      </c>
    </row>
    <row r="4921" spans="1:6" x14ac:dyDescent="0.2">
      <c r="A4921">
        <v>8</v>
      </c>
      <c r="B4921" s="1" t="s">
        <v>648</v>
      </c>
      <c r="C4921" s="2">
        <v>23.72484386</v>
      </c>
      <c r="D4921" s="2">
        <v>8.9505782868679264E-6</v>
      </c>
      <c r="E4921" s="2">
        <v>4.185183E-2</v>
      </c>
      <c r="F4921">
        <f t="shared" si="81"/>
        <v>167.82334287877362</v>
      </c>
    </row>
    <row r="4922" spans="1:6" x14ac:dyDescent="0.2">
      <c r="A4922">
        <v>8</v>
      </c>
      <c r="B4922" s="1" t="s">
        <v>1012</v>
      </c>
      <c r="C4922" s="2">
        <v>23.708007850000001</v>
      </c>
      <c r="D4922" s="2">
        <v>8.9442265413141479E-6</v>
      </c>
      <c r="E4922" s="2">
        <v>4.1822129999999999E-2</v>
      </c>
      <c r="F4922">
        <f t="shared" si="81"/>
        <v>167.70424764964028</v>
      </c>
    </row>
    <row r="4923" spans="1:6" x14ac:dyDescent="0.2">
      <c r="A4923">
        <v>8</v>
      </c>
      <c r="B4923" s="1" t="s">
        <v>1013</v>
      </c>
      <c r="C4923" s="2">
        <v>23.658478809999998</v>
      </c>
      <c r="D4923" s="2">
        <v>8.9255410746212479E-6</v>
      </c>
      <c r="E4923" s="2">
        <v>4.1734759000000003E-2</v>
      </c>
      <c r="F4923">
        <f t="shared" si="81"/>
        <v>167.3538951491484</v>
      </c>
    </row>
    <row r="4924" spans="1:6" x14ac:dyDescent="0.2">
      <c r="A4924">
        <v>8</v>
      </c>
      <c r="B4924" s="1" t="s">
        <v>1014</v>
      </c>
      <c r="C4924" s="2">
        <v>23.634014440000001</v>
      </c>
      <c r="D4924" s="2">
        <v>8.9163113681274965E-6</v>
      </c>
      <c r="E4924" s="2">
        <v>4.1691602000000001E-2</v>
      </c>
      <c r="F4924">
        <f t="shared" si="81"/>
        <v>167.18083815239055</v>
      </c>
    </row>
    <row r="4925" spans="1:6" x14ac:dyDescent="0.2">
      <c r="A4925">
        <v>8</v>
      </c>
      <c r="B4925" s="1" t="s">
        <v>1015</v>
      </c>
      <c r="C4925" s="2">
        <v>23.579074989999999</v>
      </c>
      <c r="D4925" s="2">
        <v>8.8955845744544342E-6</v>
      </c>
      <c r="E4925" s="2">
        <v>4.1594685999999999E-2</v>
      </c>
      <c r="F4925">
        <f t="shared" si="81"/>
        <v>166.79221077102065</v>
      </c>
    </row>
    <row r="4926" spans="1:6" x14ac:dyDescent="0.2">
      <c r="A4926">
        <v>8</v>
      </c>
      <c r="B4926" s="1" t="s">
        <v>1016</v>
      </c>
      <c r="C4926" s="2">
        <v>23.501780620000002</v>
      </c>
      <c r="D4926" s="2">
        <v>8.866424074184966E-6</v>
      </c>
      <c r="E4926" s="2">
        <v>4.1458334999999999E-2</v>
      </c>
      <c r="F4926">
        <f t="shared" si="81"/>
        <v>166.2454513909681</v>
      </c>
    </row>
    <row r="4927" spans="1:6" x14ac:dyDescent="0.2">
      <c r="A4927">
        <v>8</v>
      </c>
      <c r="B4927" s="1" t="s">
        <v>1017</v>
      </c>
      <c r="C4927" s="2">
        <v>23.342126820000001</v>
      </c>
      <c r="D4927" s="2">
        <v>8.8061922033927296E-6</v>
      </c>
      <c r="E4927" s="2">
        <v>4.1176697999999998E-2</v>
      </c>
      <c r="F4927">
        <f t="shared" si="81"/>
        <v>165.11610381361368</v>
      </c>
    </row>
    <row r="4928" spans="1:6" x14ac:dyDescent="0.2">
      <c r="A4928">
        <v>8</v>
      </c>
      <c r="B4928" s="1" t="s">
        <v>1018</v>
      </c>
      <c r="C4928" s="2">
        <v>23.32494174</v>
      </c>
      <c r="D4928" s="2">
        <v>8.7997087179311704E-6</v>
      </c>
      <c r="E4928" s="2">
        <v>4.1146382000000002E-2</v>
      </c>
      <c r="F4928">
        <f t="shared" si="81"/>
        <v>164.99453846120946</v>
      </c>
    </row>
    <row r="4929" spans="1:6" x14ac:dyDescent="0.2">
      <c r="A4929">
        <v>8</v>
      </c>
      <c r="B4929" s="1" t="s">
        <v>1019</v>
      </c>
      <c r="C4929" s="2">
        <v>23.024878659999999</v>
      </c>
      <c r="D4929" s="2">
        <v>8.6865052139918044E-6</v>
      </c>
      <c r="E4929" s="2">
        <v>4.0617055999999999E-2</v>
      </c>
      <c r="F4929">
        <f t="shared" si="81"/>
        <v>162.87197276234633</v>
      </c>
    </row>
    <row r="4930" spans="1:6" x14ac:dyDescent="0.2">
      <c r="A4930">
        <v>8</v>
      </c>
      <c r="B4930" s="1" t="s">
        <v>1020</v>
      </c>
      <c r="C4930" s="2">
        <v>22.99317623</v>
      </c>
      <c r="D4930" s="2">
        <v>8.6745448985003887E-6</v>
      </c>
      <c r="E4930" s="2">
        <v>4.0561131E-2</v>
      </c>
      <c r="F4930">
        <f t="shared" si="81"/>
        <v>162.64771684688228</v>
      </c>
    </row>
    <row r="4931" spans="1:6" x14ac:dyDescent="0.2">
      <c r="A4931">
        <v>8</v>
      </c>
      <c r="B4931" s="1" t="s">
        <v>1021</v>
      </c>
      <c r="C4931" s="2">
        <v>22.845012579999999</v>
      </c>
      <c r="D4931" s="2">
        <v>8.6186478267192483E-6</v>
      </c>
      <c r="E4931" s="2">
        <v>4.0299763000000002E-2</v>
      </c>
      <c r="F4931">
        <f t="shared" ref="F4931:F4994" si="82">D4931*$I$8</f>
        <v>161.5996467509859</v>
      </c>
    </row>
    <row r="4932" spans="1:6" x14ac:dyDescent="0.2">
      <c r="A4932">
        <v>8</v>
      </c>
      <c r="B4932" s="1" t="s">
        <v>1022</v>
      </c>
      <c r="C4932" s="2">
        <v>22.734505410000001</v>
      </c>
      <c r="D4932" s="2">
        <v>8.5769572786299041E-6</v>
      </c>
      <c r="E4932" s="2">
        <v>4.0104822999999998E-2</v>
      </c>
      <c r="F4932">
        <f t="shared" si="82"/>
        <v>160.8179489743107</v>
      </c>
    </row>
    <row r="4933" spans="1:6" x14ac:dyDescent="0.2">
      <c r="A4933">
        <v>8</v>
      </c>
      <c r="B4933" s="1" t="s">
        <v>1023</v>
      </c>
      <c r="C4933" s="2">
        <v>22.67363958</v>
      </c>
      <c r="D4933" s="2">
        <v>8.5539945422038212E-6</v>
      </c>
      <c r="E4933" s="2">
        <v>3.9997452000000003E-2</v>
      </c>
      <c r="F4933">
        <f t="shared" si="82"/>
        <v>160.38739766632165</v>
      </c>
    </row>
    <row r="4934" spans="1:6" x14ac:dyDescent="0.2">
      <c r="A4934">
        <v>8</v>
      </c>
      <c r="B4934" s="1" t="s">
        <v>1024</v>
      </c>
      <c r="C4934" s="2">
        <v>22.58559859</v>
      </c>
      <c r="D4934" s="2">
        <v>8.5207796179542663E-6</v>
      </c>
      <c r="E4934" s="2">
        <v>3.9842142999999997E-2</v>
      </c>
      <c r="F4934">
        <f t="shared" si="82"/>
        <v>159.76461783664249</v>
      </c>
    </row>
    <row r="4935" spans="1:6" x14ac:dyDescent="0.2">
      <c r="A4935">
        <v>8</v>
      </c>
      <c r="B4935" s="1" t="s">
        <v>1025</v>
      </c>
      <c r="C4935" s="2">
        <v>22.57689744</v>
      </c>
      <c r="D4935" s="2">
        <v>8.5174970272975352E-6</v>
      </c>
      <c r="E4935" s="2">
        <v>3.9826793999999999E-2</v>
      </c>
      <c r="F4935">
        <f t="shared" si="82"/>
        <v>159.70306926182877</v>
      </c>
    </row>
    <row r="4936" spans="1:6" x14ac:dyDescent="0.2">
      <c r="A4936">
        <v>8</v>
      </c>
      <c r="B4936" s="1" t="s">
        <v>1026</v>
      </c>
      <c r="C4936" s="2">
        <v>22.4627777</v>
      </c>
      <c r="D4936" s="2">
        <v>8.4744435272077117E-6</v>
      </c>
      <c r="E4936" s="2">
        <v>3.9625480999999997E-2</v>
      </c>
      <c r="F4936">
        <f t="shared" si="82"/>
        <v>158.8958161351446</v>
      </c>
    </row>
    <row r="4937" spans="1:6" x14ac:dyDescent="0.2">
      <c r="A4937">
        <v>8</v>
      </c>
      <c r="B4937" s="1" t="s">
        <v>1027</v>
      </c>
      <c r="C4937" s="2">
        <v>22.39356716</v>
      </c>
      <c r="D4937" s="2">
        <v>8.4483327202580047E-6</v>
      </c>
      <c r="E4937" s="2">
        <v>3.9503389999999999E-2</v>
      </c>
      <c r="F4937">
        <f t="shared" si="82"/>
        <v>158.40623850483757</v>
      </c>
    </row>
    <row r="4938" spans="1:6" x14ac:dyDescent="0.2">
      <c r="A4938">
        <v>8</v>
      </c>
      <c r="B4938" s="1" t="s">
        <v>115</v>
      </c>
      <c r="C4938" s="2">
        <v>22.17899126</v>
      </c>
      <c r="D4938" s="2">
        <v>8.3673806855607924E-6</v>
      </c>
      <c r="E4938" s="2">
        <v>3.9124868E-2</v>
      </c>
      <c r="F4938">
        <f t="shared" si="82"/>
        <v>156.88838785426486</v>
      </c>
    </row>
    <row r="4939" spans="1:6" x14ac:dyDescent="0.2">
      <c r="A4939">
        <v>8</v>
      </c>
      <c r="B4939" s="1" t="s">
        <v>1028</v>
      </c>
      <c r="C4939" s="2">
        <v>22.08011247</v>
      </c>
      <c r="D4939" s="2">
        <v>8.3300769053098028E-6</v>
      </c>
      <c r="E4939" s="2">
        <v>3.8950440000000003E-2</v>
      </c>
      <c r="F4939">
        <f t="shared" si="82"/>
        <v>156.18894197455882</v>
      </c>
    </row>
    <row r="4940" spans="1:6" x14ac:dyDescent="0.2">
      <c r="A4940">
        <v>8</v>
      </c>
      <c r="B4940" s="1" t="s">
        <v>1029</v>
      </c>
      <c r="C4940" s="2">
        <v>22.007061459999999</v>
      </c>
      <c r="D4940" s="2">
        <v>8.3025173871014637E-6</v>
      </c>
      <c r="E4940" s="2">
        <v>3.8821574999999997E-2</v>
      </c>
      <c r="F4940">
        <f t="shared" si="82"/>
        <v>155.67220100815246</v>
      </c>
    </row>
    <row r="4941" spans="1:6" x14ac:dyDescent="0.2">
      <c r="A4941">
        <v>8</v>
      </c>
      <c r="B4941" s="1" t="s">
        <v>98</v>
      </c>
      <c r="C4941" s="2">
        <v>21.913835970000001</v>
      </c>
      <c r="D4941" s="2">
        <v>8.2673464674029282E-6</v>
      </c>
      <c r="E4941" s="2">
        <v>3.8657120000000003E-2</v>
      </c>
      <c r="F4941">
        <f t="shared" si="82"/>
        <v>155.0127462638049</v>
      </c>
    </row>
    <row r="4942" spans="1:6" x14ac:dyDescent="0.2">
      <c r="A4942">
        <v>8</v>
      </c>
      <c r="B4942" s="1" t="s">
        <v>1030</v>
      </c>
      <c r="C4942" s="2">
        <v>21.785687849999999</v>
      </c>
      <c r="D4942" s="2">
        <v>8.21900048760875E-6</v>
      </c>
      <c r="E4942" s="2">
        <v>3.8431060000000003E-2</v>
      </c>
      <c r="F4942">
        <f t="shared" si="82"/>
        <v>154.10625914266407</v>
      </c>
    </row>
    <row r="4943" spans="1:6" x14ac:dyDescent="0.2">
      <c r="A4943">
        <v>8</v>
      </c>
      <c r="B4943" s="1" t="s">
        <v>1031</v>
      </c>
      <c r="C4943" s="2">
        <v>21.7741997</v>
      </c>
      <c r="D4943" s="2">
        <v>8.2146665440515996E-6</v>
      </c>
      <c r="E4943" s="2">
        <v>3.8410794999999998E-2</v>
      </c>
      <c r="F4943">
        <f t="shared" si="82"/>
        <v>154.0249977009675</v>
      </c>
    </row>
    <row r="4944" spans="1:6" x14ac:dyDescent="0.2">
      <c r="A4944">
        <v>8</v>
      </c>
      <c r="B4944" s="1" t="s">
        <v>1032</v>
      </c>
      <c r="C4944" s="2">
        <v>21.753863800000001</v>
      </c>
      <c r="D4944" s="2">
        <v>8.2069944053311893E-6</v>
      </c>
      <c r="E4944" s="2">
        <v>3.8374920999999999E-2</v>
      </c>
      <c r="F4944">
        <f t="shared" si="82"/>
        <v>153.88114509995981</v>
      </c>
    </row>
    <row r="4945" spans="1:6" x14ac:dyDescent="0.2">
      <c r="A4945">
        <v>8</v>
      </c>
      <c r="B4945" s="1" t="s">
        <v>1033</v>
      </c>
      <c r="C4945" s="2">
        <v>21.711712760000001</v>
      </c>
      <c r="D4945" s="2">
        <v>8.1910921580536713E-6</v>
      </c>
      <c r="E4945" s="2">
        <v>3.8300564000000002E-2</v>
      </c>
      <c r="F4945">
        <f t="shared" si="82"/>
        <v>153.58297796350635</v>
      </c>
    </row>
    <row r="4946" spans="1:6" x14ac:dyDescent="0.2">
      <c r="A4946">
        <v>8</v>
      </c>
      <c r="B4946" s="1" t="s">
        <v>606</v>
      </c>
      <c r="C4946" s="2">
        <v>21.633877869999999</v>
      </c>
      <c r="D4946" s="2">
        <v>8.1617278458814168E-6</v>
      </c>
      <c r="E4946" s="2">
        <v>3.8163259999999997E-2</v>
      </c>
      <c r="F4946">
        <f t="shared" si="82"/>
        <v>153.03239711027658</v>
      </c>
    </row>
    <row r="4947" spans="1:6" x14ac:dyDescent="0.2">
      <c r="A4947">
        <v>8</v>
      </c>
      <c r="B4947" s="1" t="s">
        <v>1034</v>
      </c>
      <c r="C4947" s="2">
        <v>21.633593560000001</v>
      </c>
      <c r="D4947" s="2">
        <v>8.1616204864111141E-6</v>
      </c>
      <c r="E4947" s="2">
        <v>3.8162757999999998E-2</v>
      </c>
      <c r="F4947">
        <f t="shared" si="82"/>
        <v>153.0303841202084</v>
      </c>
    </row>
    <row r="4948" spans="1:6" x14ac:dyDescent="0.2">
      <c r="A4948">
        <v>8</v>
      </c>
      <c r="B4948" s="1" t="s">
        <v>1035</v>
      </c>
      <c r="C4948" s="2">
        <v>21.453181619999999</v>
      </c>
      <c r="D4948" s="2">
        <v>8.0935571486009045E-6</v>
      </c>
      <c r="E4948" s="2">
        <v>3.7844502000000002E-2</v>
      </c>
      <c r="F4948">
        <f t="shared" si="82"/>
        <v>151.75419653626696</v>
      </c>
    </row>
    <row r="4949" spans="1:6" x14ac:dyDescent="0.2">
      <c r="A4949">
        <v>8</v>
      </c>
      <c r="B4949" s="1" t="s">
        <v>704</v>
      </c>
      <c r="C4949" s="2">
        <v>21.362977900000001</v>
      </c>
      <c r="D4949" s="2">
        <v>8.059526335149747E-6</v>
      </c>
      <c r="E4949" s="2">
        <v>3.7685377999999999E-2</v>
      </c>
      <c r="F4949">
        <f t="shared" si="82"/>
        <v>151.11611878405776</v>
      </c>
    </row>
    <row r="4950" spans="1:6" x14ac:dyDescent="0.2">
      <c r="A4950">
        <v>8</v>
      </c>
      <c r="B4950" s="1" t="s">
        <v>777</v>
      </c>
      <c r="C4950" s="2">
        <v>21.334395969999999</v>
      </c>
      <c r="D4950" s="2">
        <v>8.0487433381523905E-6</v>
      </c>
      <c r="E4950" s="2">
        <v>3.7634958000000003E-2</v>
      </c>
      <c r="F4950">
        <f t="shared" si="82"/>
        <v>150.91393759035734</v>
      </c>
    </row>
    <row r="4951" spans="1:6" x14ac:dyDescent="0.2">
      <c r="A4951">
        <v>8</v>
      </c>
      <c r="B4951" s="1" t="s">
        <v>1036</v>
      </c>
      <c r="C4951" s="2">
        <v>21.270643</v>
      </c>
      <c r="D4951" s="2">
        <v>8.0246916088522376E-6</v>
      </c>
      <c r="E4951" s="2">
        <v>3.7522495000000003E-2</v>
      </c>
      <c r="F4951">
        <f t="shared" si="82"/>
        <v>150.46296766597945</v>
      </c>
    </row>
    <row r="4952" spans="1:6" x14ac:dyDescent="0.2">
      <c r="A4952">
        <v>8</v>
      </c>
      <c r="B4952" s="1" t="s">
        <v>1037</v>
      </c>
      <c r="C4952" s="2">
        <v>21.16904327</v>
      </c>
      <c r="D4952" s="2">
        <v>7.9863614977287692E-6</v>
      </c>
      <c r="E4952" s="2">
        <v>3.7343267999999999E-2</v>
      </c>
      <c r="F4952">
        <f t="shared" si="82"/>
        <v>149.74427808241441</v>
      </c>
    </row>
    <row r="4953" spans="1:6" x14ac:dyDescent="0.2">
      <c r="A4953">
        <v>8</v>
      </c>
      <c r="B4953" s="1" t="s">
        <v>1038</v>
      </c>
      <c r="C4953" s="2">
        <v>21.126324539999999</v>
      </c>
      <c r="D4953" s="2">
        <v>7.9702451731011067E-6</v>
      </c>
      <c r="E4953" s="2">
        <v>3.7267910000000001E-2</v>
      </c>
      <c r="F4953">
        <f t="shared" si="82"/>
        <v>149.44209699564576</v>
      </c>
    </row>
    <row r="4954" spans="1:6" x14ac:dyDescent="0.2">
      <c r="A4954">
        <v>8</v>
      </c>
      <c r="B4954" s="1" t="s">
        <v>1039</v>
      </c>
      <c r="C4954" s="2">
        <v>21.005550580000001</v>
      </c>
      <c r="D4954" s="2">
        <v>7.9246813434048787E-6</v>
      </c>
      <c r="E4954" s="2">
        <v>3.7054859000000002E-2</v>
      </c>
      <c r="F4954">
        <f t="shared" si="82"/>
        <v>148.58777518884148</v>
      </c>
    </row>
    <row r="4955" spans="1:6" x14ac:dyDescent="0.2">
      <c r="A4955">
        <v>8</v>
      </c>
      <c r="B4955" s="1" t="s">
        <v>739</v>
      </c>
      <c r="C4955" s="2">
        <v>20.992603689999999</v>
      </c>
      <c r="D4955" s="2">
        <v>7.9197969152330678E-6</v>
      </c>
      <c r="E4955" s="2">
        <v>3.7032019999999999E-2</v>
      </c>
      <c r="F4955">
        <f t="shared" si="82"/>
        <v>148.49619216062001</v>
      </c>
    </row>
    <row r="4956" spans="1:6" x14ac:dyDescent="0.2">
      <c r="A4956">
        <v>8</v>
      </c>
      <c r="B4956" s="1" t="s">
        <v>1040</v>
      </c>
      <c r="C4956" s="2">
        <v>20.95656597</v>
      </c>
      <c r="D4956" s="2">
        <v>7.9062009717956833E-6</v>
      </c>
      <c r="E4956" s="2">
        <v>3.6968447000000002E-2</v>
      </c>
      <c r="F4956">
        <f t="shared" si="82"/>
        <v>148.24126822116907</v>
      </c>
    </row>
    <row r="4957" spans="1:6" x14ac:dyDescent="0.2">
      <c r="A4957">
        <v>8</v>
      </c>
      <c r="B4957" s="1" t="s">
        <v>1041</v>
      </c>
      <c r="C4957" s="2">
        <v>20.880977250000001</v>
      </c>
      <c r="D4957" s="2">
        <v>7.877683986757572E-6</v>
      </c>
      <c r="E4957" s="2">
        <v>3.6835105E-2</v>
      </c>
      <c r="F4957">
        <f t="shared" si="82"/>
        <v>147.70657475170447</v>
      </c>
    </row>
    <row r="4958" spans="1:6" x14ac:dyDescent="0.2">
      <c r="A4958">
        <v>8</v>
      </c>
      <c r="B4958" s="1" t="s">
        <v>1042</v>
      </c>
      <c r="C4958" s="2">
        <v>20.76630707</v>
      </c>
      <c r="D4958" s="2">
        <v>7.8344228252222039E-6</v>
      </c>
      <c r="E4958" s="2">
        <v>3.6632821000000003E-2</v>
      </c>
      <c r="F4958">
        <f t="shared" si="82"/>
        <v>146.89542797291631</v>
      </c>
    </row>
    <row r="4959" spans="1:6" x14ac:dyDescent="0.2">
      <c r="A4959">
        <v>8</v>
      </c>
      <c r="B4959" s="1" t="s">
        <v>1043</v>
      </c>
      <c r="C4959" s="2">
        <v>20.505591840000001</v>
      </c>
      <c r="D4959" s="2">
        <v>7.7360637997553399E-6</v>
      </c>
      <c r="E4959" s="2">
        <v>3.6172905999999998E-2</v>
      </c>
      <c r="F4959">
        <f t="shared" si="82"/>
        <v>145.05119624541263</v>
      </c>
    </row>
    <row r="4960" spans="1:6" x14ac:dyDescent="0.2">
      <c r="A4960">
        <v>8</v>
      </c>
      <c r="B4960" s="1" t="s">
        <v>441</v>
      </c>
      <c r="C4960" s="2">
        <v>20.43216756</v>
      </c>
      <c r="D4960" s="2">
        <v>7.7083633455092939E-6</v>
      </c>
      <c r="E4960" s="2">
        <v>3.6043381999999999E-2</v>
      </c>
      <c r="F4960">
        <f t="shared" si="82"/>
        <v>144.53181272829926</v>
      </c>
    </row>
    <row r="4961" spans="1:6" x14ac:dyDescent="0.2">
      <c r="A4961">
        <v>8</v>
      </c>
      <c r="B4961" s="1" t="s">
        <v>515</v>
      </c>
      <c r="C4961" s="2">
        <v>20.287937970000002</v>
      </c>
      <c r="D4961" s="2">
        <v>7.653950272462081E-6</v>
      </c>
      <c r="E4961" s="2">
        <v>3.5788952999999998E-2</v>
      </c>
      <c r="F4961">
        <f t="shared" si="82"/>
        <v>143.51156760866402</v>
      </c>
    </row>
    <row r="4962" spans="1:6" x14ac:dyDescent="0.2">
      <c r="A4962">
        <v>8</v>
      </c>
      <c r="B4962" s="1" t="s">
        <v>1044</v>
      </c>
      <c r="C4962" s="2">
        <v>20.184560680000001</v>
      </c>
      <c r="D4962" s="2">
        <v>7.6149496993079377E-6</v>
      </c>
      <c r="E4962" s="2">
        <v>3.5606591E-2</v>
      </c>
      <c r="F4962">
        <f t="shared" si="82"/>
        <v>142.78030686202382</v>
      </c>
    </row>
    <row r="4963" spans="1:6" x14ac:dyDescent="0.2">
      <c r="A4963">
        <v>8</v>
      </c>
      <c r="B4963" s="1" t="s">
        <v>667</v>
      </c>
      <c r="C4963" s="2">
        <v>20.0531419</v>
      </c>
      <c r="D4963" s="2">
        <v>7.5653697271957353E-6</v>
      </c>
      <c r="E4963" s="2">
        <v>3.5374760999999998E-2</v>
      </c>
      <c r="F4963">
        <f t="shared" si="82"/>
        <v>141.85068238492005</v>
      </c>
    </row>
    <row r="4964" spans="1:6" x14ac:dyDescent="0.2">
      <c r="A4964">
        <v>8</v>
      </c>
      <c r="B4964" s="1" t="s">
        <v>1045</v>
      </c>
      <c r="C4964" s="2">
        <v>20.03388249</v>
      </c>
      <c r="D4964" s="2">
        <v>7.558103929099976E-6</v>
      </c>
      <c r="E4964" s="2">
        <v>3.5340786999999999E-2</v>
      </c>
      <c r="F4964">
        <f t="shared" si="82"/>
        <v>141.71444867062456</v>
      </c>
    </row>
    <row r="4965" spans="1:6" x14ac:dyDescent="0.2">
      <c r="A4965">
        <v>8</v>
      </c>
      <c r="B4965" s="1" t="s">
        <v>94</v>
      </c>
      <c r="C4965" s="2">
        <v>19.93799842</v>
      </c>
      <c r="D4965" s="2">
        <v>7.5219299896490078E-6</v>
      </c>
      <c r="E4965" s="2">
        <v>3.5171642000000003E-2</v>
      </c>
      <c r="F4965">
        <f t="shared" si="82"/>
        <v>141.0361873059189</v>
      </c>
    </row>
    <row r="4966" spans="1:6" x14ac:dyDescent="0.2">
      <c r="A4966">
        <v>8</v>
      </c>
      <c r="B4966" s="1" t="s">
        <v>1046</v>
      </c>
      <c r="C4966" s="2">
        <v>19.935752730000001</v>
      </c>
      <c r="D4966" s="2">
        <v>7.5210828763783501E-6</v>
      </c>
      <c r="E4966" s="2">
        <v>3.5167680999999999E-2</v>
      </c>
      <c r="F4966">
        <f t="shared" si="82"/>
        <v>141.02030393209407</v>
      </c>
    </row>
    <row r="4967" spans="1:6" x14ac:dyDescent="0.2">
      <c r="A4967">
        <v>8</v>
      </c>
      <c r="B4967" s="1" t="s">
        <v>1047</v>
      </c>
      <c r="C4967" s="2">
        <v>19.921019019999999</v>
      </c>
      <c r="D4967" s="2">
        <v>7.5155243504965916E-6</v>
      </c>
      <c r="E4967" s="2">
        <v>3.5141690000000003E-2</v>
      </c>
      <c r="F4967">
        <f t="shared" si="82"/>
        <v>140.91608157181111</v>
      </c>
    </row>
    <row r="4968" spans="1:6" x14ac:dyDescent="0.2">
      <c r="A4968">
        <v>8</v>
      </c>
      <c r="B4968" s="1" t="s">
        <v>516</v>
      </c>
      <c r="C4968" s="2">
        <v>19.843947450000002</v>
      </c>
      <c r="D4968" s="2">
        <v>7.4864478985773791E-6</v>
      </c>
      <c r="E4968" s="2">
        <v>3.5005731999999998E-2</v>
      </c>
      <c r="F4968">
        <f t="shared" si="82"/>
        <v>140.37089809832585</v>
      </c>
    </row>
    <row r="4969" spans="1:6" x14ac:dyDescent="0.2">
      <c r="A4969">
        <v>8</v>
      </c>
      <c r="B4969" s="1" t="s">
        <v>1048</v>
      </c>
      <c r="C4969" s="2">
        <v>19.814694509999999</v>
      </c>
      <c r="D4969" s="2">
        <v>7.4754116872118194E-6</v>
      </c>
      <c r="E4969" s="2">
        <v>3.4954128000000001E-2</v>
      </c>
      <c r="F4969">
        <f t="shared" si="82"/>
        <v>140.16396913522161</v>
      </c>
    </row>
    <row r="4970" spans="1:6" x14ac:dyDescent="0.2">
      <c r="A4970">
        <v>8</v>
      </c>
      <c r="B4970" s="1" t="s">
        <v>1049</v>
      </c>
      <c r="C4970" s="2">
        <v>19.811482389999998</v>
      </c>
      <c r="D4970" s="2">
        <v>7.4741999366964078E-6</v>
      </c>
      <c r="E4970" s="2">
        <v>3.4948462E-2</v>
      </c>
      <c r="F4970">
        <f t="shared" si="82"/>
        <v>140.14124881305764</v>
      </c>
    </row>
    <row r="4971" spans="1:6" x14ac:dyDescent="0.2">
      <c r="A4971">
        <v>8</v>
      </c>
      <c r="B4971" s="1" t="s">
        <v>788</v>
      </c>
      <c r="C4971" s="2">
        <v>19.743035809999999</v>
      </c>
      <c r="D4971" s="2">
        <v>7.44837720386323E-6</v>
      </c>
      <c r="E4971" s="2">
        <v>3.4827718000000001E-2</v>
      </c>
      <c r="F4971">
        <f t="shared" si="82"/>
        <v>139.65707257243557</v>
      </c>
    </row>
    <row r="4972" spans="1:6" x14ac:dyDescent="0.2">
      <c r="A4972">
        <v>8</v>
      </c>
      <c r="B4972" s="1" t="s">
        <v>387</v>
      </c>
      <c r="C4972" s="2">
        <v>19.720479260000001</v>
      </c>
      <c r="D4972" s="2">
        <v>7.4398673618655747E-6</v>
      </c>
      <c r="E4972" s="2">
        <v>3.4787927000000003E-2</v>
      </c>
      <c r="F4972">
        <f t="shared" si="82"/>
        <v>139.49751303497953</v>
      </c>
    </row>
    <row r="4973" spans="1:6" x14ac:dyDescent="0.2">
      <c r="A4973">
        <v>8</v>
      </c>
      <c r="B4973" s="1" t="s">
        <v>1050</v>
      </c>
      <c r="C4973" s="2">
        <v>19.719398909999999</v>
      </c>
      <c r="D4973" s="2">
        <v>7.4394599519234876E-6</v>
      </c>
      <c r="E4973" s="2">
        <v>3.4786022E-2</v>
      </c>
      <c r="F4973">
        <f t="shared" si="82"/>
        <v>139.48987409856539</v>
      </c>
    </row>
    <row r="4974" spans="1:6" x14ac:dyDescent="0.2">
      <c r="A4974">
        <v>8</v>
      </c>
      <c r="B4974" s="1" t="s">
        <v>1051</v>
      </c>
      <c r="C4974" s="2">
        <v>19.71860289</v>
      </c>
      <c r="D4974" s="2">
        <v>7.4391594737247313E-6</v>
      </c>
      <c r="E4974" s="2">
        <v>3.4784616999999997E-2</v>
      </c>
      <c r="F4974">
        <f t="shared" si="82"/>
        <v>139.4842401323387</v>
      </c>
    </row>
    <row r="4975" spans="1:6" x14ac:dyDescent="0.2">
      <c r="A4975">
        <v>8</v>
      </c>
      <c r="B4975" s="1" t="s">
        <v>1052</v>
      </c>
      <c r="C4975" s="2">
        <v>19.67613377</v>
      </c>
      <c r="D4975" s="2">
        <v>7.4231374628946852E-6</v>
      </c>
      <c r="E4975" s="2">
        <v>3.4709700000000003E-2</v>
      </c>
      <c r="F4975">
        <f t="shared" si="82"/>
        <v>139.18382742927534</v>
      </c>
    </row>
    <row r="4976" spans="1:6" x14ac:dyDescent="0.2">
      <c r="A4976">
        <v>8</v>
      </c>
      <c r="B4976" s="1" t="s">
        <v>1053</v>
      </c>
      <c r="C4976" s="2">
        <v>19.565692540000001</v>
      </c>
      <c r="D4976" s="2">
        <v>7.3814717229697935E-6</v>
      </c>
      <c r="E4976" s="2">
        <v>3.4514876E-2</v>
      </c>
      <c r="F4976">
        <f t="shared" si="82"/>
        <v>138.40259480568363</v>
      </c>
    </row>
    <row r="4977" spans="1:6" x14ac:dyDescent="0.2">
      <c r="A4977">
        <v>8</v>
      </c>
      <c r="B4977" s="1" t="s">
        <v>1054</v>
      </c>
      <c r="C4977" s="2">
        <v>19.539263330000001</v>
      </c>
      <c r="D4977" s="2">
        <v>7.3715007656312816E-6</v>
      </c>
      <c r="E4977" s="2">
        <v>3.4468252999999997E-2</v>
      </c>
      <c r="F4977">
        <f t="shared" si="82"/>
        <v>138.21563935558652</v>
      </c>
    </row>
    <row r="4978" spans="1:6" x14ac:dyDescent="0.2">
      <c r="A4978">
        <v>8</v>
      </c>
      <c r="B4978" s="1" t="s">
        <v>1055</v>
      </c>
      <c r="C4978" s="2">
        <v>19.513106960000002</v>
      </c>
      <c r="D4978" s="2">
        <v>7.3616328904933396E-6</v>
      </c>
      <c r="E4978" s="2">
        <v>3.4422111999999998E-2</v>
      </c>
      <c r="F4978">
        <f t="shared" si="82"/>
        <v>138.03061669675012</v>
      </c>
    </row>
    <row r="4979" spans="1:6" x14ac:dyDescent="0.2">
      <c r="A4979">
        <v>8</v>
      </c>
      <c r="B4979" s="1" t="s">
        <v>521</v>
      </c>
      <c r="C4979" s="2">
        <v>19.456348689999999</v>
      </c>
      <c r="D4979" s="2">
        <v>7.3402200227550744E-6</v>
      </c>
      <c r="E4979" s="2">
        <v>3.4321987999999998E-2</v>
      </c>
      <c r="F4979">
        <f t="shared" si="82"/>
        <v>137.62912542665765</v>
      </c>
    </row>
    <row r="4980" spans="1:6" x14ac:dyDescent="0.2">
      <c r="A4980">
        <v>8</v>
      </c>
      <c r="B4980" s="1" t="s">
        <v>1056</v>
      </c>
      <c r="C4980" s="2">
        <v>19.397783780000001</v>
      </c>
      <c r="D4980" s="2">
        <v>7.3181253582213409E-6</v>
      </c>
      <c r="E4980" s="2">
        <v>3.4218676000000003E-2</v>
      </c>
      <c r="F4980">
        <f t="shared" si="82"/>
        <v>137.21485046665015</v>
      </c>
    </row>
    <row r="4981" spans="1:6" x14ac:dyDescent="0.2">
      <c r="A4981">
        <v>8</v>
      </c>
      <c r="B4981" s="1" t="s">
        <v>1057</v>
      </c>
      <c r="C4981" s="2">
        <v>19.309315170000001</v>
      </c>
      <c r="D4981" s="2">
        <v>7.2847491809028456E-6</v>
      </c>
      <c r="E4981" s="2">
        <v>3.4062612999999999E-2</v>
      </c>
      <c r="F4981">
        <f t="shared" si="82"/>
        <v>136.58904714192835</v>
      </c>
    </row>
    <row r="4982" spans="1:6" x14ac:dyDescent="0.2">
      <c r="A4982">
        <v>8</v>
      </c>
      <c r="B4982" s="1" t="s">
        <v>1058</v>
      </c>
      <c r="C4982" s="2">
        <v>19.224630449999999</v>
      </c>
      <c r="D4982" s="2">
        <v>7.2528005423578019E-6</v>
      </c>
      <c r="E4982" s="2">
        <v>3.3913224999999998E-2</v>
      </c>
      <c r="F4982">
        <f t="shared" si="82"/>
        <v>135.99001016920877</v>
      </c>
    </row>
    <row r="4983" spans="1:6" x14ac:dyDescent="0.2">
      <c r="A4983">
        <v>8</v>
      </c>
      <c r="B4983" s="1" t="s">
        <v>1059</v>
      </c>
      <c r="C4983" s="2">
        <v>19.211741270000001</v>
      </c>
      <c r="D4983" s="2">
        <v>7.2479379282616324E-6</v>
      </c>
      <c r="E4983" s="2">
        <v>3.3890488000000003E-2</v>
      </c>
      <c r="F4983">
        <f t="shared" si="82"/>
        <v>135.89883615490561</v>
      </c>
    </row>
    <row r="4984" spans="1:6" x14ac:dyDescent="0.2">
      <c r="A4984">
        <v>8</v>
      </c>
      <c r="B4984" s="1" t="s">
        <v>1060</v>
      </c>
      <c r="C4984" s="2">
        <v>19.166811899999999</v>
      </c>
      <c r="D4984" s="2">
        <v>7.2309875360359968E-6</v>
      </c>
      <c r="E4984" s="2">
        <v>3.3811229999999998E-2</v>
      </c>
      <c r="F4984">
        <f t="shared" si="82"/>
        <v>135.58101630067495</v>
      </c>
    </row>
    <row r="4985" spans="1:6" x14ac:dyDescent="0.2">
      <c r="A4985">
        <v>8</v>
      </c>
      <c r="B4985" s="1" t="s">
        <v>91</v>
      </c>
      <c r="C4985" s="2">
        <v>18.946211170000002</v>
      </c>
      <c r="D4985" s="2">
        <v>7.1477623463390851E-6</v>
      </c>
      <c r="E4985" s="2">
        <v>3.3422079E-2</v>
      </c>
      <c r="F4985">
        <f t="shared" si="82"/>
        <v>134.02054399385784</v>
      </c>
    </row>
    <row r="4986" spans="1:6" x14ac:dyDescent="0.2">
      <c r="A4986">
        <v>8</v>
      </c>
      <c r="B4986" s="1" t="s">
        <v>1061</v>
      </c>
      <c r="C4986" s="2">
        <v>18.932554469999999</v>
      </c>
      <c r="D4986" s="2">
        <v>7.1426101610819783E-6</v>
      </c>
      <c r="E4986" s="2">
        <v>3.3397988000000003E-2</v>
      </c>
      <c r="F4986">
        <f t="shared" si="82"/>
        <v>133.92394052028709</v>
      </c>
    </row>
    <row r="4987" spans="1:6" x14ac:dyDescent="0.2">
      <c r="A4987">
        <v>8</v>
      </c>
      <c r="B4987" s="1" t="s">
        <v>90</v>
      </c>
      <c r="C4987" s="2">
        <v>18.904668560000001</v>
      </c>
      <c r="D4987" s="2">
        <v>7.1320897884462386E-6</v>
      </c>
      <c r="E4987" s="2">
        <v>3.3348796E-2</v>
      </c>
      <c r="F4987">
        <f t="shared" si="82"/>
        <v>133.72668353336698</v>
      </c>
    </row>
    <row r="4988" spans="1:6" x14ac:dyDescent="0.2">
      <c r="A4988">
        <v>8</v>
      </c>
      <c r="B4988" s="1" t="s">
        <v>89</v>
      </c>
      <c r="C4988" s="2">
        <v>18.90052888</v>
      </c>
      <c r="D4988" s="2">
        <v>7.1305279434031665E-6</v>
      </c>
      <c r="E4988" s="2">
        <v>3.3341493E-2</v>
      </c>
      <c r="F4988">
        <f t="shared" si="82"/>
        <v>133.69739893880939</v>
      </c>
    </row>
    <row r="4989" spans="1:6" x14ac:dyDescent="0.2">
      <c r="A4989">
        <v>8</v>
      </c>
      <c r="B4989" s="1" t="s">
        <v>1062</v>
      </c>
      <c r="C4989" s="2">
        <v>18.849968310000001</v>
      </c>
      <c r="D4989" s="2">
        <v>7.1114532451645456E-6</v>
      </c>
      <c r="E4989" s="2">
        <v>3.3252301999999997E-2</v>
      </c>
      <c r="F4989">
        <f t="shared" si="82"/>
        <v>133.33974834683522</v>
      </c>
    </row>
    <row r="4990" spans="1:6" x14ac:dyDescent="0.2">
      <c r="A4990">
        <v>8</v>
      </c>
      <c r="B4990" s="1" t="s">
        <v>1063</v>
      </c>
      <c r="C4990" s="2">
        <v>18.524176839999999</v>
      </c>
      <c r="D4990" s="2">
        <v>6.9885431191561797E-6</v>
      </c>
      <c r="E4990" s="2">
        <v>3.2677589E-2</v>
      </c>
      <c r="F4990">
        <f t="shared" si="82"/>
        <v>131.03518348417836</v>
      </c>
    </row>
    <row r="4991" spans="1:6" x14ac:dyDescent="0.2">
      <c r="A4991">
        <v>8</v>
      </c>
      <c r="B4991" s="1" t="s">
        <v>1064</v>
      </c>
      <c r="C4991" s="2">
        <v>18.51681696</v>
      </c>
      <c r="D4991" s="2">
        <v>6.9857665295088831E-6</v>
      </c>
      <c r="E4991" s="2">
        <v>3.2664605999999999E-2</v>
      </c>
      <c r="F4991">
        <f t="shared" si="82"/>
        <v>130.98312242829155</v>
      </c>
    </row>
    <row r="4992" spans="1:6" x14ac:dyDescent="0.2">
      <c r="A4992">
        <v>8</v>
      </c>
      <c r="B4992" s="1" t="s">
        <v>1065</v>
      </c>
      <c r="C4992" s="2">
        <v>18.50290369</v>
      </c>
      <c r="D4992" s="2">
        <v>6.98051746409232E-6</v>
      </c>
      <c r="E4992" s="2">
        <v>3.2640061999999997E-2</v>
      </c>
      <c r="F4992">
        <f t="shared" si="82"/>
        <v>130.88470245173099</v>
      </c>
    </row>
    <row r="4993" spans="1:6" x14ac:dyDescent="0.2">
      <c r="A4993">
        <v>8</v>
      </c>
      <c r="B4993" s="1" t="s">
        <v>1066</v>
      </c>
      <c r="C4993" s="2">
        <v>18.463957229999998</v>
      </c>
      <c r="D4993" s="2">
        <v>6.9658244009683737E-6</v>
      </c>
      <c r="E4993" s="2">
        <v>3.2571359000000001E-2</v>
      </c>
      <c r="F4993">
        <f t="shared" si="82"/>
        <v>130.60920751815701</v>
      </c>
    </row>
    <row r="4994" spans="1:6" x14ac:dyDescent="0.2">
      <c r="A4994">
        <v>8</v>
      </c>
      <c r="B4994" s="1" t="s">
        <v>7</v>
      </c>
      <c r="C4994" s="2">
        <v>18.323834959999999</v>
      </c>
      <c r="D4994" s="2">
        <v>6.9129609827454947E-6</v>
      </c>
      <c r="E4994" s="2">
        <v>3.2324176000000003E-2</v>
      </c>
      <c r="F4994">
        <f t="shared" si="82"/>
        <v>129.61801842647802</v>
      </c>
    </row>
    <row r="4995" spans="1:6" x14ac:dyDescent="0.2">
      <c r="A4995">
        <v>8</v>
      </c>
      <c r="B4995" s="1" t="s">
        <v>1067</v>
      </c>
      <c r="C4995" s="2">
        <v>18.267126170000001</v>
      </c>
      <c r="D4995" s="2">
        <v>6.8915667211305677E-6</v>
      </c>
      <c r="E4995" s="2">
        <v>3.2224138999999999E-2</v>
      </c>
      <c r="F4995">
        <f t="shared" ref="F4995:F5058" si="83">D4995*$I$8</f>
        <v>129.21687602119815</v>
      </c>
    </row>
    <row r="4996" spans="1:6" x14ac:dyDescent="0.2">
      <c r="A4996">
        <v>8</v>
      </c>
      <c r="B4996" s="1" t="s">
        <v>1068</v>
      </c>
      <c r="C4996" s="2">
        <v>18.179114510000002</v>
      </c>
      <c r="D4996" s="2">
        <v>6.8583629177823208E-6</v>
      </c>
      <c r="E4996" s="2">
        <v>3.2068882E-2</v>
      </c>
      <c r="F4996">
        <f t="shared" si="83"/>
        <v>128.59430470841852</v>
      </c>
    </row>
    <row r="4997" spans="1:6" x14ac:dyDescent="0.2">
      <c r="A4997">
        <v>8</v>
      </c>
      <c r="B4997" s="1" t="s">
        <v>1069</v>
      </c>
      <c r="C4997" s="2">
        <v>18.162575090000001</v>
      </c>
      <c r="D4997" s="2">
        <v>6.8521230228320657E-6</v>
      </c>
      <c r="E4997" s="2">
        <v>3.2039705000000002E-2</v>
      </c>
      <c r="F4997">
        <f t="shared" si="83"/>
        <v>128.47730667810123</v>
      </c>
    </row>
    <row r="4998" spans="1:6" x14ac:dyDescent="0.2">
      <c r="A4998">
        <v>8</v>
      </c>
      <c r="B4998" s="1" t="s">
        <v>1070</v>
      </c>
      <c r="C4998" s="2">
        <v>18.161907540000001</v>
      </c>
      <c r="D4998" s="2">
        <v>6.8518713055082672E-6</v>
      </c>
      <c r="E4998" s="2">
        <v>3.2038527999999997E-2</v>
      </c>
      <c r="F4998">
        <f t="shared" si="83"/>
        <v>128.47258697828002</v>
      </c>
    </row>
    <row r="4999" spans="1:6" x14ac:dyDescent="0.2">
      <c r="A4999">
        <v>8</v>
      </c>
      <c r="B4999" s="1" t="s">
        <v>1071</v>
      </c>
      <c r="C4999" s="2">
        <v>18.14665394</v>
      </c>
      <c r="D4999" s="2">
        <v>6.8461166668092414E-6</v>
      </c>
      <c r="E4999" s="2">
        <v>3.2011619999999998E-2</v>
      </c>
      <c r="F4999">
        <f t="shared" si="83"/>
        <v>128.36468750267326</v>
      </c>
    </row>
    <row r="5000" spans="1:6" x14ac:dyDescent="0.2">
      <c r="A5000">
        <v>8</v>
      </c>
      <c r="B5000" s="1" t="s">
        <v>1072</v>
      </c>
      <c r="C5000" s="2">
        <v>18.096826960000001</v>
      </c>
      <c r="D5000" s="2">
        <v>6.8273184940588724E-6</v>
      </c>
      <c r="E5000" s="2">
        <v>3.1923722000000002E-2</v>
      </c>
      <c r="F5000">
        <f t="shared" si="83"/>
        <v>128.01222176360386</v>
      </c>
    </row>
    <row r="5001" spans="1:6" x14ac:dyDescent="0.2">
      <c r="A5001">
        <v>8</v>
      </c>
      <c r="B5001" s="1" t="s">
        <v>1073</v>
      </c>
      <c r="C5001" s="2">
        <v>18.01465288</v>
      </c>
      <c r="D5001" s="2">
        <v>6.7963170568962418E-6</v>
      </c>
      <c r="E5001" s="2">
        <v>3.1778763000000002E-2</v>
      </c>
      <c r="F5001">
        <f t="shared" si="83"/>
        <v>127.43094481680454</v>
      </c>
    </row>
    <row r="5002" spans="1:6" x14ac:dyDescent="0.2">
      <c r="A5002">
        <v>8</v>
      </c>
      <c r="B5002" s="1" t="s">
        <v>1074</v>
      </c>
      <c r="C5002" s="2">
        <v>17.92529055</v>
      </c>
      <c r="D5002" s="2">
        <v>6.7626036168592868E-6</v>
      </c>
      <c r="E5002" s="2">
        <v>3.1621123000000001E-2</v>
      </c>
      <c r="F5002">
        <f t="shared" si="83"/>
        <v>126.79881781611162</v>
      </c>
    </row>
    <row r="5003" spans="1:6" x14ac:dyDescent="0.2">
      <c r="A5003">
        <v>8</v>
      </c>
      <c r="B5003" s="1" t="s">
        <v>1075</v>
      </c>
      <c r="C5003" s="2">
        <v>17.841419470000002</v>
      </c>
      <c r="D5003" s="2">
        <v>6.7309618724175984E-6</v>
      </c>
      <c r="E5003" s="2">
        <v>3.1473170000000002E-2</v>
      </c>
      <c r="F5003">
        <f t="shared" si="83"/>
        <v>126.20553510782997</v>
      </c>
    </row>
    <row r="5004" spans="1:6" x14ac:dyDescent="0.2">
      <c r="A5004">
        <v>8</v>
      </c>
      <c r="B5004" s="1" t="s">
        <v>1076</v>
      </c>
      <c r="C5004" s="2">
        <v>17.641412500000001</v>
      </c>
      <c r="D5004" s="2">
        <v>6.6555061293275271E-6</v>
      </c>
      <c r="E5004" s="2">
        <v>3.1120347999999999E-2</v>
      </c>
      <c r="F5004">
        <f t="shared" si="83"/>
        <v>124.79073992489113</v>
      </c>
    </row>
    <row r="5005" spans="1:6" x14ac:dyDescent="0.2">
      <c r="A5005">
        <v>8</v>
      </c>
      <c r="B5005" s="1" t="s">
        <v>1077</v>
      </c>
      <c r="C5005" s="2">
        <v>17.62301935</v>
      </c>
      <c r="D5005" s="2">
        <v>6.6485671146393838E-6</v>
      </c>
      <c r="E5005" s="2">
        <v>3.1087902000000001E-2</v>
      </c>
      <c r="F5005">
        <f t="shared" si="83"/>
        <v>124.66063339948845</v>
      </c>
    </row>
    <row r="5006" spans="1:6" x14ac:dyDescent="0.2">
      <c r="A5006">
        <v>8</v>
      </c>
      <c r="B5006" s="1" t="s">
        <v>1078</v>
      </c>
      <c r="C5006" s="2">
        <v>17.541863889999998</v>
      </c>
      <c r="D5006" s="2">
        <v>6.6179497762987925E-6</v>
      </c>
      <c r="E5006" s="2">
        <v>3.0944738999999999E-2</v>
      </c>
      <c r="F5006">
        <f t="shared" si="83"/>
        <v>124.08655830560235</v>
      </c>
    </row>
    <row r="5007" spans="1:6" x14ac:dyDescent="0.2">
      <c r="A5007">
        <v>8</v>
      </c>
      <c r="B5007" s="1" t="s">
        <v>1079</v>
      </c>
      <c r="C5007" s="2">
        <v>17.532919759999999</v>
      </c>
      <c r="D5007" s="2">
        <v>6.6145754382062841E-6</v>
      </c>
      <c r="E5007" s="2">
        <v>3.0928961000000001E-2</v>
      </c>
      <c r="F5007">
        <f t="shared" si="83"/>
        <v>124.02328946636783</v>
      </c>
    </row>
    <row r="5008" spans="1:6" x14ac:dyDescent="0.2">
      <c r="A5008">
        <v>8</v>
      </c>
      <c r="B5008" s="1" t="s">
        <v>1080</v>
      </c>
      <c r="C5008" s="2">
        <v>17.46311588</v>
      </c>
      <c r="D5008" s="2">
        <v>6.5882409300495302E-6</v>
      </c>
      <c r="E5008" s="2">
        <v>3.0805823999999999E-2</v>
      </c>
      <c r="F5008">
        <f t="shared" si="83"/>
        <v>123.52951743842868</v>
      </c>
    </row>
    <row r="5009" spans="1:6" x14ac:dyDescent="0.2">
      <c r="A5009">
        <v>8</v>
      </c>
      <c r="B5009" s="1" t="s">
        <v>1081</v>
      </c>
      <c r="C5009" s="2">
        <v>17.374005279999999</v>
      </c>
      <c r="D5009" s="2">
        <v>6.5546224454006516E-6</v>
      </c>
      <c r="E5009" s="2">
        <v>3.0648628000000001E-2</v>
      </c>
      <c r="F5009">
        <f t="shared" si="83"/>
        <v>122.89917085126221</v>
      </c>
    </row>
    <row r="5010" spans="1:6" x14ac:dyDescent="0.2">
      <c r="A5010">
        <v>8</v>
      </c>
      <c r="B5010" s="1" t="s">
        <v>1082</v>
      </c>
      <c r="C5010" s="2">
        <v>17.373575819999999</v>
      </c>
      <c r="D5010" s="2">
        <v>6.5544603368777639E-6</v>
      </c>
      <c r="E5010" s="2">
        <v>3.0647870000000001E-2</v>
      </c>
      <c r="F5010">
        <f t="shared" si="83"/>
        <v>122.89613131645807</v>
      </c>
    </row>
    <row r="5011" spans="1:6" x14ac:dyDescent="0.2">
      <c r="A5011">
        <v>8</v>
      </c>
      <c r="B5011" s="1" t="s">
        <v>1083</v>
      </c>
      <c r="C5011" s="2">
        <v>17.129460030000001</v>
      </c>
      <c r="D5011" s="2">
        <v>6.4623638758907412E-6</v>
      </c>
      <c r="E5011" s="2">
        <v>3.0217238E-2</v>
      </c>
      <c r="F5011">
        <f t="shared" si="83"/>
        <v>121.1693226729514</v>
      </c>
    </row>
    <row r="5012" spans="1:6" x14ac:dyDescent="0.2">
      <c r="A5012">
        <v>8</v>
      </c>
      <c r="B5012" s="1" t="s">
        <v>1084</v>
      </c>
      <c r="C5012" s="2">
        <v>17.046300479999999</v>
      </c>
      <c r="D5012" s="2">
        <v>6.4309905301248104E-6</v>
      </c>
      <c r="E5012" s="2">
        <v>3.007054E-2</v>
      </c>
      <c r="F5012">
        <f t="shared" si="83"/>
        <v>120.5810724398402</v>
      </c>
    </row>
    <row r="5013" spans="1:6" x14ac:dyDescent="0.2">
      <c r="A5013">
        <v>8</v>
      </c>
      <c r="B5013" s="1" t="s">
        <v>1085</v>
      </c>
      <c r="C5013" s="2">
        <v>16.884912929999999</v>
      </c>
      <c r="D5013" s="2">
        <v>6.3701044509268836E-6</v>
      </c>
      <c r="E5013" s="2">
        <v>2.9785843999999999E-2</v>
      </c>
      <c r="F5013">
        <f t="shared" si="83"/>
        <v>119.43945845487907</v>
      </c>
    </row>
    <row r="5014" spans="1:6" x14ac:dyDescent="0.2">
      <c r="A5014">
        <v>8</v>
      </c>
      <c r="B5014" s="1" t="s">
        <v>1086</v>
      </c>
      <c r="C5014" s="2">
        <v>16.560542819999998</v>
      </c>
      <c r="D5014" s="2">
        <v>6.2477306945430592E-6</v>
      </c>
      <c r="E5014" s="2">
        <v>2.9213639E-2</v>
      </c>
      <c r="F5014">
        <f t="shared" si="83"/>
        <v>117.14495052268236</v>
      </c>
    </row>
    <row r="5015" spans="1:6" x14ac:dyDescent="0.2">
      <c r="A5015">
        <v>8</v>
      </c>
      <c r="B5015" s="1" t="s">
        <v>1087</v>
      </c>
      <c r="C5015" s="2">
        <v>16.475904010000001</v>
      </c>
      <c r="D5015" s="2">
        <v>6.2157993789404343E-6</v>
      </c>
      <c r="E5015" s="2">
        <v>2.9064331999999998E-2</v>
      </c>
      <c r="F5015">
        <f t="shared" si="83"/>
        <v>116.54623835513314</v>
      </c>
    </row>
    <row r="5016" spans="1:6" x14ac:dyDescent="0.2">
      <c r="A5016">
        <v>8</v>
      </c>
      <c r="B5016" s="1" t="s">
        <v>1088</v>
      </c>
      <c r="C5016" s="2">
        <v>16.408384590000001</v>
      </c>
      <c r="D5016" s="2">
        <v>6.1903265267714307E-6</v>
      </c>
      <c r="E5016" s="2">
        <v>2.8945223999999999E-2</v>
      </c>
      <c r="F5016">
        <f t="shared" si="83"/>
        <v>116.06862237696433</v>
      </c>
    </row>
    <row r="5017" spans="1:6" x14ac:dyDescent="0.2">
      <c r="A5017">
        <v>8</v>
      </c>
      <c r="B5017" s="1" t="s">
        <v>1089</v>
      </c>
      <c r="C5017" s="2">
        <v>16.407553849999999</v>
      </c>
      <c r="D5017" s="2">
        <v>6.1900132167634754E-6</v>
      </c>
      <c r="E5017" s="2">
        <v>2.8943758999999999E-2</v>
      </c>
      <c r="F5017">
        <f t="shared" si="83"/>
        <v>116.06274781431516</v>
      </c>
    </row>
    <row r="5018" spans="1:6" x14ac:dyDescent="0.2">
      <c r="A5018">
        <v>8</v>
      </c>
      <c r="B5018" s="1" t="s">
        <v>1090</v>
      </c>
      <c r="C5018" s="2">
        <v>16.30282862</v>
      </c>
      <c r="D5018" s="2">
        <v>6.1505038623745695E-6</v>
      </c>
      <c r="E5018" s="2">
        <v>2.8759018000000001E-2</v>
      </c>
      <c r="F5018">
        <f t="shared" si="83"/>
        <v>115.32194741952318</v>
      </c>
    </row>
    <row r="5019" spans="1:6" x14ac:dyDescent="0.2">
      <c r="A5019">
        <v>8</v>
      </c>
      <c r="B5019" s="1" t="s">
        <v>1091</v>
      </c>
      <c r="C5019" s="2">
        <v>16.282738070000001</v>
      </c>
      <c r="D5019" s="2">
        <v>6.1429243265438803E-6</v>
      </c>
      <c r="E5019" s="2">
        <v>2.8723577E-2</v>
      </c>
      <c r="F5019">
        <f t="shared" si="83"/>
        <v>115.17983112269775</v>
      </c>
    </row>
    <row r="5020" spans="1:6" x14ac:dyDescent="0.2">
      <c r="A5020">
        <v>8</v>
      </c>
      <c r="B5020" s="1" t="s">
        <v>1092</v>
      </c>
      <c r="C5020" s="2">
        <v>16.280463820000001</v>
      </c>
      <c r="D5020" s="2">
        <v>6.1420663062354036E-6</v>
      </c>
      <c r="E5020" s="2">
        <v>2.8719564999999999E-2</v>
      </c>
      <c r="F5020">
        <f t="shared" si="83"/>
        <v>115.16374324191382</v>
      </c>
    </row>
    <row r="5021" spans="1:6" x14ac:dyDescent="0.2">
      <c r="A5021">
        <v>8</v>
      </c>
      <c r="B5021" s="1" t="s">
        <v>208</v>
      </c>
      <c r="C5021" s="2">
        <v>16.226938530000002</v>
      </c>
      <c r="D5021" s="2">
        <v>6.1218731019615564E-6</v>
      </c>
      <c r="E5021" s="2">
        <v>2.8625144000000002E-2</v>
      </c>
      <c r="F5021">
        <f t="shared" si="83"/>
        <v>114.78512066177919</v>
      </c>
    </row>
    <row r="5022" spans="1:6" x14ac:dyDescent="0.2">
      <c r="A5022">
        <v>8</v>
      </c>
      <c r="B5022" s="1" t="s">
        <v>1093</v>
      </c>
      <c r="C5022" s="2">
        <v>16.19966462</v>
      </c>
      <c r="D5022" s="2">
        <v>6.1115834880279219E-6</v>
      </c>
      <c r="E5022" s="2">
        <v>2.8577030999999999E-2</v>
      </c>
      <c r="F5022">
        <f t="shared" si="83"/>
        <v>114.59219040052353</v>
      </c>
    </row>
    <row r="5023" spans="1:6" x14ac:dyDescent="0.2">
      <c r="A5023">
        <v>8</v>
      </c>
      <c r="B5023" s="1" t="s">
        <v>1094</v>
      </c>
      <c r="C5023" s="2">
        <v>16.110138030000002</v>
      </c>
      <c r="D5023" s="2">
        <v>6.077808241443322E-6</v>
      </c>
      <c r="E5023" s="2">
        <v>2.8419102000000002E-2</v>
      </c>
      <c r="F5023">
        <f t="shared" si="83"/>
        <v>113.95890452706229</v>
      </c>
    </row>
    <row r="5024" spans="1:6" x14ac:dyDescent="0.2">
      <c r="A5024">
        <v>8</v>
      </c>
      <c r="B5024" s="1" t="s">
        <v>1095</v>
      </c>
      <c r="C5024" s="2">
        <v>16.043710669999999</v>
      </c>
      <c r="D5024" s="2">
        <v>6.052747504213111E-6</v>
      </c>
      <c r="E5024" s="2">
        <v>2.8301921000000001E-2</v>
      </c>
      <c r="F5024">
        <f t="shared" si="83"/>
        <v>113.48901570399583</v>
      </c>
    </row>
    <row r="5025" spans="1:6" x14ac:dyDescent="0.2">
      <c r="A5025">
        <v>8</v>
      </c>
      <c r="B5025" s="1" t="s">
        <v>1096</v>
      </c>
      <c r="C5025" s="2">
        <v>15.871604919999999</v>
      </c>
      <c r="D5025" s="2">
        <v>5.9878179080729192E-6</v>
      </c>
      <c r="E5025" s="2">
        <v>2.7998318000000001E-2</v>
      </c>
      <c r="F5025">
        <f t="shared" si="83"/>
        <v>112.27158577636723</v>
      </c>
    </row>
    <row r="5026" spans="1:6" x14ac:dyDescent="0.2">
      <c r="A5026">
        <v>8</v>
      </c>
      <c r="B5026" s="1" t="s">
        <v>1097</v>
      </c>
      <c r="C5026" s="2">
        <v>15.832329359999999</v>
      </c>
      <c r="D5026" s="2">
        <v>5.9730003763997359E-6</v>
      </c>
      <c r="E5026" s="2">
        <v>2.7929032999999999E-2</v>
      </c>
      <c r="F5026">
        <f t="shared" si="83"/>
        <v>111.99375705749505</v>
      </c>
    </row>
    <row r="5027" spans="1:6" x14ac:dyDescent="0.2">
      <c r="A5027">
        <v>8</v>
      </c>
      <c r="B5027" s="1" t="s">
        <v>1098</v>
      </c>
      <c r="C5027" s="2">
        <v>15.72990248</v>
      </c>
      <c r="D5027" s="2">
        <v>5.934358238449233E-6</v>
      </c>
      <c r="E5027" s="2">
        <v>2.7748347E-2</v>
      </c>
      <c r="F5027">
        <f t="shared" si="83"/>
        <v>111.26921697092313</v>
      </c>
    </row>
    <row r="5028" spans="1:6" x14ac:dyDescent="0.2">
      <c r="A5028">
        <v>8</v>
      </c>
      <c r="B5028" s="1" t="s">
        <v>77</v>
      </c>
      <c r="C5028" s="2">
        <v>15.63692387</v>
      </c>
      <c r="D5028" s="2">
        <v>5.8992805632308786E-6</v>
      </c>
      <c r="E5028" s="2">
        <v>2.7584328000000002E-2</v>
      </c>
      <c r="F5028">
        <f t="shared" si="83"/>
        <v>110.61151056057898</v>
      </c>
    </row>
    <row r="5029" spans="1:6" x14ac:dyDescent="0.2">
      <c r="A5029">
        <v>8</v>
      </c>
      <c r="B5029" s="1" t="s">
        <v>1099</v>
      </c>
      <c r="C5029" s="2">
        <v>15.54568473</v>
      </c>
      <c r="D5029" s="2">
        <v>5.864859235053081E-6</v>
      </c>
      <c r="E5029" s="2">
        <v>2.7423378000000002E-2</v>
      </c>
      <c r="F5029">
        <f t="shared" si="83"/>
        <v>109.96611065724527</v>
      </c>
    </row>
    <row r="5030" spans="1:6" x14ac:dyDescent="0.2">
      <c r="A5030">
        <v>8</v>
      </c>
      <c r="B5030" s="1" t="s">
        <v>1100</v>
      </c>
      <c r="C5030" s="2">
        <v>15.461094989999999</v>
      </c>
      <c r="D5030" s="2">
        <v>5.8329463117103088E-6</v>
      </c>
      <c r="E5030" s="2">
        <v>2.7274157E-2</v>
      </c>
      <c r="F5030">
        <f t="shared" si="83"/>
        <v>109.36774334456828</v>
      </c>
    </row>
    <row r="5031" spans="1:6" x14ac:dyDescent="0.2">
      <c r="A5031">
        <v>8</v>
      </c>
      <c r="B5031" s="1" t="s">
        <v>1101</v>
      </c>
      <c r="C5031" s="2">
        <v>15.44325366</v>
      </c>
      <c r="D5031" s="2">
        <v>5.8262153861946837E-6</v>
      </c>
      <c r="E5031" s="2">
        <v>2.7242684E-2</v>
      </c>
      <c r="F5031">
        <f t="shared" si="83"/>
        <v>109.24153849115032</v>
      </c>
    </row>
    <row r="5032" spans="1:6" x14ac:dyDescent="0.2">
      <c r="A5032">
        <v>8</v>
      </c>
      <c r="B5032" s="1" t="s">
        <v>1102</v>
      </c>
      <c r="C5032" s="2">
        <v>15.427495110000001</v>
      </c>
      <c r="D5032" s="2">
        <v>5.820270195129045E-6</v>
      </c>
      <c r="E5032" s="2">
        <v>2.7214885000000001E-2</v>
      </c>
      <c r="F5032">
        <f t="shared" si="83"/>
        <v>109.13006615866959</v>
      </c>
    </row>
    <row r="5033" spans="1:6" x14ac:dyDescent="0.2">
      <c r="A5033">
        <v>8</v>
      </c>
      <c r="B5033" s="1" t="s">
        <v>1103</v>
      </c>
      <c r="C5033" s="2">
        <v>15.41848802</v>
      </c>
      <c r="D5033" s="2">
        <v>5.8168721181895169E-6</v>
      </c>
      <c r="E5033" s="2">
        <v>2.7198996E-2</v>
      </c>
      <c r="F5033">
        <f t="shared" si="83"/>
        <v>109.06635221605345</v>
      </c>
    </row>
    <row r="5034" spans="1:6" x14ac:dyDescent="0.2">
      <c r="A5034">
        <v>8</v>
      </c>
      <c r="B5034" s="1" t="s">
        <v>1104</v>
      </c>
      <c r="C5034" s="2">
        <v>15.363773910000001</v>
      </c>
      <c r="D5034" s="2">
        <v>5.7962304421841447E-6</v>
      </c>
      <c r="E5034" s="2">
        <v>2.7102477999999999E-2</v>
      </c>
      <c r="F5034">
        <f t="shared" si="83"/>
        <v>108.67932079095272</v>
      </c>
    </row>
    <row r="5035" spans="1:6" x14ac:dyDescent="0.2">
      <c r="A5035">
        <v>8</v>
      </c>
      <c r="B5035" s="1" t="s">
        <v>1105</v>
      </c>
      <c r="C5035" s="2">
        <v>15.33953095</v>
      </c>
      <c r="D5035" s="2">
        <v>5.7870843563136779E-6</v>
      </c>
      <c r="E5035" s="2">
        <v>2.7059712E-2</v>
      </c>
      <c r="F5035">
        <f t="shared" si="83"/>
        <v>108.50783168088147</v>
      </c>
    </row>
    <row r="5036" spans="1:6" x14ac:dyDescent="0.2">
      <c r="A5036">
        <v>8</v>
      </c>
      <c r="B5036" s="1" t="s">
        <v>1106</v>
      </c>
      <c r="C5036" s="2">
        <v>15.309008650000001</v>
      </c>
      <c r="D5036" s="2">
        <v>5.7755693046014864E-6</v>
      </c>
      <c r="E5036" s="2">
        <v>2.7005868999999998E-2</v>
      </c>
      <c r="F5036">
        <f t="shared" si="83"/>
        <v>108.29192446127787</v>
      </c>
    </row>
    <row r="5037" spans="1:6" x14ac:dyDescent="0.2">
      <c r="A5037">
        <v>8</v>
      </c>
      <c r="B5037" s="1" t="s">
        <v>1107</v>
      </c>
      <c r="C5037" s="2">
        <v>15.27470623</v>
      </c>
      <c r="D5037" s="2">
        <v>5.7626282111602515E-6</v>
      </c>
      <c r="E5037" s="2">
        <v>2.6945357999999999E-2</v>
      </c>
      <c r="F5037">
        <f t="shared" si="83"/>
        <v>108.04927895925472</v>
      </c>
    </row>
    <row r="5038" spans="1:6" x14ac:dyDescent="0.2">
      <c r="A5038">
        <v>8</v>
      </c>
      <c r="B5038" s="1" t="s">
        <v>1108</v>
      </c>
      <c r="C5038" s="2">
        <v>15.173672959999999</v>
      </c>
      <c r="D5038" s="2">
        <v>5.7245117496599566E-6</v>
      </c>
      <c r="E5038" s="2">
        <v>2.676713E-2</v>
      </c>
      <c r="F5038">
        <f t="shared" si="83"/>
        <v>107.33459530612419</v>
      </c>
    </row>
    <row r="5039" spans="1:6" x14ac:dyDescent="0.2">
      <c r="A5039">
        <v>8</v>
      </c>
      <c r="B5039" s="1" t="s">
        <v>1109</v>
      </c>
      <c r="C5039" s="2">
        <v>15.14615598</v>
      </c>
      <c r="D5039" s="2">
        <v>5.7141306021540328E-6</v>
      </c>
      <c r="E5039" s="2">
        <v>2.6718589000000001E-2</v>
      </c>
      <c r="F5039">
        <f t="shared" si="83"/>
        <v>107.13994879038812</v>
      </c>
    </row>
    <row r="5040" spans="1:6" x14ac:dyDescent="0.2">
      <c r="A5040">
        <v>8</v>
      </c>
      <c r="B5040" s="1" t="s">
        <v>775</v>
      </c>
      <c r="C5040" s="2">
        <v>15.11401008</v>
      </c>
      <c r="D5040" s="2">
        <v>5.7020030454160504E-6</v>
      </c>
      <c r="E5040" s="2">
        <v>2.6661882000000001E-2</v>
      </c>
      <c r="F5040">
        <f t="shared" si="83"/>
        <v>106.91255710155095</v>
      </c>
    </row>
    <row r="5041" spans="1:6" x14ac:dyDescent="0.2">
      <c r="A5041">
        <v>8</v>
      </c>
      <c r="B5041" s="1" t="s">
        <v>1110</v>
      </c>
      <c r="C5041" s="2">
        <v>15.033386180000001</v>
      </c>
      <c r="D5041" s="2">
        <v>5.6715863110259455E-6</v>
      </c>
      <c r="E5041" s="2">
        <v>2.6519656999999999E-2</v>
      </c>
      <c r="F5041">
        <f t="shared" si="83"/>
        <v>106.34224333173648</v>
      </c>
    </row>
    <row r="5042" spans="1:6" x14ac:dyDescent="0.2">
      <c r="A5042">
        <v>8</v>
      </c>
      <c r="B5042" s="1" t="s">
        <v>1111</v>
      </c>
      <c r="C5042" s="2">
        <v>14.94776499</v>
      </c>
      <c r="D5042" s="2">
        <v>5.6392843700009413E-6</v>
      </c>
      <c r="E5042" s="2">
        <v>2.6368617E-2</v>
      </c>
      <c r="F5042">
        <f t="shared" si="83"/>
        <v>105.73658193751766</v>
      </c>
    </row>
    <row r="5043" spans="1:6" x14ac:dyDescent="0.2">
      <c r="A5043">
        <v>8</v>
      </c>
      <c r="B5043" s="1" t="s">
        <v>1112</v>
      </c>
      <c r="C5043" s="2">
        <v>14.905178210000001</v>
      </c>
      <c r="D5043" s="2">
        <v>5.6232178755656693E-6</v>
      </c>
      <c r="E5043" s="2">
        <v>2.6293492000000002E-2</v>
      </c>
      <c r="F5043">
        <f t="shared" si="83"/>
        <v>105.43533516685631</v>
      </c>
    </row>
    <row r="5044" spans="1:6" x14ac:dyDescent="0.2">
      <c r="A5044">
        <v>8</v>
      </c>
      <c r="B5044" s="1" t="s">
        <v>87</v>
      </c>
      <c r="C5044" s="2">
        <v>14.884682850000001</v>
      </c>
      <c r="D5044" s="2">
        <v>5.6154856412055052E-6</v>
      </c>
      <c r="E5044" s="2">
        <v>2.6257336999999999E-2</v>
      </c>
      <c r="F5044">
        <f t="shared" si="83"/>
        <v>105.29035577260322</v>
      </c>
    </row>
    <row r="5045" spans="1:6" x14ac:dyDescent="0.2">
      <c r="A5045">
        <v>8</v>
      </c>
      <c r="B5045" s="1" t="s">
        <v>706</v>
      </c>
      <c r="C5045" s="2">
        <v>14.80689757</v>
      </c>
      <c r="D5045" s="2">
        <v>5.5861399351565904E-6</v>
      </c>
      <c r="E5045" s="2">
        <v>2.612012E-2</v>
      </c>
      <c r="F5045">
        <f t="shared" si="83"/>
        <v>104.74012378418607</v>
      </c>
    </row>
    <row r="5046" spans="1:6" x14ac:dyDescent="0.2">
      <c r="A5046">
        <v>8</v>
      </c>
      <c r="B5046" s="1" t="s">
        <v>1113</v>
      </c>
      <c r="C5046" s="2">
        <v>14.71912479</v>
      </c>
      <c r="D5046" s="2">
        <v>5.5530261683362281E-6</v>
      </c>
      <c r="E5046" s="2">
        <v>2.5965284000000002E-2</v>
      </c>
      <c r="F5046">
        <f t="shared" si="83"/>
        <v>104.11924065630427</v>
      </c>
    </row>
    <row r="5047" spans="1:6" x14ac:dyDescent="0.2">
      <c r="A5047">
        <v>8</v>
      </c>
      <c r="B5047" s="1" t="s">
        <v>1114</v>
      </c>
      <c r="C5047" s="2">
        <v>14.718951110000001</v>
      </c>
      <c r="D5047" s="2">
        <v>5.5529607261093097E-6</v>
      </c>
      <c r="E5047" s="2">
        <v>2.5964978E-2</v>
      </c>
      <c r="F5047">
        <f t="shared" si="83"/>
        <v>104.11801361454955</v>
      </c>
    </row>
    <row r="5048" spans="1:6" x14ac:dyDescent="0.2">
      <c r="A5048">
        <v>8</v>
      </c>
      <c r="B5048" s="1" t="s">
        <v>1115</v>
      </c>
      <c r="C5048" s="2">
        <v>14.65549283</v>
      </c>
      <c r="D5048" s="2">
        <v>5.529019991958733E-6</v>
      </c>
      <c r="E5048" s="2">
        <v>2.5853034E-2</v>
      </c>
      <c r="F5048">
        <f t="shared" si="83"/>
        <v>103.66912484922625</v>
      </c>
    </row>
    <row r="5049" spans="1:6" x14ac:dyDescent="0.2">
      <c r="A5049">
        <v>8</v>
      </c>
      <c r="B5049" s="1" t="s">
        <v>1116</v>
      </c>
      <c r="C5049" s="2">
        <v>14.65256683</v>
      </c>
      <c r="D5049" s="2">
        <v>5.5279160286405985E-6</v>
      </c>
      <c r="E5049" s="2">
        <v>2.5847872000000001E-2</v>
      </c>
      <c r="F5049">
        <f t="shared" si="83"/>
        <v>103.64842553701122</v>
      </c>
    </row>
    <row r="5050" spans="1:6" x14ac:dyDescent="0.2">
      <c r="A5050">
        <v>8</v>
      </c>
      <c r="B5050" s="1" t="s">
        <v>1117</v>
      </c>
      <c r="C5050" s="2">
        <v>14.644298689999999</v>
      </c>
      <c r="D5050" s="2">
        <v>5.5247968296876733E-6</v>
      </c>
      <c r="E5050" s="2">
        <v>2.5833287E-2</v>
      </c>
      <c r="F5050">
        <f t="shared" si="83"/>
        <v>103.58994055664387</v>
      </c>
    </row>
    <row r="5051" spans="1:6" x14ac:dyDescent="0.2">
      <c r="A5051">
        <v>8</v>
      </c>
      <c r="B5051" s="1" t="s">
        <v>1118</v>
      </c>
      <c r="C5051" s="2">
        <v>14.57392757</v>
      </c>
      <c r="D5051" s="2">
        <v>5.4982482441807749E-6</v>
      </c>
      <c r="E5051" s="2">
        <v>2.5709149000000001E-2</v>
      </c>
      <c r="F5051">
        <f t="shared" si="83"/>
        <v>103.09215457838953</v>
      </c>
    </row>
    <row r="5052" spans="1:6" x14ac:dyDescent="0.2">
      <c r="A5052">
        <v>8</v>
      </c>
      <c r="B5052" s="1" t="s">
        <v>776</v>
      </c>
      <c r="C5052" s="2">
        <v>14.464681759999999</v>
      </c>
      <c r="D5052" s="2">
        <v>5.4570335423492481E-6</v>
      </c>
      <c r="E5052" s="2">
        <v>2.5516434000000001E-2</v>
      </c>
      <c r="F5052">
        <f t="shared" si="83"/>
        <v>102.3193789190484</v>
      </c>
    </row>
    <row r="5053" spans="1:6" x14ac:dyDescent="0.2">
      <c r="A5053">
        <v>8</v>
      </c>
      <c r="B5053" s="1" t="s">
        <v>1119</v>
      </c>
      <c r="C5053" s="2">
        <v>14.45697279</v>
      </c>
      <c r="D5053" s="2">
        <v>5.4541252127941692E-6</v>
      </c>
      <c r="E5053" s="2">
        <v>2.5502835000000001E-2</v>
      </c>
      <c r="F5053">
        <f t="shared" si="83"/>
        <v>102.26484773989067</v>
      </c>
    </row>
    <row r="5054" spans="1:6" x14ac:dyDescent="0.2">
      <c r="A5054">
        <v>8</v>
      </c>
      <c r="B5054" s="1" t="s">
        <v>1120</v>
      </c>
      <c r="C5054" s="2">
        <v>14.26562062</v>
      </c>
      <c r="D5054" s="2">
        <v>5.3819345235549244E-6</v>
      </c>
      <c r="E5054" s="2">
        <v>2.5165280000000002E-2</v>
      </c>
      <c r="F5054">
        <f t="shared" si="83"/>
        <v>100.91127231665483</v>
      </c>
    </row>
    <row r="5055" spans="1:6" x14ac:dyDescent="0.2">
      <c r="A5055">
        <v>8</v>
      </c>
      <c r="B5055" s="1" t="s">
        <v>1121</v>
      </c>
      <c r="C5055" s="2">
        <v>14.228768909999999</v>
      </c>
      <c r="D5055" s="2">
        <v>5.3680314721506964E-6</v>
      </c>
      <c r="E5055" s="2">
        <v>2.5100271E-2</v>
      </c>
      <c r="F5055">
        <f t="shared" si="83"/>
        <v>100.65059010282556</v>
      </c>
    </row>
    <row r="5056" spans="1:6" x14ac:dyDescent="0.2">
      <c r="A5056">
        <v>8</v>
      </c>
      <c r="B5056" s="1" t="s">
        <v>1122</v>
      </c>
      <c r="C5056" s="2">
        <v>14.14383825</v>
      </c>
      <c r="D5056" s="2">
        <v>5.3359900168524425E-6</v>
      </c>
      <c r="E5056" s="2">
        <v>2.4950449E-2</v>
      </c>
      <c r="F5056">
        <f t="shared" si="83"/>
        <v>100.0498128159833</v>
      </c>
    </row>
    <row r="5057" spans="1:6" x14ac:dyDescent="0.2">
      <c r="A5057">
        <v>8</v>
      </c>
      <c r="B5057" s="1" t="s">
        <v>1123</v>
      </c>
      <c r="C5057" s="2">
        <v>14.026334240000001</v>
      </c>
      <c r="D5057" s="2">
        <v>5.2916597517472651E-6</v>
      </c>
      <c r="E5057" s="2">
        <v>2.4743166E-2</v>
      </c>
      <c r="F5057">
        <f t="shared" si="83"/>
        <v>99.218620345261215</v>
      </c>
    </row>
    <row r="5058" spans="1:6" x14ac:dyDescent="0.2">
      <c r="A5058">
        <v>8</v>
      </c>
      <c r="B5058" s="1" t="s">
        <v>1124</v>
      </c>
      <c r="C5058" s="2">
        <v>14.02416002</v>
      </c>
      <c r="D5058" s="2">
        <v>5.2908395852759262E-6</v>
      </c>
      <c r="E5058" s="2">
        <v>2.4739331E-2</v>
      </c>
      <c r="F5058">
        <f t="shared" si="83"/>
        <v>99.20324222392361</v>
      </c>
    </row>
    <row r="5059" spans="1:6" x14ac:dyDescent="0.2">
      <c r="A5059">
        <v>8</v>
      </c>
      <c r="B5059" s="1" t="s">
        <v>1125</v>
      </c>
      <c r="C5059" s="2">
        <v>14.011457180000001</v>
      </c>
      <c r="D5059" s="2">
        <v>5.2860471184033807E-6</v>
      </c>
      <c r="E5059" s="2">
        <v>2.4716921999999999E-2</v>
      </c>
      <c r="F5059">
        <f t="shared" ref="F5059:F5122" si="84">D5059*$I$8</f>
        <v>99.113383470063383</v>
      </c>
    </row>
    <row r="5060" spans="1:6" x14ac:dyDescent="0.2">
      <c r="A5060">
        <v>8</v>
      </c>
      <c r="B5060" s="1" t="s">
        <v>1126</v>
      </c>
      <c r="C5060" s="2">
        <v>13.9888867</v>
      </c>
      <c r="D5060" s="2">
        <v>5.2775321436820446E-6</v>
      </c>
      <c r="E5060" s="2">
        <v>2.4677107E-2</v>
      </c>
      <c r="F5060">
        <f t="shared" si="84"/>
        <v>98.953727694038335</v>
      </c>
    </row>
    <row r="5061" spans="1:6" x14ac:dyDescent="0.2">
      <c r="A5061">
        <v>8</v>
      </c>
      <c r="B5061" s="1" t="s">
        <v>1127</v>
      </c>
      <c r="C5061" s="2">
        <v>13.92584952</v>
      </c>
      <c r="D5061" s="2">
        <v>5.2537503101020556E-6</v>
      </c>
      <c r="E5061" s="2">
        <v>2.4565905999999998E-2</v>
      </c>
      <c r="F5061">
        <f t="shared" si="84"/>
        <v>98.507818314413541</v>
      </c>
    </row>
    <row r="5062" spans="1:6" x14ac:dyDescent="0.2">
      <c r="A5062">
        <v>8</v>
      </c>
      <c r="B5062" s="1" t="s">
        <v>1128</v>
      </c>
      <c r="C5062" s="2">
        <v>13.910365949999999</v>
      </c>
      <c r="D5062" s="2">
        <v>5.2479088428274469E-6</v>
      </c>
      <c r="E5062" s="2">
        <v>2.4538592000000001E-2</v>
      </c>
      <c r="F5062">
        <f t="shared" si="84"/>
        <v>98.398290803014632</v>
      </c>
    </row>
    <row r="5063" spans="1:6" x14ac:dyDescent="0.2">
      <c r="A5063">
        <v>8</v>
      </c>
      <c r="B5063" s="1" t="s">
        <v>1129</v>
      </c>
      <c r="C5063" s="2">
        <v>13.90736766</v>
      </c>
      <c r="D5063" s="2">
        <v>5.2467777188465054E-6</v>
      </c>
      <c r="E5063" s="2">
        <v>2.4533302999999999E-2</v>
      </c>
      <c r="F5063">
        <f t="shared" si="84"/>
        <v>98.377082228371975</v>
      </c>
    </row>
    <row r="5064" spans="1:6" x14ac:dyDescent="0.2">
      <c r="A5064">
        <v>8</v>
      </c>
      <c r="B5064" s="1" t="s">
        <v>1130</v>
      </c>
      <c r="C5064" s="2">
        <v>13.906598779999999</v>
      </c>
      <c r="D5064" s="2">
        <v>5.2464877199585953E-6</v>
      </c>
      <c r="E5064" s="2">
        <v>2.4531946999999998E-2</v>
      </c>
      <c r="F5064">
        <f t="shared" si="84"/>
        <v>98.371644749223663</v>
      </c>
    </row>
    <row r="5065" spans="1:6" x14ac:dyDescent="0.2">
      <c r="A5065">
        <v>8</v>
      </c>
      <c r="B5065" s="1" t="s">
        <v>1131</v>
      </c>
      <c r="C5065" s="2">
        <v>13.84482556</v>
      </c>
      <c r="D5065" s="2">
        <v>5.2231828019538565E-6</v>
      </c>
      <c r="E5065" s="2">
        <v>2.4422975999999999E-2</v>
      </c>
      <c r="F5065">
        <f t="shared" si="84"/>
        <v>97.934677536634808</v>
      </c>
    </row>
    <row r="5066" spans="1:6" x14ac:dyDescent="0.2">
      <c r="A5066">
        <v>8</v>
      </c>
      <c r="B5066" s="1" t="s">
        <v>1132</v>
      </c>
      <c r="C5066" s="2">
        <v>13.835567790000001</v>
      </c>
      <c r="D5066" s="2">
        <v>5.2196901973532255E-6</v>
      </c>
      <c r="E5066" s="2">
        <v>2.4406645000000001E-2</v>
      </c>
      <c r="F5066">
        <f t="shared" si="84"/>
        <v>97.869191200372981</v>
      </c>
    </row>
    <row r="5067" spans="1:6" x14ac:dyDescent="0.2">
      <c r="A5067">
        <v>8</v>
      </c>
      <c r="B5067" s="1" t="s">
        <v>1133</v>
      </c>
      <c r="C5067" s="2">
        <v>13.812795400000001</v>
      </c>
      <c r="D5067" s="2">
        <v>5.2110988733671519E-6</v>
      </c>
      <c r="E5067" s="2">
        <v>2.4366473E-2</v>
      </c>
      <c r="F5067">
        <f t="shared" si="84"/>
        <v>97.708103875634094</v>
      </c>
    </row>
    <row r="5068" spans="1:6" x14ac:dyDescent="0.2">
      <c r="A5068">
        <v>8</v>
      </c>
      <c r="B5068" s="1" t="s">
        <v>1134</v>
      </c>
      <c r="C5068" s="2">
        <v>13.801618879999999</v>
      </c>
      <c r="D5068" s="2">
        <v>5.2068823408641794E-6</v>
      </c>
      <c r="E5068" s="2">
        <v>2.4346757E-2</v>
      </c>
      <c r="F5068">
        <f t="shared" si="84"/>
        <v>97.629043891203366</v>
      </c>
    </row>
    <row r="5069" spans="1:6" x14ac:dyDescent="0.2">
      <c r="A5069">
        <v>8</v>
      </c>
      <c r="B5069" s="1" t="s">
        <v>1135</v>
      </c>
      <c r="C5069" s="2">
        <v>13.78748788</v>
      </c>
      <c r="D5069" s="2">
        <v>5.2015511518687388E-6</v>
      </c>
      <c r="E5069" s="2">
        <v>2.4321829E-2</v>
      </c>
      <c r="F5069">
        <f t="shared" si="84"/>
        <v>97.529084097538856</v>
      </c>
    </row>
    <row r="5070" spans="1:6" x14ac:dyDescent="0.2">
      <c r="A5070">
        <v>8</v>
      </c>
      <c r="B5070" s="1" t="s">
        <v>1136</v>
      </c>
      <c r="C5070" s="2">
        <v>13.75670412</v>
      </c>
      <c r="D5070" s="2">
        <v>5.1899375090891981E-6</v>
      </c>
      <c r="E5070" s="2">
        <v>2.4267525000000002E-2</v>
      </c>
      <c r="F5070">
        <f t="shared" si="84"/>
        <v>97.31132829542247</v>
      </c>
    </row>
    <row r="5071" spans="1:6" x14ac:dyDescent="0.2">
      <c r="A5071">
        <v>8</v>
      </c>
      <c r="B5071" s="1" t="s">
        <v>1137</v>
      </c>
      <c r="C5071" s="2">
        <v>13.69646599</v>
      </c>
      <c r="D5071" s="2">
        <v>5.1672117334063314E-6</v>
      </c>
      <c r="E5071" s="2">
        <v>2.4161261999999999E-2</v>
      </c>
      <c r="F5071">
        <f t="shared" si="84"/>
        <v>96.885220001368708</v>
      </c>
    </row>
    <row r="5072" spans="1:6" x14ac:dyDescent="0.2">
      <c r="A5072">
        <v>8</v>
      </c>
      <c r="B5072" s="1" t="s">
        <v>1138</v>
      </c>
      <c r="C5072" s="2">
        <v>13.695991899999999</v>
      </c>
      <c r="D5072" s="2">
        <v>5.1670329435314848E-6</v>
      </c>
      <c r="E5072" s="2">
        <v>2.4160425999999999E-2</v>
      </c>
      <c r="F5072">
        <f t="shared" si="84"/>
        <v>96.881867691215334</v>
      </c>
    </row>
    <row r="5073" spans="1:6" x14ac:dyDescent="0.2">
      <c r="A5073">
        <v>8</v>
      </c>
      <c r="B5073" s="1" t="s">
        <v>1139</v>
      </c>
      <c r="C5073" s="2">
        <v>13.66000848</v>
      </c>
      <c r="D5073" s="2">
        <v>5.1534575309888192E-6</v>
      </c>
      <c r="E5073" s="2">
        <v>2.4096948999999999E-2</v>
      </c>
      <c r="F5073">
        <f t="shared" si="84"/>
        <v>96.627328706040359</v>
      </c>
    </row>
    <row r="5074" spans="1:6" x14ac:dyDescent="0.2">
      <c r="A5074">
        <v>8</v>
      </c>
      <c r="B5074" s="1" t="s">
        <v>1140</v>
      </c>
      <c r="C5074" s="2">
        <v>13.64795752</v>
      </c>
      <c r="D5074" s="2">
        <v>5.1489112209894179E-6</v>
      </c>
      <c r="E5074" s="2">
        <v>2.4075691E-2</v>
      </c>
      <c r="F5074">
        <f t="shared" si="84"/>
        <v>96.542085393551588</v>
      </c>
    </row>
    <row r="5075" spans="1:6" x14ac:dyDescent="0.2">
      <c r="A5075">
        <v>8</v>
      </c>
      <c r="B5075" s="1" t="s">
        <v>1141</v>
      </c>
      <c r="C5075" s="2">
        <v>13.54312416</v>
      </c>
      <c r="D5075" s="2">
        <v>5.1093610186745597E-6</v>
      </c>
      <c r="E5075" s="2">
        <v>2.3890759000000001E-2</v>
      </c>
      <c r="F5075">
        <f t="shared" si="84"/>
        <v>95.800519100147994</v>
      </c>
    </row>
    <row r="5076" spans="1:6" x14ac:dyDescent="0.2">
      <c r="A5076">
        <v>8</v>
      </c>
      <c r="B5076" s="1" t="s">
        <v>1142</v>
      </c>
      <c r="C5076" s="2">
        <v>13.523568239999999</v>
      </c>
      <c r="D5076" s="2">
        <v>5.1019833699752769E-6</v>
      </c>
      <c r="E5076" s="2">
        <v>2.3856262E-2</v>
      </c>
      <c r="F5076">
        <f t="shared" si="84"/>
        <v>95.662188187036435</v>
      </c>
    </row>
    <row r="5077" spans="1:6" x14ac:dyDescent="0.2">
      <c r="A5077">
        <v>8</v>
      </c>
      <c r="B5077" s="1" t="s">
        <v>1143</v>
      </c>
      <c r="C5077" s="2">
        <v>13.46722471</v>
      </c>
      <c r="D5077" s="2">
        <v>5.0807268364457594E-6</v>
      </c>
      <c r="E5077" s="2">
        <v>2.3756869E-2</v>
      </c>
      <c r="F5077">
        <f t="shared" si="84"/>
        <v>95.263628183357994</v>
      </c>
    </row>
    <row r="5078" spans="1:6" x14ac:dyDescent="0.2">
      <c r="A5078">
        <v>8</v>
      </c>
      <c r="B5078" s="1" t="s">
        <v>1144</v>
      </c>
      <c r="C5078" s="2">
        <v>13.34829629</v>
      </c>
      <c r="D5078" s="2">
        <v>5.0358591323986077E-6</v>
      </c>
      <c r="E5078" s="2">
        <v>2.3547073000000002E-2</v>
      </c>
      <c r="F5078">
        <f t="shared" si="84"/>
        <v>94.422358732473896</v>
      </c>
    </row>
    <row r="5079" spans="1:6" x14ac:dyDescent="0.2">
      <c r="A5079">
        <v>8</v>
      </c>
      <c r="B5079" s="1" t="s">
        <v>1145</v>
      </c>
      <c r="C5079" s="2">
        <v>13.2889126</v>
      </c>
      <c r="D5079" s="2">
        <v>5.013455648990137E-6</v>
      </c>
      <c r="E5079" s="2">
        <v>2.3442317000000001E-2</v>
      </c>
      <c r="F5079">
        <f t="shared" si="84"/>
        <v>94.002293418565074</v>
      </c>
    </row>
    <row r="5080" spans="1:6" x14ac:dyDescent="0.2">
      <c r="A5080">
        <v>8</v>
      </c>
      <c r="B5080" s="1" t="s">
        <v>1146</v>
      </c>
      <c r="C5080" s="2">
        <v>13.22643379</v>
      </c>
      <c r="D5080" s="2">
        <v>4.989884470944507E-6</v>
      </c>
      <c r="E5080" s="2">
        <v>2.3332101000000001E-2</v>
      </c>
      <c r="F5080">
        <f t="shared" si="84"/>
        <v>93.560333830209501</v>
      </c>
    </row>
    <row r="5081" spans="1:6" x14ac:dyDescent="0.2">
      <c r="A5081">
        <v>8</v>
      </c>
      <c r="B5081" s="1" t="s">
        <v>1147</v>
      </c>
      <c r="C5081" s="2">
        <v>13.22238518</v>
      </c>
      <c r="D5081" s="2">
        <v>4.9883570579227864E-6</v>
      </c>
      <c r="E5081" s="2">
        <v>2.3324958999999999E-2</v>
      </c>
      <c r="F5081">
        <f t="shared" si="84"/>
        <v>93.531694836052239</v>
      </c>
    </row>
    <row r="5082" spans="1:6" x14ac:dyDescent="0.2">
      <c r="A5082">
        <v>8</v>
      </c>
      <c r="B5082" s="1" t="s">
        <v>1148</v>
      </c>
      <c r="C5082" s="2">
        <v>13.200945969999999</v>
      </c>
      <c r="D5082" s="2">
        <v>4.9802687408573355E-6</v>
      </c>
      <c r="E5082" s="2">
        <v>2.3287138999999998E-2</v>
      </c>
      <c r="F5082">
        <f t="shared" si="84"/>
        <v>93.380038891075046</v>
      </c>
    </row>
    <row r="5083" spans="1:6" x14ac:dyDescent="0.2">
      <c r="A5083">
        <v>8</v>
      </c>
      <c r="B5083" s="1" t="s">
        <v>1149</v>
      </c>
      <c r="C5083" s="2">
        <v>13.105530610000001</v>
      </c>
      <c r="D5083" s="2">
        <v>4.9442718803733203E-6</v>
      </c>
      <c r="E5083" s="2">
        <v>2.3118822000000001E-2</v>
      </c>
      <c r="F5083">
        <f t="shared" si="84"/>
        <v>92.705097756999763</v>
      </c>
    </row>
    <row r="5084" spans="1:6" x14ac:dyDescent="0.2">
      <c r="A5084">
        <v>8</v>
      </c>
      <c r="B5084" s="1" t="s">
        <v>123</v>
      </c>
      <c r="C5084" s="2">
        <v>13.05921887</v>
      </c>
      <c r="D5084" s="2">
        <v>4.9268000889672103E-6</v>
      </c>
      <c r="E5084" s="2">
        <v>2.3037126000000002E-2</v>
      </c>
      <c r="F5084">
        <f t="shared" si="84"/>
        <v>92.377501668135196</v>
      </c>
    </row>
    <row r="5085" spans="1:6" x14ac:dyDescent="0.2">
      <c r="A5085">
        <v>8</v>
      </c>
      <c r="B5085" s="1" t="s">
        <v>1150</v>
      </c>
      <c r="C5085" s="2">
        <v>12.95813706</v>
      </c>
      <c r="D5085" s="2">
        <v>4.8886652352070619E-6</v>
      </c>
      <c r="E5085" s="2">
        <v>2.2858811999999999E-2</v>
      </c>
      <c r="F5085">
        <f t="shared" si="84"/>
        <v>91.662473160132407</v>
      </c>
    </row>
    <row r="5086" spans="1:6" x14ac:dyDescent="0.2">
      <c r="A5086">
        <v>8</v>
      </c>
      <c r="B5086" s="1" t="s">
        <v>1151</v>
      </c>
      <c r="C5086" s="2">
        <v>12.93930338</v>
      </c>
      <c r="D5086" s="2">
        <v>4.8815600485897839E-6</v>
      </c>
      <c r="E5086" s="2">
        <v>2.2825589E-2</v>
      </c>
      <c r="F5086">
        <f t="shared" si="84"/>
        <v>91.52925091105844</v>
      </c>
    </row>
    <row r="5087" spans="1:6" x14ac:dyDescent="0.2">
      <c r="A5087">
        <v>8</v>
      </c>
      <c r="B5087" s="1" t="s">
        <v>1152</v>
      </c>
      <c r="C5087" s="2">
        <v>12.9183431</v>
      </c>
      <c r="D5087" s="2">
        <v>4.8736524461705604E-6</v>
      </c>
      <c r="E5087" s="2">
        <v>2.2788613999999999E-2</v>
      </c>
      <c r="F5087">
        <f t="shared" si="84"/>
        <v>91.380983365698</v>
      </c>
    </row>
    <row r="5088" spans="1:6" x14ac:dyDescent="0.2">
      <c r="A5088">
        <v>8</v>
      </c>
      <c r="B5088" s="1" t="s">
        <v>1153</v>
      </c>
      <c r="C5088" s="2">
        <v>12.90221345</v>
      </c>
      <c r="D5088" s="2">
        <v>4.8675671745211602E-6</v>
      </c>
      <c r="E5088" s="2">
        <v>2.2760160000000002E-2</v>
      </c>
      <c r="F5088">
        <f t="shared" si="84"/>
        <v>91.266884522271752</v>
      </c>
    </row>
    <row r="5089" spans="1:6" x14ac:dyDescent="0.2">
      <c r="A5089">
        <v>8</v>
      </c>
      <c r="B5089" s="1" t="s">
        <v>86</v>
      </c>
      <c r="C5089" s="2">
        <v>12.858341279999999</v>
      </c>
      <c r="D5089" s="2">
        <v>4.8510156376981446E-6</v>
      </c>
      <c r="E5089" s="2">
        <v>2.2682767E-2</v>
      </c>
      <c r="F5089">
        <f t="shared" si="84"/>
        <v>90.956543206840209</v>
      </c>
    </row>
    <row r="5090" spans="1:6" x14ac:dyDescent="0.2">
      <c r="A5090">
        <v>8</v>
      </c>
      <c r="B5090" s="1" t="s">
        <v>617</v>
      </c>
      <c r="C5090" s="2">
        <v>12.80128844</v>
      </c>
      <c r="D5090" s="2">
        <v>4.8294915609468159E-6</v>
      </c>
      <c r="E5090" s="2">
        <v>2.2582122999999999E-2</v>
      </c>
      <c r="F5090">
        <f t="shared" si="84"/>
        <v>90.552966767752793</v>
      </c>
    </row>
    <row r="5091" spans="1:6" x14ac:dyDescent="0.2">
      <c r="A5091">
        <v>8</v>
      </c>
      <c r="B5091" s="1" t="s">
        <v>1154</v>
      </c>
      <c r="C5091" s="2">
        <v>12.78735914</v>
      </c>
      <c r="D5091" s="2">
        <v>4.8242365073526265E-6</v>
      </c>
      <c r="E5091" s="2">
        <v>2.2557550999999999E-2</v>
      </c>
      <c r="F5091">
        <f t="shared" si="84"/>
        <v>90.454434512861752</v>
      </c>
    </row>
    <row r="5092" spans="1:6" x14ac:dyDescent="0.2">
      <c r="A5092">
        <v>8</v>
      </c>
      <c r="B5092" s="1" t="s">
        <v>1155</v>
      </c>
      <c r="C5092" s="2">
        <v>12.67756003</v>
      </c>
      <c r="D5092" s="2">
        <v>4.7828130747581199E-6</v>
      </c>
      <c r="E5092" s="2">
        <v>2.2363859999999999E-2</v>
      </c>
      <c r="F5092">
        <f t="shared" si="84"/>
        <v>89.677745151714745</v>
      </c>
    </row>
    <row r="5093" spans="1:6" x14ac:dyDescent="0.2">
      <c r="A5093">
        <v>8</v>
      </c>
      <c r="B5093" s="1" t="s">
        <v>1156</v>
      </c>
      <c r="C5093" s="2">
        <v>12.65134196</v>
      </c>
      <c r="D5093" s="2">
        <v>4.7729218885001326E-6</v>
      </c>
      <c r="E5093" s="2">
        <v>2.2317610000000002E-2</v>
      </c>
      <c r="F5093">
        <f t="shared" si="84"/>
        <v>89.492285409377487</v>
      </c>
    </row>
    <row r="5094" spans="1:6" x14ac:dyDescent="0.2">
      <c r="A5094">
        <v>8</v>
      </c>
      <c r="B5094" s="1" t="s">
        <v>1157</v>
      </c>
      <c r="C5094" s="2">
        <v>12.62705426</v>
      </c>
      <c r="D5094" s="2">
        <v>4.7637589074142187E-6</v>
      </c>
      <c r="E5094" s="2">
        <v>2.2274764999999998E-2</v>
      </c>
      <c r="F5094">
        <f t="shared" si="84"/>
        <v>89.320479514016597</v>
      </c>
    </row>
    <row r="5095" spans="1:6" x14ac:dyDescent="0.2">
      <c r="A5095">
        <v>8</v>
      </c>
      <c r="B5095" s="1" t="s">
        <v>1158</v>
      </c>
      <c r="C5095" s="2">
        <v>12.516151949999999</v>
      </c>
      <c r="D5095" s="2">
        <v>4.721919296474674E-6</v>
      </c>
      <c r="E5095" s="2">
        <v>2.2079128E-2</v>
      </c>
      <c r="F5095">
        <f t="shared" si="84"/>
        <v>88.535986808900134</v>
      </c>
    </row>
    <row r="5096" spans="1:6" x14ac:dyDescent="0.2">
      <c r="A5096">
        <v>8</v>
      </c>
      <c r="B5096" s="1" t="s">
        <v>1159</v>
      </c>
      <c r="C5096" s="2">
        <v>12.47031986</v>
      </c>
      <c r="D5096" s="2">
        <v>4.7046284335782778E-6</v>
      </c>
      <c r="E5096" s="2">
        <v>2.1998278E-2</v>
      </c>
      <c r="F5096">
        <f t="shared" si="84"/>
        <v>88.211783129592703</v>
      </c>
    </row>
    <row r="5097" spans="1:6" x14ac:dyDescent="0.2">
      <c r="A5097">
        <v>8</v>
      </c>
      <c r="B5097" s="1" t="s">
        <v>1160</v>
      </c>
      <c r="C5097" s="2">
        <v>12.42613738</v>
      </c>
      <c r="D5097" s="2">
        <v>4.6879599134280604E-6</v>
      </c>
      <c r="E5097" s="2">
        <v>2.1920338000000001E-2</v>
      </c>
      <c r="F5097">
        <f t="shared" si="84"/>
        <v>87.899248376776129</v>
      </c>
    </row>
    <row r="5098" spans="1:6" x14ac:dyDescent="0.2">
      <c r="A5098">
        <v>8</v>
      </c>
      <c r="B5098" s="1" t="s">
        <v>1161</v>
      </c>
      <c r="C5098" s="2">
        <v>12.40948289</v>
      </c>
      <c r="D5098" s="2">
        <v>4.681676604190013E-6</v>
      </c>
      <c r="E5098" s="2">
        <v>2.1890957999999999E-2</v>
      </c>
      <c r="F5098">
        <f t="shared" si="84"/>
        <v>87.781436328562748</v>
      </c>
    </row>
    <row r="5099" spans="1:6" x14ac:dyDescent="0.2">
      <c r="A5099">
        <v>8</v>
      </c>
      <c r="B5099" s="1" t="s">
        <v>1162</v>
      </c>
      <c r="C5099" s="2">
        <v>12.30799708</v>
      </c>
      <c r="D5099" s="2">
        <v>4.6433894796273642E-6</v>
      </c>
      <c r="E5099" s="2">
        <v>2.1711932E-2</v>
      </c>
      <c r="F5099">
        <f t="shared" si="84"/>
        <v>87.063552743013076</v>
      </c>
    </row>
    <row r="5100" spans="1:6" x14ac:dyDescent="0.2">
      <c r="A5100">
        <v>8</v>
      </c>
      <c r="B5100" s="1" t="s">
        <v>1163</v>
      </c>
      <c r="C5100" s="2">
        <v>12.30076313</v>
      </c>
      <c r="D5100" s="2">
        <v>4.6406603676741063E-6</v>
      </c>
      <c r="E5100" s="2">
        <v>2.1699171E-2</v>
      </c>
      <c r="F5100">
        <f t="shared" si="84"/>
        <v>87.012381893889497</v>
      </c>
    </row>
    <row r="5101" spans="1:6" x14ac:dyDescent="0.2">
      <c r="A5101">
        <v>8</v>
      </c>
      <c r="B5101" s="1" t="s">
        <v>1164</v>
      </c>
      <c r="C5101" s="2">
        <v>12.296370960000001</v>
      </c>
      <c r="D5101" s="2">
        <v>4.6390033533794714E-6</v>
      </c>
      <c r="E5101" s="2">
        <v>2.1691423000000001E-2</v>
      </c>
      <c r="F5101">
        <f t="shared" si="84"/>
        <v>86.981312875865086</v>
      </c>
    </row>
    <row r="5102" spans="1:6" x14ac:dyDescent="0.2">
      <c r="A5102">
        <v>8</v>
      </c>
      <c r="B5102" s="1" t="s">
        <v>1165</v>
      </c>
      <c r="C5102" s="2">
        <v>12.27662621</v>
      </c>
      <c r="D5102" s="2">
        <v>4.6315542742756438E-6</v>
      </c>
      <c r="E5102" s="2">
        <v>2.1656591999999999E-2</v>
      </c>
      <c r="F5102">
        <f t="shared" si="84"/>
        <v>86.841642642668319</v>
      </c>
    </row>
    <row r="5103" spans="1:6" x14ac:dyDescent="0.2">
      <c r="A5103">
        <v>8</v>
      </c>
      <c r="B5103" s="1" t="s">
        <v>85</v>
      </c>
      <c r="C5103" s="2">
        <v>12.26953432</v>
      </c>
      <c r="D5103" s="2">
        <v>4.6288788420575372E-6</v>
      </c>
      <c r="E5103" s="2">
        <v>2.1644081999999999E-2</v>
      </c>
      <c r="F5103">
        <f t="shared" si="84"/>
        <v>86.79147828857883</v>
      </c>
    </row>
    <row r="5104" spans="1:6" x14ac:dyDescent="0.2">
      <c r="A5104">
        <v>8</v>
      </c>
      <c r="B5104" s="1" t="s">
        <v>44</v>
      </c>
      <c r="C5104" s="2">
        <v>12.22415715</v>
      </c>
      <c r="D5104" s="2">
        <v>4.6117594976774421E-6</v>
      </c>
      <c r="E5104" s="2">
        <v>2.1564033999999999E-2</v>
      </c>
      <c r="F5104">
        <f t="shared" si="84"/>
        <v>86.47049058145204</v>
      </c>
    </row>
    <row r="5105" spans="1:6" x14ac:dyDescent="0.2">
      <c r="A5105">
        <v>8</v>
      </c>
      <c r="B5105" s="1" t="s">
        <v>1166</v>
      </c>
      <c r="C5105" s="2">
        <v>12.175908209999999</v>
      </c>
      <c r="D5105" s="2">
        <v>4.5935569347374186E-6</v>
      </c>
      <c r="E5105" s="2">
        <v>2.1478921000000002E-2</v>
      </c>
      <c r="F5105">
        <f t="shared" si="84"/>
        <v>86.129192526326605</v>
      </c>
    </row>
    <row r="5106" spans="1:6" x14ac:dyDescent="0.2">
      <c r="A5106">
        <v>8</v>
      </c>
      <c r="B5106" s="1" t="s">
        <v>1167</v>
      </c>
      <c r="C5106" s="2">
        <v>12.16466994</v>
      </c>
      <c r="D5106" s="2">
        <v>4.5893170911144E-6</v>
      </c>
      <c r="E5106" s="2">
        <v>2.1459096E-2</v>
      </c>
      <c r="F5106">
        <f t="shared" si="84"/>
        <v>86.049695458394993</v>
      </c>
    </row>
    <row r="5107" spans="1:6" x14ac:dyDescent="0.2">
      <c r="A5107">
        <v>8</v>
      </c>
      <c r="B5107" s="1" t="s">
        <v>1168</v>
      </c>
      <c r="C5107" s="2">
        <v>12.164526800000001</v>
      </c>
      <c r="D5107" s="2">
        <v>4.589262983652275E-6</v>
      </c>
      <c r="E5107" s="2">
        <v>2.1458842999999998E-2</v>
      </c>
      <c r="F5107">
        <f t="shared" si="84"/>
        <v>86.04868094348015</v>
      </c>
    </row>
    <row r="5108" spans="1:6" x14ac:dyDescent="0.2">
      <c r="A5108">
        <v>8</v>
      </c>
      <c r="B5108" s="1" t="s">
        <v>1169</v>
      </c>
      <c r="C5108" s="2">
        <v>12.10886324</v>
      </c>
      <c r="D5108" s="2">
        <v>4.568263086306748E-6</v>
      </c>
      <c r="E5108" s="2">
        <v>2.1360649999999998E-2</v>
      </c>
      <c r="F5108">
        <f t="shared" si="84"/>
        <v>85.654932868251521</v>
      </c>
    </row>
    <row r="5109" spans="1:6" x14ac:dyDescent="0.2">
      <c r="A5109">
        <v>8</v>
      </c>
      <c r="B5109" s="1" t="s">
        <v>1170</v>
      </c>
      <c r="C5109" s="2">
        <v>12.030938109999999</v>
      </c>
      <c r="D5109" s="2">
        <v>4.5388645559766291E-6</v>
      </c>
      <c r="E5109" s="2">
        <v>2.1223186000000002E-2</v>
      </c>
      <c r="F5109">
        <f t="shared" si="84"/>
        <v>85.103710424561797</v>
      </c>
    </row>
    <row r="5110" spans="1:6" x14ac:dyDescent="0.2">
      <c r="A5110">
        <v>8</v>
      </c>
      <c r="B5110" s="1" t="s">
        <v>451</v>
      </c>
      <c r="C5110" s="2">
        <v>12.026814099999999</v>
      </c>
      <c r="D5110" s="2">
        <v>4.5373086991111833E-6</v>
      </c>
      <c r="E5110" s="2">
        <v>2.1215911E-2</v>
      </c>
      <c r="F5110">
        <f t="shared" si="84"/>
        <v>85.074538108334693</v>
      </c>
    </row>
    <row r="5111" spans="1:6" x14ac:dyDescent="0.2">
      <c r="A5111">
        <v>8</v>
      </c>
      <c r="B5111" s="1" t="s">
        <v>1171</v>
      </c>
      <c r="C5111" s="2">
        <v>12.02362048</v>
      </c>
      <c r="D5111" s="2">
        <v>4.5361037922273452E-6</v>
      </c>
      <c r="E5111" s="2">
        <v>2.1210277E-2</v>
      </c>
      <c r="F5111">
        <f t="shared" si="84"/>
        <v>85.051946104262726</v>
      </c>
    </row>
    <row r="5112" spans="1:6" x14ac:dyDescent="0.2">
      <c r="A5112">
        <v>8</v>
      </c>
      <c r="B5112" s="1" t="s">
        <v>1172</v>
      </c>
      <c r="C5112" s="2">
        <v>11.977603090000001</v>
      </c>
      <c r="D5112" s="2">
        <v>4.5187429959708122E-6</v>
      </c>
      <c r="E5112" s="2">
        <v>2.1129100000000001E-2</v>
      </c>
      <c r="F5112">
        <f t="shared" si="84"/>
        <v>84.726431174452728</v>
      </c>
    </row>
    <row r="5113" spans="1:6" x14ac:dyDescent="0.2">
      <c r="A5113">
        <v>8</v>
      </c>
      <c r="B5113" s="1" t="s">
        <v>1173</v>
      </c>
      <c r="C5113" s="2">
        <v>11.97050709</v>
      </c>
      <c r="D5113" s="2">
        <v>4.5160660667082993E-6</v>
      </c>
      <c r="E5113" s="2">
        <v>2.1116583000000001E-2</v>
      </c>
      <c r="F5113">
        <f t="shared" si="84"/>
        <v>84.676238750780612</v>
      </c>
    </row>
    <row r="5114" spans="1:6" x14ac:dyDescent="0.2">
      <c r="A5114">
        <v>8</v>
      </c>
      <c r="B5114" s="1" t="s">
        <v>1174</v>
      </c>
      <c r="C5114" s="2">
        <v>11.95843094</v>
      </c>
      <c r="D5114" s="2">
        <v>4.5115101328519981E-6</v>
      </c>
      <c r="E5114" s="2">
        <v>2.1095280000000001E-2</v>
      </c>
      <c r="F5114">
        <f t="shared" si="84"/>
        <v>84.590814990974962</v>
      </c>
    </row>
    <row r="5115" spans="1:6" x14ac:dyDescent="0.2">
      <c r="A5115">
        <v>8</v>
      </c>
      <c r="B5115" s="1" t="s">
        <v>611</v>
      </c>
      <c r="C5115" s="2">
        <v>11.905371990000001</v>
      </c>
      <c r="D5115" s="2">
        <v>4.4914927243641839E-6</v>
      </c>
      <c r="E5115" s="2">
        <v>2.1001681000000001E-2</v>
      </c>
      <c r="F5115">
        <f t="shared" si="84"/>
        <v>84.215488581828453</v>
      </c>
    </row>
    <row r="5116" spans="1:6" x14ac:dyDescent="0.2">
      <c r="A5116">
        <v>8</v>
      </c>
      <c r="B5116" s="1" t="s">
        <v>1175</v>
      </c>
      <c r="C5116" s="2">
        <v>11.85001387</v>
      </c>
      <c r="D5116" s="2">
        <v>4.4706080994379667E-6</v>
      </c>
      <c r="E5116" s="2">
        <v>2.0904026999999999E-2</v>
      </c>
      <c r="F5116">
        <f t="shared" si="84"/>
        <v>83.823901864461874</v>
      </c>
    </row>
    <row r="5117" spans="1:6" x14ac:dyDescent="0.2">
      <c r="A5117">
        <v>8</v>
      </c>
      <c r="B5117" s="1" t="s">
        <v>1176</v>
      </c>
      <c r="C5117" s="2">
        <v>11.84993645</v>
      </c>
      <c r="D5117" s="2">
        <v>4.4705788001402943E-6</v>
      </c>
      <c r="E5117" s="2">
        <v>2.0903890000000001E-2</v>
      </c>
      <c r="F5117">
        <f t="shared" si="84"/>
        <v>83.823352502630513</v>
      </c>
    </row>
    <row r="5118" spans="1:6" x14ac:dyDescent="0.2">
      <c r="A5118">
        <v>8</v>
      </c>
      <c r="B5118" s="1" t="s">
        <v>523</v>
      </c>
      <c r="C5118" s="2">
        <v>11.84537474</v>
      </c>
      <c r="D5118" s="2">
        <v>4.4688578406631481E-6</v>
      </c>
      <c r="E5118" s="2">
        <v>2.0895843000000001E-2</v>
      </c>
      <c r="F5118">
        <f t="shared" si="84"/>
        <v>83.791084512434026</v>
      </c>
    </row>
    <row r="5119" spans="1:6" x14ac:dyDescent="0.2">
      <c r="A5119">
        <v>8</v>
      </c>
      <c r="B5119" s="1" t="s">
        <v>1177</v>
      </c>
      <c r="C5119" s="2">
        <v>11.83023779</v>
      </c>
      <c r="D5119" s="2">
        <v>4.4631472578423737E-6</v>
      </c>
      <c r="E5119" s="2">
        <v>2.0869141000000001E-2</v>
      </c>
      <c r="F5119">
        <f t="shared" si="84"/>
        <v>83.684011084544508</v>
      </c>
    </row>
    <row r="5120" spans="1:6" x14ac:dyDescent="0.2">
      <c r="A5120">
        <v>8</v>
      </c>
      <c r="B5120" s="1" t="s">
        <v>1178</v>
      </c>
      <c r="C5120" s="2">
        <v>11.82906491</v>
      </c>
      <c r="D5120" s="2">
        <v>4.4627047742884759E-6</v>
      </c>
      <c r="E5120" s="2">
        <v>2.0867072E-2</v>
      </c>
      <c r="F5120">
        <f t="shared" si="84"/>
        <v>83.675714517908929</v>
      </c>
    </row>
    <row r="5121" spans="1:6" x14ac:dyDescent="0.2">
      <c r="A5121">
        <v>8</v>
      </c>
      <c r="B5121" s="1" t="s">
        <v>1179</v>
      </c>
      <c r="C5121" s="2">
        <v>11.81025464</v>
      </c>
      <c r="D5121" s="2">
        <v>4.4556081422106641E-6</v>
      </c>
      <c r="E5121" s="2">
        <v>2.0833889000000001E-2</v>
      </c>
      <c r="F5121">
        <f t="shared" si="84"/>
        <v>83.542652666449953</v>
      </c>
    </row>
    <row r="5122" spans="1:6" x14ac:dyDescent="0.2">
      <c r="A5122">
        <v>8</v>
      </c>
      <c r="B5122" s="1" t="s">
        <v>1180</v>
      </c>
      <c r="C5122" s="2">
        <v>11.798005440000001</v>
      </c>
      <c r="D5122" s="2">
        <v>4.4509869799909317E-6</v>
      </c>
      <c r="E5122" s="2">
        <v>2.0812280999999998E-2</v>
      </c>
      <c r="F5122">
        <f t="shared" si="84"/>
        <v>83.45600587482997</v>
      </c>
    </row>
    <row r="5123" spans="1:6" x14ac:dyDescent="0.2">
      <c r="A5123">
        <v>8</v>
      </c>
      <c r="B5123" s="1" t="s">
        <v>1181</v>
      </c>
      <c r="C5123" s="2">
        <v>11.7323456</v>
      </c>
      <c r="D5123" s="2">
        <v>4.4262158139216571E-6</v>
      </c>
      <c r="E5123" s="2">
        <v>2.0696454E-2</v>
      </c>
      <c r="F5123">
        <f t="shared" ref="F5123:F5186" si="85">D5123*$I$8</f>
        <v>82.991546511031075</v>
      </c>
    </row>
    <row r="5124" spans="1:6" x14ac:dyDescent="0.2">
      <c r="A5124">
        <v>8</v>
      </c>
      <c r="B5124" s="1" t="s">
        <v>1182</v>
      </c>
      <c r="C5124" s="2">
        <v>11.72322761</v>
      </c>
      <c r="D5124" s="2">
        <v>4.4227758197387447E-6</v>
      </c>
      <c r="E5124" s="2">
        <v>2.0680369000000001E-2</v>
      </c>
      <c r="F5124">
        <f t="shared" si="85"/>
        <v>82.927046620101464</v>
      </c>
    </row>
    <row r="5125" spans="1:6" x14ac:dyDescent="0.2">
      <c r="A5125">
        <v>8</v>
      </c>
      <c r="B5125" s="1" t="s">
        <v>1183</v>
      </c>
      <c r="C5125" s="2">
        <v>11.71613748</v>
      </c>
      <c r="D5125" s="2">
        <v>4.4201010291110973E-6</v>
      </c>
      <c r="E5125" s="2">
        <v>2.0667861999999999E-2</v>
      </c>
      <c r="F5125">
        <f t="shared" si="85"/>
        <v>82.876894295833068</v>
      </c>
    </row>
    <row r="5126" spans="1:6" x14ac:dyDescent="0.2">
      <c r="A5126">
        <v>8</v>
      </c>
      <c r="B5126" s="1" t="s">
        <v>1184</v>
      </c>
      <c r="C5126" s="2">
        <v>11.710507939999999</v>
      </c>
      <c r="D5126" s="2">
        <v>4.4179771508250857E-6</v>
      </c>
      <c r="E5126" s="2">
        <v>2.0657931000000001E-2</v>
      </c>
      <c r="F5126">
        <f t="shared" si="85"/>
        <v>82.837071577970363</v>
      </c>
    </row>
    <row r="5127" spans="1:6" x14ac:dyDescent="0.2">
      <c r="A5127">
        <v>8</v>
      </c>
      <c r="B5127" s="1" t="s">
        <v>1185</v>
      </c>
      <c r="C5127" s="2">
        <v>11.65891321</v>
      </c>
      <c r="D5127" s="2">
        <v>4.398512151723312E-6</v>
      </c>
      <c r="E5127" s="2">
        <v>2.0566915000000002E-2</v>
      </c>
      <c r="F5127">
        <f t="shared" si="85"/>
        <v>82.472102844812099</v>
      </c>
    </row>
    <row r="5128" spans="1:6" x14ac:dyDescent="0.2">
      <c r="A5128">
        <v>8</v>
      </c>
      <c r="B5128" s="1" t="s">
        <v>1186</v>
      </c>
      <c r="C5128" s="2">
        <v>11.6555768</v>
      </c>
      <c r="D5128" s="2">
        <v>4.3972535651043225E-6</v>
      </c>
      <c r="E5128" s="2">
        <v>2.0561030000000001E-2</v>
      </c>
      <c r="F5128">
        <f t="shared" si="85"/>
        <v>82.448504345706041</v>
      </c>
    </row>
    <row r="5129" spans="1:6" x14ac:dyDescent="0.2">
      <c r="A5129">
        <v>8</v>
      </c>
      <c r="B5129" s="1" t="s">
        <v>1187</v>
      </c>
      <c r="C5129" s="2">
        <v>11.63765004</v>
      </c>
      <c r="D5129" s="2">
        <v>4.3904903462022122E-6</v>
      </c>
      <c r="E5129" s="2">
        <v>2.0529406E-2</v>
      </c>
      <c r="F5129">
        <f t="shared" si="85"/>
        <v>82.321693991291482</v>
      </c>
    </row>
    <row r="5130" spans="1:6" x14ac:dyDescent="0.2">
      <c r="A5130">
        <v>8</v>
      </c>
      <c r="B5130" s="1" t="s">
        <v>1188</v>
      </c>
      <c r="C5130" s="2">
        <v>11.600408120000001</v>
      </c>
      <c r="D5130" s="2">
        <v>4.3764401567191629E-6</v>
      </c>
      <c r="E5130" s="2">
        <v>2.0463709E-2</v>
      </c>
      <c r="F5130">
        <f t="shared" si="85"/>
        <v>82.058252938484301</v>
      </c>
    </row>
    <row r="5131" spans="1:6" x14ac:dyDescent="0.2">
      <c r="A5131">
        <v>8</v>
      </c>
      <c r="B5131" s="1" t="s">
        <v>1189</v>
      </c>
      <c r="C5131" s="2">
        <v>11.582602039999999</v>
      </c>
      <c r="D5131" s="2">
        <v>4.3697227046031976E-6</v>
      </c>
      <c r="E5131" s="2">
        <v>2.0432299000000001E-2</v>
      </c>
      <c r="F5131">
        <f t="shared" si="85"/>
        <v>81.932300711309949</v>
      </c>
    </row>
    <row r="5132" spans="1:6" x14ac:dyDescent="0.2">
      <c r="A5132">
        <v>8</v>
      </c>
      <c r="B5132" s="1" t="s">
        <v>1190</v>
      </c>
      <c r="C5132" s="2">
        <v>11.56580647</v>
      </c>
      <c r="D5132" s="2">
        <v>4.3633861433569725E-6</v>
      </c>
      <c r="E5132" s="2">
        <v>2.0402670000000001E-2</v>
      </c>
      <c r="F5132">
        <f t="shared" si="85"/>
        <v>81.813490187943231</v>
      </c>
    </row>
    <row r="5133" spans="1:6" x14ac:dyDescent="0.2">
      <c r="A5133">
        <v>8</v>
      </c>
      <c r="B5133" s="1" t="s">
        <v>1191</v>
      </c>
      <c r="C5133" s="2">
        <v>11.51870033</v>
      </c>
      <c r="D5133" s="2">
        <v>4.3456147292060534E-6</v>
      </c>
      <c r="E5133" s="2">
        <v>2.0319573E-2</v>
      </c>
      <c r="F5133">
        <f t="shared" si="85"/>
        <v>81.4802761726135</v>
      </c>
    </row>
    <row r="5134" spans="1:6" x14ac:dyDescent="0.2">
      <c r="A5134">
        <v>8</v>
      </c>
      <c r="B5134" s="1" t="s">
        <v>1192</v>
      </c>
      <c r="C5134" s="2">
        <v>11.47716937</v>
      </c>
      <c r="D5134" s="2">
        <v>4.3299464485829405E-6</v>
      </c>
      <c r="E5134" s="2">
        <v>2.024631E-2</v>
      </c>
      <c r="F5134">
        <f t="shared" si="85"/>
        <v>81.186495910930134</v>
      </c>
    </row>
    <row r="5135" spans="1:6" x14ac:dyDescent="0.2">
      <c r="A5135">
        <v>8</v>
      </c>
      <c r="B5135" s="1" t="s">
        <v>1193</v>
      </c>
      <c r="C5135" s="2">
        <v>11.449363780000001</v>
      </c>
      <c r="D5135" s="2">
        <v>4.3194562306988197E-6</v>
      </c>
      <c r="E5135" s="2">
        <v>2.0197258999999999E-2</v>
      </c>
      <c r="F5135">
        <f t="shared" si="85"/>
        <v>80.989804325602876</v>
      </c>
    </row>
    <row r="5136" spans="1:6" x14ac:dyDescent="0.2">
      <c r="A5136">
        <v>8</v>
      </c>
      <c r="B5136" s="1" t="s">
        <v>1194</v>
      </c>
      <c r="C5136" s="2">
        <v>11.41042332</v>
      </c>
      <c r="D5136" s="2">
        <v>4.304765520073227E-6</v>
      </c>
      <c r="E5136" s="2">
        <v>2.0128567E-2</v>
      </c>
      <c r="F5136">
        <f t="shared" si="85"/>
        <v>80.714353501373012</v>
      </c>
    </row>
    <row r="5137" spans="1:6" x14ac:dyDescent="0.2">
      <c r="A5137">
        <v>8</v>
      </c>
      <c r="B5137" s="1" t="s">
        <v>1195</v>
      </c>
      <c r="C5137" s="2">
        <v>11.395101090000001</v>
      </c>
      <c r="D5137" s="2">
        <v>4.2989847900288287E-6</v>
      </c>
      <c r="E5137" s="2">
        <v>2.0101536999999999E-2</v>
      </c>
      <c r="F5137">
        <f t="shared" si="85"/>
        <v>80.605964813040544</v>
      </c>
    </row>
    <row r="5138" spans="1:6" x14ac:dyDescent="0.2">
      <c r="A5138">
        <v>8</v>
      </c>
      <c r="B5138" s="1" t="s">
        <v>1196</v>
      </c>
      <c r="C5138" s="2">
        <v>11.38183051</v>
      </c>
      <c r="D5138" s="2">
        <v>4.293978245806137E-6</v>
      </c>
      <c r="E5138" s="2">
        <v>2.0078127000000001E-2</v>
      </c>
      <c r="F5138">
        <f t="shared" si="85"/>
        <v>80.512092108865062</v>
      </c>
    </row>
    <row r="5139" spans="1:6" x14ac:dyDescent="0.2">
      <c r="A5139">
        <v>8</v>
      </c>
      <c r="B5139" s="1" t="s">
        <v>1197</v>
      </c>
      <c r="C5139" s="2">
        <v>11.38078543</v>
      </c>
      <c r="D5139" s="2">
        <v>4.2935840954002242E-6</v>
      </c>
      <c r="E5139" s="2">
        <v>2.0076284E-2</v>
      </c>
      <c r="F5139">
        <f t="shared" si="85"/>
        <v>80.504701788754204</v>
      </c>
    </row>
    <row r="5140" spans="1:6" x14ac:dyDescent="0.2">
      <c r="A5140">
        <v>8</v>
      </c>
      <c r="B5140" s="1" t="s">
        <v>1198</v>
      </c>
      <c r="C5140" s="2">
        <v>11.338974540000001</v>
      </c>
      <c r="D5140" s="2">
        <v>4.2778101662147014E-6</v>
      </c>
      <c r="E5140" s="2">
        <v>2.0002526999999999E-2</v>
      </c>
      <c r="F5140">
        <f t="shared" si="85"/>
        <v>80.208940616525652</v>
      </c>
    </row>
    <row r="5141" spans="1:6" x14ac:dyDescent="0.2">
      <c r="A5141">
        <v>8</v>
      </c>
      <c r="B5141" s="1" t="s">
        <v>1199</v>
      </c>
      <c r="C5141" s="2">
        <v>11.334224109999999</v>
      </c>
      <c r="D5141" s="2">
        <v>4.2760179901964977E-6</v>
      </c>
      <c r="E5141" s="2">
        <v>1.9994147E-2</v>
      </c>
      <c r="F5141">
        <f t="shared" si="85"/>
        <v>80.175337316184326</v>
      </c>
    </row>
    <row r="5142" spans="1:6" x14ac:dyDescent="0.2">
      <c r="A5142">
        <v>8</v>
      </c>
      <c r="B5142" s="1" t="s">
        <v>153</v>
      </c>
      <c r="C5142" s="2">
        <v>11.30179446</v>
      </c>
      <c r="D5142" s="2">
        <v>4.2637835017151854E-6</v>
      </c>
      <c r="E5142" s="2">
        <v>1.993694E-2</v>
      </c>
      <c r="F5142">
        <f t="shared" si="85"/>
        <v>79.945940657159724</v>
      </c>
    </row>
    <row r="5143" spans="1:6" x14ac:dyDescent="0.2">
      <c r="A5143">
        <v>8</v>
      </c>
      <c r="B5143" s="1" t="s">
        <v>1200</v>
      </c>
      <c r="C5143" s="2">
        <v>11.2844997</v>
      </c>
      <c r="D5143" s="2">
        <v>4.2572587406006994E-6</v>
      </c>
      <c r="E5143" s="2">
        <v>1.9906430999999999E-2</v>
      </c>
      <c r="F5143">
        <f t="shared" si="85"/>
        <v>79.823601386263107</v>
      </c>
    </row>
    <row r="5144" spans="1:6" x14ac:dyDescent="0.2">
      <c r="A5144">
        <v>8</v>
      </c>
      <c r="B5144" s="1" t="s">
        <v>1201</v>
      </c>
      <c r="C5144" s="2">
        <v>11.266060189999999</v>
      </c>
      <c r="D5144" s="2">
        <v>4.2503021891066491E-6</v>
      </c>
      <c r="E5144" s="2">
        <v>1.9873902999999998E-2</v>
      </c>
      <c r="F5144">
        <f t="shared" si="85"/>
        <v>79.693166045749663</v>
      </c>
    </row>
    <row r="5145" spans="1:6" x14ac:dyDescent="0.2">
      <c r="A5145">
        <v>8</v>
      </c>
      <c r="B5145" s="1" t="s">
        <v>1202</v>
      </c>
      <c r="C5145" s="2">
        <v>11.25954926</v>
      </c>
      <c r="D5145" s="2">
        <v>4.2478457530988823E-6</v>
      </c>
      <c r="E5145" s="2">
        <v>1.9862417E-2</v>
      </c>
      <c r="F5145">
        <f t="shared" si="85"/>
        <v>79.647107870604046</v>
      </c>
    </row>
    <row r="5146" spans="1:6" x14ac:dyDescent="0.2">
      <c r="A5146">
        <v>8</v>
      </c>
      <c r="B5146" s="1" t="s">
        <v>1203</v>
      </c>
      <c r="C5146" s="2">
        <v>11.25054548</v>
      </c>
      <c r="D5146" s="2">
        <v>4.2444489593402733E-6</v>
      </c>
      <c r="E5146" s="2">
        <v>1.9846533999999999E-2</v>
      </c>
      <c r="F5146">
        <f t="shared" si="85"/>
        <v>79.583417987630128</v>
      </c>
    </row>
    <row r="5147" spans="1:6" x14ac:dyDescent="0.2">
      <c r="A5147">
        <v>8</v>
      </c>
      <c r="B5147" s="1" t="s">
        <v>50</v>
      </c>
      <c r="C5147" s="2">
        <v>11.234946770000001</v>
      </c>
      <c r="D5147" s="2">
        <v>4.2385640777778731E-6</v>
      </c>
      <c r="E5147" s="2">
        <v>1.9819017000000001E-2</v>
      </c>
      <c r="F5147">
        <f t="shared" si="85"/>
        <v>79.473076458335115</v>
      </c>
    </row>
    <row r="5148" spans="1:6" x14ac:dyDescent="0.2">
      <c r="A5148">
        <v>8</v>
      </c>
      <c r="B5148" s="1" t="s">
        <v>1204</v>
      </c>
      <c r="C5148" s="2">
        <v>11.233130040000001</v>
      </c>
      <c r="D5148" s="2">
        <v>4.2378786453031294E-6</v>
      </c>
      <c r="E5148" s="2">
        <v>1.9815811999999999E-2</v>
      </c>
      <c r="F5148">
        <f t="shared" si="85"/>
        <v>79.460224599433673</v>
      </c>
    </row>
    <row r="5149" spans="1:6" x14ac:dyDescent="0.2">
      <c r="A5149">
        <v>8</v>
      </c>
      <c r="B5149" s="1" t="s">
        <v>1205</v>
      </c>
      <c r="C5149" s="2">
        <v>11.22768396</v>
      </c>
      <c r="D5149" s="2">
        <v>4.2358240587867953E-6</v>
      </c>
      <c r="E5149" s="2">
        <v>1.9806205E-2</v>
      </c>
      <c r="F5149">
        <f t="shared" si="85"/>
        <v>79.421701102252413</v>
      </c>
    </row>
    <row r="5150" spans="1:6" x14ac:dyDescent="0.2">
      <c r="A5150">
        <v>8</v>
      </c>
      <c r="B5150" s="1" t="s">
        <v>1206</v>
      </c>
      <c r="C5150" s="2">
        <v>11.2075418</v>
      </c>
      <c r="D5150" s="2">
        <v>4.22822506137882E-6</v>
      </c>
      <c r="E5150" s="2">
        <v>1.9770672999999999E-2</v>
      </c>
      <c r="F5150">
        <f t="shared" si="85"/>
        <v>79.27921990085288</v>
      </c>
    </row>
    <row r="5151" spans="1:6" x14ac:dyDescent="0.2">
      <c r="A5151">
        <v>8</v>
      </c>
      <c r="B5151" s="1" t="s">
        <v>1207</v>
      </c>
      <c r="C5151" s="2">
        <v>11.19385759</v>
      </c>
      <c r="D5151" s="2">
        <v>4.2230626106743542E-6</v>
      </c>
      <c r="E5151" s="2">
        <v>1.9746534E-2</v>
      </c>
      <c r="F5151">
        <f t="shared" si="85"/>
        <v>79.182423950144141</v>
      </c>
    </row>
    <row r="5152" spans="1:6" x14ac:dyDescent="0.2">
      <c r="A5152">
        <v>8</v>
      </c>
      <c r="B5152" s="1" t="s">
        <v>1208</v>
      </c>
      <c r="C5152" s="2">
        <v>11.17165954</v>
      </c>
      <c r="D5152" s="2">
        <v>4.2146879304002668E-6</v>
      </c>
      <c r="E5152" s="2">
        <v>1.9707374999999999E-2</v>
      </c>
      <c r="F5152">
        <f t="shared" si="85"/>
        <v>79.025398695005009</v>
      </c>
    </row>
    <row r="5153" spans="1:6" x14ac:dyDescent="0.2">
      <c r="A5153">
        <v>8</v>
      </c>
      <c r="B5153" s="1" t="s">
        <v>1209</v>
      </c>
      <c r="C5153" s="2">
        <v>11.136962090000001</v>
      </c>
      <c r="D5153" s="2">
        <v>4.2015977741088305E-6</v>
      </c>
      <c r="E5153" s="2">
        <v>1.9646166999999999E-2</v>
      </c>
      <c r="F5153">
        <f t="shared" si="85"/>
        <v>78.779958264540568</v>
      </c>
    </row>
    <row r="5154" spans="1:6" x14ac:dyDescent="0.2">
      <c r="A5154">
        <v>8</v>
      </c>
      <c r="B5154" s="1" t="s">
        <v>1210</v>
      </c>
      <c r="C5154" s="2">
        <v>11.101078879999999</v>
      </c>
      <c r="D5154" s="2">
        <v>4.1880602154033037E-6</v>
      </c>
      <c r="E5154" s="2">
        <v>1.9582867E-2</v>
      </c>
      <c r="F5154">
        <f t="shared" si="85"/>
        <v>78.526129038811945</v>
      </c>
    </row>
    <row r="5155" spans="1:6" x14ac:dyDescent="0.2">
      <c r="A5155">
        <v>8</v>
      </c>
      <c r="B5155" s="1" t="s">
        <v>1211</v>
      </c>
      <c r="C5155" s="2">
        <v>11.099422759999999</v>
      </c>
      <c r="D5155" s="2">
        <v>4.1874355201587721E-6</v>
      </c>
      <c r="E5155" s="2">
        <v>1.9579946000000001E-2</v>
      </c>
      <c r="F5155">
        <f t="shared" si="85"/>
        <v>78.514416002976972</v>
      </c>
    </row>
    <row r="5156" spans="1:6" x14ac:dyDescent="0.2">
      <c r="A5156">
        <v>8</v>
      </c>
      <c r="B5156" s="1" t="s">
        <v>1212</v>
      </c>
      <c r="C5156" s="2">
        <v>11.08347279</v>
      </c>
      <c r="D5156" s="2">
        <v>4.1814180432346423E-6</v>
      </c>
      <c r="E5156" s="2">
        <v>1.9551809E-2</v>
      </c>
      <c r="F5156">
        <f t="shared" si="85"/>
        <v>78.401588310649544</v>
      </c>
    </row>
    <row r="5157" spans="1:6" x14ac:dyDescent="0.2">
      <c r="A5157">
        <v>8</v>
      </c>
      <c r="B5157" s="1" t="s">
        <v>1213</v>
      </c>
      <c r="C5157" s="2">
        <v>11.07889645</v>
      </c>
      <c r="D5157" s="2">
        <v>4.1796915233068426E-6</v>
      </c>
      <c r="E5157" s="2">
        <v>1.9543735999999999E-2</v>
      </c>
      <c r="F5157">
        <f t="shared" si="85"/>
        <v>78.369216062003304</v>
      </c>
    </row>
    <row r="5158" spans="1:6" x14ac:dyDescent="0.2">
      <c r="A5158">
        <v>8</v>
      </c>
      <c r="B5158" s="1" t="s">
        <v>1214</v>
      </c>
      <c r="C5158" s="2">
        <v>11.06995845</v>
      </c>
      <c r="D5158" s="2">
        <v>4.1763195377126869E-6</v>
      </c>
      <c r="E5158" s="2">
        <v>1.9527968999999999E-2</v>
      </c>
      <c r="F5158">
        <f t="shared" si="85"/>
        <v>78.305991332112882</v>
      </c>
    </row>
    <row r="5159" spans="1:6" x14ac:dyDescent="0.2">
      <c r="A5159">
        <v>8</v>
      </c>
      <c r="B5159" s="1" t="s">
        <v>1215</v>
      </c>
      <c r="C5159" s="2">
        <v>11.053187400000001</v>
      </c>
      <c r="D5159" s="2">
        <v>4.1699923864598754E-6</v>
      </c>
      <c r="E5159" s="2">
        <v>1.9498384000000001E-2</v>
      </c>
      <c r="F5159">
        <f t="shared" si="85"/>
        <v>78.187357246122659</v>
      </c>
    </row>
    <row r="5160" spans="1:6" x14ac:dyDescent="0.2">
      <c r="A5160">
        <v>8</v>
      </c>
      <c r="B5160" s="1" t="s">
        <v>1216</v>
      </c>
      <c r="C5160" s="2">
        <v>11.046565709999999</v>
      </c>
      <c r="D5160" s="2">
        <v>4.167494247072209E-6</v>
      </c>
      <c r="E5160" s="2">
        <v>1.9486703000000001E-2</v>
      </c>
      <c r="F5160">
        <f t="shared" si="85"/>
        <v>78.140517132603918</v>
      </c>
    </row>
    <row r="5161" spans="1:6" x14ac:dyDescent="0.2">
      <c r="A5161">
        <v>8</v>
      </c>
      <c r="B5161" s="1" t="s">
        <v>1217</v>
      </c>
      <c r="C5161" s="2">
        <v>11.030556730000001</v>
      </c>
      <c r="D5161" s="2">
        <v>4.1614547422089531E-6</v>
      </c>
      <c r="E5161" s="2">
        <v>1.9458462999999999E-2</v>
      </c>
      <c r="F5161">
        <f t="shared" si="85"/>
        <v>78.027276416417877</v>
      </c>
    </row>
    <row r="5162" spans="1:6" x14ac:dyDescent="0.2">
      <c r="A5162">
        <v>8</v>
      </c>
      <c r="B5162" s="1" t="s">
        <v>1218</v>
      </c>
      <c r="C5162" s="2">
        <v>11.004223680000001</v>
      </c>
      <c r="D5162" s="2">
        <v>4.1515201416631735E-6</v>
      </c>
      <c r="E5162" s="2">
        <v>1.941201E-2</v>
      </c>
      <c r="F5162">
        <f t="shared" si="85"/>
        <v>77.8410026561845</v>
      </c>
    </row>
    <row r="5163" spans="1:6" x14ac:dyDescent="0.2">
      <c r="A5163">
        <v>8</v>
      </c>
      <c r="B5163" s="1" t="s">
        <v>1219</v>
      </c>
      <c r="C5163" s="2">
        <v>10.98418648</v>
      </c>
      <c r="D5163" s="2">
        <v>4.1439607090002305E-6</v>
      </c>
      <c r="E5163" s="2">
        <v>1.9376662999999999E-2</v>
      </c>
      <c r="F5163">
        <f t="shared" si="85"/>
        <v>77.699263293754328</v>
      </c>
    </row>
    <row r="5164" spans="1:6" x14ac:dyDescent="0.2">
      <c r="A5164">
        <v>8</v>
      </c>
      <c r="B5164" s="1" t="s">
        <v>1220</v>
      </c>
      <c r="C5164" s="2">
        <v>10.975196</v>
      </c>
      <c r="D5164" s="2">
        <v>4.1405688341018159E-6</v>
      </c>
      <c r="E5164" s="2">
        <v>1.9360802999999999E-2</v>
      </c>
      <c r="F5164">
        <f t="shared" si="85"/>
        <v>77.635665639409055</v>
      </c>
    </row>
    <row r="5165" spans="1:6" x14ac:dyDescent="0.2">
      <c r="A5165">
        <v>8</v>
      </c>
      <c r="B5165" s="1" t="s">
        <v>1221</v>
      </c>
      <c r="C5165" s="2">
        <v>10.944578290000001</v>
      </c>
      <c r="D5165" s="2">
        <v>4.1290178533238665E-6</v>
      </c>
      <c r="E5165" s="2">
        <v>1.9306792E-2</v>
      </c>
      <c r="F5165">
        <f t="shared" si="85"/>
        <v>77.419084749822503</v>
      </c>
    </row>
    <row r="5166" spans="1:6" x14ac:dyDescent="0.2">
      <c r="A5166">
        <v>8</v>
      </c>
      <c r="B5166" s="1" t="s">
        <v>1222</v>
      </c>
      <c r="C5166" s="2">
        <v>10.930996759999999</v>
      </c>
      <c r="D5166" s="2">
        <v>4.123894111910485E-6</v>
      </c>
      <c r="E5166" s="2">
        <v>1.9282833999999999E-2</v>
      </c>
      <c r="F5166">
        <f t="shared" si="85"/>
        <v>77.323014598321592</v>
      </c>
    </row>
    <row r="5167" spans="1:6" x14ac:dyDescent="0.2">
      <c r="A5167">
        <v>8</v>
      </c>
      <c r="B5167" s="1" t="s">
        <v>1223</v>
      </c>
      <c r="C5167" s="2">
        <v>10.928312569999999</v>
      </c>
      <c r="D5167" s="2">
        <v>4.1228814683011542E-6</v>
      </c>
      <c r="E5167" s="2">
        <v>1.9278099E-2</v>
      </c>
      <c r="F5167">
        <f t="shared" si="85"/>
        <v>77.304027530646636</v>
      </c>
    </row>
    <row r="5168" spans="1:6" x14ac:dyDescent="0.2">
      <c r="A5168">
        <v>8</v>
      </c>
      <c r="B5168" s="1" t="s">
        <v>1224</v>
      </c>
      <c r="C5168" s="2">
        <v>10.91252749</v>
      </c>
      <c r="D5168" s="2">
        <v>4.116926225651642E-6</v>
      </c>
      <c r="E5168" s="2">
        <v>1.9250252999999998E-2</v>
      </c>
      <c r="F5168">
        <f t="shared" si="85"/>
        <v>77.192366730968288</v>
      </c>
    </row>
    <row r="5169" spans="1:6" x14ac:dyDescent="0.2">
      <c r="A5169">
        <v>8</v>
      </c>
      <c r="B5169" s="1" t="s">
        <v>1225</v>
      </c>
      <c r="C5169" s="2">
        <v>10.908659719999999</v>
      </c>
      <c r="D5169" s="2">
        <v>4.1154670350821662E-6</v>
      </c>
      <c r="E5169" s="2">
        <v>1.9243429999999999E-2</v>
      </c>
      <c r="F5169">
        <f t="shared" si="85"/>
        <v>77.165006907790612</v>
      </c>
    </row>
    <row r="5170" spans="1:6" x14ac:dyDescent="0.2">
      <c r="A5170">
        <v>8</v>
      </c>
      <c r="B5170" s="1" t="s">
        <v>1226</v>
      </c>
      <c r="C5170" s="2">
        <v>10.88628398</v>
      </c>
      <c r="D5170" s="2">
        <v>4.1070254155367548E-6</v>
      </c>
      <c r="E5170" s="2">
        <v>1.9203958E-2</v>
      </c>
      <c r="F5170">
        <f t="shared" si="85"/>
        <v>77.006726541314151</v>
      </c>
    </row>
    <row r="5171" spans="1:6" x14ac:dyDescent="0.2">
      <c r="A5171">
        <v>8</v>
      </c>
      <c r="B5171" s="1" t="s">
        <v>517</v>
      </c>
      <c r="C5171" s="2">
        <v>10.87976799</v>
      </c>
      <c r="D5171" s="2">
        <v>4.1045672686210936E-6</v>
      </c>
      <c r="E5171" s="2">
        <v>1.9192463999999999E-2</v>
      </c>
      <c r="F5171">
        <f t="shared" si="85"/>
        <v>76.96063628664551</v>
      </c>
    </row>
    <row r="5172" spans="1:6" x14ac:dyDescent="0.2">
      <c r="A5172">
        <v>8</v>
      </c>
      <c r="B5172" s="1" t="s">
        <v>613</v>
      </c>
      <c r="C5172" s="2">
        <v>10.877771770000001</v>
      </c>
      <c r="D5172" s="2">
        <v>4.1038140414210804E-6</v>
      </c>
      <c r="E5172" s="2">
        <v>1.9188942E-2</v>
      </c>
      <c r="F5172">
        <f t="shared" si="85"/>
        <v>76.946513276645263</v>
      </c>
    </row>
    <row r="5173" spans="1:6" x14ac:dyDescent="0.2">
      <c r="A5173">
        <v>8</v>
      </c>
      <c r="B5173" s="1" t="s">
        <v>1227</v>
      </c>
      <c r="C5173" s="2">
        <v>10.817546610000001</v>
      </c>
      <c r="D5173" s="2">
        <v>4.0810931845984072E-6</v>
      </c>
      <c r="E5173" s="2">
        <v>1.9082702E-2</v>
      </c>
      <c r="F5173">
        <f t="shared" si="85"/>
        <v>76.520497211220132</v>
      </c>
    </row>
    <row r="5174" spans="1:6" x14ac:dyDescent="0.2">
      <c r="A5174">
        <v>8</v>
      </c>
      <c r="B5174" s="1" t="s">
        <v>1228</v>
      </c>
      <c r="C5174" s="2">
        <v>10.803064320000001</v>
      </c>
      <c r="D5174" s="2">
        <v>4.0756294002412379E-6</v>
      </c>
      <c r="E5174" s="2">
        <v>1.9057154E-2</v>
      </c>
      <c r="F5174">
        <f t="shared" si="85"/>
        <v>76.418051254523206</v>
      </c>
    </row>
    <row r="5175" spans="1:6" x14ac:dyDescent="0.2">
      <c r="A5175">
        <v>8</v>
      </c>
      <c r="B5175" s="1" t="s">
        <v>1229</v>
      </c>
      <c r="C5175" s="2">
        <v>10.76843837</v>
      </c>
      <c r="D5175" s="2">
        <v>4.0625661907491204E-6</v>
      </c>
      <c r="E5175" s="2">
        <v>1.8996071999999999E-2</v>
      </c>
      <c r="F5175">
        <f t="shared" si="85"/>
        <v>76.173116076546009</v>
      </c>
    </row>
    <row r="5176" spans="1:6" x14ac:dyDescent="0.2">
      <c r="A5176">
        <v>8</v>
      </c>
      <c r="B5176" s="1" t="s">
        <v>1230</v>
      </c>
      <c r="C5176" s="2">
        <v>10.763695309999999</v>
      </c>
      <c r="D5176" s="2">
        <v>4.0607767949562439E-6</v>
      </c>
      <c r="E5176" s="2">
        <v>1.8987705000000001E-2</v>
      </c>
      <c r="F5176">
        <f t="shared" si="85"/>
        <v>76.13956490542958</v>
      </c>
    </row>
    <row r="5177" spans="1:6" x14ac:dyDescent="0.2">
      <c r="A5177">
        <v>8</v>
      </c>
      <c r="B5177" s="1" t="s">
        <v>1231</v>
      </c>
      <c r="C5177" s="2">
        <v>10.60717372</v>
      </c>
      <c r="D5177" s="2">
        <v>4.0017265199277996E-6</v>
      </c>
      <c r="E5177" s="2">
        <v>1.8711592999999999E-2</v>
      </c>
      <c r="F5177">
        <f t="shared" si="85"/>
        <v>75.03237224864624</v>
      </c>
    </row>
    <row r="5178" spans="1:6" x14ac:dyDescent="0.2">
      <c r="A5178">
        <v>8</v>
      </c>
      <c r="B5178" s="1" t="s">
        <v>1232</v>
      </c>
      <c r="C5178" s="2">
        <v>10.58087789</v>
      </c>
      <c r="D5178" s="2">
        <v>3.9918060343721398E-6</v>
      </c>
      <c r="E5178" s="2">
        <v>1.8665206E-2</v>
      </c>
      <c r="F5178">
        <f t="shared" si="85"/>
        <v>74.846363144477621</v>
      </c>
    </row>
    <row r="5179" spans="1:6" x14ac:dyDescent="0.2">
      <c r="A5179">
        <v>8</v>
      </c>
      <c r="B5179" s="1" t="s">
        <v>1233</v>
      </c>
      <c r="C5179" s="2">
        <v>10.573788499999999</v>
      </c>
      <c r="D5179" s="2">
        <v>3.9891314576079796E-6</v>
      </c>
      <c r="E5179" s="2">
        <v>1.8652700000000001E-2</v>
      </c>
      <c r="F5179">
        <f t="shared" si="85"/>
        <v>74.796214830149623</v>
      </c>
    </row>
    <row r="5180" spans="1:6" x14ac:dyDescent="0.2">
      <c r="A5180">
        <v>8</v>
      </c>
      <c r="B5180" s="1" t="s">
        <v>1234</v>
      </c>
      <c r="C5180" s="2">
        <v>10.54271986</v>
      </c>
      <c r="D5180" s="2">
        <v>3.9774104553581354E-6</v>
      </c>
      <c r="E5180" s="2">
        <v>1.8597894E-2</v>
      </c>
      <c r="F5180">
        <f t="shared" si="85"/>
        <v>74.576446037965042</v>
      </c>
    </row>
    <row r="5181" spans="1:6" x14ac:dyDescent="0.2">
      <c r="A5181">
        <v>8</v>
      </c>
      <c r="B5181" s="1" t="s">
        <v>1235</v>
      </c>
      <c r="C5181" s="2">
        <v>10.50644746</v>
      </c>
      <c r="D5181" s="2">
        <v>3.9637259724372736E-6</v>
      </c>
      <c r="E5181" s="2">
        <v>1.8533906999999999E-2</v>
      </c>
      <c r="F5181">
        <f t="shared" si="85"/>
        <v>74.319861983198876</v>
      </c>
    </row>
    <row r="5182" spans="1:6" x14ac:dyDescent="0.2">
      <c r="A5182">
        <v>8</v>
      </c>
      <c r="B5182" s="1" t="s">
        <v>1236</v>
      </c>
      <c r="C5182" s="2">
        <v>10.501657310000001</v>
      </c>
      <c r="D5182" s="2">
        <v>3.9619188259750037E-6</v>
      </c>
      <c r="E5182" s="2">
        <v>1.8525456999999999E-2</v>
      </c>
      <c r="F5182">
        <f t="shared" si="85"/>
        <v>74.285977987031316</v>
      </c>
    </row>
    <row r="5183" spans="1:6" x14ac:dyDescent="0.2">
      <c r="A5183">
        <v>8</v>
      </c>
      <c r="B5183" s="1" t="s">
        <v>1237</v>
      </c>
      <c r="C5183" s="2">
        <v>10.4848097</v>
      </c>
      <c r="D5183" s="2">
        <v>3.9555628031514924E-6</v>
      </c>
      <c r="E5183" s="2">
        <v>1.8495737000000002E-2</v>
      </c>
      <c r="F5183">
        <f t="shared" si="85"/>
        <v>74.166802559090485</v>
      </c>
    </row>
    <row r="5184" spans="1:6" x14ac:dyDescent="0.2">
      <c r="A5184">
        <v>8</v>
      </c>
      <c r="B5184" s="1" t="s">
        <v>1238</v>
      </c>
      <c r="C5184" s="2">
        <v>10.466364540000001</v>
      </c>
      <c r="D5184" s="2">
        <v>3.9486041130225749E-6</v>
      </c>
      <c r="E5184" s="2">
        <v>1.8463199E-2</v>
      </c>
      <c r="F5184">
        <f t="shared" si="85"/>
        <v>74.036327119173279</v>
      </c>
    </row>
    <row r="5185" spans="1:6" x14ac:dyDescent="0.2">
      <c r="A5185">
        <v>8</v>
      </c>
      <c r="B5185" s="1" t="s">
        <v>1239</v>
      </c>
      <c r="C5185" s="2">
        <v>10.46429773</v>
      </c>
      <c r="D5185" s="2">
        <v>3.9478243667502156E-6</v>
      </c>
      <c r="E5185" s="2">
        <v>1.8459553E-2</v>
      </c>
      <c r="F5185">
        <f t="shared" si="85"/>
        <v>74.02170687656654</v>
      </c>
    </row>
    <row r="5186" spans="1:6" x14ac:dyDescent="0.2">
      <c r="A5186">
        <v>8</v>
      </c>
      <c r="B5186" s="1" t="s">
        <v>1240</v>
      </c>
      <c r="C5186" s="2">
        <v>10.37400059</v>
      </c>
      <c r="D5186" s="2">
        <v>3.9137582658237593E-6</v>
      </c>
      <c r="E5186" s="2">
        <v>1.8300264E-2</v>
      </c>
      <c r="F5186">
        <f t="shared" si="85"/>
        <v>73.38296748419549</v>
      </c>
    </row>
    <row r="5187" spans="1:6" x14ac:dyDescent="0.2">
      <c r="A5187">
        <v>8</v>
      </c>
      <c r="B5187" s="1" t="s">
        <v>1241</v>
      </c>
      <c r="C5187" s="2">
        <v>10.36292422</v>
      </c>
      <c r="D5187" s="2">
        <v>3.9095795871579255E-6</v>
      </c>
      <c r="E5187" s="2">
        <v>1.8280725000000001E-2</v>
      </c>
      <c r="F5187">
        <f t="shared" ref="F5187:F5250" si="86">D5187*$I$8</f>
        <v>73.304617259211099</v>
      </c>
    </row>
    <row r="5188" spans="1:6" x14ac:dyDescent="0.2">
      <c r="A5188">
        <v>8</v>
      </c>
      <c r="B5188" s="1" t="s">
        <v>1242</v>
      </c>
      <c r="C5188" s="2">
        <v>10.360935639999999</v>
      </c>
      <c r="D5188" s="2">
        <v>3.9088293540467242E-6</v>
      </c>
      <c r="E5188" s="2">
        <v>1.8277216999999998E-2</v>
      </c>
      <c r="F5188">
        <f t="shared" si="86"/>
        <v>73.290550388376076</v>
      </c>
    </row>
    <row r="5189" spans="1:6" x14ac:dyDescent="0.2">
      <c r="A5189">
        <v>8</v>
      </c>
      <c r="B5189" s="1" t="s">
        <v>1243</v>
      </c>
      <c r="C5189" s="2">
        <v>10.355103720000001</v>
      </c>
      <c r="D5189" s="2">
        <v>3.906629126495975E-6</v>
      </c>
      <c r="E5189" s="2">
        <v>1.8266929000000001E-2</v>
      </c>
      <c r="F5189">
        <f t="shared" si="86"/>
        <v>73.249296121799532</v>
      </c>
    </row>
    <row r="5190" spans="1:6" x14ac:dyDescent="0.2">
      <c r="A5190">
        <v>8</v>
      </c>
      <c r="B5190" s="1" t="s">
        <v>1244</v>
      </c>
      <c r="C5190" s="2">
        <v>10.34403929</v>
      </c>
      <c r="D5190" s="2">
        <v>3.9024549389633612E-6</v>
      </c>
      <c r="E5190" s="2">
        <v>1.8247411000000002E-2</v>
      </c>
      <c r="F5190">
        <f t="shared" si="86"/>
        <v>73.17103010556302</v>
      </c>
    </row>
    <row r="5191" spans="1:6" x14ac:dyDescent="0.2">
      <c r="A5191">
        <v>8</v>
      </c>
      <c r="B5191" s="1" t="s">
        <v>1245</v>
      </c>
      <c r="C5191" s="2">
        <v>10.31568708</v>
      </c>
      <c r="D5191" s="2">
        <v>3.8917585566781013E-6</v>
      </c>
      <c r="E5191" s="2">
        <v>1.8197396000000001E-2</v>
      </c>
      <c r="F5191">
        <f t="shared" si="86"/>
        <v>72.970472937714405</v>
      </c>
    </row>
    <row r="5192" spans="1:6" x14ac:dyDescent="0.2">
      <c r="A5192">
        <v>8</v>
      </c>
      <c r="B5192" s="1" t="s">
        <v>82</v>
      </c>
      <c r="C5192" s="2">
        <v>10.289607</v>
      </c>
      <c r="D5192" s="2">
        <v>3.8819195531108581E-6</v>
      </c>
      <c r="E5192" s="2">
        <v>1.815139E-2</v>
      </c>
      <c r="F5192">
        <f t="shared" si="86"/>
        <v>72.785991620828597</v>
      </c>
    </row>
    <row r="5193" spans="1:6" x14ac:dyDescent="0.2">
      <c r="A5193">
        <v>8</v>
      </c>
      <c r="B5193" s="1" t="s">
        <v>1246</v>
      </c>
      <c r="C5193" s="2">
        <v>10.2298051</v>
      </c>
      <c r="D5193" s="2">
        <v>3.8593582384492326E-6</v>
      </c>
      <c r="E5193" s="2">
        <v>1.8045895999999999E-2</v>
      </c>
      <c r="F5193">
        <f t="shared" si="86"/>
        <v>72.362966970923111</v>
      </c>
    </row>
    <row r="5194" spans="1:6" x14ac:dyDescent="0.2">
      <c r="A5194">
        <v>8</v>
      </c>
      <c r="B5194" s="1" t="s">
        <v>14</v>
      </c>
      <c r="C5194" s="2">
        <v>10.11078882</v>
      </c>
      <c r="D5194" s="2">
        <v>3.814457385561648E-6</v>
      </c>
      <c r="E5194" s="2">
        <v>1.7835944999999999E-2</v>
      </c>
      <c r="F5194">
        <f t="shared" si="86"/>
        <v>71.521075979280894</v>
      </c>
    </row>
    <row r="5195" spans="1:6" x14ac:dyDescent="0.2">
      <c r="A5195">
        <v>8</v>
      </c>
      <c r="B5195" s="1" t="s">
        <v>1247</v>
      </c>
      <c r="C5195" s="2">
        <v>10.043364690000001</v>
      </c>
      <c r="D5195" s="2">
        <v>3.7890206763218904E-6</v>
      </c>
      <c r="E5195" s="2">
        <v>1.7717006E-2</v>
      </c>
      <c r="F5195">
        <f t="shared" si="86"/>
        <v>71.044137681035451</v>
      </c>
    </row>
    <row r="5196" spans="1:6" x14ac:dyDescent="0.2">
      <c r="A5196">
        <v>8</v>
      </c>
      <c r="B5196" s="1" t="s">
        <v>80</v>
      </c>
      <c r="C5196" s="2">
        <v>10</v>
      </c>
      <c r="D5196" s="2">
        <v>3.7726605473194348E-6</v>
      </c>
      <c r="E5196" s="2">
        <v>1.7640507999999999E-2</v>
      </c>
      <c r="F5196">
        <f t="shared" si="86"/>
        <v>70.7373852622394</v>
      </c>
    </row>
    <row r="5197" spans="1:6" x14ac:dyDescent="0.2">
      <c r="A5197">
        <v>8</v>
      </c>
      <c r="B5197" s="1" t="s">
        <v>741</v>
      </c>
      <c r="C5197" s="2">
        <v>10</v>
      </c>
      <c r="D5197" s="2">
        <v>3.7726605473194348E-6</v>
      </c>
      <c r="E5197" s="2">
        <v>1.7640507999999999E-2</v>
      </c>
      <c r="F5197">
        <f t="shared" si="86"/>
        <v>70.7373852622394</v>
      </c>
    </row>
    <row r="5198" spans="1:6" x14ac:dyDescent="0.2">
      <c r="A5198">
        <v>8</v>
      </c>
      <c r="B5198" s="1" t="s">
        <v>76</v>
      </c>
      <c r="C5198" s="2">
        <v>9.9690485370000008</v>
      </c>
      <c r="D5198" s="2">
        <v>3.7609836009478429E-6</v>
      </c>
      <c r="E5198" s="2">
        <v>1.7585908000000001E-2</v>
      </c>
      <c r="F5198">
        <f t="shared" si="86"/>
        <v>70.518442517772058</v>
      </c>
    </row>
    <row r="5199" spans="1:6" x14ac:dyDescent="0.2">
      <c r="A5199">
        <v>8</v>
      </c>
      <c r="B5199" s="1" t="s">
        <v>72</v>
      </c>
      <c r="C5199" s="2">
        <v>9.9601497709999993</v>
      </c>
      <c r="D5199" s="2">
        <v>3.7576263719342666E-6</v>
      </c>
      <c r="E5199" s="2">
        <v>1.7570209999999999E-2</v>
      </c>
      <c r="F5199">
        <f t="shared" si="86"/>
        <v>70.455494473767502</v>
      </c>
    </row>
    <row r="5200" spans="1:6" x14ac:dyDescent="0.2">
      <c r="A5200">
        <v>8</v>
      </c>
      <c r="B5200" s="1" t="s">
        <v>71</v>
      </c>
      <c r="C5200" s="2">
        <v>9.9601366589999998</v>
      </c>
      <c r="D5200" s="2">
        <v>3.7576214530740739E-6</v>
      </c>
      <c r="E5200" s="2">
        <v>1.7570187000000001E-2</v>
      </c>
      <c r="F5200">
        <f t="shared" si="86"/>
        <v>70.455402245138885</v>
      </c>
    </row>
    <row r="5201" spans="1:6" x14ac:dyDescent="0.2">
      <c r="A5201">
        <v>8</v>
      </c>
      <c r="B5201" s="1" t="s">
        <v>1248</v>
      </c>
      <c r="C5201" s="2">
        <v>9.9549467479999993</v>
      </c>
      <c r="D5201" s="2">
        <v>3.755663532853709E-6</v>
      </c>
      <c r="E5201" s="2">
        <v>1.7561032000000001E-2</v>
      </c>
      <c r="F5201">
        <f t="shared" si="86"/>
        <v>70.418691241007039</v>
      </c>
    </row>
    <row r="5202" spans="1:6" x14ac:dyDescent="0.2">
      <c r="A5202">
        <v>8</v>
      </c>
      <c r="B5202" s="1" t="s">
        <v>518</v>
      </c>
      <c r="C5202" s="2">
        <v>9.9089714240000006</v>
      </c>
      <c r="D5202" s="2">
        <v>3.7383185624951882E-6</v>
      </c>
      <c r="E5202" s="2">
        <v>1.7479929000000002E-2</v>
      </c>
      <c r="F5202">
        <f t="shared" si="86"/>
        <v>70.09347304678478</v>
      </c>
    </row>
    <row r="5203" spans="1:6" x14ac:dyDescent="0.2">
      <c r="A5203">
        <v>8</v>
      </c>
      <c r="B5203" s="1" t="s">
        <v>437</v>
      </c>
      <c r="C5203" s="2">
        <v>9.9087860889999995</v>
      </c>
      <c r="D5203" s="2">
        <v>3.7382486291350507E-6</v>
      </c>
      <c r="E5203" s="2">
        <v>1.7479602E-2</v>
      </c>
      <c r="F5203">
        <f t="shared" si="86"/>
        <v>70.092161796282198</v>
      </c>
    </row>
    <row r="5204" spans="1:6" x14ac:dyDescent="0.2">
      <c r="A5204">
        <v>8</v>
      </c>
      <c r="B5204" s="1" t="s">
        <v>615</v>
      </c>
      <c r="C5204" s="2">
        <v>9.8894856610000001</v>
      </c>
      <c r="D5204" s="2">
        <v>3.7309672190047651E-6</v>
      </c>
      <c r="E5204" s="2">
        <v>1.7445555000000001E-2</v>
      </c>
      <c r="F5204">
        <f t="shared" si="86"/>
        <v>69.955635356339343</v>
      </c>
    </row>
    <row r="5205" spans="1:6" x14ac:dyDescent="0.2">
      <c r="A5205">
        <v>8</v>
      </c>
      <c r="B5205" s="1" t="s">
        <v>1249</v>
      </c>
      <c r="C5205" s="2">
        <v>9.8848369219999999</v>
      </c>
      <c r="D5205" s="2">
        <v>3.7292135384141597E-6</v>
      </c>
      <c r="E5205" s="2">
        <v>1.7437355000000002E-2</v>
      </c>
      <c r="F5205">
        <f t="shared" si="86"/>
        <v>69.92275384526549</v>
      </c>
    </row>
    <row r="5206" spans="1:6" x14ac:dyDescent="0.2">
      <c r="A5206">
        <v>8</v>
      </c>
      <c r="B5206" s="1" t="s">
        <v>1250</v>
      </c>
      <c r="C5206" s="2">
        <v>9.8721127610000003</v>
      </c>
      <c r="D5206" s="2">
        <v>3.7244131585926071E-6</v>
      </c>
      <c r="E5206" s="2">
        <v>1.7414908999999999E-2</v>
      </c>
      <c r="F5206">
        <f t="shared" si="86"/>
        <v>69.832746723611379</v>
      </c>
    </row>
    <row r="5207" spans="1:6" x14ac:dyDescent="0.2">
      <c r="A5207">
        <v>8</v>
      </c>
      <c r="B5207" s="1" t="s">
        <v>1251</v>
      </c>
      <c r="C5207" s="2">
        <v>9.8675610450000004</v>
      </c>
      <c r="D5207" s="2">
        <v>3.7226958347947336E-6</v>
      </c>
      <c r="E5207" s="2">
        <v>1.7406879E-2</v>
      </c>
      <c r="F5207">
        <f t="shared" si="86"/>
        <v>69.800546902401251</v>
      </c>
    </row>
    <row r="5208" spans="1:6" x14ac:dyDescent="0.2">
      <c r="A5208">
        <v>8</v>
      </c>
      <c r="B5208" s="1" t="s">
        <v>1252</v>
      </c>
      <c r="C5208" s="2">
        <v>9.8667424209999997</v>
      </c>
      <c r="D5208" s="2">
        <v>3.7223870159199978E-6</v>
      </c>
      <c r="E5208" s="2">
        <v>1.7405435E-2</v>
      </c>
      <c r="F5208">
        <f t="shared" si="86"/>
        <v>69.794756548499961</v>
      </c>
    </row>
    <row r="5209" spans="1:6" x14ac:dyDescent="0.2">
      <c r="A5209">
        <v>8</v>
      </c>
      <c r="B5209" s="1" t="s">
        <v>1253</v>
      </c>
      <c r="C5209" s="2">
        <v>9.8593302109999996</v>
      </c>
      <c r="D5209" s="2">
        <v>3.7195905369684423E-6</v>
      </c>
      <c r="E5209" s="2">
        <v>1.7392359E-2</v>
      </c>
      <c r="F5209">
        <f t="shared" si="86"/>
        <v>69.742322568158301</v>
      </c>
    </row>
    <row r="5210" spans="1:6" x14ac:dyDescent="0.2">
      <c r="A5210">
        <v>8</v>
      </c>
      <c r="B5210" s="1" t="s">
        <v>1254</v>
      </c>
      <c r="C5210" s="2">
        <v>9.8575845439999998</v>
      </c>
      <c r="D5210" s="2">
        <v>3.7189320512930188E-6</v>
      </c>
      <c r="E5210" s="2">
        <v>1.738928E-2</v>
      </c>
      <c r="F5210">
        <f t="shared" si="86"/>
        <v>69.729975961744103</v>
      </c>
    </row>
    <row r="5211" spans="1:6" x14ac:dyDescent="0.2">
      <c r="A5211">
        <v>8</v>
      </c>
      <c r="B5211" s="1" t="s">
        <v>1255</v>
      </c>
      <c r="C5211" s="2">
        <v>9.857403219</v>
      </c>
      <c r="D5211" s="2">
        <v>3.7188636149772872E-6</v>
      </c>
      <c r="E5211" s="2">
        <v>1.7388959999999998E-2</v>
      </c>
      <c r="F5211">
        <f t="shared" si="86"/>
        <v>69.728692780824133</v>
      </c>
    </row>
    <row r="5212" spans="1:6" x14ac:dyDescent="0.2">
      <c r="A5212">
        <v>8</v>
      </c>
      <c r="B5212" s="1" t="s">
        <v>1256</v>
      </c>
      <c r="C5212" s="2">
        <v>9.7881841759999997</v>
      </c>
      <c r="D5212" s="2">
        <v>3.6927496000752802E-6</v>
      </c>
      <c r="E5212" s="2">
        <v>1.7266854000000002E-2</v>
      </c>
      <c r="F5212">
        <f t="shared" si="86"/>
        <v>69.239055001411501</v>
      </c>
    </row>
    <row r="5213" spans="1:6" x14ac:dyDescent="0.2">
      <c r="A5213">
        <v>8</v>
      </c>
      <c r="B5213" s="1" t="s">
        <v>1257</v>
      </c>
      <c r="C5213" s="2">
        <v>9.7658213830000005</v>
      </c>
      <c r="D5213" s="2">
        <v>3.6843128993900616E-6</v>
      </c>
      <c r="E5213" s="2">
        <v>1.7227405000000001E-2</v>
      </c>
      <c r="F5213">
        <f t="shared" si="86"/>
        <v>69.080866863563656</v>
      </c>
    </row>
    <row r="5214" spans="1:6" x14ac:dyDescent="0.2">
      <c r="A5214">
        <v>8</v>
      </c>
      <c r="B5214" s="1" t="s">
        <v>1258</v>
      </c>
      <c r="C5214" s="2">
        <v>9.6669362200000002</v>
      </c>
      <c r="D5214" s="2">
        <v>3.6470069805042043E-6</v>
      </c>
      <c r="E5214" s="2">
        <v>1.7052966999999999E-2</v>
      </c>
      <c r="F5214">
        <f t="shared" si="86"/>
        <v>68.381380884453833</v>
      </c>
    </row>
    <row r="5215" spans="1:6" x14ac:dyDescent="0.2">
      <c r="A5215">
        <v>8</v>
      </c>
      <c r="B5215" s="1" t="s">
        <v>1259</v>
      </c>
      <c r="C5215" s="2">
        <v>9.6001387600000001</v>
      </c>
      <c r="D5215" s="2">
        <v>3.621806590417205E-6</v>
      </c>
      <c r="E5215" s="2">
        <v>1.6935133000000002E-2</v>
      </c>
      <c r="F5215">
        <f t="shared" si="86"/>
        <v>67.908873570322598</v>
      </c>
    </row>
    <row r="5216" spans="1:6" x14ac:dyDescent="0.2">
      <c r="A5216">
        <v>8</v>
      </c>
      <c r="B5216" s="1" t="s">
        <v>1260</v>
      </c>
      <c r="C5216" s="2">
        <v>9.563231773</v>
      </c>
      <c r="D5216" s="2">
        <v>3.6078827942547708E-6</v>
      </c>
      <c r="E5216" s="2">
        <v>1.6870026999999999E-2</v>
      </c>
      <c r="F5216">
        <f t="shared" si="86"/>
        <v>67.647802392276958</v>
      </c>
    </row>
    <row r="5217" spans="1:6" x14ac:dyDescent="0.2">
      <c r="A5217">
        <v>8</v>
      </c>
      <c r="B5217" s="1" t="s">
        <v>1261</v>
      </c>
      <c r="C5217" s="2">
        <v>9.4383763839999997</v>
      </c>
      <c r="D5217" s="2">
        <v>3.5607791474545972E-6</v>
      </c>
      <c r="E5217" s="2">
        <v>1.6649776000000002E-2</v>
      </c>
      <c r="F5217">
        <f t="shared" si="86"/>
        <v>66.764609014773697</v>
      </c>
    </row>
    <row r="5218" spans="1:6" x14ac:dyDescent="0.2">
      <c r="A5218">
        <v>8</v>
      </c>
      <c r="B5218" s="1" t="s">
        <v>1262</v>
      </c>
      <c r="C5218" s="2">
        <v>9.4242801350000001</v>
      </c>
      <c r="D5218" s="2">
        <v>3.5554610041318425E-6</v>
      </c>
      <c r="E5218" s="2">
        <v>1.6624909E-2</v>
      </c>
      <c r="F5218">
        <f t="shared" si="86"/>
        <v>66.664893827472042</v>
      </c>
    </row>
    <row r="5219" spans="1:6" x14ac:dyDescent="0.2">
      <c r="A5219">
        <v>8</v>
      </c>
      <c r="B5219" s="1" t="s">
        <v>535</v>
      </c>
      <c r="C5219" s="2">
        <v>9.1999202150000006</v>
      </c>
      <c r="D5219" s="2">
        <v>3.4708176856548924E-6</v>
      </c>
      <c r="E5219" s="2">
        <v>1.6229126999999999E-2</v>
      </c>
      <c r="F5219">
        <f t="shared" si="86"/>
        <v>65.077831606029235</v>
      </c>
    </row>
    <row r="5220" spans="1:6" x14ac:dyDescent="0.2">
      <c r="A5220">
        <v>8</v>
      </c>
      <c r="B5220" s="1" t="s">
        <v>1263</v>
      </c>
      <c r="C5220" s="2">
        <v>9.1419885510000007</v>
      </c>
      <c r="D5220" s="2">
        <v>3.4489619066357563E-6</v>
      </c>
      <c r="E5220" s="2">
        <v>1.6126932E-2</v>
      </c>
      <c r="F5220">
        <f t="shared" si="86"/>
        <v>64.668035749420426</v>
      </c>
    </row>
    <row r="5221" spans="1:6" x14ac:dyDescent="0.2">
      <c r="A5221">
        <v>8</v>
      </c>
      <c r="B5221" s="1" t="s">
        <v>1264</v>
      </c>
      <c r="C5221" s="2">
        <v>9.1124758999999997</v>
      </c>
      <c r="D5221" s="2">
        <v>3.4378277457933053E-6</v>
      </c>
      <c r="E5221" s="2">
        <v>1.6074870000000002E-2</v>
      </c>
      <c r="F5221">
        <f t="shared" si="86"/>
        <v>64.45927023362448</v>
      </c>
    </row>
    <row r="5222" spans="1:6" x14ac:dyDescent="0.2">
      <c r="A5222">
        <v>8</v>
      </c>
      <c r="B5222" s="1" t="s">
        <v>70</v>
      </c>
      <c r="C5222" s="2">
        <v>8.9836427709999995</v>
      </c>
      <c r="D5222" s="2">
        <v>3.3892234189072427E-6</v>
      </c>
      <c r="E5222" s="2">
        <v>1.5847601999999999E-2</v>
      </c>
      <c r="F5222">
        <f t="shared" si="86"/>
        <v>63.547939104510803</v>
      </c>
    </row>
    <row r="5223" spans="1:6" x14ac:dyDescent="0.2">
      <c r="A5223">
        <v>8</v>
      </c>
      <c r="B5223" s="1" t="s">
        <v>1265</v>
      </c>
      <c r="C5223" s="2">
        <v>8.9443953779999994</v>
      </c>
      <c r="D5223" s="2">
        <v>3.3744167942718806E-6</v>
      </c>
      <c r="E5223" s="2">
        <v>1.5778368000000001E-2</v>
      </c>
      <c r="F5223">
        <f t="shared" si="86"/>
        <v>63.27031489259776</v>
      </c>
    </row>
    <row r="5224" spans="1:6" x14ac:dyDescent="0.2">
      <c r="A5224">
        <v>8</v>
      </c>
      <c r="B5224" s="1" t="s">
        <v>672</v>
      </c>
      <c r="C5224" s="2">
        <v>8.9006538939999995</v>
      </c>
      <c r="D5224" s="2">
        <v>3.3579146599142831E-6</v>
      </c>
      <c r="E5224" s="2">
        <v>1.5701205999999999E-2</v>
      </c>
      <c r="F5224">
        <f t="shared" si="86"/>
        <v>62.960899873392812</v>
      </c>
    </row>
    <row r="5225" spans="1:6" x14ac:dyDescent="0.2">
      <c r="A5225">
        <v>8</v>
      </c>
      <c r="B5225" s="1" t="s">
        <v>1266</v>
      </c>
      <c r="C5225" s="2">
        <v>8.9002778550000006</v>
      </c>
      <c r="D5225" s="2">
        <v>3.3577726545591421E-6</v>
      </c>
      <c r="E5225" s="2">
        <v>1.5700542000000001E-2</v>
      </c>
      <c r="F5225">
        <f t="shared" si="86"/>
        <v>62.958237272983915</v>
      </c>
    </row>
    <row r="5226" spans="1:6" x14ac:dyDescent="0.2">
      <c r="A5226">
        <v>8</v>
      </c>
      <c r="B5226" s="1" t="s">
        <v>1267</v>
      </c>
      <c r="C5226" s="2">
        <v>8.8574791069999996</v>
      </c>
      <c r="D5226" s="2">
        <v>3.3416261751798595E-6</v>
      </c>
      <c r="E5226" s="2">
        <v>1.5625043000000002E-2</v>
      </c>
      <c r="F5226">
        <f t="shared" si="86"/>
        <v>62.655490784622366</v>
      </c>
    </row>
    <row r="5227" spans="1:6" x14ac:dyDescent="0.2">
      <c r="A5227">
        <v>8</v>
      </c>
      <c r="B5227" s="1" t="s">
        <v>1268</v>
      </c>
      <c r="C5227" s="2">
        <v>8.8149362520000007</v>
      </c>
      <c r="D5227" s="2">
        <v>3.3255761482330597E-6</v>
      </c>
      <c r="E5227" s="2">
        <v>1.5549995E-2</v>
      </c>
      <c r="F5227">
        <f t="shared" si="86"/>
        <v>62.354552779369868</v>
      </c>
    </row>
    <row r="5228" spans="1:6" x14ac:dyDescent="0.2">
      <c r="A5228">
        <v>8</v>
      </c>
      <c r="B5228" s="1" t="s">
        <v>1269</v>
      </c>
      <c r="C5228" s="2">
        <v>8.7805132829999994</v>
      </c>
      <c r="D5228" s="2">
        <v>3.3125897157326533E-6</v>
      </c>
      <c r="E5228" s="2">
        <v>1.5489272E-2</v>
      </c>
      <c r="F5228">
        <f t="shared" si="86"/>
        <v>62.111057169987248</v>
      </c>
    </row>
    <row r="5229" spans="1:6" x14ac:dyDescent="0.2">
      <c r="A5229">
        <v>8</v>
      </c>
      <c r="B5229" s="1" t="s">
        <v>1270</v>
      </c>
      <c r="C5229" s="2">
        <v>8.7474596049999995</v>
      </c>
      <c r="D5229" s="2">
        <v>3.3001195496890427E-6</v>
      </c>
      <c r="E5229" s="2">
        <v>1.5430963000000001E-2</v>
      </c>
      <c r="F5229">
        <f t="shared" si="86"/>
        <v>61.877241556669553</v>
      </c>
    </row>
    <row r="5230" spans="1:6" x14ac:dyDescent="0.2">
      <c r="A5230">
        <v>8</v>
      </c>
      <c r="B5230" s="1" t="s">
        <v>1271</v>
      </c>
      <c r="C5230" s="2">
        <v>8.7321375719999992</v>
      </c>
      <c r="D5230" s="2">
        <v>3.2943390335081308E-6</v>
      </c>
      <c r="E5230" s="2">
        <v>1.5403933999999999E-2</v>
      </c>
      <c r="F5230">
        <f t="shared" si="86"/>
        <v>61.768856878277454</v>
      </c>
    </row>
    <row r="5231" spans="1:6" x14ac:dyDescent="0.2">
      <c r="A5231">
        <v>8</v>
      </c>
      <c r="B5231" s="1" t="s">
        <v>1272</v>
      </c>
      <c r="C5231" s="2">
        <v>8.6918425849999998</v>
      </c>
      <c r="D5231" s="2">
        <v>3.2791371891494219E-6</v>
      </c>
      <c r="E5231" s="2">
        <v>1.5332851999999999E-2</v>
      </c>
      <c r="F5231">
        <f t="shared" si="86"/>
        <v>61.483822296551658</v>
      </c>
    </row>
    <row r="5232" spans="1:6" x14ac:dyDescent="0.2">
      <c r="A5232">
        <v>8</v>
      </c>
      <c r="B5232" s="1" t="s">
        <v>1273</v>
      </c>
      <c r="C5232" s="2">
        <v>8.6874218610000007</v>
      </c>
      <c r="D5232" s="2">
        <v>3.2774694816804534E-6</v>
      </c>
      <c r="E5232" s="2">
        <v>1.5325053999999999E-2</v>
      </c>
      <c r="F5232">
        <f t="shared" si="86"/>
        <v>61.452552781508501</v>
      </c>
    </row>
    <row r="5233" spans="1:6" x14ac:dyDescent="0.2">
      <c r="A5233">
        <v>8</v>
      </c>
      <c r="B5233" s="1" t="s">
        <v>1274</v>
      </c>
      <c r="C5233" s="2">
        <v>8.6127063590000006</v>
      </c>
      <c r="D5233" s="2">
        <v>3.2492818464117986E-6</v>
      </c>
      <c r="E5233" s="2">
        <v>1.5193252000000001E-2</v>
      </c>
      <c r="F5233">
        <f t="shared" si="86"/>
        <v>60.924034620221221</v>
      </c>
    </row>
    <row r="5234" spans="1:6" x14ac:dyDescent="0.2">
      <c r="A5234">
        <v>8</v>
      </c>
      <c r="B5234" s="1" t="s">
        <v>1275</v>
      </c>
      <c r="C5234" s="2">
        <v>8.6046061219999999</v>
      </c>
      <c r="D5234" s="2">
        <v>3.2462257371874387E-6</v>
      </c>
      <c r="E5234" s="2">
        <v>1.5178962000000001E-2</v>
      </c>
      <c r="F5234">
        <f t="shared" si="86"/>
        <v>60.866732572264475</v>
      </c>
    </row>
    <row r="5235" spans="1:6" x14ac:dyDescent="0.2">
      <c r="A5235">
        <v>8</v>
      </c>
      <c r="B5235" s="1" t="s">
        <v>1276</v>
      </c>
      <c r="C5235" s="2">
        <v>8.5931193229999998</v>
      </c>
      <c r="D5235" s="2">
        <v>3.2418922213572631E-6</v>
      </c>
      <c r="E5235" s="2">
        <v>1.5158698999999999E-2</v>
      </c>
      <c r="F5235">
        <f t="shared" si="86"/>
        <v>60.785479150448687</v>
      </c>
    </row>
    <row r="5236" spans="1:6" x14ac:dyDescent="0.2">
      <c r="A5236">
        <v>8</v>
      </c>
      <c r="B5236" s="1" t="s">
        <v>1277</v>
      </c>
      <c r="C5236" s="2">
        <v>8.552602534</v>
      </c>
      <c r="D5236" s="2">
        <v>3.2266065425117836E-6</v>
      </c>
      <c r="E5236" s="2">
        <v>1.5087224999999999E-2</v>
      </c>
      <c r="F5236">
        <f t="shared" si="86"/>
        <v>60.498872672095942</v>
      </c>
    </row>
    <row r="5237" spans="1:6" x14ac:dyDescent="0.2">
      <c r="A5237">
        <v>8</v>
      </c>
      <c r="B5237" s="1" t="s">
        <v>1278</v>
      </c>
      <c r="C5237" s="2">
        <v>8.4426657780000003</v>
      </c>
      <c r="D5237" s="2">
        <v>3.1851311410900193E-6</v>
      </c>
      <c r="E5237" s="2">
        <v>1.4893290999999999E-2</v>
      </c>
      <c r="F5237">
        <f t="shared" si="86"/>
        <v>59.721208895437861</v>
      </c>
    </row>
    <row r="5238" spans="1:6" x14ac:dyDescent="0.2">
      <c r="A5238">
        <v>8</v>
      </c>
      <c r="B5238" s="1" t="s">
        <v>1279</v>
      </c>
      <c r="C5238" s="2">
        <v>8.3839445430000001</v>
      </c>
      <c r="D5238" s="2">
        <v>3.1629776640974536E-6</v>
      </c>
      <c r="E5238" s="2">
        <v>1.4789704000000001E-2</v>
      </c>
      <c r="F5238">
        <f t="shared" si="86"/>
        <v>59.305831201827253</v>
      </c>
    </row>
    <row r="5239" spans="1:6" x14ac:dyDescent="0.2">
      <c r="A5239">
        <v>8</v>
      </c>
      <c r="B5239" s="1" t="s">
        <v>1280</v>
      </c>
      <c r="C5239" s="2">
        <v>8.3528505880000008</v>
      </c>
      <c r="D5239" s="2">
        <v>3.1512470379907095E-6</v>
      </c>
      <c r="E5239" s="2">
        <v>1.4734852999999999E-2</v>
      </c>
      <c r="F5239">
        <f t="shared" si="86"/>
        <v>59.0858819623258</v>
      </c>
    </row>
    <row r="5240" spans="1:6" x14ac:dyDescent="0.2">
      <c r="A5240">
        <v>8</v>
      </c>
      <c r="B5240" s="1" t="s">
        <v>1281</v>
      </c>
      <c r="C5240" s="2">
        <v>8.2758692380000003</v>
      </c>
      <c r="D5240" s="2">
        <v>3.1222045903658774E-6</v>
      </c>
      <c r="E5240" s="2">
        <v>1.4599054E-2</v>
      </c>
      <c r="F5240">
        <f t="shared" si="86"/>
        <v>58.541336069360199</v>
      </c>
    </row>
    <row r="5241" spans="1:6" x14ac:dyDescent="0.2">
      <c r="A5241">
        <v>8</v>
      </c>
      <c r="B5241" s="1" t="s">
        <v>1282</v>
      </c>
      <c r="C5241" s="2">
        <v>8.1757468519999996</v>
      </c>
      <c r="D5241" s="2">
        <v>3.0844318074886439E-6</v>
      </c>
      <c r="E5241" s="2">
        <v>1.4422433E-2</v>
      </c>
      <c r="F5241">
        <f t="shared" si="86"/>
        <v>57.833096390412074</v>
      </c>
    </row>
    <row r="5242" spans="1:6" x14ac:dyDescent="0.2">
      <c r="A5242">
        <v>8</v>
      </c>
      <c r="B5242" s="1" t="s">
        <v>1283</v>
      </c>
      <c r="C5242" s="2">
        <v>8.0367483909999997</v>
      </c>
      <c r="D5242" s="2">
        <v>3.0319924805598089E-6</v>
      </c>
      <c r="E5242" s="2">
        <v>1.4177232999999999E-2</v>
      </c>
      <c r="F5242">
        <f t="shared" si="86"/>
        <v>56.849859010496417</v>
      </c>
    </row>
    <row r="5243" spans="1:6" x14ac:dyDescent="0.2">
      <c r="A5243">
        <v>8</v>
      </c>
      <c r="B5243" s="1" t="s">
        <v>1284</v>
      </c>
      <c r="C5243" s="2">
        <v>7.9949538929999999</v>
      </c>
      <c r="D5243" s="2">
        <v>3.0162247534154001E-6</v>
      </c>
      <c r="E5243" s="2">
        <v>1.4103505000000001E-2</v>
      </c>
      <c r="F5243">
        <f t="shared" si="86"/>
        <v>56.554214126538753</v>
      </c>
    </row>
    <row r="5244" spans="1:6" x14ac:dyDescent="0.2">
      <c r="A5244">
        <v>8</v>
      </c>
      <c r="B5244" s="1" t="s">
        <v>67</v>
      </c>
      <c r="C5244" s="2">
        <v>7.9687179070000003</v>
      </c>
      <c r="D5244" s="2">
        <v>3.0063267235258389E-6</v>
      </c>
      <c r="E5244" s="2">
        <v>1.4057223000000001E-2</v>
      </c>
      <c r="F5244">
        <f t="shared" si="86"/>
        <v>56.368626066109478</v>
      </c>
    </row>
    <row r="5245" spans="1:6" x14ac:dyDescent="0.2">
      <c r="A5245">
        <v>8</v>
      </c>
      <c r="B5245" s="1" t="s">
        <v>1285</v>
      </c>
      <c r="C5245" s="2">
        <v>7.964777486</v>
      </c>
      <c r="D5245" s="2">
        <v>3.004840158430071E-6</v>
      </c>
      <c r="E5245" s="2">
        <v>1.4050272000000001E-2</v>
      </c>
      <c r="F5245">
        <f t="shared" si="86"/>
        <v>56.340752970563834</v>
      </c>
    </row>
    <row r="5246" spans="1:6" x14ac:dyDescent="0.2">
      <c r="A5246">
        <v>8</v>
      </c>
      <c r="B5246" s="1" t="s">
        <v>1286</v>
      </c>
      <c r="C5246" s="2">
        <v>7.9338470650000001</v>
      </c>
      <c r="D5246" s="2">
        <v>2.9931711250074854E-6</v>
      </c>
      <c r="E5246" s="2">
        <v>1.3995709E-2</v>
      </c>
      <c r="F5246">
        <f t="shared" si="86"/>
        <v>56.121958593890348</v>
      </c>
    </row>
    <row r="5247" spans="1:6" x14ac:dyDescent="0.2">
      <c r="A5247">
        <v>8</v>
      </c>
      <c r="B5247" s="1" t="s">
        <v>1287</v>
      </c>
      <c r="C5247" s="2">
        <v>7.9231567500000004</v>
      </c>
      <c r="D5247" s="2">
        <v>2.9891380873760662E-6</v>
      </c>
      <c r="E5247" s="2">
        <v>1.3976851E-2</v>
      </c>
      <c r="F5247">
        <f t="shared" si="86"/>
        <v>56.046339138301242</v>
      </c>
    </row>
    <row r="5248" spans="1:6" x14ac:dyDescent="0.2">
      <c r="A5248">
        <v>8</v>
      </c>
      <c r="B5248" s="1" t="s">
        <v>520</v>
      </c>
      <c r="C5248" s="2">
        <v>7.9130018829999997</v>
      </c>
      <c r="D5248" s="2">
        <v>2.9853069368760529E-6</v>
      </c>
      <c r="E5248" s="2">
        <v>1.3958936999999999E-2</v>
      </c>
      <c r="F5248">
        <f t="shared" si="86"/>
        <v>55.974505066425991</v>
      </c>
    </row>
    <row r="5249" spans="1:6" x14ac:dyDescent="0.2">
      <c r="A5249">
        <v>8</v>
      </c>
      <c r="B5249" s="1" t="s">
        <v>1288</v>
      </c>
      <c r="C5249" s="2">
        <v>7.8950383249999998</v>
      </c>
      <c r="D5249" s="2">
        <v>2.9785300307107964E-6</v>
      </c>
      <c r="E5249" s="2">
        <v>1.3927248999999999E-2</v>
      </c>
      <c r="F5249">
        <f t="shared" si="86"/>
        <v>55.847438075827434</v>
      </c>
    </row>
    <row r="5250" spans="1:6" x14ac:dyDescent="0.2">
      <c r="A5250">
        <v>8</v>
      </c>
      <c r="B5250" s="1" t="s">
        <v>1289</v>
      </c>
      <c r="C5250" s="2">
        <v>7.796885048</v>
      </c>
      <c r="D5250" s="2">
        <v>2.9414999957227302E-6</v>
      </c>
      <c r="E5250" s="2">
        <v>1.3754100999999999E-2</v>
      </c>
      <c r="F5250">
        <f t="shared" si="86"/>
        <v>55.153124919801193</v>
      </c>
    </row>
    <row r="5251" spans="1:6" x14ac:dyDescent="0.2">
      <c r="A5251">
        <v>8</v>
      </c>
      <c r="B5251" s="1" t="s">
        <v>1290</v>
      </c>
      <c r="C5251" s="2">
        <v>7.7707196319999996</v>
      </c>
      <c r="D5251" s="2">
        <v>2.9316286987690015E-6</v>
      </c>
      <c r="E5251" s="2">
        <v>1.3707944E-2</v>
      </c>
      <c r="F5251">
        <f t="shared" ref="F5251:F5314" si="87">D5251*$I$8</f>
        <v>54.968038101918779</v>
      </c>
    </row>
    <row r="5252" spans="1:6" x14ac:dyDescent="0.2">
      <c r="A5252">
        <v>8</v>
      </c>
      <c r="B5252" s="1" t="s">
        <v>1291</v>
      </c>
      <c r="C5252" s="2">
        <v>7.6785503869999996</v>
      </c>
      <c r="D5252" s="2">
        <v>2.8968564206095961E-6</v>
      </c>
      <c r="E5252" s="2">
        <v>1.3545353E-2</v>
      </c>
      <c r="F5252">
        <f t="shared" si="87"/>
        <v>54.316057886429924</v>
      </c>
    </row>
    <row r="5253" spans="1:6" x14ac:dyDescent="0.2">
      <c r="A5253">
        <v>8</v>
      </c>
      <c r="B5253" s="1" t="s">
        <v>1292</v>
      </c>
      <c r="C5253" s="2">
        <v>7.5955907910000002</v>
      </c>
      <c r="D5253" s="2">
        <v>2.8655585686544564E-6</v>
      </c>
      <c r="E5253" s="2">
        <v>1.3399008E-2</v>
      </c>
      <c r="F5253">
        <f t="shared" si="87"/>
        <v>53.729223162271055</v>
      </c>
    </row>
    <row r="5254" spans="1:6" x14ac:dyDescent="0.2">
      <c r="A5254">
        <v>8</v>
      </c>
      <c r="B5254" s="1" t="s">
        <v>1293</v>
      </c>
      <c r="C5254" s="2">
        <v>7.5331050890000002</v>
      </c>
      <c r="D5254" s="2">
        <v>2.8419848242469864E-6</v>
      </c>
      <c r="E5254" s="2">
        <v>1.328878E-2</v>
      </c>
      <c r="F5254">
        <f t="shared" si="87"/>
        <v>53.287215454630996</v>
      </c>
    </row>
    <row r="5255" spans="1:6" x14ac:dyDescent="0.2">
      <c r="A5255">
        <v>8</v>
      </c>
      <c r="B5255" s="1" t="s">
        <v>1294</v>
      </c>
      <c r="C5255" s="2">
        <v>7.519900732</v>
      </c>
      <c r="D5255" s="2">
        <v>2.837003302052234E-6</v>
      </c>
      <c r="E5255" s="2">
        <v>1.3265486999999999E-2</v>
      </c>
      <c r="F5255">
        <f t="shared" si="87"/>
        <v>53.193811913479387</v>
      </c>
    </row>
    <row r="5256" spans="1:6" x14ac:dyDescent="0.2">
      <c r="A5256">
        <v>8</v>
      </c>
      <c r="B5256" s="1" t="s">
        <v>1295</v>
      </c>
      <c r="C5256" s="2">
        <v>7.4641056189999997</v>
      </c>
      <c r="D5256" s="2">
        <v>2.8159537883778028E-6</v>
      </c>
      <c r="E5256" s="2">
        <v>1.3167062E-2</v>
      </c>
      <c r="F5256">
        <f t="shared" si="87"/>
        <v>52.7991335320838</v>
      </c>
    </row>
    <row r="5257" spans="1:6" x14ac:dyDescent="0.2">
      <c r="A5257">
        <v>8</v>
      </c>
      <c r="B5257" s="1" t="s">
        <v>1296</v>
      </c>
      <c r="C5257" s="2">
        <v>7.461940416</v>
      </c>
      <c r="D5257" s="2">
        <v>2.8151368298587644E-6</v>
      </c>
      <c r="E5257" s="2">
        <v>1.3163242E-2</v>
      </c>
      <c r="F5257">
        <f t="shared" si="87"/>
        <v>52.783815559851831</v>
      </c>
    </row>
    <row r="5258" spans="1:6" x14ac:dyDescent="0.2">
      <c r="A5258">
        <v>8</v>
      </c>
      <c r="B5258" s="1" t="s">
        <v>1297</v>
      </c>
      <c r="C5258" s="2">
        <v>7.4429313769999998</v>
      </c>
      <c r="D5258" s="2">
        <v>2.8079653455606215E-6</v>
      </c>
      <c r="E5258" s="2">
        <v>1.3129709E-2</v>
      </c>
      <c r="F5258">
        <f t="shared" si="87"/>
        <v>52.64935022926165</v>
      </c>
    </row>
    <row r="5259" spans="1:6" x14ac:dyDescent="0.2">
      <c r="A5259">
        <v>8</v>
      </c>
      <c r="B5259" s="1" t="s">
        <v>1298</v>
      </c>
      <c r="C5259" s="2">
        <v>7.4406535700000003</v>
      </c>
      <c r="D5259" s="2">
        <v>2.8071060420712252E-6</v>
      </c>
      <c r="E5259" s="2">
        <v>1.3125691E-2</v>
      </c>
      <c r="F5259">
        <f t="shared" si="87"/>
        <v>52.633238288835472</v>
      </c>
    </row>
    <row r="5260" spans="1:6" x14ac:dyDescent="0.2">
      <c r="A5260">
        <v>8</v>
      </c>
      <c r="B5260" s="1" t="s">
        <v>1299</v>
      </c>
      <c r="C5260" s="2">
        <v>7.3952823890000001</v>
      </c>
      <c r="D5260" s="2">
        <v>2.7899890501894832E-6</v>
      </c>
      <c r="E5260" s="2">
        <v>1.3045654E-2</v>
      </c>
      <c r="F5260">
        <f t="shared" si="87"/>
        <v>52.312294691052813</v>
      </c>
    </row>
    <row r="5261" spans="1:6" x14ac:dyDescent="0.2">
      <c r="A5261">
        <v>8</v>
      </c>
      <c r="B5261" s="1" t="s">
        <v>1300</v>
      </c>
      <c r="C5261" s="2">
        <v>7.3663310019999999</v>
      </c>
      <c r="D5261" s="2">
        <v>2.7790666141988245E-6</v>
      </c>
      <c r="E5261" s="2">
        <v>1.2994581999999999E-2</v>
      </c>
      <c r="F5261">
        <f t="shared" si="87"/>
        <v>52.107499016227962</v>
      </c>
    </row>
    <row r="5262" spans="1:6" x14ac:dyDescent="0.2">
      <c r="A5262">
        <v>8</v>
      </c>
      <c r="B5262" s="1" t="s">
        <v>1301</v>
      </c>
      <c r="C5262" s="2">
        <v>7.3281302310000003</v>
      </c>
      <c r="D5262" s="2">
        <v>2.7646547815598347E-6</v>
      </c>
      <c r="E5262" s="2">
        <v>1.2927193999999999E-2</v>
      </c>
      <c r="F5262">
        <f t="shared" si="87"/>
        <v>51.837277154246898</v>
      </c>
    </row>
    <row r="5263" spans="1:6" x14ac:dyDescent="0.2">
      <c r="A5263">
        <v>8</v>
      </c>
      <c r="B5263" s="1" t="s">
        <v>1302</v>
      </c>
      <c r="C5263" s="2">
        <v>7.31247823</v>
      </c>
      <c r="D5263" s="2">
        <v>2.7587497968296876E-6</v>
      </c>
      <c r="E5263" s="2">
        <v>1.2899582999999999E-2</v>
      </c>
      <c r="F5263">
        <f t="shared" si="87"/>
        <v>51.726558690556644</v>
      </c>
    </row>
    <row r="5264" spans="1:6" x14ac:dyDescent="0.2">
      <c r="A5264">
        <v>8</v>
      </c>
      <c r="B5264" s="1" t="s">
        <v>1303</v>
      </c>
      <c r="C5264" s="2">
        <v>7.3095110160000001</v>
      </c>
      <c r="D5264" s="2">
        <v>2.7576304353405132E-6</v>
      </c>
      <c r="E5264" s="2">
        <v>1.2894348999999999E-2</v>
      </c>
      <c r="F5264">
        <f t="shared" si="87"/>
        <v>51.705570662634621</v>
      </c>
    </row>
    <row r="5265" spans="1:6" x14ac:dyDescent="0.2">
      <c r="A5265">
        <v>8</v>
      </c>
      <c r="B5265" s="1" t="s">
        <v>1304</v>
      </c>
      <c r="C5265" s="2">
        <v>7.2933506709999998</v>
      </c>
      <c r="D5265" s="2">
        <v>2.7515336150628328E-6</v>
      </c>
      <c r="E5265" s="2">
        <v>1.2865840999999999E-2</v>
      </c>
      <c r="F5265">
        <f t="shared" si="87"/>
        <v>51.591255282428115</v>
      </c>
    </row>
    <row r="5266" spans="1:6" x14ac:dyDescent="0.2">
      <c r="A5266">
        <v>8</v>
      </c>
      <c r="B5266" s="1" t="s">
        <v>1305</v>
      </c>
      <c r="C5266" s="2">
        <v>7.2836448970000003</v>
      </c>
      <c r="D5266" s="2">
        <v>2.7478720583077407E-6</v>
      </c>
      <c r="E5266" s="2">
        <v>1.2848719999999999E-2</v>
      </c>
      <c r="F5266">
        <f t="shared" si="87"/>
        <v>51.52260109327014</v>
      </c>
    </row>
    <row r="5267" spans="1:6" x14ac:dyDescent="0.2">
      <c r="A5267">
        <v>8</v>
      </c>
      <c r="B5267" s="1" t="s">
        <v>1306</v>
      </c>
      <c r="C5267" s="2">
        <v>7.2717183900000002</v>
      </c>
      <c r="D5267" s="2">
        <v>2.7433725844119184E-6</v>
      </c>
      <c r="E5267" s="2">
        <v>1.2827681E-2</v>
      </c>
      <c r="F5267">
        <f t="shared" si="87"/>
        <v>51.438235957723471</v>
      </c>
    </row>
    <row r="5268" spans="1:6" x14ac:dyDescent="0.2">
      <c r="A5268">
        <v>8</v>
      </c>
      <c r="B5268" s="1" t="s">
        <v>1307</v>
      </c>
      <c r="C5268" s="2">
        <v>7.2661004990000002</v>
      </c>
      <c r="D5268" s="2">
        <v>2.7412529833956386E-6</v>
      </c>
      <c r="E5268" s="2">
        <v>1.2817769999999999E-2</v>
      </c>
      <c r="F5268">
        <f t="shared" si="87"/>
        <v>51.398493438668226</v>
      </c>
    </row>
    <row r="5269" spans="1:6" x14ac:dyDescent="0.2">
      <c r="A5269">
        <v>8</v>
      </c>
      <c r="B5269" s="1" t="s">
        <v>1308</v>
      </c>
      <c r="C5269" s="2">
        <v>7.2638063199999996</v>
      </c>
      <c r="D5269" s="2">
        <v>2.7403874778651292E-6</v>
      </c>
      <c r="E5269" s="2">
        <v>1.2813723000000001E-2</v>
      </c>
      <c r="F5269">
        <f t="shared" si="87"/>
        <v>51.382265209971173</v>
      </c>
    </row>
    <row r="5270" spans="1:6" x14ac:dyDescent="0.2">
      <c r="A5270">
        <v>8</v>
      </c>
      <c r="B5270" s="1" t="s">
        <v>1309</v>
      </c>
      <c r="C5270" s="2">
        <v>7.2602342130000004</v>
      </c>
      <c r="D5270" s="2">
        <v>2.7390399240356897E-6</v>
      </c>
      <c r="E5270" s="2">
        <v>1.2807422000000001E-2</v>
      </c>
      <c r="F5270">
        <f t="shared" si="87"/>
        <v>51.356998575669181</v>
      </c>
    </row>
    <row r="5271" spans="1:6" x14ac:dyDescent="0.2">
      <c r="A5271">
        <v>8</v>
      </c>
      <c r="B5271" s="1" t="s">
        <v>1310</v>
      </c>
      <c r="C5271" s="2">
        <v>7.2565436510000003</v>
      </c>
      <c r="D5271" s="2">
        <v>2.7376476727375378E-6</v>
      </c>
      <c r="E5271" s="2">
        <v>1.2800911999999999E-2</v>
      </c>
      <c r="F5271">
        <f t="shared" si="87"/>
        <v>51.330893863828834</v>
      </c>
    </row>
    <row r="5272" spans="1:6" x14ac:dyDescent="0.2">
      <c r="A5272">
        <v>8</v>
      </c>
      <c r="B5272" s="1" t="s">
        <v>1311</v>
      </c>
      <c r="C5272" s="2">
        <v>7.2564356639999996</v>
      </c>
      <c r="D5272" s="2">
        <v>2.7376068248115859E-6</v>
      </c>
      <c r="E5272" s="2">
        <v>1.2800720999999999E-2</v>
      </c>
      <c r="F5272">
        <f t="shared" si="87"/>
        <v>51.330127965217237</v>
      </c>
    </row>
    <row r="5273" spans="1:6" x14ac:dyDescent="0.2">
      <c r="A5273">
        <v>8</v>
      </c>
      <c r="B5273" s="1" t="s">
        <v>1312</v>
      </c>
      <c r="C5273" s="2">
        <v>7.2545544409999998</v>
      </c>
      <c r="D5273" s="2">
        <v>2.736897225762851E-6</v>
      </c>
      <c r="E5273" s="2">
        <v>1.2797403000000001E-2</v>
      </c>
      <c r="F5273">
        <f t="shared" si="87"/>
        <v>51.316822983053456</v>
      </c>
    </row>
    <row r="5274" spans="1:6" x14ac:dyDescent="0.2">
      <c r="A5274">
        <v>8</v>
      </c>
      <c r="B5274" s="1" t="s">
        <v>1313</v>
      </c>
      <c r="C5274" s="2">
        <v>7.2491315309999997</v>
      </c>
      <c r="D5274" s="2">
        <v>2.7348511937859824E-6</v>
      </c>
      <c r="E5274" s="2">
        <v>1.2787836E-2</v>
      </c>
      <c r="F5274">
        <f t="shared" si="87"/>
        <v>51.278459883487166</v>
      </c>
    </row>
    <row r="5275" spans="1:6" x14ac:dyDescent="0.2">
      <c r="A5275">
        <v>8</v>
      </c>
      <c r="B5275" s="1" t="s">
        <v>1314</v>
      </c>
      <c r="C5275" s="2">
        <v>7.248216137</v>
      </c>
      <c r="D5275" s="2">
        <v>2.7345060181185146E-6</v>
      </c>
      <c r="E5275" s="2">
        <v>1.2786222E-2</v>
      </c>
      <c r="F5275">
        <f t="shared" si="87"/>
        <v>51.271987839722151</v>
      </c>
    </row>
    <row r="5276" spans="1:6" x14ac:dyDescent="0.2">
      <c r="A5276">
        <v>8</v>
      </c>
      <c r="B5276" s="1" t="s">
        <v>1315</v>
      </c>
      <c r="C5276" s="2">
        <v>7.2468355259999999</v>
      </c>
      <c r="D5276" s="2">
        <v>2.7339850466650129E-6</v>
      </c>
      <c r="E5276" s="2">
        <v>1.2783786E-2</v>
      </c>
      <c r="F5276">
        <f t="shared" si="87"/>
        <v>51.262219624968992</v>
      </c>
    </row>
    <row r="5277" spans="1:6" x14ac:dyDescent="0.2">
      <c r="A5277">
        <v>8</v>
      </c>
      <c r="B5277" s="1" t="s">
        <v>1316</v>
      </c>
      <c r="C5277" s="2">
        <v>7.244468092</v>
      </c>
      <c r="D5277" s="2">
        <v>2.7330919527447238E-6</v>
      </c>
      <c r="E5277" s="2">
        <v>1.277961E-2</v>
      </c>
      <c r="F5277">
        <f t="shared" si="87"/>
        <v>51.245474113963574</v>
      </c>
    </row>
    <row r="5278" spans="1:6" x14ac:dyDescent="0.2">
      <c r="A5278">
        <v>8</v>
      </c>
      <c r="B5278" s="1" t="s">
        <v>1317</v>
      </c>
      <c r="C5278" s="2">
        <v>7.2215311370000004</v>
      </c>
      <c r="D5278" s="2">
        <v>2.7244386083475198E-6</v>
      </c>
      <c r="E5278" s="2">
        <v>1.2739148E-2</v>
      </c>
      <c r="F5278">
        <f t="shared" si="87"/>
        <v>51.083223906515997</v>
      </c>
    </row>
    <row r="5279" spans="1:6" x14ac:dyDescent="0.2">
      <c r="A5279">
        <v>8</v>
      </c>
      <c r="B5279" s="1" t="s">
        <v>1318</v>
      </c>
      <c r="C5279" s="2">
        <v>7.1972621319999996</v>
      </c>
      <c r="D5279" s="2">
        <v>2.7152826847566663E-6</v>
      </c>
      <c r="E5279" s="2">
        <v>1.2696336000000001E-2</v>
      </c>
      <c r="F5279">
        <f t="shared" si="87"/>
        <v>50.911550339187492</v>
      </c>
    </row>
    <row r="5280" spans="1:6" x14ac:dyDescent="0.2">
      <c r="A5280">
        <v>8</v>
      </c>
      <c r="B5280" s="1" t="s">
        <v>1319</v>
      </c>
      <c r="C5280" s="2">
        <v>7.1969938720000002</v>
      </c>
      <c r="D5280" s="2">
        <v>2.7151815273274764E-6</v>
      </c>
      <c r="E5280" s="2">
        <v>1.2695863E-2</v>
      </c>
      <c r="F5280">
        <f t="shared" si="87"/>
        <v>50.909653637390178</v>
      </c>
    </row>
    <row r="5281" spans="1:6" x14ac:dyDescent="0.2">
      <c r="A5281">
        <v>8</v>
      </c>
      <c r="B5281" s="1" t="s">
        <v>1320</v>
      </c>
      <c r="C5281" s="2">
        <v>7.1764105330000003</v>
      </c>
      <c r="D5281" s="2">
        <v>2.7074161441268811E-6</v>
      </c>
      <c r="E5281" s="2">
        <v>1.2659553E-2</v>
      </c>
      <c r="F5281">
        <f t="shared" si="87"/>
        <v>50.764052702379018</v>
      </c>
    </row>
    <row r="5282" spans="1:6" x14ac:dyDescent="0.2">
      <c r="A5282">
        <v>8</v>
      </c>
      <c r="B5282" s="1" t="s">
        <v>1321</v>
      </c>
      <c r="C5282" s="2">
        <v>7.1700101590000003</v>
      </c>
      <c r="D5282" s="2">
        <v>2.7050014114990122E-6</v>
      </c>
      <c r="E5282" s="2">
        <v>1.2648262E-2</v>
      </c>
      <c r="F5282">
        <f t="shared" si="87"/>
        <v>50.718776465606481</v>
      </c>
    </row>
    <row r="5283" spans="1:6" x14ac:dyDescent="0.2">
      <c r="A5283">
        <v>8</v>
      </c>
      <c r="B5283" s="1" t="s">
        <v>1322</v>
      </c>
      <c r="C5283" s="2">
        <v>7.162819249</v>
      </c>
      <c r="D5283" s="2">
        <v>2.7022885531707401E-6</v>
      </c>
      <c r="E5283" s="2">
        <v>1.2635577E-2</v>
      </c>
      <c r="F5283">
        <f t="shared" si="87"/>
        <v>50.667910371951379</v>
      </c>
    </row>
    <row r="5284" spans="1:6" x14ac:dyDescent="0.2">
      <c r="A5284">
        <v>8</v>
      </c>
      <c r="B5284" s="1" t="s">
        <v>1323</v>
      </c>
      <c r="C5284" s="2">
        <v>7.1108956189999999</v>
      </c>
      <c r="D5284" s="2">
        <v>2.6826995132467043E-6</v>
      </c>
      <c r="E5284" s="2">
        <v>1.2543980999999999E-2</v>
      </c>
      <c r="F5284">
        <f t="shared" si="87"/>
        <v>50.300615873375705</v>
      </c>
    </row>
    <row r="5285" spans="1:6" x14ac:dyDescent="0.2">
      <c r="A5285">
        <v>8</v>
      </c>
      <c r="B5285" s="1" t="s">
        <v>1324</v>
      </c>
      <c r="C5285" s="2">
        <v>7.087098653</v>
      </c>
      <c r="D5285" s="2">
        <v>2.6737217379402378E-6</v>
      </c>
      <c r="E5285" s="2">
        <v>1.2502002E-2</v>
      </c>
      <c r="F5285">
        <f t="shared" si="87"/>
        <v>50.132282586379461</v>
      </c>
    </row>
    <row r="5286" spans="1:6" x14ac:dyDescent="0.2">
      <c r="A5286">
        <v>8</v>
      </c>
      <c r="B5286" s="1" t="s">
        <v>1325</v>
      </c>
      <c r="C5286" s="2">
        <v>7.0838163999999999</v>
      </c>
      <c r="D5286" s="2">
        <v>2.6724834683524809E-6</v>
      </c>
      <c r="E5286" s="2">
        <v>1.2496212E-2</v>
      </c>
      <c r="F5286">
        <f t="shared" si="87"/>
        <v>50.109065031609013</v>
      </c>
    </row>
    <row r="5287" spans="1:6" x14ac:dyDescent="0.2">
      <c r="A5287">
        <v>8</v>
      </c>
      <c r="B5287" s="1" t="s">
        <v>1326</v>
      </c>
      <c r="C5287" s="2">
        <v>7.079757324</v>
      </c>
      <c r="D5287" s="2">
        <v>2.6709522057880016E-6</v>
      </c>
      <c r="E5287" s="2">
        <v>1.2489052E-2</v>
      </c>
      <c r="F5287">
        <f t="shared" si="87"/>
        <v>50.080353858525029</v>
      </c>
    </row>
    <row r="5288" spans="1:6" x14ac:dyDescent="0.2">
      <c r="A5288">
        <v>8</v>
      </c>
      <c r="B5288" s="1" t="s">
        <v>1327</v>
      </c>
      <c r="C5288" s="2">
        <v>7.0670144380000002</v>
      </c>
      <c r="D5288" s="2">
        <v>2.6661447684713895E-6</v>
      </c>
      <c r="E5288" s="2">
        <v>1.2466573E-2</v>
      </c>
      <c r="F5288">
        <f t="shared" si="87"/>
        <v>49.990214408838554</v>
      </c>
    </row>
    <row r="5289" spans="1:6" x14ac:dyDescent="0.2">
      <c r="A5289">
        <v>8</v>
      </c>
      <c r="B5289" s="1" t="s">
        <v>1328</v>
      </c>
      <c r="C5289" s="2">
        <v>7.0664430820000002</v>
      </c>
      <c r="D5289" s="2">
        <v>2.6659291940768369E-6</v>
      </c>
      <c r="E5289" s="2">
        <v>1.2465565E-2</v>
      </c>
      <c r="F5289">
        <f t="shared" si="87"/>
        <v>49.986172388940695</v>
      </c>
    </row>
    <row r="5290" spans="1:6" x14ac:dyDescent="0.2">
      <c r="A5290">
        <v>8</v>
      </c>
      <c r="B5290" s="1" t="s">
        <v>1329</v>
      </c>
      <c r="C5290" s="2">
        <v>7.0480765270000001</v>
      </c>
      <c r="D5290" s="2">
        <v>2.6590000171090786E-6</v>
      </c>
      <c r="E5290" s="2">
        <v>1.2433164999999999E-2</v>
      </c>
      <c r="F5290">
        <f t="shared" si="87"/>
        <v>49.856250320795226</v>
      </c>
    </row>
    <row r="5291" spans="1:6" x14ac:dyDescent="0.2">
      <c r="A5291">
        <v>8</v>
      </c>
      <c r="B5291" s="1" t="s">
        <v>1330</v>
      </c>
      <c r="C5291" s="2">
        <v>7.044319142</v>
      </c>
      <c r="D5291" s="2">
        <v>2.6575825299195015E-6</v>
      </c>
      <c r="E5291" s="2">
        <v>1.2426537E-2</v>
      </c>
      <c r="F5291">
        <f t="shared" si="87"/>
        <v>49.829672435990652</v>
      </c>
    </row>
    <row r="5292" spans="1:6" x14ac:dyDescent="0.2">
      <c r="A5292">
        <v>8</v>
      </c>
      <c r="B5292" s="1" t="s">
        <v>1331</v>
      </c>
      <c r="C5292" s="2">
        <v>7.0266866920000002</v>
      </c>
      <c r="D5292" s="2">
        <v>2.6509303061669675E-6</v>
      </c>
      <c r="E5292" s="2">
        <v>1.2395432E-2</v>
      </c>
      <c r="F5292">
        <f t="shared" si="87"/>
        <v>49.704943240630641</v>
      </c>
    </row>
    <row r="5293" spans="1:6" x14ac:dyDescent="0.2">
      <c r="A5293">
        <v>8</v>
      </c>
      <c r="B5293" s="1" t="s">
        <v>1332</v>
      </c>
      <c r="C5293" s="2">
        <v>7.017950913</v>
      </c>
      <c r="D5293" s="2">
        <v>2.6476346698375489E-6</v>
      </c>
      <c r="E5293" s="2">
        <v>1.2380021999999999E-2</v>
      </c>
      <c r="F5293">
        <f t="shared" si="87"/>
        <v>49.643150059454044</v>
      </c>
    </row>
    <row r="5294" spans="1:6" x14ac:dyDescent="0.2">
      <c r="A5294">
        <v>8</v>
      </c>
      <c r="B5294" s="1" t="s">
        <v>1333</v>
      </c>
      <c r="C5294" s="2">
        <v>7.012941713</v>
      </c>
      <c r="D5294" s="2">
        <v>2.6457449720694283E-6</v>
      </c>
      <c r="E5294" s="2">
        <v>1.2371185999999999E-2</v>
      </c>
      <c r="F5294">
        <f t="shared" si="87"/>
        <v>49.607718226301785</v>
      </c>
    </row>
    <row r="5295" spans="1:6" x14ac:dyDescent="0.2">
      <c r="A5295">
        <v>8</v>
      </c>
      <c r="B5295" s="1" t="s">
        <v>65</v>
      </c>
      <c r="C5295" s="2">
        <v>6.9724934899999997</v>
      </c>
      <c r="D5295" s="2">
        <v>2.6304851707058349E-6</v>
      </c>
      <c r="E5295" s="2">
        <v>1.2299833E-2</v>
      </c>
      <c r="F5295">
        <f t="shared" si="87"/>
        <v>49.321596950734403</v>
      </c>
    </row>
    <row r="5296" spans="1:6" x14ac:dyDescent="0.2">
      <c r="A5296">
        <v>8</v>
      </c>
      <c r="B5296" s="1" t="s">
        <v>778</v>
      </c>
      <c r="C5296" s="2">
        <v>6.9422470289999998</v>
      </c>
      <c r="D5296" s="2">
        <v>2.6190740566481602E-6</v>
      </c>
      <c r="E5296" s="2">
        <v>1.2246475999999999E-2</v>
      </c>
      <c r="F5296">
        <f t="shared" si="87"/>
        <v>49.107638562152999</v>
      </c>
    </row>
    <row r="5297" spans="1:6" x14ac:dyDescent="0.2">
      <c r="A5297">
        <v>8</v>
      </c>
      <c r="B5297" s="1" t="s">
        <v>1334</v>
      </c>
      <c r="C5297" s="2">
        <v>6.9364580819999997</v>
      </c>
      <c r="D5297" s="2">
        <v>2.6168900827223968E-6</v>
      </c>
      <c r="E5297" s="2">
        <v>1.2236264E-2</v>
      </c>
      <c r="F5297">
        <f t="shared" si="87"/>
        <v>49.066689051044939</v>
      </c>
    </row>
    <row r="5298" spans="1:6" x14ac:dyDescent="0.2">
      <c r="A5298">
        <v>8</v>
      </c>
      <c r="B5298" s="1" t="s">
        <v>1335</v>
      </c>
      <c r="C5298" s="2">
        <v>6.9226773359999996</v>
      </c>
      <c r="D5298" s="2">
        <v>2.6116912752251982E-6</v>
      </c>
      <c r="E5298" s="2">
        <v>1.2211955E-2</v>
      </c>
      <c r="F5298">
        <f t="shared" si="87"/>
        <v>48.969211410472468</v>
      </c>
    </row>
    <row r="5299" spans="1:6" x14ac:dyDescent="0.2">
      <c r="A5299">
        <v>8</v>
      </c>
      <c r="B5299" s="1" t="s">
        <v>1336</v>
      </c>
      <c r="C5299" s="2">
        <v>6.9127243890000001</v>
      </c>
      <c r="D5299" s="2">
        <v>2.6079362601264361E-6</v>
      </c>
      <c r="E5299" s="2">
        <v>1.2194396999999999E-2</v>
      </c>
      <c r="F5299">
        <f t="shared" si="87"/>
        <v>48.898804877370679</v>
      </c>
    </row>
    <row r="5300" spans="1:6" x14ac:dyDescent="0.2">
      <c r="A5300">
        <v>8</v>
      </c>
      <c r="B5300" s="1" t="s">
        <v>1337</v>
      </c>
      <c r="C5300" s="2">
        <v>6.8842530320000002</v>
      </c>
      <c r="D5300" s="2">
        <v>2.5971949665089779E-6</v>
      </c>
      <c r="E5300" s="2">
        <v>1.2144172E-2</v>
      </c>
      <c r="F5300">
        <f t="shared" si="87"/>
        <v>48.697405622043334</v>
      </c>
    </row>
    <row r="5301" spans="1:6" x14ac:dyDescent="0.2">
      <c r="A5301">
        <v>8</v>
      </c>
      <c r="B5301" s="1" t="s">
        <v>1338</v>
      </c>
      <c r="C5301" s="2">
        <v>6.8595329989999998</v>
      </c>
      <c r="D5301" s="2">
        <v>2.5878690214462305E-6</v>
      </c>
      <c r="E5301" s="2">
        <v>1.2100565000000001E-2</v>
      </c>
      <c r="F5301">
        <f t="shared" si="87"/>
        <v>48.522544152116822</v>
      </c>
    </row>
    <row r="5302" spans="1:6" x14ac:dyDescent="0.2">
      <c r="A5302">
        <v>8</v>
      </c>
      <c r="B5302" s="1" t="s">
        <v>1339</v>
      </c>
      <c r="C5302" s="2">
        <v>6.8360318879999999</v>
      </c>
      <c r="D5302" s="2">
        <v>2.5790028828798003E-6</v>
      </c>
      <c r="E5302" s="2">
        <v>1.2059108000000001E-2</v>
      </c>
      <c r="F5302">
        <f t="shared" si="87"/>
        <v>48.356304053996254</v>
      </c>
    </row>
    <row r="5303" spans="1:6" x14ac:dyDescent="0.2">
      <c r="A5303">
        <v>8</v>
      </c>
      <c r="B5303" s="1" t="s">
        <v>1340</v>
      </c>
      <c r="C5303" s="2">
        <v>6.8070737279999998</v>
      </c>
      <c r="D5303" s="2">
        <v>2.568077880527302E-6</v>
      </c>
      <c r="E5303" s="2">
        <v>1.2008024000000001E-2</v>
      </c>
      <c r="F5303">
        <f t="shared" si="87"/>
        <v>48.15146025988691</v>
      </c>
    </row>
    <row r="5304" spans="1:6" x14ac:dyDescent="0.2">
      <c r="A5304">
        <v>8</v>
      </c>
      <c r="B5304" s="1" t="s">
        <v>1341</v>
      </c>
      <c r="C5304" s="2">
        <v>6.6517331080000002</v>
      </c>
      <c r="D5304" s="2">
        <v>2.509473083141569E-6</v>
      </c>
      <c r="E5304" s="2">
        <v>1.1733995000000001E-2</v>
      </c>
      <c r="F5304">
        <f t="shared" si="87"/>
        <v>47.052620308904416</v>
      </c>
    </row>
    <row r="5305" spans="1:6" x14ac:dyDescent="0.2">
      <c r="A5305">
        <v>8</v>
      </c>
      <c r="B5305" s="1" t="s">
        <v>1342</v>
      </c>
      <c r="C5305" s="2">
        <v>6.6190040940000001</v>
      </c>
      <c r="D5305" s="2">
        <v>2.4971256747393005E-6</v>
      </c>
      <c r="E5305" s="2">
        <v>1.1676260000000001E-2</v>
      </c>
      <c r="F5305">
        <f t="shared" si="87"/>
        <v>46.821106401361881</v>
      </c>
    </row>
    <row r="5306" spans="1:6" x14ac:dyDescent="0.2">
      <c r="A5306">
        <v>8</v>
      </c>
      <c r="B5306" s="1" t="s">
        <v>1343</v>
      </c>
      <c r="C5306" s="2">
        <v>6.61273863</v>
      </c>
      <c r="D5306" s="2">
        <v>2.4947618416212565E-6</v>
      </c>
      <c r="E5306" s="2">
        <v>1.1665207E-2</v>
      </c>
      <c r="F5306">
        <f t="shared" si="87"/>
        <v>46.776784530398558</v>
      </c>
    </row>
    <row r="5307" spans="1:6" x14ac:dyDescent="0.2">
      <c r="A5307">
        <v>8</v>
      </c>
      <c r="B5307" s="1" t="s">
        <v>1344</v>
      </c>
      <c r="C5307" s="2">
        <v>6.5625125799999999</v>
      </c>
      <c r="D5307" s="2">
        <v>2.4758133228397649E-6</v>
      </c>
      <c r="E5307" s="2">
        <v>1.1576606E-2</v>
      </c>
      <c r="F5307">
        <f t="shared" si="87"/>
        <v>46.421499803245595</v>
      </c>
    </row>
    <row r="5308" spans="1:6" x14ac:dyDescent="0.2">
      <c r="A5308">
        <v>8</v>
      </c>
      <c r="B5308" s="1" t="s">
        <v>1345</v>
      </c>
      <c r="C5308" s="2">
        <v>6.5506661599999996</v>
      </c>
      <c r="D5308" s="2">
        <v>2.471344003695561E-6</v>
      </c>
      <c r="E5308" s="2">
        <v>1.1555708E-2</v>
      </c>
      <c r="F5308">
        <f t="shared" si="87"/>
        <v>46.33770006929177</v>
      </c>
    </row>
    <row r="5309" spans="1:6" x14ac:dyDescent="0.2">
      <c r="A5309">
        <v>8</v>
      </c>
      <c r="B5309" s="1" t="s">
        <v>1346</v>
      </c>
      <c r="C5309" s="2">
        <v>6.490816626</v>
      </c>
      <c r="D5309" s="2">
        <v>2.4487647245010561E-6</v>
      </c>
      <c r="E5309" s="2">
        <v>1.1450129999999999E-2</v>
      </c>
      <c r="F5309">
        <f t="shared" si="87"/>
        <v>45.914338584394805</v>
      </c>
    </row>
    <row r="5310" spans="1:6" x14ac:dyDescent="0.2">
      <c r="A5310">
        <v>8</v>
      </c>
      <c r="B5310" s="1" t="s">
        <v>1347</v>
      </c>
      <c r="C5310" s="2">
        <v>6.4245550680000001</v>
      </c>
      <c r="D5310" s="2">
        <v>2.4237666492724363E-6</v>
      </c>
      <c r="E5310" s="2">
        <v>1.1333242E-2</v>
      </c>
      <c r="F5310">
        <f t="shared" si="87"/>
        <v>45.445624673858184</v>
      </c>
    </row>
    <row r="5311" spans="1:6" x14ac:dyDescent="0.2">
      <c r="A5311">
        <v>8</v>
      </c>
      <c r="B5311" s="1" t="s">
        <v>1348</v>
      </c>
      <c r="C5311" s="2">
        <v>6.4080813909999996</v>
      </c>
      <c r="D5311" s="2">
        <v>2.4175515624866333E-6</v>
      </c>
      <c r="E5311" s="2">
        <v>1.1304181E-2</v>
      </c>
      <c r="F5311">
        <f t="shared" si="87"/>
        <v>45.329091796624375</v>
      </c>
    </row>
    <row r="5312" spans="1:6" x14ac:dyDescent="0.2">
      <c r="A5312">
        <v>8</v>
      </c>
      <c r="B5312" s="1" t="s">
        <v>1349</v>
      </c>
      <c r="C5312" s="2">
        <v>6.3951078949999998</v>
      </c>
      <c r="D5312" s="2">
        <v>2.4126570827309511E-6</v>
      </c>
      <c r="E5312" s="2">
        <v>1.1281295E-2</v>
      </c>
      <c r="F5312">
        <f t="shared" si="87"/>
        <v>45.23732030120533</v>
      </c>
    </row>
    <row r="5313" spans="1:6" x14ac:dyDescent="0.2">
      <c r="A5313">
        <v>8</v>
      </c>
      <c r="B5313" s="1" t="s">
        <v>1350</v>
      </c>
      <c r="C5313" s="2">
        <v>6.3908696709999999</v>
      </c>
      <c r="D5313" s="2">
        <v>2.411058239304687E-6</v>
      </c>
      <c r="E5313" s="2">
        <v>1.1273818999999999E-2</v>
      </c>
      <c r="F5313">
        <f t="shared" si="87"/>
        <v>45.207341986962881</v>
      </c>
    </row>
    <row r="5314" spans="1:6" x14ac:dyDescent="0.2">
      <c r="A5314">
        <v>8</v>
      </c>
      <c r="B5314" s="1" t="s">
        <v>1351</v>
      </c>
      <c r="C5314" s="2">
        <v>6.3481277509999998</v>
      </c>
      <c r="D5314" s="2">
        <v>2.3949331462740705E-6</v>
      </c>
      <c r="E5314" s="2">
        <v>1.1198420000000001E-2</v>
      </c>
      <c r="F5314">
        <f t="shared" si="87"/>
        <v>44.904996492638823</v>
      </c>
    </row>
    <row r="5315" spans="1:6" x14ac:dyDescent="0.2">
      <c r="A5315">
        <v>8</v>
      </c>
      <c r="B5315" s="1" t="s">
        <v>1352</v>
      </c>
      <c r="C5315" s="2">
        <v>6.343671005</v>
      </c>
      <c r="D5315" s="2">
        <v>2.3932517515419558E-6</v>
      </c>
      <c r="E5315" s="2">
        <v>1.1190558E-2</v>
      </c>
      <c r="F5315">
        <f t="shared" ref="F5315:F5378" si="88">D5315*$I$8</f>
        <v>44.873470341411675</v>
      </c>
    </row>
    <row r="5316" spans="1:6" x14ac:dyDescent="0.2">
      <c r="A5316">
        <v>8</v>
      </c>
      <c r="B5316" s="1" t="s">
        <v>1353</v>
      </c>
      <c r="C5316" s="2">
        <v>6.3300824899999997</v>
      </c>
      <c r="D5316" s="2">
        <v>2.3881252299032484E-6</v>
      </c>
      <c r="E5316" s="2">
        <v>1.1166587E-2</v>
      </c>
      <c r="F5316">
        <f t="shared" si="88"/>
        <v>44.77734806068591</v>
      </c>
    </row>
    <row r="5317" spans="1:6" x14ac:dyDescent="0.2">
      <c r="A5317">
        <v>8</v>
      </c>
      <c r="B5317" s="1" t="s">
        <v>1354</v>
      </c>
      <c r="C5317" s="2">
        <v>6.3226825350000002</v>
      </c>
      <c r="D5317" s="2">
        <v>2.3853334559483988E-6</v>
      </c>
      <c r="E5317" s="2">
        <v>1.1153533E-2</v>
      </c>
      <c r="F5317">
        <f t="shared" si="88"/>
        <v>44.725002299032475</v>
      </c>
    </row>
    <row r="5318" spans="1:6" x14ac:dyDescent="0.2">
      <c r="A5318">
        <v>8</v>
      </c>
      <c r="B5318" s="1" t="s">
        <v>779</v>
      </c>
      <c r="C5318" s="2">
        <v>6.3185396230000004</v>
      </c>
      <c r="D5318" s="2">
        <v>2.3837705415878935E-6</v>
      </c>
      <c r="E5318" s="2">
        <v>1.1146224999999999E-2</v>
      </c>
      <c r="F5318">
        <f t="shared" si="88"/>
        <v>44.695697654773006</v>
      </c>
    </row>
    <row r="5319" spans="1:6" x14ac:dyDescent="0.2">
      <c r="A5319">
        <v>8</v>
      </c>
      <c r="B5319" s="1" t="s">
        <v>1355</v>
      </c>
      <c r="C5319" s="2">
        <v>6.2966988739999996</v>
      </c>
      <c r="D5319" s="2">
        <v>2.375530809173888E-6</v>
      </c>
      <c r="E5319" s="2">
        <v>1.1107697E-2</v>
      </c>
      <c r="F5319">
        <f t="shared" si="88"/>
        <v>44.5412026720104</v>
      </c>
    </row>
    <row r="5320" spans="1:6" x14ac:dyDescent="0.2">
      <c r="A5320">
        <v>8</v>
      </c>
      <c r="B5320" s="1" t="s">
        <v>1356</v>
      </c>
      <c r="C5320" s="2">
        <v>6.2888420209999998</v>
      </c>
      <c r="D5320" s="2">
        <v>2.3725666612487918E-6</v>
      </c>
      <c r="E5320" s="2">
        <v>1.1093837E-2</v>
      </c>
      <c r="F5320">
        <f t="shared" si="88"/>
        <v>44.485624898414848</v>
      </c>
    </row>
    <row r="5321" spans="1:6" x14ac:dyDescent="0.2">
      <c r="A5321">
        <v>8</v>
      </c>
      <c r="B5321" s="1" t="s">
        <v>1357</v>
      </c>
      <c r="C5321" s="2">
        <v>6.2835423800000001</v>
      </c>
      <c r="D5321" s="2">
        <v>2.3705672515120146E-6</v>
      </c>
      <c r="E5321" s="2">
        <v>1.1084488E-2</v>
      </c>
      <c r="F5321">
        <f t="shared" si="88"/>
        <v>44.448135965850277</v>
      </c>
    </row>
    <row r="5322" spans="1:6" x14ac:dyDescent="0.2">
      <c r="A5322">
        <v>8</v>
      </c>
      <c r="B5322" s="1" t="s">
        <v>1358</v>
      </c>
      <c r="C5322" s="2">
        <v>6.2732355640000002</v>
      </c>
      <c r="D5322" s="2">
        <v>2.3666787855975772E-6</v>
      </c>
      <c r="E5322" s="2">
        <v>1.1066306E-2</v>
      </c>
      <c r="F5322">
        <f t="shared" si="88"/>
        <v>44.375227229954575</v>
      </c>
    </row>
    <row r="5323" spans="1:6" x14ac:dyDescent="0.2">
      <c r="A5323">
        <v>8</v>
      </c>
      <c r="B5323" s="1" t="s">
        <v>1359</v>
      </c>
      <c r="C5323" s="2">
        <v>6.2468961260000002</v>
      </c>
      <c r="D5323" s="2">
        <v>2.3567418325534445E-6</v>
      </c>
      <c r="E5323" s="2">
        <v>1.1019842E-2</v>
      </c>
      <c r="F5323">
        <f t="shared" si="88"/>
        <v>44.188909360377082</v>
      </c>
    </row>
    <row r="5324" spans="1:6" x14ac:dyDescent="0.2">
      <c r="A5324">
        <v>8</v>
      </c>
      <c r="B5324" s="1" t="s">
        <v>1360</v>
      </c>
      <c r="C5324" s="2">
        <v>6.1718685820000001</v>
      </c>
      <c r="D5324" s="2">
        <v>2.3284365723671266E-6</v>
      </c>
      <c r="E5324" s="2">
        <v>1.088749E-2</v>
      </c>
      <c r="F5324">
        <f t="shared" si="88"/>
        <v>43.658185731883627</v>
      </c>
    </row>
    <row r="5325" spans="1:6" x14ac:dyDescent="0.2">
      <c r="A5325">
        <v>8</v>
      </c>
      <c r="B5325" s="1" t="s">
        <v>1361</v>
      </c>
      <c r="C5325" s="2">
        <v>6.1586161019999999</v>
      </c>
      <c r="D5325" s="2">
        <v>2.3234368717760081E-6</v>
      </c>
      <c r="E5325" s="2">
        <v>1.0864112E-2</v>
      </c>
      <c r="F5325">
        <f t="shared" si="88"/>
        <v>43.564441345800148</v>
      </c>
    </row>
    <row r="5326" spans="1:6" x14ac:dyDescent="0.2">
      <c r="A5326">
        <v>8</v>
      </c>
      <c r="B5326" s="1" t="s">
        <v>1362</v>
      </c>
      <c r="C5326" s="2">
        <v>6.1219460640000003</v>
      </c>
      <c r="D5326" s="2">
        <v>2.3096024705509981E-6</v>
      </c>
      <c r="E5326" s="2">
        <v>1.0799424E-2</v>
      </c>
      <c r="F5326">
        <f t="shared" si="88"/>
        <v>43.305046322831217</v>
      </c>
    </row>
    <row r="5327" spans="1:6" x14ac:dyDescent="0.2">
      <c r="A5327">
        <v>8</v>
      </c>
      <c r="B5327" s="1" t="s">
        <v>1363</v>
      </c>
      <c r="C5327" s="2">
        <v>6.0869344229999998</v>
      </c>
      <c r="D5327" s="2">
        <v>2.2963938338879528E-6</v>
      </c>
      <c r="E5327" s="2">
        <v>1.0737662E-2</v>
      </c>
      <c r="F5327">
        <f t="shared" si="88"/>
        <v>43.057384385399118</v>
      </c>
    </row>
    <row r="5328" spans="1:6" x14ac:dyDescent="0.2">
      <c r="A5328">
        <v>8</v>
      </c>
      <c r="B5328" s="1" t="s">
        <v>1364</v>
      </c>
      <c r="C5328" s="2">
        <v>6.061729755</v>
      </c>
      <c r="D5328" s="2">
        <v>2.2868848216806248E-6</v>
      </c>
      <c r="E5328" s="2">
        <v>1.0693199E-2</v>
      </c>
      <c r="F5328">
        <f t="shared" si="88"/>
        <v>42.879090406511715</v>
      </c>
    </row>
    <row r="5329" spans="1:6" x14ac:dyDescent="0.2">
      <c r="A5329">
        <v>8</v>
      </c>
      <c r="B5329" s="1" t="s">
        <v>63</v>
      </c>
      <c r="C5329" s="2">
        <v>6.0552155330000001</v>
      </c>
      <c r="D5329" s="2">
        <v>2.284427316355424E-6</v>
      </c>
      <c r="E5329" s="2">
        <v>1.0681708E-2</v>
      </c>
      <c r="F5329">
        <f t="shared" si="88"/>
        <v>42.833012181664202</v>
      </c>
    </row>
    <row r="5330" spans="1:6" x14ac:dyDescent="0.2">
      <c r="A5330">
        <v>8</v>
      </c>
      <c r="B5330" s="1" t="s">
        <v>1365</v>
      </c>
      <c r="C5330" s="2">
        <v>6.0501709779999997</v>
      </c>
      <c r="D5330" s="2">
        <v>2.2825241451876436E-6</v>
      </c>
      <c r="E5330" s="2">
        <v>1.0672809E-2</v>
      </c>
      <c r="F5330">
        <f t="shared" si="88"/>
        <v>42.797327722268321</v>
      </c>
    </row>
    <row r="5331" spans="1:6" x14ac:dyDescent="0.2">
      <c r="A5331">
        <v>8</v>
      </c>
      <c r="B5331" s="1" t="s">
        <v>1366</v>
      </c>
      <c r="C5331" s="2">
        <v>6.0445166009999998</v>
      </c>
      <c r="D5331" s="2">
        <v>2.280390856908218E-6</v>
      </c>
      <c r="E5331" s="2">
        <v>1.0662834E-2</v>
      </c>
      <c r="F5331">
        <f t="shared" si="88"/>
        <v>42.757328567029091</v>
      </c>
    </row>
    <row r="5332" spans="1:6" x14ac:dyDescent="0.2">
      <c r="A5332">
        <v>8</v>
      </c>
      <c r="B5332" s="1" t="s">
        <v>1367</v>
      </c>
      <c r="C5332" s="2">
        <v>6.0424667689999998</v>
      </c>
      <c r="D5332" s="2">
        <v>2.2796175265404587E-6</v>
      </c>
      <c r="E5332" s="2">
        <v>1.0659218E-2</v>
      </c>
      <c r="F5332">
        <f t="shared" si="88"/>
        <v>42.742828622633603</v>
      </c>
    </row>
    <row r="5333" spans="1:6" x14ac:dyDescent="0.2">
      <c r="A5333">
        <v>8</v>
      </c>
      <c r="B5333" s="1" t="s">
        <v>1368</v>
      </c>
      <c r="C5333" s="2">
        <v>6.0323860270000003</v>
      </c>
      <c r="D5333" s="2">
        <v>2.2758143921571979E-6</v>
      </c>
      <c r="E5333" s="2">
        <v>1.0641434999999999E-2</v>
      </c>
      <c r="F5333">
        <f t="shared" si="88"/>
        <v>42.671519852947462</v>
      </c>
    </row>
    <row r="5334" spans="1:6" x14ac:dyDescent="0.2">
      <c r="A5334">
        <v>8</v>
      </c>
      <c r="B5334" s="1" t="s">
        <v>61</v>
      </c>
      <c r="C5334" s="2">
        <v>5.9748789589999998</v>
      </c>
      <c r="D5334" s="2">
        <v>2.2541190107530562E-6</v>
      </c>
      <c r="E5334" s="2">
        <v>1.0539990000000001E-2</v>
      </c>
      <c r="F5334">
        <f t="shared" si="88"/>
        <v>42.264731451619802</v>
      </c>
    </row>
    <row r="5335" spans="1:6" x14ac:dyDescent="0.2">
      <c r="A5335">
        <v>8</v>
      </c>
      <c r="B5335" s="1" t="s">
        <v>1369</v>
      </c>
      <c r="C5335" s="2">
        <v>5.8830404239999998</v>
      </c>
      <c r="D5335" s="2">
        <v>2.2194714150063729E-6</v>
      </c>
      <c r="E5335" s="2">
        <v>1.0377981999999999E-2</v>
      </c>
      <c r="F5335">
        <f t="shared" si="88"/>
        <v>41.615089031369493</v>
      </c>
    </row>
    <row r="5336" spans="1:6" x14ac:dyDescent="0.2">
      <c r="A5336">
        <v>8</v>
      </c>
      <c r="B5336" s="1" t="s">
        <v>1370</v>
      </c>
      <c r="C5336" s="2">
        <v>5.8679087570000004</v>
      </c>
      <c r="D5336" s="2">
        <v>2.213762756956979E-6</v>
      </c>
      <c r="E5336" s="2">
        <v>1.0351289E-2</v>
      </c>
      <c r="F5336">
        <f t="shared" si="88"/>
        <v>41.508051692943354</v>
      </c>
    </row>
    <row r="5337" spans="1:6" x14ac:dyDescent="0.2">
      <c r="A5337">
        <v>8</v>
      </c>
      <c r="B5337" s="1" t="s">
        <v>1371</v>
      </c>
      <c r="C5337" s="2">
        <v>5.8404495320000001</v>
      </c>
      <c r="D5337" s="2">
        <v>2.2034034235266946E-6</v>
      </c>
      <c r="E5337" s="2">
        <v>1.0302850000000001E-2</v>
      </c>
      <c r="F5337">
        <f t="shared" si="88"/>
        <v>41.313814191125523</v>
      </c>
    </row>
    <row r="5338" spans="1:6" x14ac:dyDescent="0.2">
      <c r="A5338">
        <v>8</v>
      </c>
      <c r="B5338" s="1" t="s">
        <v>1372</v>
      </c>
      <c r="C5338" s="2">
        <v>5.8238121779999998</v>
      </c>
      <c r="D5338" s="2">
        <v>2.197126744056734E-6</v>
      </c>
      <c r="E5338" s="2">
        <v>1.0273501000000001E-2</v>
      </c>
      <c r="F5338">
        <f t="shared" si="88"/>
        <v>41.196126451063762</v>
      </c>
    </row>
    <row r="5339" spans="1:6" x14ac:dyDescent="0.2">
      <c r="A5339">
        <v>8</v>
      </c>
      <c r="B5339" s="1" t="s">
        <v>1373</v>
      </c>
      <c r="C5339" s="2">
        <v>5.8116773080000002</v>
      </c>
      <c r="D5339" s="2">
        <v>2.1925485683978202E-6</v>
      </c>
      <c r="E5339" s="2">
        <v>1.0252094E-2</v>
      </c>
      <c r="F5339">
        <f t="shared" si="88"/>
        <v>41.11028565745913</v>
      </c>
    </row>
    <row r="5340" spans="1:6" x14ac:dyDescent="0.2">
      <c r="A5340">
        <v>8</v>
      </c>
      <c r="B5340" s="1" t="s">
        <v>1374</v>
      </c>
      <c r="C5340" s="2">
        <v>5.8112759939999998</v>
      </c>
      <c r="D5340" s="2">
        <v>2.1923971530492652E-6</v>
      </c>
      <c r="E5340" s="2">
        <v>1.0251385999999999E-2</v>
      </c>
      <c r="F5340">
        <f t="shared" si="88"/>
        <v>41.107446619673723</v>
      </c>
    </row>
    <row r="5341" spans="1:6" x14ac:dyDescent="0.2">
      <c r="A5341">
        <v>8</v>
      </c>
      <c r="B5341" s="1" t="s">
        <v>1375</v>
      </c>
      <c r="C5341" s="2">
        <v>5.8036076769999996</v>
      </c>
      <c r="D5341" s="2">
        <v>2.1895042216652266E-6</v>
      </c>
      <c r="E5341" s="2">
        <v>1.0237859E-2</v>
      </c>
      <c r="F5341">
        <f t="shared" si="88"/>
        <v>41.053204156222996</v>
      </c>
    </row>
    <row r="5342" spans="1:6" x14ac:dyDescent="0.2">
      <c r="A5342">
        <v>8</v>
      </c>
      <c r="B5342" s="1" t="s">
        <v>1376</v>
      </c>
      <c r="C5342" s="2">
        <v>5.8000023829999998</v>
      </c>
      <c r="D5342" s="2">
        <v>2.1881440498900739E-6</v>
      </c>
      <c r="E5342" s="2">
        <v>1.0231499E-2</v>
      </c>
      <c r="F5342">
        <f t="shared" si="88"/>
        <v>41.027700935438887</v>
      </c>
    </row>
    <row r="5343" spans="1:6" x14ac:dyDescent="0.2">
      <c r="A5343">
        <v>8</v>
      </c>
      <c r="B5343" s="1" t="s">
        <v>1377</v>
      </c>
      <c r="C5343" s="2">
        <v>5.7941340569999999</v>
      </c>
      <c r="D5343" s="2">
        <v>2.1859301350761782E-6</v>
      </c>
      <c r="E5343" s="2">
        <v>1.0221147E-2</v>
      </c>
      <c r="F5343">
        <f t="shared" si="88"/>
        <v>40.986190032678344</v>
      </c>
    </row>
    <row r="5344" spans="1:6" x14ac:dyDescent="0.2">
      <c r="A5344">
        <v>8</v>
      </c>
      <c r="B5344" s="1" t="s">
        <v>1378</v>
      </c>
      <c r="C5344" s="2">
        <v>5.7529288149999998</v>
      </c>
      <c r="D5344" s="2">
        <v>2.1703848259578946E-6</v>
      </c>
      <c r="E5344" s="2">
        <v>1.0148459E-2</v>
      </c>
      <c r="F5344">
        <f t="shared" si="88"/>
        <v>40.694715486710521</v>
      </c>
    </row>
    <row r="5345" spans="1:6" x14ac:dyDescent="0.2">
      <c r="A5345">
        <v>8</v>
      </c>
      <c r="B5345" s="1" t="s">
        <v>1379</v>
      </c>
      <c r="C5345" s="2">
        <v>5.7215838039999998</v>
      </c>
      <c r="D5345" s="2">
        <v>2.1585594583265609E-6</v>
      </c>
      <c r="E5345" s="2">
        <v>1.0093164999999999E-2</v>
      </c>
      <c r="F5345">
        <f t="shared" si="88"/>
        <v>40.472989843623019</v>
      </c>
    </row>
    <row r="5346" spans="1:6" x14ac:dyDescent="0.2">
      <c r="A5346">
        <v>8</v>
      </c>
      <c r="B5346" s="1" t="s">
        <v>1380</v>
      </c>
      <c r="C5346" s="2">
        <v>5.7207059420000004</v>
      </c>
      <c r="D5346" s="2">
        <v>2.1582281837857258E-6</v>
      </c>
      <c r="E5346" s="2">
        <v>1.0091615999999999E-2</v>
      </c>
      <c r="F5346">
        <f t="shared" si="88"/>
        <v>40.466778445982357</v>
      </c>
    </row>
    <row r="5347" spans="1:6" x14ac:dyDescent="0.2">
      <c r="A5347">
        <v>8</v>
      </c>
      <c r="B5347" s="1" t="s">
        <v>1381</v>
      </c>
      <c r="C5347" s="2">
        <v>5.7115330550000003</v>
      </c>
      <c r="D5347" s="2">
        <v>2.1547676587080936E-6</v>
      </c>
      <c r="E5347" s="2">
        <v>1.0075435000000001E-2</v>
      </c>
      <c r="F5347">
        <f t="shared" si="88"/>
        <v>40.401893600776752</v>
      </c>
    </row>
    <row r="5348" spans="1:6" x14ac:dyDescent="0.2">
      <c r="A5348">
        <v>8</v>
      </c>
      <c r="B5348" s="1" t="s">
        <v>1382</v>
      </c>
      <c r="C5348" s="2">
        <v>5.7086957189999996</v>
      </c>
      <c r="D5348" s="2">
        <v>2.1536970580938774E-6</v>
      </c>
      <c r="E5348" s="2">
        <v>1.0070429000000001E-2</v>
      </c>
      <c r="F5348">
        <f t="shared" si="88"/>
        <v>40.381819839260203</v>
      </c>
    </row>
    <row r="5349" spans="1:6" x14ac:dyDescent="0.2">
      <c r="A5349">
        <v>8</v>
      </c>
      <c r="B5349" s="1" t="s">
        <v>1383</v>
      </c>
      <c r="C5349" s="2">
        <v>5.6874154209999999</v>
      </c>
      <c r="D5349" s="2">
        <v>2.1456688366681778E-6</v>
      </c>
      <c r="E5349" s="2">
        <v>1.0032889999999999E-2</v>
      </c>
      <c r="F5349">
        <f t="shared" si="88"/>
        <v>40.231290687528336</v>
      </c>
    </row>
    <row r="5350" spans="1:6" x14ac:dyDescent="0.2">
      <c r="A5350">
        <v>8</v>
      </c>
      <c r="B5350" s="1" t="s">
        <v>1384</v>
      </c>
      <c r="C5350" s="2">
        <v>5.6793411069999999</v>
      </c>
      <c r="D5350" s="2">
        <v>2.1426225651642046E-6</v>
      </c>
      <c r="E5350" s="2">
        <v>1.0018646000000001E-2</v>
      </c>
      <c r="F5350">
        <f t="shared" si="88"/>
        <v>40.174173096828838</v>
      </c>
    </row>
    <row r="5351" spans="1:6" x14ac:dyDescent="0.2">
      <c r="A5351">
        <v>8</v>
      </c>
      <c r="B5351" s="1" t="s">
        <v>1385</v>
      </c>
      <c r="C5351" s="2">
        <v>5.6594875069999997</v>
      </c>
      <c r="D5351" s="2">
        <v>2.135132638134426E-6</v>
      </c>
      <c r="E5351" s="2">
        <v>9.983624E-3</v>
      </c>
      <c r="F5351">
        <f t="shared" si="88"/>
        <v>40.033736965020488</v>
      </c>
    </row>
    <row r="5352" spans="1:6" x14ac:dyDescent="0.2">
      <c r="A5352">
        <v>8</v>
      </c>
      <c r="B5352" s="1" t="s">
        <v>1386</v>
      </c>
      <c r="C5352" s="2">
        <v>5.6389075240000004</v>
      </c>
      <c r="D5352" s="2">
        <v>2.1273683242512639E-6</v>
      </c>
      <c r="E5352" s="2">
        <v>9.9473189999999996E-3</v>
      </c>
      <c r="F5352">
        <f t="shared" si="88"/>
        <v>39.888156079711194</v>
      </c>
    </row>
    <row r="5353" spans="1:6" x14ac:dyDescent="0.2">
      <c r="A5353">
        <v>8</v>
      </c>
      <c r="B5353" s="1" t="s">
        <v>1387</v>
      </c>
      <c r="C5353" s="2">
        <v>5.61998014</v>
      </c>
      <c r="D5353" s="2">
        <v>2.120227850158687E-6</v>
      </c>
      <c r="E5353" s="2">
        <v>9.9139310000000008E-3</v>
      </c>
      <c r="F5353">
        <f t="shared" si="88"/>
        <v>39.754272190475383</v>
      </c>
    </row>
    <row r="5354" spans="1:6" x14ac:dyDescent="0.2">
      <c r="A5354">
        <v>8</v>
      </c>
      <c r="B5354" s="1" t="s">
        <v>1388</v>
      </c>
      <c r="C5354" s="2">
        <v>5.6112692280000003</v>
      </c>
      <c r="D5354" s="2">
        <v>2.1169414099591947E-6</v>
      </c>
      <c r="E5354" s="2">
        <v>9.8985640000000003E-3</v>
      </c>
      <c r="F5354">
        <f t="shared" si="88"/>
        <v>39.692651436734899</v>
      </c>
    </row>
    <row r="5355" spans="1:6" x14ac:dyDescent="0.2">
      <c r="A5355">
        <v>8</v>
      </c>
      <c r="B5355" s="1" t="s">
        <v>1389</v>
      </c>
      <c r="C5355" s="2">
        <v>5.5458369789999997</v>
      </c>
      <c r="D5355" s="2">
        <v>2.0922560031480707E-6</v>
      </c>
      <c r="E5355" s="2">
        <v>9.7831380000000003E-3</v>
      </c>
      <c r="F5355">
        <f t="shared" si="88"/>
        <v>39.229800059026324</v>
      </c>
    </row>
    <row r="5356" spans="1:6" x14ac:dyDescent="0.2">
      <c r="A5356">
        <v>8</v>
      </c>
      <c r="B5356" s="1" t="s">
        <v>1390</v>
      </c>
      <c r="C5356" s="2">
        <v>5.5384735689999998</v>
      </c>
      <c r="D5356" s="2">
        <v>2.0894781303198542E-6</v>
      </c>
      <c r="E5356" s="2">
        <v>9.7701490000000005E-3</v>
      </c>
      <c r="F5356">
        <f t="shared" si="88"/>
        <v>39.177714943497264</v>
      </c>
    </row>
    <row r="5357" spans="1:6" x14ac:dyDescent="0.2">
      <c r="A5357">
        <v>8</v>
      </c>
      <c r="B5357" s="1" t="s">
        <v>1391</v>
      </c>
      <c r="C5357" s="2">
        <v>5.5337850450000001</v>
      </c>
      <c r="D5357" s="2">
        <v>2.0877092654216958E-6</v>
      </c>
      <c r="E5357" s="2">
        <v>9.7618779999999999E-3</v>
      </c>
      <c r="F5357">
        <f t="shared" si="88"/>
        <v>39.144548726656794</v>
      </c>
    </row>
    <row r="5358" spans="1:6" x14ac:dyDescent="0.2">
      <c r="A5358">
        <v>8</v>
      </c>
      <c r="B5358" s="1" t="s">
        <v>1392</v>
      </c>
      <c r="C5358" s="2">
        <v>5.5232155699999996</v>
      </c>
      <c r="D5358" s="2">
        <v>2.0837217807129352E-6</v>
      </c>
      <c r="E5358" s="2">
        <v>9.7432330000000004E-3</v>
      </c>
      <c r="F5358">
        <f t="shared" si="88"/>
        <v>39.069783388367533</v>
      </c>
    </row>
    <row r="5359" spans="1:6" x14ac:dyDescent="0.2">
      <c r="A5359">
        <v>8</v>
      </c>
      <c r="B5359" s="1" t="s">
        <v>1393</v>
      </c>
      <c r="C5359" s="2">
        <v>5.5193894160000001</v>
      </c>
      <c r="D5359" s="2">
        <v>2.0822782021779856E-6</v>
      </c>
      <c r="E5359" s="2">
        <v>9.7364830000000006E-3</v>
      </c>
      <c r="F5359">
        <f t="shared" si="88"/>
        <v>39.042716290837234</v>
      </c>
    </row>
    <row r="5360" spans="1:6" x14ac:dyDescent="0.2">
      <c r="A5360">
        <v>8</v>
      </c>
      <c r="B5360" s="1" t="s">
        <v>1394</v>
      </c>
      <c r="C5360" s="2">
        <v>5.5183496879999998</v>
      </c>
      <c r="D5360" s="2">
        <v>2.0818859765434528E-6</v>
      </c>
      <c r="E5360" s="2">
        <v>9.7346489999999997E-3</v>
      </c>
      <c r="F5360">
        <f t="shared" si="88"/>
        <v>39.03536206018974</v>
      </c>
    </row>
    <row r="5361" spans="1:6" x14ac:dyDescent="0.2">
      <c r="A5361">
        <v>8</v>
      </c>
      <c r="B5361" s="1" t="s">
        <v>1395</v>
      </c>
      <c r="C5361" s="2">
        <v>5.5150229169999996</v>
      </c>
      <c r="D5361" s="2">
        <v>2.0806310256037365E-6</v>
      </c>
      <c r="E5361" s="2">
        <v>9.7287810000000006E-3</v>
      </c>
      <c r="F5361">
        <f t="shared" si="88"/>
        <v>39.011831730070057</v>
      </c>
    </row>
    <row r="5362" spans="1:6" x14ac:dyDescent="0.2">
      <c r="A5362">
        <v>8</v>
      </c>
      <c r="B5362" s="1" t="s">
        <v>1396</v>
      </c>
      <c r="C5362" s="2">
        <v>5.5149583760000001</v>
      </c>
      <c r="D5362" s="2">
        <v>2.0806066451662572E-6</v>
      </c>
      <c r="E5362" s="2">
        <v>9.7286669999999999E-3</v>
      </c>
      <c r="F5362">
        <f t="shared" si="88"/>
        <v>39.01137459686732</v>
      </c>
    </row>
    <row r="5363" spans="1:6" x14ac:dyDescent="0.2">
      <c r="A5363">
        <v>8</v>
      </c>
      <c r="B5363" s="1" t="s">
        <v>1397</v>
      </c>
      <c r="C5363" s="2">
        <v>5.5014389640000001</v>
      </c>
      <c r="D5363" s="2">
        <v>2.0755062148729223E-6</v>
      </c>
      <c r="E5363" s="2">
        <v>9.7048180000000005E-3</v>
      </c>
      <c r="F5363">
        <f t="shared" si="88"/>
        <v>38.915741528867294</v>
      </c>
    </row>
    <row r="5364" spans="1:6" x14ac:dyDescent="0.2">
      <c r="A5364">
        <v>8</v>
      </c>
      <c r="B5364" s="1" t="s">
        <v>1398</v>
      </c>
      <c r="C5364" s="2">
        <v>5.4692638640000002</v>
      </c>
      <c r="D5364" s="2">
        <v>2.0633675372336332E-6</v>
      </c>
      <c r="E5364" s="2">
        <v>9.6480590000000005E-3</v>
      </c>
      <c r="F5364">
        <f t="shared" si="88"/>
        <v>38.688141323130623</v>
      </c>
    </row>
    <row r="5365" spans="1:6" x14ac:dyDescent="0.2">
      <c r="A5365">
        <v>8</v>
      </c>
      <c r="B5365" s="1" t="s">
        <v>1399</v>
      </c>
      <c r="C5365" s="2">
        <v>5.4561902770000001</v>
      </c>
      <c r="D5365" s="2">
        <v>2.0584354175042985E-6</v>
      </c>
      <c r="E5365" s="2">
        <v>9.6249969999999997E-3</v>
      </c>
      <c r="F5365">
        <f t="shared" si="88"/>
        <v>38.595664078205594</v>
      </c>
    </row>
    <row r="5366" spans="1:6" x14ac:dyDescent="0.2">
      <c r="A5366">
        <v>8</v>
      </c>
      <c r="B5366" s="1" t="s">
        <v>1400</v>
      </c>
      <c r="C5366" s="2">
        <v>5.4296808280000004</v>
      </c>
      <c r="D5366" s="2">
        <v>2.0484343054141682E-6</v>
      </c>
      <c r="E5366" s="2">
        <v>9.5782330000000002E-3</v>
      </c>
      <c r="F5366">
        <f t="shared" si="88"/>
        <v>38.408143226515655</v>
      </c>
    </row>
    <row r="5367" spans="1:6" x14ac:dyDescent="0.2">
      <c r="A5367">
        <v>8</v>
      </c>
      <c r="B5367" s="1" t="s">
        <v>1401</v>
      </c>
      <c r="C5367" s="2">
        <v>5.3916938480000001</v>
      </c>
      <c r="D5367" s="2">
        <v>2.0341030993096486E-6</v>
      </c>
      <c r="E5367" s="2">
        <v>9.5112219999999997E-3</v>
      </c>
      <c r="F5367">
        <f t="shared" si="88"/>
        <v>38.139433112055912</v>
      </c>
    </row>
    <row r="5368" spans="1:6" x14ac:dyDescent="0.2">
      <c r="A5368">
        <v>8</v>
      </c>
      <c r="B5368" s="1" t="s">
        <v>1402</v>
      </c>
      <c r="C5368" s="2">
        <v>5.3807674150000002</v>
      </c>
      <c r="D5368" s="2">
        <v>2.0299808806042929E-6</v>
      </c>
      <c r="E5368" s="2">
        <v>9.4919470000000006E-3</v>
      </c>
      <c r="F5368">
        <f t="shared" si="88"/>
        <v>38.062141511330495</v>
      </c>
    </row>
    <row r="5369" spans="1:6" x14ac:dyDescent="0.2">
      <c r="A5369">
        <v>8</v>
      </c>
      <c r="B5369" s="1" t="s">
        <v>1403</v>
      </c>
      <c r="C5369" s="2">
        <v>5.3584207069999996</v>
      </c>
      <c r="D5369" s="2">
        <v>2.0215501680967002E-6</v>
      </c>
      <c r="E5369" s="2">
        <v>9.4525259999999993E-3</v>
      </c>
      <c r="F5369">
        <f t="shared" si="88"/>
        <v>37.904065651813127</v>
      </c>
    </row>
    <row r="5370" spans="1:6" x14ac:dyDescent="0.2">
      <c r="A5370">
        <v>8</v>
      </c>
      <c r="B5370" s="1" t="s">
        <v>1404</v>
      </c>
      <c r="C5370" s="2">
        <v>5.3565102729999996</v>
      </c>
      <c r="D5370" s="2">
        <v>2.020829448146659E-6</v>
      </c>
      <c r="E5370" s="2">
        <v>9.4491560000000002E-3</v>
      </c>
      <c r="F5370">
        <f t="shared" si="88"/>
        <v>37.890552152749855</v>
      </c>
    </row>
    <row r="5371" spans="1:6" x14ac:dyDescent="0.2">
      <c r="A5371">
        <v>8</v>
      </c>
      <c r="B5371" s="1" t="s">
        <v>1405</v>
      </c>
      <c r="C5371" s="2">
        <v>5.3542938959999997</v>
      </c>
      <c r="D5371" s="2">
        <v>2.0199932419138212E-6</v>
      </c>
      <c r="E5371" s="2">
        <v>9.4452459999999992E-3</v>
      </c>
      <c r="F5371">
        <f t="shared" si="88"/>
        <v>37.874873285884149</v>
      </c>
    </row>
    <row r="5372" spans="1:6" x14ac:dyDescent="0.2">
      <c r="A5372">
        <v>8</v>
      </c>
      <c r="B5372" s="1" t="s">
        <v>1406</v>
      </c>
      <c r="C5372" s="2">
        <v>5.3505428080000002</v>
      </c>
      <c r="D5372" s="2">
        <v>2.0185781072225976E-6</v>
      </c>
      <c r="E5372" s="2">
        <v>9.4386290000000005E-3</v>
      </c>
      <c r="F5372">
        <f t="shared" si="88"/>
        <v>37.848339510423706</v>
      </c>
    </row>
    <row r="5373" spans="1:6" x14ac:dyDescent="0.2">
      <c r="A5373">
        <v>8</v>
      </c>
      <c r="B5373" s="1" t="s">
        <v>1407</v>
      </c>
      <c r="C5373" s="2">
        <v>5.3492580729999997</v>
      </c>
      <c r="D5373" s="2">
        <v>2.018093492561828E-6</v>
      </c>
      <c r="E5373" s="2">
        <v>9.4363629999999997E-3</v>
      </c>
      <c r="F5373">
        <f t="shared" si="88"/>
        <v>37.839252985534273</v>
      </c>
    </row>
    <row r="5374" spans="1:6" x14ac:dyDescent="0.2">
      <c r="A5374">
        <v>8</v>
      </c>
      <c r="B5374" s="1" t="s">
        <v>1408</v>
      </c>
      <c r="C5374" s="2">
        <v>5.3470543169999996</v>
      </c>
      <c r="D5374" s="2">
        <v>2.0172619913256969E-6</v>
      </c>
      <c r="E5374" s="2">
        <v>9.4324749999999992E-3</v>
      </c>
      <c r="F5374">
        <f t="shared" si="88"/>
        <v>37.823662337356815</v>
      </c>
    </row>
    <row r="5375" spans="1:6" x14ac:dyDescent="0.2">
      <c r="A5375">
        <v>8</v>
      </c>
      <c r="B5375" s="1" t="s">
        <v>1409</v>
      </c>
      <c r="C5375" s="2">
        <v>5.3465503510000003</v>
      </c>
      <c r="D5375" s="2">
        <v>2.0170718666860568E-6</v>
      </c>
      <c r="E5375" s="2">
        <v>9.4315860000000005E-3</v>
      </c>
      <c r="F5375">
        <f t="shared" si="88"/>
        <v>37.820097500363566</v>
      </c>
    </row>
    <row r="5376" spans="1:6" x14ac:dyDescent="0.2">
      <c r="A5376">
        <v>8</v>
      </c>
      <c r="B5376" s="1" t="s">
        <v>1410</v>
      </c>
      <c r="C5376" s="2">
        <v>5.3438801509999996</v>
      </c>
      <c r="D5376" s="2">
        <v>2.0160645696638923E-6</v>
      </c>
      <c r="E5376" s="2">
        <v>9.4268760000000007E-3</v>
      </c>
      <c r="F5376">
        <f t="shared" si="88"/>
        <v>37.801210681197979</v>
      </c>
    </row>
    <row r="5377" spans="1:6" x14ac:dyDescent="0.2">
      <c r="A5377">
        <v>8</v>
      </c>
      <c r="B5377" s="1" t="s">
        <v>1411</v>
      </c>
      <c r="C5377" s="2">
        <v>5.3397563330000004</v>
      </c>
      <c r="D5377" s="2">
        <v>2.0145087127984465E-6</v>
      </c>
      <c r="E5377" s="2">
        <v>9.4196009999999997E-3</v>
      </c>
      <c r="F5377">
        <f t="shared" si="88"/>
        <v>37.772038364970875</v>
      </c>
    </row>
    <row r="5378" spans="1:6" x14ac:dyDescent="0.2">
      <c r="A5378">
        <v>8</v>
      </c>
      <c r="B5378" s="1" t="s">
        <v>1412</v>
      </c>
      <c r="C5378" s="2">
        <v>5.3197735059999998</v>
      </c>
      <c r="D5378" s="2">
        <v>2.0069700248937101E-6</v>
      </c>
      <c r="E5378" s="2">
        <v>9.3843510000000008E-3</v>
      </c>
      <c r="F5378">
        <f t="shared" si="88"/>
        <v>37.630687966757066</v>
      </c>
    </row>
    <row r="5379" spans="1:6" x14ac:dyDescent="0.2">
      <c r="A5379">
        <v>8</v>
      </c>
      <c r="B5379" s="1" t="s">
        <v>1413</v>
      </c>
      <c r="C5379" s="2">
        <v>5.2878228500000004</v>
      </c>
      <c r="D5379" s="2">
        <v>1.9949160371951375E-6</v>
      </c>
      <c r="E5379" s="2">
        <v>9.3279880000000006E-3</v>
      </c>
      <c r="F5379">
        <f t="shared" ref="F5379:F5442" si="89">D5379*$I$8</f>
        <v>37.404675697408827</v>
      </c>
    </row>
    <row r="5380" spans="1:6" x14ac:dyDescent="0.2">
      <c r="A5380">
        <v>8</v>
      </c>
      <c r="B5380" s="1" t="s">
        <v>1414</v>
      </c>
      <c r="C5380" s="2">
        <v>5.2632916300000003</v>
      </c>
      <c r="D5380" s="2">
        <v>1.9856613086734472E-6</v>
      </c>
      <c r="E5380" s="2">
        <v>9.2847139999999995E-3</v>
      </c>
      <c r="F5380">
        <f t="shared" si="89"/>
        <v>37.231149537627132</v>
      </c>
    </row>
    <row r="5381" spans="1:6" x14ac:dyDescent="0.2">
      <c r="A5381">
        <v>8</v>
      </c>
      <c r="B5381" s="1" t="s">
        <v>1415</v>
      </c>
      <c r="C5381" s="2">
        <v>5.2590955639999999</v>
      </c>
      <c r="D5381" s="2">
        <v>1.9840782911451962E-6</v>
      </c>
      <c r="E5381" s="2">
        <v>9.2773119999999994E-3</v>
      </c>
      <c r="F5381">
        <f t="shared" si="89"/>
        <v>37.20146795897243</v>
      </c>
    </row>
    <row r="5382" spans="1:6" x14ac:dyDescent="0.2">
      <c r="A5382">
        <v>8</v>
      </c>
      <c r="B5382" s="1" t="s">
        <v>1416</v>
      </c>
      <c r="C5382" s="2">
        <v>5.2452360669999996</v>
      </c>
      <c r="D5382" s="2">
        <v>1.9788495427598656E-6</v>
      </c>
      <c r="E5382" s="2">
        <v>9.2528630000000001E-3</v>
      </c>
      <c r="F5382">
        <f t="shared" si="89"/>
        <v>37.103428926747476</v>
      </c>
    </row>
    <row r="5383" spans="1:6" x14ac:dyDescent="0.2">
      <c r="A5383">
        <v>8</v>
      </c>
      <c r="B5383" s="1" t="s">
        <v>1417</v>
      </c>
      <c r="C5383" s="2">
        <v>5.2238332820000002</v>
      </c>
      <c r="D5383" s="2">
        <v>1.9707749129575609E-6</v>
      </c>
      <c r="E5383" s="2">
        <v>9.2151070000000002E-3</v>
      </c>
      <c r="F5383">
        <f t="shared" si="89"/>
        <v>36.952029617954267</v>
      </c>
    </row>
    <row r="5384" spans="1:6" x14ac:dyDescent="0.2">
      <c r="A5384">
        <v>8</v>
      </c>
      <c r="B5384" s="1" t="s">
        <v>1418</v>
      </c>
      <c r="C5384" s="2">
        <v>5.2218301179999997</v>
      </c>
      <c r="D5384" s="2">
        <v>1.9700193332591941E-6</v>
      </c>
      <c r="E5384" s="2">
        <v>9.2115740000000002E-3</v>
      </c>
      <c r="F5384">
        <f t="shared" si="89"/>
        <v>36.937862498609888</v>
      </c>
    </row>
    <row r="5385" spans="1:6" x14ac:dyDescent="0.2">
      <c r="A5385">
        <v>8</v>
      </c>
      <c r="B5385" s="1" t="s">
        <v>1419</v>
      </c>
      <c r="C5385" s="2">
        <v>5.2031269760000001</v>
      </c>
      <c r="D5385" s="2">
        <v>1.9629631213803606E-6</v>
      </c>
      <c r="E5385" s="2">
        <v>9.1785800000000004E-3</v>
      </c>
      <c r="F5385">
        <f t="shared" si="89"/>
        <v>36.805558525881764</v>
      </c>
    </row>
    <row r="5386" spans="1:6" x14ac:dyDescent="0.2">
      <c r="A5386">
        <v>8</v>
      </c>
      <c r="B5386" s="1" t="s">
        <v>1420</v>
      </c>
      <c r="C5386" s="2">
        <v>5.1935889160000004</v>
      </c>
      <c r="D5386" s="2">
        <v>1.9593648682173197E-6</v>
      </c>
      <c r="E5386" s="2">
        <v>9.1617550000000006E-3</v>
      </c>
      <c r="F5386">
        <f t="shared" si="89"/>
        <v>36.738091279074744</v>
      </c>
    </row>
    <row r="5387" spans="1:6" x14ac:dyDescent="0.2">
      <c r="A5387">
        <v>8</v>
      </c>
      <c r="B5387" s="1" t="s">
        <v>1421</v>
      </c>
      <c r="C5387" s="2">
        <v>5.1772286750000003</v>
      </c>
      <c r="D5387" s="2">
        <v>1.9531925541288486E-6</v>
      </c>
      <c r="E5387" s="2">
        <v>9.1328940000000008E-3</v>
      </c>
      <c r="F5387">
        <f t="shared" si="89"/>
        <v>36.622360389915912</v>
      </c>
    </row>
    <row r="5388" spans="1:6" x14ac:dyDescent="0.2">
      <c r="A5388">
        <v>8</v>
      </c>
      <c r="B5388" s="1" t="s">
        <v>1422</v>
      </c>
      <c r="C5388" s="2">
        <v>5.0888967330000003</v>
      </c>
      <c r="D5388" s="2">
        <v>1.9198679179106392E-6</v>
      </c>
      <c r="E5388" s="2">
        <v>8.9770719999999991E-3</v>
      </c>
      <c r="F5388">
        <f t="shared" si="89"/>
        <v>35.997523460824482</v>
      </c>
    </row>
    <row r="5389" spans="1:6" x14ac:dyDescent="0.2">
      <c r="A5389">
        <v>8</v>
      </c>
      <c r="B5389" s="1" t="s">
        <v>1423</v>
      </c>
      <c r="C5389" s="2">
        <v>5.0810301290000002</v>
      </c>
      <c r="D5389" s="2">
        <v>1.9169001343062694E-6</v>
      </c>
      <c r="E5389" s="2">
        <v>8.9631950000000002E-3</v>
      </c>
      <c r="F5389">
        <f t="shared" si="89"/>
        <v>35.941877518242549</v>
      </c>
    </row>
    <row r="5390" spans="1:6" x14ac:dyDescent="0.2">
      <c r="A5390">
        <v>8</v>
      </c>
      <c r="B5390" s="1" t="s">
        <v>1424</v>
      </c>
      <c r="C5390" s="2">
        <v>5.0762739909999999</v>
      </c>
      <c r="D5390" s="2">
        <v>1.9151058196531989E-6</v>
      </c>
      <c r="E5390" s="2">
        <v>8.9548049999999997E-3</v>
      </c>
      <c r="F5390">
        <f t="shared" si="89"/>
        <v>35.908234118497482</v>
      </c>
    </row>
    <row r="5391" spans="1:6" x14ac:dyDescent="0.2">
      <c r="A5391">
        <v>8</v>
      </c>
      <c r="B5391" s="1" t="s">
        <v>1425</v>
      </c>
      <c r="C5391" s="2">
        <v>5.0707761749999998</v>
      </c>
      <c r="D5391" s="2">
        <v>1.9130317715595782E-6</v>
      </c>
      <c r="E5391" s="2">
        <v>8.9451070000000008E-3</v>
      </c>
      <c r="F5391">
        <f t="shared" si="89"/>
        <v>35.869345716742089</v>
      </c>
    </row>
    <row r="5392" spans="1:6" x14ac:dyDescent="0.2">
      <c r="A5392">
        <v>8</v>
      </c>
      <c r="B5392" s="1" t="s">
        <v>1426</v>
      </c>
      <c r="C5392" s="2">
        <v>5.0696883000000001</v>
      </c>
      <c r="D5392" s="2">
        <v>1.9126213675286788E-6</v>
      </c>
      <c r="E5392" s="2">
        <v>8.9431879999999995E-3</v>
      </c>
      <c r="F5392">
        <f t="shared" si="89"/>
        <v>35.861650641162726</v>
      </c>
    </row>
    <row r="5393" spans="1:6" x14ac:dyDescent="0.2">
      <c r="A5393">
        <v>8</v>
      </c>
      <c r="B5393" s="1" t="s">
        <v>1427</v>
      </c>
      <c r="C5393" s="2">
        <v>5.0684100870000002</v>
      </c>
      <c r="D5393" s="2">
        <v>1.9121391053662627E-6</v>
      </c>
      <c r="E5393" s="2">
        <v>8.9409329999999999E-3</v>
      </c>
      <c r="F5393">
        <f t="shared" si="89"/>
        <v>35.852608225617423</v>
      </c>
    </row>
    <row r="5394" spans="1:6" x14ac:dyDescent="0.2">
      <c r="A5394">
        <v>8</v>
      </c>
      <c r="B5394" s="1" t="s">
        <v>1428</v>
      </c>
      <c r="C5394" s="2">
        <v>5.0604577370000001</v>
      </c>
      <c r="D5394" s="2">
        <v>1.9091390283754073E-6</v>
      </c>
      <c r="E5394" s="2">
        <v>8.9269050000000006E-3</v>
      </c>
      <c r="F5394">
        <f t="shared" si="89"/>
        <v>35.796356782038885</v>
      </c>
    </row>
    <row r="5395" spans="1:6" x14ac:dyDescent="0.2">
      <c r="A5395">
        <v>8</v>
      </c>
      <c r="B5395" s="1" t="s">
        <v>1429</v>
      </c>
      <c r="C5395" s="2">
        <v>5.0601079840000001</v>
      </c>
      <c r="D5395" s="2">
        <v>1.9090070746041385E-6</v>
      </c>
      <c r="E5395" s="2">
        <v>8.9262879999999992E-3</v>
      </c>
      <c r="F5395">
        <f t="shared" si="89"/>
        <v>35.793882648827598</v>
      </c>
    </row>
    <row r="5396" spans="1:6" x14ac:dyDescent="0.2">
      <c r="A5396">
        <v>8</v>
      </c>
      <c r="B5396" s="1" t="s">
        <v>1430</v>
      </c>
      <c r="C5396" s="2">
        <v>5.0540810279999997</v>
      </c>
      <c r="D5396" s="2">
        <v>1.9067332780139779E-6</v>
      </c>
      <c r="E5396" s="2">
        <v>8.9156559999999992E-3</v>
      </c>
      <c r="F5396">
        <f t="shared" si="89"/>
        <v>35.751248962762084</v>
      </c>
    </row>
    <row r="5397" spans="1:6" x14ac:dyDescent="0.2">
      <c r="A5397">
        <v>8</v>
      </c>
      <c r="B5397" s="1" t="s">
        <v>1431</v>
      </c>
      <c r="C5397" s="2">
        <v>5.0487308200000003</v>
      </c>
      <c r="D5397" s="2">
        <v>1.9047148344268887E-6</v>
      </c>
      <c r="E5397" s="2">
        <v>8.9062180000000005E-3</v>
      </c>
      <c r="F5397">
        <f t="shared" si="89"/>
        <v>35.713403145504167</v>
      </c>
    </row>
    <row r="5398" spans="1:6" x14ac:dyDescent="0.2">
      <c r="A5398">
        <v>8</v>
      </c>
      <c r="B5398" s="1" t="s">
        <v>1432</v>
      </c>
      <c r="C5398" s="2">
        <v>5.0473848620000004</v>
      </c>
      <c r="D5398" s="2">
        <v>1.9042069086460729E-6</v>
      </c>
      <c r="E5398" s="2">
        <v>8.9038429999999998E-3</v>
      </c>
      <c r="F5398">
        <f t="shared" si="89"/>
        <v>35.703879537113863</v>
      </c>
    </row>
    <row r="5399" spans="1:6" x14ac:dyDescent="0.2">
      <c r="A5399">
        <v>8</v>
      </c>
      <c r="B5399" s="1" t="s">
        <v>1433</v>
      </c>
      <c r="C5399" s="2">
        <v>5.0467121610000003</v>
      </c>
      <c r="D5399" s="2">
        <v>1.9039532665508952E-6</v>
      </c>
      <c r="E5399" s="2">
        <v>8.9026569999999996E-3</v>
      </c>
      <c r="F5399">
        <f t="shared" si="89"/>
        <v>35.699123747829283</v>
      </c>
    </row>
    <row r="5400" spans="1:6" x14ac:dyDescent="0.2">
      <c r="A5400">
        <v>8</v>
      </c>
      <c r="B5400" s="1" t="s">
        <v>1434</v>
      </c>
      <c r="C5400" s="2">
        <v>5.0362570839999998</v>
      </c>
      <c r="D5400" s="2">
        <v>1.9000087684029531E-6</v>
      </c>
      <c r="E5400" s="2">
        <v>8.8842130000000002E-3</v>
      </c>
      <c r="F5400">
        <f t="shared" si="89"/>
        <v>35.625164407555374</v>
      </c>
    </row>
    <row r="5401" spans="1:6" x14ac:dyDescent="0.2">
      <c r="A5401">
        <v>8</v>
      </c>
      <c r="B5401" s="1" t="s">
        <v>1435</v>
      </c>
      <c r="C5401" s="2">
        <v>5.0324195249999999</v>
      </c>
      <c r="D5401" s="2">
        <v>1.898561126461757E-6</v>
      </c>
      <c r="E5401" s="2">
        <v>8.877444E-3</v>
      </c>
      <c r="F5401">
        <f t="shared" si="89"/>
        <v>35.598021121157942</v>
      </c>
    </row>
    <row r="5402" spans="1:6" x14ac:dyDescent="0.2">
      <c r="A5402">
        <v>8</v>
      </c>
      <c r="B5402" s="1" t="s">
        <v>60</v>
      </c>
      <c r="C5402" s="2">
        <v>4.9862651099999997</v>
      </c>
      <c r="D5402" s="2">
        <v>1.881148575241452E-6</v>
      </c>
      <c r="E5402" s="2">
        <v>8.7960250000000007E-3</v>
      </c>
      <c r="F5402">
        <f t="shared" si="89"/>
        <v>35.271535785777225</v>
      </c>
    </row>
    <row r="5403" spans="1:6" x14ac:dyDescent="0.2">
      <c r="A5403">
        <v>8</v>
      </c>
      <c r="B5403" s="1" t="s">
        <v>57</v>
      </c>
      <c r="C5403" s="2">
        <v>4.9803089370000002</v>
      </c>
      <c r="D5403" s="2">
        <v>1.8789015115871239E-6</v>
      </c>
      <c r="E5403" s="2">
        <v>8.7855180000000008E-3</v>
      </c>
      <c r="F5403">
        <f t="shared" si="89"/>
        <v>35.229403342258571</v>
      </c>
    </row>
    <row r="5404" spans="1:6" x14ac:dyDescent="0.2">
      <c r="A5404">
        <v>8</v>
      </c>
      <c r="B5404" s="1" t="s">
        <v>1436</v>
      </c>
      <c r="C5404" s="2">
        <v>4.9483144230000002</v>
      </c>
      <c r="D5404" s="2">
        <v>1.8668310564000785E-6</v>
      </c>
      <c r="E5404" s="2">
        <v>8.7290779999999995E-3</v>
      </c>
      <c r="F5404">
        <f t="shared" si="89"/>
        <v>35.003082307501472</v>
      </c>
    </row>
    <row r="5405" spans="1:6" x14ac:dyDescent="0.2">
      <c r="A5405">
        <v>8</v>
      </c>
      <c r="B5405" s="1" t="s">
        <v>471</v>
      </c>
      <c r="C5405" s="2">
        <v>4.9297887490000001</v>
      </c>
      <c r="D5405" s="2">
        <v>1.859841997656056E-6</v>
      </c>
      <c r="E5405" s="2">
        <v>8.6963979999999993E-3</v>
      </c>
      <c r="F5405">
        <f t="shared" si="89"/>
        <v>34.872037456051046</v>
      </c>
    </row>
    <row r="5406" spans="1:6" x14ac:dyDescent="0.2">
      <c r="A5406">
        <v>8</v>
      </c>
      <c r="B5406" s="1" t="s">
        <v>1437</v>
      </c>
      <c r="C5406" s="2">
        <v>4.926645819</v>
      </c>
      <c r="D5406" s="2">
        <v>1.8586563384860174E-6</v>
      </c>
      <c r="E5406" s="2">
        <v>8.6908539999999996E-3</v>
      </c>
      <c r="F5406">
        <f t="shared" si="89"/>
        <v>34.84980634661283</v>
      </c>
    </row>
    <row r="5407" spans="1:6" x14ac:dyDescent="0.2">
      <c r="A5407">
        <v>8</v>
      </c>
      <c r="B5407" s="1" t="s">
        <v>1438</v>
      </c>
      <c r="C5407" s="2">
        <v>4.9190850890000002</v>
      </c>
      <c r="D5407" s="2">
        <v>1.855803827300957E-6</v>
      </c>
      <c r="E5407" s="2">
        <v>8.6775159999999997E-3</v>
      </c>
      <c r="F5407">
        <f t="shared" si="89"/>
        <v>34.796321761892948</v>
      </c>
    </row>
    <row r="5408" spans="1:6" x14ac:dyDescent="0.2">
      <c r="A5408">
        <v>8</v>
      </c>
      <c r="B5408" s="1" t="s">
        <v>1439</v>
      </c>
      <c r="C5408" s="2">
        <v>4.8460736889999998</v>
      </c>
      <c r="D5408" s="2">
        <v>1.8282590656731993E-6</v>
      </c>
      <c r="E5408" s="2">
        <v>8.5487199999999992E-3</v>
      </c>
      <c r="F5408">
        <f t="shared" si="89"/>
        <v>34.279857481372488</v>
      </c>
    </row>
    <row r="5409" spans="1:6" x14ac:dyDescent="0.2">
      <c r="A5409">
        <v>8</v>
      </c>
      <c r="B5409" s="1" t="s">
        <v>1440</v>
      </c>
      <c r="C5409" s="2">
        <v>4.8341967410000004</v>
      </c>
      <c r="D5409" s="2">
        <v>1.8237784117642024E-6</v>
      </c>
      <c r="E5409" s="2">
        <v>8.5277689999999993E-3</v>
      </c>
      <c r="F5409">
        <f t="shared" si="89"/>
        <v>34.195845220578796</v>
      </c>
    </row>
    <row r="5410" spans="1:6" x14ac:dyDescent="0.2">
      <c r="A5410">
        <v>8</v>
      </c>
      <c r="B5410" s="1" t="s">
        <v>1441</v>
      </c>
      <c r="C5410" s="2">
        <v>4.809241632</v>
      </c>
      <c r="D5410" s="2">
        <v>1.8143637133544915E-6</v>
      </c>
      <c r="E5410" s="2">
        <v>8.4837469999999998E-3</v>
      </c>
      <c r="F5410">
        <f t="shared" si="89"/>
        <v>34.019319625396712</v>
      </c>
    </row>
    <row r="5411" spans="1:6" x14ac:dyDescent="0.2">
      <c r="A5411">
        <v>8</v>
      </c>
      <c r="B5411" s="1" t="s">
        <v>522</v>
      </c>
      <c r="C5411" s="2">
        <v>4.8068808570000003</v>
      </c>
      <c r="D5411" s="2">
        <v>1.8134729719325559E-6</v>
      </c>
      <c r="E5411" s="2">
        <v>8.4795819999999994E-3</v>
      </c>
      <c r="F5411">
        <f t="shared" si="89"/>
        <v>34.002618223735425</v>
      </c>
    </row>
    <row r="5412" spans="1:6" x14ac:dyDescent="0.2">
      <c r="A5412">
        <v>8</v>
      </c>
      <c r="B5412" s="1" t="s">
        <v>55</v>
      </c>
      <c r="C5412" s="2">
        <v>4.7611241790000003</v>
      </c>
      <c r="D5412" s="2">
        <v>1.7962105528798858E-6</v>
      </c>
      <c r="E5412" s="2">
        <v>8.3988650000000001E-3</v>
      </c>
      <c r="F5412">
        <f t="shared" si="89"/>
        <v>33.678947866497857</v>
      </c>
    </row>
    <row r="5413" spans="1:6" x14ac:dyDescent="0.2">
      <c r="A5413">
        <v>8</v>
      </c>
      <c r="B5413" s="1" t="s">
        <v>780</v>
      </c>
      <c r="C5413" s="2">
        <v>4.7097217569999996</v>
      </c>
      <c r="D5413" s="2">
        <v>1.7768180535000896E-6</v>
      </c>
      <c r="E5413" s="2">
        <v>8.3081879999999993E-3</v>
      </c>
      <c r="F5413">
        <f t="shared" si="89"/>
        <v>33.315338503126682</v>
      </c>
    </row>
    <row r="5414" spans="1:6" x14ac:dyDescent="0.2">
      <c r="A5414">
        <v>8</v>
      </c>
      <c r="B5414" s="1" t="s">
        <v>789</v>
      </c>
      <c r="C5414" s="2">
        <v>4.0641289560000002</v>
      </c>
      <c r="D5414" s="2">
        <v>1.5332579108103715E-6</v>
      </c>
      <c r="E5414" s="2">
        <v>7.1693299999999998E-3</v>
      </c>
      <c r="F5414">
        <f t="shared" si="89"/>
        <v>28.748585827694466</v>
      </c>
    </row>
    <row r="5415" spans="1:6" x14ac:dyDescent="0.2">
      <c r="A5415">
        <v>8</v>
      </c>
      <c r="B5415" s="1" t="s">
        <v>1442</v>
      </c>
      <c r="C5415" s="2">
        <v>3.947311553</v>
      </c>
      <c r="D5415" s="2">
        <v>1.4891866343875378E-6</v>
      </c>
      <c r="E5415" s="2">
        <v>6.9632579999999999E-3</v>
      </c>
      <c r="F5415">
        <f t="shared" si="89"/>
        <v>27.922249394766332</v>
      </c>
    </row>
    <row r="5416" spans="1:6" x14ac:dyDescent="0.2">
      <c r="A5416">
        <v>8</v>
      </c>
      <c r="B5416" s="1" t="s">
        <v>781</v>
      </c>
      <c r="C5416" s="2">
        <v>3.944069743</v>
      </c>
      <c r="D5416" s="2">
        <v>1.4879635491073339E-6</v>
      </c>
      <c r="E5416" s="2">
        <v>6.9575390000000004E-3</v>
      </c>
      <c r="F5416">
        <f t="shared" si="89"/>
        <v>27.89931654576251</v>
      </c>
    </row>
    <row r="5417" spans="1:6" x14ac:dyDescent="0.2">
      <c r="A5417">
        <v>8</v>
      </c>
      <c r="B5417" s="1" t="s">
        <v>1443</v>
      </c>
      <c r="C5417" s="2">
        <v>3.906424892</v>
      </c>
      <c r="D5417" s="2">
        <v>1.4737615165487566E-6</v>
      </c>
      <c r="E5417" s="2">
        <v>6.8911320000000003E-3</v>
      </c>
      <c r="F5417">
        <f t="shared" si="89"/>
        <v>27.633028435289187</v>
      </c>
    </row>
    <row r="5418" spans="1:6" x14ac:dyDescent="0.2">
      <c r="A5418">
        <v>8</v>
      </c>
      <c r="B5418" s="1" t="s">
        <v>1444</v>
      </c>
      <c r="C5418" s="2">
        <v>3.900097191</v>
      </c>
      <c r="D5418" s="2">
        <v>1.4713743723106667E-6</v>
      </c>
      <c r="E5418" s="2">
        <v>6.87997E-3</v>
      </c>
      <c r="F5418">
        <f t="shared" si="89"/>
        <v>27.588269480825002</v>
      </c>
    </row>
    <row r="5419" spans="1:6" x14ac:dyDescent="0.2">
      <c r="A5419">
        <v>8</v>
      </c>
      <c r="B5419" s="1" t="s">
        <v>1445</v>
      </c>
      <c r="C5419" s="2">
        <v>3.88240366</v>
      </c>
      <c r="D5419" s="2">
        <v>1.4646990513015731E-6</v>
      </c>
      <c r="E5419" s="2">
        <v>6.8487569999999996E-3</v>
      </c>
      <c r="F5419">
        <f t="shared" si="89"/>
        <v>27.463107211904497</v>
      </c>
    </row>
    <row r="5420" spans="1:6" x14ac:dyDescent="0.2">
      <c r="A5420">
        <v>8</v>
      </c>
      <c r="B5420" s="1" t="s">
        <v>618</v>
      </c>
      <c r="C5420" s="2">
        <v>3.8776117870000002</v>
      </c>
      <c r="D5420" s="2">
        <v>1.462891263248843E-6</v>
      </c>
      <c r="E5420" s="2">
        <v>6.8403040000000002E-3</v>
      </c>
      <c r="F5420">
        <f t="shared" si="89"/>
        <v>27.429211185915808</v>
      </c>
    </row>
    <row r="5421" spans="1:6" x14ac:dyDescent="0.2">
      <c r="A5421">
        <v>8</v>
      </c>
      <c r="B5421" s="1" t="s">
        <v>1446</v>
      </c>
      <c r="C5421" s="2">
        <v>3.8756090809999999</v>
      </c>
      <c r="D5421" s="2">
        <v>1.462135683550476E-6</v>
      </c>
      <c r="E5421" s="2">
        <v>6.8367710000000002E-3</v>
      </c>
      <c r="F5421">
        <f t="shared" si="89"/>
        <v>27.415044066571426</v>
      </c>
    </row>
    <row r="5422" spans="1:6" x14ac:dyDescent="0.2">
      <c r="A5422">
        <v>8</v>
      </c>
      <c r="B5422" s="1" t="s">
        <v>1447</v>
      </c>
      <c r="C5422" s="2">
        <v>3.8598717659999999</v>
      </c>
      <c r="D5422" s="2">
        <v>1.4561986192973301E-6</v>
      </c>
      <c r="E5422" s="2">
        <v>6.8090099999999999E-3</v>
      </c>
      <c r="F5422">
        <f t="shared" si="89"/>
        <v>27.303724111824938</v>
      </c>
    </row>
    <row r="5423" spans="1:6" x14ac:dyDescent="0.2">
      <c r="A5423">
        <v>8</v>
      </c>
      <c r="B5423" s="1" t="s">
        <v>1448</v>
      </c>
      <c r="C5423" s="2">
        <v>3.851507545</v>
      </c>
      <c r="D5423" s="2">
        <v>1.4530430635516736E-6</v>
      </c>
      <c r="E5423" s="2">
        <v>6.7942549999999999E-3</v>
      </c>
      <c r="F5423">
        <f t="shared" si="89"/>
        <v>27.24455744159388</v>
      </c>
    </row>
    <row r="5424" spans="1:6" x14ac:dyDescent="0.2">
      <c r="A5424">
        <v>8</v>
      </c>
      <c r="B5424" s="1" t="s">
        <v>1449</v>
      </c>
      <c r="C5424" s="2">
        <v>3.8426362429999998</v>
      </c>
      <c r="D5424" s="2">
        <v>1.449696313848944E-6</v>
      </c>
      <c r="E5424" s="2">
        <v>6.7786060000000004E-3</v>
      </c>
      <c r="F5424">
        <f t="shared" si="89"/>
        <v>27.1818058846677</v>
      </c>
    </row>
    <row r="5425" spans="1:6" x14ac:dyDescent="0.2">
      <c r="A5425">
        <v>8</v>
      </c>
      <c r="B5425" s="1" t="s">
        <v>1450</v>
      </c>
      <c r="C5425" s="2">
        <v>3.8022712900000002</v>
      </c>
      <c r="D5425" s="2">
        <v>1.4344679504178892E-6</v>
      </c>
      <c r="E5425" s="2">
        <v>6.7073999999999996E-3</v>
      </c>
      <c r="F5425">
        <f t="shared" si="89"/>
        <v>26.896274070335423</v>
      </c>
    </row>
    <row r="5426" spans="1:6" x14ac:dyDescent="0.2">
      <c r="A5426">
        <v>8</v>
      </c>
      <c r="B5426" s="1" t="s">
        <v>1451</v>
      </c>
      <c r="C5426" s="2">
        <v>3.4762340009999999</v>
      </c>
      <c r="D5426" s="2">
        <v>1.3114650076563128E-6</v>
      </c>
      <c r="E5426" s="2">
        <v>6.1322529999999998E-3</v>
      </c>
      <c r="F5426">
        <f t="shared" si="89"/>
        <v>24.589968893555863</v>
      </c>
    </row>
    <row r="5427" spans="1:6" x14ac:dyDescent="0.2">
      <c r="A5427">
        <v>8</v>
      </c>
      <c r="B5427" s="1" t="s">
        <v>1452</v>
      </c>
      <c r="C5427" s="2">
        <v>3.1686729749999998</v>
      </c>
      <c r="D5427" s="2">
        <v>1.1954327313789063E-6</v>
      </c>
      <c r="E5427" s="2">
        <v>5.5897000000000004E-3</v>
      </c>
      <c r="F5427">
        <f t="shared" si="89"/>
        <v>22.414363713354494</v>
      </c>
    </row>
    <row r="5428" spans="1:6" x14ac:dyDescent="0.2">
      <c r="A5428">
        <v>8</v>
      </c>
      <c r="B5428" s="1" t="s">
        <v>53</v>
      </c>
      <c r="C5428" s="2">
        <v>2.9882434130000002</v>
      </c>
      <c r="D5428" s="2">
        <v>1.1273627638006108E-6</v>
      </c>
      <c r="E5428" s="2">
        <v>5.271413E-3</v>
      </c>
      <c r="F5428">
        <f t="shared" si="89"/>
        <v>21.138051821261453</v>
      </c>
    </row>
    <row r="5429" spans="1:6" x14ac:dyDescent="0.2">
      <c r="A5429">
        <v>8</v>
      </c>
      <c r="B5429" s="1" t="s">
        <v>52</v>
      </c>
      <c r="C5429" s="2">
        <v>2.9880711099999999</v>
      </c>
      <c r="D5429" s="2">
        <v>1.1272977493006664E-6</v>
      </c>
      <c r="E5429" s="2">
        <v>5.2711090000000004E-3</v>
      </c>
      <c r="F5429">
        <f t="shared" si="89"/>
        <v>21.136832799387495</v>
      </c>
    </row>
    <row r="5430" spans="1:6" x14ac:dyDescent="0.2">
      <c r="A5430">
        <v>8</v>
      </c>
      <c r="B5430" s="1" t="s">
        <v>51</v>
      </c>
      <c r="C5430" s="2">
        <v>2.9861985099999999</v>
      </c>
      <c r="D5430" s="2">
        <v>1.126591358204231E-6</v>
      </c>
      <c r="E5430" s="2">
        <v>5.2678059999999999E-3</v>
      </c>
      <c r="F5430">
        <f t="shared" si="89"/>
        <v>21.123587966329332</v>
      </c>
    </row>
    <row r="5431" spans="1:6" x14ac:dyDescent="0.2">
      <c r="A5431">
        <v>8</v>
      </c>
      <c r="B5431" s="1" t="s">
        <v>384</v>
      </c>
      <c r="C5431" s="2">
        <v>2.9854192780000002</v>
      </c>
      <c r="D5431" s="2">
        <v>1.1262972959100748E-6</v>
      </c>
      <c r="E5431" s="2">
        <v>5.2664310000000002E-3</v>
      </c>
      <c r="F5431">
        <f t="shared" si="89"/>
        <v>21.118074298313903</v>
      </c>
    </row>
    <row r="5432" spans="1:6" x14ac:dyDescent="0.2">
      <c r="A5432">
        <v>8</v>
      </c>
      <c r="B5432" s="1" t="s">
        <v>524</v>
      </c>
      <c r="C5432" s="2">
        <v>2.6901645479999998</v>
      </c>
      <c r="D5432" s="2">
        <v>1.0149077820645525E-6</v>
      </c>
      <c r="E5432" s="2">
        <v>4.7455869999999999E-3</v>
      </c>
      <c r="F5432">
        <f t="shared" si="89"/>
        <v>19.029520913710357</v>
      </c>
    </row>
    <row r="5433" spans="1:6" x14ac:dyDescent="0.2">
      <c r="A5433">
        <v>8</v>
      </c>
      <c r="B5433" s="1" t="s">
        <v>742</v>
      </c>
      <c r="C5433" s="2">
        <v>2.5585922390000002</v>
      </c>
      <c r="D5433" s="2">
        <v>9.652700668109533E-7</v>
      </c>
      <c r="E5433" s="2">
        <v>4.5134870000000001E-3</v>
      </c>
      <c r="F5433">
        <f t="shared" si="89"/>
        <v>18.098813752705375</v>
      </c>
    </row>
    <row r="5434" spans="1:6" x14ac:dyDescent="0.2">
      <c r="A5434">
        <v>8</v>
      </c>
      <c r="B5434" s="1" t="s">
        <v>1453</v>
      </c>
      <c r="C5434" s="2">
        <v>2.4812700350000001</v>
      </c>
      <c r="D5434" s="2">
        <v>9.3609887336715221E-7</v>
      </c>
      <c r="E5434" s="2">
        <v>4.3770859999999997E-3</v>
      </c>
      <c r="F5434">
        <f t="shared" si="89"/>
        <v>17.551853875634105</v>
      </c>
    </row>
    <row r="5435" spans="1:6" x14ac:dyDescent="0.2">
      <c r="A5435">
        <v>8</v>
      </c>
      <c r="B5435" s="1" t="s">
        <v>1454</v>
      </c>
      <c r="C5435" s="2">
        <v>2.379760036</v>
      </c>
      <c r="D5435" s="2">
        <v>8.9780276653806347E-7</v>
      </c>
      <c r="E5435" s="2">
        <v>4.1980180000000004E-3</v>
      </c>
      <c r="F5435">
        <f t="shared" si="89"/>
        <v>16.83380187258869</v>
      </c>
    </row>
    <row r="5436" spans="1:6" x14ac:dyDescent="0.2">
      <c r="A5436">
        <v>8</v>
      </c>
      <c r="B5436" s="1" t="s">
        <v>1455</v>
      </c>
      <c r="C5436" s="2">
        <v>2.3756101969999999</v>
      </c>
      <c r="D5436" s="2">
        <v>8.9623707195223147E-7</v>
      </c>
      <c r="E5436" s="2">
        <v>4.1906970000000002E-3</v>
      </c>
      <c r="F5436">
        <f t="shared" si="89"/>
        <v>16.804445099104342</v>
      </c>
    </row>
    <row r="5437" spans="1:6" x14ac:dyDescent="0.2">
      <c r="A5437">
        <v>8</v>
      </c>
      <c r="B5437" s="1" t="s">
        <v>1456</v>
      </c>
      <c r="C5437" s="2">
        <v>2.3689452549999999</v>
      </c>
      <c r="D5437" s="2">
        <v>8.9372267893957925E-7</v>
      </c>
      <c r="E5437" s="2">
        <v>4.1789399999999999E-3</v>
      </c>
      <c r="F5437">
        <f t="shared" si="89"/>
        <v>16.75730023011711</v>
      </c>
    </row>
    <row r="5438" spans="1:6" x14ac:dyDescent="0.2">
      <c r="A5438">
        <v>8</v>
      </c>
      <c r="B5438" s="1" t="s">
        <v>469</v>
      </c>
      <c r="C5438" s="2">
        <v>2.3683348849999999</v>
      </c>
      <c r="D5438" s="2">
        <v>8.9349234796444736E-7</v>
      </c>
      <c r="E5438" s="2">
        <v>4.1778630000000004E-3</v>
      </c>
      <c r="F5438">
        <f t="shared" si="89"/>
        <v>16.752981524333389</v>
      </c>
    </row>
    <row r="5439" spans="1:6" x14ac:dyDescent="0.2">
      <c r="A5439">
        <v>8</v>
      </c>
      <c r="B5439" s="1" t="s">
        <v>1457</v>
      </c>
      <c r="C5439" s="2">
        <v>2.3326624580000002</v>
      </c>
      <c r="D5439" s="2">
        <v>8.8003434647595746E-7</v>
      </c>
      <c r="E5439" s="2">
        <v>4.1149350000000001E-3</v>
      </c>
      <c r="F5439">
        <f t="shared" si="89"/>
        <v>16.500643996424202</v>
      </c>
    </row>
    <row r="5440" spans="1:6" x14ac:dyDescent="0.2">
      <c r="A5440">
        <v>8</v>
      </c>
      <c r="B5440" s="1" t="s">
        <v>1458</v>
      </c>
      <c r="C5440" s="2">
        <v>2.3269027069999999</v>
      </c>
      <c r="D5440" s="2">
        <v>8.7786149345149997E-7</v>
      </c>
      <c r="E5440" s="2">
        <v>4.1047749999999997E-3</v>
      </c>
      <c r="F5440">
        <f t="shared" si="89"/>
        <v>16.459903002215626</v>
      </c>
    </row>
    <row r="5441" spans="1:6" x14ac:dyDescent="0.2">
      <c r="A5441">
        <v>8</v>
      </c>
      <c r="B5441" s="1" t="s">
        <v>1459</v>
      </c>
      <c r="C5441" s="2">
        <v>2.3205784949999999</v>
      </c>
      <c r="D5441" s="2">
        <v>8.7547541853084339E-7</v>
      </c>
      <c r="E5441" s="2">
        <v>4.0936180000000003E-3</v>
      </c>
      <c r="F5441">
        <f t="shared" si="89"/>
        <v>16.415164097453314</v>
      </c>
    </row>
    <row r="5442" spans="1:6" x14ac:dyDescent="0.2">
      <c r="A5442">
        <v>8</v>
      </c>
      <c r="B5442" s="1" t="s">
        <v>1460</v>
      </c>
      <c r="C5442" s="2">
        <v>2.3107280509999999</v>
      </c>
      <c r="D5442" s="2">
        <v>8.7175932658665312E-7</v>
      </c>
      <c r="E5442" s="2">
        <v>4.0762419999999999E-3</v>
      </c>
      <c r="F5442">
        <f t="shared" si="89"/>
        <v>16.345487373499747</v>
      </c>
    </row>
    <row r="5443" spans="1:6" x14ac:dyDescent="0.2">
      <c r="A5443">
        <v>8</v>
      </c>
      <c r="B5443" s="1" t="s">
        <v>1461</v>
      </c>
      <c r="C5443" s="2">
        <v>2.3086521809999998</v>
      </c>
      <c r="D5443" s="2">
        <v>8.7097615849850729E-7</v>
      </c>
      <c r="E5443" s="2">
        <v>4.0725800000000001E-3</v>
      </c>
      <c r="F5443">
        <f t="shared" ref="F5443:F5506" si="90">D5443*$I$8</f>
        <v>16.33080297184701</v>
      </c>
    </row>
    <row r="5444" spans="1:6" x14ac:dyDescent="0.2">
      <c r="A5444">
        <v>8</v>
      </c>
      <c r="B5444" s="1" t="s">
        <v>1462</v>
      </c>
      <c r="C5444" s="2">
        <v>2.302158715</v>
      </c>
      <c r="D5444" s="2">
        <v>8.6852635225882607E-7</v>
      </c>
      <c r="E5444" s="2">
        <v>4.0611249999999996E-3</v>
      </c>
      <c r="F5444">
        <f t="shared" si="90"/>
        <v>16.284869104852987</v>
      </c>
    </row>
    <row r="5445" spans="1:6" x14ac:dyDescent="0.2">
      <c r="A5445">
        <v>8</v>
      </c>
      <c r="B5445" s="1" t="s">
        <v>1463</v>
      </c>
      <c r="C5445" s="2">
        <v>2.2980505770000001</v>
      </c>
      <c r="D5445" s="2">
        <v>8.6697648357100698E-7</v>
      </c>
      <c r="E5445" s="2">
        <v>4.0538780000000003E-3</v>
      </c>
      <c r="F5445">
        <f t="shared" si="90"/>
        <v>16.255809066956381</v>
      </c>
    </row>
    <row r="5446" spans="1:6" x14ac:dyDescent="0.2">
      <c r="A5446">
        <v>8</v>
      </c>
      <c r="B5446" s="1" t="s">
        <v>1464</v>
      </c>
      <c r="C5446" s="2">
        <v>2.2835292169999999</v>
      </c>
      <c r="D5446" s="2">
        <v>8.6149815649674503E-7</v>
      </c>
      <c r="E5446" s="2">
        <v>4.0282620000000003E-3</v>
      </c>
      <c r="F5446">
        <f t="shared" si="90"/>
        <v>16.15309043431397</v>
      </c>
    </row>
    <row r="5447" spans="1:6" x14ac:dyDescent="0.2">
      <c r="A5447">
        <v>8</v>
      </c>
      <c r="B5447" s="1" t="s">
        <v>1465</v>
      </c>
      <c r="C5447" s="2">
        <v>2.2672559259999998</v>
      </c>
      <c r="D5447" s="2">
        <v>8.5535877738521943E-7</v>
      </c>
      <c r="E5447" s="2">
        <v>3.9995550000000001E-3</v>
      </c>
      <c r="F5447">
        <f t="shared" si="90"/>
        <v>16.037977075972865</v>
      </c>
    </row>
    <row r="5448" spans="1:6" x14ac:dyDescent="0.2">
      <c r="A5448">
        <v>8</v>
      </c>
      <c r="B5448" s="1" t="s">
        <v>1466</v>
      </c>
      <c r="C5448" s="2">
        <v>2.2635855569999999</v>
      </c>
      <c r="D5448" s="2">
        <v>8.5397401130910123E-7</v>
      </c>
      <c r="E5448" s="2">
        <v>3.9930800000000004E-3</v>
      </c>
      <c r="F5448">
        <f t="shared" si="90"/>
        <v>16.012012712045649</v>
      </c>
    </row>
    <row r="5449" spans="1:6" x14ac:dyDescent="0.2">
      <c r="A5449">
        <v>8</v>
      </c>
      <c r="B5449" s="1" t="s">
        <v>1467</v>
      </c>
      <c r="C5449" s="2">
        <v>2.2551727320000001</v>
      </c>
      <c r="D5449" s="2">
        <v>8.5080006330359195E-7</v>
      </c>
      <c r="E5449" s="2">
        <v>3.9782389999999997E-3</v>
      </c>
      <c r="F5449">
        <f t="shared" si="90"/>
        <v>15.952501186942349</v>
      </c>
    </row>
    <row r="5450" spans="1:6" x14ac:dyDescent="0.2">
      <c r="A5450">
        <v>8</v>
      </c>
      <c r="B5450" s="1" t="s">
        <v>1468</v>
      </c>
      <c r="C5450" s="2">
        <v>2.2537782989999999</v>
      </c>
      <c r="D5450" s="2">
        <v>8.5027395912641037E-7</v>
      </c>
      <c r="E5450" s="2">
        <v>3.9757789999999996E-3</v>
      </c>
      <c r="F5450">
        <f t="shared" si="90"/>
        <v>15.942636733620194</v>
      </c>
    </row>
    <row r="5451" spans="1:6" x14ac:dyDescent="0.2">
      <c r="A5451">
        <v>8</v>
      </c>
      <c r="B5451" s="1" t="s">
        <v>1469</v>
      </c>
      <c r="C5451" s="2">
        <v>2.189767217</v>
      </c>
      <c r="D5451" s="2">
        <v>8.2612492193982731E-7</v>
      </c>
      <c r="E5451" s="2">
        <v>3.862861E-3</v>
      </c>
      <c r="F5451">
        <f t="shared" si="90"/>
        <v>15.489842286371761</v>
      </c>
    </row>
    <row r="5452" spans="1:6" x14ac:dyDescent="0.2">
      <c r="A5452">
        <v>8</v>
      </c>
      <c r="B5452" s="1" t="s">
        <v>1470</v>
      </c>
      <c r="C5452" s="2">
        <v>2.1784448279999999</v>
      </c>
      <c r="D5452" s="2">
        <v>8.2185321265729664E-7</v>
      </c>
      <c r="E5452" s="2">
        <v>3.8428870000000001E-3</v>
      </c>
      <c r="F5452">
        <f t="shared" si="90"/>
        <v>15.409747737324311</v>
      </c>
    </row>
    <row r="5453" spans="1:6" x14ac:dyDescent="0.2">
      <c r="A5453">
        <v>8</v>
      </c>
      <c r="B5453" s="1" t="s">
        <v>1471</v>
      </c>
      <c r="C5453" s="2">
        <v>2.0566319599999998</v>
      </c>
      <c r="D5453" s="2">
        <v>7.7589737119002194E-7</v>
      </c>
      <c r="E5453" s="2">
        <v>3.6280029999999999E-3</v>
      </c>
      <c r="F5453">
        <f t="shared" si="90"/>
        <v>14.548075709812911</v>
      </c>
    </row>
    <row r="5454" spans="1:6" x14ac:dyDescent="0.2">
      <c r="A5454">
        <v>8</v>
      </c>
      <c r="B5454" s="1" t="s">
        <v>1472</v>
      </c>
      <c r="C5454" s="2">
        <v>2.0408825369999999</v>
      </c>
      <c r="D5454" s="2">
        <v>7.6995560194016954E-7</v>
      </c>
      <c r="E5454" s="2">
        <v>3.6002199999999999E-3</v>
      </c>
      <c r="F5454">
        <f t="shared" si="90"/>
        <v>14.436667536378179</v>
      </c>
    </row>
    <row r="5455" spans="1:6" x14ac:dyDescent="0.2">
      <c r="A5455">
        <v>8</v>
      </c>
      <c r="B5455" s="1" t="s">
        <v>1473</v>
      </c>
      <c r="C5455" s="2">
        <v>2.0069537460000002</v>
      </c>
      <c r="D5455" s="2">
        <v>7.5715544453664331E-7</v>
      </c>
      <c r="E5455" s="2">
        <v>3.5403679999999999E-3</v>
      </c>
      <c r="F5455">
        <f t="shared" si="90"/>
        <v>14.196664585062061</v>
      </c>
    </row>
    <row r="5456" spans="1:6" x14ac:dyDescent="0.2">
      <c r="A5456">
        <v>8</v>
      </c>
      <c r="B5456" s="1" t="s">
        <v>45</v>
      </c>
      <c r="C5456" s="2">
        <v>1.9982949050000001</v>
      </c>
      <c r="D5456" s="2">
        <v>7.5388889364141077E-7</v>
      </c>
      <c r="E5456" s="2">
        <v>3.5250939999999999E-3</v>
      </c>
      <c r="F5456">
        <f t="shared" si="90"/>
        <v>14.135416755776452</v>
      </c>
    </row>
    <row r="5457" spans="1:6" x14ac:dyDescent="0.2">
      <c r="A5457">
        <v>8</v>
      </c>
      <c r="B5457" s="1" t="s">
        <v>46</v>
      </c>
      <c r="C5457" s="2">
        <v>1.9982949050000001</v>
      </c>
      <c r="D5457" s="2">
        <v>7.5388889364141077E-7</v>
      </c>
      <c r="E5457" s="2">
        <v>3.5250939999999999E-3</v>
      </c>
      <c r="F5457">
        <f t="shared" si="90"/>
        <v>14.135416755776452</v>
      </c>
    </row>
    <row r="5458" spans="1:6" x14ac:dyDescent="0.2">
      <c r="A5458">
        <v>8</v>
      </c>
      <c r="B5458" s="1" t="s">
        <v>43</v>
      </c>
      <c r="C5458" s="2">
        <v>1.9921235749999999</v>
      </c>
      <c r="D5458" s="2">
        <v>7.5156056186215218E-7</v>
      </c>
      <c r="E5458" s="2">
        <v>3.5142070000000001E-3</v>
      </c>
      <c r="F5458">
        <f t="shared" si="90"/>
        <v>14.091760534915354</v>
      </c>
    </row>
    <row r="5459" spans="1:6" x14ac:dyDescent="0.2">
      <c r="A5459">
        <v>8</v>
      </c>
      <c r="B5459" s="1" t="s">
        <v>619</v>
      </c>
      <c r="C5459" s="2">
        <v>1.977929211</v>
      </c>
      <c r="D5459" s="2">
        <v>7.4620563401969251E-7</v>
      </c>
      <c r="E5459" s="2">
        <v>3.489168E-3</v>
      </c>
      <c r="F5459">
        <f t="shared" si="90"/>
        <v>13.991355637869235</v>
      </c>
    </row>
    <row r="5460" spans="1:6" x14ac:dyDescent="0.2">
      <c r="A5460">
        <v>8</v>
      </c>
      <c r="B5460" s="1" t="s">
        <v>1474</v>
      </c>
      <c r="C5460" s="2">
        <v>1.975018798</v>
      </c>
      <c r="D5460" s="2">
        <v>7.4510765887918421E-7</v>
      </c>
      <c r="E5460" s="2">
        <v>3.484034E-3</v>
      </c>
      <c r="F5460">
        <f t="shared" si="90"/>
        <v>13.970768603984704</v>
      </c>
    </row>
    <row r="5461" spans="1:6" x14ac:dyDescent="0.2">
      <c r="A5461">
        <v>8</v>
      </c>
      <c r="B5461" s="1" t="s">
        <v>1475</v>
      </c>
      <c r="C5461" s="2">
        <v>1.9736248709999999</v>
      </c>
      <c r="D5461" s="2">
        <v>7.4458176856548933E-7</v>
      </c>
      <c r="E5461" s="2">
        <v>3.4815750000000002E-3</v>
      </c>
      <c r="F5461">
        <f t="shared" si="90"/>
        <v>13.960908160602925</v>
      </c>
    </row>
    <row r="5462" spans="1:6" x14ac:dyDescent="0.2">
      <c r="A5462">
        <v>8</v>
      </c>
      <c r="B5462" s="1" t="s">
        <v>1476</v>
      </c>
      <c r="C5462" s="2">
        <v>1.9728294609999999</v>
      </c>
      <c r="D5462" s="2">
        <v>7.4428150423021969E-7</v>
      </c>
      <c r="E5462" s="2">
        <v>3.4801709999999998E-3</v>
      </c>
      <c r="F5462">
        <f t="shared" si="90"/>
        <v>13.955278204316619</v>
      </c>
    </row>
    <row r="5463" spans="1:6" x14ac:dyDescent="0.2">
      <c r="A5463">
        <v>8</v>
      </c>
      <c r="B5463" s="1" t="s">
        <v>1477</v>
      </c>
      <c r="C5463" s="2">
        <v>1.972432062</v>
      </c>
      <c r="D5463" s="2">
        <v>7.4413158592607172E-7</v>
      </c>
      <c r="E5463" s="2">
        <v>3.4794700000000001E-3</v>
      </c>
      <c r="F5463">
        <f t="shared" si="90"/>
        <v>13.952467236113845</v>
      </c>
    </row>
    <row r="5464" spans="1:6" x14ac:dyDescent="0.2">
      <c r="A5464">
        <v>8</v>
      </c>
      <c r="B5464" s="1" t="s">
        <v>1478</v>
      </c>
      <c r="C5464" s="2">
        <v>1.9532051029999999</v>
      </c>
      <c r="D5464" s="2">
        <v>7.3687797804905172E-7</v>
      </c>
      <c r="E5464" s="2">
        <v>3.4455530000000001E-3</v>
      </c>
      <c r="F5464">
        <f t="shared" si="90"/>
        <v>13.816462088419719</v>
      </c>
    </row>
    <row r="5465" spans="1:6" x14ac:dyDescent="0.2">
      <c r="A5465">
        <v>8</v>
      </c>
      <c r="B5465" s="1" t="s">
        <v>1479</v>
      </c>
      <c r="C5465" s="2">
        <v>1.952236861</v>
      </c>
      <c r="D5465" s="2">
        <v>7.3651269921383777E-7</v>
      </c>
      <c r="E5465" s="2">
        <v>3.4438450000000001E-3</v>
      </c>
      <c r="F5465">
        <f t="shared" si="90"/>
        <v>13.809613110259459</v>
      </c>
    </row>
    <row r="5466" spans="1:6" x14ac:dyDescent="0.2">
      <c r="A5466">
        <v>8</v>
      </c>
      <c r="B5466" s="1" t="s">
        <v>1480</v>
      </c>
      <c r="C5466" s="2">
        <v>1.9447261650000001</v>
      </c>
      <c r="D5466" s="2">
        <v>7.3367922187909015E-7</v>
      </c>
      <c r="E5466" s="2">
        <v>3.4305960000000002E-3</v>
      </c>
      <c r="F5466">
        <f t="shared" si="90"/>
        <v>13.756485410232941</v>
      </c>
    </row>
    <row r="5467" spans="1:6" x14ac:dyDescent="0.2">
      <c r="A5467">
        <v>8</v>
      </c>
      <c r="B5467" s="1" t="s">
        <v>1481</v>
      </c>
      <c r="C5467" s="2">
        <v>1.9335020599999999</v>
      </c>
      <c r="D5467" s="2">
        <v>7.2944472484323801E-7</v>
      </c>
      <c r="E5467" s="2">
        <v>3.4107959999999998E-3</v>
      </c>
      <c r="F5467">
        <f t="shared" si="90"/>
        <v>13.677088590810712</v>
      </c>
    </row>
    <row r="5468" spans="1:6" x14ac:dyDescent="0.2">
      <c r="A5468">
        <v>8</v>
      </c>
      <c r="B5468" s="1" t="s">
        <v>1482</v>
      </c>
      <c r="C5468" s="2">
        <v>1.931804332</v>
      </c>
      <c r="D5468" s="2">
        <v>7.2880420370069373E-7</v>
      </c>
      <c r="E5468" s="2">
        <v>3.4078009999999998E-3</v>
      </c>
      <c r="F5468">
        <f t="shared" si="90"/>
        <v>13.665078819388008</v>
      </c>
    </row>
    <row r="5469" spans="1:6" x14ac:dyDescent="0.2">
      <c r="A5469">
        <v>8</v>
      </c>
      <c r="B5469" s="1" t="s">
        <v>1483</v>
      </c>
      <c r="C5469" s="2">
        <v>1.927295494</v>
      </c>
      <c r="D5469" s="2">
        <v>7.2710313352780659E-7</v>
      </c>
      <c r="E5469" s="2">
        <v>3.3998470000000001E-3</v>
      </c>
      <c r="F5469">
        <f t="shared" si="90"/>
        <v>13.633183753646373</v>
      </c>
    </row>
    <row r="5470" spans="1:6" x14ac:dyDescent="0.2">
      <c r="A5470">
        <v>8</v>
      </c>
      <c r="B5470" s="1" t="s">
        <v>1484</v>
      </c>
      <c r="C5470" s="2">
        <v>1.9256115570000001</v>
      </c>
      <c r="D5470" s="2">
        <v>7.2646795897242873E-7</v>
      </c>
      <c r="E5470" s="2">
        <v>3.396877E-3</v>
      </c>
      <c r="F5470">
        <f t="shared" si="90"/>
        <v>13.621274230733039</v>
      </c>
    </row>
    <row r="5471" spans="1:6" x14ac:dyDescent="0.2">
      <c r="A5471">
        <v>8</v>
      </c>
      <c r="B5471" s="1" t="s">
        <v>1485</v>
      </c>
      <c r="C5471" s="2">
        <v>1.922068809</v>
      </c>
      <c r="D5471" s="2">
        <v>7.2513131218080864E-7</v>
      </c>
      <c r="E5471" s="2">
        <v>3.3906269999999998E-3</v>
      </c>
      <c r="F5471">
        <f t="shared" si="90"/>
        <v>13.596212103390162</v>
      </c>
    </row>
    <row r="5472" spans="1:6" x14ac:dyDescent="0.2">
      <c r="A5472">
        <v>8</v>
      </c>
      <c r="B5472" s="1" t="s">
        <v>1486</v>
      </c>
      <c r="C5472" s="2">
        <v>1.9168036550000001</v>
      </c>
      <c r="D5472" s="2">
        <v>7.2314494811671818E-7</v>
      </c>
      <c r="E5472" s="2">
        <v>3.3813390000000001E-3</v>
      </c>
      <c r="F5472">
        <f t="shared" si="90"/>
        <v>13.558967777188466</v>
      </c>
    </row>
    <row r="5473" spans="1:6" x14ac:dyDescent="0.2">
      <c r="A5473">
        <v>8</v>
      </c>
      <c r="B5473" s="1" t="s">
        <v>1487</v>
      </c>
      <c r="C5473" s="2">
        <v>1.8360715889999999</v>
      </c>
      <c r="D5473" s="2">
        <v>6.9268757966414868E-7</v>
      </c>
      <c r="E5473" s="2">
        <v>3.2389239999999998E-3</v>
      </c>
      <c r="F5473">
        <f t="shared" si="90"/>
        <v>12.987892118702788</v>
      </c>
    </row>
    <row r="5474" spans="1:6" x14ac:dyDescent="0.2">
      <c r="A5474">
        <v>8</v>
      </c>
      <c r="B5474" s="1" t="s">
        <v>1488</v>
      </c>
      <c r="C5474" s="2">
        <v>1.826692515</v>
      </c>
      <c r="D5474" s="2">
        <v>6.8914899441388577E-7</v>
      </c>
      <c r="E5474" s="2">
        <v>3.2223780000000001E-3</v>
      </c>
      <c r="F5474">
        <f t="shared" si="90"/>
        <v>12.921543645260359</v>
      </c>
    </row>
    <row r="5475" spans="1:6" x14ac:dyDescent="0.2">
      <c r="A5475">
        <v>8</v>
      </c>
      <c r="B5475" s="1" t="s">
        <v>1489</v>
      </c>
      <c r="C5475" s="2">
        <v>1.8229422870000001</v>
      </c>
      <c r="D5475" s="2">
        <v>6.8773428744963512E-7</v>
      </c>
      <c r="E5475" s="2">
        <v>3.215763E-3</v>
      </c>
      <c r="F5475">
        <f t="shared" si="90"/>
        <v>12.895017889680659</v>
      </c>
    </row>
    <row r="5476" spans="1:6" x14ac:dyDescent="0.2">
      <c r="A5476">
        <v>8</v>
      </c>
      <c r="B5476" s="1" t="s">
        <v>1490</v>
      </c>
      <c r="C5476" s="2">
        <v>1.8201829110000001</v>
      </c>
      <c r="D5476" s="2">
        <v>6.8669319999657823E-7</v>
      </c>
      <c r="E5476" s="2">
        <v>3.2108950000000001E-3</v>
      </c>
      <c r="F5476">
        <f t="shared" si="90"/>
        <v>12.875497499935841</v>
      </c>
    </row>
    <row r="5477" spans="1:6" x14ac:dyDescent="0.2">
      <c r="A5477">
        <v>8</v>
      </c>
      <c r="B5477" s="1" t="s">
        <v>1491</v>
      </c>
      <c r="C5477" s="2">
        <v>1.818564694</v>
      </c>
      <c r="D5477" s="2">
        <v>6.8608283360565288E-7</v>
      </c>
      <c r="E5477" s="2">
        <v>3.208041E-3</v>
      </c>
      <c r="F5477">
        <f t="shared" si="90"/>
        <v>12.864053130105992</v>
      </c>
    </row>
    <row r="5478" spans="1:6" x14ac:dyDescent="0.2">
      <c r="A5478">
        <v>8</v>
      </c>
      <c r="B5478" s="1" t="s">
        <v>1492</v>
      </c>
      <c r="C5478" s="2">
        <v>1.809091011</v>
      </c>
      <c r="D5478" s="2">
        <v>6.8250853315311768E-7</v>
      </c>
      <c r="E5478" s="2">
        <v>3.1913279999999998E-3</v>
      </c>
      <c r="F5478">
        <f t="shared" si="90"/>
        <v>12.797034996620956</v>
      </c>
    </row>
    <row r="5479" spans="1:6" x14ac:dyDescent="0.2">
      <c r="A5479">
        <v>8</v>
      </c>
      <c r="B5479" s="1" t="s">
        <v>1493</v>
      </c>
      <c r="C5479" s="2">
        <v>1.806380893</v>
      </c>
      <c r="D5479" s="2">
        <v>6.8148626568688676E-7</v>
      </c>
      <c r="E5479" s="2">
        <v>3.186548E-3</v>
      </c>
      <c r="F5479">
        <f t="shared" si="90"/>
        <v>12.777867481629126</v>
      </c>
    </row>
    <row r="5480" spans="1:6" x14ac:dyDescent="0.2">
      <c r="A5480">
        <v>8</v>
      </c>
      <c r="B5480" s="1" t="s">
        <v>1494</v>
      </c>
      <c r="C5480" s="2">
        <v>1.800371596</v>
      </c>
      <c r="D5480" s="2">
        <v>6.7921909886481262E-7</v>
      </c>
      <c r="E5480" s="2">
        <v>3.1759470000000001E-3</v>
      </c>
      <c r="F5480">
        <f t="shared" si="90"/>
        <v>12.735358103715237</v>
      </c>
    </row>
    <row r="5481" spans="1:6" x14ac:dyDescent="0.2">
      <c r="A5481">
        <v>8</v>
      </c>
      <c r="B5481" s="1" t="s">
        <v>1495</v>
      </c>
      <c r="C5481" s="2">
        <v>1.7972272629999999</v>
      </c>
      <c r="D5481" s="2">
        <v>6.7803279810431399E-7</v>
      </c>
      <c r="E5481" s="2">
        <v>3.1703999999999999E-3</v>
      </c>
      <c r="F5481">
        <f t="shared" si="90"/>
        <v>12.713114964455887</v>
      </c>
    </row>
    <row r="5482" spans="1:6" x14ac:dyDescent="0.2">
      <c r="A5482">
        <v>8</v>
      </c>
      <c r="B5482" s="1" t="s">
        <v>1496</v>
      </c>
      <c r="C5482" s="2">
        <v>1.7944092540000001</v>
      </c>
      <c r="D5482" s="2">
        <v>6.7696968271213116E-7</v>
      </c>
      <c r="E5482" s="2">
        <v>3.165429E-3</v>
      </c>
      <c r="F5482">
        <f t="shared" si="90"/>
        <v>12.69318155085246</v>
      </c>
    </row>
    <row r="5483" spans="1:6" x14ac:dyDescent="0.2">
      <c r="A5483">
        <v>8</v>
      </c>
      <c r="B5483" s="1" t="s">
        <v>525</v>
      </c>
      <c r="C5483" s="2">
        <v>1.740762878</v>
      </c>
      <c r="D5483" s="2">
        <v>6.567307116521382E-7</v>
      </c>
      <c r="E5483" s="2">
        <v>3.070794E-3</v>
      </c>
      <c r="F5483">
        <f t="shared" si="90"/>
        <v>12.313700843477591</v>
      </c>
    </row>
    <row r="5484" spans="1:6" x14ac:dyDescent="0.2">
      <c r="A5484">
        <v>8</v>
      </c>
      <c r="B5484" s="1" t="s">
        <v>621</v>
      </c>
      <c r="C5484" s="2">
        <v>1.6515124859999999</v>
      </c>
      <c r="D5484" s="2">
        <v>6.2305961658554112E-7</v>
      </c>
      <c r="E5484" s="2">
        <v>2.9133520000000001E-3</v>
      </c>
      <c r="F5484">
        <f t="shared" si="90"/>
        <v>11.682367810978896</v>
      </c>
    </row>
    <row r="5485" spans="1:6" x14ac:dyDescent="0.2">
      <c r="A5485">
        <v>8</v>
      </c>
      <c r="B5485" s="1" t="s">
        <v>530</v>
      </c>
      <c r="C5485" s="2">
        <v>1.583385166</v>
      </c>
      <c r="D5485" s="2">
        <v>5.9735750275883902E-7</v>
      </c>
      <c r="E5485" s="2">
        <v>2.793172E-3</v>
      </c>
      <c r="F5485">
        <f t="shared" si="90"/>
        <v>11.200453176728232</v>
      </c>
    </row>
    <row r="5486" spans="1:6" x14ac:dyDescent="0.2">
      <c r="A5486">
        <v>8</v>
      </c>
      <c r="B5486" s="1" t="s">
        <v>1497</v>
      </c>
      <c r="C5486" s="2">
        <v>1.398066754</v>
      </c>
      <c r="D5486" s="2">
        <v>5.2744317647159464E-7</v>
      </c>
      <c r="E5486" s="2">
        <v>2.466261E-3</v>
      </c>
      <c r="F5486">
        <f t="shared" si="90"/>
        <v>9.8895595588424001</v>
      </c>
    </row>
    <row r="5487" spans="1:6" x14ac:dyDescent="0.2">
      <c r="A5487">
        <v>8</v>
      </c>
      <c r="B5487" s="1" t="s">
        <v>1498</v>
      </c>
      <c r="C5487" s="2">
        <v>1.3105430899999999</v>
      </c>
      <c r="D5487" s="2">
        <v>4.9442350958536152E-7</v>
      </c>
      <c r="E5487" s="2">
        <v>2.3118650000000002E-3</v>
      </c>
      <c r="F5487">
        <f t="shared" si="90"/>
        <v>9.2704408047255278</v>
      </c>
    </row>
    <row r="5488" spans="1:6" x14ac:dyDescent="0.2">
      <c r="A5488">
        <v>8</v>
      </c>
      <c r="B5488" s="1" t="s">
        <v>418</v>
      </c>
      <c r="C5488" s="2">
        <v>1.000013048</v>
      </c>
      <c r="D5488" s="2">
        <v>3.77271016364834E-7</v>
      </c>
      <c r="E5488" s="2">
        <v>1.764074E-3</v>
      </c>
      <c r="F5488">
        <f t="shared" si="90"/>
        <v>7.0738315568406378</v>
      </c>
    </row>
    <row r="5489" spans="1:6" x14ac:dyDescent="0.2">
      <c r="A5489">
        <v>8</v>
      </c>
      <c r="B5489" s="1" t="s">
        <v>708</v>
      </c>
      <c r="C5489" s="2">
        <v>1</v>
      </c>
      <c r="D5489" s="2">
        <v>3.7726609750464081E-7</v>
      </c>
      <c r="E5489" s="2">
        <v>1.764051E-3</v>
      </c>
      <c r="F5489">
        <f t="shared" si="90"/>
        <v>7.0737393282120156</v>
      </c>
    </row>
    <row r="5490" spans="1:6" x14ac:dyDescent="0.2">
      <c r="A5490">
        <v>8</v>
      </c>
      <c r="B5490" s="1" t="s">
        <v>526</v>
      </c>
      <c r="C5490" s="2">
        <v>0.99218389799999995</v>
      </c>
      <c r="D5490" s="2">
        <v>3.7431734775058384E-7</v>
      </c>
      <c r="E5490" s="2">
        <v>1.7502629999999999E-3</v>
      </c>
      <c r="F5490">
        <f t="shared" si="90"/>
        <v>7.0184502703234468</v>
      </c>
    </row>
    <row r="5491" spans="1:6" x14ac:dyDescent="0.2">
      <c r="A5491">
        <v>8</v>
      </c>
      <c r="B5491" s="1" t="s">
        <v>482</v>
      </c>
      <c r="C5491" s="2">
        <v>0.98724419900000004</v>
      </c>
      <c r="D5491" s="2">
        <v>3.7245374132783563E-7</v>
      </c>
      <c r="E5491" s="2">
        <v>1.741549E-3</v>
      </c>
      <c r="F5491">
        <f t="shared" si="90"/>
        <v>6.983507649896918</v>
      </c>
    </row>
    <row r="5492" spans="1:6" x14ac:dyDescent="0.2">
      <c r="A5492">
        <v>8</v>
      </c>
      <c r="B5492" s="1" t="s">
        <v>333</v>
      </c>
      <c r="C5492" s="2">
        <v>0.98668007099999999</v>
      </c>
      <c r="D5492" s="2">
        <v>3.7224094715860972E-7</v>
      </c>
      <c r="E5492" s="2">
        <v>1.7405540000000001E-3</v>
      </c>
      <c r="F5492">
        <f t="shared" si="90"/>
        <v>6.9795177592239321</v>
      </c>
    </row>
    <row r="5493" spans="1:6" x14ac:dyDescent="0.2">
      <c r="A5493">
        <v>8</v>
      </c>
      <c r="B5493" s="1" t="s">
        <v>709</v>
      </c>
      <c r="C5493" s="2">
        <v>0.929903068</v>
      </c>
      <c r="D5493" s="2">
        <v>3.5082080806179797E-7</v>
      </c>
      <c r="E5493" s="2">
        <v>1.6403959999999999E-3</v>
      </c>
      <c r="F5493">
        <f t="shared" si="90"/>
        <v>6.5778901511587122</v>
      </c>
    </row>
    <row r="5494" spans="1:6" x14ac:dyDescent="0.2">
      <c r="A5494">
        <v>8</v>
      </c>
      <c r="B5494" s="1" t="s">
        <v>41</v>
      </c>
      <c r="C5494" s="2">
        <v>0.92493365500000002</v>
      </c>
      <c r="D5494" s="2">
        <v>3.4894608073774349E-7</v>
      </c>
      <c r="E5494" s="2">
        <v>1.63163E-3</v>
      </c>
      <c r="F5494">
        <f t="shared" si="90"/>
        <v>6.5427390138326906</v>
      </c>
    </row>
    <row r="5495" spans="1:6" x14ac:dyDescent="0.2">
      <c r="A5495">
        <v>8</v>
      </c>
      <c r="B5495" s="1" t="s">
        <v>445</v>
      </c>
      <c r="C5495" s="2">
        <v>0.80373583900000001</v>
      </c>
      <c r="D5495" s="2">
        <v>3.0322228115349412E-7</v>
      </c>
      <c r="E5495" s="2">
        <v>1.417831E-3</v>
      </c>
      <c r="F5495">
        <f t="shared" si="90"/>
        <v>5.685417771628015</v>
      </c>
    </row>
    <row r="5496" spans="1:6" x14ac:dyDescent="0.2">
      <c r="A5496">
        <v>8</v>
      </c>
      <c r="B5496" s="1" t="s">
        <v>256</v>
      </c>
      <c r="C5496" s="2">
        <v>0.79831730599999995</v>
      </c>
      <c r="D5496" s="2">
        <v>3.0117796008451881E-7</v>
      </c>
      <c r="E5496" s="2">
        <v>1.4082719999999999E-3</v>
      </c>
      <c r="F5496">
        <f t="shared" si="90"/>
        <v>5.6470867515847276</v>
      </c>
    </row>
    <row r="5497" spans="1:6" x14ac:dyDescent="0.2">
      <c r="A5497">
        <v>8</v>
      </c>
      <c r="B5497" s="1" t="s">
        <v>786</v>
      </c>
      <c r="C5497" s="2">
        <v>0.76818846500000004</v>
      </c>
      <c r="D5497" s="2">
        <v>2.8981132963206925E-7</v>
      </c>
      <c r="E5497" s="2">
        <v>1.355123E-3</v>
      </c>
      <c r="F5497">
        <f t="shared" si="90"/>
        <v>5.4339624306012988</v>
      </c>
    </row>
    <row r="5498" spans="1:6" x14ac:dyDescent="0.2">
      <c r="A5498">
        <v>8</v>
      </c>
      <c r="B5498" s="1" t="s">
        <v>787</v>
      </c>
      <c r="C5498" s="2">
        <v>0.73976433699999999</v>
      </c>
      <c r="D5498" s="2">
        <v>2.7908800054749054E-7</v>
      </c>
      <c r="E5498" s="2">
        <v>1.3049820000000001E-3</v>
      </c>
      <c r="F5498">
        <f t="shared" si="90"/>
        <v>5.2329000102654479</v>
      </c>
    </row>
    <row r="5499" spans="1:6" x14ac:dyDescent="0.2">
      <c r="A5499">
        <v>8</v>
      </c>
      <c r="B5499" s="1" t="s">
        <v>39</v>
      </c>
      <c r="C5499" s="2">
        <v>0.71796168699999996</v>
      </c>
      <c r="D5499" s="2">
        <v>2.7086259698709119E-7</v>
      </c>
      <c r="E5499" s="2">
        <v>1.2665210000000001E-3</v>
      </c>
      <c r="F5499">
        <f t="shared" si="90"/>
        <v>5.0786736935079597</v>
      </c>
    </row>
    <row r="5500" spans="1:6" x14ac:dyDescent="0.2">
      <c r="A5500">
        <v>8</v>
      </c>
      <c r="B5500" s="1" t="s">
        <v>37</v>
      </c>
      <c r="C5500" s="2">
        <v>0.56240319299999997</v>
      </c>
      <c r="D5500" s="2">
        <v>2.1217567602248134E-7</v>
      </c>
      <c r="E5500" s="2">
        <v>9.9210800000000001E-4</v>
      </c>
      <c r="F5500">
        <f t="shared" si="90"/>
        <v>3.978293925421525</v>
      </c>
    </row>
    <row r="5501" spans="1:6" x14ac:dyDescent="0.2">
      <c r="A5501">
        <v>8</v>
      </c>
      <c r="B5501" s="1" t="s">
        <v>527</v>
      </c>
      <c r="C5501" s="2">
        <v>0.49453490999999999</v>
      </c>
      <c r="D5501" s="2">
        <v>1.8657129780918244E-7</v>
      </c>
      <c r="E5501" s="2">
        <v>8.7238500000000004E-4</v>
      </c>
      <c r="F5501">
        <f t="shared" si="90"/>
        <v>3.4982118339221708</v>
      </c>
    </row>
    <row r="5502" spans="1:6" x14ac:dyDescent="0.2">
      <c r="A5502">
        <v>8</v>
      </c>
      <c r="B5502" s="1" t="s">
        <v>670</v>
      </c>
      <c r="C5502" s="2">
        <v>0.49383395699999999</v>
      </c>
      <c r="D5502" s="2">
        <v>1.8630674867618501E-7</v>
      </c>
      <c r="E5502" s="2">
        <v>8.7114799999999997E-4</v>
      </c>
      <c r="F5502">
        <f t="shared" si="90"/>
        <v>3.4932515376784692</v>
      </c>
    </row>
    <row r="5503" spans="1:6" x14ac:dyDescent="0.2">
      <c r="A5503">
        <v>8</v>
      </c>
      <c r="B5503" s="1" t="s">
        <v>1499</v>
      </c>
      <c r="C5503" s="2">
        <v>0.44824897400000002</v>
      </c>
      <c r="D5503" s="2">
        <v>1.6910913025997244E-7</v>
      </c>
      <c r="E5503" s="2">
        <v>7.9073399999999997E-4</v>
      </c>
      <c r="F5503">
        <f t="shared" si="90"/>
        <v>3.1707961923744832</v>
      </c>
    </row>
    <row r="5504" spans="1:6" x14ac:dyDescent="0.2">
      <c r="A5504">
        <v>8</v>
      </c>
      <c r="B5504" s="1" t="s">
        <v>35</v>
      </c>
      <c r="C5504" s="2">
        <v>0.426935711</v>
      </c>
      <c r="D5504" s="2">
        <v>1.6106829088856E-7</v>
      </c>
      <c r="E5504" s="2">
        <v>7.5313599999999995E-4</v>
      </c>
      <c r="F5504">
        <f t="shared" si="90"/>
        <v>3.0200304541605001</v>
      </c>
    </row>
    <row r="5505" spans="1:6" x14ac:dyDescent="0.2">
      <c r="A5505">
        <v>8</v>
      </c>
      <c r="B5505" s="1" t="s">
        <v>100</v>
      </c>
      <c r="C5505" s="2">
        <v>0.32408774899999998</v>
      </c>
      <c r="D5505" s="2">
        <v>1.2226725236746879E-7</v>
      </c>
      <c r="E5505" s="2">
        <v>5.7170699999999997E-4</v>
      </c>
      <c r="F5505">
        <f t="shared" si="90"/>
        <v>2.2925109818900395</v>
      </c>
    </row>
    <row r="5506" spans="1:6" x14ac:dyDescent="0.2">
      <c r="A5506">
        <v>8</v>
      </c>
      <c r="B5506" s="1" t="s">
        <v>34</v>
      </c>
      <c r="C5506" s="2">
        <v>0.30041981499999998</v>
      </c>
      <c r="D5506" s="2">
        <v>1.1333823793596073E-7</v>
      </c>
      <c r="E5506" s="2">
        <v>5.2995600000000005E-4</v>
      </c>
      <c r="F5506">
        <f t="shared" si="90"/>
        <v>2.1250919612992636</v>
      </c>
    </row>
    <row r="5507" spans="1:6" x14ac:dyDescent="0.2">
      <c r="A5507">
        <v>8</v>
      </c>
      <c r="B5507" s="1" t="s">
        <v>578</v>
      </c>
      <c r="C5507" s="2">
        <v>0.27830786800000001</v>
      </c>
      <c r="D5507" s="2">
        <v>1.0499606491184546E-7</v>
      </c>
      <c r="E5507" s="2">
        <v>4.9094899999999996E-4</v>
      </c>
      <c r="F5507">
        <f t="shared" ref="F5507:F5570" si="91">D5507*$I$8</f>
        <v>1.9686762170971024</v>
      </c>
    </row>
    <row r="5508" spans="1:6" x14ac:dyDescent="0.2">
      <c r="A5508">
        <v>8</v>
      </c>
      <c r="B5508" s="1" t="s">
        <v>252</v>
      </c>
      <c r="C5508" s="2">
        <v>0.14787478800000001</v>
      </c>
      <c r="D5508" s="2">
        <v>5.5788215266431132E-8</v>
      </c>
      <c r="E5508" s="2">
        <v>2.60859E-4</v>
      </c>
      <c r="F5508">
        <f t="shared" si="91"/>
        <v>1.0460290362455837</v>
      </c>
    </row>
    <row r="5509" spans="1:6" x14ac:dyDescent="0.2">
      <c r="A5509">
        <v>8</v>
      </c>
      <c r="B5509" s="1" t="s">
        <v>33</v>
      </c>
      <c r="C5509" s="2">
        <v>0.119529829</v>
      </c>
      <c r="D5509" s="2">
        <v>4.509461320649803E-8</v>
      </c>
      <c r="E5509" s="2">
        <v>2.10857E-4</v>
      </c>
      <c r="F5509">
        <f t="shared" si="91"/>
        <v>0.84552399762183805</v>
      </c>
    </row>
    <row r="5510" spans="1:6" x14ac:dyDescent="0.2">
      <c r="A5510">
        <v>8</v>
      </c>
      <c r="B5510" s="1" t="s">
        <v>710</v>
      </c>
      <c r="C5510" s="2">
        <v>9.8718425999999998E-2</v>
      </c>
      <c r="D5510" s="2">
        <v>3.7243043020778971E-8</v>
      </c>
      <c r="E5510" s="2">
        <v>1.7414399999999999E-4</v>
      </c>
      <c r="F5510">
        <f t="shared" si="91"/>
        <v>0.69830705663960568</v>
      </c>
    </row>
    <row r="5511" spans="1:6" x14ac:dyDescent="0.2">
      <c r="A5511">
        <v>8</v>
      </c>
      <c r="B5511" s="1" t="s">
        <v>622</v>
      </c>
      <c r="C5511" s="2">
        <v>7.0871303999999996E-2</v>
      </c>
      <c r="D5511" s="2">
        <v>2.6737426965619307E-8</v>
      </c>
      <c r="E5511" s="2">
        <v>1.2502100000000001E-4</v>
      </c>
      <c r="F5511">
        <f t="shared" si="91"/>
        <v>0.501326755605362</v>
      </c>
    </row>
    <row r="5512" spans="1:6" x14ac:dyDescent="0.2">
      <c r="A5512">
        <v>8</v>
      </c>
      <c r="B5512" s="1" t="s">
        <v>680</v>
      </c>
      <c r="C5512" s="2">
        <v>6.6345965000000007E-2</v>
      </c>
      <c r="D5512" s="2">
        <v>2.5030154751618947E-8</v>
      </c>
      <c r="E5512" s="2">
        <v>1.17038E-4</v>
      </c>
      <c r="F5512">
        <f t="shared" si="91"/>
        <v>0.46931540159285523</v>
      </c>
    </row>
    <row r="5513" spans="1:6" x14ac:dyDescent="0.2">
      <c r="A5513">
        <v>8</v>
      </c>
      <c r="B5513" s="1" t="s">
        <v>118</v>
      </c>
      <c r="C5513" s="2">
        <v>6.4790065999999993E-2</v>
      </c>
      <c r="D5513" s="2">
        <v>2.4443099480739453E-8</v>
      </c>
      <c r="E5513" s="2">
        <v>1.14293E-4</v>
      </c>
      <c r="F5513">
        <f t="shared" si="91"/>
        <v>0.45830811526386472</v>
      </c>
    </row>
    <row r="5514" spans="1:6" x14ac:dyDescent="0.2">
      <c r="A5514">
        <v>8</v>
      </c>
      <c r="B5514" s="1" t="s">
        <v>40</v>
      </c>
      <c r="C5514" s="2">
        <v>1.5849795999999999E-2</v>
      </c>
      <c r="D5514" s="2">
        <v>5.9795803142937801E-9</v>
      </c>
      <c r="E5514" s="3">
        <v>2.79598E-5</v>
      </c>
      <c r="F5514">
        <f t="shared" si="91"/>
        <v>0.11211713089300837</v>
      </c>
    </row>
    <row r="5515" spans="1:6" x14ac:dyDescent="0.2">
      <c r="A5515">
        <v>8</v>
      </c>
      <c r="B5515" s="1" t="s">
        <v>711</v>
      </c>
      <c r="C5515" s="2">
        <v>5.0211919999999998E-3</v>
      </c>
      <c r="D5515" s="2">
        <v>1.8943257739719583E-9</v>
      </c>
      <c r="E5515" s="3">
        <v>8.8576400000000008E-6</v>
      </c>
      <c r="F5515">
        <f t="shared" si="91"/>
        <v>3.551860826197422E-2</v>
      </c>
    </row>
    <row r="5516" spans="1:6" x14ac:dyDescent="0.2">
      <c r="A5516">
        <v>8</v>
      </c>
      <c r="B5516" s="1" t="s">
        <v>671</v>
      </c>
      <c r="C5516" s="2">
        <v>3.7255740000000002E-3</v>
      </c>
      <c r="D5516" s="2">
        <v>1.4055322206729E-9</v>
      </c>
      <c r="E5516" s="3">
        <v>6.5721000000000001E-6</v>
      </c>
      <c r="F5516">
        <f t="shared" si="91"/>
        <v>2.6353729137616876E-2</v>
      </c>
    </row>
    <row r="5517" spans="1:6" x14ac:dyDescent="0.2">
      <c r="A5517">
        <v>8</v>
      </c>
      <c r="B5517" s="1" t="s">
        <v>293</v>
      </c>
      <c r="C5517" s="2">
        <v>1.3048230000000001E-3</v>
      </c>
      <c r="D5517" s="2">
        <v>4.9226455768753694E-10</v>
      </c>
      <c r="E5517" s="3">
        <v>2.3017700000000002E-6</v>
      </c>
      <c r="F5517">
        <f t="shared" si="91"/>
        <v>9.2299604566413174E-3</v>
      </c>
    </row>
    <row r="5518" spans="1:6" x14ac:dyDescent="0.2">
      <c r="A5518">
        <v>8</v>
      </c>
      <c r="B5518" s="1" t="s">
        <v>81</v>
      </c>
      <c r="C5518" s="2">
        <v>9.0277599999999999E-4</v>
      </c>
      <c r="D5518" s="2">
        <v>3.4058615704423553E-10</v>
      </c>
      <c r="E5518" s="3">
        <v>1.59254E-6</v>
      </c>
      <c r="F5518">
        <f t="shared" si="91"/>
        <v>6.3859904445794161E-3</v>
      </c>
    </row>
    <row r="5519" spans="1:6" x14ac:dyDescent="0.2">
      <c r="A5519">
        <v>8</v>
      </c>
      <c r="B5519" s="1" t="s">
        <v>30</v>
      </c>
      <c r="C5519" s="3">
        <v>9.74421E-5</v>
      </c>
      <c r="D5519" s="2">
        <v>3.6761636312309122E-11</v>
      </c>
      <c r="E5519" s="3">
        <v>1.7189299999999999E-7</v>
      </c>
      <c r="F5519">
        <f t="shared" si="91"/>
        <v>6.8928068085579602E-4</v>
      </c>
    </row>
    <row r="5520" spans="1:6" x14ac:dyDescent="0.2">
      <c r="A5520">
        <v>8</v>
      </c>
      <c r="B5520" s="1" t="s">
        <v>712</v>
      </c>
      <c r="C5520" s="3">
        <v>9.5911500000000005E-5</v>
      </c>
      <c r="D5520" s="2">
        <v>3.6184204898329294E-11</v>
      </c>
      <c r="E5520" s="3">
        <v>1.69193E-7</v>
      </c>
      <c r="F5520">
        <f t="shared" si="91"/>
        <v>6.7845384184367428E-4</v>
      </c>
    </row>
    <row r="5521" spans="1:6" x14ac:dyDescent="0.2">
      <c r="A5521">
        <v>8</v>
      </c>
      <c r="B5521" s="1" t="s">
        <v>435</v>
      </c>
      <c r="C5521" s="3">
        <v>9.5598200000000002E-5</v>
      </c>
      <c r="D5521" s="2">
        <v>3.6065938390206762E-11</v>
      </c>
      <c r="E5521" s="3">
        <v>1.6864000000000001E-7</v>
      </c>
      <c r="F5521">
        <f t="shared" si="91"/>
        <v>6.7623634481637682E-4</v>
      </c>
    </row>
    <row r="5522" spans="1:6" x14ac:dyDescent="0.2">
      <c r="A5522">
        <v>8</v>
      </c>
      <c r="B5522" s="1" t="s">
        <v>740</v>
      </c>
      <c r="C5522" s="3">
        <v>9.5073800000000004E-5</v>
      </c>
      <c r="D5522" s="2">
        <v>3.5868114665047007E-11</v>
      </c>
      <c r="E5522" s="3">
        <v>1.6771499999999999E-7</v>
      </c>
      <c r="F5522">
        <f t="shared" si="91"/>
        <v>6.7252714996963135E-4</v>
      </c>
    </row>
    <row r="5523" spans="1:6" x14ac:dyDescent="0.2">
      <c r="A5523">
        <v>8</v>
      </c>
      <c r="B5523" s="1" t="s">
        <v>28</v>
      </c>
      <c r="C5523" s="3">
        <v>9.4505200000000004E-5</v>
      </c>
      <c r="D5523" s="2">
        <v>3.5653609587927833E-11</v>
      </c>
      <c r="E5523" s="3">
        <v>1.6671199999999999E-7</v>
      </c>
      <c r="F5523">
        <f t="shared" si="91"/>
        <v>6.6850517977364683E-4</v>
      </c>
    </row>
    <row r="5524" spans="1:6" x14ac:dyDescent="0.2">
      <c r="A5524">
        <v>8</v>
      </c>
      <c r="B5524" s="1" t="s">
        <v>528</v>
      </c>
      <c r="C5524" s="3">
        <v>9.3286800000000003E-5</v>
      </c>
      <c r="D5524" s="2">
        <v>3.519401695509722E-11</v>
      </c>
      <c r="E5524" s="3">
        <v>1.6456299999999999E-7</v>
      </c>
      <c r="F5524">
        <f t="shared" si="91"/>
        <v>6.5988781790807293E-4</v>
      </c>
    </row>
    <row r="5525" spans="1:6" x14ac:dyDescent="0.2">
      <c r="A5525">
        <v>8</v>
      </c>
      <c r="B5525" s="1" t="s">
        <v>193</v>
      </c>
      <c r="C5525" s="3">
        <v>9.1831599999999997E-5</v>
      </c>
      <c r="D5525" s="2">
        <v>3.4645029384843063E-11</v>
      </c>
      <c r="E5525" s="3">
        <v>1.6199599999999999E-7</v>
      </c>
      <c r="F5525">
        <f t="shared" si="91"/>
        <v>6.4959430096580748E-4</v>
      </c>
    </row>
    <row r="5526" spans="1:6" x14ac:dyDescent="0.2">
      <c r="A5526">
        <v>8</v>
      </c>
      <c r="B5526" s="1" t="s">
        <v>126</v>
      </c>
      <c r="C5526" s="3">
        <v>9.1136200000000003E-5</v>
      </c>
      <c r="D5526" s="2">
        <v>3.4382618886712233E-11</v>
      </c>
      <c r="E5526" s="3">
        <v>1.60769E-7</v>
      </c>
      <c r="F5526">
        <f t="shared" si="91"/>
        <v>6.4467410412585434E-4</v>
      </c>
    </row>
    <row r="5527" spans="1:6" x14ac:dyDescent="0.2">
      <c r="A5527">
        <v>8</v>
      </c>
      <c r="B5527" s="1" t="s">
        <v>27</v>
      </c>
      <c r="C5527" s="3">
        <v>8.9508300000000005E-5</v>
      </c>
      <c r="D5527" s="2">
        <v>3.3768402953027023E-11</v>
      </c>
      <c r="E5527" s="3">
        <v>1.57897E-7</v>
      </c>
      <c r="F5527">
        <f t="shared" si="91"/>
        <v>6.3315755536925663E-4</v>
      </c>
    </row>
    <row r="5528" spans="1:6" x14ac:dyDescent="0.2">
      <c r="A5528">
        <v>8</v>
      </c>
      <c r="B5528" s="1" t="s">
        <v>529</v>
      </c>
      <c r="C5528" s="3">
        <v>8.6751399999999998E-5</v>
      </c>
      <c r="D5528" s="2">
        <v>3.2728384817403354E-11</v>
      </c>
      <c r="E5528" s="3">
        <v>1.5303399999999999E-7</v>
      </c>
      <c r="F5528">
        <f t="shared" si="91"/>
        <v>6.1365721532631286E-4</v>
      </c>
    </row>
    <row r="5529" spans="1:6" x14ac:dyDescent="0.2">
      <c r="A5529">
        <v>8</v>
      </c>
      <c r="B5529" s="1" t="s">
        <v>9</v>
      </c>
      <c r="C5529" s="3">
        <v>8.6663799999999995E-5</v>
      </c>
      <c r="D5529" s="2">
        <v>3.2695235976971179E-11</v>
      </c>
      <c r="E5529" s="3">
        <v>1.52879E-7</v>
      </c>
      <c r="F5529">
        <f t="shared" si="91"/>
        <v>6.1303567456820961E-4</v>
      </c>
    </row>
    <row r="5530" spans="1:6" x14ac:dyDescent="0.2">
      <c r="A5530">
        <v>8</v>
      </c>
      <c r="B5530" s="1" t="s">
        <v>25</v>
      </c>
      <c r="C5530" s="3">
        <v>8.5549400000000005E-5</v>
      </c>
      <c r="D5530" s="2">
        <v>3.2274780362199199E-11</v>
      </c>
      <c r="E5530" s="3">
        <v>1.50913E-7</v>
      </c>
      <c r="F5530">
        <f t="shared" si="91"/>
        <v>6.0515213179123501E-4</v>
      </c>
    </row>
    <row r="5531" spans="1:6" x14ac:dyDescent="0.2">
      <c r="A5531">
        <v>8</v>
      </c>
      <c r="B5531" s="1" t="s">
        <v>566</v>
      </c>
      <c r="C5531" s="3">
        <v>8.5066600000000003E-5</v>
      </c>
      <c r="D5531" s="2">
        <v>3.2092782535052227E-11</v>
      </c>
      <c r="E5531" s="3">
        <v>1.5006200000000001E-7</v>
      </c>
      <c r="F5531">
        <f t="shared" si="91"/>
        <v>6.0173967253222924E-4</v>
      </c>
    </row>
    <row r="5532" spans="1:6" x14ac:dyDescent="0.2">
      <c r="A5532">
        <v>8</v>
      </c>
      <c r="B5532" s="1" t="s">
        <v>171</v>
      </c>
      <c r="C5532" s="3">
        <v>8.1330900000000004E-5</v>
      </c>
      <c r="D5532" s="2">
        <v>3.0683422157968125E-11</v>
      </c>
      <c r="E5532" s="3">
        <v>1.43472E-7</v>
      </c>
      <c r="F5532">
        <f t="shared" si="91"/>
        <v>5.7531416546190237E-4</v>
      </c>
    </row>
    <row r="5533" spans="1:6" x14ac:dyDescent="0.2">
      <c r="A5533">
        <v>8</v>
      </c>
      <c r="B5533" s="1" t="s">
        <v>224</v>
      </c>
      <c r="C5533" s="3">
        <v>8.10261E-5</v>
      </c>
      <c r="D5533" s="2">
        <v>3.0568363602145477E-11</v>
      </c>
      <c r="E5533" s="3">
        <v>1.42934E-7</v>
      </c>
      <c r="F5533">
        <f t="shared" si="91"/>
        <v>5.7315681754022769E-4</v>
      </c>
    </row>
    <row r="5534" spans="1:6" x14ac:dyDescent="0.2">
      <c r="A5534">
        <v>8</v>
      </c>
      <c r="B5534" s="1" t="s">
        <v>744</v>
      </c>
      <c r="C5534" s="3">
        <v>8.0241799999999995E-5</v>
      </c>
      <c r="D5534" s="2">
        <v>3.0272590400095809E-11</v>
      </c>
      <c r="E5534" s="3">
        <v>1.4155099999999999E-7</v>
      </c>
      <c r="F5534">
        <f t="shared" si="91"/>
        <v>5.6761107000179644E-4</v>
      </c>
    </row>
    <row r="5535" spans="1:6" x14ac:dyDescent="0.2">
      <c r="A5535">
        <v>8</v>
      </c>
      <c r="B5535" s="1" t="s">
        <v>23</v>
      </c>
      <c r="C5535" s="3">
        <v>7.8895799999999998E-5</v>
      </c>
      <c r="D5535" s="2">
        <v>2.9764664619280223E-11</v>
      </c>
      <c r="E5535" s="3">
        <v>1.39176E-7</v>
      </c>
      <c r="F5535">
        <f t="shared" si="91"/>
        <v>5.580874616115042E-4</v>
      </c>
    </row>
    <row r="5536" spans="1:6" x14ac:dyDescent="0.2">
      <c r="A5536">
        <v>8</v>
      </c>
      <c r="B5536" s="1" t="s">
        <v>493</v>
      </c>
      <c r="C5536" s="3">
        <v>7.8479600000000007E-5</v>
      </c>
      <c r="D5536" s="2">
        <v>2.960768882007237E-11</v>
      </c>
      <c r="E5536" s="3">
        <v>1.3844199999999999E-7</v>
      </c>
      <c r="F5536">
        <f t="shared" si="91"/>
        <v>5.5514416537635696E-4</v>
      </c>
    </row>
    <row r="5537" spans="1:6" x14ac:dyDescent="0.2">
      <c r="A5537">
        <v>8</v>
      </c>
      <c r="B5537" s="1" t="s">
        <v>531</v>
      </c>
      <c r="C5537" s="3">
        <v>7.7729800000000002E-5</v>
      </c>
      <c r="D5537" s="2">
        <v>2.9324747427222251E-11</v>
      </c>
      <c r="E5537" s="3">
        <v>1.37119E-7</v>
      </c>
      <c r="F5537">
        <f t="shared" si="91"/>
        <v>5.4983901426041717E-4</v>
      </c>
    </row>
    <row r="5538" spans="1:6" x14ac:dyDescent="0.2">
      <c r="A5538">
        <v>8</v>
      </c>
      <c r="B5538" s="1" t="s">
        <v>614</v>
      </c>
      <c r="C5538" s="3">
        <v>7.6410300000000003E-5</v>
      </c>
      <c r="D5538" s="2">
        <v>2.8827087093766306E-11</v>
      </c>
      <c r="E5538" s="3">
        <v>1.3479200000000001E-7</v>
      </c>
      <c r="F5538">
        <f t="shared" si="91"/>
        <v>5.405078830081182E-4</v>
      </c>
    </row>
    <row r="5539" spans="1:6" x14ac:dyDescent="0.2">
      <c r="A5539">
        <v>8</v>
      </c>
      <c r="B5539" s="1" t="s">
        <v>1500</v>
      </c>
      <c r="C5539" s="3">
        <v>7.0751600000000002E-5</v>
      </c>
      <c r="D5539" s="2">
        <v>2.6692087906447553E-11</v>
      </c>
      <c r="E5539" s="3">
        <v>1.2480899999999999E-7</v>
      </c>
      <c r="F5539">
        <f t="shared" si="91"/>
        <v>5.0047664824589167E-4</v>
      </c>
    </row>
    <row r="5540" spans="1:6" x14ac:dyDescent="0.2">
      <c r="A5540">
        <v>8</v>
      </c>
      <c r="B5540" s="1" t="s">
        <v>532</v>
      </c>
      <c r="C5540" s="3">
        <v>7.0406400000000004E-5</v>
      </c>
      <c r="D5540" s="2">
        <v>2.6562058906558763E-11</v>
      </c>
      <c r="E5540" s="3">
        <v>1.2420099999999999E-7</v>
      </c>
      <c r="F5540">
        <f t="shared" si="91"/>
        <v>4.9803860449797676E-4</v>
      </c>
    </row>
    <row r="5541" spans="1:6" x14ac:dyDescent="0.2">
      <c r="A5541">
        <v>8</v>
      </c>
      <c r="B5541" s="1" t="s">
        <v>276</v>
      </c>
      <c r="C5541" s="3">
        <v>6.8953400000000003E-5</v>
      </c>
      <c r="D5541" s="2">
        <v>2.6013712926764586E-11</v>
      </c>
      <c r="E5541" s="3">
        <v>1.2163699999999999E-7</v>
      </c>
      <c r="F5541">
        <f t="shared" si="91"/>
        <v>4.8775711737683597E-4</v>
      </c>
    </row>
    <row r="5542" spans="1:6" x14ac:dyDescent="0.2">
      <c r="A5542">
        <v>8</v>
      </c>
      <c r="B5542" s="1" t="s">
        <v>31</v>
      </c>
      <c r="C5542" s="3">
        <v>6.8687099999999995E-5</v>
      </c>
      <c r="D5542" s="2">
        <v>2.5913410951521422E-11</v>
      </c>
      <c r="E5542" s="3">
        <v>1.2116799999999999E-7</v>
      </c>
      <c r="F5542">
        <f t="shared" si="91"/>
        <v>4.8587645534102665E-4</v>
      </c>
    </row>
    <row r="5543" spans="1:6" x14ac:dyDescent="0.2">
      <c r="A5543">
        <v>8</v>
      </c>
      <c r="B5543" s="1" t="s">
        <v>659</v>
      </c>
      <c r="C5543" s="3">
        <v>6.6711000000000006E-5</v>
      </c>
      <c r="D5543" s="2">
        <v>2.5167882837027468E-11</v>
      </c>
      <c r="E5543" s="3">
        <v>1.1768199999999999E-7</v>
      </c>
      <c r="F5543">
        <f t="shared" si="91"/>
        <v>4.7189780319426504E-4</v>
      </c>
    </row>
    <row r="5544" spans="1:6" x14ac:dyDescent="0.2">
      <c r="A5544">
        <v>8</v>
      </c>
      <c r="B5544" s="1" t="s">
        <v>172</v>
      </c>
      <c r="C5544" s="3">
        <v>6.6676100000000004E-5</v>
      </c>
      <c r="D5544" s="2">
        <v>2.5154623300854599E-11</v>
      </c>
      <c r="E5544" s="3">
        <v>1.1762E-7</v>
      </c>
      <c r="F5544">
        <f t="shared" si="91"/>
        <v>4.7164918689102374E-4</v>
      </c>
    </row>
    <row r="5545" spans="1:6" x14ac:dyDescent="0.2">
      <c r="A5545">
        <v>8</v>
      </c>
      <c r="B5545" s="1" t="s">
        <v>20</v>
      </c>
      <c r="C5545" s="3">
        <v>6.5434999999999999E-5</v>
      </c>
      <c r="D5545" s="2">
        <v>2.4686476128557618E-11</v>
      </c>
      <c r="E5545" s="3">
        <v>1.15431E-7</v>
      </c>
      <c r="F5545">
        <f t="shared" si="91"/>
        <v>4.6287142741045534E-4</v>
      </c>
    </row>
    <row r="5546" spans="1:6" x14ac:dyDescent="0.2">
      <c r="A5546">
        <v>8</v>
      </c>
      <c r="B5546" s="1" t="s">
        <v>19</v>
      </c>
      <c r="C5546" s="3">
        <v>6.4442499999999998E-5</v>
      </c>
      <c r="D5546" s="2">
        <v>2.4312001163417365E-11</v>
      </c>
      <c r="E5546" s="3">
        <v>1.1368E-7</v>
      </c>
      <c r="F5546">
        <f t="shared" si="91"/>
        <v>4.5585002181407561E-4</v>
      </c>
    </row>
    <row r="5547" spans="1:6" x14ac:dyDescent="0.2">
      <c r="A5547">
        <v>8</v>
      </c>
      <c r="B5547" s="1" t="s">
        <v>18</v>
      </c>
      <c r="C5547" s="3">
        <v>6.4348600000000003E-5</v>
      </c>
      <c r="D5547" s="2">
        <v>2.4276499824631941E-11</v>
      </c>
      <c r="E5547" s="3">
        <v>1.1351400000000001E-7</v>
      </c>
      <c r="F5547">
        <f t="shared" si="91"/>
        <v>4.5518437171184888E-4</v>
      </c>
    </row>
    <row r="5548" spans="1:6" x14ac:dyDescent="0.2">
      <c r="A5548">
        <v>8</v>
      </c>
      <c r="B5548" s="1" t="s">
        <v>427</v>
      </c>
      <c r="C5548" s="3">
        <v>6.3263799999999996E-5</v>
      </c>
      <c r="D5548" s="2">
        <v>2.3867378974652898E-11</v>
      </c>
      <c r="E5548" s="3">
        <v>1.1160099999999999E-7</v>
      </c>
      <c r="F5548">
        <f t="shared" si="91"/>
        <v>4.4751335577474183E-4</v>
      </c>
    </row>
    <row r="5549" spans="1:6" x14ac:dyDescent="0.2">
      <c r="A5549">
        <v>8</v>
      </c>
      <c r="B5549" s="1" t="s">
        <v>623</v>
      </c>
      <c r="C5549" s="3">
        <v>6.1197000000000004E-5</v>
      </c>
      <c r="D5549" s="2">
        <v>2.3087632702293473E-11</v>
      </c>
      <c r="E5549" s="3">
        <v>1.07955E-7</v>
      </c>
      <c r="F5549">
        <f t="shared" si="91"/>
        <v>4.3289311316800259E-4</v>
      </c>
    </row>
    <row r="5550" spans="1:6" x14ac:dyDescent="0.2">
      <c r="A5550">
        <v>8</v>
      </c>
      <c r="B5550" s="1" t="s">
        <v>323</v>
      </c>
      <c r="C5550" s="3">
        <v>6.0749799999999999E-5</v>
      </c>
      <c r="D5550" s="2">
        <v>2.2918894411319364E-11</v>
      </c>
      <c r="E5550" s="3">
        <v>1.0716599999999999E-7</v>
      </c>
      <c r="F5550">
        <f t="shared" si="91"/>
        <v>4.2972927021223806E-4</v>
      </c>
    </row>
    <row r="5551" spans="1:6" x14ac:dyDescent="0.2">
      <c r="A5551">
        <v>8</v>
      </c>
      <c r="B5551" s="1" t="s">
        <v>414</v>
      </c>
      <c r="C5551" s="3">
        <v>6.06824E-5</v>
      </c>
      <c r="D5551" s="2">
        <v>2.2893444656406922E-11</v>
      </c>
      <c r="E5551" s="3">
        <v>1.0704700000000001E-7</v>
      </c>
      <c r="F5551">
        <f t="shared" si="91"/>
        <v>4.292520873076298E-4</v>
      </c>
    </row>
    <row r="5552" spans="1:6" x14ac:dyDescent="0.2">
      <c r="A5552">
        <v>8</v>
      </c>
      <c r="B5552" s="1" t="s">
        <v>274</v>
      </c>
      <c r="C5552" s="3">
        <v>5.9725800000000003E-5</v>
      </c>
      <c r="D5552" s="2">
        <v>2.2532443090926201E-11</v>
      </c>
      <c r="E5552" s="3">
        <v>1.05359E-7</v>
      </c>
      <c r="F5552">
        <f t="shared" si="91"/>
        <v>4.2248330795486628E-4</v>
      </c>
    </row>
    <row r="5553" spans="1:6" x14ac:dyDescent="0.2">
      <c r="A5553">
        <v>8</v>
      </c>
      <c r="B5553" s="1" t="s">
        <v>600</v>
      </c>
      <c r="C5553" s="3">
        <v>5.6085999999999998E-5</v>
      </c>
      <c r="D5553" s="2">
        <v>2.1159353961179499E-11</v>
      </c>
      <c r="E5553" s="3">
        <v>9.8938600000000002E-8</v>
      </c>
      <c r="F5553">
        <f t="shared" si="91"/>
        <v>3.9673788677211562E-4</v>
      </c>
    </row>
    <row r="5554" spans="1:6" x14ac:dyDescent="0.2">
      <c r="A5554">
        <v>8</v>
      </c>
      <c r="B5554" s="1" t="s">
        <v>83</v>
      </c>
      <c r="C5554" s="3">
        <v>5.5727199999999997E-5</v>
      </c>
      <c r="D5554" s="2">
        <v>2.1023978374124228E-11</v>
      </c>
      <c r="E5554" s="3">
        <v>9.8305599999999999E-8</v>
      </c>
      <c r="F5554">
        <f t="shared" si="91"/>
        <v>3.9419959451482926E-4</v>
      </c>
    </row>
    <row r="5555" spans="1:6" x14ac:dyDescent="0.2">
      <c r="A5555">
        <v>8</v>
      </c>
      <c r="B5555" s="1" t="s">
        <v>282</v>
      </c>
      <c r="C5555" s="3">
        <v>5.5197200000000001E-5</v>
      </c>
      <c r="D5555" s="2">
        <v>2.0824037400446548E-11</v>
      </c>
      <c r="E5555" s="3">
        <v>9.7370700000000002E-8</v>
      </c>
      <c r="F5555">
        <f t="shared" si="91"/>
        <v>3.904507012583728E-4</v>
      </c>
    </row>
    <row r="5556" spans="1:6" x14ac:dyDescent="0.2">
      <c r="A5556">
        <v>8</v>
      </c>
      <c r="B5556" s="1" t="s">
        <v>17</v>
      </c>
      <c r="C5556" s="3">
        <v>5.3503900000000001E-5</v>
      </c>
      <c r="D5556" s="2">
        <v>2.0185205779446864E-11</v>
      </c>
      <c r="E5556" s="3">
        <v>9.4383599999999998E-8</v>
      </c>
      <c r="F5556">
        <f t="shared" si="91"/>
        <v>3.7847260836462872E-4</v>
      </c>
    </row>
    <row r="5557" spans="1:6" x14ac:dyDescent="0.2">
      <c r="A5557">
        <v>8</v>
      </c>
      <c r="B5557" s="1" t="s">
        <v>16</v>
      </c>
      <c r="C5557" s="3">
        <v>5.2575799999999999E-5</v>
      </c>
      <c r="D5557" s="2">
        <v>1.9835089865437094E-11</v>
      </c>
      <c r="E5557" s="3">
        <v>9.2746500000000003E-8</v>
      </c>
      <c r="F5557">
        <f t="shared" si="91"/>
        <v>3.7190793497694552E-4</v>
      </c>
    </row>
    <row r="5558" spans="1:6" x14ac:dyDescent="0.2">
      <c r="A5558">
        <v>8</v>
      </c>
      <c r="B5558" s="1" t="s">
        <v>15</v>
      </c>
      <c r="C5558" s="3">
        <v>5.2264400000000001E-5</v>
      </c>
      <c r="D5558" s="2">
        <v>1.9717571879517866E-11</v>
      </c>
      <c r="E5558" s="3">
        <v>9.2197000000000002E-8</v>
      </c>
      <c r="F5558">
        <f t="shared" si="91"/>
        <v>3.6970447274095998E-4</v>
      </c>
    </row>
    <row r="5559" spans="1:6" x14ac:dyDescent="0.2">
      <c r="A5559">
        <v>8</v>
      </c>
      <c r="B5559" s="1" t="s">
        <v>644</v>
      </c>
      <c r="C5559" s="3">
        <v>4.9295200000000002E-5</v>
      </c>
      <c r="D5559" s="2">
        <v>1.859739770909433E-11</v>
      </c>
      <c r="E5559" s="3">
        <v>8.6959200000000002E-8</v>
      </c>
      <c r="F5559">
        <f t="shared" si="91"/>
        <v>3.4870120704551868E-4</v>
      </c>
    </row>
    <row r="5560" spans="1:6" x14ac:dyDescent="0.2">
      <c r="A5560">
        <v>8</v>
      </c>
      <c r="B5560" s="1" t="s">
        <v>624</v>
      </c>
      <c r="C5560" s="3">
        <v>4.75976E-5</v>
      </c>
      <c r="D5560" s="2">
        <v>1.7956940725596038E-11</v>
      </c>
      <c r="E5560" s="3">
        <v>8.3964499999999997E-8</v>
      </c>
      <c r="F5560">
        <f t="shared" si="91"/>
        <v>3.366926386049257E-4</v>
      </c>
    </row>
    <row r="5561" spans="1:6" x14ac:dyDescent="0.2">
      <c r="A5561">
        <v>8</v>
      </c>
      <c r="B5561" s="1" t="s">
        <v>11</v>
      </c>
      <c r="C5561" s="3">
        <v>4.6115400000000002E-5</v>
      </c>
      <c r="D5561" s="2">
        <v>1.7397751867028239E-11</v>
      </c>
      <c r="E5561" s="3">
        <v>8.13498E-8</v>
      </c>
      <c r="F5561">
        <f t="shared" si="91"/>
        <v>3.2620784750677945E-4</v>
      </c>
    </row>
    <row r="5562" spans="1:6" x14ac:dyDescent="0.2">
      <c r="A5562">
        <v>8</v>
      </c>
      <c r="B5562" s="1" t="s">
        <v>737</v>
      </c>
      <c r="C5562" s="3">
        <v>4.3264299999999998E-5</v>
      </c>
      <c r="D5562" s="2">
        <v>1.6322146847224481E-11</v>
      </c>
      <c r="E5562" s="3">
        <v>7.6320400000000006E-8</v>
      </c>
      <c r="F5562">
        <f t="shared" si="91"/>
        <v>3.0604025338545904E-4</v>
      </c>
    </row>
    <row r="5563" spans="1:6" x14ac:dyDescent="0.2">
      <c r="A5563">
        <v>8</v>
      </c>
      <c r="B5563" s="1" t="s">
        <v>625</v>
      </c>
      <c r="C5563" s="3">
        <v>4.0024400000000003E-5</v>
      </c>
      <c r="D5563" s="2">
        <v>1.5099852861921177E-11</v>
      </c>
      <c r="E5563" s="3">
        <v>7.0605099999999995E-8</v>
      </c>
      <c r="F5563">
        <f t="shared" si="91"/>
        <v>2.8312224116102205E-4</v>
      </c>
    </row>
    <row r="5564" spans="1:6" x14ac:dyDescent="0.2">
      <c r="A5564">
        <v>8</v>
      </c>
      <c r="B5564" s="1" t="s">
        <v>713</v>
      </c>
      <c r="C5564" s="3">
        <v>3.7550499999999999E-5</v>
      </c>
      <c r="D5564" s="2">
        <v>1.4166531219791783E-11</v>
      </c>
      <c r="E5564" s="3">
        <v>6.6241000000000004E-8</v>
      </c>
      <c r="F5564">
        <f t="shared" si="91"/>
        <v>2.6562246037109593E-4</v>
      </c>
    </row>
    <row r="5565" spans="1:6" x14ac:dyDescent="0.2">
      <c r="A5565">
        <v>8</v>
      </c>
      <c r="B5565" s="1" t="s">
        <v>565</v>
      </c>
      <c r="C5565" s="3">
        <v>3.5935300000000001E-5</v>
      </c>
      <c r="D5565" s="2">
        <v>1.355714860090507E-11</v>
      </c>
      <c r="E5565" s="3">
        <v>6.3391599999999994E-8</v>
      </c>
      <c r="F5565">
        <f t="shared" si="91"/>
        <v>2.5419653626697006E-4</v>
      </c>
    </row>
    <row r="5566" spans="1:6" x14ac:dyDescent="0.2">
      <c r="A5566">
        <v>8</v>
      </c>
      <c r="B5566" s="1" t="s">
        <v>612</v>
      </c>
      <c r="C5566" s="3">
        <v>3.2998499999999999E-5</v>
      </c>
      <c r="D5566" s="2">
        <v>1.2449228808267107E-11</v>
      </c>
      <c r="E5566" s="3">
        <v>5.8211100000000003E-8</v>
      </c>
      <c r="F5566">
        <f t="shared" si="91"/>
        <v>2.3342304015500824E-4</v>
      </c>
    </row>
    <row r="5567" spans="1:6" x14ac:dyDescent="0.2">
      <c r="A5567">
        <v>8</v>
      </c>
      <c r="B5567" s="1" t="s">
        <v>626</v>
      </c>
      <c r="C5567" s="3">
        <v>3.2759399999999997E-5</v>
      </c>
      <c r="D5567" s="2">
        <v>1.2359021189594257E-11</v>
      </c>
      <c r="E5567" s="3">
        <v>5.7789299999999999E-8</v>
      </c>
      <c r="F5567">
        <f t="shared" si="91"/>
        <v>2.3173164730489233E-4</v>
      </c>
    </row>
    <row r="5568" spans="1:6" x14ac:dyDescent="0.2">
      <c r="A5568">
        <v>8</v>
      </c>
      <c r="B5568" s="1" t="s">
        <v>330</v>
      </c>
      <c r="C5568" s="3">
        <v>3.0528000000000003E-5</v>
      </c>
      <c r="D5568" s="2">
        <v>1.1517190347057666E-11</v>
      </c>
      <c r="E5568" s="3">
        <v>5.3852999999999999E-8</v>
      </c>
      <c r="F5568">
        <f t="shared" si="91"/>
        <v>2.1594731900733124E-4</v>
      </c>
    </row>
    <row r="5569" spans="1:6" x14ac:dyDescent="0.2">
      <c r="A5569">
        <v>8</v>
      </c>
      <c r="B5569" s="1" t="s">
        <v>124</v>
      </c>
      <c r="C5569" s="3">
        <v>2.80792E-5</v>
      </c>
      <c r="D5569" s="2">
        <v>1.0593342857387272E-11</v>
      </c>
      <c r="E5569" s="3">
        <v>4.9533200000000002E-8</v>
      </c>
      <c r="F5569">
        <f t="shared" si="91"/>
        <v>1.9862517857601136E-4</v>
      </c>
    </row>
    <row r="5570" spans="1:6" x14ac:dyDescent="0.2">
      <c r="A5570">
        <v>8</v>
      </c>
      <c r="B5570" s="1" t="s">
        <v>6</v>
      </c>
      <c r="C5570" s="3">
        <v>2.71178E-5</v>
      </c>
      <c r="D5570" s="2">
        <v>1.023060899766461E-11</v>
      </c>
      <c r="E5570" s="3">
        <v>4.7837099999999999E-8</v>
      </c>
      <c r="F5570">
        <f t="shared" si="91"/>
        <v>1.9182391870621143E-4</v>
      </c>
    </row>
    <row r="5571" spans="1:6" x14ac:dyDescent="0.2">
      <c r="A5571">
        <v>8</v>
      </c>
      <c r="B5571" s="1" t="s">
        <v>519</v>
      </c>
      <c r="C5571" s="3">
        <v>2.63761E-5</v>
      </c>
      <c r="D5571" s="2">
        <v>9.9508113980683847E-12</v>
      </c>
      <c r="E5571" s="3">
        <v>4.6528800000000002E-8</v>
      </c>
      <c r="F5571">
        <f t="shared" ref="F5571:F5634" si="92">D5571*$I$8</f>
        <v>1.8657771371378222E-4</v>
      </c>
    </row>
    <row r="5572" spans="1:6" x14ac:dyDescent="0.2">
      <c r="A5572">
        <v>8</v>
      </c>
      <c r="B5572" s="1" t="s">
        <v>225</v>
      </c>
      <c r="C5572" s="3">
        <v>2.2354E-5</v>
      </c>
      <c r="D5572" s="2">
        <v>8.433407187524059E-12</v>
      </c>
      <c r="E5572" s="3">
        <v>3.9433599999999999E-8</v>
      </c>
      <c r="F5572">
        <f t="shared" si="92"/>
        <v>1.5812638476607609E-4</v>
      </c>
    </row>
    <row r="5573" spans="1:6" x14ac:dyDescent="0.2">
      <c r="A5573">
        <v>8</v>
      </c>
      <c r="B5573" s="1" t="s">
        <v>674</v>
      </c>
      <c r="C5573" s="3">
        <v>2.1994E-5</v>
      </c>
      <c r="D5573" s="2">
        <v>8.2976038734954703E-12</v>
      </c>
      <c r="E5573" s="3">
        <v>3.87986E-8</v>
      </c>
      <c r="F5573">
        <f t="shared" si="92"/>
        <v>1.5558007262804005E-4</v>
      </c>
    </row>
    <row r="5574" spans="1:6" x14ac:dyDescent="0.2">
      <c r="A5574">
        <v>8</v>
      </c>
      <c r="B5574" s="1" t="s">
        <v>24</v>
      </c>
      <c r="C5574" s="3">
        <v>2.13867E-5</v>
      </c>
      <c r="D5574" s="2">
        <v>8.0684705338888079E-12</v>
      </c>
      <c r="E5574" s="3">
        <v>3.7727200000000002E-8</v>
      </c>
      <c r="F5574">
        <f t="shared" si="92"/>
        <v>1.5128382251041516E-4</v>
      </c>
    </row>
    <row r="5575" spans="1:6" x14ac:dyDescent="0.2">
      <c r="A5575">
        <v>8</v>
      </c>
      <c r="B5575" s="1" t="s">
        <v>627</v>
      </c>
      <c r="C5575" s="3">
        <v>1.7644900000000001E-5</v>
      </c>
      <c r="D5575" s="2">
        <v>6.6568004311487888E-12</v>
      </c>
      <c r="E5575" s="3">
        <v>3.1126399999999999E-8</v>
      </c>
      <c r="F5575">
        <f t="shared" si="92"/>
        <v>1.248150080840398E-4</v>
      </c>
    </row>
    <row r="5576" spans="1:6" x14ac:dyDescent="0.2">
      <c r="A5576">
        <v>8</v>
      </c>
      <c r="B5576" s="1" t="s">
        <v>513</v>
      </c>
      <c r="C5576" s="3">
        <v>1.6437900000000001E-5</v>
      </c>
      <c r="D5576" s="2">
        <v>6.2014636817026956E-12</v>
      </c>
      <c r="E5576" s="3">
        <v>2.8997300000000001E-8</v>
      </c>
      <c r="F5576">
        <f t="shared" si="92"/>
        <v>1.1627744403192554E-4</v>
      </c>
    </row>
    <row r="5577" spans="1:6" x14ac:dyDescent="0.2">
      <c r="A5577">
        <v>8</v>
      </c>
      <c r="B5577" s="1" t="s">
        <v>107</v>
      </c>
      <c r="C5577" s="3">
        <v>1.6285200000000001E-5</v>
      </c>
      <c r="D5577" s="2">
        <v>6.1438488583967076E-12</v>
      </c>
      <c r="E5577" s="3">
        <v>2.8727899999999999E-8</v>
      </c>
      <c r="F5577">
        <f t="shared" si="92"/>
        <v>1.1519716609493827E-4</v>
      </c>
    </row>
    <row r="5578" spans="1:6" x14ac:dyDescent="0.2">
      <c r="A5578">
        <v>8</v>
      </c>
      <c r="B5578" s="1" t="s">
        <v>250</v>
      </c>
      <c r="C5578" s="3">
        <v>1.20279E-5</v>
      </c>
      <c r="D5578" s="2">
        <v>4.5377126872374828E-12</v>
      </c>
      <c r="E5578" s="3">
        <v>2.1217800000000001E-8</v>
      </c>
      <c r="F5578">
        <f t="shared" si="92"/>
        <v>8.5082112885702803E-5</v>
      </c>
    </row>
    <row r="5579" spans="1:6" x14ac:dyDescent="0.2">
      <c r="A5579">
        <v>8</v>
      </c>
      <c r="B5579" s="1" t="s">
        <v>406</v>
      </c>
      <c r="C5579" s="3">
        <v>9.0623199999999993E-6</v>
      </c>
      <c r="D5579" s="2">
        <v>3.4189072431285663E-12</v>
      </c>
      <c r="E5579" s="3">
        <v>1.59864E-8</v>
      </c>
      <c r="F5579">
        <f t="shared" si="92"/>
        <v>6.4104510808660623E-5</v>
      </c>
    </row>
    <row r="5580" spans="1:6" x14ac:dyDescent="0.2">
      <c r="A5580">
        <v>8</v>
      </c>
      <c r="B5580" s="1" t="s">
        <v>164</v>
      </c>
      <c r="C5580" s="3">
        <v>8.9817599999999999E-6</v>
      </c>
      <c r="D5580" s="2">
        <v>3.3885172416742941E-12</v>
      </c>
      <c r="E5580" s="3">
        <v>1.5844299999999999E-8</v>
      </c>
      <c r="F5580">
        <f t="shared" si="92"/>
        <v>6.3534698281393013E-5</v>
      </c>
    </row>
    <row r="5581" spans="1:6" x14ac:dyDescent="0.2">
      <c r="A5581">
        <v>8</v>
      </c>
      <c r="B5581" s="1" t="s">
        <v>285</v>
      </c>
      <c r="C5581" s="3">
        <v>8.3000000000000002E-6</v>
      </c>
      <c r="D5581" s="2">
        <v>3.1313036262692794E-12</v>
      </c>
      <c r="E5581" s="3">
        <v>1.46416E-8</v>
      </c>
      <c r="F5581">
        <f t="shared" si="92"/>
        <v>5.871194299254899E-5</v>
      </c>
    </row>
    <row r="5582" spans="1:6" x14ac:dyDescent="0.2">
      <c r="A5582">
        <v>8</v>
      </c>
      <c r="B5582" s="1" t="s">
        <v>683</v>
      </c>
      <c r="C5582" s="3">
        <v>7.9581799999999998E-6</v>
      </c>
      <c r="D5582" s="2">
        <v>3.002343943813785E-12</v>
      </c>
      <c r="E5582" s="3">
        <v>1.4038600000000001E-8</v>
      </c>
      <c r="F5582">
        <f t="shared" si="92"/>
        <v>5.6293948946508467E-5</v>
      </c>
    </row>
    <row r="5583" spans="1:6" x14ac:dyDescent="0.2">
      <c r="A5583">
        <v>8</v>
      </c>
      <c r="B5583" s="1" t="s">
        <v>790</v>
      </c>
      <c r="C5583" s="3">
        <v>2.2180499999999999E-6</v>
      </c>
      <c r="D5583" s="2">
        <v>8.3679649606063445E-13</v>
      </c>
      <c r="E5583" s="3">
        <v>3.9127599999999996E-9</v>
      </c>
      <c r="F5583">
        <f t="shared" si="92"/>
        <v>1.5689934301136896E-5</v>
      </c>
    </row>
    <row r="5584" spans="1:6" x14ac:dyDescent="0.2">
      <c r="A5584">
        <v>8</v>
      </c>
      <c r="B5584" s="1" t="s">
        <v>452</v>
      </c>
      <c r="C5584" s="3">
        <v>1.2917700000000001E-6</v>
      </c>
      <c r="D5584" s="2">
        <v>4.8734142022464213E-13</v>
      </c>
      <c r="E5584" s="3">
        <v>2.2787499999999998E-9</v>
      </c>
      <c r="F5584">
        <f t="shared" si="92"/>
        <v>9.1376516292120398E-6</v>
      </c>
    </row>
    <row r="5585" spans="1:6" x14ac:dyDescent="0.2">
      <c r="A5585">
        <v>8</v>
      </c>
      <c r="B5585" s="1" t="s">
        <v>253</v>
      </c>
      <c r="C5585" s="3">
        <v>1.16614E-6</v>
      </c>
      <c r="D5585" s="2">
        <v>4.3994713294609787E-13</v>
      </c>
      <c r="E5585" s="3">
        <v>2.0571400000000002E-9</v>
      </c>
      <c r="F5585">
        <f t="shared" si="92"/>
        <v>8.2490087427393343E-6</v>
      </c>
    </row>
    <row r="5586" spans="1:6" x14ac:dyDescent="0.2">
      <c r="A5586">
        <v>8</v>
      </c>
      <c r="B5586" s="1" t="s">
        <v>3</v>
      </c>
      <c r="C5586" s="3">
        <v>1.01447E-6</v>
      </c>
      <c r="D5586" s="2">
        <v>3.8272581845556342E-13</v>
      </c>
      <c r="E5586" s="3">
        <v>1.7895799999999999E-9</v>
      </c>
      <c r="F5586">
        <f t="shared" si="92"/>
        <v>7.1761090960418144E-6</v>
      </c>
    </row>
    <row r="5587" spans="1:6" x14ac:dyDescent="0.2">
      <c r="A5587">
        <v>8</v>
      </c>
      <c r="B5587" s="1" t="s">
        <v>2</v>
      </c>
      <c r="C5587" s="3">
        <v>6.9094299999999998E-9</v>
      </c>
      <c r="D5587" s="2">
        <v>2.6066964934942726E-15</v>
      </c>
      <c r="E5587" s="3">
        <v>1.21886E-11</v>
      </c>
      <c r="F5587">
        <f t="shared" si="92"/>
        <v>4.8875559253017611E-8</v>
      </c>
    </row>
    <row r="5588" spans="1:6" x14ac:dyDescent="0.2">
      <c r="A5588">
        <v>8</v>
      </c>
      <c r="B5588" s="1" t="s">
        <v>42</v>
      </c>
      <c r="C5588" s="3">
        <v>1.3292599999999999E-12</v>
      </c>
      <c r="D5588" s="2">
        <v>5.0148635123228142E-19</v>
      </c>
      <c r="E5588" s="3">
        <v>2.3448900000000001E-15</v>
      </c>
      <c r="F5588">
        <f t="shared" si="92"/>
        <v>9.4028690856052767E-12</v>
      </c>
    </row>
    <row r="5589" spans="1:6" x14ac:dyDescent="0.2">
      <c r="A5589">
        <v>8</v>
      </c>
      <c r="B5589" s="1" t="s">
        <v>714</v>
      </c>
      <c r="C5589" s="3">
        <v>2.0229999999999999E-15</v>
      </c>
      <c r="D5589" s="2">
        <v>7.6320820893607196E-22</v>
      </c>
      <c r="E5589" s="3">
        <v>3.5686700000000001E-18</v>
      </c>
      <c r="F5589">
        <f t="shared" si="92"/>
        <v>1.4310153917551349E-14</v>
      </c>
    </row>
    <row r="5590" spans="1:6" x14ac:dyDescent="0.2">
      <c r="A5590">
        <v>8</v>
      </c>
      <c r="B5590" s="1" t="s">
        <v>715</v>
      </c>
      <c r="C5590" s="3">
        <v>1.1E-17</v>
      </c>
      <c r="D5590" s="2">
        <v>4.149935413227029E-24</v>
      </c>
      <c r="E5590" s="3">
        <v>1.9404600000000001E-20</v>
      </c>
      <c r="F5590">
        <f t="shared" si="92"/>
        <v>7.7811288998006791E-17</v>
      </c>
    </row>
    <row r="5591" spans="1:6" x14ac:dyDescent="0.2">
      <c r="A5591">
        <v>9</v>
      </c>
      <c r="B5591" s="1" t="s">
        <v>382</v>
      </c>
      <c r="C5591" s="2">
        <v>455893.64990000002</v>
      </c>
      <c r="D5591" s="2">
        <v>0.1259389998032456</v>
      </c>
      <c r="E5591" s="2">
        <v>588.87565040000004</v>
      </c>
      <c r="F5591">
        <f t="shared" si="92"/>
        <v>2361356.2463108553</v>
      </c>
    </row>
    <row r="5592" spans="1:6" x14ac:dyDescent="0.2">
      <c r="A5592">
        <v>9</v>
      </c>
      <c r="B5592" s="1" t="s">
        <v>1501</v>
      </c>
      <c r="C5592" s="2">
        <v>246367.2218</v>
      </c>
      <c r="D5592" s="2">
        <v>6.8058069026578946E-2</v>
      </c>
      <c r="E5592" s="2">
        <v>318.2313638</v>
      </c>
      <c r="F5592">
        <f t="shared" si="92"/>
        <v>1276088.7942483553</v>
      </c>
    </row>
    <row r="5593" spans="1:6" x14ac:dyDescent="0.2">
      <c r="A5593">
        <v>9</v>
      </c>
      <c r="B5593" s="1" t="s">
        <v>383</v>
      </c>
      <c r="C5593" s="2">
        <v>245288.34729999999</v>
      </c>
      <c r="D5593" s="2">
        <v>6.7760033790430885E-2</v>
      </c>
      <c r="E5593" s="2">
        <v>316.8377868</v>
      </c>
      <c r="F5593">
        <f t="shared" si="92"/>
        <v>1270500.6335705791</v>
      </c>
    </row>
    <row r="5594" spans="1:6" x14ac:dyDescent="0.2">
      <c r="A5594">
        <v>9</v>
      </c>
      <c r="B5594" s="1" t="s">
        <v>378</v>
      </c>
      <c r="C5594" s="2">
        <v>203212.17439999999</v>
      </c>
      <c r="D5594" s="2">
        <v>5.6136640632351555E-2</v>
      </c>
      <c r="E5594" s="2">
        <v>262.48819520000001</v>
      </c>
      <c r="F5594">
        <f t="shared" si="92"/>
        <v>1052562.0118565916</v>
      </c>
    </row>
    <row r="5595" spans="1:6" x14ac:dyDescent="0.2">
      <c r="A5595">
        <v>9</v>
      </c>
      <c r="B5595" s="1" t="s">
        <v>381</v>
      </c>
      <c r="C5595" s="2">
        <v>177329.35740000001</v>
      </c>
      <c r="D5595" s="2">
        <v>4.8986604489422311E-2</v>
      </c>
      <c r="E5595" s="2">
        <v>229.0554842</v>
      </c>
      <c r="F5595">
        <f t="shared" si="92"/>
        <v>918498.83417666832</v>
      </c>
    </row>
    <row r="5596" spans="1:6" x14ac:dyDescent="0.2">
      <c r="A5596">
        <v>9</v>
      </c>
      <c r="B5596" s="1" t="s">
        <v>359</v>
      </c>
      <c r="C5596" s="2">
        <v>144035.43100000001</v>
      </c>
      <c r="D5596" s="2">
        <v>3.9789275687143383E-2</v>
      </c>
      <c r="E5596" s="2">
        <v>186.04987840000001</v>
      </c>
      <c r="F5596">
        <f t="shared" si="92"/>
        <v>746048.91913393838</v>
      </c>
    </row>
    <row r="5597" spans="1:6" x14ac:dyDescent="0.2">
      <c r="A5597">
        <v>9</v>
      </c>
      <c r="B5597" s="1" t="s">
        <v>380</v>
      </c>
      <c r="C5597" s="2">
        <v>99231.293810000003</v>
      </c>
      <c r="D5597" s="2">
        <v>2.7412292081918269E-2</v>
      </c>
      <c r="E5597" s="2">
        <v>128.17658829999999</v>
      </c>
      <c r="F5597">
        <f t="shared" si="92"/>
        <v>513980.47653596755</v>
      </c>
    </row>
    <row r="5598" spans="1:6" x14ac:dyDescent="0.2">
      <c r="A5598">
        <v>9</v>
      </c>
      <c r="B5598" s="1" t="s">
        <v>377</v>
      </c>
      <c r="C5598" s="2">
        <v>92727.009640000004</v>
      </c>
      <c r="D5598" s="2">
        <v>2.5615506706758943E-2</v>
      </c>
      <c r="E5598" s="2">
        <v>119.7750355</v>
      </c>
      <c r="F5598">
        <f t="shared" si="92"/>
        <v>480290.75075173017</v>
      </c>
    </row>
    <row r="5599" spans="1:6" x14ac:dyDescent="0.2">
      <c r="A5599">
        <v>9</v>
      </c>
      <c r="B5599" s="1" t="s">
        <v>1502</v>
      </c>
      <c r="C5599" s="2">
        <v>60214.525820000003</v>
      </c>
      <c r="D5599" s="2">
        <v>1.663404866035912E-2</v>
      </c>
      <c r="E5599" s="2">
        <v>77.778815449999996</v>
      </c>
      <c r="F5599">
        <f t="shared" si="92"/>
        <v>311888.41238173348</v>
      </c>
    </row>
    <row r="5600" spans="1:6" x14ac:dyDescent="0.2">
      <c r="A5600">
        <v>9</v>
      </c>
      <c r="B5600" s="1" t="s">
        <v>389</v>
      </c>
      <c r="C5600" s="2">
        <v>57901.024259999998</v>
      </c>
      <c r="D5600" s="2">
        <v>1.5994952079608545E-2</v>
      </c>
      <c r="E5600" s="2">
        <v>74.790476530000007</v>
      </c>
      <c r="F5600">
        <f t="shared" si="92"/>
        <v>299905.35149266024</v>
      </c>
    </row>
    <row r="5601" spans="1:6" x14ac:dyDescent="0.2">
      <c r="A5601">
        <v>9</v>
      </c>
      <c r="B5601" s="1" t="s">
        <v>95</v>
      </c>
      <c r="C5601" s="2">
        <v>55305.129050000003</v>
      </c>
      <c r="D5601" s="2">
        <v>1.5277845256935594E-2</v>
      </c>
      <c r="E5601" s="2">
        <v>71.437371080000005</v>
      </c>
      <c r="F5601">
        <f t="shared" si="92"/>
        <v>286459.59856754239</v>
      </c>
    </row>
    <row r="5602" spans="1:6" x14ac:dyDescent="0.2">
      <c r="A5602">
        <v>9</v>
      </c>
      <c r="B5602" s="1" t="s">
        <v>541</v>
      </c>
      <c r="C5602" s="2">
        <v>52693.227420000003</v>
      </c>
      <c r="D5602" s="2">
        <v>1.4556316718991932E-2</v>
      </c>
      <c r="E5602" s="2">
        <v>68.063590219999995</v>
      </c>
      <c r="F5602">
        <f t="shared" si="92"/>
        <v>272930.93848109874</v>
      </c>
    </row>
    <row r="5603" spans="1:6" x14ac:dyDescent="0.2">
      <c r="A5603">
        <v>9</v>
      </c>
      <c r="B5603" s="1" t="s">
        <v>745</v>
      </c>
      <c r="C5603" s="2">
        <v>52674.901689999999</v>
      </c>
      <c r="D5603" s="2">
        <v>1.4551254300794715E-2</v>
      </c>
      <c r="E5603" s="2">
        <v>68.039918959999994</v>
      </c>
      <c r="F5603">
        <f t="shared" si="92"/>
        <v>272836.01813990093</v>
      </c>
    </row>
    <row r="5604" spans="1:6" x14ac:dyDescent="0.2">
      <c r="A5604">
        <v>9</v>
      </c>
      <c r="B5604" s="1" t="s">
        <v>791</v>
      </c>
      <c r="C5604" s="2">
        <v>52123.733849999997</v>
      </c>
      <c r="D5604" s="2">
        <v>1.439899614617997E-2</v>
      </c>
      <c r="E5604" s="2">
        <v>67.327978099999996</v>
      </c>
      <c r="F5604">
        <f t="shared" si="92"/>
        <v>269981.17774087441</v>
      </c>
    </row>
    <row r="5605" spans="1:6" x14ac:dyDescent="0.2">
      <c r="A5605">
        <v>9</v>
      </c>
      <c r="B5605" s="1" t="s">
        <v>1503</v>
      </c>
      <c r="C5605" s="2">
        <v>49665.509850000002</v>
      </c>
      <c r="D5605" s="2">
        <v>1.3719920504803374E-2</v>
      </c>
      <c r="E5605" s="2">
        <v>64.152701890000003</v>
      </c>
      <c r="F5605">
        <f t="shared" si="92"/>
        <v>257248.50946506328</v>
      </c>
    </row>
    <row r="5606" spans="1:6" x14ac:dyDescent="0.2">
      <c r="A5606">
        <v>9</v>
      </c>
      <c r="B5606" s="1" t="s">
        <v>539</v>
      </c>
      <c r="C5606" s="2">
        <v>49376.125050000002</v>
      </c>
      <c r="D5606" s="2">
        <v>1.3639978983635167E-2</v>
      </c>
      <c r="E5606" s="2">
        <v>63.778904930000003</v>
      </c>
      <c r="F5606">
        <f t="shared" si="92"/>
        <v>255749.60594315937</v>
      </c>
    </row>
    <row r="5607" spans="1:6" x14ac:dyDescent="0.2">
      <c r="A5607">
        <v>9</v>
      </c>
      <c r="B5607" s="1" t="s">
        <v>354</v>
      </c>
      <c r="C5607" s="2">
        <v>47257.900379999999</v>
      </c>
      <c r="D5607" s="2">
        <v>1.3054826950221135E-2</v>
      </c>
      <c r="E5607" s="2">
        <v>61.042804240000002</v>
      </c>
      <c r="F5607">
        <f t="shared" si="92"/>
        <v>244778.00531664627</v>
      </c>
    </row>
    <row r="5608" spans="1:6" x14ac:dyDescent="0.2">
      <c r="A5608">
        <v>9</v>
      </c>
      <c r="B5608" s="1" t="s">
        <v>399</v>
      </c>
      <c r="C5608" s="2">
        <v>41434.947540000001</v>
      </c>
      <c r="D5608" s="2">
        <v>1.1446256933454238E-2</v>
      </c>
      <c r="E5608" s="2">
        <v>53.521323870000003</v>
      </c>
      <c r="F5608">
        <f t="shared" si="92"/>
        <v>214617.31750226696</v>
      </c>
    </row>
    <row r="5609" spans="1:6" x14ac:dyDescent="0.2">
      <c r="A5609">
        <v>9</v>
      </c>
      <c r="B5609" s="1" t="s">
        <v>376</v>
      </c>
      <c r="C5609" s="2">
        <v>35589.610009999997</v>
      </c>
      <c r="D5609" s="2">
        <v>9.8315032229227446E-3</v>
      </c>
      <c r="E5609" s="2">
        <v>45.970929290000001</v>
      </c>
      <c r="F5609">
        <f t="shared" si="92"/>
        <v>184340.68542980147</v>
      </c>
    </row>
    <row r="5610" spans="1:6" x14ac:dyDescent="0.2">
      <c r="A5610">
        <v>9</v>
      </c>
      <c r="B5610" s="1" t="s">
        <v>374</v>
      </c>
      <c r="C5610" s="2">
        <v>35141.756079999999</v>
      </c>
      <c r="D5610" s="2">
        <v>9.7077851655731108E-3</v>
      </c>
      <c r="E5610" s="2">
        <v>45.392438499999997</v>
      </c>
      <c r="F5610">
        <f t="shared" si="92"/>
        <v>182020.97185449582</v>
      </c>
    </row>
    <row r="5611" spans="1:6" x14ac:dyDescent="0.2">
      <c r="A5611">
        <v>9</v>
      </c>
      <c r="B5611" s="1" t="s">
        <v>375</v>
      </c>
      <c r="C5611" s="2">
        <v>33578.345809999999</v>
      </c>
      <c r="D5611" s="2">
        <v>9.2758986394004973E-3</v>
      </c>
      <c r="E5611" s="2">
        <v>43.372988929999998</v>
      </c>
      <c r="F5611">
        <f t="shared" si="92"/>
        <v>173923.09948875933</v>
      </c>
    </row>
    <row r="5612" spans="1:6" x14ac:dyDescent="0.2">
      <c r="A5612">
        <v>9</v>
      </c>
      <c r="B5612" s="1" t="s">
        <v>284</v>
      </c>
      <c r="C5612" s="2">
        <v>33008.396529999998</v>
      </c>
      <c r="D5612" s="2">
        <v>9.1184521779857485E-3</v>
      </c>
      <c r="E5612" s="2">
        <v>42.636788170000003</v>
      </c>
      <c r="F5612">
        <f t="shared" si="92"/>
        <v>170970.97833723278</v>
      </c>
    </row>
    <row r="5613" spans="1:6" x14ac:dyDescent="0.2">
      <c r="A5613">
        <v>9</v>
      </c>
      <c r="B5613" s="1" t="s">
        <v>379</v>
      </c>
      <c r="C5613" s="2">
        <v>32500.000019999999</v>
      </c>
      <c r="D5613" s="2">
        <v>8.9780094484888402E-3</v>
      </c>
      <c r="E5613" s="2">
        <v>41.980094819999998</v>
      </c>
      <c r="F5613">
        <f t="shared" si="92"/>
        <v>168337.67715916576</v>
      </c>
    </row>
    <row r="5614" spans="1:6" x14ac:dyDescent="0.2">
      <c r="A5614">
        <v>9</v>
      </c>
      <c r="B5614" s="1" t="s">
        <v>1504</v>
      </c>
      <c r="C5614" s="2">
        <v>32425.926749999999</v>
      </c>
      <c r="D5614" s="2">
        <v>8.9575469708375755E-3</v>
      </c>
      <c r="E5614" s="2">
        <v>41.884414730000003</v>
      </c>
      <c r="F5614">
        <f t="shared" si="92"/>
        <v>167954.00570320454</v>
      </c>
    </row>
    <row r="5615" spans="1:6" x14ac:dyDescent="0.2">
      <c r="A5615">
        <v>9</v>
      </c>
      <c r="B5615" s="1" t="s">
        <v>367</v>
      </c>
      <c r="C5615" s="2">
        <v>26159.139500000001</v>
      </c>
      <c r="D5615" s="2">
        <v>7.2263692759437798E-3</v>
      </c>
      <c r="E5615" s="2">
        <v>33.789635570000002</v>
      </c>
      <c r="F5615">
        <f t="shared" si="92"/>
        <v>135494.42392394587</v>
      </c>
    </row>
    <row r="5616" spans="1:6" x14ac:dyDescent="0.2">
      <c r="A5616">
        <v>9</v>
      </c>
      <c r="B5616" s="1" t="s">
        <v>373</v>
      </c>
      <c r="C5616" s="2">
        <v>25660.830030000001</v>
      </c>
      <c r="D5616" s="2">
        <v>7.0887130572213136E-3</v>
      </c>
      <c r="E5616" s="2">
        <v>33.145971609999997</v>
      </c>
      <c r="F5616">
        <f t="shared" si="92"/>
        <v>132913.36982289964</v>
      </c>
    </row>
    <row r="5617" spans="1:6" x14ac:dyDescent="0.2">
      <c r="A5617">
        <v>9</v>
      </c>
      <c r="B5617" s="1" t="s">
        <v>49</v>
      </c>
      <c r="C5617" s="2">
        <v>24827.193759999998</v>
      </c>
      <c r="D5617" s="2">
        <v>6.8584239993327457E-3</v>
      </c>
      <c r="E5617" s="2">
        <v>32.069167610000001</v>
      </c>
      <c r="F5617">
        <f t="shared" si="92"/>
        <v>128595.44998748899</v>
      </c>
    </row>
    <row r="5618" spans="1:6" x14ac:dyDescent="0.2">
      <c r="A5618">
        <v>9</v>
      </c>
      <c r="B5618" s="1" t="s">
        <v>799</v>
      </c>
      <c r="C5618" s="2">
        <v>23642.140530000001</v>
      </c>
      <c r="D5618" s="2">
        <v>6.5310572598099182E-3</v>
      </c>
      <c r="E5618" s="2">
        <v>30.538440019999999</v>
      </c>
      <c r="F5618">
        <f t="shared" si="92"/>
        <v>122457.32362143596</v>
      </c>
    </row>
    <row r="5619" spans="1:6" x14ac:dyDescent="0.2">
      <c r="A5619">
        <v>9</v>
      </c>
      <c r="B5619" s="1" t="s">
        <v>1505</v>
      </c>
      <c r="C5619" s="2">
        <v>22472.78371</v>
      </c>
      <c r="D5619" s="2">
        <v>6.2080265960632007E-3</v>
      </c>
      <c r="E5619" s="2">
        <v>29.027987400000001</v>
      </c>
      <c r="F5619">
        <f t="shared" si="92"/>
        <v>116400.49867618502</v>
      </c>
    </row>
    <row r="5620" spans="1:6" x14ac:dyDescent="0.2">
      <c r="A5620">
        <v>9</v>
      </c>
      <c r="B5620" s="1" t="s">
        <v>748</v>
      </c>
      <c r="C5620" s="2">
        <v>22087.06352</v>
      </c>
      <c r="D5620" s="2">
        <v>6.1014727666236085E-3</v>
      </c>
      <c r="E5620" s="2">
        <v>28.529754480000001</v>
      </c>
      <c r="F5620">
        <f t="shared" si="92"/>
        <v>114402.61437419266</v>
      </c>
    </row>
    <row r="5621" spans="1:6" x14ac:dyDescent="0.2">
      <c r="A5621">
        <v>9</v>
      </c>
      <c r="B5621" s="1" t="s">
        <v>390</v>
      </c>
      <c r="C5621" s="2">
        <v>20978.37139</v>
      </c>
      <c r="D5621" s="2">
        <v>5.7952005077119171E-3</v>
      </c>
      <c r="E5621" s="2">
        <v>27.097662150000001</v>
      </c>
      <c r="F5621">
        <f t="shared" si="92"/>
        <v>108660.00951959845</v>
      </c>
    </row>
    <row r="5622" spans="1:6" x14ac:dyDescent="0.2">
      <c r="A5622">
        <v>9</v>
      </c>
      <c r="B5622" s="1" t="s">
        <v>1506</v>
      </c>
      <c r="C5622" s="2">
        <v>20713.814610000001</v>
      </c>
      <c r="D5622" s="2">
        <v>5.7221176356108362E-3</v>
      </c>
      <c r="E5622" s="2">
        <v>26.755935409999999</v>
      </c>
      <c r="F5622">
        <f t="shared" si="92"/>
        <v>107289.70566770318</v>
      </c>
    </row>
    <row r="5623" spans="1:6" x14ac:dyDescent="0.2">
      <c r="A5623">
        <v>9</v>
      </c>
      <c r="B5623" s="1" t="s">
        <v>1507</v>
      </c>
      <c r="C5623" s="2">
        <v>20360.133760000001</v>
      </c>
      <c r="D5623" s="2">
        <v>5.6244145572598098E-3</v>
      </c>
      <c r="E5623" s="2">
        <v>26.299087539999999</v>
      </c>
      <c r="F5623">
        <f t="shared" si="92"/>
        <v>105457.77294862144</v>
      </c>
    </row>
    <row r="5624" spans="1:6" x14ac:dyDescent="0.2">
      <c r="A5624">
        <v>9</v>
      </c>
      <c r="B5624" s="1" t="s">
        <v>1508</v>
      </c>
      <c r="C5624" s="2">
        <v>19208.545529999999</v>
      </c>
      <c r="D5624" s="2">
        <v>5.3062924048521342E-3</v>
      </c>
      <c r="E5624" s="2">
        <v>24.81158653</v>
      </c>
      <c r="F5624">
        <f t="shared" si="92"/>
        <v>99492.98259097751</v>
      </c>
    </row>
    <row r="5625" spans="1:6" x14ac:dyDescent="0.2">
      <c r="A5625">
        <v>9</v>
      </c>
      <c r="B5625" s="1" t="s">
        <v>816</v>
      </c>
      <c r="C5625" s="2">
        <v>19009.93779</v>
      </c>
      <c r="D5625" s="2">
        <v>5.2514277226960483E-3</v>
      </c>
      <c r="E5625" s="2">
        <v>24.55504586</v>
      </c>
      <c r="F5625">
        <f t="shared" si="92"/>
        <v>98464.269800550901</v>
      </c>
    </row>
    <row r="5626" spans="1:6" x14ac:dyDescent="0.2">
      <c r="A5626">
        <v>9</v>
      </c>
      <c r="B5626" s="1" t="s">
        <v>314</v>
      </c>
      <c r="C5626" s="2">
        <v>18800.276949999999</v>
      </c>
      <c r="D5626" s="2">
        <v>5.1935096623523273E-3</v>
      </c>
      <c r="E5626" s="2">
        <v>24.284227959999999</v>
      </c>
      <c r="F5626">
        <f t="shared" si="92"/>
        <v>97378.30616910613</v>
      </c>
    </row>
    <row r="5627" spans="1:6" x14ac:dyDescent="0.2">
      <c r="A5627">
        <v>9</v>
      </c>
      <c r="B5627" s="1" t="s">
        <v>1509</v>
      </c>
      <c r="C5627" s="2">
        <v>18628.949519999998</v>
      </c>
      <c r="D5627" s="2">
        <v>5.1461810675209798E-3</v>
      </c>
      <c r="E5627" s="2">
        <v>24.06292513</v>
      </c>
      <c r="F5627">
        <f t="shared" si="92"/>
        <v>96490.895016018374</v>
      </c>
    </row>
    <row r="5628" spans="1:6" x14ac:dyDescent="0.2">
      <c r="A5628">
        <v>9</v>
      </c>
      <c r="B5628" s="1" t="s">
        <v>356</v>
      </c>
      <c r="C5628" s="2">
        <v>18152.212879999999</v>
      </c>
      <c r="D5628" s="2">
        <v>5.0144842660632865E-3</v>
      </c>
      <c r="E5628" s="2">
        <v>23.447126690000001</v>
      </c>
      <c r="F5628">
        <f t="shared" si="92"/>
        <v>94021.579988686615</v>
      </c>
    </row>
    <row r="5629" spans="1:6" x14ac:dyDescent="0.2">
      <c r="A5629">
        <v>9</v>
      </c>
      <c r="B5629" s="1" t="s">
        <v>341</v>
      </c>
      <c r="C5629" s="2">
        <v>17255.435030000001</v>
      </c>
      <c r="D5629" s="2">
        <v>4.7667525727777445E-3</v>
      </c>
      <c r="E5629" s="2">
        <v>22.288763020000001</v>
      </c>
      <c r="F5629">
        <f t="shared" si="92"/>
        <v>89376.610739582713</v>
      </c>
    </row>
    <row r="5630" spans="1:6" x14ac:dyDescent="0.2">
      <c r="A5630">
        <v>9</v>
      </c>
      <c r="B5630" s="1" t="s">
        <v>629</v>
      </c>
      <c r="C5630" s="2">
        <v>16220.91259</v>
      </c>
      <c r="D5630" s="2">
        <v>4.4809694282145814E-3</v>
      </c>
      <c r="E5630" s="2">
        <v>20.952475329999999</v>
      </c>
      <c r="F5630">
        <f t="shared" si="92"/>
        <v>84018.176779023401</v>
      </c>
    </row>
    <row r="5631" spans="1:6" x14ac:dyDescent="0.2">
      <c r="A5631">
        <v>9</v>
      </c>
      <c r="B5631" s="1" t="s">
        <v>396</v>
      </c>
      <c r="C5631" s="2">
        <v>15789.531940000001</v>
      </c>
      <c r="D5631" s="2">
        <v>4.3618020565112875E-3</v>
      </c>
      <c r="E5631" s="2">
        <v>20.395263</v>
      </c>
      <c r="F5631">
        <f t="shared" si="92"/>
        <v>81783.788559586639</v>
      </c>
    </row>
    <row r="5632" spans="1:6" x14ac:dyDescent="0.2">
      <c r="A5632">
        <v>9</v>
      </c>
      <c r="B5632" s="1" t="s">
        <v>372</v>
      </c>
      <c r="C5632" s="2">
        <v>15161.53133</v>
      </c>
      <c r="D5632" s="2">
        <v>4.1883191206788881E-3</v>
      </c>
      <c r="E5632" s="2">
        <v>19.584077610000001</v>
      </c>
      <c r="F5632">
        <f t="shared" si="92"/>
        <v>78530.983512729159</v>
      </c>
    </row>
    <row r="5633" spans="1:6" x14ac:dyDescent="0.2">
      <c r="A5633">
        <v>9</v>
      </c>
      <c r="B5633" s="1" t="s">
        <v>371</v>
      </c>
      <c r="C5633" s="2">
        <v>14899.36393</v>
      </c>
      <c r="D5633" s="2">
        <v>4.1158963104271284E-3</v>
      </c>
      <c r="E5633" s="2">
        <v>19.245437240000001</v>
      </c>
      <c r="F5633">
        <f t="shared" si="92"/>
        <v>77173.055820508656</v>
      </c>
    </row>
    <row r="5634" spans="1:6" x14ac:dyDescent="0.2">
      <c r="A5634">
        <v>9</v>
      </c>
      <c r="B5634" s="1" t="s">
        <v>366</v>
      </c>
      <c r="C5634" s="2">
        <v>14898.25664</v>
      </c>
      <c r="D5634" s="2">
        <v>4.1155904236207944E-3</v>
      </c>
      <c r="E5634" s="2">
        <v>19.244006949999999</v>
      </c>
      <c r="F5634">
        <f t="shared" si="92"/>
        <v>77167.32044288989</v>
      </c>
    </row>
    <row r="5635" spans="1:6" x14ac:dyDescent="0.2">
      <c r="A5635">
        <v>9</v>
      </c>
      <c r="B5635" s="1" t="s">
        <v>369</v>
      </c>
      <c r="C5635" s="2">
        <v>13860.958930000001</v>
      </c>
      <c r="D5635" s="2">
        <v>3.8290406212306565E-3</v>
      </c>
      <c r="E5635" s="2">
        <v>17.904134460000002</v>
      </c>
      <c r="F5635">
        <f t="shared" ref="F5635:F5698" si="93">D5635*$I$8</f>
        <v>71794.511648074811</v>
      </c>
    </row>
    <row r="5636" spans="1:6" x14ac:dyDescent="0.2">
      <c r="A5636">
        <v>9</v>
      </c>
      <c r="B5636" s="1" t="s">
        <v>317</v>
      </c>
      <c r="C5636" s="2">
        <v>12408.787979999999</v>
      </c>
      <c r="D5636" s="2">
        <v>3.4278835577474186E-3</v>
      </c>
      <c r="E5636" s="2">
        <v>16.028372170000001</v>
      </c>
      <c r="F5636">
        <f t="shared" si="93"/>
        <v>64272.816707764097</v>
      </c>
    </row>
    <row r="5637" spans="1:6" x14ac:dyDescent="0.2">
      <c r="A5637">
        <v>9</v>
      </c>
      <c r="B5637" s="1" t="s">
        <v>404</v>
      </c>
      <c r="C5637" s="2">
        <v>12275.263580000001</v>
      </c>
      <c r="D5637" s="2">
        <v>3.3909979169696402E-3</v>
      </c>
      <c r="E5637" s="2">
        <v>15.855899340000001</v>
      </c>
      <c r="F5637">
        <f t="shared" si="93"/>
        <v>63581.210943180755</v>
      </c>
    </row>
    <row r="5638" spans="1:6" x14ac:dyDescent="0.2">
      <c r="A5638">
        <v>9</v>
      </c>
      <c r="B5638" s="1" t="s">
        <v>368</v>
      </c>
      <c r="C5638" s="2">
        <v>12195.905059999999</v>
      </c>
      <c r="D5638" s="2">
        <v>3.3690754082653959E-3</v>
      </c>
      <c r="E5638" s="2">
        <v>15.75339232</v>
      </c>
      <c r="F5638">
        <f t="shared" si="93"/>
        <v>63170.163904976172</v>
      </c>
    </row>
    <row r="5639" spans="1:6" x14ac:dyDescent="0.2">
      <c r="A5639">
        <v>9</v>
      </c>
      <c r="B5639" s="1" t="s">
        <v>405</v>
      </c>
      <c r="C5639" s="2">
        <v>12159.16131</v>
      </c>
      <c r="D5639" s="2">
        <v>3.3589250793433535E-3</v>
      </c>
      <c r="E5639" s="2">
        <v>15.7059306</v>
      </c>
      <c r="F5639">
        <f t="shared" si="93"/>
        <v>62979.845237687878</v>
      </c>
    </row>
    <row r="5640" spans="1:6" x14ac:dyDescent="0.2">
      <c r="A5640">
        <v>9</v>
      </c>
      <c r="B5640" s="1" t="s">
        <v>793</v>
      </c>
      <c r="C5640" s="2">
        <v>11935.50279</v>
      </c>
      <c r="D5640" s="2">
        <v>3.297140206763219E-3</v>
      </c>
      <c r="E5640" s="2">
        <v>15.41703195</v>
      </c>
      <c r="F5640">
        <f t="shared" si="93"/>
        <v>61821.378876810355</v>
      </c>
    </row>
    <row r="5641" spans="1:6" x14ac:dyDescent="0.2">
      <c r="A5641">
        <v>9</v>
      </c>
      <c r="B5641" s="1" t="s">
        <v>636</v>
      </c>
      <c r="C5641" s="2">
        <v>11765.05435</v>
      </c>
      <c r="D5641" s="2">
        <v>3.2500544325346245E-3</v>
      </c>
      <c r="E5641" s="2">
        <v>15.19686452</v>
      </c>
      <c r="F5641">
        <f t="shared" si="93"/>
        <v>60938.520610024207</v>
      </c>
    </row>
    <row r="5642" spans="1:6" x14ac:dyDescent="0.2">
      <c r="A5642">
        <v>9</v>
      </c>
      <c r="B5642" s="1" t="s">
        <v>803</v>
      </c>
      <c r="C5642" s="2">
        <v>11488.304529999999</v>
      </c>
      <c r="D5642" s="2">
        <v>3.1736032789549777E-3</v>
      </c>
      <c r="E5642" s="2">
        <v>14.839388100000001</v>
      </c>
      <c r="F5642">
        <f t="shared" si="93"/>
        <v>59505.061480405835</v>
      </c>
    </row>
    <row r="5643" spans="1:6" x14ac:dyDescent="0.2">
      <c r="A5643">
        <v>9</v>
      </c>
      <c r="B5643" s="1" t="s">
        <v>350</v>
      </c>
      <c r="C5643" s="2">
        <v>11250.25757</v>
      </c>
      <c r="D5643" s="2">
        <v>3.1078436508208082E-3</v>
      </c>
      <c r="E5643" s="2">
        <v>14.53190397</v>
      </c>
      <c r="F5643">
        <f t="shared" si="93"/>
        <v>58272.068452890155</v>
      </c>
    </row>
    <row r="5644" spans="1:6" x14ac:dyDescent="0.2">
      <c r="A5644">
        <v>9</v>
      </c>
      <c r="B5644" s="1" t="s">
        <v>746</v>
      </c>
      <c r="C5644" s="2">
        <v>11153.97467</v>
      </c>
      <c r="D5644" s="2">
        <v>3.0812458446324541E-3</v>
      </c>
      <c r="E5644" s="2">
        <v>14.40753582</v>
      </c>
      <c r="F5644">
        <f t="shared" si="93"/>
        <v>57773.359586858511</v>
      </c>
    </row>
    <row r="5645" spans="1:6" x14ac:dyDescent="0.2">
      <c r="A5645">
        <v>9</v>
      </c>
      <c r="B5645" s="1" t="s">
        <v>310</v>
      </c>
      <c r="C5645" s="2">
        <v>10989.82483</v>
      </c>
      <c r="D5645" s="2">
        <v>3.0359000337904312E-3</v>
      </c>
      <c r="E5645" s="2">
        <v>14.195504250000001</v>
      </c>
      <c r="F5645">
        <f t="shared" si="93"/>
        <v>56923.125633570584</v>
      </c>
    </row>
    <row r="5646" spans="1:6" x14ac:dyDescent="0.2">
      <c r="A5646">
        <v>9</v>
      </c>
      <c r="B5646" s="1" t="s">
        <v>357</v>
      </c>
      <c r="C5646" s="2">
        <v>10799.252899999999</v>
      </c>
      <c r="D5646" s="2">
        <v>2.9832552161304397E-3</v>
      </c>
      <c r="E5646" s="2">
        <v>13.9493434</v>
      </c>
      <c r="F5646">
        <f t="shared" si="93"/>
        <v>55936.035302445744</v>
      </c>
    </row>
    <row r="5647" spans="1:6" x14ac:dyDescent="0.2">
      <c r="A5647">
        <v>9</v>
      </c>
      <c r="B5647" s="1" t="s">
        <v>630</v>
      </c>
      <c r="C5647" s="2">
        <v>10111.221320000001</v>
      </c>
      <c r="D5647" s="2">
        <v>2.7931889398359238E-3</v>
      </c>
      <c r="E5647" s="2">
        <v>13.0606163</v>
      </c>
      <c r="F5647">
        <f t="shared" si="93"/>
        <v>52372.292621923574</v>
      </c>
    </row>
    <row r="5648" spans="1:6" x14ac:dyDescent="0.2">
      <c r="A5648">
        <v>9</v>
      </c>
      <c r="B5648" s="1" t="s">
        <v>391</v>
      </c>
      <c r="C5648" s="2">
        <v>10097.657279999999</v>
      </c>
      <c r="D5648" s="2">
        <v>2.7894419210929278E-3</v>
      </c>
      <c r="E5648" s="2">
        <v>13.043095689999999</v>
      </c>
      <c r="F5648">
        <f t="shared" si="93"/>
        <v>52302.036020492393</v>
      </c>
    </row>
    <row r="5649" spans="1:6" x14ac:dyDescent="0.2">
      <c r="A5649">
        <v>9</v>
      </c>
      <c r="B5649" s="1" t="s">
        <v>365</v>
      </c>
      <c r="C5649" s="2">
        <v>9969.4300230000008</v>
      </c>
      <c r="D5649" s="2">
        <v>2.7540195963112828E-3</v>
      </c>
      <c r="E5649" s="2">
        <v>12.877465150000001</v>
      </c>
      <c r="F5649">
        <f t="shared" si="93"/>
        <v>51637.867430836552</v>
      </c>
    </row>
    <row r="5650" spans="1:6" x14ac:dyDescent="0.2">
      <c r="A5650">
        <v>9</v>
      </c>
      <c r="B5650" s="1" t="s">
        <v>631</v>
      </c>
      <c r="C5650" s="2">
        <v>9884.5301390000004</v>
      </c>
      <c r="D5650" s="2">
        <v>2.730566306235404E-3</v>
      </c>
      <c r="E5650" s="2">
        <v>12.767800380000001</v>
      </c>
      <c r="F5650">
        <f t="shared" si="93"/>
        <v>51198.118241913828</v>
      </c>
    </row>
    <row r="5651" spans="1:6" x14ac:dyDescent="0.2">
      <c r="A5651">
        <v>9</v>
      </c>
      <c r="B5651" s="1" t="s">
        <v>632</v>
      </c>
      <c r="C5651" s="2">
        <v>9874.1951669999999</v>
      </c>
      <c r="D5651" s="2">
        <v>2.7277113056793584E-3</v>
      </c>
      <c r="E5651" s="2">
        <v>12.754450739999999</v>
      </c>
      <c r="F5651">
        <f t="shared" si="93"/>
        <v>51144.58698148797</v>
      </c>
    </row>
    <row r="5652" spans="1:6" x14ac:dyDescent="0.2">
      <c r="A5652">
        <v>9</v>
      </c>
      <c r="B5652" s="1" t="s">
        <v>397</v>
      </c>
      <c r="C5652" s="2">
        <v>9811.7906640000001</v>
      </c>
      <c r="D5652" s="2">
        <v>2.7104722832921291E-3</v>
      </c>
      <c r="E5652" s="2">
        <v>12.673843140000001</v>
      </c>
      <c r="F5652">
        <f t="shared" si="93"/>
        <v>50821.35531172742</v>
      </c>
    </row>
    <row r="5653" spans="1:6" x14ac:dyDescent="0.2">
      <c r="A5653">
        <v>9</v>
      </c>
      <c r="B5653" s="1" t="s">
        <v>364</v>
      </c>
      <c r="C5653" s="2">
        <v>9595.7732109999997</v>
      </c>
      <c r="D5653" s="2">
        <v>2.6507982304935112E-3</v>
      </c>
      <c r="E5653" s="2">
        <v>12.39481443</v>
      </c>
      <c r="F5653">
        <f t="shared" si="93"/>
        <v>49702.466821753333</v>
      </c>
    </row>
    <row r="5654" spans="1:6" x14ac:dyDescent="0.2">
      <c r="A5654">
        <v>9</v>
      </c>
      <c r="B5654" s="1" t="s">
        <v>363</v>
      </c>
      <c r="C5654" s="2">
        <v>9370.5518119999997</v>
      </c>
      <c r="D5654" s="2">
        <v>2.5885816209996835E-3</v>
      </c>
      <c r="E5654" s="2">
        <v>12.103897030000001</v>
      </c>
      <c r="F5654">
        <f t="shared" si="93"/>
        <v>48535.905393744062</v>
      </c>
    </row>
    <row r="5655" spans="1:6" x14ac:dyDescent="0.2">
      <c r="A5655">
        <v>9</v>
      </c>
      <c r="B5655" s="1" t="s">
        <v>417</v>
      </c>
      <c r="C5655" s="2">
        <v>9261.20334</v>
      </c>
      <c r="D5655" s="2">
        <v>2.5583744942128542E-3</v>
      </c>
      <c r="E5655" s="2">
        <v>11.96265213</v>
      </c>
      <c r="F5655">
        <f t="shared" si="93"/>
        <v>47969.521766491016</v>
      </c>
    </row>
    <row r="5656" spans="1:6" x14ac:dyDescent="0.2">
      <c r="A5656">
        <v>9</v>
      </c>
      <c r="B5656" s="1" t="s">
        <v>470</v>
      </c>
      <c r="C5656" s="2">
        <v>8351.8898069999996</v>
      </c>
      <c r="D5656" s="2">
        <v>2.3071798634695501E-3</v>
      </c>
      <c r="E5656" s="2">
        <v>10.78809618</v>
      </c>
      <c r="F5656">
        <f t="shared" si="93"/>
        <v>43259.622440054067</v>
      </c>
    </row>
    <row r="5657" spans="1:6" x14ac:dyDescent="0.2">
      <c r="A5657">
        <v>9</v>
      </c>
      <c r="B5657" s="1" t="s">
        <v>416</v>
      </c>
      <c r="C5657" s="2">
        <v>8278.2573310000007</v>
      </c>
      <c r="D5657" s="2">
        <v>2.2868391532716833E-3</v>
      </c>
      <c r="E5657" s="2">
        <v>10.692985459999999</v>
      </c>
      <c r="F5657">
        <f t="shared" si="93"/>
        <v>42878.234123844064</v>
      </c>
    </row>
    <row r="5658" spans="1:6" x14ac:dyDescent="0.2">
      <c r="A5658">
        <v>9</v>
      </c>
      <c r="B5658" s="1" t="s">
        <v>398</v>
      </c>
      <c r="C5658" s="2">
        <v>8155.7180280000002</v>
      </c>
      <c r="D5658" s="2">
        <v>2.252988107051507E-3</v>
      </c>
      <c r="E5658" s="2">
        <v>10.53470203</v>
      </c>
      <c r="F5658">
        <f t="shared" si="93"/>
        <v>42243.527007215758</v>
      </c>
    </row>
    <row r="5659" spans="1:6" x14ac:dyDescent="0.2">
      <c r="A5659">
        <v>9</v>
      </c>
      <c r="B5659" s="1" t="s">
        <v>348</v>
      </c>
      <c r="C5659" s="2">
        <v>8078.5347169999995</v>
      </c>
      <c r="D5659" s="2">
        <v>2.2316664927243641E-3</v>
      </c>
      <c r="E5659" s="2">
        <v>10.43500472</v>
      </c>
      <c r="F5659">
        <f t="shared" si="93"/>
        <v>41843.746738581824</v>
      </c>
    </row>
    <row r="5660" spans="1:6" x14ac:dyDescent="0.2">
      <c r="A5660">
        <v>9</v>
      </c>
      <c r="B5660" s="1" t="s">
        <v>360</v>
      </c>
      <c r="C5660" s="2">
        <v>7921.6469360000001</v>
      </c>
      <c r="D5660" s="2">
        <v>2.1883268005166942E-3</v>
      </c>
      <c r="E5660" s="2">
        <v>10.23235352</v>
      </c>
      <c r="F5660">
        <f t="shared" si="93"/>
        <v>41031.127509688013</v>
      </c>
    </row>
    <row r="5661" spans="1:6" x14ac:dyDescent="0.2">
      <c r="A5661">
        <v>9</v>
      </c>
      <c r="B5661" s="1" t="s">
        <v>747</v>
      </c>
      <c r="C5661" s="2">
        <v>7813.991524</v>
      </c>
      <c r="D5661" s="2">
        <v>2.1585873739274745E-3</v>
      </c>
      <c r="E5661" s="2">
        <v>10.093295530000001</v>
      </c>
      <c r="F5661">
        <f t="shared" si="93"/>
        <v>40473.51326114015</v>
      </c>
    </row>
    <row r="5662" spans="1:6" x14ac:dyDescent="0.2">
      <c r="A5662">
        <v>9</v>
      </c>
      <c r="B5662" s="1" t="s">
        <v>268</v>
      </c>
      <c r="C5662" s="2">
        <v>7766.9143860000004</v>
      </c>
      <c r="D5662" s="2">
        <v>2.1455824828695343E-3</v>
      </c>
      <c r="E5662" s="2">
        <v>10.032486219999999</v>
      </c>
      <c r="F5662">
        <f t="shared" si="93"/>
        <v>40229.671553803768</v>
      </c>
    </row>
    <row r="5663" spans="1:6" x14ac:dyDescent="0.2">
      <c r="A5663">
        <v>9</v>
      </c>
      <c r="B5663" s="1" t="s">
        <v>93</v>
      </c>
      <c r="C5663" s="2">
        <v>7649.2587380000004</v>
      </c>
      <c r="D5663" s="2">
        <v>2.1130805285849937E-3</v>
      </c>
      <c r="E5663" s="2">
        <v>9.8805109820000006</v>
      </c>
      <c r="F5663">
        <f t="shared" si="93"/>
        <v>39620.259910968634</v>
      </c>
    </row>
    <row r="5664" spans="1:6" x14ac:dyDescent="0.2">
      <c r="A5664">
        <v>9</v>
      </c>
      <c r="B5664" s="1" t="s">
        <v>794</v>
      </c>
      <c r="C5664" s="2">
        <v>7333.5064750000001</v>
      </c>
      <c r="D5664" s="2">
        <v>2.0258550888816651E-3</v>
      </c>
      <c r="E5664" s="2">
        <v>9.4726552930000008</v>
      </c>
      <c r="F5664">
        <f t="shared" si="93"/>
        <v>37984.782916531221</v>
      </c>
    </row>
    <row r="5665" spans="1:6" x14ac:dyDescent="0.2">
      <c r="A5665">
        <v>9</v>
      </c>
      <c r="B5665" s="1" t="s">
        <v>1510</v>
      </c>
      <c r="C5665" s="2">
        <v>7264.7703709999996</v>
      </c>
      <c r="D5665" s="2">
        <v>2.0068669846103832E-3</v>
      </c>
      <c r="E5665" s="2">
        <v>9.3838691959999991</v>
      </c>
      <c r="F5665">
        <f t="shared" si="93"/>
        <v>37628.755961444687</v>
      </c>
    </row>
    <row r="5666" spans="1:6" x14ac:dyDescent="0.2">
      <c r="A5666">
        <v>9</v>
      </c>
      <c r="B5666" s="1" t="s">
        <v>795</v>
      </c>
      <c r="C5666" s="2">
        <v>7148.4137989999999</v>
      </c>
      <c r="D5666" s="2">
        <v>1.9747238951812276E-3</v>
      </c>
      <c r="E5666" s="2">
        <v>9.2335719669999996</v>
      </c>
      <c r="F5666">
        <f t="shared" si="93"/>
        <v>37026.07303464802</v>
      </c>
    </row>
    <row r="5667" spans="1:6" x14ac:dyDescent="0.2">
      <c r="A5667">
        <v>9</v>
      </c>
      <c r="B5667" s="1" t="s">
        <v>749</v>
      </c>
      <c r="C5667" s="2">
        <v>6787.2243840000001</v>
      </c>
      <c r="D5667" s="2">
        <v>1.8749466034201048E-3</v>
      </c>
      <c r="E5667" s="2">
        <v>8.7670253240000005</v>
      </c>
      <c r="F5667">
        <f t="shared" si="93"/>
        <v>35155.248814126964</v>
      </c>
    </row>
    <row r="5668" spans="1:6" x14ac:dyDescent="0.2">
      <c r="A5668">
        <v>9</v>
      </c>
      <c r="B5668" s="1" t="s">
        <v>633</v>
      </c>
      <c r="C5668" s="2">
        <v>6551.9846340000004</v>
      </c>
      <c r="D5668" s="2">
        <v>1.809962458831279E-3</v>
      </c>
      <c r="E5668" s="2">
        <v>8.4631672620000007</v>
      </c>
      <c r="F5668">
        <f t="shared" si="93"/>
        <v>33936.796103086483</v>
      </c>
    </row>
    <row r="5669" spans="1:6" x14ac:dyDescent="0.2">
      <c r="A5669">
        <v>9</v>
      </c>
      <c r="B5669" s="1" t="s">
        <v>1511</v>
      </c>
      <c r="C5669" s="2">
        <v>6396.2534830000004</v>
      </c>
      <c r="D5669" s="2">
        <v>1.7669422823083567E-3</v>
      </c>
      <c r="E5669" s="2">
        <v>8.2620100789999995</v>
      </c>
      <c r="F5669">
        <f t="shared" si="93"/>
        <v>33130.167793281689</v>
      </c>
    </row>
    <row r="5670" spans="1:6" x14ac:dyDescent="0.2">
      <c r="A5670">
        <v>9</v>
      </c>
      <c r="B5670" s="1" t="s">
        <v>1512</v>
      </c>
      <c r="C5670" s="2">
        <v>6111.4762659999997</v>
      </c>
      <c r="D5670" s="2">
        <v>1.6882735887148515E-3</v>
      </c>
      <c r="E5670" s="2">
        <v>7.8941647079999999</v>
      </c>
      <c r="F5670">
        <f t="shared" si="93"/>
        <v>31655.129788403465</v>
      </c>
    </row>
    <row r="5671" spans="1:6" x14ac:dyDescent="0.2">
      <c r="A5671">
        <v>9</v>
      </c>
      <c r="B5671" s="1" t="s">
        <v>677</v>
      </c>
      <c r="C5671" s="2">
        <v>5936.2775030000003</v>
      </c>
      <c r="D5671" s="2">
        <v>1.6398755530509766E-3</v>
      </c>
      <c r="E5671" s="2">
        <v>7.6678613010000003</v>
      </c>
      <c r="F5671">
        <f t="shared" si="93"/>
        <v>30747.666619705811</v>
      </c>
    </row>
    <row r="5672" spans="1:6" x14ac:dyDescent="0.2">
      <c r="A5672">
        <v>9</v>
      </c>
      <c r="B5672" s="1" t="s">
        <v>628</v>
      </c>
      <c r="C5672" s="2">
        <v>5916.4533590000001</v>
      </c>
      <c r="D5672" s="2">
        <v>1.6343992040001025E-3</v>
      </c>
      <c r="E5672" s="2">
        <v>7.6422545499999996</v>
      </c>
      <c r="F5672">
        <f t="shared" si="93"/>
        <v>30644.985075001921</v>
      </c>
    </row>
    <row r="5673" spans="1:6" x14ac:dyDescent="0.2">
      <c r="A5673">
        <v>9</v>
      </c>
      <c r="B5673" s="1" t="s">
        <v>4</v>
      </c>
      <c r="C5673" s="2">
        <v>5518.2477429999999</v>
      </c>
      <c r="D5673" s="2">
        <v>1.5243963183400773E-3</v>
      </c>
      <c r="E5673" s="2">
        <v>7.1278942570000003</v>
      </c>
      <c r="F5673">
        <f t="shared" si="93"/>
        <v>28582.430968876448</v>
      </c>
    </row>
    <row r="5674" spans="1:6" x14ac:dyDescent="0.2">
      <c r="A5674">
        <v>9</v>
      </c>
      <c r="B5674" s="1" t="s">
        <v>796</v>
      </c>
      <c r="C5674" s="2">
        <v>5355.5560750000004</v>
      </c>
      <c r="D5674" s="2">
        <v>1.4794533234385827E-3</v>
      </c>
      <c r="E5674" s="2">
        <v>6.9177462060000003</v>
      </c>
      <c r="F5674">
        <f t="shared" si="93"/>
        <v>27739.749814473427</v>
      </c>
    </row>
    <row r="5675" spans="1:6" x14ac:dyDescent="0.2">
      <c r="A5675">
        <v>9</v>
      </c>
      <c r="B5675" s="1" t="s">
        <v>355</v>
      </c>
      <c r="C5675" s="2">
        <v>5330.7933750000002</v>
      </c>
      <c r="D5675" s="2">
        <v>1.4726127156813261E-3</v>
      </c>
      <c r="E5675" s="2">
        <v>6.8857603449999996</v>
      </c>
      <c r="F5675">
        <f t="shared" si="93"/>
        <v>27611.488419024867</v>
      </c>
    </row>
    <row r="5676" spans="1:6" x14ac:dyDescent="0.2">
      <c r="A5676">
        <v>9</v>
      </c>
      <c r="B5676" s="1" t="s">
        <v>638</v>
      </c>
      <c r="C5676" s="2">
        <v>5258.411263</v>
      </c>
      <c r="D5676" s="2">
        <v>1.4526174144759917E-3</v>
      </c>
      <c r="E5676" s="2">
        <v>6.792264716</v>
      </c>
      <c r="F5676">
        <f t="shared" si="93"/>
        <v>27236.576521424846</v>
      </c>
    </row>
    <row r="5677" spans="1:6" x14ac:dyDescent="0.2">
      <c r="A5677">
        <v>9</v>
      </c>
      <c r="B5677" s="1" t="s">
        <v>158</v>
      </c>
      <c r="C5677" s="2">
        <v>5211.5009920000002</v>
      </c>
      <c r="D5677" s="2">
        <v>1.4396586189123759E-3</v>
      </c>
      <c r="E5677" s="2">
        <v>6.7316709430000001</v>
      </c>
      <c r="F5677">
        <f t="shared" si="93"/>
        <v>26993.599104607049</v>
      </c>
    </row>
    <row r="5678" spans="1:6" x14ac:dyDescent="0.2">
      <c r="A5678">
        <v>9</v>
      </c>
      <c r="B5678" s="1" t="s">
        <v>1513</v>
      </c>
      <c r="C5678" s="2">
        <v>4999.1294319999997</v>
      </c>
      <c r="D5678" s="2">
        <v>1.3809917305405615E-3</v>
      </c>
      <c r="E5678" s="2">
        <v>6.4573516130000002</v>
      </c>
      <c r="F5678">
        <f t="shared" si="93"/>
        <v>25893.594947635527</v>
      </c>
    </row>
    <row r="5679" spans="1:6" x14ac:dyDescent="0.2">
      <c r="A5679">
        <v>9</v>
      </c>
      <c r="B5679" s="1" t="s">
        <v>927</v>
      </c>
      <c r="C5679" s="2">
        <v>4961.3621430000003</v>
      </c>
      <c r="D5679" s="2">
        <v>1.3705586514196257E-3</v>
      </c>
      <c r="E5679" s="2">
        <v>6.408567787</v>
      </c>
      <c r="F5679">
        <f t="shared" si="93"/>
        <v>25697.974714117983</v>
      </c>
    </row>
    <row r="5680" spans="1:6" x14ac:dyDescent="0.2">
      <c r="A5680">
        <v>9</v>
      </c>
      <c r="B5680" s="1" t="s">
        <v>543</v>
      </c>
      <c r="C5680" s="2">
        <v>4944.7665699999998</v>
      </c>
      <c r="D5680" s="2">
        <v>1.365974183469208E-3</v>
      </c>
      <c r="E5680" s="2">
        <v>6.3871313650000001</v>
      </c>
      <c r="F5680">
        <f t="shared" si="93"/>
        <v>25612.015940047648</v>
      </c>
    </row>
    <row r="5681" spans="1:6" x14ac:dyDescent="0.2">
      <c r="A5681">
        <v>9</v>
      </c>
      <c r="B5681" s="1" t="s">
        <v>716</v>
      </c>
      <c r="C5681" s="2">
        <v>4932.8240260000002</v>
      </c>
      <c r="D5681" s="2">
        <v>1.3626750981633403E-3</v>
      </c>
      <c r="E5681" s="2">
        <v>6.3717052379999997</v>
      </c>
      <c r="F5681">
        <f t="shared" si="93"/>
        <v>25550.158090562632</v>
      </c>
    </row>
    <row r="5682" spans="1:6" x14ac:dyDescent="0.2">
      <c r="A5682">
        <v>9</v>
      </c>
      <c r="B5682" s="1" t="s">
        <v>426</v>
      </c>
      <c r="C5682" s="2">
        <v>4830.2007860000003</v>
      </c>
      <c r="D5682" s="2">
        <v>1.3343257927919451E-3</v>
      </c>
      <c r="E5682" s="2">
        <v>6.2391472879999998</v>
      </c>
      <c r="F5682">
        <f t="shared" si="93"/>
        <v>25018.60861484897</v>
      </c>
    </row>
    <row r="5683" spans="1:6" x14ac:dyDescent="0.2">
      <c r="A5683">
        <v>9</v>
      </c>
      <c r="B5683" s="1" t="s">
        <v>634</v>
      </c>
      <c r="C5683" s="2">
        <v>4776.696524</v>
      </c>
      <c r="D5683" s="2">
        <v>1.3195454305927441E-3</v>
      </c>
      <c r="E5683" s="2">
        <v>6.1700360879999998</v>
      </c>
      <c r="F5683">
        <f t="shared" si="93"/>
        <v>24741.47682361395</v>
      </c>
    </row>
    <row r="5684" spans="1:6" x14ac:dyDescent="0.2">
      <c r="A5684">
        <v>9</v>
      </c>
      <c r="B5684" s="1" t="s">
        <v>797</v>
      </c>
      <c r="C5684" s="2">
        <v>4766.8565550000003</v>
      </c>
      <c r="D5684" s="2">
        <v>1.3168271743500689E-3</v>
      </c>
      <c r="E5684" s="2">
        <v>6.1573258480000002</v>
      </c>
      <c r="F5684">
        <f t="shared" si="93"/>
        <v>24690.509519063791</v>
      </c>
    </row>
    <row r="5685" spans="1:6" x14ac:dyDescent="0.2">
      <c r="A5685">
        <v>9</v>
      </c>
      <c r="B5685" s="1" t="s">
        <v>544</v>
      </c>
      <c r="C5685" s="2">
        <v>4710.6790099999998</v>
      </c>
      <c r="D5685" s="2">
        <v>1.3013083272025801E-3</v>
      </c>
      <c r="E5685" s="2">
        <v>6.0847615810000004</v>
      </c>
      <c r="F5685">
        <f t="shared" si="93"/>
        <v>24399.531135048375</v>
      </c>
    </row>
    <row r="5686" spans="1:6" x14ac:dyDescent="0.2">
      <c r="A5686">
        <v>9</v>
      </c>
      <c r="B5686" s="1" t="s">
        <v>800</v>
      </c>
      <c r="C5686" s="2">
        <v>4505.2220340000003</v>
      </c>
      <c r="D5686" s="2">
        <v>1.2445515682609476E-3</v>
      </c>
      <c r="E5686" s="2">
        <v>5.819373787</v>
      </c>
      <c r="F5686">
        <f t="shared" si="93"/>
        <v>23335.341904892768</v>
      </c>
    </row>
    <row r="5687" spans="1:6" x14ac:dyDescent="0.2">
      <c r="A5687">
        <v>9</v>
      </c>
      <c r="B5687" s="1" t="s">
        <v>353</v>
      </c>
      <c r="C5687" s="2">
        <v>4421.3655319999998</v>
      </c>
      <c r="D5687" s="2">
        <v>1.2213865075664902E-3</v>
      </c>
      <c r="E5687" s="2">
        <v>5.7110567430000003</v>
      </c>
      <c r="F5687">
        <f t="shared" si="93"/>
        <v>22900.99701687169</v>
      </c>
    </row>
    <row r="5688" spans="1:6" x14ac:dyDescent="0.2">
      <c r="A5688">
        <v>9</v>
      </c>
      <c r="B5688" s="1" t="s">
        <v>352</v>
      </c>
      <c r="C5688" s="2">
        <v>4338.395074</v>
      </c>
      <c r="D5688" s="2">
        <v>1.1984662134186506E-3</v>
      </c>
      <c r="E5688" s="2">
        <v>5.6038841980000003</v>
      </c>
      <c r="F5688">
        <f t="shared" si="93"/>
        <v>22471.241501599699</v>
      </c>
    </row>
    <row r="5689" spans="1:6" x14ac:dyDescent="0.2">
      <c r="A5689">
        <v>9</v>
      </c>
      <c r="B5689" s="1" t="s">
        <v>1514</v>
      </c>
      <c r="C5689" s="2">
        <v>4295.943534</v>
      </c>
      <c r="D5689" s="2">
        <v>1.1867391267526113E-3</v>
      </c>
      <c r="E5689" s="2">
        <v>5.5490497479999998</v>
      </c>
      <c r="F5689">
        <f t="shared" si="93"/>
        <v>22251.358626611462</v>
      </c>
    </row>
    <row r="5690" spans="1:6" x14ac:dyDescent="0.2">
      <c r="A5690">
        <v>9</v>
      </c>
      <c r="B5690" s="1" t="s">
        <v>717</v>
      </c>
      <c r="C5690" s="2">
        <v>4225.212141</v>
      </c>
      <c r="D5690" s="2">
        <v>1.167199830833982E-3</v>
      </c>
      <c r="E5690" s="2">
        <v>5.4576863449999999</v>
      </c>
      <c r="F5690">
        <f t="shared" si="93"/>
        <v>21884.996828137162</v>
      </c>
    </row>
    <row r="5691" spans="1:6" x14ac:dyDescent="0.2">
      <c r="A5691">
        <v>9</v>
      </c>
      <c r="B5691" s="1" t="s">
        <v>455</v>
      </c>
      <c r="C5691" s="2">
        <v>4187.157905</v>
      </c>
      <c r="D5691" s="2">
        <v>1.1566874832117163E-3</v>
      </c>
      <c r="E5691" s="2">
        <v>5.4085318689999999</v>
      </c>
      <c r="F5691">
        <f t="shared" si="93"/>
        <v>21687.890310219682</v>
      </c>
    </row>
    <row r="5692" spans="1:6" x14ac:dyDescent="0.2">
      <c r="A5692">
        <v>9</v>
      </c>
      <c r="B5692" s="1" t="s">
        <v>29</v>
      </c>
      <c r="C5692" s="2">
        <v>4179.8947040000003</v>
      </c>
      <c r="D5692" s="2">
        <v>1.1546810499841742E-3</v>
      </c>
      <c r="E5692" s="2">
        <v>5.3991500280000002</v>
      </c>
      <c r="F5692">
        <f t="shared" si="93"/>
        <v>21650.269687203265</v>
      </c>
    </row>
    <row r="5693" spans="1:6" x14ac:dyDescent="0.2">
      <c r="A5693">
        <v>9</v>
      </c>
      <c r="B5693" s="1" t="s">
        <v>255</v>
      </c>
      <c r="C5693" s="2">
        <v>4171.5162529999998</v>
      </c>
      <c r="D5693" s="2">
        <v>1.1523665327168363E-3</v>
      </c>
      <c r="E5693" s="2">
        <v>5.3883276230000003</v>
      </c>
      <c r="F5693">
        <f t="shared" si="93"/>
        <v>21606.87248844068</v>
      </c>
    </row>
    <row r="5694" spans="1:6" x14ac:dyDescent="0.2">
      <c r="A5694">
        <v>9</v>
      </c>
      <c r="B5694" s="1" t="s">
        <v>802</v>
      </c>
      <c r="C5694" s="2">
        <v>4097.0701349999999</v>
      </c>
      <c r="D5694" s="2">
        <v>1.1318010573410781E-3</v>
      </c>
      <c r="E5694" s="2">
        <v>5.2921659280000002</v>
      </c>
      <c r="F5694">
        <f t="shared" si="93"/>
        <v>21221.269825145213</v>
      </c>
    </row>
    <row r="5695" spans="1:6" x14ac:dyDescent="0.2">
      <c r="A5695">
        <v>9</v>
      </c>
      <c r="B5695" s="1" t="s">
        <v>351</v>
      </c>
      <c r="C5695" s="2">
        <v>4073.5151099999998</v>
      </c>
      <c r="D5695" s="2">
        <v>1.1252940652882451E-3</v>
      </c>
      <c r="E5695" s="2">
        <v>5.2617400139999999</v>
      </c>
      <c r="F5695">
        <f t="shared" si="93"/>
        <v>21099.263724154596</v>
      </c>
    </row>
    <row r="5696" spans="1:6" x14ac:dyDescent="0.2">
      <c r="A5696">
        <v>9</v>
      </c>
      <c r="B5696" s="1" t="s">
        <v>413</v>
      </c>
      <c r="C5696" s="2">
        <v>4039.058446</v>
      </c>
      <c r="D5696" s="2">
        <v>1.1157755344448532E-3</v>
      </c>
      <c r="E5696" s="2">
        <v>5.2172325060000002</v>
      </c>
      <c r="F5696">
        <f t="shared" si="93"/>
        <v>20920.791270840997</v>
      </c>
    </row>
    <row r="5697" spans="1:6" x14ac:dyDescent="0.2">
      <c r="A5697">
        <v>9</v>
      </c>
      <c r="B5697" s="1" t="s">
        <v>645</v>
      </c>
      <c r="C5697" s="2">
        <v>3996.2507620000001</v>
      </c>
      <c r="D5697" s="2">
        <v>1.1039500639451825E-3</v>
      </c>
      <c r="E5697" s="2">
        <v>5.1619380250000004</v>
      </c>
      <c r="F5697">
        <f t="shared" si="93"/>
        <v>20699.063698972172</v>
      </c>
    </row>
    <row r="5698" spans="1:6" x14ac:dyDescent="0.2">
      <c r="A5698">
        <v>9</v>
      </c>
      <c r="B5698" s="1" t="s">
        <v>136</v>
      </c>
      <c r="C5698" s="2">
        <v>3992.6535709999998</v>
      </c>
      <c r="D5698" s="2">
        <v>1.1029563528148713E-3</v>
      </c>
      <c r="E5698" s="2">
        <v>5.1572915510000001</v>
      </c>
      <c r="F5698">
        <f t="shared" si="93"/>
        <v>20680.431615278838</v>
      </c>
    </row>
    <row r="5699" spans="1:6" x14ac:dyDescent="0.2">
      <c r="A5699">
        <v>9</v>
      </c>
      <c r="B5699" s="1" t="s">
        <v>403</v>
      </c>
      <c r="C5699" s="2">
        <v>3952.8047569999999</v>
      </c>
      <c r="D5699" s="2">
        <v>1.0919482595789455E-3</v>
      </c>
      <c r="E5699" s="2">
        <v>5.105819028</v>
      </c>
      <c r="F5699">
        <f t="shared" ref="F5699:F5762" si="94">D5699*$I$8</f>
        <v>20474.02986710523</v>
      </c>
    </row>
    <row r="5700" spans="1:6" x14ac:dyDescent="0.2">
      <c r="A5700">
        <v>9</v>
      </c>
      <c r="B5700" s="1" t="s">
        <v>415</v>
      </c>
      <c r="C5700" s="2">
        <v>3860.1706199999999</v>
      </c>
      <c r="D5700" s="2">
        <v>1.0663584086845685E-3</v>
      </c>
      <c r="E5700" s="2">
        <v>4.9861639560000004</v>
      </c>
      <c r="F5700">
        <f t="shared" si="94"/>
        <v>19994.22016283566</v>
      </c>
    </row>
    <row r="5701" spans="1:6" x14ac:dyDescent="0.2">
      <c r="A5701">
        <v>9</v>
      </c>
      <c r="B5701" s="1" t="s">
        <v>450</v>
      </c>
      <c r="C5701" s="2">
        <v>3845.0732429999998</v>
      </c>
      <c r="D5701" s="2">
        <v>1.0621878119198953E-3</v>
      </c>
      <c r="E5701" s="2">
        <v>4.9666627459999999</v>
      </c>
      <c r="F5701">
        <f t="shared" si="94"/>
        <v>19916.021473498036</v>
      </c>
    </row>
    <row r="5702" spans="1:6" x14ac:dyDescent="0.2">
      <c r="A5702">
        <v>9</v>
      </c>
      <c r="B5702" s="1" t="s">
        <v>349</v>
      </c>
      <c r="C5702" s="2">
        <v>3677.7710280000001</v>
      </c>
      <c r="D5702" s="2">
        <v>1.0159711699188176E-3</v>
      </c>
      <c r="E5702" s="2">
        <v>4.7505592740000004</v>
      </c>
      <c r="F5702">
        <f t="shared" si="94"/>
        <v>19049.459435977831</v>
      </c>
    </row>
    <row r="5703" spans="1:6" x14ac:dyDescent="0.2">
      <c r="A5703">
        <v>9</v>
      </c>
      <c r="B5703" s="1" t="s">
        <v>235</v>
      </c>
      <c r="C5703" s="2">
        <v>3603.0028520000001</v>
      </c>
      <c r="D5703" s="2">
        <v>9.9531672690488199E-4</v>
      </c>
      <c r="E5703" s="2">
        <v>4.6539815769999997</v>
      </c>
      <c r="F5703">
        <f t="shared" si="94"/>
        <v>18662.188629466538</v>
      </c>
    </row>
    <row r="5704" spans="1:6" x14ac:dyDescent="0.2">
      <c r="A5704">
        <v>9</v>
      </c>
      <c r="B5704" s="1" t="s">
        <v>547</v>
      </c>
      <c r="C5704" s="2">
        <v>3544.765566</v>
      </c>
      <c r="D5704" s="2">
        <v>9.792288837609177E-4</v>
      </c>
      <c r="E5704" s="2">
        <v>4.5787567530000004</v>
      </c>
      <c r="F5704">
        <f t="shared" si="94"/>
        <v>18360.541570517205</v>
      </c>
    </row>
    <row r="5705" spans="1:6" x14ac:dyDescent="0.2">
      <c r="A5705">
        <v>9</v>
      </c>
      <c r="B5705" s="1" t="s">
        <v>344</v>
      </c>
      <c r="C5705" s="2">
        <v>3502.60331</v>
      </c>
      <c r="D5705" s="2">
        <v>9.6758171060848429E-4</v>
      </c>
      <c r="E5705" s="2">
        <v>4.5242959689999998</v>
      </c>
      <c r="F5705">
        <f t="shared" si="94"/>
        <v>18142.157073909082</v>
      </c>
    </row>
    <row r="5706" spans="1:6" x14ac:dyDescent="0.2">
      <c r="A5706">
        <v>9</v>
      </c>
      <c r="B5706" s="1" t="s">
        <v>176</v>
      </c>
      <c r="C5706" s="2">
        <v>3326.157467</v>
      </c>
      <c r="D5706" s="2">
        <v>9.188391738025783E-4</v>
      </c>
      <c r="E5706" s="2">
        <v>4.296381716</v>
      </c>
      <c r="F5706">
        <f t="shared" si="94"/>
        <v>17228.234508798345</v>
      </c>
    </row>
    <row r="5707" spans="1:6" x14ac:dyDescent="0.2">
      <c r="A5707">
        <v>9</v>
      </c>
      <c r="B5707" s="1" t="s">
        <v>180</v>
      </c>
      <c r="C5707" s="2">
        <v>3150.6879600000002</v>
      </c>
      <c r="D5707" s="2">
        <v>8.7036634644173925E-4</v>
      </c>
      <c r="E5707" s="2">
        <v>4.0697285919999997</v>
      </c>
      <c r="F5707">
        <f t="shared" si="94"/>
        <v>16319.368995782612</v>
      </c>
    </row>
    <row r="5708" spans="1:6" x14ac:dyDescent="0.2">
      <c r="A5708">
        <v>9</v>
      </c>
      <c r="B5708" s="1" t="s">
        <v>666</v>
      </c>
      <c r="C5708" s="2">
        <v>3146.404376</v>
      </c>
      <c r="D5708" s="2">
        <v>8.6918302159165754E-4</v>
      </c>
      <c r="E5708" s="2">
        <v>4.064195507</v>
      </c>
      <c r="F5708">
        <f t="shared" si="94"/>
        <v>16297.181654843578</v>
      </c>
    </row>
    <row r="5709" spans="1:6" x14ac:dyDescent="0.2">
      <c r="A5709">
        <v>9</v>
      </c>
      <c r="B5709" s="1" t="s">
        <v>273</v>
      </c>
      <c r="C5709" s="2">
        <v>3145.7635009999999</v>
      </c>
      <c r="D5709" s="2">
        <v>8.6900598197558532E-4</v>
      </c>
      <c r="E5709" s="2">
        <v>4.0633676909999998</v>
      </c>
      <c r="F5709">
        <f t="shared" si="94"/>
        <v>16293.862162042225</v>
      </c>
    </row>
    <row r="5710" spans="1:6" x14ac:dyDescent="0.2">
      <c r="A5710">
        <v>9</v>
      </c>
      <c r="B5710" s="1" t="s">
        <v>798</v>
      </c>
      <c r="C5710" s="2">
        <v>3142.7343070000002</v>
      </c>
      <c r="D5710" s="2">
        <v>8.6816917799430269E-4</v>
      </c>
      <c r="E5710" s="2">
        <v>4.0594548960000001</v>
      </c>
      <c r="F5710">
        <f t="shared" si="94"/>
        <v>16278.172087393175</v>
      </c>
    </row>
    <row r="5711" spans="1:6" x14ac:dyDescent="0.2">
      <c r="A5711">
        <v>9</v>
      </c>
      <c r="B5711" s="1" t="s">
        <v>388</v>
      </c>
      <c r="C5711" s="2">
        <v>3031.4396019999999</v>
      </c>
      <c r="D5711" s="2">
        <v>8.3742441144768465E-4</v>
      </c>
      <c r="E5711" s="2">
        <v>3.9156960569999999</v>
      </c>
      <c r="F5711">
        <f t="shared" si="94"/>
        <v>15701.707714644088</v>
      </c>
    </row>
    <row r="5712" spans="1:6" x14ac:dyDescent="0.2">
      <c r="A5712">
        <v>9</v>
      </c>
      <c r="B5712" s="1" t="s">
        <v>425</v>
      </c>
      <c r="C5712" s="2">
        <v>3026.0465170000002</v>
      </c>
      <c r="D5712" s="2">
        <v>8.359345909219227E-4</v>
      </c>
      <c r="E5712" s="2">
        <v>3.9087298349999999</v>
      </c>
      <c r="F5712">
        <f t="shared" si="94"/>
        <v>15673.773579786051</v>
      </c>
    </row>
    <row r="5713" spans="1:6" x14ac:dyDescent="0.2">
      <c r="A5713">
        <v>9</v>
      </c>
      <c r="B5713" s="1" t="s">
        <v>346</v>
      </c>
      <c r="C5713" s="2">
        <v>2976.9860840000001</v>
      </c>
      <c r="D5713" s="2">
        <v>8.2238182074817999E-4</v>
      </c>
      <c r="E5713" s="2">
        <v>3.845358708</v>
      </c>
      <c r="F5713">
        <f t="shared" si="94"/>
        <v>15419.659139028376</v>
      </c>
    </row>
    <row r="5714" spans="1:6" x14ac:dyDescent="0.2">
      <c r="A5714">
        <v>9</v>
      </c>
      <c r="B5714" s="1" t="s">
        <v>347</v>
      </c>
      <c r="C5714" s="2">
        <v>2941.2701099999999</v>
      </c>
      <c r="D5714" s="2">
        <v>8.1251540993353122E-4</v>
      </c>
      <c r="E5714" s="2">
        <v>3.7992245549999999</v>
      </c>
      <c r="F5714">
        <f t="shared" si="94"/>
        <v>15234.66393625371</v>
      </c>
    </row>
    <row r="5715" spans="1:6" x14ac:dyDescent="0.2">
      <c r="A5715">
        <v>9</v>
      </c>
      <c r="B5715" s="1" t="s">
        <v>345</v>
      </c>
      <c r="C5715" s="2">
        <v>2927.6417280000001</v>
      </c>
      <c r="D5715" s="2">
        <v>8.0875061785161287E-4</v>
      </c>
      <c r="E5715" s="2">
        <v>3.7816208389999999</v>
      </c>
      <c r="F5715">
        <f t="shared" si="94"/>
        <v>15164.074084717742</v>
      </c>
    </row>
    <row r="5716" spans="1:6" x14ac:dyDescent="0.2">
      <c r="A5716">
        <v>9</v>
      </c>
      <c r="B5716" s="1" t="s">
        <v>343</v>
      </c>
      <c r="C5716" s="2">
        <v>2794.56158</v>
      </c>
      <c r="D5716" s="2">
        <v>7.7198770028315527E-4</v>
      </c>
      <c r="E5716" s="2">
        <v>3.609721848</v>
      </c>
      <c r="F5716">
        <f t="shared" si="94"/>
        <v>14474.769380309161</v>
      </c>
    </row>
    <row r="5717" spans="1:6" x14ac:dyDescent="0.2">
      <c r="A5717">
        <v>9</v>
      </c>
      <c r="B5717" s="1" t="s">
        <v>723</v>
      </c>
      <c r="C5717" s="2">
        <v>2783.2073110000001</v>
      </c>
      <c r="D5717" s="2">
        <v>7.6885112363875893E-4</v>
      </c>
      <c r="E5717" s="2">
        <v>3.595055592</v>
      </c>
      <c r="F5717">
        <f t="shared" si="94"/>
        <v>14415.95856822673</v>
      </c>
    </row>
    <row r="5718" spans="1:6" x14ac:dyDescent="0.2">
      <c r="A5718">
        <v>9</v>
      </c>
      <c r="B5718" s="1" t="s">
        <v>266</v>
      </c>
      <c r="C5718" s="2">
        <v>2736.7231190000002</v>
      </c>
      <c r="D5718" s="2">
        <v>7.5601003083911478E-4</v>
      </c>
      <c r="E5718" s="2">
        <v>3.5350121830000001</v>
      </c>
      <c r="F5718">
        <f t="shared" si="94"/>
        <v>14175.188078233403</v>
      </c>
    </row>
    <row r="5719" spans="1:6" x14ac:dyDescent="0.2">
      <c r="A5719">
        <v>9</v>
      </c>
      <c r="B5719" s="1" t="s">
        <v>552</v>
      </c>
      <c r="C5719" s="2">
        <v>2721.5422979999998</v>
      </c>
      <c r="D5719" s="2">
        <v>7.5181638322625898E-4</v>
      </c>
      <c r="E5719" s="2">
        <v>3.5154031899999998</v>
      </c>
      <c r="F5719">
        <f t="shared" si="94"/>
        <v>14096.557185492356</v>
      </c>
    </row>
    <row r="5720" spans="1:6" x14ac:dyDescent="0.2">
      <c r="A5720">
        <v>9</v>
      </c>
      <c r="B5720" s="1" t="s">
        <v>639</v>
      </c>
      <c r="C5720" s="2">
        <v>2675.9306240000001</v>
      </c>
      <c r="D5720" s="2">
        <v>7.39216320350394E-4</v>
      </c>
      <c r="E5720" s="2">
        <v>3.4564868080000002</v>
      </c>
      <c r="F5720">
        <f t="shared" si="94"/>
        <v>13860.306006569888</v>
      </c>
    </row>
    <row r="5721" spans="1:6" x14ac:dyDescent="0.2">
      <c r="A5721">
        <v>9</v>
      </c>
      <c r="B5721" s="1" t="s">
        <v>342</v>
      </c>
      <c r="C5721" s="2">
        <v>2658.6739229999998</v>
      </c>
      <c r="D5721" s="2">
        <v>7.3444921790122926E-4</v>
      </c>
      <c r="E5721" s="2">
        <v>3.4341964090000001</v>
      </c>
      <c r="F5721">
        <f t="shared" si="94"/>
        <v>13770.922835648049</v>
      </c>
    </row>
    <row r="5722" spans="1:6" x14ac:dyDescent="0.2">
      <c r="A5722">
        <v>9</v>
      </c>
      <c r="B5722" s="1" t="s">
        <v>5</v>
      </c>
      <c r="C5722" s="2">
        <v>2654.8220500000002</v>
      </c>
      <c r="D5722" s="2">
        <v>7.3338515167198479E-4</v>
      </c>
      <c r="E5722" s="2">
        <v>3.4292209630000001</v>
      </c>
      <c r="F5722">
        <f t="shared" si="94"/>
        <v>13750.971593849714</v>
      </c>
    </row>
    <row r="5723" spans="1:6" x14ac:dyDescent="0.2">
      <c r="A5723">
        <v>9</v>
      </c>
      <c r="B5723" s="1" t="s">
        <v>331</v>
      </c>
      <c r="C5723" s="2">
        <v>2600.5629159999999</v>
      </c>
      <c r="D5723" s="2">
        <v>7.183962588860279E-4</v>
      </c>
      <c r="E5723" s="2">
        <v>3.3591346990000002</v>
      </c>
      <c r="F5723">
        <f t="shared" si="94"/>
        <v>13469.929854113023</v>
      </c>
    </row>
    <row r="5724" spans="1:6" x14ac:dyDescent="0.2">
      <c r="A5724">
        <v>9</v>
      </c>
      <c r="B5724" s="1" t="s">
        <v>1515</v>
      </c>
      <c r="C5724" s="2">
        <v>2593.4658060000002</v>
      </c>
      <c r="D5724" s="2">
        <v>7.1643570771704997E-4</v>
      </c>
      <c r="E5724" s="2">
        <v>3.3499673969999999</v>
      </c>
      <c r="F5724">
        <f t="shared" si="94"/>
        <v>13433.169519694688</v>
      </c>
    </row>
    <row r="5725" spans="1:6" x14ac:dyDescent="0.2">
      <c r="A5725">
        <v>9</v>
      </c>
      <c r="B5725" s="1" t="s">
        <v>412</v>
      </c>
      <c r="C5725" s="2">
        <v>2572.8104859999999</v>
      </c>
      <c r="D5725" s="2">
        <v>7.1072974883872118E-4</v>
      </c>
      <c r="E5725" s="2">
        <v>3.3232870179999998</v>
      </c>
      <c r="F5725">
        <f t="shared" si="94"/>
        <v>13326.182790726021</v>
      </c>
    </row>
    <row r="5726" spans="1:6" x14ac:dyDescent="0.2">
      <c r="A5726">
        <v>9</v>
      </c>
      <c r="B5726" s="1" t="s">
        <v>201</v>
      </c>
      <c r="C5726" s="2">
        <v>2537.3765969999999</v>
      </c>
      <c r="D5726" s="2">
        <v>7.0094126324884293E-4</v>
      </c>
      <c r="E5726" s="2">
        <v>3.2775172339999998</v>
      </c>
      <c r="F5726">
        <f t="shared" si="94"/>
        <v>13142.648685915805</v>
      </c>
    </row>
    <row r="5727" spans="1:6" x14ac:dyDescent="0.2">
      <c r="A5727">
        <v>9</v>
      </c>
      <c r="B5727" s="1" t="s">
        <v>9</v>
      </c>
      <c r="C5727" s="2">
        <v>2525.3137080000001</v>
      </c>
      <c r="D5727" s="2">
        <v>6.9760893265011074E-4</v>
      </c>
      <c r="E5727" s="2">
        <v>3.2619356559999999</v>
      </c>
      <c r="F5727">
        <f t="shared" si="94"/>
        <v>13080.167487189576</v>
      </c>
    </row>
    <row r="5728" spans="1:6" x14ac:dyDescent="0.2">
      <c r="A5728">
        <v>9</v>
      </c>
      <c r="B5728" s="1" t="s">
        <v>280</v>
      </c>
      <c r="C5728" s="2">
        <v>2486.0306129999999</v>
      </c>
      <c r="D5728" s="2">
        <v>6.8675711759069941E-4</v>
      </c>
      <c r="E5728" s="2">
        <v>3.2111938709999999</v>
      </c>
      <c r="F5728">
        <f t="shared" si="94"/>
        <v>12876.695954825615</v>
      </c>
    </row>
    <row r="5729" spans="1:6" x14ac:dyDescent="0.2">
      <c r="A5729">
        <v>9</v>
      </c>
      <c r="B5729" s="1" t="s">
        <v>340</v>
      </c>
      <c r="C5729" s="2">
        <v>2476.589003</v>
      </c>
      <c r="D5729" s="2">
        <v>6.8414890630212925E-4</v>
      </c>
      <c r="E5729" s="2">
        <v>3.198998188</v>
      </c>
      <c r="F5729">
        <f t="shared" si="94"/>
        <v>12827.791993164923</v>
      </c>
    </row>
    <row r="5730" spans="1:6" x14ac:dyDescent="0.2">
      <c r="A5730">
        <v>9</v>
      </c>
      <c r="B5730" s="1" t="s">
        <v>339</v>
      </c>
      <c r="C5730" s="2">
        <v>2470.3631489999998</v>
      </c>
      <c r="D5730" s="2">
        <v>6.824290362455837E-4</v>
      </c>
      <c r="E5730" s="2">
        <v>3.1909562820000001</v>
      </c>
      <c r="F5730">
        <f t="shared" si="94"/>
        <v>12795.544429604695</v>
      </c>
    </row>
    <row r="5731" spans="1:6" x14ac:dyDescent="0.2">
      <c r="A5731">
        <v>9</v>
      </c>
      <c r="B5731" s="1" t="s">
        <v>338</v>
      </c>
      <c r="C5731" s="2">
        <v>2434.5735260000001</v>
      </c>
      <c r="D5731" s="2">
        <v>6.7254228016972199E-4</v>
      </c>
      <c r="E5731" s="2">
        <v>3.1447269969999998</v>
      </c>
      <c r="F5731">
        <f t="shared" si="94"/>
        <v>12610.167753182288</v>
      </c>
    </row>
    <row r="5732" spans="1:6" x14ac:dyDescent="0.2">
      <c r="A5732">
        <v>9</v>
      </c>
      <c r="B5732" s="1" t="s">
        <v>586</v>
      </c>
      <c r="C5732" s="2">
        <v>2419.0389460000001</v>
      </c>
      <c r="D5732" s="2">
        <v>6.6825090785050084E-4</v>
      </c>
      <c r="E5732" s="2">
        <v>3.1246610549999998</v>
      </c>
      <c r="F5732">
        <f t="shared" si="94"/>
        <v>12529.704522196891</v>
      </c>
    </row>
    <row r="5733" spans="1:6" x14ac:dyDescent="0.2">
      <c r="A5733">
        <v>9</v>
      </c>
      <c r="B5733" s="1" t="s">
        <v>491</v>
      </c>
      <c r="C5733" s="2">
        <v>2357.7711989999998</v>
      </c>
      <c r="D5733" s="2">
        <v>6.5132591041686268E-4</v>
      </c>
      <c r="E5733" s="2">
        <v>3.0455217979999998</v>
      </c>
      <c r="F5733">
        <f t="shared" si="94"/>
        <v>12212.360820316175</v>
      </c>
    </row>
    <row r="5734" spans="1:6" x14ac:dyDescent="0.2">
      <c r="A5734">
        <v>9</v>
      </c>
      <c r="B5734" s="1" t="s">
        <v>337</v>
      </c>
      <c r="C5734" s="2">
        <v>2323.9890789999999</v>
      </c>
      <c r="D5734" s="2">
        <v>6.419937198987142E-4</v>
      </c>
      <c r="E5734" s="2">
        <v>3.0018855950000001</v>
      </c>
      <c r="F5734">
        <f t="shared" si="94"/>
        <v>12037.382248100892</v>
      </c>
    </row>
    <row r="5735" spans="1:6" x14ac:dyDescent="0.2">
      <c r="A5735">
        <v>9</v>
      </c>
      <c r="B5735" s="1" t="s">
        <v>804</v>
      </c>
      <c r="C5735" s="2">
        <v>2250.0535009999999</v>
      </c>
      <c r="D5735" s="2">
        <v>6.2156927936559542E-4</v>
      </c>
      <c r="E5735" s="2">
        <v>2.9063833620000001</v>
      </c>
      <c r="F5735">
        <f t="shared" si="94"/>
        <v>11654.423988104914</v>
      </c>
    </row>
    <row r="5736" spans="1:6" x14ac:dyDescent="0.2">
      <c r="A5736">
        <v>9</v>
      </c>
      <c r="B5736" s="1" t="s">
        <v>336</v>
      </c>
      <c r="C5736" s="2">
        <v>2194.8966770000002</v>
      </c>
      <c r="D5736" s="2">
        <v>6.0633240267072728E-4</v>
      </c>
      <c r="E5736" s="2">
        <v>2.8351375550000002</v>
      </c>
      <c r="F5736">
        <f t="shared" si="94"/>
        <v>11368.732550076136</v>
      </c>
    </row>
    <row r="5737" spans="1:6" x14ac:dyDescent="0.2">
      <c r="A5737">
        <v>9</v>
      </c>
      <c r="B5737" s="1" t="s">
        <v>334</v>
      </c>
      <c r="C5737" s="2">
        <v>2154.4709290000001</v>
      </c>
      <c r="D5737" s="2">
        <v>5.951649336595464E-4</v>
      </c>
      <c r="E5737" s="2">
        <v>2.7829198100000001</v>
      </c>
      <c r="F5737">
        <f t="shared" si="94"/>
        <v>11159.342506116494</v>
      </c>
    </row>
    <row r="5738" spans="1:6" x14ac:dyDescent="0.2">
      <c r="A5738">
        <v>9</v>
      </c>
      <c r="B5738" s="1" t="s">
        <v>335</v>
      </c>
      <c r="C5738" s="2">
        <v>2127.733397</v>
      </c>
      <c r="D5738" s="2">
        <v>5.8777878559757729E-4</v>
      </c>
      <c r="E5738" s="2">
        <v>2.7483830679999999</v>
      </c>
      <c r="F5738">
        <f t="shared" si="94"/>
        <v>11020.852229954575</v>
      </c>
    </row>
    <row r="5739" spans="1:6" x14ac:dyDescent="0.2">
      <c r="A5739">
        <v>9</v>
      </c>
      <c r="B5739" s="1" t="s">
        <v>332</v>
      </c>
      <c r="C5739" s="2">
        <v>2124.176606</v>
      </c>
      <c r="D5739" s="2">
        <v>5.8679623471945383E-4</v>
      </c>
      <c r="E5739" s="2">
        <v>2.7437887779999999</v>
      </c>
      <c r="F5739">
        <f t="shared" si="94"/>
        <v>11002.429400989759</v>
      </c>
    </row>
    <row r="5740" spans="1:6" x14ac:dyDescent="0.2">
      <c r="A5740">
        <v>9</v>
      </c>
      <c r="B5740" s="1" t="s">
        <v>807</v>
      </c>
      <c r="C5740" s="2">
        <v>2116.842807</v>
      </c>
      <c r="D5740" s="2">
        <v>5.8477029885283622E-4</v>
      </c>
      <c r="E5740" s="2">
        <v>2.734315745</v>
      </c>
      <c r="F5740">
        <f t="shared" si="94"/>
        <v>10964.443103490679</v>
      </c>
    </row>
    <row r="5741" spans="1:6" x14ac:dyDescent="0.2">
      <c r="A5741">
        <v>9</v>
      </c>
      <c r="B5741" s="1" t="s">
        <v>1516</v>
      </c>
      <c r="C5741" s="2">
        <v>2105.1135100000001</v>
      </c>
      <c r="D5741" s="2">
        <v>5.8153012203050552E-4</v>
      </c>
      <c r="E5741" s="2">
        <v>2.719165067</v>
      </c>
      <c r="F5741">
        <f t="shared" si="94"/>
        <v>10903.689788071979</v>
      </c>
    </row>
    <row r="5742" spans="1:6" x14ac:dyDescent="0.2">
      <c r="A5742">
        <v>9</v>
      </c>
      <c r="B5742" s="1" t="s">
        <v>301</v>
      </c>
      <c r="C5742" s="2">
        <v>2059.2555139999999</v>
      </c>
      <c r="D5742" s="2">
        <v>5.6886201399522658E-4</v>
      </c>
      <c r="E5742" s="2">
        <v>2.659930514</v>
      </c>
      <c r="F5742">
        <f t="shared" si="94"/>
        <v>10666.162762410499</v>
      </c>
    </row>
    <row r="5743" spans="1:6" x14ac:dyDescent="0.2">
      <c r="A5743">
        <v>9</v>
      </c>
      <c r="B5743" s="1" t="s">
        <v>805</v>
      </c>
      <c r="C5743" s="2">
        <v>2021.9540030000001</v>
      </c>
      <c r="D5743" s="2">
        <v>5.5855760413013166E-4</v>
      </c>
      <c r="E5743" s="2">
        <v>2.6117483300000002</v>
      </c>
      <c r="F5743">
        <f t="shared" si="94"/>
        <v>10472.955077439969</v>
      </c>
    </row>
    <row r="5744" spans="1:6" x14ac:dyDescent="0.2">
      <c r="A5744">
        <v>9</v>
      </c>
      <c r="B5744" s="1" t="s">
        <v>299</v>
      </c>
      <c r="C5744" s="2">
        <v>2014.7774979999999</v>
      </c>
      <c r="D5744" s="2">
        <v>5.5657511997741604E-4</v>
      </c>
      <c r="E5744" s="2">
        <v>2.602478472</v>
      </c>
      <c r="F5744">
        <f t="shared" si="94"/>
        <v>10435.783499576552</v>
      </c>
    </row>
    <row r="5745" spans="1:6" x14ac:dyDescent="0.2">
      <c r="A5745">
        <v>9</v>
      </c>
      <c r="B5745" s="1" t="s">
        <v>291</v>
      </c>
      <c r="C5745" s="2">
        <v>1995.249503</v>
      </c>
      <c r="D5745" s="2">
        <v>5.5118058098154788E-4</v>
      </c>
      <c r="E5745" s="2">
        <v>2.5772542550000002</v>
      </c>
      <c r="F5745">
        <f t="shared" si="94"/>
        <v>10334.635893404024</v>
      </c>
    </row>
    <row r="5746" spans="1:6" x14ac:dyDescent="0.2">
      <c r="A5746">
        <v>9</v>
      </c>
      <c r="B5746" s="1" t="s">
        <v>305</v>
      </c>
      <c r="C5746" s="2">
        <v>1992.884401</v>
      </c>
      <c r="D5746" s="2">
        <v>5.5052722995457544E-4</v>
      </c>
      <c r="E5746" s="2">
        <v>2.5741992640000002</v>
      </c>
      <c r="F5746">
        <f t="shared" si="94"/>
        <v>10322.385561648289</v>
      </c>
    </row>
    <row r="5747" spans="1:6" x14ac:dyDescent="0.2">
      <c r="A5747">
        <v>9</v>
      </c>
      <c r="B5747" s="1" t="s">
        <v>69</v>
      </c>
      <c r="C5747" s="2">
        <v>1955.1438270000001</v>
      </c>
      <c r="D5747" s="2">
        <v>5.4010153040711056E-4</v>
      </c>
      <c r="E5747" s="2">
        <v>2.525449944</v>
      </c>
      <c r="F5747">
        <f t="shared" si="94"/>
        <v>10126.903695133324</v>
      </c>
    </row>
    <row r="5748" spans="1:6" x14ac:dyDescent="0.2">
      <c r="A5748">
        <v>9</v>
      </c>
      <c r="B5748" s="1" t="s">
        <v>679</v>
      </c>
      <c r="C5748" s="2">
        <v>1942.789634</v>
      </c>
      <c r="D5748" s="2">
        <v>5.3668872853879907E-4</v>
      </c>
      <c r="E5748" s="2">
        <v>2.5094920919999999</v>
      </c>
      <c r="F5748">
        <f t="shared" si="94"/>
        <v>10062.913660102482</v>
      </c>
    </row>
    <row r="5749" spans="1:6" x14ac:dyDescent="0.2">
      <c r="A5749">
        <v>9</v>
      </c>
      <c r="B5749" s="1" t="s">
        <v>451</v>
      </c>
      <c r="C5749" s="2">
        <v>1911.4491929999999</v>
      </c>
      <c r="D5749" s="2">
        <v>5.2803104335440599E-4</v>
      </c>
      <c r="E5749" s="2">
        <v>2.4690097949999998</v>
      </c>
      <c r="F5749">
        <f t="shared" si="94"/>
        <v>9900.5820628951114</v>
      </c>
    </row>
    <row r="5750" spans="1:6" x14ac:dyDescent="0.2">
      <c r="A5750">
        <v>9</v>
      </c>
      <c r="B5750" s="1" t="s">
        <v>1517</v>
      </c>
      <c r="C5750" s="2">
        <v>1895.063071</v>
      </c>
      <c r="D5750" s="2">
        <v>5.2350443531484975E-4</v>
      </c>
      <c r="E5750" s="2">
        <v>2.4478439189999999</v>
      </c>
      <c r="F5750">
        <f t="shared" si="94"/>
        <v>9815.7081621534326</v>
      </c>
    </row>
    <row r="5751" spans="1:6" x14ac:dyDescent="0.2">
      <c r="A5751">
        <v>9</v>
      </c>
      <c r="B5751" s="1" t="s">
        <v>216</v>
      </c>
      <c r="C5751" s="2">
        <v>1884.735212</v>
      </c>
      <c r="D5751" s="2">
        <v>5.2065140080583753E-4</v>
      </c>
      <c r="E5751" s="2">
        <v>2.4345034719999998</v>
      </c>
      <c r="F5751">
        <f t="shared" si="94"/>
        <v>9762.2137651094545</v>
      </c>
    </row>
    <row r="5752" spans="1:6" x14ac:dyDescent="0.2">
      <c r="A5752">
        <v>9</v>
      </c>
      <c r="B5752" s="1" t="s">
        <v>806</v>
      </c>
      <c r="C5752" s="2">
        <v>1853.215897</v>
      </c>
      <c r="D5752" s="2">
        <v>5.119443022489885E-4</v>
      </c>
      <c r="E5752" s="2">
        <v>2.3937901240000001</v>
      </c>
      <c r="F5752">
        <f t="shared" si="94"/>
        <v>9598.955667168535</v>
      </c>
    </row>
    <row r="5753" spans="1:6" x14ac:dyDescent="0.2">
      <c r="A5753">
        <v>9</v>
      </c>
      <c r="B5753" s="1" t="s">
        <v>329</v>
      </c>
      <c r="C5753" s="2">
        <v>1843.8456980000001</v>
      </c>
      <c r="D5753" s="2">
        <v>5.0935581815615455E-4</v>
      </c>
      <c r="E5753" s="2">
        <v>2.3816866829999999</v>
      </c>
      <c r="F5753">
        <f t="shared" si="94"/>
        <v>9550.4215904278972</v>
      </c>
    </row>
    <row r="5754" spans="1:6" x14ac:dyDescent="0.2">
      <c r="A5754">
        <v>9</v>
      </c>
      <c r="B5754" s="1" t="s">
        <v>328</v>
      </c>
      <c r="C5754" s="2">
        <v>1820.8535039999999</v>
      </c>
      <c r="D5754" s="2">
        <v>5.0300430614130386E-4</v>
      </c>
      <c r="E5754" s="2">
        <v>2.351987775</v>
      </c>
      <c r="F5754">
        <f t="shared" si="94"/>
        <v>9431.3307401494476</v>
      </c>
    </row>
    <row r="5755" spans="1:6" x14ac:dyDescent="0.2">
      <c r="A5755">
        <v>9</v>
      </c>
      <c r="B5755" s="1" t="s">
        <v>753</v>
      </c>
      <c r="C5755" s="2">
        <v>1818.1202020000001</v>
      </c>
      <c r="D5755" s="2">
        <v>5.0224924121234932E-4</v>
      </c>
      <c r="E5755" s="2">
        <v>2.3484571820000002</v>
      </c>
      <c r="F5755">
        <f t="shared" si="94"/>
        <v>9417.1732727315502</v>
      </c>
    </row>
    <row r="5756" spans="1:6" x14ac:dyDescent="0.2">
      <c r="A5756">
        <v>9</v>
      </c>
      <c r="B5756" s="1" t="s">
        <v>681</v>
      </c>
      <c r="C5756" s="2">
        <v>1796.8064420000001</v>
      </c>
      <c r="D5756" s="2">
        <v>4.9636139079702643E-4</v>
      </c>
      <c r="E5756" s="2">
        <v>2.3209263</v>
      </c>
      <c r="F5756">
        <f t="shared" si="94"/>
        <v>9306.7760774442449</v>
      </c>
    </row>
    <row r="5757" spans="1:6" x14ac:dyDescent="0.2">
      <c r="A5757">
        <v>9</v>
      </c>
      <c r="B5757" s="1" t="s">
        <v>808</v>
      </c>
      <c r="C5757" s="2">
        <v>1745.483176</v>
      </c>
      <c r="D5757" s="2">
        <v>4.8218352117676241E-4</v>
      </c>
      <c r="E5757" s="2">
        <v>2.2546322829999998</v>
      </c>
      <c r="F5757">
        <f t="shared" si="94"/>
        <v>9040.9410220642949</v>
      </c>
    </row>
    <row r="5758" spans="1:6" x14ac:dyDescent="0.2">
      <c r="A5758">
        <v>9</v>
      </c>
      <c r="B5758" s="1" t="s">
        <v>453</v>
      </c>
      <c r="C5758" s="2">
        <v>1731.4820769999999</v>
      </c>
      <c r="D5758" s="2">
        <v>4.7831576729941741E-4</v>
      </c>
      <c r="E5758" s="2">
        <v>2.2365471299999999</v>
      </c>
      <c r="F5758">
        <f t="shared" si="94"/>
        <v>8968.4206368640771</v>
      </c>
    </row>
    <row r="5759" spans="1:6" x14ac:dyDescent="0.2">
      <c r="A5759">
        <v>9</v>
      </c>
      <c r="B5759" s="1" t="s">
        <v>327</v>
      </c>
      <c r="C5759" s="2">
        <v>1696.28197</v>
      </c>
      <c r="D5759" s="2">
        <v>4.6859186292205957E-4</v>
      </c>
      <c r="E5759" s="2">
        <v>2.1910793200000001</v>
      </c>
      <c r="F5759">
        <f t="shared" si="94"/>
        <v>8786.0974297886169</v>
      </c>
    </row>
    <row r="5760" spans="1:6" x14ac:dyDescent="0.2">
      <c r="A5760">
        <v>9</v>
      </c>
      <c r="B5760" s="1" t="s">
        <v>246</v>
      </c>
      <c r="C5760" s="2">
        <v>1686.3450270000001</v>
      </c>
      <c r="D5760" s="2">
        <v>4.6584681771131848E-4</v>
      </c>
      <c r="E5760" s="2">
        <v>2.1782438179999999</v>
      </c>
      <c r="F5760">
        <f t="shared" si="94"/>
        <v>8734.6278320872207</v>
      </c>
    </row>
    <row r="5761" spans="1:6" x14ac:dyDescent="0.2">
      <c r="A5761">
        <v>9</v>
      </c>
      <c r="B5761" s="1" t="s">
        <v>326</v>
      </c>
      <c r="C5761" s="2">
        <v>1683.8247879999999</v>
      </c>
      <c r="D5761" s="2">
        <v>4.6515061058025444E-4</v>
      </c>
      <c r="E5761" s="2">
        <v>2.1749884370000001</v>
      </c>
      <c r="F5761">
        <f t="shared" si="94"/>
        <v>8721.5739483797715</v>
      </c>
    </row>
    <row r="5762" spans="1:6" x14ac:dyDescent="0.2">
      <c r="A5762">
        <v>9</v>
      </c>
      <c r="B5762" s="1" t="s">
        <v>637</v>
      </c>
      <c r="C5762" s="2">
        <v>1678.677504</v>
      </c>
      <c r="D5762" s="2">
        <v>4.6372869171150671E-4</v>
      </c>
      <c r="E5762" s="2">
        <v>2.1683397150000001</v>
      </c>
      <c r="F5762">
        <f t="shared" si="94"/>
        <v>8694.9129695907504</v>
      </c>
    </row>
    <row r="5763" spans="1:6" x14ac:dyDescent="0.2">
      <c r="A5763">
        <v>9</v>
      </c>
      <c r="B5763" s="1" t="s">
        <v>324</v>
      </c>
      <c r="C5763" s="2">
        <v>1602.696152</v>
      </c>
      <c r="D5763" s="2">
        <v>4.4273911327921163E-4</v>
      </c>
      <c r="E5763" s="2">
        <v>2.0701949650000002</v>
      </c>
      <c r="F5763">
        <f t="shared" ref="F5763:F5826" si="95">D5763*$I$8</f>
        <v>8301.3583739852183</v>
      </c>
    </row>
    <row r="5764" spans="1:6" x14ac:dyDescent="0.2">
      <c r="A5764">
        <v>9</v>
      </c>
      <c r="B5764" s="1" t="s">
        <v>1518</v>
      </c>
      <c r="C5764" s="2">
        <v>1596.873337</v>
      </c>
      <c r="D5764" s="2">
        <v>4.4113058140927481E-4</v>
      </c>
      <c r="E5764" s="2">
        <v>2.062673663</v>
      </c>
      <c r="F5764">
        <f t="shared" si="95"/>
        <v>8271.1984014239024</v>
      </c>
    </row>
    <row r="5765" spans="1:6" x14ac:dyDescent="0.2">
      <c r="A5765">
        <v>9</v>
      </c>
      <c r="B5765" s="1" t="s">
        <v>553</v>
      </c>
      <c r="C5765" s="2">
        <v>1595.7462190000001</v>
      </c>
      <c r="D5765" s="2">
        <v>4.4081921926995555E-4</v>
      </c>
      <c r="E5765" s="2">
        <v>2.0612177709999999</v>
      </c>
      <c r="F5765">
        <f t="shared" si="95"/>
        <v>8265.3603613116666</v>
      </c>
    </row>
    <row r="5766" spans="1:6" x14ac:dyDescent="0.2">
      <c r="A5766">
        <v>9</v>
      </c>
      <c r="B5766" s="1" t="s">
        <v>446</v>
      </c>
      <c r="C5766" s="2">
        <v>1582.4534570000001</v>
      </c>
      <c r="D5766" s="2">
        <v>4.3714714107291033E-4</v>
      </c>
      <c r="E5766" s="2">
        <v>2.0440475739999999</v>
      </c>
      <c r="F5766">
        <f t="shared" si="95"/>
        <v>8196.5088951170692</v>
      </c>
    </row>
    <row r="5767" spans="1:6" x14ac:dyDescent="0.2">
      <c r="A5767">
        <v>9</v>
      </c>
      <c r="B5767" s="1" t="s">
        <v>548</v>
      </c>
      <c r="C5767" s="2">
        <v>1574.289213</v>
      </c>
      <c r="D5767" s="2">
        <v>4.3489179769369611E-4</v>
      </c>
      <c r="E5767" s="2">
        <v>2.0335018589999998</v>
      </c>
      <c r="F5767">
        <f t="shared" si="95"/>
        <v>8154.2212067568025</v>
      </c>
    </row>
    <row r="5768" spans="1:6" x14ac:dyDescent="0.2">
      <c r="A5768">
        <v>9</v>
      </c>
      <c r="B5768" s="1" t="s">
        <v>751</v>
      </c>
      <c r="C5768" s="2">
        <v>1549.906547</v>
      </c>
      <c r="D5768" s="2">
        <v>4.2815617274181544E-4</v>
      </c>
      <c r="E5768" s="2">
        <v>2.0020068850000001</v>
      </c>
      <c r="F5768">
        <f t="shared" si="95"/>
        <v>8027.9282389090395</v>
      </c>
    </row>
    <row r="5769" spans="1:6" x14ac:dyDescent="0.2">
      <c r="A5769">
        <v>9</v>
      </c>
      <c r="B5769" s="1" t="s">
        <v>322</v>
      </c>
      <c r="C5769" s="2">
        <v>1545.730849</v>
      </c>
      <c r="D5769" s="2">
        <v>4.2700265105178063E-4</v>
      </c>
      <c r="E5769" s="2">
        <v>1.996613156</v>
      </c>
      <c r="F5769">
        <f t="shared" si="95"/>
        <v>8006.2997072208873</v>
      </c>
    </row>
    <row r="5770" spans="1:6" x14ac:dyDescent="0.2">
      <c r="A5770">
        <v>9</v>
      </c>
      <c r="B5770" s="1" t="s">
        <v>447</v>
      </c>
      <c r="C5770" s="2">
        <v>1535.933389</v>
      </c>
      <c r="D5770" s="2">
        <v>4.2429613741156743E-4</v>
      </c>
      <c r="E5770" s="2">
        <v>1.9839578229999999</v>
      </c>
      <c r="F5770">
        <f t="shared" si="95"/>
        <v>7955.5525764668891</v>
      </c>
    </row>
    <row r="5771" spans="1:6" x14ac:dyDescent="0.2">
      <c r="A5771">
        <v>9</v>
      </c>
      <c r="B5771" s="1" t="s">
        <v>550</v>
      </c>
      <c r="C5771" s="2">
        <v>1531.6258869999999</v>
      </c>
      <c r="D5771" s="2">
        <v>4.2310620546292887E-4</v>
      </c>
      <c r="E5771" s="2">
        <v>1.978393844</v>
      </c>
      <c r="F5771">
        <f t="shared" si="95"/>
        <v>7933.2413524299163</v>
      </c>
    </row>
    <row r="5772" spans="1:6" x14ac:dyDescent="0.2">
      <c r="A5772">
        <v>9</v>
      </c>
      <c r="B5772" s="1" t="s">
        <v>423</v>
      </c>
      <c r="C5772" s="2">
        <v>1527.603717</v>
      </c>
      <c r="D5772" s="2">
        <v>4.2199509525479693E-4</v>
      </c>
      <c r="E5772" s="2">
        <v>1.9731984259999999</v>
      </c>
      <c r="F5772">
        <f t="shared" si="95"/>
        <v>7912.408036027442</v>
      </c>
    </row>
    <row r="5773" spans="1:6" x14ac:dyDescent="0.2">
      <c r="A5773">
        <v>9</v>
      </c>
      <c r="B5773" s="1" t="s">
        <v>682</v>
      </c>
      <c r="C5773" s="2">
        <v>1523.991426</v>
      </c>
      <c r="D5773" s="2">
        <v>4.2099721271717839E-4</v>
      </c>
      <c r="E5773" s="2">
        <v>1.9685324470000001</v>
      </c>
      <c r="F5773">
        <f t="shared" si="95"/>
        <v>7893.6977384470947</v>
      </c>
    </row>
    <row r="5774" spans="1:6" x14ac:dyDescent="0.2">
      <c r="A5774">
        <v>9</v>
      </c>
      <c r="B5774" s="1" t="s">
        <v>718</v>
      </c>
      <c r="C5774" s="2">
        <v>1523.3449539999999</v>
      </c>
      <c r="D5774" s="2">
        <v>4.2081862729582455E-4</v>
      </c>
      <c r="E5774" s="2">
        <v>1.9676974030000001</v>
      </c>
      <c r="F5774">
        <f t="shared" si="95"/>
        <v>7890.3492617967104</v>
      </c>
    </row>
    <row r="5775" spans="1:6" x14ac:dyDescent="0.2">
      <c r="A5775">
        <v>9</v>
      </c>
      <c r="B5775" s="1" t="s">
        <v>174</v>
      </c>
      <c r="C5775" s="2">
        <v>1496.399431</v>
      </c>
      <c r="D5775" s="2">
        <v>4.1337502224180259E-4</v>
      </c>
      <c r="E5775" s="2">
        <v>1.932891999</v>
      </c>
      <c r="F5775">
        <f t="shared" si="95"/>
        <v>7750.7816670337988</v>
      </c>
    </row>
    <row r="5776" spans="1:6" x14ac:dyDescent="0.2">
      <c r="A5776">
        <v>9</v>
      </c>
      <c r="B5776" s="1" t="s">
        <v>1519</v>
      </c>
      <c r="C5776" s="2">
        <v>1478.1661879999999</v>
      </c>
      <c r="D5776" s="2">
        <v>4.0833815367374697E-4</v>
      </c>
      <c r="E5776" s="2">
        <v>1.909340206</v>
      </c>
      <c r="F5776">
        <f t="shared" si="95"/>
        <v>7656.3403813827554</v>
      </c>
    </row>
    <row r="5777" spans="1:6" x14ac:dyDescent="0.2">
      <c r="A5777">
        <v>9</v>
      </c>
      <c r="B5777" s="1" t="s">
        <v>1520</v>
      </c>
      <c r="C5777" s="2">
        <v>1465.804666</v>
      </c>
      <c r="D5777" s="2">
        <v>4.0492332737367083E-4</v>
      </c>
      <c r="E5777" s="2">
        <v>1.893372888</v>
      </c>
      <c r="F5777">
        <f t="shared" si="95"/>
        <v>7592.3123882563277</v>
      </c>
    </row>
    <row r="5778" spans="1:6" x14ac:dyDescent="0.2">
      <c r="A5778">
        <v>9</v>
      </c>
      <c r="B5778" s="1" t="s">
        <v>1521</v>
      </c>
      <c r="C5778" s="2">
        <v>1460.222992</v>
      </c>
      <c r="D5778" s="2">
        <v>4.033814094886952E-4</v>
      </c>
      <c r="E5778" s="2">
        <v>1.8861630650000001</v>
      </c>
      <c r="F5778">
        <f t="shared" si="95"/>
        <v>7563.4014279130351</v>
      </c>
    </row>
    <row r="5779" spans="1:6" x14ac:dyDescent="0.2">
      <c r="A5779">
        <v>9</v>
      </c>
      <c r="B5779" s="1" t="s">
        <v>311</v>
      </c>
      <c r="C5779" s="2">
        <v>1447.6145289999999</v>
      </c>
      <c r="D5779" s="2">
        <v>3.9989836651068886E-4</v>
      </c>
      <c r="E5779" s="2">
        <v>1.869876774</v>
      </c>
      <c r="F5779">
        <f t="shared" si="95"/>
        <v>7498.0943720754158</v>
      </c>
    </row>
    <row r="5780" spans="1:6" x14ac:dyDescent="0.2">
      <c r="A5780">
        <v>9</v>
      </c>
      <c r="B5780" s="1" t="s">
        <v>320</v>
      </c>
      <c r="C5780" s="2">
        <v>1414.8638719999999</v>
      </c>
      <c r="D5780" s="2">
        <v>3.9085111380103853E-4</v>
      </c>
      <c r="E5780" s="2">
        <v>1.8275729060000001</v>
      </c>
      <c r="F5780">
        <f t="shared" si="95"/>
        <v>7328.4583837694727</v>
      </c>
    </row>
    <row r="5781" spans="1:6" x14ac:dyDescent="0.2">
      <c r="A5781">
        <v>9</v>
      </c>
      <c r="B5781" s="1" t="s">
        <v>443</v>
      </c>
      <c r="C5781" s="2">
        <v>1403.244537</v>
      </c>
      <c r="D5781" s="2">
        <v>3.8764131393448934E-4</v>
      </c>
      <c r="E5781" s="2">
        <v>1.812564267</v>
      </c>
      <c r="F5781">
        <f t="shared" si="95"/>
        <v>7268.2746362716753</v>
      </c>
    </row>
    <row r="5782" spans="1:6" x14ac:dyDescent="0.2">
      <c r="A5782">
        <v>9</v>
      </c>
      <c r="B5782" s="1" t="s">
        <v>319</v>
      </c>
      <c r="C5782" s="2">
        <v>1373.780252</v>
      </c>
      <c r="D5782" s="2">
        <v>3.7950191001479933E-4</v>
      </c>
      <c r="E5782" s="2">
        <v>1.7745053909999999</v>
      </c>
      <c r="F5782">
        <f t="shared" si="95"/>
        <v>7115.6608127774871</v>
      </c>
    </row>
    <row r="5783" spans="1:6" x14ac:dyDescent="0.2">
      <c r="A5783">
        <v>9</v>
      </c>
      <c r="B5783" s="1" t="s">
        <v>321</v>
      </c>
      <c r="C5783" s="2">
        <v>1362.7531739999999</v>
      </c>
      <c r="D5783" s="2">
        <v>3.7645571892349673E-4</v>
      </c>
      <c r="E5783" s="2">
        <v>1.760261767</v>
      </c>
      <c r="F5783">
        <f t="shared" si="95"/>
        <v>7058.5447298155641</v>
      </c>
    </row>
    <row r="5784" spans="1:6" x14ac:dyDescent="0.2">
      <c r="A5784">
        <v>9</v>
      </c>
      <c r="B5784" s="1" t="s">
        <v>401</v>
      </c>
      <c r="C5784" s="2">
        <v>1357.538053</v>
      </c>
      <c r="D5784" s="2">
        <v>3.7501506026673049E-4</v>
      </c>
      <c r="E5784" s="2">
        <v>1.7535254199999999</v>
      </c>
      <c r="F5784">
        <f t="shared" si="95"/>
        <v>7031.5323800011965</v>
      </c>
    </row>
    <row r="5785" spans="1:6" x14ac:dyDescent="0.2">
      <c r="A5785">
        <v>9</v>
      </c>
      <c r="B5785" s="1" t="s">
        <v>303</v>
      </c>
      <c r="C5785" s="2">
        <v>1347.015598</v>
      </c>
      <c r="D5785" s="2">
        <v>3.7210826945943866E-4</v>
      </c>
      <c r="E5785" s="2">
        <v>1.739933615</v>
      </c>
      <c r="F5785">
        <f t="shared" si="95"/>
        <v>6977.0300523644746</v>
      </c>
    </row>
    <row r="5786" spans="1:6" x14ac:dyDescent="0.2">
      <c r="A5786">
        <v>9</v>
      </c>
      <c r="B5786" s="1" t="s">
        <v>454</v>
      </c>
      <c r="C5786" s="2">
        <v>1335.350007</v>
      </c>
      <c r="D5786" s="2">
        <v>3.6888569146342504E-4</v>
      </c>
      <c r="E5786" s="2">
        <v>1.724865227</v>
      </c>
      <c r="F5786">
        <f t="shared" si="95"/>
        <v>6916.6067149392193</v>
      </c>
    </row>
    <row r="5787" spans="1:6" x14ac:dyDescent="0.2">
      <c r="A5787">
        <v>9</v>
      </c>
      <c r="B5787" s="1" t="s">
        <v>1522</v>
      </c>
      <c r="C5787" s="2">
        <v>1313.6968710000001</v>
      </c>
      <c r="D5787" s="2">
        <v>3.6290408971145533E-4</v>
      </c>
      <c r="E5787" s="2">
        <v>1.6968959749999999</v>
      </c>
      <c r="F5787">
        <f t="shared" si="95"/>
        <v>6804.451682089787</v>
      </c>
    </row>
    <row r="5788" spans="1:6" x14ac:dyDescent="0.2">
      <c r="A5788">
        <v>9</v>
      </c>
      <c r="B5788" s="1" t="s">
        <v>26</v>
      </c>
      <c r="C5788" s="2">
        <v>1311.504027</v>
      </c>
      <c r="D5788" s="2">
        <v>3.62298324379582E-4</v>
      </c>
      <c r="E5788" s="2">
        <v>1.6940634889999999</v>
      </c>
      <c r="F5788">
        <f t="shared" si="95"/>
        <v>6793.0935821171624</v>
      </c>
    </row>
    <row r="5789" spans="1:6" x14ac:dyDescent="0.2">
      <c r="A5789">
        <v>9</v>
      </c>
      <c r="B5789" s="1" t="s">
        <v>97</v>
      </c>
      <c r="C5789" s="2">
        <v>1298.087792</v>
      </c>
      <c r="D5789" s="2">
        <v>3.5859213709504948E-4</v>
      </c>
      <c r="E5789" s="2">
        <v>1.676733802</v>
      </c>
      <c r="F5789">
        <f t="shared" si="95"/>
        <v>6723.6025705321781</v>
      </c>
    </row>
    <row r="5790" spans="1:6" x14ac:dyDescent="0.2">
      <c r="A5790">
        <v>9</v>
      </c>
      <c r="B5790" s="1" t="s">
        <v>444</v>
      </c>
      <c r="C5790" s="2">
        <v>1291.6611680000001</v>
      </c>
      <c r="D5790" s="2">
        <v>3.568168051789182E-4</v>
      </c>
      <c r="E5790" s="2">
        <v>1.6684325630000001</v>
      </c>
      <c r="F5790">
        <f t="shared" si="95"/>
        <v>6690.3150971047162</v>
      </c>
    </row>
    <row r="5791" spans="1:6" x14ac:dyDescent="0.2">
      <c r="A5791">
        <v>9</v>
      </c>
      <c r="B5791" s="1" t="s">
        <v>318</v>
      </c>
      <c r="C5791" s="2">
        <v>1290.1090320000001</v>
      </c>
      <c r="D5791" s="2">
        <v>3.5638803284087701E-4</v>
      </c>
      <c r="E5791" s="2">
        <v>1.666427675</v>
      </c>
      <c r="F5791">
        <f t="shared" si="95"/>
        <v>6682.2756157664435</v>
      </c>
    </row>
    <row r="5792" spans="1:6" x14ac:dyDescent="0.2">
      <c r="A5792">
        <v>9</v>
      </c>
      <c r="B5792" s="1" t="s">
        <v>1523</v>
      </c>
      <c r="C5792" s="2">
        <v>1248.647577</v>
      </c>
      <c r="D5792" s="2">
        <v>3.4493445362156428E-4</v>
      </c>
      <c r="E5792" s="2">
        <v>1.6128721130000001</v>
      </c>
      <c r="F5792">
        <f t="shared" si="95"/>
        <v>6467.52100540433</v>
      </c>
    </row>
    <row r="5793" spans="1:6" x14ac:dyDescent="0.2">
      <c r="A5793">
        <v>9</v>
      </c>
      <c r="B5793" s="1" t="s">
        <v>457</v>
      </c>
      <c r="C5793" s="2">
        <v>1228.703366</v>
      </c>
      <c r="D5793" s="2">
        <v>3.3942493605481749E-4</v>
      </c>
      <c r="E5793" s="2">
        <v>1.5871102699999999</v>
      </c>
      <c r="F5793">
        <f t="shared" si="95"/>
        <v>6364.2175510278275</v>
      </c>
    </row>
    <row r="5794" spans="1:6" x14ac:dyDescent="0.2">
      <c r="A5794">
        <v>9</v>
      </c>
      <c r="B5794" s="1" t="s">
        <v>213</v>
      </c>
      <c r="C5794" s="2">
        <v>1224.396131</v>
      </c>
      <c r="D5794" s="2">
        <v>3.3823507767521835E-4</v>
      </c>
      <c r="E5794" s="2">
        <v>1.581546635</v>
      </c>
      <c r="F5794">
        <f t="shared" si="95"/>
        <v>6341.907706410344</v>
      </c>
    </row>
    <row r="5795" spans="1:6" x14ac:dyDescent="0.2">
      <c r="A5795">
        <v>9</v>
      </c>
      <c r="B5795" s="1" t="s">
        <v>755</v>
      </c>
      <c r="C5795" s="2">
        <v>1215.5270539999999</v>
      </c>
      <c r="D5795" s="2">
        <v>3.3578502656184502E-4</v>
      </c>
      <c r="E5795" s="2">
        <v>1.5700904899999999</v>
      </c>
      <c r="F5795">
        <f t="shared" si="95"/>
        <v>6295.9692480345939</v>
      </c>
    </row>
    <row r="5796" spans="1:6" x14ac:dyDescent="0.2">
      <c r="A5796">
        <v>9</v>
      </c>
      <c r="B5796" s="1" t="s">
        <v>150</v>
      </c>
      <c r="C5796" s="2">
        <v>1200.665692</v>
      </c>
      <c r="D5796" s="2">
        <v>3.3167962821971478E-4</v>
      </c>
      <c r="E5796" s="2">
        <v>1.55089414</v>
      </c>
      <c r="F5796">
        <f t="shared" si="95"/>
        <v>6218.9930291196524</v>
      </c>
    </row>
    <row r="5797" spans="1:6" x14ac:dyDescent="0.2">
      <c r="A5797">
        <v>9</v>
      </c>
      <c r="B5797" s="1" t="s">
        <v>316</v>
      </c>
      <c r="C5797" s="2">
        <v>1189.3546819999999</v>
      </c>
      <c r="D5797" s="2">
        <v>3.2855500205308943E-4</v>
      </c>
      <c r="E5797" s="2">
        <v>1.5362837629999999</v>
      </c>
      <c r="F5797">
        <f t="shared" si="95"/>
        <v>6160.4062884954265</v>
      </c>
    </row>
    <row r="5798" spans="1:6" x14ac:dyDescent="0.2">
      <c r="A5798">
        <v>9</v>
      </c>
      <c r="B5798" s="1" t="s">
        <v>752</v>
      </c>
      <c r="C5798" s="2">
        <v>1188.6862819999999</v>
      </c>
      <c r="D5798" s="2">
        <v>3.2837035894847601E-4</v>
      </c>
      <c r="E5798" s="2">
        <v>1.535420394</v>
      </c>
      <c r="F5798">
        <f t="shared" si="95"/>
        <v>6156.9442302839252</v>
      </c>
    </row>
    <row r="5799" spans="1:6" x14ac:dyDescent="0.2">
      <c r="A5799">
        <v>9</v>
      </c>
      <c r="B5799" s="1" t="s">
        <v>812</v>
      </c>
      <c r="C5799" s="2">
        <v>1183.1518619999999</v>
      </c>
      <c r="D5799" s="2">
        <v>3.268414950768625E-4</v>
      </c>
      <c r="E5799" s="2">
        <v>1.52827161</v>
      </c>
      <c r="F5799">
        <f t="shared" si="95"/>
        <v>6128.2780326911716</v>
      </c>
    </row>
    <row r="5800" spans="1:6" x14ac:dyDescent="0.2">
      <c r="A5800">
        <v>9</v>
      </c>
      <c r="B5800" s="1" t="s">
        <v>551</v>
      </c>
      <c r="C5800" s="2">
        <v>1181.505782</v>
      </c>
      <c r="D5800" s="2">
        <v>3.2638677126016924E-4</v>
      </c>
      <c r="E5800" s="2">
        <v>1.5261453760000001</v>
      </c>
      <c r="F5800">
        <f t="shared" si="95"/>
        <v>6119.7519611281732</v>
      </c>
    </row>
    <row r="5801" spans="1:6" x14ac:dyDescent="0.2">
      <c r="A5801">
        <v>9</v>
      </c>
      <c r="B5801" s="1" t="s">
        <v>245</v>
      </c>
      <c r="C5801" s="2">
        <v>1179.6196660000001</v>
      </c>
      <c r="D5801" s="2">
        <v>3.2586573842784675E-4</v>
      </c>
      <c r="E5801" s="2">
        <v>1.523709089</v>
      </c>
      <c r="F5801">
        <f t="shared" si="95"/>
        <v>6109.9825955221268</v>
      </c>
    </row>
    <row r="5802" spans="1:6" x14ac:dyDescent="0.2">
      <c r="A5802">
        <v>9</v>
      </c>
      <c r="B5802" s="1" t="s">
        <v>289</v>
      </c>
      <c r="C5802" s="2">
        <v>1168.8257180000001</v>
      </c>
      <c r="D5802" s="2">
        <v>3.2288394868987226E-4</v>
      </c>
      <c r="E5802" s="2">
        <v>1.5097665979999999</v>
      </c>
      <c r="F5802">
        <f t="shared" si="95"/>
        <v>6054.0740379351046</v>
      </c>
    </row>
    <row r="5803" spans="1:6" x14ac:dyDescent="0.2">
      <c r="A5803">
        <v>9</v>
      </c>
      <c r="B5803" s="1" t="s">
        <v>297</v>
      </c>
      <c r="C5803" s="2">
        <v>1165.5687089999999</v>
      </c>
      <c r="D5803" s="2">
        <v>3.2198421152809738E-4</v>
      </c>
      <c r="E5803" s="2">
        <v>1.5055595349999999</v>
      </c>
      <c r="F5803">
        <f t="shared" si="95"/>
        <v>6037.2039661518256</v>
      </c>
    </row>
    <row r="5804" spans="1:6" x14ac:dyDescent="0.2">
      <c r="A5804">
        <v>9</v>
      </c>
      <c r="B5804" s="1" t="s">
        <v>313</v>
      </c>
      <c r="C5804" s="2">
        <v>1131.3253360000001</v>
      </c>
      <c r="D5804" s="2">
        <v>3.1252460135846086E-4</v>
      </c>
      <c r="E5804" s="2">
        <v>1.461327533</v>
      </c>
      <c r="F5804">
        <f t="shared" si="95"/>
        <v>5859.8362754711416</v>
      </c>
    </row>
    <row r="5805" spans="1:6" x14ac:dyDescent="0.2">
      <c r="A5805">
        <v>9</v>
      </c>
      <c r="B5805" s="1" t="s">
        <v>309</v>
      </c>
      <c r="C5805" s="2">
        <v>1129.2927440000001</v>
      </c>
      <c r="D5805" s="2">
        <v>3.1196310534059894E-4</v>
      </c>
      <c r="E5805" s="2">
        <v>1.4587020449999999</v>
      </c>
      <c r="F5805">
        <f t="shared" si="95"/>
        <v>5849.3082251362302</v>
      </c>
    </row>
    <row r="5806" spans="1:6" x14ac:dyDescent="0.2">
      <c r="A5806">
        <v>9</v>
      </c>
      <c r="B5806" s="1" t="s">
        <v>813</v>
      </c>
      <c r="C5806" s="2">
        <v>1119.017175</v>
      </c>
      <c r="D5806" s="2">
        <v>3.0912451581306617E-4</v>
      </c>
      <c r="E5806" s="2">
        <v>1.445429141</v>
      </c>
      <c r="F5806">
        <f t="shared" si="95"/>
        <v>5796.0846714949903</v>
      </c>
    </row>
    <row r="5807" spans="1:6" x14ac:dyDescent="0.2">
      <c r="A5807">
        <v>9</v>
      </c>
      <c r="B5807" s="1" t="s">
        <v>814</v>
      </c>
      <c r="C5807" s="2">
        <v>1054.761546</v>
      </c>
      <c r="D5807" s="2">
        <v>2.9137412679538393E-4</v>
      </c>
      <c r="E5807" s="2">
        <v>1.3624304519999999</v>
      </c>
      <c r="F5807">
        <f t="shared" si="95"/>
        <v>5463.2648774134486</v>
      </c>
    </row>
    <row r="5808" spans="1:6" x14ac:dyDescent="0.2">
      <c r="A5808">
        <v>9</v>
      </c>
      <c r="B5808" s="1" t="s">
        <v>8</v>
      </c>
      <c r="C5808" s="2">
        <v>1020.590163</v>
      </c>
      <c r="D5808" s="2">
        <v>2.8193440379137188E-4</v>
      </c>
      <c r="E5808" s="2">
        <v>1.3182914400000001</v>
      </c>
      <c r="F5808">
        <f t="shared" si="95"/>
        <v>5286.2700710882227</v>
      </c>
    </row>
    <row r="5809" spans="1:6" x14ac:dyDescent="0.2">
      <c r="A5809">
        <v>9</v>
      </c>
      <c r="B5809" s="1" t="s">
        <v>815</v>
      </c>
      <c r="C5809" s="2">
        <v>1019.559992</v>
      </c>
      <c r="D5809" s="2">
        <v>2.8164982249330607E-4</v>
      </c>
      <c r="E5809" s="2">
        <v>1.3169607720000001</v>
      </c>
      <c r="F5809">
        <f t="shared" si="95"/>
        <v>5280.934171749489</v>
      </c>
    </row>
    <row r="5810" spans="1:6" x14ac:dyDescent="0.2">
      <c r="A5810">
        <v>9</v>
      </c>
      <c r="B5810" s="1" t="s">
        <v>306</v>
      </c>
      <c r="C5810" s="2">
        <v>1010.1922530000001</v>
      </c>
      <c r="D5810" s="2">
        <v>2.7906201805863283E-4</v>
      </c>
      <c r="E5810" s="2">
        <v>1.3048605090000001</v>
      </c>
      <c r="F5810">
        <f t="shared" si="95"/>
        <v>5232.4128385993654</v>
      </c>
    </row>
    <row r="5811" spans="1:6" x14ac:dyDescent="0.2">
      <c r="A5811">
        <v>9</v>
      </c>
      <c r="B5811" s="1" t="s">
        <v>286</v>
      </c>
      <c r="C5811" s="2">
        <v>1002.949178</v>
      </c>
      <c r="D5811" s="2">
        <v>2.7706114421242634E-4</v>
      </c>
      <c r="E5811" s="2">
        <v>1.295504663</v>
      </c>
      <c r="F5811">
        <f t="shared" si="95"/>
        <v>5194.896453982994</v>
      </c>
    </row>
    <row r="5812" spans="1:6" x14ac:dyDescent="0.2">
      <c r="A5812">
        <v>9</v>
      </c>
      <c r="B5812" s="1" t="s">
        <v>304</v>
      </c>
      <c r="C5812" s="2">
        <v>1000</v>
      </c>
      <c r="D5812" s="2">
        <v>2.7624644430567077E-4</v>
      </c>
      <c r="E5812" s="2">
        <v>1.2916952239999999</v>
      </c>
      <c r="F5812">
        <f t="shared" si="95"/>
        <v>5179.6208307313273</v>
      </c>
    </row>
    <row r="5813" spans="1:6" x14ac:dyDescent="0.2">
      <c r="A5813">
        <v>9</v>
      </c>
      <c r="B5813" s="1" t="s">
        <v>302</v>
      </c>
      <c r="C5813" s="2">
        <v>997.56117989999996</v>
      </c>
      <c r="D5813" s="2">
        <v>2.7557272898363514E-4</v>
      </c>
      <c r="E5813" s="2">
        <v>1.2885450119999999</v>
      </c>
      <c r="F5813">
        <f t="shared" si="95"/>
        <v>5166.9886684431585</v>
      </c>
    </row>
    <row r="5814" spans="1:6" x14ac:dyDescent="0.2">
      <c r="A5814">
        <v>9</v>
      </c>
      <c r="B5814" s="1" t="s">
        <v>300</v>
      </c>
      <c r="C5814" s="2">
        <v>996.92759039999999</v>
      </c>
      <c r="D5814" s="2">
        <v>2.7539770225069936E-4</v>
      </c>
      <c r="E5814" s="2">
        <v>1.2877266080000001</v>
      </c>
      <c r="F5814">
        <f t="shared" si="95"/>
        <v>5163.7069172006131</v>
      </c>
    </row>
    <row r="5815" spans="1:6" x14ac:dyDescent="0.2">
      <c r="A5815">
        <v>9</v>
      </c>
      <c r="B5815" s="1" t="s">
        <v>434</v>
      </c>
      <c r="C5815" s="2">
        <v>995.93967959999998</v>
      </c>
      <c r="D5815" s="2">
        <v>2.7512479533264329E-4</v>
      </c>
      <c r="E5815" s="2">
        <v>1.286450528</v>
      </c>
      <c r="F5815">
        <f t="shared" si="95"/>
        <v>5158.5899124870621</v>
      </c>
    </row>
    <row r="5816" spans="1:6" x14ac:dyDescent="0.2">
      <c r="A5816">
        <v>9</v>
      </c>
      <c r="B5816" s="1" t="s">
        <v>296</v>
      </c>
      <c r="C5816" s="2">
        <v>992.31106839999995</v>
      </c>
      <c r="D5816" s="2">
        <v>2.7412240433886243E-4</v>
      </c>
      <c r="E5816" s="2">
        <v>1.2817634680000001</v>
      </c>
      <c r="F5816">
        <f t="shared" si="95"/>
        <v>5139.7950813536709</v>
      </c>
    </row>
    <row r="5817" spans="1:6" x14ac:dyDescent="0.2">
      <c r="A5817">
        <v>9</v>
      </c>
      <c r="B5817" s="1" t="s">
        <v>817</v>
      </c>
      <c r="C5817" s="2">
        <v>985.72780390000003</v>
      </c>
      <c r="D5817" s="2">
        <v>2.7230380099574841E-4</v>
      </c>
      <c r="E5817" s="2">
        <v>1.273259897</v>
      </c>
      <c r="F5817">
        <f t="shared" si="95"/>
        <v>5105.6962686702827</v>
      </c>
    </row>
    <row r="5818" spans="1:6" x14ac:dyDescent="0.2">
      <c r="A5818">
        <v>9</v>
      </c>
      <c r="B5818" s="1" t="s">
        <v>818</v>
      </c>
      <c r="C5818" s="2">
        <v>985.72597029999997</v>
      </c>
      <c r="D5818" s="2">
        <v>2.7230329435314852E-4</v>
      </c>
      <c r="E5818" s="2">
        <v>1.273257528</v>
      </c>
      <c r="F5818">
        <f t="shared" si="95"/>
        <v>5105.6867691215348</v>
      </c>
    </row>
    <row r="5819" spans="1:6" x14ac:dyDescent="0.2">
      <c r="A5819">
        <v>9</v>
      </c>
      <c r="B5819" s="1" t="s">
        <v>298</v>
      </c>
      <c r="C5819" s="2">
        <v>982.50811280000005</v>
      </c>
      <c r="D5819" s="2">
        <v>2.7141437269562093E-4</v>
      </c>
      <c r="E5819" s="2">
        <v>1.269101037</v>
      </c>
      <c r="F5819">
        <f t="shared" si="95"/>
        <v>5089.0194880428926</v>
      </c>
    </row>
    <row r="5820" spans="1:6" x14ac:dyDescent="0.2">
      <c r="A5820">
        <v>9</v>
      </c>
      <c r="B5820" s="1" t="s">
        <v>217</v>
      </c>
      <c r="C5820" s="2">
        <v>968.17082270000003</v>
      </c>
      <c r="D5820" s="2">
        <v>2.6745374731601323E-4</v>
      </c>
      <c r="E5820" s="2">
        <v>1.2505816279999999</v>
      </c>
      <c r="F5820">
        <f t="shared" si="95"/>
        <v>5014.757762175248</v>
      </c>
    </row>
    <row r="5821" spans="1:6" x14ac:dyDescent="0.2">
      <c r="A5821">
        <v>9</v>
      </c>
      <c r="B5821" s="1" t="s">
        <v>1524</v>
      </c>
      <c r="C5821" s="2">
        <v>966.3306943</v>
      </c>
      <c r="D5821" s="2">
        <v>2.6694541840252529E-4</v>
      </c>
      <c r="E5821" s="2">
        <v>1.2482047430000001</v>
      </c>
      <c r="F5821">
        <f t="shared" si="95"/>
        <v>5005.2265950473493</v>
      </c>
    </row>
    <row r="5822" spans="1:6" x14ac:dyDescent="0.2">
      <c r="A5822">
        <v>9</v>
      </c>
      <c r="B5822" s="1" t="s">
        <v>436</v>
      </c>
      <c r="C5822" s="2">
        <v>956.98418189999995</v>
      </c>
      <c r="D5822" s="2">
        <v>2.6436347767692925E-4</v>
      </c>
      <c r="E5822" s="2">
        <v>1.236131898</v>
      </c>
      <c r="F5822">
        <f t="shared" si="95"/>
        <v>4956.815206442423</v>
      </c>
    </row>
    <row r="5823" spans="1:6" x14ac:dyDescent="0.2">
      <c r="A5823">
        <v>9</v>
      </c>
      <c r="B5823" s="1" t="s">
        <v>294</v>
      </c>
      <c r="C5823" s="2">
        <v>935.8707005</v>
      </c>
      <c r="D5823" s="2">
        <v>2.5853095331787812E-4</v>
      </c>
      <c r="E5823" s="2">
        <v>1.2088597139999999</v>
      </c>
      <c r="F5823">
        <f t="shared" si="95"/>
        <v>4847.4553747102145</v>
      </c>
    </row>
    <row r="5824" spans="1:6" x14ac:dyDescent="0.2">
      <c r="A5824">
        <v>9</v>
      </c>
      <c r="B5824" s="1" t="s">
        <v>819</v>
      </c>
      <c r="C5824" s="2">
        <v>930.74613150000005</v>
      </c>
      <c r="D5824" s="2">
        <v>2.5711530941769251E-4</v>
      </c>
      <c r="E5824" s="2">
        <v>1.202240333</v>
      </c>
      <c r="F5824">
        <f t="shared" si="95"/>
        <v>4820.9120515817349</v>
      </c>
    </row>
    <row r="5825" spans="1:6" x14ac:dyDescent="0.2">
      <c r="A5825">
        <v>9</v>
      </c>
      <c r="B5825" s="1" t="s">
        <v>104</v>
      </c>
      <c r="C5825" s="2">
        <v>922.22311749999994</v>
      </c>
      <c r="D5825" s="2">
        <v>2.5476085720762723E-4</v>
      </c>
      <c r="E5825" s="2">
        <v>1.191231197</v>
      </c>
      <c r="F5825">
        <f t="shared" si="95"/>
        <v>4776.7660726430104</v>
      </c>
    </row>
    <row r="5826" spans="1:6" x14ac:dyDescent="0.2">
      <c r="A5826">
        <v>9</v>
      </c>
      <c r="B5826" s="1" t="s">
        <v>384</v>
      </c>
      <c r="C5826" s="2">
        <v>908.65592340000001</v>
      </c>
      <c r="D5826" s="2">
        <v>2.5101296804024058E-4</v>
      </c>
      <c r="E5826" s="2">
        <v>1.1737065170000001</v>
      </c>
      <c r="F5826">
        <f t="shared" si="95"/>
        <v>4706.4931507545107</v>
      </c>
    </row>
    <row r="5827" spans="1:6" x14ac:dyDescent="0.2">
      <c r="A5827">
        <v>9</v>
      </c>
      <c r="B5827" s="1" t="s">
        <v>1525</v>
      </c>
      <c r="C5827" s="2">
        <v>898.00954330000002</v>
      </c>
      <c r="D5827" s="2">
        <v>2.4807194346304867E-4</v>
      </c>
      <c r="E5827" s="2">
        <v>1.159954639</v>
      </c>
      <c r="F5827">
        <f t="shared" ref="F5827:F5890" si="96">D5827*$I$8</f>
        <v>4651.3489399321625</v>
      </c>
    </row>
    <row r="5828" spans="1:6" x14ac:dyDescent="0.2">
      <c r="A5828">
        <v>9</v>
      </c>
      <c r="B5828" s="1" t="s">
        <v>1526</v>
      </c>
      <c r="C5828" s="2">
        <v>890.6572208</v>
      </c>
      <c r="D5828" s="2">
        <v>2.4604089048478579E-4</v>
      </c>
      <c r="E5828" s="2">
        <v>1.1504576790000001</v>
      </c>
      <c r="F5828">
        <f t="shared" si="96"/>
        <v>4613.2666965897333</v>
      </c>
    </row>
    <row r="5829" spans="1:6" x14ac:dyDescent="0.2">
      <c r="A5829">
        <v>9</v>
      </c>
      <c r="B5829" s="1" t="s">
        <v>292</v>
      </c>
      <c r="C5829" s="2">
        <v>887.35413270000004</v>
      </c>
      <c r="D5829" s="2">
        <v>2.4512842416828486E-4</v>
      </c>
      <c r="E5829" s="2">
        <v>1.1461910959999999</v>
      </c>
      <c r="F5829">
        <f t="shared" si="96"/>
        <v>4596.1579531553416</v>
      </c>
    </row>
    <row r="5830" spans="1:6" x14ac:dyDescent="0.2">
      <c r="A5830">
        <v>9</v>
      </c>
      <c r="B5830" s="1" t="s">
        <v>1527</v>
      </c>
      <c r="C5830" s="2">
        <v>886.89902819999998</v>
      </c>
      <c r="D5830" s="2">
        <v>2.4500270302060784E-4</v>
      </c>
      <c r="E5830" s="2">
        <v>1.1456032389999999</v>
      </c>
      <c r="F5830">
        <f t="shared" si="96"/>
        <v>4593.8006816363968</v>
      </c>
    </row>
    <row r="5831" spans="1:6" x14ac:dyDescent="0.2">
      <c r="A5831">
        <v>9</v>
      </c>
      <c r="B5831" s="1" t="s">
        <v>811</v>
      </c>
      <c r="C5831" s="2">
        <v>836.65754049999998</v>
      </c>
      <c r="D5831" s="2">
        <v>2.3112367083843039E-4</v>
      </c>
      <c r="E5831" s="2">
        <v>1.0807065499999999</v>
      </c>
      <c r="F5831">
        <f t="shared" si="96"/>
        <v>4333.5688282205701</v>
      </c>
    </row>
    <row r="5832" spans="1:6" x14ac:dyDescent="0.2">
      <c r="A5832">
        <v>9</v>
      </c>
      <c r="B5832" s="1" t="s">
        <v>555</v>
      </c>
      <c r="C5832" s="2">
        <v>832.01037640000004</v>
      </c>
      <c r="D5832" s="2">
        <v>2.2983990820979152E-4</v>
      </c>
      <c r="E5832" s="2">
        <v>1.07470383</v>
      </c>
      <c r="F5832">
        <f t="shared" si="96"/>
        <v>4309.4982789335909</v>
      </c>
    </row>
    <row r="5833" spans="1:6" x14ac:dyDescent="0.2">
      <c r="A5833">
        <v>9</v>
      </c>
      <c r="B5833" s="1" t="s">
        <v>196</v>
      </c>
      <c r="C5833" s="2">
        <v>825.93877650000002</v>
      </c>
      <c r="D5833" s="2">
        <v>2.2816265023909937E-4</v>
      </c>
      <c r="E5833" s="2">
        <v>1.0668611729999999</v>
      </c>
      <c r="F5833">
        <f t="shared" si="96"/>
        <v>4278.049691983113</v>
      </c>
    </row>
    <row r="5834" spans="1:6" x14ac:dyDescent="0.2">
      <c r="A5834">
        <v>9</v>
      </c>
      <c r="B5834" s="1" t="s">
        <v>307</v>
      </c>
      <c r="C5834" s="2">
        <v>810.93574339999998</v>
      </c>
      <c r="D5834" s="2">
        <v>2.2401811573436443E-4</v>
      </c>
      <c r="E5834" s="2">
        <v>1.0474818269999999</v>
      </c>
      <c r="F5834">
        <f t="shared" si="96"/>
        <v>4200.3396700193334</v>
      </c>
    </row>
    <row r="5835" spans="1:6" x14ac:dyDescent="0.2">
      <c r="A5835">
        <v>9</v>
      </c>
      <c r="B5835" s="1" t="s">
        <v>1528</v>
      </c>
      <c r="C5835" s="2">
        <v>806.7141795</v>
      </c>
      <c r="D5835" s="2">
        <v>2.2285192370206247E-4</v>
      </c>
      <c r="E5835" s="2">
        <v>1.0420288529999999</v>
      </c>
      <c r="F5835">
        <f t="shared" si="96"/>
        <v>4178.4735694136716</v>
      </c>
    </row>
    <row r="5836" spans="1:6" x14ac:dyDescent="0.2">
      <c r="A5836">
        <v>9</v>
      </c>
      <c r="B5836" s="1" t="s">
        <v>38</v>
      </c>
      <c r="C5836" s="2">
        <v>781.66687349999995</v>
      </c>
      <c r="D5836" s="2">
        <v>2.1593269459438649E-4</v>
      </c>
      <c r="E5836" s="2">
        <v>1.0096753679999999</v>
      </c>
      <c r="F5836">
        <f t="shared" si="96"/>
        <v>4048.7380236447466</v>
      </c>
    </row>
    <row r="5837" spans="1:6" x14ac:dyDescent="0.2">
      <c r="A5837">
        <v>9</v>
      </c>
      <c r="B5837" s="1" t="s">
        <v>191</v>
      </c>
      <c r="C5837" s="2">
        <v>780.06596090000005</v>
      </c>
      <c r="D5837" s="2">
        <v>2.1549044800123185E-4</v>
      </c>
      <c r="E5837" s="2">
        <v>1.007607476</v>
      </c>
      <c r="F5837">
        <f t="shared" si="96"/>
        <v>4040.4459000230972</v>
      </c>
    </row>
    <row r="5838" spans="1:6" x14ac:dyDescent="0.2">
      <c r="A5838">
        <v>9</v>
      </c>
      <c r="B5838" s="1" t="s">
        <v>891</v>
      </c>
      <c r="C5838" s="2">
        <v>777.99953300000004</v>
      </c>
      <c r="D5838" s="2">
        <v>2.1491960465195857E-4</v>
      </c>
      <c r="E5838" s="2">
        <v>1.004938281</v>
      </c>
      <c r="F5838">
        <f t="shared" si="96"/>
        <v>4029.7425872242234</v>
      </c>
    </row>
    <row r="5839" spans="1:6" x14ac:dyDescent="0.2">
      <c r="A5839">
        <v>9</v>
      </c>
      <c r="B5839" s="1" t="s">
        <v>290</v>
      </c>
      <c r="C5839" s="2">
        <v>771.53912800000001</v>
      </c>
      <c r="D5839" s="2">
        <v>2.1313494080258687E-4</v>
      </c>
      <c r="E5839" s="2">
        <v>0.99659340699999999</v>
      </c>
      <c r="F5839">
        <f t="shared" si="96"/>
        <v>3996.2801400485037</v>
      </c>
    </row>
    <row r="5840" spans="1:6" x14ac:dyDescent="0.2">
      <c r="A5840">
        <v>9</v>
      </c>
      <c r="B5840" s="1" t="s">
        <v>257</v>
      </c>
      <c r="C5840" s="2">
        <v>764.33529880000003</v>
      </c>
      <c r="D5840" s="2">
        <v>2.111449085519731E-4</v>
      </c>
      <c r="E5840" s="2">
        <v>0.98728825499999995</v>
      </c>
      <c r="F5840">
        <f t="shared" si="96"/>
        <v>3958.9670353494957</v>
      </c>
    </row>
    <row r="5841" spans="1:6" x14ac:dyDescent="0.2">
      <c r="A5841">
        <v>9</v>
      </c>
      <c r="B5841" s="1" t="s">
        <v>820</v>
      </c>
      <c r="C5841" s="2">
        <v>763.05258119999996</v>
      </c>
      <c r="D5841" s="2">
        <v>2.107905624181972E-4</v>
      </c>
      <c r="E5841" s="2">
        <v>0.98563137499999998</v>
      </c>
      <c r="F5841">
        <f t="shared" si="96"/>
        <v>3952.3230453411975</v>
      </c>
    </row>
    <row r="5842" spans="1:6" x14ac:dyDescent="0.2">
      <c r="A5842">
        <v>9</v>
      </c>
      <c r="B5842" s="1" t="s">
        <v>1529</v>
      </c>
      <c r="C5842" s="2">
        <v>758.94227739999997</v>
      </c>
      <c r="D5842" s="2">
        <v>2.0965510556301701E-4</v>
      </c>
      <c r="E5842" s="2">
        <v>0.98032211499999999</v>
      </c>
      <c r="F5842">
        <f t="shared" si="96"/>
        <v>3931.033229306569</v>
      </c>
    </row>
    <row r="5843" spans="1:6" x14ac:dyDescent="0.2">
      <c r="A5843">
        <v>9</v>
      </c>
      <c r="B5843" s="1" t="s">
        <v>576</v>
      </c>
      <c r="C5843" s="2">
        <v>756.85767429999999</v>
      </c>
      <c r="D5843" s="2">
        <v>2.0907924134066743E-4</v>
      </c>
      <c r="E5843" s="2">
        <v>0.97762944299999999</v>
      </c>
      <c r="F5843">
        <f t="shared" si="96"/>
        <v>3920.2357751375143</v>
      </c>
    </row>
    <row r="5844" spans="1:6" x14ac:dyDescent="0.2">
      <c r="A5844">
        <v>9</v>
      </c>
      <c r="B5844" s="1" t="s">
        <v>54</v>
      </c>
      <c r="C5844" s="2">
        <v>755.99107130000004</v>
      </c>
      <c r="D5844" s="2">
        <v>2.0883984554778993E-4</v>
      </c>
      <c r="E5844" s="2">
        <v>0.97651005700000004</v>
      </c>
      <c r="F5844">
        <f t="shared" si="96"/>
        <v>3915.7471040210612</v>
      </c>
    </row>
    <row r="5845" spans="1:6" x14ac:dyDescent="0.2">
      <c r="A5845">
        <v>9</v>
      </c>
      <c r="B5845" s="1" t="s">
        <v>838</v>
      </c>
      <c r="C5845" s="2">
        <v>742.67543320000004</v>
      </c>
      <c r="D5845" s="2">
        <v>2.0516144768471388E-4</v>
      </c>
      <c r="E5845" s="2">
        <v>0.95931031</v>
      </c>
      <c r="F5845">
        <f t="shared" si="96"/>
        <v>3846.7771440883853</v>
      </c>
    </row>
    <row r="5846" spans="1:6" x14ac:dyDescent="0.2">
      <c r="A5846">
        <v>9</v>
      </c>
      <c r="B5846" s="1" t="s">
        <v>554</v>
      </c>
      <c r="C5846" s="2">
        <v>741.62832200000003</v>
      </c>
      <c r="D5846" s="2">
        <v>2.0487218705355996E-4</v>
      </c>
      <c r="E5846" s="2">
        <v>0.95795776200000005</v>
      </c>
      <c r="F5846">
        <f t="shared" si="96"/>
        <v>3841.3535072542495</v>
      </c>
    </row>
    <row r="5847" spans="1:6" x14ac:dyDescent="0.2">
      <c r="A5847">
        <v>9</v>
      </c>
      <c r="B5847" s="1" t="s">
        <v>1530</v>
      </c>
      <c r="C5847" s="2">
        <v>740.53053899999998</v>
      </c>
      <c r="D5847" s="2">
        <v>2.0456892841561375E-4</v>
      </c>
      <c r="E5847" s="2">
        <v>0.95653976100000004</v>
      </c>
      <c r="F5847">
        <f t="shared" si="96"/>
        <v>3835.6674077927578</v>
      </c>
    </row>
    <row r="5848" spans="1:6" x14ac:dyDescent="0.2">
      <c r="A5848">
        <v>9</v>
      </c>
      <c r="B5848" s="1" t="s">
        <v>485</v>
      </c>
      <c r="C5848" s="2">
        <v>733.76488659999995</v>
      </c>
      <c r="D5848" s="2">
        <v>2.0269994097367767E-4</v>
      </c>
      <c r="E5848" s="2">
        <v>0.94780059999999999</v>
      </c>
      <c r="F5848">
        <f t="shared" si="96"/>
        <v>3800.6238932564565</v>
      </c>
    </row>
    <row r="5849" spans="1:6" x14ac:dyDescent="0.2">
      <c r="A5849">
        <v>9</v>
      </c>
      <c r="B5849" s="1" t="s">
        <v>288</v>
      </c>
      <c r="C5849" s="2">
        <v>730.63409160000003</v>
      </c>
      <c r="D5849" s="2">
        <v>2.0183506997613283E-4</v>
      </c>
      <c r="E5849" s="2">
        <v>0.94375656699999999</v>
      </c>
      <c r="F5849">
        <f t="shared" si="96"/>
        <v>3784.4075620524904</v>
      </c>
    </row>
    <row r="5850" spans="1:6" x14ac:dyDescent="0.2">
      <c r="A5850">
        <v>9</v>
      </c>
      <c r="B5850" s="1" t="s">
        <v>108</v>
      </c>
      <c r="C5850" s="2">
        <v>729.38567599999999</v>
      </c>
      <c r="D5850" s="2">
        <v>2.0149019949186037E-4</v>
      </c>
      <c r="E5850" s="2">
        <v>0.94214399400000004</v>
      </c>
      <c r="F5850">
        <f t="shared" si="96"/>
        <v>3777.9412404723817</v>
      </c>
    </row>
    <row r="5851" spans="1:6" x14ac:dyDescent="0.2">
      <c r="A5851">
        <v>9</v>
      </c>
      <c r="B5851" s="1" t="s">
        <v>556</v>
      </c>
      <c r="C5851" s="2">
        <v>726.843031</v>
      </c>
      <c r="D5851" s="2">
        <v>2.0078780293762883E-4</v>
      </c>
      <c r="E5851" s="2">
        <v>0.93885967199999998</v>
      </c>
      <c r="F5851">
        <f t="shared" si="96"/>
        <v>3764.7713050805405</v>
      </c>
    </row>
    <row r="5852" spans="1:6" x14ac:dyDescent="0.2">
      <c r="A5852">
        <v>9</v>
      </c>
      <c r="B5852" s="1" t="s">
        <v>557</v>
      </c>
      <c r="C5852" s="2">
        <v>725.50005320000002</v>
      </c>
      <c r="D5852" s="2">
        <v>2.0041681009777838E-4</v>
      </c>
      <c r="E5852" s="2">
        <v>0.93712495399999995</v>
      </c>
      <c r="F5852">
        <f t="shared" si="96"/>
        <v>3757.8151893333447</v>
      </c>
    </row>
    <row r="5853" spans="1:6" x14ac:dyDescent="0.2">
      <c r="A5853">
        <v>9</v>
      </c>
      <c r="B5853" s="1" t="s">
        <v>1531</v>
      </c>
      <c r="C5853" s="2">
        <v>725.16671859999997</v>
      </c>
      <c r="D5853" s="2">
        <v>2.0032472753791797E-4</v>
      </c>
      <c r="E5853" s="2">
        <v>0.93669438699999996</v>
      </c>
      <c r="F5853">
        <f t="shared" si="96"/>
        <v>3756.0886413359622</v>
      </c>
    </row>
    <row r="5854" spans="1:6" x14ac:dyDescent="0.2">
      <c r="A5854">
        <v>9</v>
      </c>
      <c r="B5854" s="1" t="s">
        <v>558</v>
      </c>
      <c r="C5854" s="2">
        <v>723.89836690000004</v>
      </c>
      <c r="D5854" s="2">
        <v>1.9997434985500055E-4</v>
      </c>
      <c r="E5854" s="2">
        <v>0.93505606299999999</v>
      </c>
      <c r="F5854">
        <f t="shared" si="96"/>
        <v>3749.5190597812602</v>
      </c>
    </row>
    <row r="5855" spans="1:6" x14ac:dyDescent="0.2">
      <c r="A5855">
        <v>9</v>
      </c>
      <c r="B5855" s="1" t="s">
        <v>489</v>
      </c>
      <c r="C5855" s="2">
        <v>720.16656990000001</v>
      </c>
      <c r="D5855" s="2">
        <v>1.9894345428026383E-4</v>
      </c>
      <c r="E5855" s="2">
        <v>0.93023571900000002</v>
      </c>
      <c r="F5855">
        <f t="shared" si="96"/>
        <v>3730.1897677549468</v>
      </c>
    </row>
    <row r="5856" spans="1:6" x14ac:dyDescent="0.2">
      <c r="A5856">
        <v>9</v>
      </c>
      <c r="B5856" s="1" t="s">
        <v>287</v>
      </c>
      <c r="C5856" s="2">
        <v>718.57376190000002</v>
      </c>
      <c r="D5856" s="2">
        <v>1.9850344683781449E-4</v>
      </c>
      <c r="E5856" s="2">
        <v>0.92817829699999999</v>
      </c>
      <c r="F5856">
        <f t="shared" si="96"/>
        <v>3721.9396282090215</v>
      </c>
    </row>
    <row r="5857" spans="1:6" x14ac:dyDescent="0.2">
      <c r="A5857">
        <v>9</v>
      </c>
      <c r="B5857" s="1" t="s">
        <v>559</v>
      </c>
      <c r="C5857" s="2">
        <v>701.68386210000006</v>
      </c>
      <c r="D5857" s="2">
        <v>1.93837672053175E-4</v>
      </c>
      <c r="E5857" s="2">
        <v>0.906361694</v>
      </c>
      <c r="F5857">
        <f t="shared" si="96"/>
        <v>3634.4563509970312</v>
      </c>
    </row>
    <row r="5858" spans="1:6" x14ac:dyDescent="0.2">
      <c r="A5858">
        <v>9</v>
      </c>
      <c r="B5858" s="1" t="s">
        <v>663</v>
      </c>
      <c r="C5858" s="2">
        <v>700.02817300000004</v>
      </c>
      <c r="D5858" s="2">
        <v>1.9338029376288527E-4</v>
      </c>
      <c r="E5858" s="2">
        <v>0.90422304799999997</v>
      </c>
      <c r="F5858">
        <f t="shared" si="96"/>
        <v>3625.8805080540988</v>
      </c>
    </row>
    <row r="5859" spans="1:6" x14ac:dyDescent="0.2">
      <c r="A5859">
        <v>9</v>
      </c>
      <c r="B5859" s="1" t="s">
        <v>1532</v>
      </c>
      <c r="C5859" s="2">
        <v>689.09134080000001</v>
      </c>
      <c r="D5859" s="2">
        <v>1.9035903273822253E-4</v>
      </c>
      <c r="E5859" s="2">
        <v>0.89009599399999995</v>
      </c>
      <c r="F5859">
        <f t="shared" si="96"/>
        <v>3569.2318638416723</v>
      </c>
    </row>
    <row r="5860" spans="1:6" x14ac:dyDescent="0.2">
      <c r="A5860">
        <v>9</v>
      </c>
      <c r="B5860" s="1" t="s">
        <v>560</v>
      </c>
      <c r="C5860" s="2">
        <v>679.45115780000003</v>
      </c>
      <c r="D5860" s="2">
        <v>1.8769596653464159E-4</v>
      </c>
      <c r="E5860" s="2">
        <v>0.87764381599999997</v>
      </c>
      <c r="F5860">
        <f t="shared" si="96"/>
        <v>3519.2993725245296</v>
      </c>
    </row>
    <row r="5861" spans="1:6" x14ac:dyDescent="0.2">
      <c r="A5861">
        <v>9</v>
      </c>
      <c r="B5861" s="1" t="s">
        <v>847</v>
      </c>
      <c r="C5861" s="2">
        <v>674.13404869999999</v>
      </c>
      <c r="D5861" s="2">
        <v>1.862271339298699E-4</v>
      </c>
      <c r="E5861" s="2">
        <v>0.87077573100000005</v>
      </c>
      <c r="F5861">
        <f t="shared" si="96"/>
        <v>3491.7587611850604</v>
      </c>
    </row>
    <row r="5862" spans="1:6" x14ac:dyDescent="0.2">
      <c r="A5862">
        <v>9</v>
      </c>
      <c r="B5862" s="1" t="s">
        <v>202</v>
      </c>
      <c r="C5862" s="2">
        <v>671.4705788</v>
      </c>
      <c r="D5862" s="2">
        <v>1.8549135991513896E-4</v>
      </c>
      <c r="E5862" s="2">
        <v>0.86733534000000001</v>
      </c>
      <c r="F5862">
        <f t="shared" si="96"/>
        <v>3477.9629984088556</v>
      </c>
    </row>
    <row r="5863" spans="1:6" x14ac:dyDescent="0.2">
      <c r="A5863">
        <v>9</v>
      </c>
      <c r="B5863" s="1" t="s">
        <v>221</v>
      </c>
      <c r="C5863" s="2">
        <v>670.17802329999995</v>
      </c>
      <c r="D5863" s="2">
        <v>1.8513429600417459E-4</v>
      </c>
      <c r="E5863" s="2">
        <v>0.86566575199999996</v>
      </c>
      <c r="F5863">
        <f t="shared" si="96"/>
        <v>3471.2680500782735</v>
      </c>
    </row>
    <row r="5864" spans="1:6" x14ac:dyDescent="0.2">
      <c r="A5864">
        <v>9</v>
      </c>
      <c r="B5864" s="1" t="s">
        <v>222</v>
      </c>
      <c r="C5864" s="2">
        <v>662.63071839999998</v>
      </c>
      <c r="D5864" s="2">
        <v>1.8304938000975217E-4</v>
      </c>
      <c r="E5864" s="2">
        <v>0.85591693499999999</v>
      </c>
      <c r="F5864">
        <f t="shared" si="96"/>
        <v>3432.1758751828534</v>
      </c>
    </row>
    <row r="5865" spans="1:6" x14ac:dyDescent="0.2">
      <c r="A5865">
        <v>9</v>
      </c>
      <c r="B5865" s="1" t="s">
        <v>283</v>
      </c>
      <c r="C5865" s="2">
        <v>658.57544559999997</v>
      </c>
      <c r="D5865" s="2">
        <v>1.8192912521279418E-4</v>
      </c>
      <c r="E5865" s="2">
        <v>0.85067875800000003</v>
      </c>
      <c r="F5865">
        <f t="shared" si="96"/>
        <v>3411.1710977398907</v>
      </c>
    </row>
    <row r="5866" spans="1:6" x14ac:dyDescent="0.2">
      <c r="A5866">
        <v>9</v>
      </c>
      <c r="B5866" s="1" t="s">
        <v>262</v>
      </c>
      <c r="C5866" s="2">
        <v>657.72532179999996</v>
      </c>
      <c r="D5866" s="2">
        <v>1.816942815042302E-4</v>
      </c>
      <c r="E5866" s="2">
        <v>0.84958065699999996</v>
      </c>
      <c r="F5866">
        <f t="shared" si="96"/>
        <v>3406.7677782043165</v>
      </c>
    </row>
    <row r="5867" spans="1:6" x14ac:dyDescent="0.2">
      <c r="A5867">
        <v>9</v>
      </c>
      <c r="B5867" s="1" t="s">
        <v>640</v>
      </c>
      <c r="C5867" s="2">
        <v>648.31554170000004</v>
      </c>
      <c r="D5867" s="2">
        <v>1.7909486321291394E-4</v>
      </c>
      <c r="E5867" s="2">
        <v>0.83742608900000004</v>
      </c>
      <c r="F5867">
        <f t="shared" si="96"/>
        <v>3358.0286852421364</v>
      </c>
    </row>
    <row r="5868" spans="1:6" x14ac:dyDescent="0.2">
      <c r="A5868">
        <v>9</v>
      </c>
      <c r="B5868" s="1" t="s">
        <v>481</v>
      </c>
      <c r="C5868" s="2">
        <v>642.85406699999999</v>
      </c>
      <c r="D5868" s="2">
        <v>1.7758615020060394E-4</v>
      </c>
      <c r="E5868" s="2">
        <v>0.83037152800000003</v>
      </c>
      <c r="F5868">
        <f t="shared" si="96"/>
        <v>3329.7403162613236</v>
      </c>
    </row>
    <row r="5869" spans="1:6" x14ac:dyDescent="0.2">
      <c r="A5869">
        <v>9</v>
      </c>
      <c r="B5869" s="1" t="s">
        <v>827</v>
      </c>
      <c r="C5869" s="2">
        <v>642.51933599999995</v>
      </c>
      <c r="D5869" s="2">
        <v>1.7749368204487709E-4</v>
      </c>
      <c r="E5869" s="2">
        <v>0.82993915799999995</v>
      </c>
      <c r="F5869">
        <f t="shared" si="96"/>
        <v>3328.0065383414453</v>
      </c>
    </row>
    <row r="5870" spans="1:6" x14ac:dyDescent="0.2">
      <c r="A5870">
        <v>9</v>
      </c>
      <c r="B5870" s="1" t="s">
        <v>719</v>
      </c>
      <c r="C5870" s="2">
        <v>642.19563089999997</v>
      </c>
      <c r="D5870" s="2">
        <v>1.7740425973292726E-4</v>
      </c>
      <c r="E5870" s="2">
        <v>0.82952102999999999</v>
      </c>
      <c r="F5870">
        <f t="shared" si="96"/>
        <v>3326.3298699923862</v>
      </c>
    </row>
    <row r="5871" spans="1:6" x14ac:dyDescent="0.2">
      <c r="A5871">
        <v>9</v>
      </c>
      <c r="B5871" s="1" t="s">
        <v>675</v>
      </c>
      <c r="C5871" s="2">
        <v>640.07580840000003</v>
      </c>
      <c r="D5871" s="2">
        <v>1.768186662189791E-4</v>
      </c>
      <c r="E5871" s="2">
        <v>0.82678286499999998</v>
      </c>
      <c r="F5871">
        <f t="shared" si="96"/>
        <v>3315.3499916058581</v>
      </c>
    </row>
    <row r="5872" spans="1:6" x14ac:dyDescent="0.2">
      <c r="A5872">
        <v>9</v>
      </c>
      <c r="B5872" s="1" t="s">
        <v>281</v>
      </c>
      <c r="C5872" s="2">
        <v>639.85307609999995</v>
      </c>
      <c r="D5872" s="2">
        <v>1.7675713726614028E-4</v>
      </c>
      <c r="E5872" s="2">
        <v>0.82649516300000003</v>
      </c>
      <c r="F5872">
        <f t="shared" si="96"/>
        <v>3314.1963237401301</v>
      </c>
    </row>
    <row r="5873" spans="1:6" x14ac:dyDescent="0.2">
      <c r="A5873">
        <v>9</v>
      </c>
      <c r="B5873" s="1" t="s">
        <v>561</v>
      </c>
      <c r="C5873" s="2">
        <v>636.45747559999995</v>
      </c>
      <c r="D5873" s="2">
        <v>1.7581911469071061E-4</v>
      </c>
      <c r="E5873" s="2">
        <v>0.82210908199999999</v>
      </c>
      <c r="F5873">
        <f t="shared" si="96"/>
        <v>3296.6084004508239</v>
      </c>
    </row>
    <row r="5874" spans="1:6" x14ac:dyDescent="0.2">
      <c r="A5874">
        <v>9</v>
      </c>
      <c r="B5874" s="1" t="s">
        <v>449</v>
      </c>
      <c r="C5874" s="2">
        <v>633.99395670000001</v>
      </c>
      <c r="D5874" s="2">
        <v>1.7513857626799662E-4</v>
      </c>
      <c r="E5874" s="2">
        <v>0.81892696600000003</v>
      </c>
      <c r="F5874">
        <f t="shared" si="96"/>
        <v>3283.8483050249365</v>
      </c>
    </row>
    <row r="5875" spans="1:6" x14ac:dyDescent="0.2">
      <c r="A5875">
        <v>9</v>
      </c>
      <c r="B5875" s="1" t="s">
        <v>582</v>
      </c>
      <c r="C5875" s="2">
        <v>627.89364860000001</v>
      </c>
      <c r="D5875" s="2">
        <v>1.7345338781149216E-4</v>
      </c>
      <c r="E5875" s="2">
        <v>0.81104722699999998</v>
      </c>
      <c r="F5875">
        <f t="shared" si="96"/>
        <v>3252.2510214654781</v>
      </c>
    </row>
    <row r="5876" spans="1:6" x14ac:dyDescent="0.2">
      <c r="A5876">
        <v>9</v>
      </c>
      <c r="B5876" s="1" t="s">
        <v>155</v>
      </c>
      <c r="C5876" s="2">
        <v>618.62350309999999</v>
      </c>
      <c r="D5876" s="2">
        <v>1.7089254322181065E-4</v>
      </c>
      <c r="E5876" s="2">
        <v>0.79907302499999999</v>
      </c>
      <c r="F5876">
        <f t="shared" si="96"/>
        <v>3204.2351854089497</v>
      </c>
    </row>
    <row r="5877" spans="1:6" x14ac:dyDescent="0.2">
      <c r="A5877">
        <v>9</v>
      </c>
      <c r="B5877" s="1" t="s">
        <v>279</v>
      </c>
      <c r="C5877" s="2">
        <v>617.49037039999996</v>
      </c>
      <c r="D5877" s="2">
        <v>1.7057951936320006E-4</v>
      </c>
      <c r="E5877" s="2">
        <v>0.79760936299999996</v>
      </c>
      <c r="F5877">
        <f t="shared" si="96"/>
        <v>3198.3659880600012</v>
      </c>
    </row>
    <row r="5878" spans="1:6" x14ac:dyDescent="0.2">
      <c r="A5878">
        <v>9</v>
      </c>
      <c r="B5878" s="1" t="s">
        <v>1533</v>
      </c>
      <c r="C5878" s="2">
        <v>614.1047926</v>
      </c>
      <c r="D5878" s="2">
        <v>1.6964426546446873E-4</v>
      </c>
      <c r="E5878" s="2">
        <v>0.79323622800000004</v>
      </c>
      <c r="F5878">
        <f t="shared" si="96"/>
        <v>3180.8299774587886</v>
      </c>
    </row>
    <row r="5879" spans="1:6" x14ac:dyDescent="0.2">
      <c r="A5879">
        <v>9</v>
      </c>
      <c r="B5879" s="1" t="s">
        <v>278</v>
      </c>
      <c r="C5879" s="2">
        <v>613.59929</v>
      </c>
      <c r="D5879" s="2">
        <v>1.6950462223153716E-4</v>
      </c>
      <c r="E5879" s="2">
        <v>0.79258327299999998</v>
      </c>
      <c r="F5879">
        <f t="shared" si="96"/>
        <v>3178.2116668413219</v>
      </c>
    </row>
    <row r="5880" spans="1:6" x14ac:dyDescent="0.2">
      <c r="A5880">
        <v>9</v>
      </c>
      <c r="B5880" s="1" t="s">
        <v>277</v>
      </c>
      <c r="C5880" s="2">
        <v>612.56278729999997</v>
      </c>
      <c r="D5880" s="2">
        <v>1.6921829195787745E-4</v>
      </c>
      <c r="E5880" s="2">
        <v>0.79124442699999997</v>
      </c>
      <c r="F5880">
        <f t="shared" si="96"/>
        <v>3172.8429742102021</v>
      </c>
    </row>
    <row r="5881" spans="1:6" x14ac:dyDescent="0.2">
      <c r="A5881">
        <v>9</v>
      </c>
      <c r="B5881" s="1" t="s">
        <v>272</v>
      </c>
      <c r="C5881" s="2">
        <v>607.17542109999999</v>
      </c>
      <c r="D5881" s="2">
        <v>1.6773005124169141E-4</v>
      </c>
      <c r="E5881" s="2">
        <v>0.78428559200000003</v>
      </c>
      <c r="F5881">
        <f t="shared" si="96"/>
        <v>3144.9384607817142</v>
      </c>
    </row>
    <row r="5882" spans="1:6" x14ac:dyDescent="0.2">
      <c r="A5882">
        <v>9</v>
      </c>
      <c r="B5882" s="1" t="s">
        <v>472</v>
      </c>
      <c r="C5882" s="2">
        <v>595.59016159999999</v>
      </c>
      <c r="D5882" s="2">
        <v>1.6452966436264404E-4</v>
      </c>
      <c r="E5882" s="2">
        <v>0.76932096699999997</v>
      </c>
      <c r="F5882">
        <f t="shared" si="96"/>
        <v>3084.9312067995756</v>
      </c>
    </row>
    <row r="5883" spans="1:6" x14ac:dyDescent="0.2">
      <c r="A5883">
        <v>9</v>
      </c>
      <c r="B5883" s="1" t="s">
        <v>264</v>
      </c>
      <c r="C5883" s="2">
        <v>585.22540260000005</v>
      </c>
      <c r="D5883" s="2">
        <v>1.6166643669213068E-4</v>
      </c>
      <c r="E5883" s="2">
        <v>0.75593285799999999</v>
      </c>
      <c r="F5883">
        <f t="shared" si="96"/>
        <v>3031.2456879774504</v>
      </c>
    </row>
    <row r="5884" spans="1:6" x14ac:dyDescent="0.2">
      <c r="A5884">
        <v>9</v>
      </c>
      <c r="B5884" s="1" t="s">
        <v>784</v>
      </c>
      <c r="C5884" s="2">
        <v>581.90060419999998</v>
      </c>
      <c r="D5884" s="2">
        <v>1.6074797300187345E-4</v>
      </c>
      <c r="E5884" s="2">
        <v>0.75163823200000002</v>
      </c>
      <c r="F5884">
        <f t="shared" si="96"/>
        <v>3014.0244937851271</v>
      </c>
    </row>
    <row r="5885" spans="1:6" x14ac:dyDescent="0.2">
      <c r="A5885">
        <v>9</v>
      </c>
      <c r="B5885" s="1" t="s">
        <v>563</v>
      </c>
      <c r="C5885" s="2">
        <v>573.85586909999995</v>
      </c>
      <c r="D5885" s="2">
        <v>1.5852564351523135E-4</v>
      </c>
      <c r="E5885" s="2">
        <v>0.74124688599999999</v>
      </c>
      <c r="F5885">
        <f t="shared" si="96"/>
        <v>2972.3558159105878</v>
      </c>
    </row>
    <row r="5886" spans="1:6" x14ac:dyDescent="0.2">
      <c r="A5886">
        <v>9</v>
      </c>
      <c r="B5886" s="1" t="s">
        <v>562</v>
      </c>
      <c r="C5886" s="2">
        <v>572.13069310000003</v>
      </c>
      <c r="D5886" s="2">
        <v>1.5804906969383304E-4</v>
      </c>
      <c r="E5886" s="2">
        <v>0.73901848400000003</v>
      </c>
      <c r="F5886">
        <f t="shared" si="96"/>
        <v>2963.4200567593693</v>
      </c>
    </row>
    <row r="5887" spans="1:6" x14ac:dyDescent="0.2">
      <c r="A5887">
        <v>9</v>
      </c>
      <c r="B5887" s="1" t="s">
        <v>486</v>
      </c>
      <c r="C5887" s="2">
        <v>571.14976869999998</v>
      </c>
      <c r="D5887" s="2">
        <v>1.5777809289374407E-4</v>
      </c>
      <c r="E5887" s="2">
        <v>0.73775142900000001</v>
      </c>
      <c r="F5887">
        <f t="shared" si="96"/>
        <v>2958.3392417577011</v>
      </c>
    </row>
    <row r="5888" spans="1:6" x14ac:dyDescent="0.2">
      <c r="A5888">
        <v>9</v>
      </c>
      <c r="B5888" s="1" t="s">
        <v>647</v>
      </c>
      <c r="C5888" s="2">
        <v>565.52100789999997</v>
      </c>
      <c r="D5888" s="2">
        <v>1.5622316761764631E-4</v>
      </c>
      <c r="E5888" s="2">
        <v>0.73048078500000002</v>
      </c>
      <c r="F5888">
        <f t="shared" si="96"/>
        <v>2929.1843928308681</v>
      </c>
    </row>
    <row r="5889" spans="1:6" x14ac:dyDescent="0.2">
      <c r="A5889">
        <v>9</v>
      </c>
      <c r="B5889" s="1" t="s">
        <v>650</v>
      </c>
      <c r="C5889" s="2">
        <v>557.65677189999997</v>
      </c>
      <c r="D5889" s="2">
        <v>1.540507004029188E-4</v>
      </c>
      <c r="E5889" s="2">
        <v>0.72032258900000001</v>
      </c>
      <c r="F5889">
        <f t="shared" si="96"/>
        <v>2888.4506325547277</v>
      </c>
    </row>
    <row r="5890" spans="1:6" x14ac:dyDescent="0.2">
      <c r="A5890">
        <v>9</v>
      </c>
      <c r="B5890" s="1" t="s">
        <v>144</v>
      </c>
      <c r="C5890" s="2">
        <v>551.56664030000002</v>
      </c>
      <c r="D5890" s="2">
        <v>1.5236832318194651E-4</v>
      </c>
      <c r="E5890" s="2">
        <v>0.71245599500000001</v>
      </c>
      <c r="F5890">
        <f t="shared" si="96"/>
        <v>2856.9060596614972</v>
      </c>
    </row>
    <row r="5891" spans="1:6" x14ac:dyDescent="0.2">
      <c r="A5891">
        <v>9</v>
      </c>
      <c r="B5891" s="1" t="s">
        <v>501</v>
      </c>
      <c r="C5891" s="2">
        <v>548.65961059999995</v>
      </c>
      <c r="D5891" s="2">
        <v>1.5156526664499516E-4</v>
      </c>
      <c r="E5891" s="2">
        <v>0.70870099900000005</v>
      </c>
      <c r="F5891">
        <f t="shared" ref="F5891:F5954" si="97">D5891*$I$8</f>
        <v>2841.8487495936592</v>
      </c>
    </row>
    <row r="5892" spans="1:6" x14ac:dyDescent="0.2">
      <c r="A5892">
        <v>9</v>
      </c>
      <c r="B5892" s="1" t="s">
        <v>275</v>
      </c>
      <c r="C5892" s="2">
        <v>544.60100079999995</v>
      </c>
      <c r="D5892" s="2">
        <v>1.5044409009640965E-4</v>
      </c>
      <c r="E5892" s="2">
        <v>0.70345851199999998</v>
      </c>
      <c r="F5892">
        <f t="shared" si="97"/>
        <v>2820.8266893076807</v>
      </c>
    </row>
    <row r="5893" spans="1:6" x14ac:dyDescent="0.2">
      <c r="A5893">
        <v>9</v>
      </c>
      <c r="B5893" s="1" t="s">
        <v>487</v>
      </c>
      <c r="C5893" s="2">
        <v>542.58730060000005</v>
      </c>
      <c r="D5893" s="2">
        <v>1.4988781256148576E-4</v>
      </c>
      <c r="E5893" s="2">
        <v>0.70085742500000003</v>
      </c>
      <c r="F5893">
        <f t="shared" si="97"/>
        <v>2810.3964855278577</v>
      </c>
    </row>
    <row r="5894" spans="1:6" x14ac:dyDescent="0.2">
      <c r="A5894">
        <v>9</v>
      </c>
      <c r="B5894" s="1" t="s">
        <v>823</v>
      </c>
      <c r="C5894" s="2">
        <v>535.71685130000003</v>
      </c>
      <c r="D5894" s="2">
        <v>1.4798987527481458E-4</v>
      </c>
      <c r="E5894" s="2">
        <v>0.69198289800000001</v>
      </c>
      <c r="F5894">
        <f t="shared" si="97"/>
        <v>2774.8101614027732</v>
      </c>
    </row>
    <row r="5895" spans="1:6" x14ac:dyDescent="0.2">
      <c r="A5895">
        <v>9</v>
      </c>
      <c r="B5895" s="1" t="s">
        <v>233</v>
      </c>
      <c r="C5895" s="2">
        <v>531.56906140000001</v>
      </c>
      <c r="D5895" s="2">
        <v>1.4684406314961033E-4</v>
      </c>
      <c r="E5895" s="2">
        <v>0.68662521799999998</v>
      </c>
      <c r="F5895">
        <f t="shared" si="97"/>
        <v>2753.3261840551936</v>
      </c>
    </row>
    <row r="5896" spans="1:6" x14ac:dyDescent="0.2">
      <c r="A5896">
        <v>9</v>
      </c>
      <c r="B5896" s="1" t="s">
        <v>821</v>
      </c>
      <c r="C5896" s="2">
        <v>519.93968600000005</v>
      </c>
      <c r="D5896" s="2">
        <v>1.4363148947363919E-4</v>
      </c>
      <c r="E5896" s="2">
        <v>0.67160360900000005</v>
      </c>
      <c r="F5896">
        <f t="shared" si="97"/>
        <v>2693.0904276307347</v>
      </c>
    </row>
    <row r="5897" spans="1:6" x14ac:dyDescent="0.2">
      <c r="A5897">
        <v>9</v>
      </c>
      <c r="B5897" s="1" t="s">
        <v>822</v>
      </c>
      <c r="C5897" s="2">
        <v>515.41651400000001</v>
      </c>
      <c r="D5897" s="2">
        <v>1.4238197943488711E-4</v>
      </c>
      <c r="E5897" s="2">
        <v>0.66576104999999997</v>
      </c>
      <c r="F5897">
        <f t="shared" si="97"/>
        <v>2669.6621144041333</v>
      </c>
    </row>
    <row r="5898" spans="1:6" x14ac:dyDescent="0.2">
      <c r="A5898">
        <v>9</v>
      </c>
      <c r="B5898" s="1" t="s">
        <v>271</v>
      </c>
      <c r="C5898" s="2">
        <v>510.00759140000002</v>
      </c>
      <c r="D5898" s="2">
        <v>1.4088778368991507E-4</v>
      </c>
      <c r="E5898" s="2">
        <v>0.65877437000000005</v>
      </c>
      <c r="F5898">
        <f t="shared" si="97"/>
        <v>2641.6459441859074</v>
      </c>
    </row>
    <row r="5899" spans="1:6" x14ac:dyDescent="0.2">
      <c r="A5899">
        <v>9</v>
      </c>
      <c r="B5899" s="1" t="s">
        <v>564</v>
      </c>
      <c r="C5899" s="2">
        <v>506.48470229999998</v>
      </c>
      <c r="D5899" s="2">
        <v>1.3991459810773588E-4</v>
      </c>
      <c r="E5899" s="2">
        <v>0.65422387100000001</v>
      </c>
      <c r="F5899">
        <f t="shared" si="97"/>
        <v>2623.3987145200476</v>
      </c>
    </row>
    <row r="5900" spans="1:6" x14ac:dyDescent="0.2">
      <c r="A5900">
        <v>9</v>
      </c>
      <c r="B5900" s="1" t="s">
        <v>1534</v>
      </c>
      <c r="C5900" s="2">
        <v>499.58030719999999</v>
      </c>
      <c r="D5900" s="2">
        <v>1.3800728354876514E-4</v>
      </c>
      <c r="E5900" s="2">
        <v>0.64530549699999995</v>
      </c>
      <c r="F5900">
        <f t="shared" si="97"/>
        <v>2587.6365665393464</v>
      </c>
    </row>
    <row r="5901" spans="1:6" x14ac:dyDescent="0.2">
      <c r="A5901">
        <v>9</v>
      </c>
      <c r="B5901" s="1" t="s">
        <v>1535</v>
      </c>
      <c r="C5901" s="2">
        <v>499.54694919999997</v>
      </c>
      <c r="D5901" s="2">
        <v>1.3799806859885198E-4</v>
      </c>
      <c r="E5901" s="2">
        <v>0.64526240899999998</v>
      </c>
      <c r="F5901">
        <f t="shared" si="97"/>
        <v>2587.4637862284749</v>
      </c>
    </row>
    <row r="5902" spans="1:6" x14ac:dyDescent="0.2">
      <c r="A5902">
        <v>9</v>
      </c>
      <c r="B5902" s="1" t="s">
        <v>270</v>
      </c>
      <c r="C5902" s="2">
        <v>497.57770319999997</v>
      </c>
      <c r="D5902" s="2">
        <v>1.3745407131919552E-4</v>
      </c>
      <c r="E5902" s="2">
        <v>0.64271874299999998</v>
      </c>
      <c r="F5902">
        <f t="shared" si="97"/>
        <v>2577.2638372349161</v>
      </c>
    </row>
    <row r="5903" spans="1:6" x14ac:dyDescent="0.2">
      <c r="A5903">
        <v>9</v>
      </c>
      <c r="B5903" s="1" t="s">
        <v>269</v>
      </c>
      <c r="C5903" s="2">
        <v>496.16325219999999</v>
      </c>
      <c r="D5903" s="2">
        <v>1.3706333417452969E-4</v>
      </c>
      <c r="E5903" s="2">
        <v>0.64089170299999998</v>
      </c>
      <c r="F5903">
        <f t="shared" si="97"/>
        <v>2569.9375157724317</v>
      </c>
    </row>
    <row r="5904" spans="1:6" x14ac:dyDescent="0.2">
      <c r="A5904">
        <v>9</v>
      </c>
      <c r="B5904" s="1" t="s">
        <v>488</v>
      </c>
      <c r="C5904" s="2">
        <v>493.86278149999998</v>
      </c>
      <c r="D5904" s="2">
        <v>1.3642783732687751E-4</v>
      </c>
      <c r="E5904" s="2">
        <v>0.63792019600000005</v>
      </c>
      <c r="F5904">
        <f t="shared" si="97"/>
        <v>2558.0219498789534</v>
      </c>
    </row>
    <row r="5905" spans="1:6" x14ac:dyDescent="0.2">
      <c r="A5905">
        <v>9</v>
      </c>
      <c r="B5905" s="1" t="s">
        <v>754</v>
      </c>
      <c r="C5905" s="2">
        <v>493.04963859999998</v>
      </c>
      <c r="D5905" s="2">
        <v>1.3620320966320777E-4</v>
      </c>
      <c r="E5905" s="2">
        <v>0.63686986400000001</v>
      </c>
      <c r="F5905">
        <f t="shared" si="97"/>
        <v>2553.8101811851457</v>
      </c>
    </row>
    <row r="5906" spans="1:6" x14ac:dyDescent="0.2">
      <c r="A5906">
        <v>9</v>
      </c>
      <c r="B5906" s="1" t="s">
        <v>1536</v>
      </c>
      <c r="C5906" s="2">
        <v>492.74945120000001</v>
      </c>
      <c r="D5906" s="2">
        <v>1.3612028388239219E-4</v>
      </c>
      <c r="E5906" s="2">
        <v>0.63648211300000002</v>
      </c>
      <c r="F5906">
        <f t="shared" si="97"/>
        <v>2552.2553227948538</v>
      </c>
    </row>
    <row r="5907" spans="1:6" x14ac:dyDescent="0.2">
      <c r="A5907">
        <v>9</v>
      </c>
      <c r="B5907" s="1" t="s">
        <v>1537</v>
      </c>
      <c r="C5907" s="2">
        <v>492.65934879999998</v>
      </c>
      <c r="D5907" s="2">
        <v>1.3609539338049737E-4</v>
      </c>
      <c r="E5907" s="2">
        <v>0.63636572800000002</v>
      </c>
      <c r="F5907">
        <f t="shared" si="97"/>
        <v>2551.7886258843255</v>
      </c>
    </row>
    <row r="5908" spans="1:6" x14ac:dyDescent="0.2">
      <c r="A5908">
        <v>9</v>
      </c>
      <c r="B5908" s="1" t="s">
        <v>569</v>
      </c>
      <c r="C5908" s="2">
        <v>488.54535079999999</v>
      </c>
      <c r="D5908" s="2">
        <v>1.349589161826223E-4</v>
      </c>
      <c r="E5908" s="2">
        <v>0.63105169699999997</v>
      </c>
      <c r="F5908">
        <f t="shared" si="97"/>
        <v>2530.479678424168</v>
      </c>
    </row>
    <row r="5909" spans="1:6" x14ac:dyDescent="0.2">
      <c r="A5909">
        <v>9</v>
      </c>
      <c r="B5909" s="1" t="s">
        <v>16</v>
      </c>
      <c r="C5909" s="2">
        <v>487.52129179999997</v>
      </c>
      <c r="D5909" s="2">
        <v>1.3467602333678367E-4</v>
      </c>
      <c r="E5909" s="2">
        <v>0.62972892400000002</v>
      </c>
      <c r="F5909">
        <f t="shared" si="97"/>
        <v>2525.1754375646938</v>
      </c>
    </row>
    <row r="5910" spans="1:6" x14ac:dyDescent="0.2">
      <c r="A5910">
        <v>9</v>
      </c>
      <c r="B5910" s="1" t="s">
        <v>267</v>
      </c>
      <c r="C5910" s="2">
        <v>479.8136854</v>
      </c>
      <c r="D5910" s="2">
        <v>1.325468245549501E-4</v>
      </c>
      <c r="E5910" s="2">
        <v>0.61977304600000005</v>
      </c>
      <c r="F5910">
        <f t="shared" si="97"/>
        <v>2485.2529604053143</v>
      </c>
    </row>
    <row r="5911" spans="1:6" x14ac:dyDescent="0.2">
      <c r="A5911">
        <v>9</v>
      </c>
      <c r="B5911" s="1" t="s">
        <v>143</v>
      </c>
      <c r="C5911" s="2">
        <v>476.38307509999999</v>
      </c>
      <c r="D5911" s="2">
        <v>1.3159913064492672E-4</v>
      </c>
      <c r="E5911" s="2">
        <v>0.615341743</v>
      </c>
      <c r="F5911">
        <f t="shared" si="97"/>
        <v>2467.4836995923761</v>
      </c>
    </row>
    <row r="5912" spans="1:6" x14ac:dyDescent="0.2">
      <c r="A5912">
        <v>9</v>
      </c>
      <c r="B5912" s="1" t="s">
        <v>567</v>
      </c>
      <c r="C5912" s="2">
        <v>474.646503</v>
      </c>
      <c r="D5912" s="2">
        <v>1.3111940875300479E-4</v>
      </c>
      <c r="E5912" s="2">
        <v>0.61309862100000001</v>
      </c>
      <c r="F5912">
        <f t="shared" si="97"/>
        <v>2458.4889141188401</v>
      </c>
    </row>
    <row r="5913" spans="1:6" x14ac:dyDescent="0.2">
      <c r="A5913">
        <v>9</v>
      </c>
      <c r="B5913" s="1" t="s">
        <v>234</v>
      </c>
      <c r="C5913" s="2">
        <v>469.38653190000002</v>
      </c>
      <c r="D5913" s="2">
        <v>1.2966636055672943E-4</v>
      </c>
      <c r="E5913" s="2">
        <v>0.60630434200000005</v>
      </c>
      <c r="F5913">
        <f t="shared" si="97"/>
        <v>2431.2442604386765</v>
      </c>
    </row>
    <row r="5914" spans="1:6" x14ac:dyDescent="0.2">
      <c r="A5914">
        <v>9</v>
      </c>
      <c r="B5914" s="1" t="s">
        <v>59</v>
      </c>
      <c r="C5914" s="2">
        <v>468.34745090000001</v>
      </c>
      <c r="D5914" s="2">
        <v>1.2937931811765914E-4</v>
      </c>
      <c r="E5914" s="2">
        <v>0.60496216599999997</v>
      </c>
      <c r="F5914">
        <f t="shared" si="97"/>
        <v>2425.8622147061087</v>
      </c>
    </row>
    <row r="5915" spans="1:6" x14ac:dyDescent="0.2">
      <c r="A5915">
        <v>9</v>
      </c>
      <c r="B5915" s="1" t="s">
        <v>265</v>
      </c>
      <c r="C5915" s="2">
        <v>465.25861900000001</v>
      </c>
      <c r="D5915" s="2">
        <v>1.2852603916268168E-4</v>
      </c>
      <c r="E5915" s="2">
        <v>0.600972336</v>
      </c>
      <c r="F5915">
        <f t="shared" si="97"/>
        <v>2409.8632343002814</v>
      </c>
    </row>
    <row r="5916" spans="1:6" x14ac:dyDescent="0.2">
      <c r="A5916">
        <v>9</v>
      </c>
      <c r="B5916" s="1" t="s">
        <v>200</v>
      </c>
      <c r="C5916" s="2">
        <v>460.533931</v>
      </c>
      <c r="D5916" s="2">
        <v>1.2722086088607918E-4</v>
      </c>
      <c r="E5916" s="2">
        <v>0.59486947899999998</v>
      </c>
      <c r="F5916">
        <f t="shared" si="97"/>
        <v>2385.3911416139849</v>
      </c>
    </row>
    <row r="5917" spans="1:6" x14ac:dyDescent="0.2">
      <c r="A5917">
        <v>9</v>
      </c>
      <c r="B5917" s="1" t="s">
        <v>263</v>
      </c>
      <c r="C5917" s="2">
        <v>454.57144959999999</v>
      </c>
      <c r="D5917" s="2">
        <v>1.2557374675996815E-4</v>
      </c>
      <c r="E5917" s="2">
        <v>0.58716777099999995</v>
      </c>
      <c r="F5917">
        <f t="shared" si="97"/>
        <v>2354.5077517494028</v>
      </c>
    </row>
    <row r="5918" spans="1:6" x14ac:dyDescent="0.2">
      <c r="A5918">
        <v>9</v>
      </c>
      <c r="B5918" s="1" t="s">
        <v>226</v>
      </c>
      <c r="C5918" s="2">
        <v>453.33848119999999</v>
      </c>
      <c r="D5918" s="2">
        <v>1.2523314349384502E-4</v>
      </c>
      <c r="E5918" s="2">
        <v>0.58557515100000002</v>
      </c>
      <c r="F5918">
        <f t="shared" si="97"/>
        <v>2348.1214405095943</v>
      </c>
    </row>
    <row r="5919" spans="1:6" x14ac:dyDescent="0.2">
      <c r="A5919">
        <v>9</v>
      </c>
      <c r="B5919" s="1" t="s">
        <v>641</v>
      </c>
      <c r="C5919" s="2">
        <v>450.16596729999998</v>
      </c>
      <c r="D5919" s="2">
        <v>1.2435674782073107E-4</v>
      </c>
      <c r="E5919" s="2">
        <v>0.58147722999999996</v>
      </c>
      <c r="F5919">
        <f t="shared" si="97"/>
        <v>2331.6890216387073</v>
      </c>
    </row>
    <row r="5920" spans="1:6" x14ac:dyDescent="0.2">
      <c r="A5920">
        <v>9</v>
      </c>
      <c r="B5920" s="1" t="s">
        <v>825</v>
      </c>
      <c r="C5920" s="2">
        <v>447.13934210000002</v>
      </c>
      <c r="D5920" s="2">
        <v>1.2352065343849711E-4</v>
      </c>
      <c r="E5920" s="2">
        <v>0.57756775299999996</v>
      </c>
      <c r="F5920">
        <f t="shared" si="97"/>
        <v>2316.0122519718211</v>
      </c>
    </row>
    <row r="5921" spans="1:6" x14ac:dyDescent="0.2">
      <c r="A5921">
        <v>9</v>
      </c>
      <c r="B5921" s="1" t="s">
        <v>785</v>
      </c>
      <c r="C5921" s="2">
        <v>445.53325269999999</v>
      </c>
      <c r="D5921" s="2">
        <v>1.2307697695407066E-4</v>
      </c>
      <c r="E5921" s="2">
        <v>0.57549317499999997</v>
      </c>
      <c r="F5921">
        <f t="shared" si="97"/>
        <v>2307.6933178888248</v>
      </c>
    </row>
    <row r="5922" spans="1:6" x14ac:dyDescent="0.2">
      <c r="A5922">
        <v>9</v>
      </c>
      <c r="B5922" s="1" t="s">
        <v>720</v>
      </c>
      <c r="C5922" s="2">
        <v>439.37541069999997</v>
      </c>
      <c r="D5922" s="2">
        <v>1.2137589501869166E-4</v>
      </c>
      <c r="E5922" s="2">
        <v>0.56753911999999995</v>
      </c>
      <c r="F5922">
        <f t="shared" si="97"/>
        <v>2275.7980316004687</v>
      </c>
    </row>
    <row r="5923" spans="1:6" x14ac:dyDescent="0.2">
      <c r="A5923">
        <v>9</v>
      </c>
      <c r="B5923" s="1" t="s">
        <v>505</v>
      </c>
      <c r="C5923" s="2">
        <v>435.95902150000001</v>
      </c>
      <c r="D5923" s="2">
        <v>1.2043212956705475E-4</v>
      </c>
      <c r="E5923" s="2">
        <v>0.56312618599999997</v>
      </c>
      <c r="F5923">
        <f t="shared" si="97"/>
        <v>2258.1024293822766</v>
      </c>
    </row>
    <row r="5924" spans="1:6" x14ac:dyDescent="0.2">
      <c r="A5924">
        <v>9</v>
      </c>
      <c r="B5924" s="1" t="s">
        <v>826</v>
      </c>
      <c r="C5924" s="2">
        <v>432.75300559999999</v>
      </c>
      <c r="D5924" s="2">
        <v>1.1954647916541912E-4</v>
      </c>
      <c r="E5924" s="2">
        <v>0.55898499099999999</v>
      </c>
      <c r="F5924">
        <f t="shared" si="97"/>
        <v>2241.4964843516086</v>
      </c>
    </row>
    <row r="5925" spans="1:6" x14ac:dyDescent="0.2">
      <c r="A5925">
        <v>9</v>
      </c>
      <c r="B5925" s="1" t="s">
        <v>635</v>
      </c>
      <c r="C5925" s="2">
        <v>426.09221289999999</v>
      </c>
      <c r="D5925" s="2">
        <v>1.1770645889116059E-4</v>
      </c>
      <c r="E5925" s="2">
        <v>0.55038127699999995</v>
      </c>
      <c r="F5925">
        <f t="shared" si="97"/>
        <v>2206.9961042092609</v>
      </c>
    </row>
    <row r="5926" spans="1:6" x14ac:dyDescent="0.2">
      <c r="A5926">
        <v>9</v>
      </c>
      <c r="B5926" s="1" t="s">
        <v>568</v>
      </c>
      <c r="C5926" s="2">
        <v>425.36900809999997</v>
      </c>
      <c r="D5926" s="2">
        <v>1.1750667596259954E-4</v>
      </c>
      <c r="E5926" s="2">
        <v>0.54944711599999996</v>
      </c>
      <c r="F5926">
        <f t="shared" si="97"/>
        <v>2203.2501742987415</v>
      </c>
    </row>
    <row r="5927" spans="1:6" x14ac:dyDescent="0.2">
      <c r="A5927">
        <v>9</v>
      </c>
      <c r="B5927" s="1" t="s">
        <v>492</v>
      </c>
      <c r="C5927" s="2">
        <v>423.99320280000001</v>
      </c>
      <c r="D5927" s="2">
        <v>1.1712661466932427E-4</v>
      </c>
      <c r="E5927" s="2">
        <v>0.54766999500000002</v>
      </c>
      <c r="F5927">
        <f t="shared" si="97"/>
        <v>2196.1240250498299</v>
      </c>
    </row>
    <row r="5928" spans="1:6" x14ac:dyDescent="0.2">
      <c r="A5928">
        <v>9</v>
      </c>
      <c r="B5928" s="1" t="s">
        <v>260</v>
      </c>
      <c r="C5928" s="2">
        <v>416.80587370000001</v>
      </c>
      <c r="D5928" s="2">
        <v>1.1514114070506514E-4</v>
      </c>
      <c r="E5928" s="2">
        <v>0.53838615700000003</v>
      </c>
      <c r="F5928">
        <f t="shared" si="97"/>
        <v>2158.8963882199714</v>
      </c>
    </row>
    <row r="5929" spans="1:6" x14ac:dyDescent="0.2">
      <c r="A5929">
        <v>9</v>
      </c>
      <c r="B5929" s="1" t="s">
        <v>432</v>
      </c>
      <c r="C5929" s="2">
        <v>414.5059435</v>
      </c>
      <c r="D5929" s="2">
        <v>1.1450579313412663E-4</v>
      </c>
      <c r="E5929" s="2">
        <v>0.53541534800000001</v>
      </c>
      <c r="F5929">
        <f t="shared" si="97"/>
        <v>2146.9836212648743</v>
      </c>
    </row>
    <row r="5930" spans="1:6" x14ac:dyDescent="0.2">
      <c r="A5930">
        <v>9</v>
      </c>
      <c r="B5930" s="1" t="s">
        <v>73</v>
      </c>
      <c r="C5930" s="2">
        <v>412.45453240000001</v>
      </c>
      <c r="D5930" s="2">
        <v>1.1393909809490406E-4</v>
      </c>
      <c r="E5930" s="2">
        <v>0.53276555000000003</v>
      </c>
      <c r="F5930">
        <f t="shared" si="97"/>
        <v>2136.3580892794512</v>
      </c>
    </row>
    <row r="5931" spans="1:6" x14ac:dyDescent="0.2">
      <c r="A5931">
        <v>9</v>
      </c>
      <c r="B5931" s="1" t="s">
        <v>259</v>
      </c>
      <c r="C5931" s="2">
        <v>408.7169652</v>
      </c>
      <c r="D5931" s="2">
        <v>1.1290660838173778E-4</v>
      </c>
      <c r="E5931" s="2">
        <v>0.52793775200000004</v>
      </c>
      <c r="F5931">
        <f t="shared" si="97"/>
        <v>2116.9989071575833</v>
      </c>
    </row>
    <row r="5932" spans="1:6" x14ac:dyDescent="0.2">
      <c r="A5932">
        <v>9</v>
      </c>
      <c r="B5932" s="1" t="s">
        <v>490</v>
      </c>
      <c r="C5932" s="2">
        <v>401.92861449999998</v>
      </c>
      <c r="D5932" s="2">
        <v>1.1103135067623633E-4</v>
      </c>
      <c r="E5932" s="2">
        <v>0.51916927199999996</v>
      </c>
      <c r="F5932">
        <f t="shared" si="97"/>
        <v>2081.8378251794311</v>
      </c>
    </row>
    <row r="5933" spans="1:6" x14ac:dyDescent="0.2">
      <c r="A5933">
        <v>9</v>
      </c>
      <c r="B5933" s="1" t="s">
        <v>424</v>
      </c>
      <c r="C5933" s="2">
        <v>401.78257689999998</v>
      </c>
      <c r="D5933" s="2">
        <v>1.109910083235669E-4</v>
      </c>
      <c r="E5933" s="2">
        <v>0.518980636</v>
      </c>
      <c r="F5933">
        <f t="shared" si="97"/>
        <v>2081.0814060668795</v>
      </c>
    </row>
    <row r="5934" spans="1:6" x14ac:dyDescent="0.2">
      <c r="A5934">
        <v>9</v>
      </c>
      <c r="B5934" s="1" t="s">
        <v>828</v>
      </c>
      <c r="C5934" s="2">
        <v>399.30595099999999</v>
      </c>
      <c r="D5934" s="2">
        <v>1.1030684919202374E-4</v>
      </c>
      <c r="E5934" s="2">
        <v>0.51578159000000001</v>
      </c>
      <c r="F5934">
        <f t="shared" si="97"/>
        <v>2068.2534223504454</v>
      </c>
    </row>
    <row r="5935" spans="1:6" x14ac:dyDescent="0.2">
      <c r="A5935">
        <v>9</v>
      </c>
      <c r="B5935" s="1" t="s">
        <v>829</v>
      </c>
      <c r="C5935" s="2">
        <v>397.86526350000003</v>
      </c>
      <c r="D5935" s="2">
        <v>1.0990886442765853E-4</v>
      </c>
      <c r="E5935" s="2">
        <v>0.513920661</v>
      </c>
      <c r="F5935">
        <f t="shared" si="97"/>
        <v>2060.7912080185974</v>
      </c>
    </row>
    <row r="5936" spans="1:6" x14ac:dyDescent="0.2">
      <c r="A5936">
        <v>9</v>
      </c>
      <c r="B5936" s="1" t="s">
        <v>643</v>
      </c>
      <c r="C5936" s="2">
        <v>394.66600720000002</v>
      </c>
      <c r="D5936" s="2">
        <v>1.0902508126812493E-4</v>
      </c>
      <c r="E5936" s="2">
        <v>0.509788197</v>
      </c>
      <c r="F5936">
        <f t="shared" si="97"/>
        <v>2044.2202737773423</v>
      </c>
    </row>
    <row r="5937" spans="1:6" x14ac:dyDescent="0.2">
      <c r="A5937">
        <v>9</v>
      </c>
      <c r="B5937" s="1" t="s">
        <v>258</v>
      </c>
      <c r="C5937" s="2">
        <v>393.862752</v>
      </c>
      <c r="D5937" s="2">
        <v>1.0880318485504334E-4</v>
      </c>
      <c r="E5937" s="2">
        <v>0.50875063600000003</v>
      </c>
      <c r="F5937">
        <f t="shared" si="97"/>
        <v>2040.0597160320626</v>
      </c>
    </row>
    <row r="5938" spans="1:6" x14ac:dyDescent="0.2">
      <c r="A5938">
        <v>9</v>
      </c>
      <c r="B5938" s="1" t="s">
        <v>721</v>
      </c>
      <c r="C5938" s="2">
        <v>392.63384330000002</v>
      </c>
      <c r="D5938" s="2">
        <v>1.084637030890442E-4</v>
      </c>
      <c r="E5938" s="2">
        <v>0.50716326</v>
      </c>
      <c r="F5938">
        <f t="shared" si="97"/>
        <v>2033.6944329195787</v>
      </c>
    </row>
    <row r="5939" spans="1:6" x14ac:dyDescent="0.2">
      <c r="A5939">
        <v>9</v>
      </c>
      <c r="B5939" s="1" t="s">
        <v>214</v>
      </c>
      <c r="C5939" s="2">
        <v>387.6693866</v>
      </c>
      <c r="D5939" s="2">
        <v>1.0709228957971548E-4</v>
      </c>
      <c r="E5939" s="2">
        <v>0.50075069500000002</v>
      </c>
      <c r="F5939">
        <f t="shared" si="97"/>
        <v>2007.9804296196653</v>
      </c>
    </row>
    <row r="5940" spans="1:6" x14ac:dyDescent="0.2">
      <c r="A5940">
        <v>9</v>
      </c>
      <c r="B5940" s="1" t="s">
        <v>456</v>
      </c>
      <c r="C5940" s="2">
        <v>386.45142929999997</v>
      </c>
      <c r="D5940" s="2">
        <v>1.0675583334046211E-4</v>
      </c>
      <c r="E5940" s="2">
        <v>0.49917746600000001</v>
      </c>
      <c r="F5940">
        <f t="shared" si="97"/>
        <v>2001.6718751336646</v>
      </c>
    </row>
    <row r="5941" spans="1:6" x14ac:dyDescent="0.2">
      <c r="A5941">
        <v>9</v>
      </c>
      <c r="B5941" s="1" t="s">
        <v>1538</v>
      </c>
      <c r="C5941" s="2">
        <v>382.87212360000001</v>
      </c>
      <c r="D5941" s="2">
        <v>1.0576706288441961E-4</v>
      </c>
      <c r="E5941" s="2">
        <v>0.494554094</v>
      </c>
      <c r="F5941">
        <f t="shared" si="97"/>
        <v>1983.1324290828677</v>
      </c>
    </row>
    <row r="5942" spans="1:6" x14ac:dyDescent="0.2">
      <c r="A5942">
        <v>9</v>
      </c>
      <c r="B5942" s="1" t="s">
        <v>661</v>
      </c>
      <c r="C5942" s="2">
        <v>380.00659139999999</v>
      </c>
      <c r="D5942" s="2">
        <v>1.0497546964421671E-4</v>
      </c>
      <c r="E5942" s="2">
        <v>0.490852699</v>
      </c>
      <c r="F5942">
        <f t="shared" si="97"/>
        <v>1968.2900558290632</v>
      </c>
    </row>
    <row r="5943" spans="1:6" x14ac:dyDescent="0.2">
      <c r="A5943">
        <v>9</v>
      </c>
      <c r="B5943" s="1" t="s">
        <v>241</v>
      </c>
      <c r="C5943" s="2">
        <v>378.19114480000002</v>
      </c>
      <c r="D5943" s="2">
        <v>1.0447395912641043E-4</v>
      </c>
      <c r="E5943" s="2">
        <v>0.48850769599999999</v>
      </c>
      <c r="F5943">
        <f t="shared" si="97"/>
        <v>1958.8867336201956</v>
      </c>
    </row>
    <row r="5944" spans="1:6" x14ac:dyDescent="0.2">
      <c r="A5944">
        <v>9</v>
      </c>
      <c r="B5944" s="1" t="s">
        <v>10</v>
      </c>
      <c r="C5944" s="2">
        <v>375.00009419999998</v>
      </c>
      <c r="D5944" s="2">
        <v>1.0359244270597192E-4</v>
      </c>
      <c r="E5944" s="2">
        <v>0.48438583099999999</v>
      </c>
      <c r="F5944">
        <f t="shared" si="97"/>
        <v>1942.3583007369734</v>
      </c>
    </row>
    <row r="5945" spans="1:6" x14ac:dyDescent="0.2">
      <c r="A5945">
        <v>9</v>
      </c>
      <c r="B5945" s="1" t="s">
        <v>545</v>
      </c>
      <c r="C5945" s="2">
        <v>374.34802059999998</v>
      </c>
      <c r="D5945" s="2">
        <v>1.0341230955456512E-4</v>
      </c>
      <c r="E5945" s="2">
        <v>0.48354354999999999</v>
      </c>
      <c r="F5945">
        <f t="shared" si="97"/>
        <v>1938.980804148096</v>
      </c>
    </row>
    <row r="5946" spans="1:6" x14ac:dyDescent="0.2">
      <c r="A5946">
        <v>9</v>
      </c>
      <c r="B5946" s="1" t="s">
        <v>254</v>
      </c>
      <c r="C5946" s="2">
        <v>371.96397059999998</v>
      </c>
      <c r="D5946" s="2">
        <v>1.0275372443262017E-4</v>
      </c>
      <c r="E5946" s="2">
        <v>0.48046408499999999</v>
      </c>
      <c r="F5946">
        <f t="shared" si="97"/>
        <v>1926.6323331116282</v>
      </c>
    </row>
    <row r="5947" spans="1:6" x14ac:dyDescent="0.2">
      <c r="A5947">
        <v>9</v>
      </c>
      <c r="B5947" s="1" t="s">
        <v>830</v>
      </c>
      <c r="C5947" s="2">
        <v>370.57321990000003</v>
      </c>
      <c r="D5947" s="2">
        <v>1.0236953429087144E-4</v>
      </c>
      <c r="E5947" s="2">
        <v>0.478667658</v>
      </c>
      <c r="F5947">
        <f t="shared" si="97"/>
        <v>1919.4287679538395</v>
      </c>
    </row>
    <row r="5948" spans="1:6" x14ac:dyDescent="0.2">
      <c r="A5948">
        <v>9</v>
      </c>
      <c r="B5948" s="1" t="s">
        <v>762</v>
      </c>
      <c r="C5948" s="2">
        <v>363.88165900000001</v>
      </c>
      <c r="D5948" s="2">
        <v>1.0052101444006261E-4</v>
      </c>
      <c r="E5948" s="2">
        <v>0.47002420099999997</v>
      </c>
      <c r="F5948">
        <f t="shared" si="97"/>
        <v>1884.7690207511739</v>
      </c>
    </row>
    <row r="5949" spans="1:6" x14ac:dyDescent="0.2">
      <c r="A5949">
        <v>9</v>
      </c>
      <c r="B5949" s="1" t="s">
        <v>831</v>
      </c>
      <c r="C5949" s="2">
        <v>363.33564639999997</v>
      </c>
      <c r="D5949" s="2">
        <v>1.0037018037246465E-4</v>
      </c>
      <c r="E5949" s="2">
        <v>0.469318919</v>
      </c>
      <c r="F5949">
        <f t="shared" si="97"/>
        <v>1881.9408819837122</v>
      </c>
    </row>
    <row r="5950" spans="1:6" x14ac:dyDescent="0.2">
      <c r="A5950">
        <v>9</v>
      </c>
      <c r="B5950" s="1" t="s">
        <v>570</v>
      </c>
      <c r="C5950" s="2">
        <v>360.96614690000001</v>
      </c>
      <c r="D5950" s="2">
        <v>9.9715614600887954E-5</v>
      </c>
      <c r="E5950" s="2">
        <v>0.46625824799999999</v>
      </c>
      <c r="F5950">
        <f t="shared" si="97"/>
        <v>1869.6677737666491</v>
      </c>
    </row>
    <row r="5951" spans="1:6" x14ac:dyDescent="0.2">
      <c r="A5951">
        <v>9</v>
      </c>
      <c r="B5951" s="1" t="s">
        <v>756</v>
      </c>
      <c r="C5951" s="2">
        <v>360.46402699999999</v>
      </c>
      <c r="D5951" s="2">
        <v>9.9576905737529611E-5</v>
      </c>
      <c r="E5951" s="2">
        <v>0.46560966199999998</v>
      </c>
      <c r="F5951">
        <f t="shared" si="97"/>
        <v>1867.0669825786802</v>
      </c>
    </row>
    <row r="5952" spans="1:6" x14ac:dyDescent="0.2">
      <c r="A5952">
        <v>9</v>
      </c>
      <c r="B5952" s="1" t="s">
        <v>473</v>
      </c>
      <c r="C5952" s="2">
        <v>355.7269283</v>
      </c>
      <c r="D5952" s="2">
        <v>9.8268299015372509E-5</v>
      </c>
      <c r="E5952" s="2">
        <v>0.45949077399999999</v>
      </c>
      <c r="F5952">
        <f t="shared" si="97"/>
        <v>1842.5306065382345</v>
      </c>
    </row>
    <row r="5953" spans="1:6" x14ac:dyDescent="0.2">
      <c r="A5953">
        <v>9</v>
      </c>
      <c r="B5953" s="1" t="s">
        <v>239</v>
      </c>
      <c r="C5953" s="2">
        <v>346.1752884</v>
      </c>
      <c r="D5953" s="2">
        <v>9.5629692592624272E-5</v>
      </c>
      <c r="E5953" s="2">
        <v>0.44715296700000001</v>
      </c>
      <c r="F5953">
        <f t="shared" si="97"/>
        <v>1793.056736111705</v>
      </c>
    </row>
    <row r="5954" spans="1:6" x14ac:dyDescent="0.2">
      <c r="A5954">
        <v>9</v>
      </c>
      <c r="B5954" s="1" t="s">
        <v>499</v>
      </c>
      <c r="C5954" s="2">
        <v>345.1795563</v>
      </c>
      <c r="D5954" s="2">
        <v>9.5354625011762488E-5</v>
      </c>
      <c r="E5954" s="2">
        <v>0.44586678400000002</v>
      </c>
      <c r="F5954">
        <f t="shared" si="97"/>
        <v>1787.8992189705466</v>
      </c>
    </row>
    <row r="5955" spans="1:6" x14ac:dyDescent="0.2">
      <c r="A5955">
        <v>9</v>
      </c>
      <c r="B5955" s="1" t="s">
        <v>232</v>
      </c>
      <c r="C5955" s="2">
        <v>344.80468330000002</v>
      </c>
      <c r="D5955" s="2">
        <v>9.5251067820388885E-5</v>
      </c>
      <c r="E5955" s="2">
        <v>0.44538256300000001</v>
      </c>
      <c r="F5955">
        <f t="shared" ref="F5955:F6018" si="98">D5955*$I$8</f>
        <v>1785.9575216322917</v>
      </c>
    </row>
    <row r="5956" spans="1:6" x14ac:dyDescent="0.2">
      <c r="A5956">
        <v>9</v>
      </c>
      <c r="B5956" s="1" t="s">
        <v>206</v>
      </c>
      <c r="C5956" s="2">
        <v>344.2414938</v>
      </c>
      <c r="D5956" s="2">
        <v>9.5095488763612398E-5</v>
      </c>
      <c r="E5956" s="2">
        <v>0.44465509399999997</v>
      </c>
      <c r="F5956">
        <f t="shared" si="98"/>
        <v>1783.0404143177325</v>
      </c>
    </row>
    <row r="5957" spans="1:6" x14ac:dyDescent="0.2">
      <c r="A5957">
        <v>9</v>
      </c>
      <c r="B5957" s="1" t="s">
        <v>1539</v>
      </c>
      <c r="C5957" s="2">
        <v>341.3309165</v>
      </c>
      <c r="D5957" s="2">
        <v>9.4291452090301714E-5</v>
      </c>
      <c r="E5957" s="2">
        <v>0.44089551500000002</v>
      </c>
      <c r="F5957">
        <f t="shared" si="98"/>
        <v>1767.9647266931572</v>
      </c>
    </row>
    <row r="5958" spans="1:6" x14ac:dyDescent="0.2">
      <c r="A5958">
        <v>9</v>
      </c>
      <c r="B5958" s="1" t="s">
        <v>411</v>
      </c>
      <c r="C5958" s="2">
        <v>340.8960146</v>
      </c>
      <c r="D5958" s="2">
        <v>9.4171311924172571E-5</v>
      </c>
      <c r="E5958" s="2">
        <v>0.44033375400000002</v>
      </c>
      <c r="F5958">
        <f t="shared" si="98"/>
        <v>1765.7120985782358</v>
      </c>
    </row>
    <row r="5959" spans="1:6" x14ac:dyDescent="0.2">
      <c r="A5959">
        <v>9</v>
      </c>
      <c r="B5959" s="1" t="s">
        <v>56</v>
      </c>
      <c r="C5959" s="2">
        <v>329.84380720000001</v>
      </c>
      <c r="D5959" s="2">
        <v>9.1118179037956489E-5</v>
      </c>
      <c r="E5959" s="2">
        <v>0.42605767100000003</v>
      </c>
      <c r="F5959">
        <f t="shared" si="98"/>
        <v>1708.4658569616843</v>
      </c>
    </row>
    <row r="5960" spans="1:6" x14ac:dyDescent="0.2">
      <c r="A5960">
        <v>9</v>
      </c>
      <c r="B5960" s="1" t="s">
        <v>251</v>
      </c>
      <c r="C5960" s="2">
        <v>329.40436579999999</v>
      </c>
      <c r="D5960" s="2">
        <v>9.0996784776341562E-5</v>
      </c>
      <c r="E5960" s="2">
        <v>0.42549004600000001</v>
      </c>
      <c r="F5960">
        <f t="shared" si="98"/>
        <v>1706.1897145564042</v>
      </c>
    </row>
    <row r="5961" spans="1:6" x14ac:dyDescent="0.2">
      <c r="A5961">
        <v>9</v>
      </c>
      <c r="B5961" s="1" t="s">
        <v>571</v>
      </c>
      <c r="C5961" s="2">
        <v>325.15454949999997</v>
      </c>
      <c r="D5961" s="2">
        <v>8.9822788223820966E-5</v>
      </c>
      <c r="E5961" s="2">
        <v>0.42000057899999999</v>
      </c>
      <c r="F5961">
        <f t="shared" si="98"/>
        <v>1684.1772791966432</v>
      </c>
    </row>
    <row r="5962" spans="1:6" x14ac:dyDescent="0.2">
      <c r="A5962">
        <v>9</v>
      </c>
      <c r="B5962" s="1" t="s">
        <v>846</v>
      </c>
      <c r="C5962" s="2">
        <v>323.60441509999998</v>
      </c>
      <c r="D5962" s="2">
        <v>8.9394569150619773E-5</v>
      </c>
      <c r="E5962" s="2">
        <v>0.417998278</v>
      </c>
      <c r="F5962">
        <f t="shared" si="98"/>
        <v>1676.1481715741209</v>
      </c>
    </row>
    <row r="5963" spans="1:6" x14ac:dyDescent="0.2">
      <c r="A5963">
        <v>9</v>
      </c>
      <c r="B5963" s="1" t="s">
        <v>188</v>
      </c>
      <c r="C5963" s="2">
        <v>321.67513120000001</v>
      </c>
      <c r="D5963" s="2">
        <v>8.8861611290281186E-5</v>
      </c>
      <c r="E5963" s="2">
        <v>0.415506231</v>
      </c>
      <c r="F5963">
        <f t="shared" si="98"/>
        <v>1666.1552116927721</v>
      </c>
    </row>
    <row r="5964" spans="1:6" x14ac:dyDescent="0.2">
      <c r="A5964">
        <v>9</v>
      </c>
      <c r="B5964" s="1" t="s">
        <v>459</v>
      </c>
      <c r="C5964" s="2">
        <v>319.46788120000002</v>
      </c>
      <c r="D5964" s="2">
        <v>8.8251866172784585E-5</v>
      </c>
      <c r="E5964" s="2">
        <v>0.41265513599999998</v>
      </c>
      <c r="F5964">
        <f t="shared" si="98"/>
        <v>1654.722490739711</v>
      </c>
    </row>
    <row r="5965" spans="1:6" x14ac:dyDescent="0.2">
      <c r="A5965">
        <v>9</v>
      </c>
      <c r="B5965" s="1" t="s">
        <v>767</v>
      </c>
      <c r="C5965" s="2">
        <v>317.80487040000003</v>
      </c>
      <c r="D5965" s="2">
        <v>8.7792465375501511E-5</v>
      </c>
      <c r="E5965" s="2">
        <v>0.41050703300000002</v>
      </c>
      <c r="F5965">
        <f t="shared" si="98"/>
        <v>1646.1087257906534</v>
      </c>
    </row>
    <row r="5966" spans="1:6" x14ac:dyDescent="0.2">
      <c r="A5966">
        <v>9</v>
      </c>
      <c r="B5966" s="1" t="s">
        <v>21</v>
      </c>
      <c r="C5966" s="2">
        <v>315.0410425</v>
      </c>
      <c r="D5966" s="2">
        <v>8.7028967809267983E-5</v>
      </c>
      <c r="E5966" s="2">
        <v>0.40693700999999999</v>
      </c>
      <c r="F5966">
        <f t="shared" si="98"/>
        <v>1631.7931464237747</v>
      </c>
    </row>
    <row r="5967" spans="1:6" x14ac:dyDescent="0.2">
      <c r="A5967">
        <v>9</v>
      </c>
      <c r="B5967" s="1" t="s">
        <v>458</v>
      </c>
      <c r="C5967" s="2">
        <v>314.5318274</v>
      </c>
      <c r="D5967" s="2">
        <v>8.6888298887054415E-5</v>
      </c>
      <c r="E5967" s="2">
        <v>0.406279259</v>
      </c>
      <c r="F5967">
        <f t="shared" si="98"/>
        <v>1629.1556041322704</v>
      </c>
    </row>
    <row r="5968" spans="1:6" x14ac:dyDescent="0.2">
      <c r="A5968">
        <v>9</v>
      </c>
      <c r="B5968" s="1" t="s">
        <v>249</v>
      </c>
      <c r="C5968" s="2">
        <v>314.35668629999998</v>
      </c>
      <c r="D5968" s="2">
        <v>8.683991676433098E-5</v>
      </c>
      <c r="E5968" s="2">
        <v>0.40605302999999998</v>
      </c>
      <c r="F5968">
        <f t="shared" si="98"/>
        <v>1628.2484393312059</v>
      </c>
    </row>
    <row r="5969" spans="1:6" x14ac:dyDescent="0.2">
      <c r="A5969">
        <v>9</v>
      </c>
      <c r="B5969" s="1" t="s">
        <v>228</v>
      </c>
      <c r="C5969" s="2">
        <v>309.81919640000001</v>
      </c>
      <c r="D5969" s="2">
        <v>8.5586451320393171E-5</v>
      </c>
      <c r="E5969" s="2">
        <v>0.400191976</v>
      </c>
      <c r="F5969">
        <f t="shared" si="98"/>
        <v>1604.745962257372</v>
      </c>
    </row>
    <row r="5970" spans="1:6" x14ac:dyDescent="0.2">
      <c r="A5970">
        <v>9</v>
      </c>
      <c r="B5970" s="1" t="s">
        <v>247</v>
      </c>
      <c r="C5970" s="2">
        <v>309.58787089999998</v>
      </c>
      <c r="D5970" s="2">
        <v>8.5522548482852424E-5</v>
      </c>
      <c r="E5970" s="2">
        <v>0.39989317400000002</v>
      </c>
      <c r="F5970">
        <f t="shared" si="98"/>
        <v>1603.5477840534829</v>
      </c>
    </row>
    <row r="5971" spans="1:6" x14ac:dyDescent="0.2">
      <c r="A5971">
        <v>9</v>
      </c>
      <c r="B5971" s="1" t="s">
        <v>654</v>
      </c>
      <c r="C5971" s="2">
        <v>303.02995060000001</v>
      </c>
      <c r="D5971" s="2">
        <v>8.3710946388701154E-5</v>
      </c>
      <c r="E5971" s="2">
        <v>0.39142233999999998</v>
      </c>
      <c r="F5971">
        <f t="shared" si="98"/>
        <v>1569.5802447881467</v>
      </c>
    </row>
    <row r="5972" spans="1:6" x14ac:dyDescent="0.2">
      <c r="A5972">
        <v>9</v>
      </c>
      <c r="B5972" s="1" t="s">
        <v>832</v>
      </c>
      <c r="C5972" s="2">
        <v>301.65046150000001</v>
      </c>
      <c r="D5972" s="2">
        <v>8.3329867532956362E-5</v>
      </c>
      <c r="E5972" s="2">
        <v>0.38964046099999999</v>
      </c>
      <c r="F5972">
        <f t="shared" si="98"/>
        <v>1562.4350162429319</v>
      </c>
    </row>
    <row r="5973" spans="1:6" x14ac:dyDescent="0.2">
      <c r="A5973">
        <v>9</v>
      </c>
      <c r="B5973" s="1" t="s">
        <v>244</v>
      </c>
      <c r="C5973" s="2">
        <v>299.18079899999998</v>
      </c>
      <c r="D5973" s="2">
        <v>8.2647631889612219E-5</v>
      </c>
      <c r="E5973" s="2">
        <v>0.38645040899999999</v>
      </c>
      <c r="F5973">
        <f t="shared" si="98"/>
        <v>1549.643097930229</v>
      </c>
    </row>
    <row r="5974" spans="1:6" x14ac:dyDescent="0.2">
      <c r="A5974">
        <v>9</v>
      </c>
      <c r="B5974" s="1" t="s">
        <v>243</v>
      </c>
      <c r="C5974" s="2">
        <v>299.07468290000003</v>
      </c>
      <c r="D5974" s="2">
        <v>8.2618317835359337E-5</v>
      </c>
      <c r="E5974" s="2">
        <v>0.38631334000000001</v>
      </c>
      <c r="F5974">
        <f t="shared" si="98"/>
        <v>1549.0934594129876</v>
      </c>
    </row>
    <row r="5975" spans="1:6" x14ac:dyDescent="0.2">
      <c r="A5975">
        <v>9</v>
      </c>
      <c r="B5975" s="1" t="s">
        <v>833</v>
      </c>
      <c r="C5975" s="2">
        <v>296.52940000000001</v>
      </c>
      <c r="D5975" s="2">
        <v>8.1915192434365295E-5</v>
      </c>
      <c r="E5975" s="2">
        <v>0.38302561000000002</v>
      </c>
      <c r="F5975">
        <f t="shared" si="98"/>
        <v>1535.9098581443493</v>
      </c>
    </row>
    <row r="5976" spans="1:6" x14ac:dyDescent="0.2">
      <c r="A5976">
        <v>9</v>
      </c>
      <c r="B5976" s="1" t="s">
        <v>572</v>
      </c>
      <c r="C5976" s="2">
        <v>296.49199729999998</v>
      </c>
      <c r="D5976" s="2">
        <v>8.1904860047734331E-5</v>
      </c>
      <c r="E5976" s="2">
        <v>0.38297729699999999</v>
      </c>
      <c r="F5976">
        <f t="shared" si="98"/>
        <v>1535.7161258950186</v>
      </c>
    </row>
    <row r="5977" spans="1:6" x14ac:dyDescent="0.2">
      <c r="A5977">
        <v>9</v>
      </c>
      <c r="B5977" s="1" t="s">
        <v>210</v>
      </c>
      <c r="C5977" s="2">
        <v>296.15793239999999</v>
      </c>
      <c r="D5977" s="2">
        <v>8.181257581460602E-5</v>
      </c>
      <c r="E5977" s="2">
        <v>0.38254578700000003</v>
      </c>
      <c r="F5977">
        <f t="shared" si="98"/>
        <v>1533.985796523863</v>
      </c>
    </row>
    <row r="5978" spans="1:6" x14ac:dyDescent="0.2">
      <c r="A5978">
        <v>9</v>
      </c>
      <c r="B5978" s="1" t="s">
        <v>573</v>
      </c>
      <c r="C5978" s="2">
        <v>293.72442760000001</v>
      </c>
      <c r="D5978" s="2">
        <v>8.1140328665406291E-5</v>
      </c>
      <c r="E5978" s="2">
        <v>0.37940244000000001</v>
      </c>
      <c r="F5978">
        <f t="shared" si="98"/>
        <v>1521.381162476368</v>
      </c>
    </row>
    <row r="5979" spans="1:6" x14ac:dyDescent="0.2">
      <c r="A5979">
        <v>9</v>
      </c>
      <c r="B5979" s="1" t="s">
        <v>242</v>
      </c>
      <c r="C5979" s="2">
        <v>290.60464530000002</v>
      </c>
      <c r="D5979" s="2">
        <v>8.0278499875959168E-5</v>
      </c>
      <c r="E5979" s="2">
        <v>0.37537263199999998</v>
      </c>
      <c r="F5979">
        <f t="shared" si="98"/>
        <v>1505.2218726742344</v>
      </c>
    </row>
    <row r="5980" spans="1:6" x14ac:dyDescent="0.2">
      <c r="A5980">
        <v>9</v>
      </c>
      <c r="B5980" s="1" t="s">
        <v>836</v>
      </c>
      <c r="C5980" s="2">
        <v>290.08721450000002</v>
      </c>
      <c r="D5980" s="2">
        <v>8.0135561648288659E-5</v>
      </c>
      <c r="E5980" s="2">
        <v>0.37470427000000001</v>
      </c>
      <c r="F5980">
        <f t="shared" si="98"/>
        <v>1502.5417809054125</v>
      </c>
    </row>
    <row r="5981" spans="1:6" x14ac:dyDescent="0.2">
      <c r="A5981">
        <v>9</v>
      </c>
      <c r="B5981" s="1" t="s">
        <v>192</v>
      </c>
      <c r="C5981" s="2">
        <v>290.01100939999998</v>
      </c>
      <c r="D5981" s="2">
        <v>8.0114510209842852E-5</v>
      </c>
      <c r="E5981" s="2">
        <v>0.37460583600000003</v>
      </c>
      <c r="F5981">
        <f t="shared" si="98"/>
        <v>1502.1470664345534</v>
      </c>
    </row>
    <row r="5982" spans="1:6" x14ac:dyDescent="0.2">
      <c r="A5982">
        <v>9</v>
      </c>
      <c r="B5982" s="1" t="s">
        <v>574</v>
      </c>
      <c r="C5982" s="2">
        <v>286.70712099999997</v>
      </c>
      <c r="D5982" s="2">
        <v>7.9201822758496806E-5</v>
      </c>
      <c r="E5982" s="2">
        <v>0.37033821900000002</v>
      </c>
      <c r="F5982">
        <f t="shared" si="98"/>
        <v>1485.0341767218151</v>
      </c>
    </row>
    <row r="5983" spans="1:6" x14ac:dyDescent="0.2">
      <c r="A5983">
        <v>9</v>
      </c>
      <c r="B5983" s="1" t="s">
        <v>834</v>
      </c>
      <c r="C5983" s="2">
        <v>285.8808818</v>
      </c>
      <c r="D5983" s="2">
        <v>7.8973577166223253E-5</v>
      </c>
      <c r="E5983" s="2">
        <v>0.36927096999999998</v>
      </c>
      <c r="F5983">
        <f t="shared" si="98"/>
        <v>1480.7545718666861</v>
      </c>
    </row>
    <row r="5984" spans="1:6" x14ac:dyDescent="0.2">
      <c r="A5984">
        <v>9</v>
      </c>
      <c r="B5984" s="1" t="s">
        <v>100</v>
      </c>
      <c r="C5984" s="2">
        <v>285.11181779999998</v>
      </c>
      <c r="D5984" s="2">
        <v>7.8761125820166474E-5</v>
      </c>
      <c r="E5984" s="2">
        <v>0.36827757300000002</v>
      </c>
      <c r="F5984">
        <f t="shared" si="98"/>
        <v>1476.7711091281215</v>
      </c>
    </row>
    <row r="5985" spans="1:6" x14ac:dyDescent="0.2">
      <c r="A5985">
        <v>9</v>
      </c>
      <c r="B5985" s="1" t="s">
        <v>757</v>
      </c>
      <c r="C5985" s="2">
        <v>283.80800520000003</v>
      </c>
      <c r="D5985" s="2">
        <v>7.8400952334106101E-5</v>
      </c>
      <c r="E5985" s="2">
        <v>0.36659344500000002</v>
      </c>
      <c r="F5985">
        <f t="shared" si="98"/>
        <v>1470.0178562644894</v>
      </c>
    </row>
    <row r="5986" spans="1:6" x14ac:dyDescent="0.2">
      <c r="A5986">
        <v>9</v>
      </c>
      <c r="B5986" s="1" t="s">
        <v>430</v>
      </c>
      <c r="C5986" s="2">
        <v>282.19254519999998</v>
      </c>
      <c r="D5986" s="2">
        <v>7.7954687246037117E-5</v>
      </c>
      <c r="E5986" s="2">
        <v>0.36450676300000001</v>
      </c>
      <c r="F5986">
        <f t="shared" si="98"/>
        <v>1461.6503858631959</v>
      </c>
    </row>
    <row r="5987" spans="1:6" x14ac:dyDescent="0.2">
      <c r="A5987">
        <v>9</v>
      </c>
      <c r="B5987" s="1" t="s">
        <v>240</v>
      </c>
      <c r="C5987" s="2">
        <v>280.82979089999998</v>
      </c>
      <c r="D5987" s="2">
        <v>7.7578231263419935E-5</v>
      </c>
      <c r="E5987" s="2">
        <v>0.36274650000000003</v>
      </c>
      <c r="F5987">
        <f t="shared" si="98"/>
        <v>1454.5918361891238</v>
      </c>
    </row>
    <row r="5988" spans="1:6" x14ac:dyDescent="0.2">
      <c r="A5988">
        <v>9</v>
      </c>
      <c r="B5988" s="1" t="s">
        <v>598</v>
      </c>
      <c r="C5988" s="2">
        <v>280.74978729999998</v>
      </c>
      <c r="D5988" s="2">
        <v>7.7556130610708569E-5</v>
      </c>
      <c r="E5988" s="2">
        <v>0.36264316000000002</v>
      </c>
      <c r="F5988">
        <f t="shared" si="98"/>
        <v>1454.1774489507857</v>
      </c>
    </row>
    <row r="5989" spans="1:6" x14ac:dyDescent="0.2">
      <c r="A5989">
        <v>9</v>
      </c>
      <c r="B5989" s="1" t="s">
        <v>495</v>
      </c>
      <c r="C5989" s="2">
        <v>280.05468209999998</v>
      </c>
      <c r="D5989" s="2">
        <v>7.7364110285122804E-5</v>
      </c>
      <c r="E5989" s="2">
        <v>0.36174529599999999</v>
      </c>
      <c r="F5989">
        <f t="shared" si="98"/>
        <v>1450.5770678460526</v>
      </c>
    </row>
    <row r="5990" spans="1:6" x14ac:dyDescent="0.2">
      <c r="A5990">
        <v>9</v>
      </c>
      <c r="B5990" s="1" t="s">
        <v>238</v>
      </c>
      <c r="C5990" s="2">
        <v>279.12291440000001</v>
      </c>
      <c r="D5990" s="2">
        <v>7.7106712747119263E-5</v>
      </c>
      <c r="E5990" s="2">
        <v>0.360541736</v>
      </c>
      <c r="F5990">
        <f t="shared" si="98"/>
        <v>1445.7508640084861</v>
      </c>
    </row>
    <row r="5991" spans="1:6" x14ac:dyDescent="0.2">
      <c r="A5991">
        <v>9</v>
      </c>
      <c r="B5991" s="1" t="s">
        <v>237</v>
      </c>
      <c r="C5991" s="2">
        <v>278.48694310000002</v>
      </c>
      <c r="D5991" s="2">
        <v>7.6931027956234969E-5</v>
      </c>
      <c r="E5991" s="2">
        <v>0.35972025499999999</v>
      </c>
      <c r="F5991">
        <f t="shared" si="98"/>
        <v>1442.4567741794056</v>
      </c>
    </row>
    <row r="5992" spans="1:6" x14ac:dyDescent="0.2">
      <c r="A5992">
        <v>9</v>
      </c>
      <c r="B5992" s="1" t="s">
        <v>236</v>
      </c>
      <c r="C5992" s="2">
        <v>278.12691050000001</v>
      </c>
      <c r="D5992" s="2">
        <v>7.683157010017365E-5</v>
      </c>
      <c r="E5992" s="2">
        <v>0.359255202</v>
      </c>
      <c r="F5992">
        <f t="shared" si="98"/>
        <v>1440.591939378256</v>
      </c>
    </row>
    <row r="5993" spans="1:6" x14ac:dyDescent="0.2">
      <c r="A5993">
        <v>9</v>
      </c>
      <c r="B5993" s="1" t="s">
        <v>496</v>
      </c>
      <c r="C5993" s="2">
        <v>271.62076710000002</v>
      </c>
      <c r="D5993" s="2">
        <v>7.5034271196010161E-5</v>
      </c>
      <c r="E5993" s="2">
        <v>0.350851248</v>
      </c>
      <c r="F5993">
        <f t="shared" si="98"/>
        <v>1406.8925849251905</v>
      </c>
    </row>
    <row r="5994" spans="1:6" x14ac:dyDescent="0.2">
      <c r="A5994">
        <v>9</v>
      </c>
      <c r="B5994" s="1" t="s">
        <v>724</v>
      </c>
      <c r="C5994" s="2">
        <v>265.59442030000002</v>
      </c>
      <c r="D5994" s="2">
        <v>7.3369514187703695E-5</v>
      </c>
      <c r="E5994" s="2">
        <v>0.34306704399999999</v>
      </c>
      <c r="F5994">
        <f t="shared" si="98"/>
        <v>1375.6783910194442</v>
      </c>
    </row>
    <row r="5995" spans="1:6" x14ac:dyDescent="0.2">
      <c r="A5995">
        <v>9</v>
      </c>
      <c r="B5995" s="1" t="s">
        <v>835</v>
      </c>
      <c r="C5995" s="2">
        <v>264.41832010000002</v>
      </c>
      <c r="D5995" s="2">
        <v>7.3044620691720054E-5</v>
      </c>
      <c r="E5995" s="2">
        <v>0.341547881</v>
      </c>
      <c r="F5995">
        <f t="shared" si="98"/>
        <v>1369.5866379697511</v>
      </c>
    </row>
    <row r="5996" spans="1:6" x14ac:dyDescent="0.2">
      <c r="A5996">
        <v>9</v>
      </c>
      <c r="B5996" s="1" t="s">
        <v>94</v>
      </c>
      <c r="C5996" s="2">
        <v>260.20596219999999</v>
      </c>
      <c r="D5996" s="2">
        <v>7.1880971924001468E-5</v>
      </c>
      <c r="E5996" s="2">
        <v>0.33610679900000001</v>
      </c>
      <c r="F5996">
        <f t="shared" si="98"/>
        <v>1347.7682235750276</v>
      </c>
    </row>
    <row r="5997" spans="1:6" x14ac:dyDescent="0.2">
      <c r="A5997">
        <v>9</v>
      </c>
      <c r="B5997" s="1" t="s">
        <v>575</v>
      </c>
      <c r="C5997" s="2">
        <v>259.62800590000001</v>
      </c>
      <c r="D5997" s="2">
        <v>7.1721313421216972E-5</v>
      </c>
      <c r="E5997" s="2">
        <v>0.335360255</v>
      </c>
      <c r="F5997">
        <f t="shared" si="98"/>
        <v>1344.7746266478182</v>
      </c>
    </row>
    <row r="5998" spans="1:6" x14ac:dyDescent="0.2">
      <c r="A5998">
        <v>9</v>
      </c>
      <c r="B5998" s="1" t="s">
        <v>433</v>
      </c>
      <c r="C5998" s="2">
        <v>259.52464809999998</v>
      </c>
      <c r="D5998" s="2">
        <v>7.1692761362567045E-5</v>
      </c>
      <c r="E5998" s="2">
        <v>0.33522674899999999</v>
      </c>
      <c r="F5998">
        <f t="shared" si="98"/>
        <v>1344.2392755481321</v>
      </c>
    </row>
    <row r="5999" spans="1:6" x14ac:dyDescent="0.2">
      <c r="A5999">
        <v>9</v>
      </c>
      <c r="B5999" s="1" t="s">
        <v>230</v>
      </c>
      <c r="C5999" s="2">
        <v>259.18770999999998</v>
      </c>
      <c r="D5999" s="2">
        <v>7.1599683268176254E-5</v>
      </c>
      <c r="E5999" s="2">
        <v>0.33479152699999998</v>
      </c>
      <c r="F5999">
        <f t="shared" si="98"/>
        <v>1342.4940612783048</v>
      </c>
    </row>
    <row r="6000" spans="1:6" x14ac:dyDescent="0.2">
      <c r="A6000">
        <v>9</v>
      </c>
      <c r="B6000" s="1" t="s">
        <v>837</v>
      </c>
      <c r="C6000" s="2">
        <v>257.16781880000002</v>
      </c>
      <c r="D6000" s="2">
        <v>7.1041695466949532E-5</v>
      </c>
      <c r="E6000" s="2">
        <v>0.33218244299999999</v>
      </c>
      <c r="F6000">
        <f t="shared" si="98"/>
        <v>1332.0317900053037</v>
      </c>
    </row>
    <row r="6001" spans="1:6" x14ac:dyDescent="0.2">
      <c r="A6001">
        <v>9</v>
      </c>
      <c r="B6001" s="1" t="s">
        <v>725</v>
      </c>
      <c r="C6001" s="2">
        <v>251.77919410000001</v>
      </c>
      <c r="D6001" s="2">
        <v>6.9553107222597666E-5</v>
      </c>
      <c r="E6001" s="2">
        <v>0.32522198299999999</v>
      </c>
      <c r="F6001">
        <f t="shared" si="98"/>
        <v>1304.1207604237063</v>
      </c>
    </row>
    <row r="6002" spans="1:6" x14ac:dyDescent="0.2">
      <c r="A6002">
        <v>9</v>
      </c>
      <c r="B6002" s="1" t="s">
        <v>186</v>
      </c>
      <c r="C6002" s="2">
        <v>250.6097973</v>
      </c>
      <c r="D6002" s="2">
        <v>6.9230065356681519E-5</v>
      </c>
      <c r="E6002" s="2">
        <v>0.323711478</v>
      </c>
      <c r="F6002">
        <f t="shared" si="98"/>
        <v>1298.0637254377784</v>
      </c>
    </row>
    <row r="6003" spans="1:6" x14ac:dyDescent="0.2">
      <c r="A6003">
        <v>9</v>
      </c>
      <c r="B6003" s="1" t="s">
        <v>227</v>
      </c>
      <c r="C6003" s="2">
        <v>249.5034387</v>
      </c>
      <c r="D6003" s="2">
        <v>6.8924437752893578E-5</v>
      </c>
      <c r="E6003" s="2">
        <v>0.32228240000000002</v>
      </c>
      <c r="F6003">
        <f t="shared" si="98"/>
        <v>1292.3332078667545</v>
      </c>
    </row>
    <row r="6004" spans="1:6" x14ac:dyDescent="0.2">
      <c r="A6004">
        <v>9</v>
      </c>
      <c r="B6004" s="1" t="s">
        <v>1540</v>
      </c>
      <c r="C6004" s="2">
        <v>248.00716220000001</v>
      </c>
      <c r="D6004" s="2">
        <v>6.851109673473228E-5</v>
      </c>
      <c r="E6004" s="2">
        <v>0.320349667</v>
      </c>
      <c r="F6004">
        <f t="shared" si="98"/>
        <v>1284.5830637762303</v>
      </c>
    </row>
    <row r="6005" spans="1:6" x14ac:dyDescent="0.2">
      <c r="A6005">
        <v>9</v>
      </c>
      <c r="B6005" s="1" t="s">
        <v>646</v>
      </c>
      <c r="C6005" s="2">
        <v>247.69220780000001</v>
      </c>
      <c r="D6005" s="2">
        <v>6.8424091721772153E-5</v>
      </c>
      <c r="E6005" s="2">
        <v>0.31994284200000001</v>
      </c>
      <c r="F6005">
        <f t="shared" si="98"/>
        <v>1282.9517197832279</v>
      </c>
    </row>
    <row r="6006" spans="1:6" x14ac:dyDescent="0.2">
      <c r="A6006">
        <v>9</v>
      </c>
      <c r="B6006" s="1" t="s">
        <v>498</v>
      </c>
      <c r="C6006" s="2">
        <v>247.2675338</v>
      </c>
      <c r="D6006" s="2">
        <v>6.8306777120028734E-5</v>
      </c>
      <c r="E6006" s="2">
        <v>0.319394293</v>
      </c>
      <c r="F6006">
        <f t="shared" si="98"/>
        <v>1280.7520710005388</v>
      </c>
    </row>
    <row r="6007" spans="1:6" x14ac:dyDescent="0.2">
      <c r="A6007">
        <v>9</v>
      </c>
      <c r="B6007" s="1" t="s">
        <v>577</v>
      </c>
      <c r="C6007" s="2">
        <v>247.0543223</v>
      </c>
      <c r="D6007" s="2">
        <v>6.8247878046485359E-5</v>
      </c>
      <c r="E6007" s="2">
        <v>0.31911888799999999</v>
      </c>
      <c r="F6007">
        <f t="shared" si="98"/>
        <v>1279.6477133716005</v>
      </c>
    </row>
    <row r="6008" spans="1:6" x14ac:dyDescent="0.2">
      <c r="A6008">
        <v>9</v>
      </c>
      <c r="B6008" s="1" t="s">
        <v>480</v>
      </c>
      <c r="C6008" s="2">
        <v>246.471284</v>
      </c>
      <c r="D6008" s="2">
        <v>6.8086815743774435E-5</v>
      </c>
      <c r="E6008" s="2">
        <v>0.31836577999999999</v>
      </c>
      <c r="F6008">
        <f t="shared" si="98"/>
        <v>1276.6277951957707</v>
      </c>
    </row>
    <row r="6009" spans="1:6" x14ac:dyDescent="0.2">
      <c r="A6009">
        <v>9</v>
      </c>
      <c r="B6009" s="1" t="s">
        <v>841</v>
      </c>
      <c r="C6009" s="2">
        <v>241.5615865</v>
      </c>
      <c r="D6009" s="2">
        <v>6.6730529440447571E-5</v>
      </c>
      <c r="E6009" s="2">
        <v>0.312023948</v>
      </c>
      <c r="F6009">
        <f t="shared" si="98"/>
        <v>1251.197427008392</v>
      </c>
    </row>
    <row r="6010" spans="1:6" x14ac:dyDescent="0.2">
      <c r="A6010">
        <v>9</v>
      </c>
      <c r="B6010" s="1" t="s">
        <v>1541</v>
      </c>
      <c r="C6010" s="2">
        <v>240.24397590000001</v>
      </c>
      <c r="D6010" s="2">
        <v>6.6366544051600979E-5</v>
      </c>
      <c r="E6010" s="2">
        <v>0.31032199599999999</v>
      </c>
      <c r="F6010">
        <f t="shared" si="98"/>
        <v>1244.3727009675183</v>
      </c>
    </row>
    <row r="6011" spans="1:6" x14ac:dyDescent="0.2">
      <c r="A6011">
        <v>9</v>
      </c>
      <c r="B6011" s="1" t="s">
        <v>1255</v>
      </c>
      <c r="C6011" s="2">
        <v>239.27054989999999</v>
      </c>
      <c r="D6011" s="2">
        <v>6.6097638733243787E-5</v>
      </c>
      <c r="E6011" s="2">
        <v>0.30906462699999998</v>
      </c>
      <c r="F6011">
        <f t="shared" si="98"/>
        <v>1239.3307262483211</v>
      </c>
    </row>
    <row r="6012" spans="1:6" x14ac:dyDescent="0.2">
      <c r="A6012">
        <v>9</v>
      </c>
      <c r="B6012" s="1" t="s">
        <v>579</v>
      </c>
      <c r="C6012" s="2">
        <v>239.19563579999999</v>
      </c>
      <c r="D6012" s="2">
        <v>6.6076944019093726E-5</v>
      </c>
      <c r="E6012" s="2">
        <v>0.30896786100000001</v>
      </c>
      <c r="F6012">
        <f t="shared" si="98"/>
        <v>1238.9427003580074</v>
      </c>
    </row>
    <row r="6013" spans="1:6" x14ac:dyDescent="0.2">
      <c r="A6013">
        <v>9</v>
      </c>
      <c r="B6013" s="1" t="s">
        <v>580</v>
      </c>
      <c r="C6013" s="2">
        <v>237.3455424</v>
      </c>
      <c r="D6013" s="2">
        <v>6.556586225480552E-5</v>
      </c>
      <c r="E6013" s="2">
        <v>0.30657810400000002</v>
      </c>
      <c r="F6013">
        <f t="shared" si="98"/>
        <v>1229.3599172776035</v>
      </c>
    </row>
    <row r="6014" spans="1:6" x14ac:dyDescent="0.2">
      <c r="A6014">
        <v>9</v>
      </c>
      <c r="B6014" s="1" t="s">
        <v>36</v>
      </c>
      <c r="C6014" s="2">
        <v>234.79767200000001</v>
      </c>
      <c r="D6014" s="2">
        <v>6.4862022122039067E-5</v>
      </c>
      <c r="E6014" s="2">
        <v>0.30328703200000001</v>
      </c>
      <c r="F6014">
        <f t="shared" si="98"/>
        <v>1216.1629147882325</v>
      </c>
    </row>
    <row r="6015" spans="1:6" x14ac:dyDescent="0.2">
      <c r="A6015">
        <v>9</v>
      </c>
      <c r="B6015" s="1" t="s">
        <v>500</v>
      </c>
      <c r="C6015" s="2">
        <v>234.63719800000001</v>
      </c>
      <c r="D6015" s="2">
        <v>6.4817691643070385E-5</v>
      </c>
      <c r="E6015" s="2">
        <v>0.30307974799999998</v>
      </c>
      <c r="F6015">
        <f t="shared" si="98"/>
        <v>1215.3317183075696</v>
      </c>
    </row>
    <row r="6016" spans="1:6" x14ac:dyDescent="0.2">
      <c r="A6016">
        <v>9</v>
      </c>
      <c r="B6016" s="1" t="s">
        <v>653</v>
      </c>
      <c r="C6016" s="2">
        <v>233.7739856</v>
      </c>
      <c r="D6016" s="2">
        <v>6.4579232358400986E-5</v>
      </c>
      <c r="E6016" s="2">
        <v>0.30196474099999998</v>
      </c>
      <c r="F6016">
        <f t="shared" si="98"/>
        <v>1210.8606067200185</v>
      </c>
    </row>
    <row r="6017" spans="1:6" x14ac:dyDescent="0.2">
      <c r="A6017">
        <v>9</v>
      </c>
      <c r="B6017" s="1" t="s">
        <v>581</v>
      </c>
      <c r="C6017" s="2">
        <v>231.94111599999999</v>
      </c>
      <c r="D6017" s="2">
        <v>6.4072908628963959E-5</v>
      </c>
      <c r="E6017" s="2">
        <v>0.29959723199999999</v>
      </c>
      <c r="F6017">
        <f t="shared" si="98"/>
        <v>1201.3670367930742</v>
      </c>
    </row>
    <row r="6018" spans="1:6" x14ac:dyDescent="0.2">
      <c r="A6018">
        <v>9</v>
      </c>
      <c r="B6018" s="1" t="s">
        <v>393</v>
      </c>
      <c r="C6018" s="2">
        <v>230.60167179999999</v>
      </c>
      <c r="D6018" s="2">
        <v>6.3702891862066601E-5</v>
      </c>
      <c r="E6018" s="2">
        <v>0.29786707800000001</v>
      </c>
      <c r="F6018">
        <f t="shared" si="98"/>
        <v>1194.4292224137487</v>
      </c>
    </row>
    <row r="6019" spans="1:6" x14ac:dyDescent="0.2">
      <c r="A6019">
        <v>9</v>
      </c>
      <c r="B6019" s="1" t="s">
        <v>842</v>
      </c>
      <c r="C6019" s="2">
        <v>229.7841712</v>
      </c>
      <c r="D6019" s="2">
        <v>6.3477060360830472E-5</v>
      </c>
      <c r="E6019" s="2">
        <v>0.29681111700000001</v>
      </c>
      <c r="F6019">
        <f t="shared" ref="F6019:F6082" si="99">D6019*$I$8</f>
        <v>1190.1948817655714</v>
      </c>
    </row>
    <row r="6020" spans="1:6" x14ac:dyDescent="0.2">
      <c r="A6020">
        <v>9</v>
      </c>
      <c r="B6020" s="1" t="s">
        <v>223</v>
      </c>
      <c r="C6020" s="2">
        <v>229.51364150000001</v>
      </c>
      <c r="D6020" s="2">
        <v>6.34023274763253E-5</v>
      </c>
      <c r="E6020" s="2">
        <v>0.29646167499999998</v>
      </c>
      <c r="F6020">
        <f t="shared" si="99"/>
        <v>1188.7936401810994</v>
      </c>
    </row>
    <row r="6021" spans="1:6" x14ac:dyDescent="0.2">
      <c r="A6021">
        <v>9</v>
      </c>
      <c r="B6021" s="1" t="s">
        <v>843</v>
      </c>
      <c r="C6021" s="2">
        <v>228.68795209999999</v>
      </c>
      <c r="D6021" s="2">
        <v>6.3174233727127295E-5</v>
      </c>
      <c r="E6021" s="2">
        <v>0.295395136</v>
      </c>
      <c r="F6021">
        <f t="shared" si="99"/>
        <v>1184.5168823836368</v>
      </c>
    </row>
    <row r="6022" spans="1:6" x14ac:dyDescent="0.2">
      <c r="A6022">
        <v>9</v>
      </c>
      <c r="B6022" s="1" t="s">
        <v>844</v>
      </c>
      <c r="C6022" s="2">
        <v>226.5459816</v>
      </c>
      <c r="D6022" s="2">
        <v>6.2582522006552775E-5</v>
      </c>
      <c r="E6022" s="2">
        <v>0.292628363</v>
      </c>
      <c r="F6022">
        <f t="shared" si="99"/>
        <v>1173.4222876228646</v>
      </c>
    </row>
    <row r="6023" spans="1:6" x14ac:dyDescent="0.2">
      <c r="A6023">
        <v>9</v>
      </c>
      <c r="B6023" s="1" t="s">
        <v>658</v>
      </c>
      <c r="C6023" s="2">
        <v>223.53026929999999</v>
      </c>
      <c r="D6023" s="2">
        <v>6.1749442030163308E-5</v>
      </c>
      <c r="E6023" s="2">
        <v>0.288732981</v>
      </c>
      <c r="F6023">
        <f t="shared" si="99"/>
        <v>1157.8020380655621</v>
      </c>
    </row>
    <row r="6024" spans="1:6" x14ac:dyDescent="0.2">
      <c r="A6024">
        <v>9</v>
      </c>
      <c r="B6024" s="1" t="s">
        <v>845</v>
      </c>
      <c r="C6024" s="2">
        <v>220.4178125</v>
      </c>
      <c r="D6024" s="2">
        <v>6.0889637030890446E-5</v>
      </c>
      <c r="E6024" s="2">
        <v>0.28471263600000002</v>
      </c>
      <c r="F6024">
        <f t="shared" si="99"/>
        <v>1141.6806943291958</v>
      </c>
    </row>
    <row r="6025" spans="1:6" x14ac:dyDescent="0.2">
      <c r="A6025">
        <v>9</v>
      </c>
      <c r="B6025" s="1" t="s">
        <v>220</v>
      </c>
      <c r="C6025" s="2">
        <v>219.7910962</v>
      </c>
      <c r="D6025" s="2">
        <v>6.0716508764125677E-5</v>
      </c>
      <c r="E6025" s="2">
        <v>0.28390310899999999</v>
      </c>
      <c r="F6025">
        <f t="shared" si="99"/>
        <v>1138.4345393273563</v>
      </c>
    </row>
    <row r="6026" spans="1:6" x14ac:dyDescent="0.2">
      <c r="A6026">
        <v>9</v>
      </c>
      <c r="B6026" s="1" t="s">
        <v>728</v>
      </c>
      <c r="C6026" s="2">
        <v>218.79218610000001</v>
      </c>
      <c r="D6026" s="2">
        <v>6.0440563487514648E-5</v>
      </c>
      <c r="E6026" s="2">
        <v>0.28261282199999999</v>
      </c>
      <c r="F6026">
        <f t="shared" si="99"/>
        <v>1133.2605653908997</v>
      </c>
    </row>
    <row r="6027" spans="1:6" x14ac:dyDescent="0.2">
      <c r="A6027">
        <v>9</v>
      </c>
      <c r="B6027" s="1" t="s">
        <v>578</v>
      </c>
      <c r="C6027" s="2">
        <v>217.06513960000001</v>
      </c>
      <c r="D6027" s="2">
        <v>5.9963472971932556E-5</v>
      </c>
      <c r="E6027" s="2">
        <v>0.28038200400000002</v>
      </c>
      <c r="F6027">
        <f t="shared" si="99"/>
        <v>1124.3151182237355</v>
      </c>
    </row>
    <row r="6028" spans="1:6" x14ac:dyDescent="0.2">
      <c r="A6028">
        <v>9</v>
      </c>
      <c r="B6028" s="1" t="s">
        <v>219</v>
      </c>
      <c r="C6028" s="2">
        <v>212.74583920000001</v>
      </c>
      <c r="D6028" s="2">
        <v>5.877028174375732E-5</v>
      </c>
      <c r="E6028" s="2">
        <v>0.27480278499999999</v>
      </c>
      <c r="F6028">
        <f t="shared" si="99"/>
        <v>1101.9427826954498</v>
      </c>
    </row>
    <row r="6029" spans="1:6" x14ac:dyDescent="0.2">
      <c r="A6029">
        <v>9</v>
      </c>
      <c r="B6029" s="1" t="s">
        <v>218</v>
      </c>
      <c r="C6029" s="2">
        <v>210.34603910000001</v>
      </c>
      <c r="D6029" s="2">
        <v>5.8107345355312793E-5</v>
      </c>
      <c r="E6029" s="2">
        <v>0.27170297399999999</v>
      </c>
      <c r="F6029">
        <f t="shared" si="99"/>
        <v>1089.5127254121148</v>
      </c>
    </row>
    <row r="6030" spans="1:6" x14ac:dyDescent="0.2">
      <c r="A6030">
        <v>9</v>
      </c>
      <c r="B6030" s="1" t="s">
        <v>687</v>
      </c>
      <c r="C6030" s="2">
        <v>208.1533019</v>
      </c>
      <c r="D6030" s="2">
        <v>5.7501609536600593E-5</v>
      </c>
      <c r="E6030" s="2">
        <v>0.268870626</v>
      </c>
      <c r="F6030">
        <f t="shared" si="99"/>
        <v>1078.1551788112611</v>
      </c>
    </row>
    <row r="6031" spans="1:6" x14ac:dyDescent="0.2">
      <c r="A6031">
        <v>9</v>
      </c>
      <c r="B6031" s="1" t="s">
        <v>727</v>
      </c>
      <c r="C6031" s="2">
        <v>207.19029069999999</v>
      </c>
      <c r="D6031" s="2">
        <v>5.7235581109865953E-5</v>
      </c>
      <c r="E6031" s="2">
        <v>0.26762670900000002</v>
      </c>
      <c r="F6031">
        <f t="shared" si="99"/>
        <v>1073.1671458099866</v>
      </c>
    </row>
    <row r="6032" spans="1:6" x14ac:dyDescent="0.2">
      <c r="A6032">
        <v>9</v>
      </c>
      <c r="B6032" s="1" t="s">
        <v>528</v>
      </c>
      <c r="C6032" s="2">
        <v>205.55646350000001</v>
      </c>
      <c r="D6032" s="2">
        <v>5.6784242110575969E-5</v>
      </c>
      <c r="E6032" s="2">
        <v>0.26551630199999998</v>
      </c>
      <c r="F6032">
        <f t="shared" si="99"/>
        <v>1064.7045395732994</v>
      </c>
    </row>
    <row r="6033" spans="1:6" x14ac:dyDescent="0.2">
      <c r="A6033">
        <v>9</v>
      </c>
      <c r="B6033" s="1" t="s">
        <v>696</v>
      </c>
      <c r="C6033" s="2">
        <v>203.7299295</v>
      </c>
      <c r="D6033" s="2">
        <v>5.6279668639913769E-5</v>
      </c>
      <c r="E6033" s="2">
        <v>0.26315697700000001</v>
      </c>
      <c r="F6033">
        <f t="shared" si="99"/>
        <v>1055.2437869983833</v>
      </c>
    </row>
    <row r="6034" spans="1:6" x14ac:dyDescent="0.2">
      <c r="A6034">
        <v>9</v>
      </c>
      <c r="B6034" s="1" t="s">
        <v>215</v>
      </c>
      <c r="C6034" s="2">
        <v>201.5299297</v>
      </c>
      <c r="D6034" s="2">
        <v>5.5671926567833218E-5</v>
      </c>
      <c r="E6034" s="2">
        <v>0.260315248</v>
      </c>
      <c r="F6034">
        <f t="shared" si="99"/>
        <v>1043.8486231468728</v>
      </c>
    </row>
    <row r="6035" spans="1:6" x14ac:dyDescent="0.2">
      <c r="A6035">
        <v>9</v>
      </c>
      <c r="B6035" s="1" t="s">
        <v>62</v>
      </c>
      <c r="C6035" s="2">
        <v>201.16206460000001</v>
      </c>
      <c r="D6035" s="2">
        <v>5.5570305054877367E-5</v>
      </c>
      <c r="E6035" s="2">
        <v>0.25984007799999997</v>
      </c>
      <c r="F6035">
        <f t="shared" si="99"/>
        <v>1041.9432197789506</v>
      </c>
    </row>
    <row r="6036" spans="1:6" x14ac:dyDescent="0.2">
      <c r="A6036">
        <v>9</v>
      </c>
      <c r="B6036" s="1" t="s">
        <v>229</v>
      </c>
      <c r="C6036" s="2">
        <v>200.45395160000001</v>
      </c>
      <c r="D6036" s="2">
        <v>5.5374691394988755E-5</v>
      </c>
      <c r="E6036" s="2">
        <v>0.25892541200000002</v>
      </c>
      <c r="F6036">
        <f t="shared" si="99"/>
        <v>1038.2754636560392</v>
      </c>
    </row>
    <row r="6037" spans="1:6" x14ac:dyDescent="0.2">
      <c r="A6037">
        <v>9</v>
      </c>
      <c r="B6037" s="1" t="s">
        <v>684</v>
      </c>
      <c r="C6037" s="2">
        <v>200.00002929999999</v>
      </c>
      <c r="D6037" s="2">
        <v>5.5249297030719356E-5</v>
      </c>
      <c r="E6037" s="2">
        <v>0.25833908300000002</v>
      </c>
      <c r="F6037">
        <f t="shared" si="99"/>
        <v>1035.9243193259879</v>
      </c>
    </row>
    <row r="6038" spans="1:6" x14ac:dyDescent="0.2">
      <c r="A6038">
        <v>9</v>
      </c>
      <c r="B6038" s="1" t="s">
        <v>212</v>
      </c>
      <c r="C6038" s="2">
        <v>199.38732139999999</v>
      </c>
      <c r="D6038" s="2">
        <v>5.5080038623745689E-5</v>
      </c>
      <c r="E6038" s="2">
        <v>0.25754765099999999</v>
      </c>
      <c r="F6038">
        <f t="shared" si="99"/>
        <v>1032.7507241952317</v>
      </c>
    </row>
    <row r="6039" spans="1:6" x14ac:dyDescent="0.2">
      <c r="A6039">
        <v>9</v>
      </c>
      <c r="B6039" s="1" t="s">
        <v>190</v>
      </c>
      <c r="C6039" s="2">
        <v>198.53145180000001</v>
      </c>
      <c r="D6039" s="2">
        <v>5.4843607620383753E-5</v>
      </c>
      <c r="E6039" s="2">
        <v>0.25644212799999999</v>
      </c>
      <c r="F6039">
        <f t="shared" si="99"/>
        <v>1028.3176428821953</v>
      </c>
    </row>
    <row r="6040" spans="1:6" x14ac:dyDescent="0.2">
      <c r="A6040">
        <v>9</v>
      </c>
      <c r="B6040" s="1" t="s">
        <v>209</v>
      </c>
      <c r="C6040" s="2">
        <v>197.99018810000001</v>
      </c>
      <c r="D6040" s="2">
        <v>5.4694085391412957E-5</v>
      </c>
      <c r="E6040" s="2">
        <v>0.25574298000000001</v>
      </c>
      <c r="F6040">
        <f t="shared" si="99"/>
        <v>1025.5141010889929</v>
      </c>
    </row>
    <row r="6041" spans="1:6" x14ac:dyDescent="0.2">
      <c r="A6041">
        <v>9</v>
      </c>
      <c r="B6041" s="1" t="s">
        <v>855</v>
      </c>
      <c r="C6041" s="2">
        <v>197.69421729999999</v>
      </c>
      <c r="D6041" s="2">
        <v>5.4612324525009199E-5</v>
      </c>
      <c r="E6041" s="2">
        <v>0.25536067600000001</v>
      </c>
      <c r="F6041">
        <f t="shared" si="99"/>
        <v>1023.9810848439225</v>
      </c>
    </row>
    <row r="6042" spans="1:6" x14ac:dyDescent="0.2">
      <c r="A6042">
        <v>9</v>
      </c>
      <c r="B6042" s="1" t="s">
        <v>848</v>
      </c>
      <c r="C6042" s="2">
        <v>197.1724213</v>
      </c>
      <c r="D6042" s="2">
        <v>5.4468180321137404E-5</v>
      </c>
      <c r="E6042" s="2">
        <v>0.25468667499999997</v>
      </c>
      <c r="F6042">
        <f t="shared" si="99"/>
        <v>1021.2783810213264</v>
      </c>
    </row>
    <row r="6043" spans="1:6" x14ac:dyDescent="0.2">
      <c r="A6043">
        <v>9</v>
      </c>
      <c r="B6043" s="1" t="s">
        <v>849</v>
      </c>
      <c r="C6043" s="2">
        <v>193.90176650000001</v>
      </c>
      <c r="D6043" s="2">
        <v>5.3564673601546663E-5</v>
      </c>
      <c r="E6043" s="2">
        <v>0.25046198600000003</v>
      </c>
      <c r="F6043">
        <f t="shared" si="99"/>
        <v>1004.3376300289999</v>
      </c>
    </row>
    <row r="6044" spans="1:6" x14ac:dyDescent="0.2">
      <c r="A6044">
        <v>9</v>
      </c>
      <c r="B6044" s="1" t="s">
        <v>850</v>
      </c>
      <c r="C6044" s="2">
        <v>191.2276818</v>
      </c>
      <c r="D6044" s="2">
        <v>5.2825967090686676E-5</v>
      </c>
      <c r="E6044" s="2">
        <v>0.24700788300000001</v>
      </c>
      <c r="F6044">
        <f t="shared" si="99"/>
        <v>990.48688295037516</v>
      </c>
    </row>
    <row r="6045" spans="1:6" x14ac:dyDescent="0.2">
      <c r="A6045">
        <v>9</v>
      </c>
      <c r="B6045" s="1" t="s">
        <v>1542</v>
      </c>
      <c r="C6045" s="2">
        <v>189.81605089999999</v>
      </c>
      <c r="D6045" s="2">
        <v>5.2436009050702757E-5</v>
      </c>
      <c r="E6045" s="2">
        <v>0.24518448600000001</v>
      </c>
      <c r="F6045">
        <f t="shared" si="99"/>
        <v>983.17516970067675</v>
      </c>
    </row>
    <row r="6046" spans="1:6" x14ac:dyDescent="0.2">
      <c r="A6046">
        <v>9</v>
      </c>
      <c r="B6046" s="1" t="s">
        <v>205</v>
      </c>
      <c r="C6046" s="2">
        <v>186.32810710000001</v>
      </c>
      <c r="D6046" s="2">
        <v>5.1472477052447876E-5</v>
      </c>
      <c r="E6046" s="2">
        <v>0.24067912599999999</v>
      </c>
      <c r="F6046">
        <f t="shared" si="99"/>
        <v>965.10894473339772</v>
      </c>
    </row>
    <row r="6047" spans="1:6" x14ac:dyDescent="0.2">
      <c r="A6047">
        <v>9</v>
      </c>
      <c r="B6047" s="1" t="s">
        <v>1543</v>
      </c>
      <c r="C6047" s="2">
        <v>185.54858609999999</v>
      </c>
      <c r="D6047" s="2">
        <v>5.1257137266140275E-5</v>
      </c>
      <c r="E6047" s="2">
        <v>0.23967222299999999</v>
      </c>
      <c r="F6047">
        <f t="shared" si="99"/>
        <v>961.0713237401302</v>
      </c>
    </row>
    <row r="6048" spans="1:6" x14ac:dyDescent="0.2">
      <c r="A6048">
        <v>9</v>
      </c>
      <c r="B6048" s="1" t="s">
        <v>534</v>
      </c>
      <c r="C6048" s="2">
        <v>183.29228860000001</v>
      </c>
      <c r="D6048" s="2">
        <v>5.0633843041309872E-5</v>
      </c>
      <c r="E6048" s="2">
        <v>0.236757774</v>
      </c>
      <c r="F6048">
        <f t="shared" si="99"/>
        <v>949.38455702456008</v>
      </c>
    </row>
    <row r="6049" spans="1:6" x14ac:dyDescent="0.2">
      <c r="A6049">
        <v>9</v>
      </c>
      <c r="B6049" s="1" t="s">
        <v>41</v>
      </c>
      <c r="C6049" s="2">
        <v>183.26726909999999</v>
      </c>
      <c r="D6049" s="2">
        <v>5.062693140114802E-5</v>
      </c>
      <c r="E6049" s="2">
        <v>0.236725456</v>
      </c>
      <c r="F6049">
        <f t="shared" si="99"/>
        <v>949.25496377152535</v>
      </c>
    </row>
    <row r="6050" spans="1:6" x14ac:dyDescent="0.2">
      <c r="A6050">
        <v>9</v>
      </c>
      <c r="B6050" s="1" t="s">
        <v>852</v>
      </c>
      <c r="C6050" s="2">
        <v>181.14653910000001</v>
      </c>
      <c r="D6050" s="2">
        <v>5.0041087239193474E-5</v>
      </c>
      <c r="E6050" s="2">
        <v>0.23398611899999999</v>
      </c>
      <c r="F6050">
        <f t="shared" si="99"/>
        <v>938.27038573487766</v>
      </c>
    </row>
    <row r="6051" spans="1:6" x14ac:dyDescent="0.2">
      <c r="A6051">
        <v>9</v>
      </c>
      <c r="B6051" s="1" t="s">
        <v>204</v>
      </c>
      <c r="C6051" s="2">
        <v>179.90071699999999</v>
      </c>
      <c r="D6051" s="2">
        <v>4.9696933411464793E-5</v>
      </c>
      <c r="E6051" s="2">
        <v>0.232376897</v>
      </c>
      <c r="F6051">
        <f t="shared" si="99"/>
        <v>931.81750146496483</v>
      </c>
    </row>
    <row r="6052" spans="1:6" x14ac:dyDescent="0.2">
      <c r="A6052">
        <v>9</v>
      </c>
      <c r="B6052" s="1" t="s">
        <v>203</v>
      </c>
      <c r="C6052" s="2">
        <v>178.6962169</v>
      </c>
      <c r="D6052" s="2">
        <v>4.9364194547336544E-5</v>
      </c>
      <c r="E6052" s="2">
        <v>0.23082105</v>
      </c>
      <c r="F6052">
        <f t="shared" si="99"/>
        <v>925.57864776256019</v>
      </c>
    </row>
    <row r="6053" spans="1:6" x14ac:dyDescent="0.2">
      <c r="A6053">
        <v>9</v>
      </c>
      <c r="B6053" s="1" t="s">
        <v>162</v>
      </c>
      <c r="C6053" s="2">
        <v>175.9286439</v>
      </c>
      <c r="D6053" s="2">
        <v>4.8599662309554565E-5</v>
      </c>
      <c r="E6053" s="2">
        <v>0.22724618899999999</v>
      </c>
      <c r="F6053">
        <f t="shared" si="99"/>
        <v>911.24366830414806</v>
      </c>
    </row>
    <row r="6054" spans="1:6" x14ac:dyDescent="0.2">
      <c r="A6054">
        <v>9</v>
      </c>
      <c r="B6054" s="1" t="s">
        <v>688</v>
      </c>
      <c r="C6054" s="2">
        <v>174.72515469999999</v>
      </c>
      <c r="D6054" s="2">
        <v>4.826720275113989E-5</v>
      </c>
      <c r="E6054" s="2">
        <v>0.22569164799999999</v>
      </c>
      <c r="F6054">
        <f t="shared" si="99"/>
        <v>905.01005158387295</v>
      </c>
    </row>
    <row r="6055" spans="1:6" x14ac:dyDescent="0.2">
      <c r="A6055">
        <v>9</v>
      </c>
      <c r="B6055" s="1" t="s">
        <v>429</v>
      </c>
      <c r="C6055" s="2">
        <v>171.79484919999999</v>
      </c>
      <c r="D6055" s="2">
        <v>4.7457716194598659E-5</v>
      </c>
      <c r="E6055" s="2">
        <v>0.22190658599999999</v>
      </c>
      <c r="F6055">
        <f t="shared" si="99"/>
        <v>889.83217864872483</v>
      </c>
    </row>
    <row r="6056" spans="1:6" x14ac:dyDescent="0.2">
      <c r="A6056">
        <v>9</v>
      </c>
      <c r="B6056" s="1" t="s">
        <v>502</v>
      </c>
      <c r="C6056" s="2">
        <v>171.7210078</v>
      </c>
      <c r="D6056" s="2">
        <v>4.743731789524111E-5</v>
      </c>
      <c r="E6056" s="2">
        <v>0.22181120600000001</v>
      </c>
      <c r="F6056">
        <f t="shared" si="99"/>
        <v>889.44971053577081</v>
      </c>
    </row>
    <row r="6057" spans="1:6" x14ac:dyDescent="0.2">
      <c r="A6057">
        <v>9</v>
      </c>
      <c r="B6057" s="1" t="s">
        <v>169</v>
      </c>
      <c r="C6057" s="2">
        <v>168.06601810000001</v>
      </c>
      <c r="D6057" s="2">
        <v>4.6427639930879318E-5</v>
      </c>
      <c r="E6057" s="2">
        <v>0.21709007299999999</v>
      </c>
      <c r="F6057">
        <f t="shared" si="99"/>
        <v>870.51824870398718</v>
      </c>
    </row>
    <row r="6058" spans="1:6" x14ac:dyDescent="0.2">
      <c r="A6058">
        <v>9</v>
      </c>
      <c r="B6058" s="1" t="s">
        <v>170</v>
      </c>
      <c r="C6058" s="2">
        <v>163.6456828</v>
      </c>
      <c r="D6058" s="2">
        <v>4.5206538020650655E-5</v>
      </c>
      <c r="E6058" s="2">
        <v>0.211380347</v>
      </c>
      <c r="F6058">
        <f t="shared" si="99"/>
        <v>847.62258788719976</v>
      </c>
    </row>
    <row r="6059" spans="1:6" x14ac:dyDescent="0.2">
      <c r="A6059">
        <v>9</v>
      </c>
      <c r="B6059" s="1" t="s">
        <v>308</v>
      </c>
      <c r="C6059" s="2">
        <v>163.1892149</v>
      </c>
      <c r="D6059" s="2">
        <v>4.5080440473237124E-5</v>
      </c>
      <c r="E6059" s="2">
        <v>0.21079073000000001</v>
      </c>
      <c r="F6059">
        <f t="shared" si="99"/>
        <v>845.25825887319604</v>
      </c>
    </row>
    <row r="6060" spans="1:6" x14ac:dyDescent="0.2">
      <c r="A6060">
        <v>9</v>
      </c>
      <c r="B6060" s="1" t="s">
        <v>697</v>
      </c>
      <c r="C6060" s="2">
        <v>162.30783790000001</v>
      </c>
      <c r="D6060" s="2">
        <v>4.4836963095716746E-5</v>
      </c>
      <c r="E6060" s="2">
        <v>0.20965225900000001</v>
      </c>
      <c r="F6060">
        <f t="shared" si="99"/>
        <v>840.693058044689</v>
      </c>
    </row>
    <row r="6061" spans="1:6" x14ac:dyDescent="0.2">
      <c r="A6061">
        <v>9</v>
      </c>
      <c r="B6061" s="1" t="s">
        <v>461</v>
      </c>
      <c r="C6061" s="2">
        <v>160.03975120000001</v>
      </c>
      <c r="D6061" s="2">
        <v>4.4210412157711489E-5</v>
      </c>
      <c r="E6061" s="2">
        <v>0.20672258199999999</v>
      </c>
      <c r="F6061">
        <f t="shared" si="99"/>
        <v>828.94522795709042</v>
      </c>
    </row>
    <row r="6062" spans="1:6" x14ac:dyDescent="0.2">
      <c r="A6062">
        <v>9</v>
      </c>
      <c r="B6062" s="1" t="s">
        <v>199</v>
      </c>
      <c r="C6062" s="2">
        <v>159.86359239999999</v>
      </c>
      <c r="D6062" s="2">
        <v>4.4161749018366597E-5</v>
      </c>
      <c r="E6062" s="2">
        <v>0.20649503899999999</v>
      </c>
      <c r="F6062">
        <f t="shared" si="99"/>
        <v>828.03279409437368</v>
      </c>
    </row>
    <row r="6063" spans="1:6" x14ac:dyDescent="0.2">
      <c r="A6063">
        <v>9</v>
      </c>
      <c r="B6063" s="1" t="s">
        <v>729</v>
      </c>
      <c r="C6063" s="2">
        <v>159.84966030000001</v>
      </c>
      <c r="D6063" s="2">
        <v>4.4157900331060679E-5</v>
      </c>
      <c r="E6063" s="2">
        <v>0.206477043</v>
      </c>
      <c r="F6063">
        <f t="shared" si="99"/>
        <v>827.96063120738768</v>
      </c>
    </row>
    <row r="6064" spans="1:6" x14ac:dyDescent="0.2">
      <c r="A6064">
        <v>9</v>
      </c>
      <c r="B6064" s="1" t="s">
        <v>198</v>
      </c>
      <c r="C6064" s="2">
        <v>159.3715321</v>
      </c>
      <c r="D6064" s="2">
        <v>4.4025819097153906E-5</v>
      </c>
      <c r="E6064" s="2">
        <v>0.205859447</v>
      </c>
      <c r="F6064">
        <f t="shared" si="99"/>
        <v>825.48410807163577</v>
      </c>
    </row>
    <row r="6065" spans="1:6" x14ac:dyDescent="0.2">
      <c r="A6065">
        <v>9</v>
      </c>
      <c r="B6065" s="1" t="s">
        <v>583</v>
      </c>
      <c r="C6065" s="2">
        <v>158.60242360000001</v>
      </c>
      <c r="D6065" s="2">
        <v>4.3813355560878377E-5</v>
      </c>
      <c r="E6065" s="2">
        <v>0.204865993</v>
      </c>
      <c r="F6065">
        <f t="shared" si="99"/>
        <v>821.50041676646958</v>
      </c>
    </row>
    <row r="6066" spans="1:6" x14ac:dyDescent="0.2">
      <c r="A6066">
        <v>9</v>
      </c>
      <c r="B6066" s="1" t="s">
        <v>197</v>
      </c>
      <c r="C6066" s="2">
        <v>158.3721223</v>
      </c>
      <c r="D6066" s="2">
        <v>4.3749735664730493E-5</v>
      </c>
      <c r="E6066" s="2">
        <v>0.20456851400000001</v>
      </c>
      <c r="F6066">
        <f t="shared" si="99"/>
        <v>820.30754371369676</v>
      </c>
    </row>
    <row r="6067" spans="1:6" x14ac:dyDescent="0.2">
      <c r="A6067">
        <v>9</v>
      </c>
      <c r="B6067" s="1" t="s">
        <v>689</v>
      </c>
      <c r="C6067" s="2">
        <v>158.3704487</v>
      </c>
      <c r="D6067" s="2">
        <v>4.3749273291872332E-5</v>
      </c>
      <c r="E6067" s="2">
        <v>0.20456635200000001</v>
      </c>
      <c r="F6067">
        <f t="shared" si="99"/>
        <v>820.29887422260617</v>
      </c>
    </row>
    <row r="6068" spans="1:6" x14ac:dyDescent="0.2">
      <c r="A6068">
        <v>9</v>
      </c>
      <c r="B6068" s="1" t="s">
        <v>420</v>
      </c>
      <c r="C6068" s="2">
        <v>155.5125438</v>
      </c>
      <c r="D6068" s="2">
        <v>4.2959787248603465E-5</v>
      </c>
      <c r="E6068" s="2">
        <v>0.20087480999999999</v>
      </c>
      <c r="F6068">
        <f t="shared" si="99"/>
        <v>805.49601091131501</v>
      </c>
    </row>
    <row r="6069" spans="1:6" x14ac:dyDescent="0.2">
      <c r="A6069">
        <v>9</v>
      </c>
      <c r="B6069" s="1" t="s">
        <v>584</v>
      </c>
      <c r="C6069" s="2">
        <v>155.4517869</v>
      </c>
      <c r="D6069" s="2">
        <v>4.294300345603394E-5</v>
      </c>
      <c r="E6069" s="2">
        <v>0.20079633099999999</v>
      </c>
      <c r="F6069">
        <f t="shared" si="99"/>
        <v>805.18131480063641</v>
      </c>
    </row>
    <row r="6070" spans="1:6" x14ac:dyDescent="0.2">
      <c r="A6070">
        <v>9</v>
      </c>
      <c r="B6070" s="1" t="s">
        <v>179</v>
      </c>
      <c r="C6070" s="2">
        <v>155.36983789999999</v>
      </c>
      <c r="D6070" s="2">
        <v>4.2920365364380612E-5</v>
      </c>
      <c r="E6070" s="2">
        <v>0.20069047800000001</v>
      </c>
      <c r="F6070">
        <f t="shared" si="99"/>
        <v>804.75685058213651</v>
      </c>
    </row>
    <row r="6071" spans="1:6" x14ac:dyDescent="0.2">
      <c r="A6071">
        <v>9</v>
      </c>
      <c r="B6071" s="1" t="s">
        <v>759</v>
      </c>
      <c r="C6071" s="2">
        <v>154.8831582</v>
      </c>
      <c r="D6071" s="2">
        <v>4.2785921794400194E-5</v>
      </c>
      <c r="E6071" s="2">
        <v>0.20006183599999999</v>
      </c>
      <c r="F6071">
        <f t="shared" si="99"/>
        <v>802.23603364500366</v>
      </c>
    </row>
    <row r="6072" spans="1:6" x14ac:dyDescent="0.2">
      <c r="A6072">
        <v>9</v>
      </c>
      <c r="B6072" s="1" t="s">
        <v>760</v>
      </c>
      <c r="C6072" s="2">
        <v>153.10842650000001</v>
      </c>
      <c r="D6072" s="2">
        <v>4.2295658357357333E-5</v>
      </c>
      <c r="E6072" s="2">
        <v>0.197769423</v>
      </c>
      <c r="F6072">
        <f t="shared" si="99"/>
        <v>793.04359420045</v>
      </c>
    </row>
    <row r="6073" spans="1:6" x14ac:dyDescent="0.2">
      <c r="A6073">
        <v>9</v>
      </c>
      <c r="B6073" s="1" t="s">
        <v>147</v>
      </c>
      <c r="C6073" s="2">
        <v>152.30657740000001</v>
      </c>
      <c r="D6073" s="2">
        <v>4.2074150534230986E-5</v>
      </c>
      <c r="E6073" s="2">
        <v>0.19673367899999999</v>
      </c>
      <c r="F6073">
        <f t="shared" si="99"/>
        <v>788.89032251683102</v>
      </c>
    </row>
    <row r="6074" spans="1:6" x14ac:dyDescent="0.2">
      <c r="A6074">
        <v>9</v>
      </c>
      <c r="B6074" s="1" t="s">
        <v>195</v>
      </c>
      <c r="C6074" s="2">
        <v>152.22214779999999</v>
      </c>
      <c r="D6074" s="2">
        <v>4.2050827010102909E-5</v>
      </c>
      <c r="E6074" s="2">
        <v>0.196624621</v>
      </c>
      <c r="F6074">
        <f t="shared" si="99"/>
        <v>788.45300643942949</v>
      </c>
    </row>
    <row r="6075" spans="1:6" x14ac:dyDescent="0.2">
      <c r="A6075">
        <v>9</v>
      </c>
      <c r="B6075" s="1" t="s">
        <v>730</v>
      </c>
      <c r="C6075" s="2">
        <v>151.85602180000001</v>
      </c>
      <c r="D6075" s="2">
        <v>4.1949686048401588E-5</v>
      </c>
      <c r="E6075" s="2">
        <v>0.19615169800000001</v>
      </c>
      <c r="F6075">
        <f t="shared" si="99"/>
        <v>786.55661340752977</v>
      </c>
    </row>
    <row r="6076" spans="1:6" x14ac:dyDescent="0.2">
      <c r="A6076">
        <v>9</v>
      </c>
      <c r="B6076" s="1" t="s">
        <v>194</v>
      </c>
      <c r="C6076" s="2">
        <v>151.73565070000001</v>
      </c>
      <c r="D6076" s="2">
        <v>4.1916433911905352E-5</v>
      </c>
      <c r="E6076" s="2">
        <v>0.195996215</v>
      </c>
      <c r="F6076">
        <f t="shared" si="99"/>
        <v>785.93313584822533</v>
      </c>
    </row>
    <row r="6077" spans="1:6" x14ac:dyDescent="0.2">
      <c r="A6077">
        <v>9</v>
      </c>
      <c r="B6077" s="1" t="s">
        <v>504</v>
      </c>
      <c r="C6077" s="2">
        <v>148.64081859999999</v>
      </c>
      <c r="D6077" s="2">
        <v>4.1061497728769772E-5</v>
      </c>
      <c r="E6077" s="2">
        <v>0.191998636</v>
      </c>
      <c r="F6077">
        <f t="shared" si="99"/>
        <v>769.90308241443324</v>
      </c>
    </row>
    <row r="6078" spans="1:6" x14ac:dyDescent="0.2">
      <c r="A6078">
        <v>9</v>
      </c>
      <c r="B6078" s="1" t="s">
        <v>66</v>
      </c>
      <c r="C6078" s="2">
        <v>147.2702778</v>
      </c>
      <c r="D6078" s="2">
        <v>4.0682890707203782E-5</v>
      </c>
      <c r="E6078" s="2">
        <v>0.19022831500000001</v>
      </c>
      <c r="F6078">
        <f t="shared" si="99"/>
        <v>762.8042007600709</v>
      </c>
    </row>
    <row r="6079" spans="1:6" x14ac:dyDescent="0.2">
      <c r="A6079">
        <v>9</v>
      </c>
      <c r="B6079" s="1" t="s">
        <v>139</v>
      </c>
      <c r="C6079" s="2">
        <v>146.49872629999999</v>
      </c>
      <c r="D6079" s="2">
        <v>4.0469752217764356E-5</v>
      </c>
      <c r="E6079" s="2">
        <v>0.189231705</v>
      </c>
      <c r="F6079">
        <f t="shared" si="99"/>
        <v>758.80785408308168</v>
      </c>
    </row>
    <row r="6080" spans="1:6" x14ac:dyDescent="0.2">
      <c r="A6080">
        <v>9</v>
      </c>
      <c r="B6080" s="1" t="s">
        <v>734</v>
      </c>
      <c r="C6080" s="2">
        <v>146.39415869999999</v>
      </c>
      <c r="D6080" s="2">
        <v>4.0440865890484787E-5</v>
      </c>
      <c r="E6080" s="2">
        <v>0.18909663600000001</v>
      </c>
      <c r="F6080">
        <f t="shared" si="99"/>
        <v>758.2662354465898</v>
      </c>
    </row>
    <row r="6081" spans="1:6" x14ac:dyDescent="0.2">
      <c r="A6081">
        <v>9</v>
      </c>
      <c r="B6081" s="1" t="s">
        <v>857</v>
      </c>
      <c r="C6081" s="2">
        <v>144.72311830000001</v>
      </c>
      <c r="D6081" s="2">
        <v>3.9979246901118079E-5</v>
      </c>
      <c r="E6081" s="2">
        <v>0.18693816099999999</v>
      </c>
      <c r="F6081">
        <f t="shared" si="99"/>
        <v>749.61087939596393</v>
      </c>
    </row>
    <row r="6082" spans="1:6" x14ac:dyDescent="0.2">
      <c r="A6082">
        <v>9</v>
      </c>
      <c r="B6082" s="1" t="s">
        <v>858</v>
      </c>
      <c r="C6082" s="2">
        <v>143.07226779999999</v>
      </c>
      <c r="D6082" s="2">
        <v>3.9523205257619957E-5</v>
      </c>
      <c r="E6082" s="2">
        <v>0.18480576500000001</v>
      </c>
      <c r="F6082">
        <f t="shared" si="99"/>
        <v>741.06009858037419</v>
      </c>
    </row>
    <row r="6083" spans="1:6" x14ac:dyDescent="0.2">
      <c r="A6083">
        <v>9</v>
      </c>
      <c r="B6083" s="1" t="s">
        <v>1544</v>
      </c>
      <c r="C6083" s="2">
        <v>142.88957629999999</v>
      </c>
      <c r="D6083" s="2">
        <v>3.9472737324311142E-5</v>
      </c>
      <c r="E6083" s="2">
        <v>0.18456978299999999</v>
      </c>
      <c r="F6083">
        <f t="shared" ref="F6083:F6146" si="100">D6083*$I$8</f>
        <v>740.11382483083389</v>
      </c>
    </row>
    <row r="6084" spans="1:6" x14ac:dyDescent="0.2">
      <c r="A6084">
        <v>9</v>
      </c>
      <c r="B6084" s="1" t="s">
        <v>506</v>
      </c>
      <c r="C6084" s="2">
        <v>141.7476164</v>
      </c>
      <c r="D6084" s="2">
        <v>3.9157274994225685E-5</v>
      </c>
      <c r="E6084" s="2">
        <v>0.18309471899999999</v>
      </c>
      <c r="F6084">
        <f t="shared" si="100"/>
        <v>734.19890614173164</v>
      </c>
    </row>
    <row r="6085" spans="1:6" x14ac:dyDescent="0.2">
      <c r="A6085">
        <v>9</v>
      </c>
      <c r="B6085" s="1" t="s">
        <v>406</v>
      </c>
      <c r="C6085" s="2">
        <v>140.85373720000001</v>
      </c>
      <c r="D6085" s="2">
        <v>3.8910344149122732E-5</v>
      </c>
      <c r="E6085" s="2">
        <v>0.18194009999999999</v>
      </c>
      <c r="F6085">
        <f t="shared" si="100"/>
        <v>729.56895279605124</v>
      </c>
    </row>
    <row r="6086" spans="1:6" x14ac:dyDescent="0.2">
      <c r="A6086">
        <v>9</v>
      </c>
      <c r="B6086" s="1" t="s">
        <v>731</v>
      </c>
      <c r="C6086" s="2">
        <v>139.60623050000001</v>
      </c>
      <c r="D6086" s="2">
        <v>3.8565724740583594E-5</v>
      </c>
      <c r="E6086" s="2">
        <v>0.18032870100000001</v>
      </c>
      <c r="F6086">
        <f t="shared" si="100"/>
        <v>723.10733888594234</v>
      </c>
    </row>
    <row r="6087" spans="1:6" x14ac:dyDescent="0.2">
      <c r="A6087">
        <v>9</v>
      </c>
      <c r="B6087" s="1" t="s">
        <v>859</v>
      </c>
      <c r="C6087" s="2">
        <v>138.00424169999999</v>
      </c>
      <c r="D6087" s="2">
        <v>3.8123181091045961E-5</v>
      </c>
      <c r="E6087" s="2">
        <v>0.17825942</v>
      </c>
      <c r="F6087">
        <f t="shared" si="100"/>
        <v>714.80964545711174</v>
      </c>
    </row>
    <row r="6088" spans="1:6" x14ac:dyDescent="0.2">
      <c r="A6088">
        <v>9</v>
      </c>
      <c r="B6088" s="1" t="s">
        <v>1545</v>
      </c>
      <c r="C6088" s="2">
        <v>137.9879857</v>
      </c>
      <c r="D6088" s="2">
        <v>3.8118690385553091E-5</v>
      </c>
      <c r="E6088" s="2">
        <v>0.17823842200000001</v>
      </c>
      <c r="F6088">
        <f t="shared" si="100"/>
        <v>714.72544472912045</v>
      </c>
    </row>
    <row r="6089" spans="1:6" x14ac:dyDescent="0.2">
      <c r="A6089">
        <v>9</v>
      </c>
      <c r="B6089" s="1" t="s">
        <v>657</v>
      </c>
      <c r="C6089" s="2">
        <v>135.9503488</v>
      </c>
      <c r="D6089" s="2">
        <v>3.7555800405485165E-5</v>
      </c>
      <c r="E6089" s="2">
        <v>0.17560641599999999</v>
      </c>
      <c r="F6089">
        <f t="shared" si="100"/>
        <v>704.17125760284682</v>
      </c>
    </row>
    <row r="6090" spans="1:6" x14ac:dyDescent="0.2">
      <c r="A6090">
        <v>9</v>
      </c>
      <c r="B6090" s="1" t="s">
        <v>189</v>
      </c>
      <c r="C6090" s="2">
        <v>133.71458150000001</v>
      </c>
      <c r="D6090" s="2">
        <v>3.6938177626457479E-5</v>
      </c>
      <c r="E6090" s="2">
        <v>0.172718486</v>
      </c>
      <c r="F6090">
        <f t="shared" si="100"/>
        <v>692.59083049607773</v>
      </c>
    </row>
    <row r="6091" spans="1:6" x14ac:dyDescent="0.2">
      <c r="A6091">
        <v>9</v>
      </c>
      <c r="B6091" s="1" t="s">
        <v>587</v>
      </c>
      <c r="C6091" s="2">
        <v>133.49933200000001</v>
      </c>
      <c r="D6091" s="2">
        <v>3.68787158780807E-5</v>
      </c>
      <c r="E6091" s="2">
        <v>0.17244045</v>
      </c>
      <c r="F6091">
        <f t="shared" si="100"/>
        <v>691.47592271401311</v>
      </c>
    </row>
    <row r="6092" spans="1:6" x14ac:dyDescent="0.2">
      <c r="A6092">
        <v>9</v>
      </c>
      <c r="B6092" s="1" t="s">
        <v>590</v>
      </c>
      <c r="C6092" s="2">
        <v>130.31615819999999</v>
      </c>
      <c r="D6092" s="2">
        <v>3.5999375304755466E-5</v>
      </c>
      <c r="E6092" s="2">
        <v>0.16832875899999999</v>
      </c>
      <c r="F6092">
        <f t="shared" si="100"/>
        <v>674.98828696416501</v>
      </c>
    </row>
    <row r="6093" spans="1:6" x14ac:dyDescent="0.2">
      <c r="A6093">
        <v>9</v>
      </c>
      <c r="B6093" s="1" t="s">
        <v>187</v>
      </c>
      <c r="C6093" s="2">
        <v>129.6034186</v>
      </c>
      <c r="D6093" s="2">
        <v>3.5802483596670569E-5</v>
      </c>
      <c r="E6093" s="2">
        <v>0.167408117</v>
      </c>
      <c r="F6093">
        <f t="shared" si="100"/>
        <v>671.29656743757312</v>
      </c>
    </row>
    <row r="6094" spans="1:6" x14ac:dyDescent="0.2">
      <c r="A6094">
        <v>9</v>
      </c>
      <c r="B6094" s="1" t="s">
        <v>652</v>
      </c>
      <c r="C6094" s="2">
        <v>128.90147529999999</v>
      </c>
      <c r="D6094" s="2">
        <v>3.5608574214907145E-5</v>
      </c>
      <c r="E6094" s="2">
        <v>0.16650142000000001</v>
      </c>
      <c r="F6094">
        <f t="shared" si="100"/>
        <v>667.66076652950892</v>
      </c>
    </row>
    <row r="6095" spans="1:6" x14ac:dyDescent="0.2">
      <c r="A6095">
        <v>9</v>
      </c>
      <c r="B6095" s="1" t="s">
        <v>861</v>
      </c>
      <c r="C6095" s="2">
        <v>128.4042063</v>
      </c>
      <c r="D6095" s="2">
        <v>3.5471205420156206E-5</v>
      </c>
      <c r="E6095" s="2">
        <v>0.16585910000000001</v>
      </c>
      <c r="F6095">
        <f t="shared" si="100"/>
        <v>665.08510162792891</v>
      </c>
    </row>
    <row r="6096" spans="1:6" x14ac:dyDescent="0.2">
      <c r="A6096">
        <v>9</v>
      </c>
      <c r="B6096" s="1" t="s">
        <v>1546</v>
      </c>
      <c r="C6096" s="2">
        <v>128.10592779999999</v>
      </c>
      <c r="D6096" s="2">
        <v>3.5388807026698717E-5</v>
      </c>
      <c r="E6096" s="2">
        <v>0.165473815</v>
      </c>
      <c r="F6096">
        <f t="shared" si="100"/>
        <v>663.54013175060095</v>
      </c>
    </row>
    <row r="6097" spans="1:6" x14ac:dyDescent="0.2">
      <c r="A6097">
        <v>9</v>
      </c>
      <c r="B6097" s="1" t="s">
        <v>862</v>
      </c>
      <c r="C6097" s="2">
        <v>128.06902679999999</v>
      </c>
      <c r="D6097" s="2">
        <v>3.5378613223607106E-5</v>
      </c>
      <c r="E6097" s="2">
        <v>0.16542614999999999</v>
      </c>
      <c r="F6097">
        <f t="shared" si="100"/>
        <v>663.34899794263322</v>
      </c>
    </row>
    <row r="6098" spans="1:6" x14ac:dyDescent="0.2">
      <c r="A6098">
        <v>9</v>
      </c>
      <c r="B6098" s="1" t="s">
        <v>589</v>
      </c>
      <c r="C6098" s="2">
        <v>128.06671019999999</v>
      </c>
      <c r="D6098" s="2">
        <v>3.5377973344055017E-5</v>
      </c>
      <c r="E6098" s="2">
        <v>0.16542315799999999</v>
      </c>
      <c r="F6098">
        <f t="shared" si="100"/>
        <v>663.33700020103151</v>
      </c>
    </row>
    <row r="6099" spans="1:6" x14ac:dyDescent="0.2">
      <c r="A6099">
        <v>9</v>
      </c>
      <c r="B6099" s="1" t="s">
        <v>1547</v>
      </c>
      <c r="C6099" s="2">
        <v>127.40751469999999</v>
      </c>
      <c r="D6099" s="2">
        <v>3.5195872862434449E-5</v>
      </c>
      <c r="E6099" s="2">
        <v>0.164571678</v>
      </c>
      <c r="F6099">
        <f t="shared" si="100"/>
        <v>659.92261617064594</v>
      </c>
    </row>
    <row r="6100" spans="1:6" x14ac:dyDescent="0.2">
      <c r="A6100">
        <v>9</v>
      </c>
      <c r="B6100" s="1" t="s">
        <v>690</v>
      </c>
      <c r="C6100" s="2">
        <v>126.7815712</v>
      </c>
      <c r="D6100" s="2">
        <v>3.5022958245292866E-5</v>
      </c>
      <c r="E6100" s="2">
        <v>0.16376315</v>
      </c>
      <c r="F6100">
        <f t="shared" si="100"/>
        <v>656.68046709924124</v>
      </c>
    </row>
    <row r="6101" spans="1:6" x14ac:dyDescent="0.2">
      <c r="A6101">
        <v>9</v>
      </c>
      <c r="B6101" s="1" t="s">
        <v>585</v>
      </c>
      <c r="C6101" s="2">
        <v>126.6335528</v>
      </c>
      <c r="D6101" s="2">
        <v>3.4982068615961056E-5</v>
      </c>
      <c r="E6101" s="2">
        <v>0.16357195499999999</v>
      </c>
      <c r="F6101">
        <f t="shared" si="100"/>
        <v>655.91378654926984</v>
      </c>
    </row>
    <row r="6102" spans="1:6" x14ac:dyDescent="0.2">
      <c r="A6102">
        <v>9</v>
      </c>
      <c r="B6102" s="1" t="s">
        <v>878</v>
      </c>
      <c r="C6102" s="2">
        <v>125.56521909999999</v>
      </c>
      <c r="D6102" s="2">
        <v>3.4686945345047353E-5</v>
      </c>
      <c r="E6102" s="2">
        <v>0.16219199400000001</v>
      </c>
      <c r="F6102">
        <f t="shared" si="100"/>
        <v>650.38022521963785</v>
      </c>
    </row>
    <row r="6103" spans="1:6" x14ac:dyDescent="0.2">
      <c r="A6103">
        <v>9</v>
      </c>
      <c r="B6103" s="1" t="s">
        <v>1548</v>
      </c>
      <c r="C6103" s="2">
        <v>125.4886537</v>
      </c>
      <c r="D6103" s="2">
        <v>3.4665794460080236E-5</v>
      </c>
      <c r="E6103" s="2">
        <v>0.16209309499999999</v>
      </c>
      <c r="F6103">
        <f t="shared" si="100"/>
        <v>649.98364612650448</v>
      </c>
    </row>
    <row r="6104" spans="1:6" x14ac:dyDescent="0.2">
      <c r="A6104">
        <v>9</v>
      </c>
      <c r="B6104" s="1" t="s">
        <v>165</v>
      </c>
      <c r="C6104" s="2">
        <v>123.96458060000001</v>
      </c>
      <c r="D6104" s="2">
        <v>3.4244774673430451E-5</v>
      </c>
      <c r="E6104" s="2">
        <v>0.160124457</v>
      </c>
      <c r="F6104">
        <f t="shared" si="100"/>
        <v>642.08952512682094</v>
      </c>
    </row>
    <row r="6105" spans="1:6" x14ac:dyDescent="0.2">
      <c r="A6105">
        <v>9</v>
      </c>
      <c r="B6105" s="1" t="s">
        <v>1549</v>
      </c>
      <c r="C6105" s="2">
        <v>123.8838135</v>
      </c>
      <c r="D6105" s="2">
        <v>3.4222462937457762E-5</v>
      </c>
      <c r="E6105" s="2">
        <v>0.16002013000000001</v>
      </c>
      <c r="F6105">
        <f t="shared" si="100"/>
        <v>641.67118007733302</v>
      </c>
    </row>
    <row r="6106" spans="1:6" x14ac:dyDescent="0.2">
      <c r="A6106">
        <v>9</v>
      </c>
      <c r="B6106" s="1" t="s">
        <v>864</v>
      </c>
      <c r="C6106" s="2">
        <v>121.7120079</v>
      </c>
      <c r="D6106" s="2">
        <v>3.3622509345834367E-5</v>
      </c>
      <c r="E6106" s="2">
        <v>0.15721481900000001</v>
      </c>
      <c r="F6106">
        <f t="shared" si="100"/>
        <v>630.42205023439442</v>
      </c>
    </row>
    <row r="6107" spans="1:6" x14ac:dyDescent="0.2">
      <c r="A6107">
        <v>9</v>
      </c>
      <c r="B6107" s="1" t="s">
        <v>185</v>
      </c>
      <c r="C6107" s="2">
        <v>121.51521099999999</v>
      </c>
      <c r="D6107" s="2">
        <v>3.356814503366211E-5</v>
      </c>
      <c r="E6107" s="2">
        <v>0.156960618</v>
      </c>
      <c r="F6107">
        <f t="shared" si="100"/>
        <v>629.40271938116462</v>
      </c>
    </row>
    <row r="6108" spans="1:6" x14ac:dyDescent="0.2">
      <c r="A6108">
        <v>9</v>
      </c>
      <c r="B6108" s="1" t="s">
        <v>1550</v>
      </c>
      <c r="C6108" s="2">
        <v>121.4197886</v>
      </c>
      <c r="D6108" s="2">
        <v>3.3541784861886958E-5</v>
      </c>
      <c r="E6108" s="2">
        <v>0.15683736100000001</v>
      </c>
      <c r="F6108">
        <f t="shared" si="100"/>
        <v>628.9084661603805</v>
      </c>
    </row>
    <row r="6109" spans="1:6" x14ac:dyDescent="0.2">
      <c r="A6109">
        <v>9</v>
      </c>
      <c r="B6109" s="1" t="s">
        <v>463</v>
      </c>
      <c r="C6109" s="2">
        <v>120.9503268</v>
      </c>
      <c r="D6109" s="2">
        <v>3.3412097829713336E-5</v>
      </c>
      <c r="E6109" s="2">
        <v>0.15623096</v>
      </c>
      <c r="F6109">
        <f t="shared" si="100"/>
        <v>626.47683430712505</v>
      </c>
    </row>
    <row r="6110" spans="1:6" x14ac:dyDescent="0.2">
      <c r="A6110">
        <v>9</v>
      </c>
      <c r="B6110" s="1" t="s">
        <v>865</v>
      </c>
      <c r="C6110" s="2">
        <v>119.6639139</v>
      </c>
      <c r="D6110" s="2">
        <v>3.3056730711652132E-5</v>
      </c>
      <c r="E6110" s="2">
        <v>0.15456930599999999</v>
      </c>
      <c r="F6110">
        <f t="shared" si="100"/>
        <v>619.81370084347748</v>
      </c>
    </row>
    <row r="6111" spans="1:6" x14ac:dyDescent="0.2">
      <c r="A6111">
        <v>9</v>
      </c>
      <c r="B6111" s="1" t="s">
        <v>183</v>
      </c>
      <c r="C6111" s="2">
        <v>119.636342</v>
      </c>
      <c r="D6111" s="2">
        <v>3.3049114177438258E-5</v>
      </c>
      <c r="E6111" s="2">
        <v>0.154533692</v>
      </c>
      <c r="F6111">
        <f t="shared" si="100"/>
        <v>619.67089082696737</v>
      </c>
    </row>
    <row r="6112" spans="1:6" x14ac:dyDescent="0.2">
      <c r="A6112">
        <v>9</v>
      </c>
      <c r="B6112" s="1" t="s">
        <v>184</v>
      </c>
      <c r="C6112" s="2">
        <v>119.53046980000001</v>
      </c>
      <c r="D6112" s="2">
        <v>3.3019867276320181E-5</v>
      </c>
      <c r="E6112" s="2">
        <v>0.15439693700000001</v>
      </c>
      <c r="F6112">
        <f t="shared" si="100"/>
        <v>619.12251143100343</v>
      </c>
    </row>
    <row r="6113" spans="1:6" x14ac:dyDescent="0.2">
      <c r="A6113">
        <v>9</v>
      </c>
      <c r="B6113" s="1" t="s">
        <v>68</v>
      </c>
      <c r="C6113" s="2">
        <v>118.35252749999999</v>
      </c>
      <c r="D6113" s="2">
        <v>3.2694464999101773E-5</v>
      </c>
      <c r="E6113" s="2">
        <v>0.152875395</v>
      </c>
      <c r="F6113">
        <f t="shared" si="100"/>
        <v>613.02121873315821</v>
      </c>
    </row>
    <row r="6114" spans="1:6" x14ac:dyDescent="0.2">
      <c r="A6114">
        <v>9</v>
      </c>
      <c r="B6114" s="1" t="s">
        <v>664</v>
      </c>
      <c r="C6114" s="2">
        <v>118.1979379</v>
      </c>
      <c r="D6114" s="2">
        <v>3.2651760096495201E-5</v>
      </c>
      <c r="E6114" s="2">
        <v>0.15267571199999999</v>
      </c>
      <c r="F6114">
        <f t="shared" si="100"/>
        <v>612.220501809285</v>
      </c>
    </row>
    <row r="6115" spans="1:6" x14ac:dyDescent="0.2">
      <c r="A6115">
        <v>9</v>
      </c>
      <c r="B6115" s="1" t="s">
        <v>1551</v>
      </c>
      <c r="C6115" s="2">
        <v>117.9489361</v>
      </c>
      <c r="D6115" s="2">
        <v>3.2582974113963572E-5</v>
      </c>
      <c r="E6115" s="2">
        <v>0.152354077</v>
      </c>
      <c r="F6115">
        <f t="shared" si="100"/>
        <v>610.930764636817</v>
      </c>
    </row>
    <row r="6116" spans="1:6" x14ac:dyDescent="0.2">
      <c r="A6116">
        <v>9</v>
      </c>
      <c r="B6116" s="1" t="s">
        <v>866</v>
      </c>
      <c r="C6116" s="2">
        <v>117.90219829999999</v>
      </c>
      <c r="D6116" s="2">
        <v>3.2570062961410474E-5</v>
      </c>
      <c r="E6116" s="2">
        <v>0.152293706</v>
      </c>
      <c r="F6116">
        <f t="shared" si="100"/>
        <v>610.68868052644643</v>
      </c>
    </row>
    <row r="6117" spans="1:6" x14ac:dyDescent="0.2">
      <c r="A6117">
        <v>9</v>
      </c>
      <c r="B6117" s="1" t="s">
        <v>182</v>
      </c>
      <c r="C6117" s="2">
        <v>117.6297746</v>
      </c>
      <c r="D6117" s="2">
        <v>3.2494806966816941E-5</v>
      </c>
      <c r="E6117" s="2">
        <v>0.15194181800000001</v>
      </c>
      <c r="F6117">
        <f t="shared" si="100"/>
        <v>609.27763062781764</v>
      </c>
    </row>
    <row r="6118" spans="1:6" x14ac:dyDescent="0.2">
      <c r="A6118">
        <v>9</v>
      </c>
      <c r="B6118" s="1" t="s">
        <v>1552</v>
      </c>
      <c r="C6118" s="2">
        <v>116.2575064</v>
      </c>
      <c r="D6118" s="2">
        <v>3.2115722815812209E-5</v>
      </c>
      <c r="E6118" s="2">
        <v>0.150169266</v>
      </c>
      <c r="F6118">
        <f t="shared" si="100"/>
        <v>602.16980279647896</v>
      </c>
    </row>
    <row r="6119" spans="1:6" x14ac:dyDescent="0.2">
      <c r="A6119">
        <v>9</v>
      </c>
      <c r="B6119" s="1" t="s">
        <v>867</v>
      </c>
      <c r="C6119" s="2">
        <v>116.1642897</v>
      </c>
      <c r="D6119" s="2">
        <v>3.2089971941110552E-5</v>
      </c>
      <c r="E6119" s="2">
        <v>0.15004885800000001</v>
      </c>
      <c r="F6119">
        <f t="shared" si="100"/>
        <v>601.6869738958228</v>
      </c>
    </row>
    <row r="6120" spans="1:6" x14ac:dyDescent="0.2">
      <c r="A6120">
        <v>9</v>
      </c>
      <c r="B6120" s="1" t="s">
        <v>181</v>
      </c>
      <c r="C6120" s="2">
        <v>116.03554339999999</v>
      </c>
      <c r="D6120" s="2">
        <v>3.205440622941564E-5</v>
      </c>
      <c r="E6120" s="2">
        <v>0.149882557</v>
      </c>
      <c r="F6120">
        <f t="shared" si="100"/>
        <v>601.02011680154328</v>
      </c>
    </row>
    <row r="6121" spans="1:6" x14ac:dyDescent="0.2">
      <c r="A6121">
        <v>9</v>
      </c>
      <c r="B6121" s="1" t="s">
        <v>602</v>
      </c>
      <c r="C6121" s="2">
        <v>114.5260433</v>
      </c>
      <c r="D6121" s="2">
        <v>3.1637412209038728E-5</v>
      </c>
      <c r="E6121" s="2">
        <v>0.14793274300000001</v>
      </c>
      <c r="F6121">
        <f t="shared" si="100"/>
        <v>593.20147891947613</v>
      </c>
    </row>
    <row r="6122" spans="1:6" x14ac:dyDescent="0.2">
      <c r="A6122">
        <v>9</v>
      </c>
      <c r="B6122" s="1" t="s">
        <v>732</v>
      </c>
      <c r="C6122" s="2">
        <v>114.44431160000001</v>
      </c>
      <c r="D6122" s="2">
        <v>3.1614834213025141E-5</v>
      </c>
      <c r="E6122" s="2">
        <v>0.14782717100000001</v>
      </c>
      <c r="F6122">
        <f t="shared" si="100"/>
        <v>592.77814149422136</v>
      </c>
    </row>
    <row r="6123" spans="1:6" x14ac:dyDescent="0.2">
      <c r="A6123">
        <v>9</v>
      </c>
      <c r="B6123" s="1" t="s">
        <v>868</v>
      </c>
      <c r="C6123" s="2">
        <v>113.7127895</v>
      </c>
      <c r="D6123" s="2">
        <v>3.1412753749026922E-5</v>
      </c>
      <c r="E6123" s="2">
        <v>0.14688226700000001</v>
      </c>
      <c r="F6123">
        <f t="shared" si="100"/>
        <v>588.98913279425483</v>
      </c>
    </row>
    <row r="6124" spans="1:6" x14ac:dyDescent="0.2">
      <c r="A6124">
        <v>9</v>
      </c>
      <c r="B6124" s="1" t="s">
        <v>1553</v>
      </c>
      <c r="C6124" s="2">
        <v>113.39637829999999</v>
      </c>
      <c r="D6124" s="2">
        <v>3.1325346244984902E-5</v>
      </c>
      <c r="E6124" s="2">
        <v>0.14647356</v>
      </c>
      <c r="F6124">
        <f t="shared" si="100"/>
        <v>587.35024209346693</v>
      </c>
    </row>
    <row r="6125" spans="1:6" x14ac:dyDescent="0.2">
      <c r="A6125">
        <v>9</v>
      </c>
      <c r="B6125" s="1" t="s">
        <v>591</v>
      </c>
      <c r="C6125" s="2">
        <v>113.3536075</v>
      </c>
      <c r="D6125" s="2">
        <v>3.1313530928937442E-5</v>
      </c>
      <c r="E6125" s="2">
        <v>0.14641831299999999</v>
      </c>
      <c r="F6125">
        <f t="shared" si="100"/>
        <v>587.12870491757701</v>
      </c>
    </row>
    <row r="6126" spans="1:6" x14ac:dyDescent="0.2">
      <c r="A6126">
        <v>9</v>
      </c>
      <c r="B6126" s="1" t="s">
        <v>592</v>
      </c>
      <c r="C6126" s="2">
        <v>110.2683857</v>
      </c>
      <c r="D6126" s="2">
        <v>3.046124943326176E-5</v>
      </c>
      <c r="E6126" s="2">
        <v>0.14243314700000001</v>
      </c>
      <c r="F6126">
        <f t="shared" si="100"/>
        <v>571.14842687365797</v>
      </c>
    </row>
    <row r="6127" spans="1:6" x14ac:dyDescent="0.2">
      <c r="A6127">
        <v>9</v>
      </c>
      <c r="B6127" s="1" t="s">
        <v>869</v>
      </c>
      <c r="C6127" s="2">
        <v>109.0151893</v>
      </c>
      <c r="D6127" s="2">
        <v>3.0115058341959162E-5</v>
      </c>
      <c r="E6127" s="2">
        <v>0.14081439900000001</v>
      </c>
      <c r="F6127">
        <f t="shared" si="100"/>
        <v>564.6573439117343</v>
      </c>
    </row>
    <row r="6128" spans="1:6" x14ac:dyDescent="0.2">
      <c r="A6128">
        <v>9</v>
      </c>
      <c r="B6128" s="1" t="s">
        <v>788</v>
      </c>
      <c r="C6128" s="2">
        <v>108.04860499999999</v>
      </c>
      <c r="D6128" s="2">
        <v>2.9848042935233585E-5</v>
      </c>
      <c r="E6128" s="2">
        <v>0.13956586700000001</v>
      </c>
      <c r="F6128">
        <f t="shared" si="100"/>
        <v>559.65080503562967</v>
      </c>
    </row>
    <row r="6129" spans="1:6" x14ac:dyDescent="0.2">
      <c r="A6129">
        <v>9</v>
      </c>
      <c r="B6129" s="1" t="s">
        <v>484</v>
      </c>
      <c r="C6129" s="2">
        <v>105.8105817</v>
      </c>
      <c r="D6129" s="2">
        <v>2.9229796958005768E-5</v>
      </c>
      <c r="E6129" s="2">
        <v>0.13667502300000001</v>
      </c>
      <c r="F6129">
        <f t="shared" si="100"/>
        <v>548.05869296260812</v>
      </c>
    </row>
    <row r="6130" spans="1:6" x14ac:dyDescent="0.2">
      <c r="A6130">
        <v>9</v>
      </c>
      <c r="B6130" s="1" t="s">
        <v>64</v>
      </c>
      <c r="C6130" s="2">
        <v>103.6495783</v>
      </c>
      <c r="D6130" s="2">
        <v>2.863282740361173E-5</v>
      </c>
      <c r="E6130" s="2">
        <v>0.13388366500000001</v>
      </c>
      <c r="F6130">
        <f t="shared" si="100"/>
        <v>536.86551381771994</v>
      </c>
    </row>
    <row r="6131" spans="1:6" x14ac:dyDescent="0.2">
      <c r="A6131">
        <v>9</v>
      </c>
      <c r="B6131" s="1" t="s">
        <v>157</v>
      </c>
      <c r="C6131" s="2">
        <v>103.6213655</v>
      </c>
      <c r="D6131" s="2">
        <v>2.862503379043089E-5</v>
      </c>
      <c r="E6131" s="2">
        <v>0.13384722299999999</v>
      </c>
      <c r="F6131">
        <f t="shared" si="100"/>
        <v>536.71938357057923</v>
      </c>
    </row>
    <row r="6132" spans="1:6" x14ac:dyDescent="0.2">
      <c r="A6132">
        <v>9</v>
      </c>
      <c r="B6132" s="1" t="s">
        <v>509</v>
      </c>
      <c r="C6132" s="2">
        <v>103.3664473</v>
      </c>
      <c r="D6132" s="2">
        <v>2.8554613463134212E-5</v>
      </c>
      <c r="E6132" s="2">
        <v>0.133517946</v>
      </c>
      <c r="F6132">
        <f t="shared" si="100"/>
        <v>535.39900243376644</v>
      </c>
    </row>
    <row r="6133" spans="1:6" x14ac:dyDescent="0.2">
      <c r="A6133">
        <v>9</v>
      </c>
      <c r="B6133" s="1" t="s">
        <v>761</v>
      </c>
      <c r="C6133" s="2">
        <v>102.5444837</v>
      </c>
      <c r="D6133" s="2">
        <v>2.8327549038897495E-5</v>
      </c>
      <c r="E6133" s="2">
        <v>0.13245622000000001</v>
      </c>
      <c r="F6133">
        <f t="shared" si="100"/>
        <v>531.14154447932799</v>
      </c>
    </row>
    <row r="6134" spans="1:6" x14ac:dyDescent="0.2">
      <c r="A6134">
        <v>9</v>
      </c>
      <c r="B6134" s="1" t="s">
        <v>178</v>
      </c>
      <c r="C6134" s="2">
        <v>101.83857620000001</v>
      </c>
      <c r="D6134" s="2">
        <v>2.8132544676082365E-5</v>
      </c>
      <c r="E6134" s="2">
        <v>0.131544403</v>
      </c>
      <c r="F6134">
        <f t="shared" si="100"/>
        <v>527.48521267654439</v>
      </c>
    </row>
    <row r="6135" spans="1:6" x14ac:dyDescent="0.2">
      <c r="A6135">
        <v>9</v>
      </c>
      <c r="B6135" s="1" t="s">
        <v>177</v>
      </c>
      <c r="C6135" s="2">
        <v>101.59468459999999</v>
      </c>
      <c r="D6135" s="2">
        <v>2.8065170406426173E-5</v>
      </c>
      <c r="E6135" s="2">
        <v>0.13122936900000001</v>
      </c>
      <c r="F6135">
        <f t="shared" si="100"/>
        <v>526.22194512049077</v>
      </c>
    </row>
    <row r="6136" spans="1:6" x14ac:dyDescent="0.2">
      <c r="A6136">
        <v>9</v>
      </c>
      <c r="B6136" s="1" t="s">
        <v>703</v>
      </c>
      <c r="C6136" s="2">
        <v>101.4634327</v>
      </c>
      <c r="D6136" s="2">
        <v>2.8028912418624941E-5</v>
      </c>
      <c r="E6136" s="2">
        <v>0.13105983099999999</v>
      </c>
      <c r="F6136">
        <f t="shared" si="100"/>
        <v>525.5421078492177</v>
      </c>
    </row>
    <row r="6137" spans="1:6" x14ac:dyDescent="0.2">
      <c r="A6137">
        <v>9</v>
      </c>
      <c r="B6137" s="1" t="s">
        <v>601</v>
      </c>
      <c r="C6137" s="2">
        <v>100.9854809</v>
      </c>
      <c r="D6137" s="2">
        <v>2.7896879945593132E-5</v>
      </c>
      <c r="E6137" s="2">
        <v>0.13044246300000001</v>
      </c>
      <c r="F6137">
        <f t="shared" si="100"/>
        <v>523.0664989798712</v>
      </c>
    </row>
    <row r="6138" spans="1:6" x14ac:dyDescent="0.2">
      <c r="A6138">
        <v>9</v>
      </c>
      <c r="B6138" s="1" t="s">
        <v>400</v>
      </c>
      <c r="C6138" s="2">
        <v>100.8764496</v>
      </c>
      <c r="D6138" s="2">
        <v>2.7866760481449481E-5</v>
      </c>
      <c r="E6138" s="2">
        <v>0.130301628</v>
      </c>
      <c r="F6138">
        <f t="shared" si="100"/>
        <v>522.50175902717774</v>
      </c>
    </row>
    <row r="6139" spans="1:6" x14ac:dyDescent="0.2">
      <c r="A6139">
        <v>9</v>
      </c>
      <c r="B6139" s="1" t="s">
        <v>870</v>
      </c>
      <c r="C6139" s="2">
        <v>100.7631106</v>
      </c>
      <c r="D6139" s="2">
        <v>2.7835451080866063E-5</v>
      </c>
      <c r="E6139" s="2">
        <v>0.13015522900000001</v>
      </c>
      <c r="F6139">
        <f t="shared" si="100"/>
        <v>521.91470776623873</v>
      </c>
    </row>
    <row r="6140" spans="1:6" x14ac:dyDescent="0.2">
      <c r="A6140">
        <v>9</v>
      </c>
      <c r="B6140" s="1" t="s">
        <v>105</v>
      </c>
      <c r="C6140" s="2">
        <v>100.70893890000001</v>
      </c>
      <c r="D6140" s="2">
        <v>2.7820486197250572E-5</v>
      </c>
      <c r="E6140" s="2">
        <v>0.13008525500000001</v>
      </c>
      <c r="F6140">
        <f t="shared" si="100"/>
        <v>521.63411619844828</v>
      </c>
    </row>
    <row r="6141" spans="1:6" x14ac:dyDescent="0.2">
      <c r="A6141">
        <v>9</v>
      </c>
      <c r="B6141" s="1" t="s">
        <v>175</v>
      </c>
      <c r="C6141" s="2">
        <v>100.30475559999999</v>
      </c>
      <c r="D6141" s="2">
        <v>2.7708832134272051E-5</v>
      </c>
      <c r="E6141" s="2">
        <v>0.129563174</v>
      </c>
      <c r="F6141">
        <f t="shared" si="100"/>
        <v>519.54060251760097</v>
      </c>
    </row>
    <row r="6142" spans="1:6" x14ac:dyDescent="0.2">
      <c r="A6142">
        <v>9</v>
      </c>
      <c r="B6142" s="1" t="s">
        <v>665</v>
      </c>
      <c r="C6142" s="2">
        <v>100.2034632</v>
      </c>
      <c r="D6142" s="2">
        <v>2.768085044954105E-5</v>
      </c>
      <c r="E6142" s="2">
        <v>0.12943233500000001</v>
      </c>
      <c r="F6142">
        <f t="shared" si="100"/>
        <v>519.01594592889467</v>
      </c>
    </row>
    <row r="6143" spans="1:6" x14ac:dyDescent="0.2">
      <c r="A6143">
        <v>9</v>
      </c>
      <c r="B6143" s="1" t="s">
        <v>173</v>
      </c>
      <c r="C6143" s="2">
        <v>99.944842800000004</v>
      </c>
      <c r="D6143" s="2">
        <v>2.7609407427051165E-5</v>
      </c>
      <c r="E6143" s="2">
        <v>0.12909827600000001</v>
      </c>
      <c r="F6143">
        <f t="shared" si="100"/>
        <v>517.67638925720939</v>
      </c>
    </row>
    <row r="6144" spans="1:6" x14ac:dyDescent="0.2">
      <c r="A6144">
        <v>9</v>
      </c>
      <c r="B6144" s="1" t="s">
        <v>903</v>
      </c>
      <c r="C6144" s="2">
        <v>99.772613620000001</v>
      </c>
      <c r="D6144" s="2">
        <v>2.7561829858764554E-5</v>
      </c>
      <c r="E6144" s="2">
        <v>0.12887580900000001</v>
      </c>
      <c r="F6144">
        <f t="shared" si="100"/>
        <v>516.78430985183536</v>
      </c>
    </row>
    <row r="6145" spans="1:6" x14ac:dyDescent="0.2">
      <c r="A6145">
        <v>9</v>
      </c>
      <c r="B6145" s="1" t="s">
        <v>691</v>
      </c>
      <c r="C6145" s="2">
        <v>99.704746450000002</v>
      </c>
      <c r="D6145" s="2">
        <v>2.7543081730070059E-5</v>
      </c>
      <c r="E6145" s="2">
        <v>0.12878814499999999</v>
      </c>
      <c r="F6145">
        <f t="shared" si="100"/>
        <v>516.43278243881366</v>
      </c>
    </row>
    <row r="6146" spans="1:6" x14ac:dyDescent="0.2">
      <c r="A6146">
        <v>9</v>
      </c>
      <c r="B6146" s="1" t="s">
        <v>168</v>
      </c>
      <c r="C6146" s="2">
        <v>99.691336849999999</v>
      </c>
      <c r="D6146" s="2">
        <v>2.7539377400617639E-5</v>
      </c>
      <c r="E6146" s="2">
        <v>0.12877082400000001</v>
      </c>
      <c r="F6146">
        <f t="shared" si="100"/>
        <v>516.36332626158071</v>
      </c>
    </row>
    <row r="6147" spans="1:6" x14ac:dyDescent="0.2">
      <c r="A6147">
        <v>9</v>
      </c>
      <c r="B6147" s="1" t="s">
        <v>167</v>
      </c>
      <c r="C6147" s="2">
        <v>99.691336849999999</v>
      </c>
      <c r="D6147" s="2">
        <v>2.7539377400617639E-5</v>
      </c>
      <c r="E6147" s="2">
        <v>0.12877082400000001</v>
      </c>
      <c r="F6147">
        <f t="shared" ref="F6147:F6210" si="101">D6147*$I$8</f>
        <v>516.36332626158071</v>
      </c>
    </row>
    <row r="6148" spans="1:6" x14ac:dyDescent="0.2">
      <c r="A6148">
        <v>9</v>
      </c>
      <c r="B6148" s="1" t="s">
        <v>508</v>
      </c>
      <c r="C6148" s="2">
        <v>99.68590331</v>
      </c>
      <c r="D6148" s="2">
        <v>2.7537876292804779E-5</v>
      </c>
      <c r="E6148" s="2">
        <v>0.12876380500000001</v>
      </c>
      <c r="F6148">
        <f t="shared" si="101"/>
        <v>516.33518049008956</v>
      </c>
    </row>
    <row r="6149" spans="1:6" x14ac:dyDescent="0.2">
      <c r="A6149">
        <v>9</v>
      </c>
      <c r="B6149" s="1" t="s">
        <v>655</v>
      </c>
      <c r="C6149" s="2">
        <v>99.546903540000002</v>
      </c>
      <c r="D6149" s="2">
        <v>2.7499478173092551E-5</v>
      </c>
      <c r="E6149" s="2">
        <v>0.12858426000000001</v>
      </c>
      <c r="F6149">
        <f t="shared" si="101"/>
        <v>515.61521574548533</v>
      </c>
    </row>
    <row r="6150" spans="1:6" x14ac:dyDescent="0.2">
      <c r="A6150">
        <v>9</v>
      </c>
      <c r="B6150" s="1" t="s">
        <v>483</v>
      </c>
      <c r="C6150" s="2">
        <v>99.385384180000003</v>
      </c>
      <c r="D6150" s="2">
        <v>2.7454858978416894E-5</v>
      </c>
      <c r="E6150" s="2">
        <v>0.12837562599999999</v>
      </c>
      <c r="F6150">
        <f t="shared" si="101"/>
        <v>514.77860584531675</v>
      </c>
    </row>
    <row r="6151" spans="1:6" x14ac:dyDescent="0.2">
      <c r="A6151">
        <v>9</v>
      </c>
      <c r="B6151" s="1" t="s">
        <v>593</v>
      </c>
      <c r="C6151" s="2">
        <v>98.892963210000005</v>
      </c>
      <c r="D6151" s="2">
        <v>2.7318829396819421E-5</v>
      </c>
      <c r="E6151" s="2">
        <v>0.127739568</v>
      </c>
      <c r="F6151">
        <f t="shared" si="101"/>
        <v>512.22805119036411</v>
      </c>
    </row>
    <row r="6152" spans="1:6" x14ac:dyDescent="0.2">
      <c r="A6152">
        <v>9</v>
      </c>
      <c r="B6152" s="1" t="s">
        <v>656</v>
      </c>
      <c r="C6152" s="2">
        <v>98.725555029999995</v>
      </c>
      <c r="D6152" s="2">
        <v>2.7272583556464235E-5</v>
      </c>
      <c r="E6152" s="2">
        <v>0.12752332799999999</v>
      </c>
      <c r="F6152">
        <f t="shared" si="101"/>
        <v>511.36094168370443</v>
      </c>
    </row>
    <row r="6153" spans="1:6" x14ac:dyDescent="0.2">
      <c r="A6153">
        <v>9</v>
      </c>
      <c r="B6153" s="1" t="s">
        <v>594</v>
      </c>
      <c r="C6153" s="2">
        <v>98.60560366</v>
      </c>
      <c r="D6153" s="2">
        <v>2.7239447333977773E-5</v>
      </c>
      <c r="E6153" s="2">
        <v>0.127368387</v>
      </c>
      <c r="F6153">
        <f t="shared" si="101"/>
        <v>510.73963751208328</v>
      </c>
    </row>
    <row r="6154" spans="1:6" x14ac:dyDescent="0.2">
      <c r="A6154">
        <v>9</v>
      </c>
      <c r="B6154" s="1" t="s">
        <v>871</v>
      </c>
      <c r="C6154" s="2">
        <v>98.591524849999999</v>
      </c>
      <c r="D6154" s="2">
        <v>2.7235558226472875E-5</v>
      </c>
      <c r="E6154" s="2">
        <v>0.127350202</v>
      </c>
      <c r="F6154">
        <f t="shared" si="101"/>
        <v>510.66671674636643</v>
      </c>
    </row>
    <row r="6155" spans="1:6" x14ac:dyDescent="0.2">
      <c r="A6155">
        <v>9</v>
      </c>
      <c r="B6155" s="1" t="s">
        <v>442</v>
      </c>
      <c r="C6155" s="2">
        <v>98.584851979999996</v>
      </c>
      <c r="D6155" s="2">
        <v>2.7233714937081364E-5</v>
      </c>
      <c r="E6155" s="2">
        <v>0.12734158300000001</v>
      </c>
      <c r="F6155">
        <f t="shared" si="101"/>
        <v>510.63215507027559</v>
      </c>
    </row>
    <row r="6156" spans="1:6" x14ac:dyDescent="0.2">
      <c r="A6156">
        <v>9</v>
      </c>
      <c r="B6156" s="1" t="s">
        <v>1554</v>
      </c>
      <c r="C6156" s="2">
        <v>98.546690280000007</v>
      </c>
      <c r="D6156" s="2">
        <v>2.7223172750369985E-5</v>
      </c>
      <c r="E6156" s="2">
        <v>0.127292289</v>
      </c>
      <c r="F6156">
        <f t="shared" si="101"/>
        <v>510.43448906943723</v>
      </c>
    </row>
    <row r="6157" spans="1:6" x14ac:dyDescent="0.2">
      <c r="A6157">
        <v>9</v>
      </c>
      <c r="B6157" s="1" t="s">
        <v>163</v>
      </c>
      <c r="C6157" s="2">
        <v>98.246951839999994</v>
      </c>
      <c r="D6157" s="2">
        <v>2.7140371224240144E-5</v>
      </c>
      <c r="E6157" s="2">
        <v>0.12690511900000001</v>
      </c>
      <c r="F6157">
        <f t="shared" si="101"/>
        <v>508.88196045450269</v>
      </c>
    </row>
    <row r="6158" spans="1:6" x14ac:dyDescent="0.2">
      <c r="A6158">
        <v>9</v>
      </c>
      <c r="B6158" s="1" t="s">
        <v>872</v>
      </c>
      <c r="C6158" s="2">
        <v>97.933727860000005</v>
      </c>
      <c r="D6158" s="2">
        <v>2.7053844196172697E-5</v>
      </c>
      <c r="E6158" s="2">
        <v>0.126500529</v>
      </c>
      <c r="F6158">
        <f t="shared" si="101"/>
        <v>507.25957867823809</v>
      </c>
    </row>
    <row r="6159" spans="1:6" x14ac:dyDescent="0.2">
      <c r="A6159">
        <v>9</v>
      </c>
      <c r="B6159" s="1" t="s">
        <v>1555</v>
      </c>
      <c r="C6159" s="2">
        <v>96.954069259999997</v>
      </c>
      <c r="D6159" s="2">
        <v>2.6783216849020935E-5</v>
      </c>
      <c r="E6159" s="2">
        <v>0.12523510800000001</v>
      </c>
      <c r="F6159">
        <f t="shared" si="101"/>
        <v>502.18531591914251</v>
      </c>
    </row>
    <row r="6160" spans="1:6" x14ac:dyDescent="0.2">
      <c r="A6160">
        <v>9</v>
      </c>
      <c r="B6160" s="1" t="s">
        <v>873</v>
      </c>
      <c r="C6160" s="2">
        <v>96.754981299999997</v>
      </c>
      <c r="D6160" s="2">
        <v>2.6728219500928168E-5</v>
      </c>
      <c r="E6160" s="2">
        <v>0.12497794700000001</v>
      </c>
      <c r="F6160">
        <f t="shared" si="101"/>
        <v>501.15411564240316</v>
      </c>
    </row>
    <row r="6161" spans="1:6" x14ac:dyDescent="0.2">
      <c r="A6161">
        <v>9</v>
      </c>
      <c r="B6161" s="1" t="s">
        <v>874</v>
      </c>
      <c r="C6161" s="2">
        <v>96.43635553</v>
      </c>
      <c r="D6161" s="2">
        <v>2.6640200347314303E-5</v>
      </c>
      <c r="E6161" s="2">
        <v>0.12456638</v>
      </c>
      <c r="F6161">
        <f t="shared" si="101"/>
        <v>499.50375651214318</v>
      </c>
    </row>
    <row r="6162" spans="1:6" x14ac:dyDescent="0.2">
      <c r="A6162">
        <v>9</v>
      </c>
      <c r="B6162" s="1" t="s">
        <v>159</v>
      </c>
      <c r="C6162" s="2">
        <v>95.782036520000005</v>
      </c>
      <c r="D6162" s="2">
        <v>2.6459446991796196E-5</v>
      </c>
      <c r="E6162" s="2">
        <v>0.123721199</v>
      </c>
      <c r="F6162">
        <f t="shared" si="101"/>
        <v>496.1146310961787</v>
      </c>
    </row>
    <row r="6163" spans="1:6" x14ac:dyDescent="0.2">
      <c r="A6163">
        <v>9</v>
      </c>
      <c r="B6163" s="1" t="s">
        <v>156</v>
      </c>
      <c r="C6163" s="2">
        <v>95.701825560000003</v>
      </c>
      <c r="D6163" s="2">
        <v>2.6437289023670409E-5</v>
      </c>
      <c r="E6163" s="2">
        <v>0.123617591</v>
      </c>
      <c r="F6163">
        <f t="shared" si="101"/>
        <v>495.69916919382018</v>
      </c>
    </row>
    <row r="6164" spans="1:6" x14ac:dyDescent="0.2">
      <c r="A6164">
        <v>9</v>
      </c>
      <c r="B6164" s="1" t="s">
        <v>692</v>
      </c>
      <c r="C6164" s="2">
        <v>94.953178649999998</v>
      </c>
      <c r="D6164" s="2">
        <v>2.6230477899347287E-5</v>
      </c>
      <c r="E6164" s="2">
        <v>0.122650567</v>
      </c>
      <c r="F6164">
        <f t="shared" si="101"/>
        <v>491.82146061276165</v>
      </c>
    </row>
    <row r="6165" spans="1:6" x14ac:dyDescent="0.2">
      <c r="A6165">
        <v>9</v>
      </c>
      <c r="B6165" s="1" t="s">
        <v>875</v>
      </c>
      <c r="C6165" s="2">
        <v>94.765393939999996</v>
      </c>
      <c r="D6165" s="2">
        <v>2.6178603172023232E-5</v>
      </c>
      <c r="E6165" s="2">
        <v>0.122408007</v>
      </c>
      <c r="F6165">
        <f t="shared" si="101"/>
        <v>490.84880947543559</v>
      </c>
    </row>
    <row r="6166" spans="1:6" x14ac:dyDescent="0.2">
      <c r="A6166">
        <v>9</v>
      </c>
      <c r="B6166" s="1" t="s">
        <v>154</v>
      </c>
      <c r="C6166" s="2">
        <v>94.277317789999998</v>
      </c>
      <c r="D6166" s="2">
        <v>2.604377379231289E-5</v>
      </c>
      <c r="E6166" s="2">
        <v>0.12177756100000001</v>
      </c>
      <c r="F6166">
        <f t="shared" si="101"/>
        <v>488.32075860586667</v>
      </c>
    </row>
    <row r="6167" spans="1:6" x14ac:dyDescent="0.2">
      <c r="A6167">
        <v>9</v>
      </c>
      <c r="B6167" s="1" t="s">
        <v>595</v>
      </c>
      <c r="C6167" s="2">
        <v>92.306311699999995</v>
      </c>
      <c r="D6167" s="2">
        <v>2.5499290400951263E-5</v>
      </c>
      <c r="E6167" s="2">
        <v>0.119231622</v>
      </c>
      <c r="F6167">
        <f t="shared" si="101"/>
        <v>478.11169501783615</v>
      </c>
    </row>
    <row r="6168" spans="1:6" x14ac:dyDescent="0.2">
      <c r="A6168">
        <v>9</v>
      </c>
      <c r="B6168" s="1" t="s">
        <v>694</v>
      </c>
      <c r="C6168" s="2">
        <v>90.80206939</v>
      </c>
      <c r="D6168" s="2">
        <v>2.5083748727512251E-5</v>
      </c>
      <c r="E6168" s="2">
        <v>0.11728859899999999</v>
      </c>
      <c r="F6168">
        <f t="shared" si="101"/>
        <v>470.3202886408547</v>
      </c>
    </row>
    <row r="6169" spans="1:6" x14ac:dyDescent="0.2">
      <c r="A6169">
        <v>9</v>
      </c>
      <c r="B6169" s="1" t="s">
        <v>876</v>
      </c>
      <c r="C6169" s="2">
        <v>90.33435806</v>
      </c>
      <c r="D6169" s="2">
        <v>2.4954545240681969E-5</v>
      </c>
      <c r="E6169" s="2">
        <v>0.116684459</v>
      </c>
      <c r="F6169">
        <f t="shared" si="101"/>
        <v>467.89772326278688</v>
      </c>
    </row>
    <row r="6170" spans="1:6" x14ac:dyDescent="0.2">
      <c r="A6170">
        <v>9</v>
      </c>
      <c r="B6170" s="1" t="s">
        <v>466</v>
      </c>
      <c r="C6170" s="2">
        <v>89.81882134</v>
      </c>
      <c r="D6170" s="2">
        <v>2.4812130123099821E-5</v>
      </c>
      <c r="E6170" s="2">
        <v>0.116018543</v>
      </c>
      <c r="F6170">
        <f t="shared" si="101"/>
        <v>465.22743980812163</v>
      </c>
    </row>
    <row r="6171" spans="1:6" x14ac:dyDescent="0.2">
      <c r="A6171">
        <v>9</v>
      </c>
      <c r="B6171" s="1" t="s">
        <v>120</v>
      </c>
      <c r="C6171" s="2">
        <v>89.068917920000004</v>
      </c>
      <c r="D6171" s="2">
        <v>2.4604971898337851E-5</v>
      </c>
      <c r="E6171" s="2">
        <v>0.115049896</v>
      </c>
      <c r="F6171">
        <f t="shared" si="101"/>
        <v>461.34322309383469</v>
      </c>
    </row>
    <row r="6172" spans="1:6" x14ac:dyDescent="0.2">
      <c r="A6172">
        <v>9</v>
      </c>
      <c r="B6172" s="1" t="s">
        <v>693</v>
      </c>
      <c r="C6172" s="2">
        <v>89.019030920000006</v>
      </c>
      <c r="D6172" s="2">
        <v>2.4591190749121019E-5</v>
      </c>
      <c r="E6172" s="2">
        <v>0.114985457</v>
      </c>
      <c r="F6172">
        <f t="shared" si="101"/>
        <v>461.08482654601909</v>
      </c>
    </row>
    <row r="6173" spans="1:6" x14ac:dyDescent="0.2">
      <c r="A6173">
        <v>9</v>
      </c>
      <c r="B6173" s="1" t="s">
        <v>464</v>
      </c>
      <c r="C6173" s="2">
        <v>88.70817022</v>
      </c>
      <c r="D6173" s="2">
        <v>2.4505316646278347E-5</v>
      </c>
      <c r="E6173" s="2">
        <v>0.11458392000000001</v>
      </c>
      <c r="F6173">
        <f t="shared" si="101"/>
        <v>459.47468711771899</v>
      </c>
    </row>
    <row r="6174" spans="1:6" x14ac:dyDescent="0.2">
      <c r="A6174">
        <v>9</v>
      </c>
      <c r="B6174" s="1" t="s">
        <v>477</v>
      </c>
      <c r="C6174" s="2">
        <v>88.027783439999993</v>
      </c>
      <c r="D6174" s="2">
        <v>2.4317362079437455E-5</v>
      </c>
      <c r="E6174" s="2">
        <v>0.11370506700000001</v>
      </c>
      <c r="F6174">
        <f t="shared" si="101"/>
        <v>455.9505389894523</v>
      </c>
    </row>
    <row r="6175" spans="1:6" x14ac:dyDescent="0.2">
      <c r="A6175">
        <v>9</v>
      </c>
      <c r="B6175" s="1" t="s">
        <v>879</v>
      </c>
      <c r="C6175" s="2">
        <v>85.964587820000006</v>
      </c>
      <c r="D6175" s="2">
        <v>2.3747411824084449E-5</v>
      </c>
      <c r="E6175" s="2">
        <v>0.111040048</v>
      </c>
      <c r="F6175">
        <f t="shared" si="101"/>
        <v>445.26397170158339</v>
      </c>
    </row>
    <row r="6176" spans="1:6" x14ac:dyDescent="0.2">
      <c r="A6176">
        <v>9</v>
      </c>
      <c r="B6176" s="1" t="s">
        <v>511</v>
      </c>
      <c r="C6176" s="2">
        <v>85.371053860000004</v>
      </c>
      <c r="D6176" s="2">
        <v>2.358345017408488E-5</v>
      </c>
      <c r="E6176" s="2">
        <v>0.110273383</v>
      </c>
      <c r="F6176">
        <f t="shared" si="101"/>
        <v>442.18969076409149</v>
      </c>
    </row>
    <row r="6177" spans="1:6" x14ac:dyDescent="0.2">
      <c r="A6177">
        <v>9</v>
      </c>
      <c r="B6177" s="1" t="s">
        <v>880</v>
      </c>
      <c r="C6177" s="2">
        <v>85.211858820000003</v>
      </c>
      <c r="D6177" s="2">
        <v>2.3539472997596175E-5</v>
      </c>
      <c r="E6177" s="2">
        <v>0.11006775100000001</v>
      </c>
      <c r="F6177">
        <f t="shared" si="101"/>
        <v>441.36511870492825</v>
      </c>
    </row>
    <row r="6178" spans="1:6" x14ac:dyDescent="0.2">
      <c r="A6178">
        <v>9</v>
      </c>
      <c r="B6178" s="1" t="s">
        <v>733</v>
      </c>
      <c r="C6178" s="2">
        <v>84.89505398</v>
      </c>
      <c r="D6178" s="2">
        <v>2.345195685090293E-5</v>
      </c>
      <c r="E6178" s="2">
        <v>0.109658536</v>
      </c>
      <c r="F6178">
        <f t="shared" si="101"/>
        <v>439.72419095442996</v>
      </c>
    </row>
    <row r="6179" spans="1:6" x14ac:dyDescent="0.2">
      <c r="A6179">
        <v>9</v>
      </c>
      <c r="B6179" s="1" t="s">
        <v>881</v>
      </c>
      <c r="C6179" s="2">
        <v>84.699703900000003</v>
      </c>
      <c r="D6179" s="2">
        <v>2.3397992035723754E-5</v>
      </c>
      <c r="E6179" s="2">
        <v>0.10940620299999999</v>
      </c>
      <c r="F6179">
        <f t="shared" si="101"/>
        <v>438.71235066982035</v>
      </c>
    </row>
    <row r="6180" spans="1:6" x14ac:dyDescent="0.2">
      <c r="A6180">
        <v>9</v>
      </c>
      <c r="B6180" s="1" t="s">
        <v>596</v>
      </c>
      <c r="C6180" s="2">
        <v>84.428642640000007</v>
      </c>
      <c r="D6180" s="2">
        <v>2.3323112440866747E-5</v>
      </c>
      <c r="E6180" s="2">
        <v>0.109056075</v>
      </c>
      <c r="F6180">
        <f t="shared" si="101"/>
        <v>437.3083582662515</v>
      </c>
    </row>
    <row r="6181" spans="1:6" x14ac:dyDescent="0.2">
      <c r="A6181">
        <v>9</v>
      </c>
      <c r="B6181" s="1" t="s">
        <v>882</v>
      </c>
      <c r="C6181" s="2">
        <v>84.346203959999997</v>
      </c>
      <c r="D6181" s="2">
        <v>2.3300338973626353E-5</v>
      </c>
      <c r="E6181" s="2">
        <v>0.108949589</v>
      </c>
      <c r="F6181">
        <f t="shared" si="101"/>
        <v>436.8813557554941</v>
      </c>
    </row>
    <row r="6182" spans="1:6" x14ac:dyDescent="0.2">
      <c r="A6182">
        <v>9</v>
      </c>
      <c r="B6182" s="1" t="s">
        <v>465</v>
      </c>
      <c r="C6182" s="2">
        <v>84.090030900000002</v>
      </c>
      <c r="D6182" s="2">
        <v>2.3229571973617799E-5</v>
      </c>
      <c r="E6182" s="2">
        <v>0.108618691</v>
      </c>
      <c r="F6182">
        <f t="shared" si="101"/>
        <v>435.55447450533376</v>
      </c>
    </row>
    <row r="6183" spans="1:6" x14ac:dyDescent="0.2">
      <c r="A6183">
        <v>9</v>
      </c>
      <c r="B6183" s="1" t="s">
        <v>763</v>
      </c>
      <c r="C6183" s="2">
        <v>83.882750520000002</v>
      </c>
      <c r="D6183" s="2">
        <v>2.3172311522109206E-5</v>
      </c>
      <c r="E6183" s="2">
        <v>0.108350948</v>
      </c>
      <c r="F6183">
        <f t="shared" si="101"/>
        <v>434.48084103954761</v>
      </c>
    </row>
    <row r="6184" spans="1:6" x14ac:dyDescent="0.2">
      <c r="A6184">
        <v>9</v>
      </c>
      <c r="B6184" s="1" t="s">
        <v>764</v>
      </c>
      <c r="C6184" s="2">
        <v>80.521683589999995</v>
      </c>
      <c r="D6184" s="2">
        <v>2.2243828755228964E-5</v>
      </c>
      <c r="E6184" s="2">
        <v>0.104009474</v>
      </c>
      <c r="F6184">
        <f t="shared" si="101"/>
        <v>417.07178916054306</v>
      </c>
    </row>
    <row r="6185" spans="1:6" x14ac:dyDescent="0.2">
      <c r="A6185">
        <v>9</v>
      </c>
      <c r="B6185" s="1" t="s">
        <v>883</v>
      </c>
      <c r="C6185" s="2">
        <v>80.263996820000003</v>
      </c>
      <c r="D6185" s="2">
        <v>2.2172643652103987E-5</v>
      </c>
      <c r="E6185" s="2">
        <v>0.103676621</v>
      </c>
      <c r="F6185">
        <f t="shared" si="101"/>
        <v>415.73706847694979</v>
      </c>
    </row>
    <row r="6186" spans="1:6" x14ac:dyDescent="0.2">
      <c r="A6186">
        <v>9</v>
      </c>
      <c r="B6186" s="1" t="s">
        <v>160</v>
      </c>
      <c r="C6186" s="2">
        <v>80.000079909999997</v>
      </c>
      <c r="D6186" s="2">
        <v>2.2099737589501869E-5</v>
      </c>
      <c r="E6186" s="2">
        <v>0.10333572100000001</v>
      </c>
      <c r="F6186">
        <f t="shared" si="101"/>
        <v>414.37007980316002</v>
      </c>
    </row>
    <row r="6187" spans="1:6" x14ac:dyDescent="0.2">
      <c r="A6187">
        <v>9</v>
      </c>
      <c r="B6187" s="1" t="s">
        <v>152</v>
      </c>
      <c r="C6187" s="2">
        <v>79.894183060000003</v>
      </c>
      <c r="D6187" s="2">
        <v>2.2070484058615704E-5</v>
      </c>
      <c r="E6187" s="2">
        <v>0.10319893500000001</v>
      </c>
      <c r="F6187">
        <f t="shared" si="101"/>
        <v>413.82157609904448</v>
      </c>
    </row>
    <row r="6188" spans="1:6" x14ac:dyDescent="0.2">
      <c r="A6188">
        <v>9</v>
      </c>
      <c r="B6188" s="1" t="s">
        <v>151</v>
      </c>
      <c r="C6188" s="2">
        <v>79.750892260000001</v>
      </c>
      <c r="D6188" s="2">
        <v>2.2030900493596926E-5</v>
      </c>
      <c r="E6188" s="2">
        <v>0.10301384700000001</v>
      </c>
      <c r="F6188">
        <f t="shared" si="101"/>
        <v>413.0793842549424</v>
      </c>
    </row>
    <row r="6189" spans="1:6" x14ac:dyDescent="0.2">
      <c r="A6189">
        <v>9</v>
      </c>
      <c r="B6189" s="1" t="s">
        <v>1556</v>
      </c>
      <c r="C6189" s="2">
        <v>79.718757420000003</v>
      </c>
      <c r="D6189" s="2">
        <v>2.202202323412919E-5</v>
      </c>
      <c r="E6189" s="2">
        <v>0.102972338</v>
      </c>
      <c r="F6189">
        <f t="shared" si="101"/>
        <v>412.9129356399223</v>
      </c>
    </row>
    <row r="6190" spans="1:6" x14ac:dyDescent="0.2">
      <c r="A6190">
        <v>9</v>
      </c>
      <c r="B6190" s="1" t="s">
        <v>884</v>
      </c>
      <c r="C6190" s="2">
        <v>79.230076019999998</v>
      </c>
      <c r="D6190" s="2">
        <v>2.1887026827035767E-5</v>
      </c>
      <c r="E6190" s="2">
        <v>0.102341111</v>
      </c>
      <c r="F6190">
        <f t="shared" si="101"/>
        <v>410.38175300692063</v>
      </c>
    </row>
    <row r="6191" spans="1:6" x14ac:dyDescent="0.2">
      <c r="A6191">
        <v>9</v>
      </c>
      <c r="B6191" s="1" t="s">
        <v>885</v>
      </c>
      <c r="C6191" s="2">
        <v>78.89762297</v>
      </c>
      <c r="D6191" s="2">
        <v>2.1795187857686682E-5</v>
      </c>
      <c r="E6191" s="2">
        <v>0.101911683</v>
      </c>
      <c r="F6191">
        <f t="shared" si="101"/>
        <v>408.65977233162528</v>
      </c>
    </row>
    <row r="6192" spans="1:6" x14ac:dyDescent="0.2">
      <c r="A6192">
        <v>9</v>
      </c>
      <c r="B6192" s="1" t="s">
        <v>886</v>
      </c>
      <c r="C6192" s="2">
        <v>78.866501679999999</v>
      </c>
      <c r="D6192" s="2">
        <v>2.1786590759386469E-5</v>
      </c>
      <c r="E6192" s="2">
        <v>0.101871484</v>
      </c>
      <c r="F6192">
        <f t="shared" si="101"/>
        <v>408.4985767384963</v>
      </c>
    </row>
    <row r="6193" spans="1:6" x14ac:dyDescent="0.2">
      <c r="A6193">
        <v>9</v>
      </c>
      <c r="B6193" s="1" t="s">
        <v>1557</v>
      </c>
      <c r="C6193" s="2">
        <v>78.851469839999993</v>
      </c>
      <c r="D6193" s="2">
        <v>2.1782438172066006E-5</v>
      </c>
      <c r="E6193" s="2">
        <v>0.101852067</v>
      </c>
      <c r="F6193">
        <f t="shared" si="101"/>
        <v>408.42071572623763</v>
      </c>
    </row>
    <row r="6194" spans="1:6" x14ac:dyDescent="0.2">
      <c r="A6194">
        <v>9</v>
      </c>
      <c r="B6194" s="1" t="s">
        <v>887</v>
      </c>
      <c r="C6194" s="2">
        <v>77.304049140000004</v>
      </c>
      <c r="D6194" s="2">
        <v>2.1354968690385551E-5</v>
      </c>
      <c r="E6194" s="2">
        <v>9.9853270999999993E-2</v>
      </c>
      <c r="F6194">
        <f t="shared" si="101"/>
        <v>400.4056629447291</v>
      </c>
    </row>
    <row r="6195" spans="1:6" x14ac:dyDescent="0.2">
      <c r="A6195">
        <v>9</v>
      </c>
      <c r="B6195" s="1" t="s">
        <v>889</v>
      </c>
      <c r="C6195" s="2">
        <v>75.396653479999998</v>
      </c>
      <c r="D6195" s="2">
        <v>2.0828057392405279E-5</v>
      </c>
      <c r="E6195" s="2">
        <v>9.7389497000000005E-2</v>
      </c>
      <c r="F6195">
        <f t="shared" si="101"/>
        <v>390.52607610759901</v>
      </c>
    </row>
    <row r="6196" spans="1:6" x14ac:dyDescent="0.2">
      <c r="A6196">
        <v>9</v>
      </c>
      <c r="B6196" s="1" t="s">
        <v>149</v>
      </c>
      <c r="C6196" s="2">
        <v>75.268523400000007</v>
      </c>
      <c r="D6196" s="2">
        <v>2.0792661916045748E-5</v>
      </c>
      <c r="E6196" s="2">
        <v>9.7223991999999995E-2</v>
      </c>
      <c r="F6196">
        <f t="shared" si="101"/>
        <v>389.86241092585777</v>
      </c>
    </row>
    <row r="6197" spans="1:6" x14ac:dyDescent="0.2">
      <c r="A6197">
        <v>9</v>
      </c>
      <c r="B6197" s="1" t="s">
        <v>616</v>
      </c>
      <c r="C6197" s="2">
        <v>74.663137840000005</v>
      </c>
      <c r="D6197" s="2">
        <v>2.0625426443792398E-5</v>
      </c>
      <c r="E6197" s="2">
        <v>9.6442019000000004E-2</v>
      </c>
      <c r="F6197">
        <f t="shared" si="101"/>
        <v>386.72674582110744</v>
      </c>
    </row>
    <row r="6198" spans="1:6" x14ac:dyDescent="0.2">
      <c r="A6198">
        <v>9</v>
      </c>
      <c r="B6198" s="1" t="s">
        <v>30</v>
      </c>
      <c r="C6198" s="2">
        <v>74.613080710000006</v>
      </c>
      <c r="D6198" s="2">
        <v>2.0611598244608501E-5</v>
      </c>
      <c r="E6198" s="2">
        <v>9.6377359999999995E-2</v>
      </c>
      <c r="F6198">
        <f t="shared" si="101"/>
        <v>386.46746708640939</v>
      </c>
    </row>
    <row r="6199" spans="1:6" x14ac:dyDescent="0.2">
      <c r="A6199">
        <v>9</v>
      </c>
      <c r="B6199" s="1" t="s">
        <v>148</v>
      </c>
      <c r="C6199" s="2">
        <v>73.843686410000004</v>
      </c>
      <c r="D6199" s="2">
        <v>2.0399055792706402E-5</v>
      </c>
      <c r="E6199" s="2">
        <v>9.5383537000000004E-2</v>
      </c>
      <c r="F6199">
        <f t="shared" si="101"/>
        <v>382.48229611324501</v>
      </c>
    </row>
    <row r="6200" spans="1:6" x14ac:dyDescent="0.2">
      <c r="A6200">
        <v>9</v>
      </c>
      <c r="B6200" s="1" t="s">
        <v>597</v>
      </c>
      <c r="C6200" s="2">
        <v>72.222670339999993</v>
      </c>
      <c r="D6200" s="2">
        <v>1.9951255806393662E-5</v>
      </c>
      <c r="E6200" s="2">
        <v>9.3289678000000001E-2</v>
      </c>
      <c r="F6200">
        <f t="shared" si="101"/>
        <v>374.08604636988116</v>
      </c>
    </row>
    <row r="6201" spans="1:6" x14ac:dyDescent="0.2">
      <c r="A6201">
        <v>9</v>
      </c>
      <c r="B6201" s="1" t="s">
        <v>893</v>
      </c>
      <c r="C6201" s="2">
        <v>71.581910960000002</v>
      </c>
      <c r="D6201" s="2">
        <v>1.9774248483707877E-5</v>
      </c>
      <c r="E6201" s="2">
        <v>9.2462012999999996E-2</v>
      </c>
      <c r="F6201">
        <f t="shared" si="101"/>
        <v>370.76715906952268</v>
      </c>
    </row>
    <row r="6202" spans="1:6" x14ac:dyDescent="0.2">
      <c r="A6202">
        <v>9</v>
      </c>
      <c r="B6202" s="1" t="s">
        <v>1558</v>
      </c>
      <c r="C6202" s="2">
        <v>70.551561930000005</v>
      </c>
      <c r="D6202" s="2">
        <v>1.9489618210903614E-5</v>
      </c>
      <c r="E6202" s="2">
        <v>9.1131115999999998E-2</v>
      </c>
      <c r="F6202">
        <f t="shared" si="101"/>
        <v>365.43034145444278</v>
      </c>
    </row>
    <row r="6203" spans="1:6" x14ac:dyDescent="0.2">
      <c r="A6203">
        <v>9</v>
      </c>
      <c r="B6203" s="1" t="s">
        <v>735</v>
      </c>
      <c r="C6203" s="2">
        <v>70.057776770000004</v>
      </c>
      <c r="D6203" s="2">
        <v>1.9353211801842648E-5</v>
      </c>
      <c r="E6203" s="2">
        <v>9.0493296000000001E-2</v>
      </c>
      <c r="F6203">
        <f t="shared" si="101"/>
        <v>362.87272128454964</v>
      </c>
    </row>
    <row r="6204" spans="1:6" x14ac:dyDescent="0.2">
      <c r="A6204">
        <v>9</v>
      </c>
      <c r="B6204" s="1" t="s">
        <v>605</v>
      </c>
      <c r="C6204" s="2">
        <v>68.986067000000006</v>
      </c>
      <c r="D6204" s="2">
        <v>1.9057155658400127E-5</v>
      </c>
      <c r="E6204" s="2">
        <v>8.9108972999999994E-2</v>
      </c>
      <c r="F6204">
        <f t="shared" si="101"/>
        <v>357.32166859500239</v>
      </c>
    </row>
    <row r="6205" spans="1:6" x14ac:dyDescent="0.2">
      <c r="A6205">
        <v>9</v>
      </c>
      <c r="B6205" s="1" t="s">
        <v>1559</v>
      </c>
      <c r="C6205" s="2">
        <v>68.733373749999998</v>
      </c>
      <c r="D6205" s="2">
        <v>1.8987350188627597E-5</v>
      </c>
      <c r="E6205" s="2">
        <v>8.8782571000000005E-2</v>
      </c>
      <c r="F6205">
        <f t="shared" si="101"/>
        <v>356.01281603676745</v>
      </c>
    </row>
    <row r="6206" spans="1:6" x14ac:dyDescent="0.2">
      <c r="A6206">
        <v>9</v>
      </c>
      <c r="B6206" s="1" t="s">
        <v>1560</v>
      </c>
      <c r="C6206" s="2">
        <v>68.341076220000005</v>
      </c>
      <c r="D6206" s="2">
        <v>1.8878979357896265E-5</v>
      </c>
      <c r="E6206" s="2">
        <v>8.8275841999999993E-2</v>
      </c>
      <c r="F6206">
        <f t="shared" si="101"/>
        <v>353.98086296055499</v>
      </c>
    </row>
    <row r="6207" spans="1:6" x14ac:dyDescent="0.2">
      <c r="A6207">
        <v>9</v>
      </c>
      <c r="B6207" s="1" t="s">
        <v>895</v>
      </c>
      <c r="C6207" s="2">
        <v>68.230482890000005</v>
      </c>
      <c r="D6207" s="2">
        <v>1.884842831723654E-5</v>
      </c>
      <c r="E6207" s="2">
        <v>8.8132988999999995E-2</v>
      </c>
      <c r="F6207">
        <f t="shared" si="101"/>
        <v>353.40803094818511</v>
      </c>
    </row>
    <row r="6208" spans="1:6" x14ac:dyDescent="0.2">
      <c r="A6208">
        <v>9</v>
      </c>
      <c r="B6208" s="1" t="s">
        <v>651</v>
      </c>
      <c r="C6208" s="2">
        <v>67.466992250000004</v>
      </c>
      <c r="D6208" s="2">
        <v>1.8637516788283704E-5</v>
      </c>
      <c r="E6208" s="2">
        <v>8.7146792000000001E-2</v>
      </c>
      <c r="F6208">
        <f t="shared" si="101"/>
        <v>349.45343978031946</v>
      </c>
    </row>
    <row r="6209" spans="1:6" x14ac:dyDescent="0.2">
      <c r="A6209">
        <v>9</v>
      </c>
      <c r="B6209" s="1" t="s">
        <v>896</v>
      </c>
      <c r="C6209" s="2">
        <v>67.192614489999997</v>
      </c>
      <c r="D6209" s="2">
        <v>1.8561720788386358E-5</v>
      </c>
      <c r="E6209" s="2">
        <v>8.6792379000000003E-2</v>
      </c>
      <c r="F6209">
        <f t="shared" si="101"/>
        <v>348.03226478224423</v>
      </c>
    </row>
    <row r="6210" spans="1:6" x14ac:dyDescent="0.2">
      <c r="A6210">
        <v>9</v>
      </c>
      <c r="B6210" s="1" t="s">
        <v>897</v>
      </c>
      <c r="C6210" s="2">
        <v>66.959594120000006</v>
      </c>
      <c r="D6210" s="2">
        <v>1.8497349803673318E-5</v>
      </c>
      <c r="E6210" s="2">
        <v>8.6491388000000002E-2</v>
      </c>
      <c r="F6210">
        <f t="shared" si="101"/>
        <v>346.8253088188747</v>
      </c>
    </row>
    <row r="6211" spans="1:6" x14ac:dyDescent="0.2">
      <c r="A6211">
        <v>9</v>
      </c>
      <c r="B6211" s="1" t="s">
        <v>122</v>
      </c>
      <c r="C6211" s="2">
        <v>66.709290879999998</v>
      </c>
      <c r="D6211" s="2">
        <v>1.8428204316620613E-5</v>
      </c>
      <c r="E6211" s="2">
        <v>8.6168071999999998E-2</v>
      </c>
      <c r="F6211">
        <f t="shared" ref="F6211:F6274" si="102">D6211*$I$8</f>
        <v>345.5288309366365</v>
      </c>
    </row>
    <row r="6212" spans="1:6" x14ac:dyDescent="0.2">
      <c r="A6212">
        <v>9</v>
      </c>
      <c r="B6212" s="1" t="s">
        <v>898</v>
      </c>
      <c r="C6212" s="2">
        <v>66.181904149999994</v>
      </c>
      <c r="D6212" s="2">
        <v>1.8282515804511664E-5</v>
      </c>
      <c r="E6212" s="2">
        <v>8.5486850000000003E-2</v>
      </c>
      <c r="F6212">
        <f t="shared" si="102"/>
        <v>342.79717133459371</v>
      </c>
    </row>
    <row r="6213" spans="1:6" x14ac:dyDescent="0.2">
      <c r="A6213">
        <v>9</v>
      </c>
      <c r="B6213" s="1" t="s">
        <v>899</v>
      </c>
      <c r="C6213" s="2">
        <v>66.075543030000006</v>
      </c>
      <c r="D6213" s="2">
        <v>1.8253133741670018E-5</v>
      </c>
      <c r="E6213" s="2">
        <v>8.5349463E-2</v>
      </c>
      <c r="F6213">
        <f t="shared" si="102"/>
        <v>342.24625765631282</v>
      </c>
    </row>
    <row r="6214" spans="1:6" x14ac:dyDescent="0.2">
      <c r="A6214">
        <v>9</v>
      </c>
      <c r="B6214" s="1" t="s">
        <v>161</v>
      </c>
      <c r="C6214" s="2">
        <v>66.055548549999997</v>
      </c>
      <c r="D6214" s="2">
        <v>1.8247610503263554E-5</v>
      </c>
      <c r="E6214" s="2">
        <v>8.5323636999999994E-2</v>
      </c>
      <c r="F6214">
        <f t="shared" si="102"/>
        <v>342.14269693619161</v>
      </c>
    </row>
    <row r="6215" spans="1:6" x14ac:dyDescent="0.2">
      <c r="A6215">
        <v>9</v>
      </c>
      <c r="B6215" s="1" t="s">
        <v>900</v>
      </c>
      <c r="C6215" s="2">
        <v>65.380635799999993</v>
      </c>
      <c r="D6215" s="2">
        <v>1.806116816513683E-5</v>
      </c>
      <c r="E6215" s="2">
        <v>8.4451855000000006E-2</v>
      </c>
      <c r="F6215">
        <f t="shared" si="102"/>
        <v>338.64690309631555</v>
      </c>
    </row>
    <row r="6216" spans="1:6" x14ac:dyDescent="0.2">
      <c r="A6216">
        <v>9</v>
      </c>
      <c r="B6216" s="1" t="s">
        <v>145</v>
      </c>
      <c r="C6216" s="2">
        <v>65.286314379999993</v>
      </c>
      <c r="D6216" s="2">
        <v>1.8035112321103193E-5</v>
      </c>
      <c r="E6216" s="2">
        <v>8.4330021000000005E-2</v>
      </c>
      <c r="F6216">
        <f t="shared" si="102"/>
        <v>338.15835602068489</v>
      </c>
    </row>
    <row r="6217" spans="1:6" x14ac:dyDescent="0.2">
      <c r="A6217">
        <v>9</v>
      </c>
      <c r="B6217" s="1" t="s">
        <v>96</v>
      </c>
      <c r="C6217" s="2">
        <v>65.232667269999993</v>
      </c>
      <c r="D6217" s="2">
        <v>1.8020292436931655E-5</v>
      </c>
      <c r="E6217" s="2">
        <v>8.4260724999999995E-2</v>
      </c>
      <c r="F6217">
        <f t="shared" si="102"/>
        <v>337.88048319246855</v>
      </c>
    </row>
    <row r="6218" spans="1:6" x14ac:dyDescent="0.2">
      <c r="A6218">
        <v>9</v>
      </c>
      <c r="B6218" s="1" t="s">
        <v>902</v>
      </c>
      <c r="C6218" s="2">
        <v>64.36668075</v>
      </c>
      <c r="D6218" s="2">
        <v>1.7781066665526064E-5</v>
      </c>
      <c r="E6218" s="2">
        <v>8.3142134000000006E-2</v>
      </c>
      <c r="F6218">
        <f t="shared" si="102"/>
        <v>333.39499997861367</v>
      </c>
    </row>
    <row r="6219" spans="1:6" x14ac:dyDescent="0.2">
      <c r="A6219">
        <v>9</v>
      </c>
      <c r="B6219" s="1" t="s">
        <v>88</v>
      </c>
      <c r="C6219" s="2">
        <v>63.944549850000001</v>
      </c>
      <c r="D6219" s="2">
        <v>1.7664454605336322E-5</v>
      </c>
      <c r="E6219" s="2">
        <v>8.2596870000000003E-2</v>
      </c>
      <c r="F6219">
        <f t="shared" si="102"/>
        <v>331.20852385005605</v>
      </c>
    </row>
    <row r="6220" spans="1:6" x14ac:dyDescent="0.2">
      <c r="A6220">
        <v>9</v>
      </c>
      <c r="B6220" s="1" t="s">
        <v>599</v>
      </c>
      <c r="C6220" s="2">
        <v>63.821371980000002</v>
      </c>
      <c r="D6220" s="2">
        <v>1.7630426999837461E-5</v>
      </c>
      <c r="E6220" s="2">
        <v>8.2437760999999998E-2</v>
      </c>
      <c r="F6220">
        <f t="shared" si="102"/>
        <v>330.57050624695239</v>
      </c>
    </row>
    <row r="6221" spans="1:6" x14ac:dyDescent="0.2">
      <c r="A6221">
        <v>9</v>
      </c>
      <c r="B6221" s="1" t="s">
        <v>765</v>
      </c>
      <c r="C6221" s="2">
        <v>62.844502609999999</v>
      </c>
      <c r="D6221" s="2">
        <v>1.7360570416691616E-5</v>
      </c>
      <c r="E6221" s="2">
        <v>8.1175944E-2</v>
      </c>
      <c r="F6221">
        <f t="shared" si="102"/>
        <v>325.51069531296781</v>
      </c>
    </row>
    <row r="6222" spans="1:6" x14ac:dyDescent="0.2">
      <c r="A6222">
        <v>9</v>
      </c>
      <c r="B6222" s="1" t="s">
        <v>75</v>
      </c>
      <c r="C6222" s="2">
        <v>61.238546200000002</v>
      </c>
      <c r="D6222" s="2">
        <v>1.691693071678486E-5</v>
      </c>
      <c r="E6222" s="2">
        <v>7.9101537999999999E-2</v>
      </c>
      <c r="F6222">
        <f t="shared" si="102"/>
        <v>317.19245093971614</v>
      </c>
    </row>
    <row r="6223" spans="1:6" x14ac:dyDescent="0.2">
      <c r="A6223">
        <v>9</v>
      </c>
      <c r="B6223" s="1" t="s">
        <v>1561</v>
      </c>
      <c r="C6223" s="2">
        <v>61.222217649999997</v>
      </c>
      <c r="D6223" s="2">
        <v>1.6912419908124246E-5</v>
      </c>
      <c r="E6223" s="2">
        <v>7.9080445999999999E-2</v>
      </c>
      <c r="F6223">
        <f t="shared" si="102"/>
        <v>317.10787327732959</v>
      </c>
    </row>
    <row r="6224" spans="1:6" x14ac:dyDescent="0.2">
      <c r="A6224">
        <v>9</v>
      </c>
      <c r="B6224" s="1" t="s">
        <v>904</v>
      </c>
      <c r="C6224" s="2">
        <v>60.726742569999999</v>
      </c>
      <c r="D6224" s="2">
        <v>1.6775546635071902E-5</v>
      </c>
      <c r="E6224" s="2">
        <v>7.8440442999999999E-2</v>
      </c>
      <c r="F6224">
        <f t="shared" si="102"/>
        <v>314.54149940759817</v>
      </c>
    </row>
    <row r="6225" spans="1:6" x14ac:dyDescent="0.2">
      <c r="A6225">
        <v>9</v>
      </c>
      <c r="B6225" s="1" t="s">
        <v>610</v>
      </c>
      <c r="C6225" s="2">
        <v>60.38736901</v>
      </c>
      <c r="D6225" s="2">
        <v>1.6681795940015569E-5</v>
      </c>
      <c r="E6225" s="2">
        <v>7.8002076000000004E-2</v>
      </c>
      <c r="F6225">
        <f t="shared" si="102"/>
        <v>312.78367387529192</v>
      </c>
    </row>
    <row r="6226" spans="1:6" x14ac:dyDescent="0.2">
      <c r="A6226">
        <v>9</v>
      </c>
      <c r="B6226" s="1" t="s">
        <v>1562</v>
      </c>
      <c r="C6226" s="2">
        <v>60.194511249999998</v>
      </c>
      <c r="D6226" s="2">
        <v>1.6628519765263436E-5</v>
      </c>
      <c r="E6226" s="2">
        <v>7.7752962999999994E-2</v>
      </c>
      <c r="F6226">
        <f t="shared" si="102"/>
        <v>311.78474559868943</v>
      </c>
    </row>
    <row r="6227" spans="1:6" x14ac:dyDescent="0.2">
      <c r="A6227">
        <v>9</v>
      </c>
      <c r="B6227" s="1" t="s">
        <v>905</v>
      </c>
      <c r="C6227" s="2">
        <v>59.53498793</v>
      </c>
      <c r="D6227" s="2">
        <v>1.6446328819388006E-5</v>
      </c>
      <c r="E6227" s="2">
        <v>7.6901059999999993E-2</v>
      </c>
      <c r="F6227">
        <f t="shared" si="102"/>
        <v>308.36866536352511</v>
      </c>
    </row>
    <row r="6228" spans="1:6" x14ac:dyDescent="0.2">
      <c r="A6228">
        <v>9</v>
      </c>
      <c r="B6228" s="1" t="s">
        <v>609</v>
      </c>
      <c r="C6228" s="2">
        <v>59.150564780000003</v>
      </c>
      <c r="D6228" s="2">
        <v>1.6340133194179491E-5</v>
      </c>
      <c r="E6228" s="2">
        <v>7.6404501999999999E-2</v>
      </c>
      <c r="F6228">
        <f t="shared" si="102"/>
        <v>306.37749739086547</v>
      </c>
    </row>
    <row r="6229" spans="1:6" x14ac:dyDescent="0.2">
      <c r="A6229">
        <v>9</v>
      </c>
      <c r="B6229" s="1" t="s">
        <v>1563</v>
      </c>
      <c r="C6229" s="2">
        <v>59.127195209999996</v>
      </c>
      <c r="D6229" s="2">
        <v>1.6333677510971195E-5</v>
      </c>
      <c r="E6229" s="2">
        <v>7.6374315999999998E-2</v>
      </c>
      <c r="F6229">
        <f t="shared" si="102"/>
        <v>306.25645333070992</v>
      </c>
    </row>
    <row r="6230" spans="1:6" x14ac:dyDescent="0.2">
      <c r="A6230">
        <v>9</v>
      </c>
      <c r="B6230" s="1" t="s">
        <v>507</v>
      </c>
      <c r="C6230" s="2">
        <v>57.731783530000001</v>
      </c>
      <c r="D6230" s="2">
        <v>1.594819991103279E-5</v>
      </c>
      <c r="E6230" s="2">
        <v>7.4571868999999999E-2</v>
      </c>
      <c r="F6230">
        <f t="shared" si="102"/>
        <v>299.02874833186479</v>
      </c>
    </row>
    <row r="6231" spans="1:6" x14ac:dyDescent="0.2">
      <c r="A6231">
        <v>9</v>
      </c>
      <c r="B6231" s="1" t="s">
        <v>907</v>
      </c>
      <c r="C6231" s="2">
        <v>57.488033510000001</v>
      </c>
      <c r="D6231" s="2">
        <v>1.5880864778394653E-5</v>
      </c>
      <c r="E6231" s="2">
        <v>7.4257017999999994E-2</v>
      </c>
      <c r="F6231">
        <f t="shared" si="102"/>
        <v>297.76621459489974</v>
      </c>
    </row>
    <row r="6232" spans="1:6" x14ac:dyDescent="0.2">
      <c r="A6232">
        <v>9</v>
      </c>
      <c r="B6232" s="1" t="s">
        <v>141</v>
      </c>
      <c r="C6232" s="2">
        <v>57.33460822</v>
      </c>
      <c r="D6232" s="2">
        <v>1.5838481740335509E-5</v>
      </c>
      <c r="E6232" s="2">
        <v>7.4058840000000001E-2</v>
      </c>
      <c r="F6232">
        <f t="shared" si="102"/>
        <v>296.97153263129081</v>
      </c>
    </row>
    <row r="6233" spans="1:6" x14ac:dyDescent="0.2">
      <c r="A6233">
        <v>9</v>
      </c>
      <c r="B6233" s="1" t="s">
        <v>92</v>
      </c>
      <c r="C6233" s="2">
        <v>57.18169898</v>
      </c>
      <c r="D6233" s="2">
        <v>1.5796240921494993E-5</v>
      </c>
      <c r="E6233" s="2">
        <v>7.3861327000000004E-2</v>
      </c>
      <c r="F6233">
        <f t="shared" si="102"/>
        <v>296.17951727803108</v>
      </c>
    </row>
    <row r="6234" spans="1:6" x14ac:dyDescent="0.2">
      <c r="A6234">
        <v>9</v>
      </c>
      <c r="B6234" s="1" t="s">
        <v>47</v>
      </c>
      <c r="C6234" s="2">
        <v>56.988804739999999</v>
      </c>
      <c r="D6234" s="2">
        <v>1.5742954695158987E-5</v>
      </c>
      <c r="E6234" s="2">
        <v>7.3612167000000006E-2</v>
      </c>
      <c r="F6234">
        <f t="shared" si="102"/>
        <v>295.18040053423101</v>
      </c>
    </row>
    <row r="6235" spans="1:6" x14ac:dyDescent="0.2">
      <c r="A6235">
        <v>9</v>
      </c>
      <c r="B6235" s="1" t="s">
        <v>533</v>
      </c>
      <c r="C6235" s="2">
        <v>56.859611469999997</v>
      </c>
      <c r="D6235" s="2">
        <v>1.5707265584232273E-5</v>
      </c>
      <c r="E6235" s="2">
        <v>7.3445288999999997E-2</v>
      </c>
      <c r="F6235">
        <f t="shared" si="102"/>
        <v>294.51122970435512</v>
      </c>
    </row>
    <row r="6236" spans="1:6" x14ac:dyDescent="0.2">
      <c r="A6236">
        <v>9</v>
      </c>
      <c r="B6236" s="1" t="s">
        <v>140</v>
      </c>
      <c r="C6236" s="2">
        <v>56.552755089999998</v>
      </c>
      <c r="D6236" s="2">
        <v>1.5622497583342602E-5</v>
      </c>
      <c r="E6236" s="2">
        <v>7.3048924000000001E-2</v>
      </c>
      <c r="F6236">
        <f t="shared" si="102"/>
        <v>292.92182968767378</v>
      </c>
    </row>
    <row r="6237" spans="1:6" x14ac:dyDescent="0.2">
      <c r="A6237">
        <v>9</v>
      </c>
      <c r="B6237" s="1" t="s">
        <v>909</v>
      </c>
      <c r="C6237" s="2">
        <v>56.52429798</v>
      </c>
      <c r="D6237" s="2">
        <v>1.5614636389299981E-5</v>
      </c>
      <c r="E6237" s="2">
        <v>7.3012166000000003E-2</v>
      </c>
      <c r="F6237">
        <f t="shared" si="102"/>
        <v>292.77443229937467</v>
      </c>
    </row>
    <row r="6238" spans="1:6" x14ac:dyDescent="0.2">
      <c r="A6238">
        <v>9</v>
      </c>
      <c r="B6238" s="1" t="s">
        <v>910</v>
      </c>
      <c r="C6238" s="2">
        <v>54.429431360000002</v>
      </c>
      <c r="D6238" s="2">
        <v>1.5035936978707749E-5</v>
      </c>
      <c r="E6238" s="2">
        <v>7.0306236999999994E-2</v>
      </c>
      <c r="F6238">
        <f t="shared" si="102"/>
        <v>281.92381835077032</v>
      </c>
    </row>
    <row r="6239" spans="1:6" x14ac:dyDescent="0.2">
      <c r="A6239">
        <v>9</v>
      </c>
      <c r="B6239" s="1" t="s">
        <v>660</v>
      </c>
      <c r="C6239" s="2">
        <v>54.322891179999999</v>
      </c>
      <c r="D6239" s="2">
        <v>1.5006505513400686E-5</v>
      </c>
      <c r="E6239" s="2">
        <v>7.0168619000000002E-2</v>
      </c>
      <c r="F6239">
        <f t="shared" si="102"/>
        <v>281.37197837626286</v>
      </c>
    </row>
    <row r="6240" spans="1:6" x14ac:dyDescent="0.2">
      <c r="A6240">
        <v>9</v>
      </c>
      <c r="B6240" s="1" t="s">
        <v>146</v>
      </c>
      <c r="C6240" s="2">
        <v>54.218555170000002</v>
      </c>
      <c r="D6240" s="2">
        <v>1.4977683131303625E-5</v>
      </c>
      <c r="E6240" s="2">
        <v>7.0033848999999995E-2</v>
      </c>
      <c r="F6240">
        <f t="shared" si="102"/>
        <v>280.83155871194293</v>
      </c>
    </row>
    <row r="6241" spans="1:6" x14ac:dyDescent="0.2">
      <c r="A6241">
        <v>9</v>
      </c>
      <c r="B6241" s="1" t="s">
        <v>911</v>
      </c>
      <c r="C6241" s="2">
        <v>53.831106519999999</v>
      </c>
      <c r="D6241" s="2">
        <v>1.4870651727589246E-5</v>
      </c>
      <c r="E6241" s="2">
        <v>6.9533383000000004E-2</v>
      </c>
      <c r="F6241">
        <f t="shared" si="102"/>
        <v>278.82471989229833</v>
      </c>
    </row>
    <row r="6242" spans="1:6" x14ac:dyDescent="0.2">
      <c r="A6242">
        <v>9</v>
      </c>
      <c r="B6242" s="1" t="s">
        <v>474</v>
      </c>
      <c r="C6242" s="2">
        <v>52.856160459999998</v>
      </c>
      <c r="D6242" s="2">
        <v>1.460132638134426E-5</v>
      </c>
      <c r="E6242" s="2">
        <v>6.8274050000000003E-2</v>
      </c>
      <c r="F6242">
        <f t="shared" si="102"/>
        <v>273.77486965020489</v>
      </c>
    </row>
    <row r="6243" spans="1:6" x14ac:dyDescent="0.2">
      <c r="A6243">
        <v>9</v>
      </c>
      <c r="B6243" s="1" t="s">
        <v>1229</v>
      </c>
      <c r="C6243" s="2">
        <v>52.494070579999999</v>
      </c>
      <c r="D6243" s="2">
        <v>1.4501300289998888E-5</v>
      </c>
      <c r="E6243" s="2">
        <v>6.7806340000000007E-2</v>
      </c>
      <c r="F6243">
        <f t="shared" si="102"/>
        <v>271.89938043747918</v>
      </c>
    </row>
    <row r="6244" spans="1:6" x14ac:dyDescent="0.2">
      <c r="A6244">
        <v>9</v>
      </c>
      <c r="B6244" s="1" t="s">
        <v>514</v>
      </c>
      <c r="C6244" s="2">
        <v>51.999267549999999</v>
      </c>
      <c r="D6244" s="2">
        <v>1.4364612864316447E-5</v>
      </c>
      <c r="E6244" s="2">
        <v>6.7167205999999993E-2</v>
      </c>
      <c r="F6244">
        <f t="shared" si="102"/>
        <v>269.33649120593338</v>
      </c>
    </row>
    <row r="6245" spans="1:6" x14ac:dyDescent="0.2">
      <c r="A6245">
        <v>9</v>
      </c>
      <c r="B6245" s="1" t="s">
        <v>138</v>
      </c>
      <c r="C6245" s="2">
        <v>51.826222080000001</v>
      </c>
      <c r="D6245" s="2">
        <v>1.4316809670051413E-5</v>
      </c>
      <c r="E6245" s="2">
        <v>6.6943684000000003E-2</v>
      </c>
      <c r="F6245">
        <f t="shared" si="102"/>
        <v>268.440181313464</v>
      </c>
    </row>
    <row r="6246" spans="1:6" x14ac:dyDescent="0.2">
      <c r="A6246">
        <v>9</v>
      </c>
      <c r="B6246" s="1" t="s">
        <v>912</v>
      </c>
      <c r="C6246" s="2">
        <v>51.770762679999997</v>
      </c>
      <c r="D6246" s="2">
        <v>1.4301489131457608E-5</v>
      </c>
      <c r="E6246" s="2">
        <v>6.6872047000000004E-2</v>
      </c>
      <c r="F6246">
        <f t="shared" si="102"/>
        <v>268.15292121483014</v>
      </c>
    </row>
    <row r="6247" spans="1:6" x14ac:dyDescent="0.2">
      <c r="A6247">
        <v>9</v>
      </c>
      <c r="B6247" s="1" t="s">
        <v>773</v>
      </c>
      <c r="C6247" s="2">
        <v>51.48181598</v>
      </c>
      <c r="D6247" s="2">
        <v>1.422166864846831E-5</v>
      </c>
      <c r="E6247" s="2">
        <v>6.6498816000000002E-2</v>
      </c>
      <c r="F6247">
        <f t="shared" si="102"/>
        <v>266.6562871587808</v>
      </c>
    </row>
    <row r="6248" spans="1:6" x14ac:dyDescent="0.2">
      <c r="A6248">
        <v>9</v>
      </c>
      <c r="B6248" s="1" t="s">
        <v>766</v>
      </c>
      <c r="C6248" s="2">
        <v>51.16452555</v>
      </c>
      <c r="D6248" s="2">
        <v>1.4134018195505443E-5</v>
      </c>
      <c r="E6248" s="2">
        <v>6.6088972999999995E-2</v>
      </c>
      <c r="F6248">
        <f t="shared" si="102"/>
        <v>265.01284116572708</v>
      </c>
    </row>
    <row r="6249" spans="1:6" x14ac:dyDescent="0.2">
      <c r="A6249">
        <v>9</v>
      </c>
      <c r="B6249" s="1" t="s">
        <v>914</v>
      </c>
      <c r="C6249" s="2">
        <v>51.08390163</v>
      </c>
      <c r="D6249" s="2">
        <v>1.4111746238141268E-5</v>
      </c>
      <c r="E6249" s="2">
        <v>6.5984831999999993E-2</v>
      </c>
      <c r="F6249">
        <f t="shared" si="102"/>
        <v>264.59524196514877</v>
      </c>
    </row>
    <row r="6250" spans="1:6" x14ac:dyDescent="0.2">
      <c r="A6250">
        <v>9</v>
      </c>
      <c r="B6250" s="1" t="s">
        <v>699</v>
      </c>
      <c r="C6250" s="2">
        <v>50.917671159999998</v>
      </c>
      <c r="D6250" s="2">
        <v>1.4065825684149294E-5</v>
      </c>
      <c r="E6250" s="2">
        <v>6.5770113000000005E-2</v>
      </c>
      <c r="F6250">
        <f t="shared" si="102"/>
        <v>263.73423157779928</v>
      </c>
    </row>
    <row r="6251" spans="1:6" x14ac:dyDescent="0.2">
      <c r="A6251">
        <v>9</v>
      </c>
      <c r="B6251" s="1" t="s">
        <v>153</v>
      </c>
      <c r="C6251" s="2">
        <v>50.720336709999998</v>
      </c>
      <c r="D6251" s="2">
        <v>1.4011312736853811E-5</v>
      </c>
      <c r="E6251" s="2">
        <v>6.5515217000000001E-2</v>
      </c>
      <c r="F6251">
        <f t="shared" si="102"/>
        <v>262.71211381600892</v>
      </c>
    </row>
    <row r="6252" spans="1:6" x14ac:dyDescent="0.2">
      <c r="A6252">
        <v>9</v>
      </c>
      <c r="B6252" s="1" t="s">
        <v>662</v>
      </c>
      <c r="C6252" s="2">
        <v>50.616626089999997</v>
      </c>
      <c r="D6252" s="2">
        <v>1.3982662942590485E-5</v>
      </c>
      <c r="E6252" s="2">
        <v>6.5381254E-2</v>
      </c>
      <c r="F6252">
        <f t="shared" si="102"/>
        <v>262.17493017357157</v>
      </c>
    </row>
    <row r="6253" spans="1:6" x14ac:dyDescent="0.2">
      <c r="A6253">
        <v>9</v>
      </c>
      <c r="B6253" s="1" t="s">
        <v>137</v>
      </c>
      <c r="C6253" s="2">
        <v>50.533538649999997</v>
      </c>
      <c r="D6253" s="2">
        <v>1.3959710471611758E-5</v>
      </c>
      <c r="E6253" s="2">
        <v>6.5273930999999993E-2</v>
      </c>
      <c r="F6253">
        <f t="shared" si="102"/>
        <v>261.74457134272046</v>
      </c>
    </row>
    <row r="6254" spans="1:6" x14ac:dyDescent="0.2">
      <c r="A6254">
        <v>9</v>
      </c>
      <c r="B6254" s="1" t="s">
        <v>915</v>
      </c>
      <c r="C6254" s="2">
        <v>50.332007789999999</v>
      </c>
      <c r="D6254" s="2">
        <v>1.3904038170355099E-5</v>
      </c>
      <c r="E6254" s="2">
        <v>6.5013613999999997E-2</v>
      </c>
      <c r="F6254">
        <f t="shared" si="102"/>
        <v>260.70071569415808</v>
      </c>
    </row>
    <row r="6255" spans="1:6" x14ac:dyDescent="0.2">
      <c r="A6255">
        <v>9</v>
      </c>
      <c r="B6255" s="1" t="s">
        <v>916</v>
      </c>
      <c r="C6255" s="2">
        <v>50.079199559999999</v>
      </c>
      <c r="D6255" s="2">
        <v>1.3834200834923052E-5</v>
      </c>
      <c r="E6255" s="2">
        <v>6.4687063000000003E-2</v>
      </c>
      <c r="F6255">
        <f t="shared" si="102"/>
        <v>259.39126565480723</v>
      </c>
    </row>
    <row r="6256" spans="1:6" x14ac:dyDescent="0.2">
      <c r="A6256">
        <v>9</v>
      </c>
      <c r="B6256" s="1" t="s">
        <v>768</v>
      </c>
      <c r="C6256" s="2">
        <v>49.998662469999999</v>
      </c>
      <c r="D6256" s="2">
        <v>1.3811952830269382E-5</v>
      </c>
      <c r="E6256" s="2">
        <v>6.4583033999999997E-2</v>
      </c>
      <c r="F6256">
        <f t="shared" si="102"/>
        <v>258.97411556755094</v>
      </c>
    </row>
    <row r="6257" spans="1:6" x14ac:dyDescent="0.2">
      <c r="A6257">
        <v>9</v>
      </c>
      <c r="B6257" s="1" t="s">
        <v>135</v>
      </c>
      <c r="C6257" s="2">
        <v>49.868952559999997</v>
      </c>
      <c r="D6257" s="2">
        <v>1.3776120858533583E-5</v>
      </c>
      <c r="E6257" s="2">
        <v>6.4415488000000007E-2</v>
      </c>
      <c r="F6257">
        <f t="shared" si="102"/>
        <v>258.30226609750468</v>
      </c>
    </row>
    <row r="6258" spans="1:6" x14ac:dyDescent="0.2">
      <c r="A6258">
        <v>9</v>
      </c>
      <c r="B6258" s="1" t="s">
        <v>134</v>
      </c>
      <c r="C6258" s="2">
        <v>49.861519870000002</v>
      </c>
      <c r="D6258" s="2">
        <v>1.3774067555198164E-5</v>
      </c>
      <c r="E6258" s="2">
        <v>6.4405886999999995E-2</v>
      </c>
      <c r="F6258">
        <f t="shared" si="102"/>
        <v>258.2637666599656</v>
      </c>
    </row>
    <row r="6259" spans="1:6" x14ac:dyDescent="0.2">
      <c r="A6259">
        <v>9</v>
      </c>
      <c r="B6259" s="1" t="s">
        <v>133</v>
      </c>
      <c r="C6259" s="2">
        <v>49.861519870000002</v>
      </c>
      <c r="D6259" s="2">
        <v>1.3774067555198164E-5</v>
      </c>
      <c r="E6259" s="2">
        <v>6.4405886999999995E-2</v>
      </c>
      <c r="F6259">
        <f t="shared" si="102"/>
        <v>258.2637666599656</v>
      </c>
    </row>
    <row r="6260" spans="1:6" x14ac:dyDescent="0.2">
      <c r="A6260">
        <v>9</v>
      </c>
      <c r="B6260" s="1" t="s">
        <v>132</v>
      </c>
      <c r="C6260" s="2">
        <v>49.853768580000001</v>
      </c>
      <c r="D6260" s="2">
        <v>1.3771926353969735E-5</v>
      </c>
      <c r="E6260" s="2">
        <v>6.4395875000000005E-2</v>
      </c>
      <c r="F6260">
        <f t="shared" si="102"/>
        <v>258.22361913693254</v>
      </c>
    </row>
    <row r="6261" spans="1:6" x14ac:dyDescent="0.2">
      <c r="A6261">
        <v>9</v>
      </c>
      <c r="B6261" s="1" t="s">
        <v>1564</v>
      </c>
      <c r="C6261" s="2">
        <v>49.85223826</v>
      </c>
      <c r="D6261" s="2">
        <v>1.377150354585661E-5</v>
      </c>
      <c r="E6261" s="2">
        <v>6.4393898000000005E-2</v>
      </c>
      <c r="F6261">
        <f t="shared" si="102"/>
        <v>258.21569148481143</v>
      </c>
    </row>
    <row r="6262" spans="1:6" x14ac:dyDescent="0.2">
      <c r="A6262">
        <v>9</v>
      </c>
      <c r="B6262" s="1" t="s">
        <v>131</v>
      </c>
      <c r="C6262" s="2">
        <v>49.807472570000002</v>
      </c>
      <c r="D6262" s="2">
        <v>1.3759137103604027E-5</v>
      </c>
      <c r="E6262" s="2">
        <v>6.4336073999999993E-2</v>
      </c>
      <c r="F6262">
        <f t="shared" si="102"/>
        <v>257.98382069257548</v>
      </c>
    </row>
    <row r="6263" spans="1:6" x14ac:dyDescent="0.2">
      <c r="A6263">
        <v>9</v>
      </c>
      <c r="B6263" s="1" t="s">
        <v>1565</v>
      </c>
      <c r="C6263" s="2">
        <v>49.765133730000002</v>
      </c>
      <c r="D6263" s="2">
        <v>1.3747441337245608E-5</v>
      </c>
      <c r="E6263" s="2">
        <v>6.4281385999999996E-2</v>
      </c>
      <c r="F6263">
        <f t="shared" si="102"/>
        <v>257.76452507335512</v>
      </c>
    </row>
    <row r="6264" spans="1:6" x14ac:dyDescent="0.2">
      <c r="A6264">
        <v>9</v>
      </c>
      <c r="B6264" s="1" t="s">
        <v>603</v>
      </c>
      <c r="C6264" s="2">
        <v>49.448453170000001</v>
      </c>
      <c r="D6264" s="2">
        <v>1.3659959408710234E-5</v>
      </c>
      <c r="E6264" s="2">
        <v>6.3872331000000004E-2</v>
      </c>
      <c r="F6264">
        <f t="shared" si="102"/>
        <v>256.1242389133169</v>
      </c>
    </row>
    <row r="6265" spans="1:6" x14ac:dyDescent="0.2">
      <c r="A6265">
        <v>9</v>
      </c>
      <c r="B6265" s="1" t="s">
        <v>604</v>
      </c>
      <c r="C6265" s="2">
        <v>49.4146912</v>
      </c>
      <c r="D6265" s="2">
        <v>1.3650632822057026E-5</v>
      </c>
      <c r="E6265" s="2">
        <v>6.3828721000000005E-2</v>
      </c>
      <c r="F6265">
        <f t="shared" si="102"/>
        <v>255.94936541356924</v>
      </c>
    </row>
    <row r="6266" spans="1:6" x14ac:dyDescent="0.2">
      <c r="A6266">
        <v>9</v>
      </c>
      <c r="B6266" s="1" t="s">
        <v>1566</v>
      </c>
      <c r="C6266" s="2">
        <v>49.358412389999998</v>
      </c>
      <c r="D6266" s="2">
        <v>1.3635086015894332E-5</v>
      </c>
      <c r="E6266" s="2">
        <v>6.3756025999999993E-2</v>
      </c>
      <c r="F6266">
        <f t="shared" si="102"/>
        <v>255.65786279801873</v>
      </c>
    </row>
    <row r="6267" spans="1:6" x14ac:dyDescent="0.2">
      <c r="A6267">
        <v>9</v>
      </c>
      <c r="B6267" s="1" t="s">
        <v>1567</v>
      </c>
      <c r="C6267" s="2">
        <v>49.266586019999998</v>
      </c>
      <c r="D6267" s="2">
        <v>1.3609719240014714E-5</v>
      </c>
      <c r="E6267" s="2">
        <v>6.3637414000000003E-2</v>
      </c>
      <c r="F6267">
        <f t="shared" si="102"/>
        <v>255.18223575027588</v>
      </c>
    </row>
    <row r="6268" spans="1:6" x14ac:dyDescent="0.2">
      <c r="A6268">
        <v>9</v>
      </c>
      <c r="B6268" s="1" t="s">
        <v>917</v>
      </c>
      <c r="C6268" s="2">
        <v>49.04086762</v>
      </c>
      <c r="D6268" s="2">
        <v>1.3547365415707846E-5</v>
      </c>
      <c r="E6268" s="2">
        <v>6.3345855000000006E-2</v>
      </c>
      <c r="F6268">
        <f t="shared" si="102"/>
        <v>254.0131015445221</v>
      </c>
    </row>
    <row r="6269" spans="1:6" x14ac:dyDescent="0.2">
      <c r="A6269">
        <v>9</v>
      </c>
      <c r="B6269" s="1" t="s">
        <v>698</v>
      </c>
      <c r="C6269" s="2">
        <v>49.01510545</v>
      </c>
      <c r="D6269" s="2">
        <v>1.3540248680462286E-5</v>
      </c>
      <c r="E6269" s="2">
        <v>6.3312577999999994E-2</v>
      </c>
      <c r="F6269">
        <f t="shared" si="102"/>
        <v>253.87966275866785</v>
      </c>
    </row>
    <row r="6270" spans="1:6" x14ac:dyDescent="0.2">
      <c r="A6270">
        <v>9</v>
      </c>
      <c r="B6270" s="1" t="s">
        <v>510</v>
      </c>
      <c r="C6270" s="2">
        <v>48.613310749999997</v>
      </c>
      <c r="D6270" s="2">
        <v>1.3429254172476624E-5</v>
      </c>
      <c r="E6270" s="2">
        <v>6.2793581000000001E-2</v>
      </c>
      <c r="F6270">
        <f t="shared" si="102"/>
        <v>251.79851573393671</v>
      </c>
    </row>
    <row r="6271" spans="1:6" x14ac:dyDescent="0.2">
      <c r="A6271">
        <v>9</v>
      </c>
      <c r="B6271" s="1" t="s">
        <v>918</v>
      </c>
      <c r="C6271" s="2">
        <v>48.40993675</v>
      </c>
      <c r="D6271" s="2">
        <v>1.3373072876121713E-5</v>
      </c>
      <c r="E6271" s="2">
        <v>6.2530883999999995E-2</v>
      </c>
      <c r="F6271">
        <f t="shared" si="102"/>
        <v>250.74511642728211</v>
      </c>
    </row>
    <row r="6272" spans="1:6" x14ac:dyDescent="0.2">
      <c r="A6272">
        <v>9</v>
      </c>
      <c r="B6272" s="1" t="s">
        <v>919</v>
      </c>
      <c r="C6272" s="2">
        <v>48.282687539999998</v>
      </c>
      <c r="D6272" s="2">
        <v>1.3337920776410003E-5</v>
      </c>
      <c r="E6272" s="2">
        <v>6.2366517000000003E-2</v>
      </c>
      <c r="F6272">
        <f t="shared" si="102"/>
        <v>250.08601455768755</v>
      </c>
    </row>
    <row r="6273" spans="1:6" x14ac:dyDescent="0.2">
      <c r="A6273">
        <v>9</v>
      </c>
      <c r="B6273" s="1" t="s">
        <v>129</v>
      </c>
      <c r="C6273" s="2">
        <v>48.19927714</v>
      </c>
      <c r="D6273" s="2">
        <v>1.3314878910493853E-5</v>
      </c>
      <c r="E6273" s="2">
        <v>6.2258776000000002E-2</v>
      </c>
      <c r="F6273">
        <f t="shared" si="102"/>
        <v>249.65397957175975</v>
      </c>
    </row>
    <row r="6274" spans="1:6" x14ac:dyDescent="0.2">
      <c r="A6274">
        <v>9</v>
      </c>
      <c r="B6274" s="1" t="s">
        <v>128</v>
      </c>
      <c r="C6274" s="2">
        <v>47.999369799999997</v>
      </c>
      <c r="D6274" s="2">
        <v>1.3259655294832202E-5</v>
      </c>
      <c r="E6274" s="2">
        <v>6.2000556999999998E-2</v>
      </c>
      <c r="F6274">
        <f t="shared" si="102"/>
        <v>248.61853677810379</v>
      </c>
    </row>
    <row r="6275" spans="1:6" x14ac:dyDescent="0.2">
      <c r="A6275">
        <v>9</v>
      </c>
      <c r="B6275" s="1" t="s">
        <v>497</v>
      </c>
      <c r="C6275" s="2">
        <v>47.781544699999998</v>
      </c>
      <c r="D6275" s="2">
        <v>1.3199481808771825E-5</v>
      </c>
      <c r="E6275" s="2">
        <v>6.1719192999999999E-2</v>
      </c>
      <c r="F6275">
        <f t="shared" ref="F6275:F6338" si="103">D6275*$I$8</f>
        <v>247.49028391447172</v>
      </c>
    </row>
    <row r="6276" spans="1:6" x14ac:dyDescent="0.2">
      <c r="A6276">
        <v>9</v>
      </c>
      <c r="B6276" s="1" t="s">
        <v>920</v>
      </c>
      <c r="C6276" s="2">
        <v>47.601694119999998</v>
      </c>
      <c r="D6276" s="2">
        <v>1.3149798754459053E-5</v>
      </c>
      <c r="E6276" s="2">
        <v>6.1486881E-2</v>
      </c>
      <c r="F6276">
        <f t="shared" si="103"/>
        <v>246.55872664610723</v>
      </c>
    </row>
    <row r="6277" spans="1:6" x14ac:dyDescent="0.2">
      <c r="A6277">
        <v>9</v>
      </c>
      <c r="B6277" s="1" t="s">
        <v>921</v>
      </c>
      <c r="C6277" s="2">
        <v>47.368470440000003</v>
      </c>
      <c r="D6277" s="2">
        <v>1.3085371523649023E-5</v>
      </c>
      <c r="E6277" s="2">
        <v>6.1185626999999999E-2</v>
      </c>
      <c r="F6277">
        <f t="shared" si="103"/>
        <v>245.35071606841919</v>
      </c>
    </row>
    <row r="6278" spans="1:6" x14ac:dyDescent="0.2">
      <c r="A6278">
        <v>9</v>
      </c>
      <c r="B6278" s="1" t="s">
        <v>127</v>
      </c>
      <c r="C6278" s="2">
        <v>47.101832450000003</v>
      </c>
      <c r="D6278" s="2">
        <v>1.3011713730891296E-5</v>
      </c>
      <c r="E6278" s="2">
        <v>6.0841211999999999E-2</v>
      </c>
      <c r="F6278">
        <f t="shared" si="103"/>
        <v>243.96963245421179</v>
      </c>
    </row>
    <row r="6279" spans="1:6" x14ac:dyDescent="0.2">
      <c r="A6279">
        <v>9</v>
      </c>
      <c r="B6279" s="1" t="s">
        <v>922</v>
      </c>
      <c r="C6279" s="2">
        <v>47.017708120000002</v>
      </c>
      <c r="D6279" s="2">
        <v>1.2988474682840449E-5</v>
      </c>
      <c r="E6279" s="2">
        <v>6.0732548999999997E-2</v>
      </c>
      <c r="F6279">
        <f t="shared" si="103"/>
        <v>243.53390030325841</v>
      </c>
    </row>
    <row r="6280" spans="1:6" x14ac:dyDescent="0.2">
      <c r="A6280">
        <v>9</v>
      </c>
      <c r="B6280" s="1" t="s">
        <v>1056</v>
      </c>
      <c r="C6280" s="2">
        <v>46.84052543</v>
      </c>
      <c r="D6280" s="2">
        <v>1.2939528602102707E-5</v>
      </c>
      <c r="E6280" s="2">
        <v>6.0503683000000003E-2</v>
      </c>
      <c r="F6280">
        <f t="shared" si="103"/>
        <v>242.61616128942575</v>
      </c>
    </row>
    <row r="6281" spans="1:6" x14ac:dyDescent="0.2">
      <c r="A6281">
        <v>9</v>
      </c>
      <c r="B6281" s="1" t="s">
        <v>924</v>
      </c>
      <c r="C6281" s="2">
        <v>46.266039040000003</v>
      </c>
      <c r="D6281" s="2">
        <v>1.2780828849328896E-5</v>
      </c>
      <c r="E6281" s="2">
        <v>5.9761622E-2</v>
      </c>
      <c r="F6281">
        <f t="shared" si="103"/>
        <v>239.64054092491679</v>
      </c>
    </row>
    <row r="6282" spans="1:6" x14ac:dyDescent="0.2">
      <c r="A6282">
        <v>9</v>
      </c>
      <c r="B6282" s="1" t="s">
        <v>1568</v>
      </c>
      <c r="C6282" s="2">
        <v>46.211787149999999</v>
      </c>
      <c r="D6282" s="2">
        <v>1.2765841937774279E-5</v>
      </c>
      <c r="E6282" s="2">
        <v>5.9691544999999999E-2</v>
      </c>
      <c r="F6282">
        <f t="shared" si="103"/>
        <v>239.35953633326773</v>
      </c>
    </row>
    <row r="6283" spans="1:6" x14ac:dyDescent="0.2">
      <c r="A6283">
        <v>9</v>
      </c>
      <c r="B6283" s="1" t="s">
        <v>925</v>
      </c>
      <c r="C6283" s="2">
        <v>46.142871919999997</v>
      </c>
      <c r="D6283" s="2">
        <v>1.2746804237918852E-5</v>
      </c>
      <c r="E6283" s="2">
        <v>5.9602527000000002E-2</v>
      </c>
      <c r="F6283">
        <f t="shared" si="103"/>
        <v>239.00257946097847</v>
      </c>
    </row>
    <row r="6284" spans="1:6" x14ac:dyDescent="0.2">
      <c r="A6284">
        <v>9</v>
      </c>
      <c r="B6284" s="1" t="s">
        <v>125</v>
      </c>
      <c r="C6284" s="2">
        <v>44.934036319999997</v>
      </c>
      <c r="D6284" s="2">
        <v>1.241286773826531E-5</v>
      </c>
      <c r="E6284" s="2">
        <v>5.8041080000000002E-2</v>
      </c>
      <c r="F6284">
        <f t="shared" si="103"/>
        <v>232.74127009247456</v>
      </c>
    </row>
    <row r="6285" spans="1:6" x14ac:dyDescent="0.2">
      <c r="A6285">
        <v>9</v>
      </c>
      <c r="B6285" s="1" t="s">
        <v>418</v>
      </c>
      <c r="C6285" s="2">
        <v>44.362526559999999</v>
      </c>
      <c r="D6285" s="2">
        <v>1.2254990290597705E-5</v>
      </c>
      <c r="E6285" s="2">
        <v>5.7302864000000002E-2</v>
      </c>
      <c r="F6285">
        <f t="shared" si="103"/>
        <v>229.78106794870698</v>
      </c>
    </row>
    <row r="6286" spans="1:6" x14ac:dyDescent="0.2">
      <c r="A6286">
        <v>9</v>
      </c>
      <c r="B6286" s="1" t="s">
        <v>549</v>
      </c>
      <c r="C6286" s="2">
        <v>44.346832249999999</v>
      </c>
      <c r="D6286" s="2">
        <v>1.2250654636132664E-5</v>
      </c>
      <c r="E6286" s="2">
        <v>5.7282591000000001E-2</v>
      </c>
      <c r="F6286">
        <f t="shared" si="103"/>
        <v>229.69977442748745</v>
      </c>
    </row>
    <row r="6287" spans="1:6" x14ac:dyDescent="0.2">
      <c r="A6287">
        <v>9</v>
      </c>
      <c r="B6287" s="1" t="s">
        <v>929</v>
      </c>
      <c r="C6287" s="2">
        <v>44.319956580000003</v>
      </c>
      <c r="D6287" s="2">
        <v>1.224323036519329E-5</v>
      </c>
      <c r="E6287" s="2">
        <v>5.7247876000000003E-2</v>
      </c>
      <c r="F6287">
        <f t="shared" si="103"/>
        <v>229.56056934737418</v>
      </c>
    </row>
    <row r="6288" spans="1:6" x14ac:dyDescent="0.2">
      <c r="A6288">
        <v>9</v>
      </c>
      <c r="B6288" s="1" t="s">
        <v>467</v>
      </c>
      <c r="C6288" s="2">
        <v>43.907473209999999</v>
      </c>
      <c r="D6288" s="2">
        <v>1.212928325791081E-5</v>
      </c>
      <c r="E6288" s="2">
        <v>5.6715072999999998E-2</v>
      </c>
      <c r="F6288">
        <f t="shared" si="103"/>
        <v>227.4240610858277</v>
      </c>
    </row>
    <row r="6289" spans="1:6" x14ac:dyDescent="0.2">
      <c r="A6289">
        <v>9</v>
      </c>
      <c r="B6289" s="1" t="s">
        <v>930</v>
      </c>
      <c r="C6289" s="2">
        <v>43.844121899999998</v>
      </c>
      <c r="D6289" s="2">
        <v>1.2111782808797488E-5</v>
      </c>
      <c r="E6289" s="2">
        <v>5.6633243E-2</v>
      </c>
      <c r="F6289">
        <f t="shared" si="103"/>
        <v>227.09592766495288</v>
      </c>
    </row>
    <row r="6290" spans="1:6" x14ac:dyDescent="0.2">
      <c r="A6290">
        <v>9</v>
      </c>
      <c r="B6290" s="1" t="s">
        <v>931</v>
      </c>
      <c r="C6290" s="2">
        <v>43.718158250000002</v>
      </c>
      <c r="D6290" s="2">
        <v>1.2076985722473631E-5</v>
      </c>
      <c r="E6290" s="2">
        <v>5.6470536000000002E-2</v>
      </c>
      <c r="F6290">
        <f t="shared" si="103"/>
        <v>226.44348229638058</v>
      </c>
    </row>
    <row r="6291" spans="1:6" x14ac:dyDescent="0.2">
      <c r="A6291">
        <v>9</v>
      </c>
      <c r="B6291" s="1" t="s">
        <v>736</v>
      </c>
      <c r="C6291" s="2">
        <v>43.415945290000003</v>
      </c>
      <c r="D6291" s="2">
        <v>1.199350047477694E-5</v>
      </c>
      <c r="E6291" s="2">
        <v>5.6080168999999999E-2</v>
      </c>
      <c r="F6291">
        <f t="shared" si="103"/>
        <v>224.87813390206765</v>
      </c>
    </row>
    <row r="6292" spans="1:6" x14ac:dyDescent="0.2">
      <c r="A6292">
        <v>9</v>
      </c>
      <c r="B6292" s="1" t="s">
        <v>512</v>
      </c>
      <c r="C6292" s="2">
        <v>41.381448310000003</v>
      </c>
      <c r="D6292" s="2">
        <v>1.1431477925010906E-5</v>
      </c>
      <c r="E6292" s="2">
        <v>5.3452219000000002E-2</v>
      </c>
      <c r="F6292">
        <f t="shared" si="103"/>
        <v>214.34021109395451</v>
      </c>
    </row>
    <row r="6293" spans="1:6" x14ac:dyDescent="0.2">
      <c r="A6293">
        <v>9</v>
      </c>
      <c r="B6293" s="1" t="s">
        <v>935</v>
      </c>
      <c r="C6293" s="2">
        <v>41.329992439999998</v>
      </c>
      <c r="D6293" s="2">
        <v>1.1417263488370104E-5</v>
      </c>
      <c r="E6293" s="2">
        <v>5.3385754000000001E-2</v>
      </c>
      <c r="F6293">
        <f t="shared" si="103"/>
        <v>214.07369040693945</v>
      </c>
    </row>
    <row r="6294" spans="1:6" x14ac:dyDescent="0.2">
      <c r="A6294">
        <v>9</v>
      </c>
      <c r="B6294" s="1" t="s">
        <v>607</v>
      </c>
      <c r="C6294" s="2">
        <v>40.502885450000001</v>
      </c>
      <c r="D6294" s="2">
        <v>1.1188778155128018E-5</v>
      </c>
      <c r="E6294" s="2">
        <v>5.2317384000000001E-2</v>
      </c>
      <c r="F6294">
        <f t="shared" si="103"/>
        <v>209.78959040865033</v>
      </c>
    </row>
    <row r="6295" spans="1:6" x14ac:dyDescent="0.2">
      <c r="A6295">
        <v>9</v>
      </c>
      <c r="B6295" s="1" t="s">
        <v>769</v>
      </c>
      <c r="C6295" s="2">
        <v>40.438409610000001</v>
      </c>
      <c r="D6295" s="2">
        <v>1.1170966962368581E-5</v>
      </c>
      <c r="E6295" s="2">
        <v>5.2234100999999998E-2</v>
      </c>
      <c r="F6295">
        <f t="shared" si="103"/>
        <v>209.45563054441089</v>
      </c>
    </row>
    <row r="6296" spans="1:6" x14ac:dyDescent="0.2">
      <c r="A6296">
        <v>9</v>
      </c>
      <c r="B6296" s="1" t="s">
        <v>361</v>
      </c>
      <c r="C6296" s="2">
        <v>40.25128437</v>
      </c>
      <c r="D6296" s="2">
        <v>1.1119274232871672E-5</v>
      </c>
      <c r="E6296" s="2">
        <v>5.1992391999999998E-2</v>
      </c>
      <c r="F6296">
        <f t="shared" si="103"/>
        <v>208.48639186634387</v>
      </c>
    </row>
    <row r="6297" spans="1:6" x14ac:dyDescent="0.2">
      <c r="A6297">
        <v>9</v>
      </c>
      <c r="B6297" s="1" t="s">
        <v>939</v>
      </c>
      <c r="C6297" s="2">
        <v>39.980903079999997</v>
      </c>
      <c r="D6297" s="2">
        <v>1.104458241015595E-5</v>
      </c>
      <c r="E6297" s="2">
        <v>5.1643142000000003E-2</v>
      </c>
      <c r="F6297">
        <f t="shared" si="103"/>
        <v>207.08592019042408</v>
      </c>
    </row>
    <row r="6298" spans="1:6" x14ac:dyDescent="0.2">
      <c r="A6298">
        <v>9</v>
      </c>
      <c r="B6298" s="1" t="s">
        <v>121</v>
      </c>
      <c r="C6298" s="2">
        <v>39.843589530000003</v>
      </c>
      <c r="D6298" s="2">
        <v>1.1006649871254181E-5</v>
      </c>
      <c r="E6298" s="2">
        <v>5.1465773999999999E-2</v>
      </c>
      <c r="F6298">
        <f t="shared" si="103"/>
        <v>206.37468508601589</v>
      </c>
    </row>
    <row r="6299" spans="1:6" x14ac:dyDescent="0.2">
      <c r="A6299">
        <v>9</v>
      </c>
      <c r="B6299" s="1" t="s">
        <v>119</v>
      </c>
      <c r="C6299" s="2">
        <v>39.604308940000003</v>
      </c>
      <c r="D6299" s="2">
        <v>1.0940549586388016E-5</v>
      </c>
      <c r="E6299" s="2">
        <v>5.1156697000000001E-2</v>
      </c>
      <c r="F6299">
        <f t="shared" si="103"/>
        <v>205.13530474477531</v>
      </c>
    </row>
    <row r="6300" spans="1:6" x14ac:dyDescent="0.2">
      <c r="A6300">
        <v>9</v>
      </c>
      <c r="B6300" s="1" t="s">
        <v>940</v>
      </c>
      <c r="C6300" s="2">
        <v>39.581034350000003</v>
      </c>
      <c r="D6300" s="2">
        <v>1.0934119994525095E-5</v>
      </c>
      <c r="E6300" s="2">
        <v>5.1126632999999998E-2</v>
      </c>
      <c r="F6300">
        <f t="shared" si="103"/>
        <v>205.01474989734552</v>
      </c>
    </row>
    <row r="6301" spans="1:6" x14ac:dyDescent="0.2">
      <c r="A6301">
        <v>9</v>
      </c>
      <c r="B6301" s="1" t="s">
        <v>941</v>
      </c>
      <c r="C6301" s="2">
        <v>39.335197999999998</v>
      </c>
      <c r="D6301" s="2">
        <v>1.0866208499790415E-5</v>
      </c>
      <c r="E6301" s="2">
        <v>5.0809087000000003E-2</v>
      </c>
      <c r="F6301">
        <f t="shared" si="103"/>
        <v>203.74140937107026</v>
      </c>
    </row>
    <row r="6302" spans="1:6" x14ac:dyDescent="0.2">
      <c r="A6302">
        <v>9</v>
      </c>
      <c r="B6302" s="1" t="s">
        <v>942</v>
      </c>
      <c r="C6302" s="2">
        <v>39.216782479999999</v>
      </c>
      <c r="D6302" s="2">
        <v>1.0833496796324969E-5</v>
      </c>
      <c r="E6302" s="2">
        <v>5.0656131E-2</v>
      </c>
      <c r="F6302">
        <f t="shared" si="103"/>
        <v>203.12806493109318</v>
      </c>
    </row>
    <row r="6303" spans="1:6" x14ac:dyDescent="0.2">
      <c r="A6303">
        <v>9</v>
      </c>
      <c r="B6303" s="1" t="s">
        <v>943</v>
      </c>
      <c r="C6303" s="2">
        <v>38.744641770000001</v>
      </c>
      <c r="D6303" s="2">
        <v>1.0703069582624019E-5</v>
      </c>
      <c r="E6303" s="2">
        <v>5.0046268999999997E-2</v>
      </c>
      <c r="F6303">
        <f t="shared" si="103"/>
        <v>200.68255467420036</v>
      </c>
    </row>
    <row r="6304" spans="1:6" x14ac:dyDescent="0.2">
      <c r="A6304">
        <v>9</v>
      </c>
      <c r="B6304" s="1" t="s">
        <v>1569</v>
      </c>
      <c r="C6304" s="2">
        <v>38.740096989999998</v>
      </c>
      <c r="D6304" s="2">
        <v>1.0701813990093843E-5</v>
      </c>
      <c r="E6304" s="2">
        <v>5.0040398E-2</v>
      </c>
      <c r="F6304">
        <f t="shared" si="103"/>
        <v>200.65901231425954</v>
      </c>
    </row>
    <row r="6305" spans="1:6" x14ac:dyDescent="0.2">
      <c r="A6305">
        <v>9</v>
      </c>
      <c r="B6305" s="1" t="s">
        <v>947</v>
      </c>
      <c r="C6305" s="2">
        <v>37.771040569999997</v>
      </c>
      <c r="D6305" s="2">
        <v>1.043411571725536E-5</v>
      </c>
      <c r="E6305" s="2">
        <v>4.8788672999999998E-2</v>
      </c>
      <c r="F6305">
        <f t="shared" si="103"/>
        <v>195.639669698538</v>
      </c>
    </row>
    <row r="6306" spans="1:6" x14ac:dyDescent="0.2">
      <c r="A6306">
        <v>9</v>
      </c>
      <c r="B6306" s="1" t="s">
        <v>117</v>
      </c>
      <c r="C6306" s="2">
        <v>37.264377230000001</v>
      </c>
      <c r="D6306" s="2">
        <v>1.0294151689093817E-5</v>
      </c>
      <c r="E6306" s="2">
        <v>4.8134217999999999E-2</v>
      </c>
      <c r="F6306">
        <f t="shared" si="103"/>
        <v>193.01534417050905</v>
      </c>
    </row>
    <row r="6307" spans="1:6" x14ac:dyDescent="0.2">
      <c r="A6307">
        <v>9</v>
      </c>
      <c r="B6307" s="1" t="s">
        <v>116</v>
      </c>
      <c r="C6307" s="2">
        <v>36.90458744</v>
      </c>
      <c r="D6307" s="2">
        <v>1.0194760986167309E-5</v>
      </c>
      <c r="E6307" s="2">
        <v>4.7669479000000001E-2</v>
      </c>
      <c r="F6307">
        <f t="shared" si="103"/>
        <v>191.15176849063704</v>
      </c>
    </row>
    <row r="6308" spans="1:6" x14ac:dyDescent="0.2">
      <c r="A6308">
        <v>9</v>
      </c>
      <c r="B6308" s="1" t="s">
        <v>948</v>
      </c>
      <c r="C6308" s="2">
        <v>36.861827529999999</v>
      </c>
      <c r="D6308" s="2">
        <v>1.0182948878072148E-5</v>
      </c>
      <c r="E6308" s="2">
        <v>4.7614246999999998E-2</v>
      </c>
      <c r="F6308">
        <f t="shared" si="103"/>
        <v>190.93029146385277</v>
      </c>
    </row>
    <row r="6309" spans="1:6" x14ac:dyDescent="0.2">
      <c r="A6309">
        <v>9</v>
      </c>
      <c r="B6309" s="1" t="s">
        <v>949</v>
      </c>
      <c r="C6309" s="2">
        <v>36.682630779999997</v>
      </c>
      <c r="D6309" s="2">
        <v>1.0133446324542118E-5</v>
      </c>
      <c r="E6309" s="2">
        <v>4.7382779E-2</v>
      </c>
      <c r="F6309">
        <f t="shared" si="103"/>
        <v>190.00211858516471</v>
      </c>
    </row>
    <row r="6310" spans="1:6" x14ac:dyDescent="0.2">
      <c r="A6310">
        <v>9</v>
      </c>
      <c r="B6310" s="1" t="s">
        <v>789</v>
      </c>
      <c r="C6310" s="2">
        <v>36.021790750000001</v>
      </c>
      <c r="D6310" s="2">
        <v>9.9508915968758815E-6</v>
      </c>
      <c r="E6310" s="2">
        <v>4.6529174999999999E-2</v>
      </c>
      <c r="F6310">
        <f t="shared" si="103"/>
        <v>186.57921744142277</v>
      </c>
    </row>
    <row r="6311" spans="1:6" x14ac:dyDescent="0.2">
      <c r="A6311">
        <v>9</v>
      </c>
      <c r="B6311" s="1" t="s">
        <v>84</v>
      </c>
      <c r="C6311" s="2">
        <v>35.648329680000003</v>
      </c>
      <c r="D6311" s="2">
        <v>9.8477242786384586E-6</v>
      </c>
      <c r="E6311" s="2">
        <v>4.6046776999999997E-2</v>
      </c>
      <c r="F6311">
        <f t="shared" si="103"/>
        <v>184.64483022447109</v>
      </c>
    </row>
    <row r="6312" spans="1:6" x14ac:dyDescent="0.2">
      <c r="A6312">
        <v>9</v>
      </c>
      <c r="B6312" s="1" t="s">
        <v>7</v>
      </c>
      <c r="C6312" s="2">
        <v>35.210696149999997</v>
      </c>
      <c r="D6312" s="2">
        <v>9.7268296021283689E-6</v>
      </c>
      <c r="E6312" s="2">
        <v>4.5481488E-2</v>
      </c>
      <c r="F6312">
        <f t="shared" si="103"/>
        <v>182.37805503990691</v>
      </c>
    </row>
    <row r="6313" spans="1:6" x14ac:dyDescent="0.2">
      <c r="A6313">
        <v>9</v>
      </c>
      <c r="B6313" s="1" t="s">
        <v>113</v>
      </c>
      <c r="C6313" s="2">
        <v>34.890502740000002</v>
      </c>
      <c r="D6313" s="2">
        <v>9.6383773749540193E-6</v>
      </c>
      <c r="E6313" s="2">
        <v>4.5067896000000003E-2</v>
      </c>
      <c r="F6313">
        <f t="shared" si="103"/>
        <v>180.71957578038786</v>
      </c>
    </row>
    <row r="6314" spans="1:6" x14ac:dyDescent="0.2">
      <c r="A6314">
        <v>9</v>
      </c>
      <c r="B6314" s="1" t="s">
        <v>770</v>
      </c>
      <c r="C6314" s="2">
        <v>34.85013799</v>
      </c>
      <c r="D6314" s="2">
        <v>9.6272267466230962E-6</v>
      </c>
      <c r="E6314" s="2">
        <v>4.5015757000000003E-2</v>
      </c>
      <c r="F6314">
        <f t="shared" si="103"/>
        <v>180.51050149918305</v>
      </c>
    </row>
    <row r="6315" spans="1:6" x14ac:dyDescent="0.2">
      <c r="A6315">
        <v>9</v>
      </c>
      <c r="B6315" s="1" t="s">
        <v>707</v>
      </c>
      <c r="C6315" s="2">
        <v>34.539696939999999</v>
      </c>
      <c r="D6315" s="2">
        <v>9.5414685577901922E-6</v>
      </c>
      <c r="E6315" s="2">
        <v>4.4614762000000002E-2</v>
      </c>
      <c r="F6315">
        <f t="shared" si="103"/>
        <v>178.90253545856609</v>
      </c>
    </row>
    <row r="6316" spans="1:6" x14ac:dyDescent="0.2">
      <c r="A6316">
        <v>9</v>
      </c>
      <c r="B6316" s="1" t="s">
        <v>953</v>
      </c>
      <c r="C6316" s="2">
        <v>34.539685769999998</v>
      </c>
      <c r="D6316" s="2">
        <v>9.5414653498378914E-6</v>
      </c>
      <c r="E6316" s="2">
        <v>4.4614747000000003E-2</v>
      </c>
      <c r="F6316">
        <f t="shared" si="103"/>
        <v>178.90247530946047</v>
      </c>
    </row>
    <row r="6317" spans="1:6" x14ac:dyDescent="0.2">
      <c r="A6317">
        <v>9</v>
      </c>
      <c r="B6317" s="1" t="s">
        <v>1570</v>
      </c>
      <c r="C6317" s="2">
        <v>34.491869860000001</v>
      </c>
      <c r="D6317" s="2">
        <v>9.5282564993113581E-6</v>
      </c>
      <c r="E6317" s="2">
        <v>4.4552983999999997E-2</v>
      </c>
      <c r="F6317">
        <f t="shared" si="103"/>
        <v>178.65480936208797</v>
      </c>
    </row>
    <row r="6318" spans="1:6" x14ac:dyDescent="0.2">
      <c r="A6318">
        <v>9</v>
      </c>
      <c r="B6318" s="1" t="s">
        <v>955</v>
      </c>
      <c r="C6318" s="2">
        <v>34.408684890000004</v>
      </c>
      <c r="D6318" s="2">
        <v>9.5052768676698289E-6</v>
      </c>
      <c r="E6318" s="2">
        <v>4.4445534000000002E-2</v>
      </c>
      <c r="F6318">
        <f t="shared" si="103"/>
        <v>178.22394126880928</v>
      </c>
    </row>
    <row r="6319" spans="1:6" x14ac:dyDescent="0.2">
      <c r="A6319">
        <v>9</v>
      </c>
      <c r="B6319" s="1" t="s">
        <v>112</v>
      </c>
      <c r="C6319" s="2">
        <v>33.808601369999998</v>
      </c>
      <c r="D6319" s="2">
        <v>9.3395059325731203E-6</v>
      </c>
      <c r="E6319" s="2">
        <v>4.3670409E-2</v>
      </c>
      <c r="F6319">
        <f t="shared" si="103"/>
        <v>175.115736235746</v>
      </c>
    </row>
    <row r="6320" spans="1:6" x14ac:dyDescent="0.2">
      <c r="A6320">
        <v>9</v>
      </c>
      <c r="B6320" s="1" t="s">
        <v>99</v>
      </c>
      <c r="C6320" s="2">
        <v>33.59505154</v>
      </c>
      <c r="D6320" s="2">
        <v>9.28051361454956E-6</v>
      </c>
      <c r="E6320" s="2">
        <v>4.3394568000000001E-2</v>
      </c>
      <c r="F6320">
        <f t="shared" si="103"/>
        <v>174.00963027280426</v>
      </c>
    </row>
    <row r="6321" spans="1:6" x14ac:dyDescent="0.2">
      <c r="A6321">
        <v>9</v>
      </c>
      <c r="B6321" s="1" t="s">
        <v>771</v>
      </c>
      <c r="C6321" s="2">
        <v>33.161607680000003</v>
      </c>
      <c r="D6321" s="2">
        <v>9.1607761533657842E-6</v>
      </c>
      <c r="E6321" s="2">
        <v>4.2834690000000002E-2</v>
      </c>
      <c r="F6321">
        <f t="shared" si="103"/>
        <v>171.76455287560844</v>
      </c>
    </row>
    <row r="6322" spans="1:6" x14ac:dyDescent="0.2">
      <c r="A6322">
        <v>9</v>
      </c>
      <c r="B6322" s="1" t="s">
        <v>957</v>
      </c>
      <c r="C6322" s="2">
        <v>33.149489770000002</v>
      </c>
      <c r="D6322" s="2">
        <v>9.157428762072593E-6</v>
      </c>
      <c r="E6322" s="2">
        <v>4.2819037999999997E-2</v>
      </c>
      <c r="F6322">
        <f t="shared" si="103"/>
        <v>171.70178928886111</v>
      </c>
    </row>
    <row r="6323" spans="1:6" x14ac:dyDescent="0.2">
      <c r="A6323">
        <v>9</v>
      </c>
      <c r="B6323" s="1" t="s">
        <v>959</v>
      </c>
      <c r="C6323" s="2">
        <v>33.080478329999998</v>
      </c>
      <c r="D6323" s="2">
        <v>9.1383645431448209E-6</v>
      </c>
      <c r="E6323" s="2">
        <v>4.2729896000000003E-2</v>
      </c>
      <c r="F6323">
        <f t="shared" si="103"/>
        <v>171.3443351839654</v>
      </c>
    </row>
    <row r="6324" spans="1:6" x14ac:dyDescent="0.2">
      <c r="A6324">
        <v>9</v>
      </c>
      <c r="B6324" s="1" t="s">
        <v>738</v>
      </c>
      <c r="C6324" s="2">
        <v>33.018811020000001</v>
      </c>
      <c r="D6324" s="2">
        <v>9.1213292471149806E-6</v>
      </c>
      <c r="E6324" s="2">
        <v>4.2650240999999998E-2</v>
      </c>
      <c r="F6324">
        <f t="shared" si="103"/>
        <v>171.02492338340588</v>
      </c>
    </row>
    <row r="6325" spans="1:6" x14ac:dyDescent="0.2">
      <c r="A6325">
        <v>9</v>
      </c>
      <c r="B6325" s="1" t="s">
        <v>111</v>
      </c>
      <c r="C6325" s="2">
        <v>32.895524770000002</v>
      </c>
      <c r="D6325" s="2">
        <v>9.0872717007279914E-6</v>
      </c>
      <c r="E6325" s="2">
        <v>4.2490991999999998E-2</v>
      </c>
      <c r="F6325">
        <f t="shared" si="103"/>
        <v>170.38634438864983</v>
      </c>
    </row>
    <row r="6326" spans="1:6" x14ac:dyDescent="0.2">
      <c r="A6326">
        <v>9</v>
      </c>
      <c r="B6326" s="1" t="s">
        <v>1571</v>
      </c>
      <c r="C6326" s="2">
        <v>32.886265880000003</v>
      </c>
      <c r="D6326" s="2">
        <v>9.0847141072910338E-6</v>
      </c>
      <c r="E6326" s="2">
        <v>4.2479032999999999E-2</v>
      </c>
      <c r="F6326">
        <f t="shared" si="103"/>
        <v>170.33838951170688</v>
      </c>
    </row>
    <row r="6327" spans="1:6" x14ac:dyDescent="0.2">
      <c r="A6327">
        <v>9</v>
      </c>
      <c r="B6327" s="1" t="s">
        <v>960</v>
      </c>
      <c r="C6327" s="2">
        <v>32.639612589999999</v>
      </c>
      <c r="D6327" s="2">
        <v>9.0165769865779276E-6</v>
      </c>
      <c r="E6327" s="2">
        <v>4.2160431999999998E-2</v>
      </c>
      <c r="F6327">
        <f t="shared" si="103"/>
        <v>169.06081849833615</v>
      </c>
    </row>
    <row r="6328" spans="1:6" x14ac:dyDescent="0.2">
      <c r="A6328">
        <v>9</v>
      </c>
      <c r="B6328" s="1" t="s">
        <v>961</v>
      </c>
      <c r="C6328" s="2">
        <v>31.71395399</v>
      </c>
      <c r="D6328" s="2">
        <v>8.7608670453476139E-6</v>
      </c>
      <c r="E6328" s="2">
        <v>4.0964763000000001E-2</v>
      </c>
      <c r="F6328">
        <f t="shared" si="103"/>
        <v>164.26625710026775</v>
      </c>
    </row>
    <row r="6329" spans="1:6" x14ac:dyDescent="0.2">
      <c r="A6329">
        <v>9</v>
      </c>
      <c r="B6329" s="1" t="s">
        <v>963</v>
      </c>
      <c r="C6329" s="2">
        <v>31.07250243</v>
      </c>
      <c r="D6329" s="2">
        <v>8.5836683148412703E-6</v>
      </c>
      <c r="E6329" s="2">
        <v>4.0136203000000002E-2</v>
      </c>
      <c r="F6329">
        <f t="shared" si="103"/>
        <v>160.94378090327382</v>
      </c>
    </row>
    <row r="6330" spans="1:6" x14ac:dyDescent="0.2">
      <c r="A6330">
        <v>9</v>
      </c>
      <c r="B6330" s="1" t="s">
        <v>964</v>
      </c>
      <c r="C6330" s="2">
        <v>30.94154983</v>
      </c>
      <c r="D6330" s="2">
        <v>8.5474930922093821E-6</v>
      </c>
      <c r="E6330" s="2">
        <v>3.9967052000000003E-2</v>
      </c>
      <c r="F6330">
        <f t="shared" si="103"/>
        <v>160.26549547892591</v>
      </c>
    </row>
    <row r="6331" spans="1:6" x14ac:dyDescent="0.2">
      <c r="A6331">
        <v>9</v>
      </c>
      <c r="B6331" s="1" t="s">
        <v>110</v>
      </c>
      <c r="C6331" s="2">
        <v>30.85018707</v>
      </c>
      <c r="D6331" s="2">
        <v>8.5222544205582692E-6</v>
      </c>
      <c r="E6331" s="2">
        <v>3.9849039000000003E-2</v>
      </c>
      <c r="F6331">
        <f t="shared" si="103"/>
        <v>159.79227038546756</v>
      </c>
    </row>
    <row r="6332" spans="1:6" x14ac:dyDescent="0.2">
      <c r="A6332">
        <v>9</v>
      </c>
      <c r="B6332" s="1" t="s">
        <v>109</v>
      </c>
      <c r="C6332" s="2">
        <v>30.74031514</v>
      </c>
      <c r="D6332" s="2">
        <v>8.49190270066811E-6</v>
      </c>
      <c r="E6332" s="2">
        <v>3.9707118E-2</v>
      </c>
      <c r="F6332">
        <f t="shared" si="103"/>
        <v>159.22317563752705</v>
      </c>
    </row>
    <row r="6333" spans="1:6" x14ac:dyDescent="0.2">
      <c r="A6333">
        <v>9</v>
      </c>
      <c r="B6333" s="1" t="s">
        <v>965</v>
      </c>
      <c r="C6333" s="2">
        <v>30.677824269999999</v>
      </c>
      <c r="D6333" s="2">
        <v>8.4746398538884662E-6</v>
      </c>
      <c r="E6333" s="2">
        <v>3.9626399E-2</v>
      </c>
      <c r="F6333">
        <f t="shared" si="103"/>
        <v>158.89949726040874</v>
      </c>
    </row>
    <row r="6334" spans="1:6" x14ac:dyDescent="0.2">
      <c r="A6334">
        <v>9</v>
      </c>
      <c r="B6334" s="1" t="s">
        <v>966</v>
      </c>
      <c r="C6334" s="2">
        <v>30.670413050000001</v>
      </c>
      <c r="D6334" s="2">
        <v>8.4725925387306767E-6</v>
      </c>
      <c r="E6334" s="2">
        <v>3.9616826000000001E-2</v>
      </c>
      <c r="F6334">
        <f t="shared" si="103"/>
        <v>158.86111010120018</v>
      </c>
    </row>
    <row r="6335" spans="1:6" x14ac:dyDescent="0.2">
      <c r="A6335">
        <v>9</v>
      </c>
      <c r="B6335" s="1" t="s">
        <v>774</v>
      </c>
      <c r="C6335" s="2">
        <v>30.641628279999999</v>
      </c>
      <c r="D6335" s="2">
        <v>8.4646408804332009E-6</v>
      </c>
      <c r="E6335" s="2">
        <v>3.9579644999999997E-2</v>
      </c>
      <c r="F6335">
        <f t="shared" si="103"/>
        <v>158.71201650812253</v>
      </c>
    </row>
    <row r="6336" spans="1:6" x14ac:dyDescent="0.2">
      <c r="A6336">
        <v>9</v>
      </c>
      <c r="B6336" s="1" t="s">
        <v>967</v>
      </c>
      <c r="C6336" s="2">
        <v>30.41777553</v>
      </c>
      <c r="D6336" s="2">
        <v>8.4028022532656963E-6</v>
      </c>
      <c r="E6336" s="2">
        <v>3.9290495000000002E-2</v>
      </c>
      <c r="F6336">
        <f t="shared" si="103"/>
        <v>157.55254224873181</v>
      </c>
    </row>
    <row r="6337" spans="1:6" x14ac:dyDescent="0.2">
      <c r="A6337">
        <v>9</v>
      </c>
      <c r="B6337" s="1" t="s">
        <v>1572</v>
      </c>
      <c r="C6337" s="2">
        <v>30.175509420000001</v>
      </c>
      <c r="D6337" s="2">
        <v>8.3358770969314872E-6</v>
      </c>
      <c r="E6337" s="2">
        <v>3.8977561000000001E-2</v>
      </c>
      <c r="F6337">
        <f t="shared" si="103"/>
        <v>156.29769556746538</v>
      </c>
    </row>
    <row r="6338" spans="1:6" x14ac:dyDescent="0.2">
      <c r="A6338">
        <v>9</v>
      </c>
      <c r="B6338" s="1" t="s">
        <v>700</v>
      </c>
      <c r="C6338" s="2">
        <v>30.03458947</v>
      </c>
      <c r="D6338" s="2">
        <v>8.2969485957723462E-6</v>
      </c>
      <c r="E6338" s="2">
        <v>3.8795535999999999E-2</v>
      </c>
      <c r="F6338">
        <f t="shared" si="103"/>
        <v>155.56778617073149</v>
      </c>
    </row>
    <row r="6339" spans="1:6" x14ac:dyDescent="0.2">
      <c r="A6339">
        <v>9</v>
      </c>
      <c r="B6339" s="1" t="s">
        <v>106</v>
      </c>
      <c r="C6339" s="2">
        <v>29.882162269999998</v>
      </c>
      <c r="D6339" s="2">
        <v>8.2548410138840167E-6</v>
      </c>
      <c r="E6339" s="2">
        <v>3.8598646E-2</v>
      </c>
      <c r="F6339">
        <f t="shared" ref="F6339:F6402" si="104">D6339*$I$8</f>
        <v>154.77826901032532</v>
      </c>
    </row>
    <row r="6340" spans="1:6" x14ac:dyDescent="0.2">
      <c r="A6340">
        <v>9</v>
      </c>
      <c r="B6340" s="1" t="s">
        <v>969</v>
      </c>
      <c r="C6340" s="2">
        <v>29.812837720000001</v>
      </c>
      <c r="D6340" s="2">
        <v>8.2356903941076328E-6</v>
      </c>
      <c r="E6340" s="2">
        <v>3.8509099999999997E-2</v>
      </c>
      <c r="F6340">
        <f t="shared" si="104"/>
        <v>154.41919488951811</v>
      </c>
    </row>
    <row r="6341" spans="1:6" x14ac:dyDescent="0.2">
      <c r="A6341">
        <v>9</v>
      </c>
      <c r="B6341" s="1" t="s">
        <v>79</v>
      </c>
      <c r="C6341" s="2">
        <v>29.771077630000001</v>
      </c>
      <c r="D6341" s="2">
        <v>8.2241543837737495E-6</v>
      </c>
      <c r="E6341" s="2">
        <v>3.8455159000000003E-2</v>
      </c>
      <c r="F6341">
        <f t="shared" si="104"/>
        <v>154.20289469575781</v>
      </c>
    </row>
    <row r="6342" spans="1:6" x14ac:dyDescent="0.2">
      <c r="A6342">
        <v>9</v>
      </c>
      <c r="B6342" s="1" t="s">
        <v>971</v>
      </c>
      <c r="C6342" s="2">
        <v>29.729941709999999</v>
      </c>
      <c r="D6342" s="2">
        <v>8.2127907474101121E-6</v>
      </c>
      <c r="E6342" s="2">
        <v>3.8402024E-2</v>
      </c>
      <c r="F6342">
        <f t="shared" si="104"/>
        <v>153.98982651393959</v>
      </c>
    </row>
    <row r="6343" spans="1:6" x14ac:dyDescent="0.2">
      <c r="A6343">
        <v>9</v>
      </c>
      <c r="B6343" s="1" t="s">
        <v>701</v>
      </c>
      <c r="C6343" s="2">
        <v>29.617490759999999</v>
      </c>
      <c r="D6343" s="2">
        <v>8.1817264343824048E-6</v>
      </c>
      <c r="E6343" s="2">
        <v>3.8256771000000002E-2</v>
      </c>
      <c r="F6343">
        <f t="shared" si="104"/>
        <v>153.4073706446701</v>
      </c>
    </row>
    <row r="6344" spans="1:6" x14ac:dyDescent="0.2">
      <c r="A6344">
        <v>9</v>
      </c>
      <c r="B6344" s="1" t="s">
        <v>702</v>
      </c>
      <c r="C6344" s="2">
        <v>29.616551000000001</v>
      </c>
      <c r="D6344" s="2">
        <v>8.1814668041096016E-6</v>
      </c>
      <c r="E6344" s="2">
        <v>3.8255557000000003E-2</v>
      </c>
      <c r="F6344">
        <f t="shared" si="104"/>
        <v>153.40250257705503</v>
      </c>
    </row>
    <row r="6345" spans="1:6" x14ac:dyDescent="0.2">
      <c r="A6345">
        <v>9</v>
      </c>
      <c r="B6345" s="1" t="s">
        <v>606</v>
      </c>
      <c r="C6345" s="2">
        <v>29.01342378</v>
      </c>
      <c r="D6345" s="2">
        <v>8.0148551716468344E-6</v>
      </c>
      <c r="E6345" s="2">
        <v>3.7476501000000002E-2</v>
      </c>
      <c r="F6345">
        <f t="shared" si="104"/>
        <v>150.27853446837815</v>
      </c>
    </row>
    <row r="6346" spans="1:6" x14ac:dyDescent="0.2">
      <c r="A6346">
        <v>9</v>
      </c>
      <c r="B6346" s="1" t="s">
        <v>974</v>
      </c>
      <c r="C6346" s="2">
        <v>28.85488166</v>
      </c>
      <c r="D6346" s="2">
        <v>7.9710584959408712E-6</v>
      </c>
      <c r="E6346" s="2">
        <v>3.7271712999999998E-2</v>
      </c>
      <c r="F6346">
        <f t="shared" si="104"/>
        <v>149.45734679889134</v>
      </c>
    </row>
    <row r="6347" spans="1:6" x14ac:dyDescent="0.2">
      <c r="A6347">
        <v>9</v>
      </c>
      <c r="B6347" s="1" t="s">
        <v>977</v>
      </c>
      <c r="C6347" s="2">
        <v>28.176336299999999</v>
      </c>
      <c r="D6347" s="2">
        <v>7.783612710334739E-6</v>
      </c>
      <c r="E6347" s="2">
        <v>3.6395239000000003E-2</v>
      </c>
      <c r="F6347">
        <f t="shared" si="104"/>
        <v>145.94273831877635</v>
      </c>
    </row>
    <row r="6348" spans="1:6" x14ac:dyDescent="0.2">
      <c r="A6348">
        <v>9</v>
      </c>
      <c r="B6348" s="1" t="s">
        <v>979</v>
      </c>
      <c r="C6348" s="2">
        <v>28.032282219999999</v>
      </c>
      <c r="D6348" s="2">
        <v>7.7438182759181157E-6</v>
      </c>
      <c r="E6348" s="2">
        <v>3.6209165000000001E-2</v>
      </c>
      <c r="F6348">
        <f t="shared" si="104"/>
        <v>145.19659267346466</v>
      </c>
    </row>
    <row r="6349" spans="1:6" x14ac:dyDescent="0.2">
      <c r="A6349">
        <v>9</v>
      </c>
      <c r="B6349" s="1" t="s">
        <v>980</v>
      </c>
      <c r="C6349" s="2">
        <v>28.01070653</v>
      </c>
      <c r="D6349" s="2">
        <v>7.7378581144084109E-6</v>
      </c>
      <c r="E6349" s="2">
        <v>3.6181296000000002E-2</v>
      </c>
      <c r="F6349">
        <f t="shared" si="104"/>
        <v>145.0848396451577</v>
      </c>
    </row>
    <row r="6350" spans="1:6" x14ac:dyDescent="0.2">
      <c r="A6350">
        <v>9</v>
      </c>
      <c r="B6350" s="1" t="s">
        <v>667</v>
      </c>
      <c r="C6350" s="2">
        <v>27.936806140000002</v>
      </c>
      <c r="D6350" s="2">
        <v>7.7174433475623848E-6</v>
      </c>
      <c r="E6350" s="2">
        <v>3.6085839000000001E-2</v>
      </c>
      <c r="F6350">
        <f t="shared" si="104"/>
        <v>144.70206276679471</v>
      </c>
    </row>
    <row r="6351" spans="1:6" x14ac:dyDescent="0.2">
      <c r="A6351">
        <v>9</v>
      </c>
      <c r="B6351" s="1" t="s">
        <v>981</v>
      </c>
      <c r="C6351" s="2">
        <v>27.871441870000002</v>
      </c>
      <c r="D6351" s="2">
        <v>7.699386639520261E-6</v>
      </c>
      <c r="E6351" s="2">
        <v>3.6001407999999999E-2</v>
      </c>
      <c r="F6351">
        <f t="shared" si="104"/>
        <v>144.36349949100489</v>
      </c>
    </row>
    <row r="6352" spans="1:6" x14ac:dyDescent="0.2">
      <c r="A6352">
        <v>9</v>
      </c>
      <c r="B6352" s="1" t="s">
        <v>982</v>
      </c>
      <c r="C6352" s="2">
        <v>27.81799607</v>
      </c>
      <c r="D6352" s="2">
        <v>7.6846225737187436E-6</v>
      </c>
      <c r="E6352" s="2">
        <v>3.5932372999999997E-2</v>
      </c>
      <c r="F6352">
        <f t="shared" si="104"/>
        <v>144.08667325722644</v>
      </c>
    </row>
    <row r="6353" spans="1:6" x14ac:dyDescent="0.2">
      <c r="A6353">
        <v>9</v>
      </c>
      <c r="B6353" s="1" t="s">
        <v>984</v>
      </c>
      <c r="C6353" s="2">
        <v>27.76488045</v>
      </c>
      <c r="D6353" s="2">
        <v>7.6699493998990571E-6</v>
      </c>
      <c r="E6353" s="2">
        <v>3.5863763E-2</v>
      </c>
      <c r="F6353">
        <f t="shared" si="104"/>
        <v>143.81155124810732</v>
      </c>
    </row>
    <row r="6354" spans="1:6" x14ac:dyDescent="0.2">
      <c r="A6354">
        <v>9</v>
      </c>
      <c r="B6354" s="1" t="s">
        <v>985</v>
      </c>
      <c r="C6354" s="2">
        <v>27.666858829999999</v>
      </c>
      <c r="D6354" s="2">
        <v>7.642871288399189E-6</v>
      </c>
      <c r="E6354" s="2">
        <v>3.5737149000000003E-2</v>
      </c>
      <c r="F6354">
        <f t="shared" si="104"/>
        <v>143.30383665748479</v>
      </c>
    </row>
    <row r="6355" spans="1:6" x14ac:dyDescent="0.2">
      <c r="A6355">
        <v>9</v>
      </c>
      <c r="B6355" s="1" t="s">
        <v>986</v>
      </c>
      <c r="C6355" s="2">
        <v>27.436898660000001</v>
      </c>
      <c r="D6355" s="2">
        <v>7.5793457060489153E-6</v>
      </c>
      <c r="E6355" s="2">
        <v>3.5440111000000003E-2</v>
      </c>
      <c r="F6355">
        <f t="shared" si="104"/>
        <v>142.11273198841715</v>
      </c>
    </row>
    <row r="6356" spans="1:6" x14ac:dyDescent="0.2">
      <c r="A6356">
        <v>9</v>
      </c>
      <c r="B6356" s="1" t="s">
        <v>987</v>
      </c>
      <c r="C6356" s="2">
        <v>27.098670039999998</v>
      </c>
      <c r="D6356" s="2">
        <v>7.4859113150893521E-6</v>
      </c>
      <c r="E6356" s="2">
        <v>3.5003223E-2</v>
      </c>
      <c r="F6356">
        <f t="shared" si="104"/>
        <v>140.36083715792535</v>
      </c>
    </row>
    <row r="6357" spans="1:6" x14ac:dyDescent="0.2">
      <c r="A6357">
        <v>9</v>
      </c>
      <c r="B6357" s="1" t="s">
        <v>13</v>
      </c>
      <c r="C6357" s="2">
        <v>27.000085930000001</v>
      </c>
      <c r="D6357" s="2">
        <v>7.4586777248346827E-6</v>
      </c>
      <c r="E6357" s="2">
        <v>3.4875881999999997E-2</v>
      </c>
      <c r="F6357">
        <f t="shared" si="104"/>
        <v>139.85020734065031</v>
      </c>
    </row>
    <row r="6358" spans="1:6" x14ac:dyDescent="0.2">
      <c r="A6358">
        <v>9</v>
      </c>
      <c r="B6358" s="1" t="s">
        <v>990</v>
      </c>
      <c r="C6358" s="2">
        <v>26.919345360000001</v>
      </c>
      <c r="D6358" s="2">
        <v>7.4363734740840221E-6</v>
      </c>
      <c r="E6358" s="2">
        <v>3.4771589999999998E-2</v>
      </c>
      <c r="F6358">
        <f t="shared" si="104"/>
        <v>139.43200263907542</v>
      </c>
    </row>
    <row r="6359" spans="1:6" x14ac:dyDescent="0.2">
      <c r="A6359">
        <v>9</v>
      </c>
      <c r="B6359" s="1" t="s">
        <v>992</v>
      </c>
      <c r="C6359" s="2">
        <v>26.85016697</v>
      </c>
      <c r="D6359" s="2">
        <v>7.4172630606431305E-6</v>
      </c>
      <c r="E6359" s="2">
        <v>3.4682232E-2</v>
      </c>
      <c r="F6359">
        <f t="shared" si="104"/>
        <v>139.07368238705871</v>
      </c>
    </row>
    <row r="6360" spans="1:6" x14ac:dyDescent="0.2">
      <c r="A6360">
        <v>9</v>
      </c>
      <c r="B6360" s="1" t="s">
        <v>1573</v>
      </c>
      <c r="C6360" s="2">
        <v>26.59817391</v>
      </c>
      <c r="D6360" s="2">
        <v>7.347650923462535E-6</v>
      </c>
      <c r="E6360" s="2">
        <v>3.4356734E-2</v>
      </c>
      <c r="F6360">
        <f t="shared" si="104"/>
        <v>137.76845481492253</v>
      </c>
    </row>
    <row r="6361" spans="1:6" x14ac:dyDescent="0.2">
      <c r="A6361">
        <v>9</v>
      </c>
      <c r="B6361" s="1" t="s">
        <v>993</v>
      </c>
      <c r="C6361" s="2">
        <v>26.481507300000001</v>
      </c>
      <c r="D6361" s="2">
        <v>7.3154223376134546E-6</v>
      </c>
      <c r="E6361" s="2">
        <v>3.4206037000000002E-2</v>
      </c>
      <c r="F6361">
        <f t="shared" si="104"/>
        <v>137.16416883025227</v>
      </c>
    </row>
    <row r="6362" spans="1:6" x14ac:dyDescent="0.2">
      <c r="A6362">
        <v>9</v>
      </c>
      <c r="B6362" s="1" t="s">
        <v>994</v>
      </c>
      <c r="C6362" s="2">
        <v>26.421271140000002</v>
      </c>
      <c r="D6362" s="2">
        <v>7.2987822613069633E-6</v>
      </c>
      <c r="E6362" s="2">
        <v>3.4128230000000002E-2</v>
      </c>
      <c r="F6362">
        <f t="shared" si="104"/>
        <v>136.85216739950556</v>
      </c>
    </row>
    <row r="6363" spans="1:6" x14ac:dyDescent="0.2">
      <c r="A6363">
        <v>9</v>
      </c>
      <c r="B6363" s="1" t="s">
        <v>995</v>
      </c>
      <c r="C6363" s="2">
        <v>26.276003580000001</v>
      </c>
      <c r="D6363" s="2">
        <v>7.2586524889432577E-6</v>
      </c>
      <c r="E6363" s="2">
        <v>3.3940588000000001E-2</v>
      </c>
      <c r="F6363">
        <f t="shared" si="104"/>
        <v>136.09973416768608</v>
      </c>
    </row>
    <row r="6364" spans="1:6" x14ac:dyDescent="0.2">
      <c r="A6364">
        <v>9</v>
      </c>
      <c r="B6364" s="1" t="s">
        <v>996</v>
      </c>
      <c r="C6364" s="2">
        <v>26.227218350000001</v>
      </c>
      <c r="D6364" s="2">
        <v>7.2451758813314285E-6</v>
      </c>
      <c r="E6364" s="2">
        <v>3.3877573000000001E-2</v>
      </c>
      <c r="F6364">
        <f t="shared" si="104"/>
        <v>135.8470477749643</v>
      </c>
    </row>
    <row r="6365" spans="1:6" x14ac:dyDescent="0.2">
      <c r="A6365">
        <v>9</v>
      </c>
      <c r="B6365" s="1" t="s">
        <v>997</v>
      </c>
      <c r="C6365" s="2">
        <v>26.174855279999999</v>
      </c>
      <c r="D6365" s="2">
        <v>7.2307107966842602E-6</v>
      </c>
      <c r="E6365" s="2">
        <v>3.3809935999999999E-2</v>
      </c>
      <c r="F6365">
        <f t="shared" si="104"/>
        <v>135.57582743782987</v>
      </c>
    </row>
    <row r="6366" spans="1:6" x14ac:dyDescent="0.2">
      <c r="A6366">
        <v>9</v>
      </c>
      <c r="B6366" s="1" t="s">
        <v>998</v>
      </c>
      <c r="C6366" s="2">
        <v>26.075997470000001</v>
      </c>
      <c r="D6366" s="2">
        <v>7.203401498755315E-6</v>
      </c>
      <c r="E6366" s="2">
        <v>3.3682241000000002E-2</v>
      </c>
      <c r="F6366">
        <f t="shared" si="104"/>
        <v>135.06377810166217</v>
      </c>
    </row>
    <row r="6367" spans="1:6" x14ac:dyDescent="0.2">
      <c r="A6367">
        <v>9</v>
      </c>
      <c r="B6367" s="1" t="s">
        <v>999</v>
      </c>
      <c r="C6367" s="2">
        <v>25.78609823</v>
      </c>
      <c r="D6367" s="2">
        <v>7.1233179636774257E-6</v>
      </c>
      <c r="E6367" s="2">
        <v>3.3307780000000002E-2</v>
      </c>
      <c r="F6367">
        <f t="shared" si="104"/>
        <v>133.56221181895174</v>
      </c>
    </row>
    <row r="6368" spans="1:6" x14ac:dyDescent="0.2">
      <c r="A6368">
        <v>9</v>
      </c>
      <c r="B6368" s="1" t="s">
        <v>1000</v>
      </c>
      <c r="C6368" s="2">
        <v>25.41445775</v>
      </c>
      <c r="D6368" s="2">
        <v>7.0206536523606247E-6</v>
      </c>
      <c r="E6368" s="2">
        <v>3.2827733999999997E-2</v>
      </c>
      <c r="F6368">
        <f t="shared" si="104"/>
        <v>131.63725598176171</v>
      </c>
    </row>
    <row r="6369" spans="1:6" x14ac:dyDescent="0.2">
      <c r="A6369">
        <v>9</v>
      </c>
      <c r="B6369" s="1" t="s">
        <v>1574</v>
      </c>
      <c r="C6369" s="2">
        <v>25.288157160000001</v>
      </c>
      <c r="D6369" s="2">
        <v>6.9857635354200704E-6</v>
      </c>
      <c r="E6369" s="2">
        <v>3.2664591999999999E-2</v>
      </c>
      <c r="F6369">
        <f t="shared" si="104"/>
        <v>130.98306628912633</v>
      </c>
    </row>
    <row r="6370" spans="1:6" x14ac:dyDescent="0.2">
      <c r="A6370">
        <v>9</v>
      </c>
      <c r="B6370" s="1" t="s">
        <v>1002</v>
      </c>
      <c r="C6370" s="2">
        <v>25.192993269999999</v>
      </c>
      <c r="D6370" s="2">
        <v>6.9594747940494624E-6</v>
      </c>
      <c r="E6370" s="2">
        <v>3.2541669000000002E-2</v>
      </c>
      <c r="F6370">
        <f t="shared" si="104"/>
        <v>130.49015238842742</v>
      </c>
    </row>
    <row r="6371" spans="1:6" x14ac:dyDescent="0.2">
      <c r="A6371">
        <v>9</v>
      </c>
      <c r="B6371" s="1" t="s">
        <v>22</v>
      </c>
      <c r="C6371" s="2">
        <v>24.988446700000001</v>
      </c>
      <c r="D6371" s="2">
        <v>6.902969494512263E-6</v>
      </c>
      <c r="E6371" s="2">
        <v>3.2277457000000002E-2</v>
      </c>
      <c r="F6371">
        <f t="shared" si="104"/>
        <v>129.43067802210493</v>
      </c>
    </row>
    <row r="6372" spans="1:6" x14ac:dyDescent="0.2">
      <c r="A6372">
        <v>9</v>
      </c>
      <c r="B6372" s="1" t="s">
        <v>103</v>
      </c>
      <c r="C6372" s="2">
        <v>24.938077889999999</v>
      </c>
      <c r="D6372" s="2">
        <v>6.8890553222067279E-6</v>
      </c>
      <c r="E6372" s="2">
        <v>3.2212395999999997E-2</v>
      </c>
      <c r="F6372">
        <f t="shared" si="104"/>
        <v>129.16978729137614</v>
      </c>
    </row>
    <row r="6373" spans="1:6" x14ac:dyDescent="0.2">
      <c r="A6373">
        <v>9</v>
      </c>
      <c r="B6373" s="1" t="s">
        <v>102</v>
      </c>
      <c r="C6373" s="2">
        <v>24.91725598</v>
      </c>
      <c r="D6373" s="2">
        <v>6.8833034637330293E-6</v>
      </c>
      <c r="E6373" s="2">
        <v>3.2185500999999998E-2</v>
      </c>
      <c r="F6373">
        <f t="shared" si="104"/>
        <v>129.06193994499429</v>
      </c>
    </row>
    <row r="6374" spans="1:6" x14ac:dyDescent="0.2">
      <c r="A6374">
        <v>9</v>
      </c>
      <c r="B6374" s="1" t="s">
        <v>48</v>
      </c>
      <c r="C6374" s="2">
        <v>24.866713359999999</v>
      </c>
      <c r="D6374" s="2">
        <v>6.8693411721429973E-6</v>
      </c>
      <c r="E6374" s="2">
        <v>3.2120215000000001E-2</v>
      </c>
      <c r="F6374">
        <f t="shared" si="104"/>
        <v>128.80014697768121</v>
      </c>
    </row>
    <row r="6375" spans="1:6" x14ac:dyDescent="0.2">
      <c r="A6375">
        <v>9</v>
      </c>
      <c r="B6375" s="1" t="s">
        <v>608</v>
      </c>
      <c r="C6375" s="2">
        <v>24.723999460000002</v>
      </c>
      <c r="D6375" s="2">
        <v>6.8299169354217806E-6</v>
      </c>
      <c r="E6375" s="2">
        <v>3.1935871999999997E-2</v>
      </c>
      <c r="F6375">
        <f t="shared" si="104"/>
        <v>128.06094253915839</v>
      </c>
    </row>
    <row r="6376" spans="1:6" x14ac:dyDescent="0.2">
      <c r="A6376">
        <v>9</v>
      </c>
      <c r="B6376" s="1" t="s">
        <v>1005</v>
      </c>
      <c r="C6376" s="2">
        <v>24.5399292</v>
      </c>
      <c r="D6376" s="2">
        <v>6.7790681112432315E-6</v>
      </c>
      <c r="E6376" s="2">
        <v>3.1698109000000002E-2</v>
      </c>
      <c r="F6376">
        <f t="shared" si="104"/>
        <v>127.10752708581059</v>
      </c>
    </row>
    <row r="6377" spans="1:6" x14ac:dyDescent="0.2">
      <c r="A6377">
        <v>9</v>
      </c>
      <c r="B6377" s="1" t="s">
        <v>468</v>
      </c>
      <c r="C6377" s="2">
        <v>24.290431359999999</v>
      </c>
      <c r="D6377" s="2">
        <v>6.710145256080138E-6</v>
      </c>
      <c r="E6377" s="2">
        <v>3.1375833999999998E-2</v>
      </c>
      <c r="F6377">
        <f t="shared" si="104"/>
        <v>125.81522355150258</v>
      </c>
    </row>
    <row r="6378" spans="1:6" x14ac:dyDescent="0.2">
      <c r="A6378">
        <v>9</v>
      </c>
      <c r="B6378" s="1" t="s">
        <v>1009</v>
      </c>
      <c r="C6378" s="2">
        <v>24.178649650000001</v>
      </c>
      <c r="D6378" s="2">
        <v>6.6792659349683908E-6</v>
      </c>
      <c r="E6378" s="2">
        <v>3.1231446E-2</v>
      </c>
      <c r="F6378">
        <f t="shared" si="104"/>
        <v>125.23623628065732</v>
      </c>
    </row>
    <row r="6379" spans="1:6" x14ac:dyDescent="0.2">
      <c r="A6379">
        <v>9</v>
      </c>
      <c r="B6379" s="1" t="s">
        <v>772</v>
      </c>
      <c r="C6379" s="2">
        <v>24.173589750000001</v>
      </c>
      <c r="D6379" s="2">
        <v>6.6778681232195862E-6</v>
      </c>
      <c r="E6379" s="2">
        <v>3.1224910000000002E-2</v>
      </c>
      <c r="F6379">
        <f t="shared" si="104"/>
        <v>125.21002731036724</v>
      </c>
    </row>
    <row r="6380" spans="1:6" x14ac:dyDescent="0.2">
      <c r="A6380">
        <v>9</v>
      </c>
      <c r="B6380" s="1" t="s">
        <v>648</v>
      </c>
      <c r="C6380" s="2">
        <v>23.72484386</v>
      </c>
      <c r="D6380" s="2">
        <v>6.5539038640854771E-6</v>
      </c>
      <c r="E6380" s="2">
        <v>3.0645268E-2</v>
      </c>
      <c r="F6380">
        <f t="shared" si="104"/>
        <v>122.8856974516027</v>
      </c>
    </row>
    <row r="6381" spans="1:6" x14ac:dyDescent="0.2">
      <c r="A6381">
        <v>9</v>
      </c>
      <c r="B6381" s="1" t="s">
        <v>1012</v>
      </c>
      <c r="C6381" s="2">
        <v>23.708007850000001</v>
      </c>
      <c r="D6381" s="2">
        <v>6.5492529748410995E-6</v>
      </c>
      <c r="E6381" s="2">
        <v>3.0623521000000001E-2</v>
      </c>
      <c r="F6381">
        <f t="shared" si="104"/>
        <v>122.79849327827061</v>
      </c>
    </row>
    <row r="6382" spans="1:6" x14ac:dyDescent="0.2">
      <c r="A6382">
        <v>9</v>
      </c>
      <c r="B6382" s="1" t="s">
        <v>1017</v>
      </c>
      <c r="C6382" s="2">
        <v>23.342126820000001</v>
      </c>
      <c r="D6382" s="2">
        <v>6.4481795940015567E-6</v>
      </c>
      <c r="E6382" s="2">
        <v>3.0150914000000001E-2</v>
      </c>
      <c r="F6382">
        <f t="shared" si="104"/>
        <v>120.90336738752919</v>
      </c>
    </row>
    <row r="6383" spans="1:6" x14ac:dyDescent="0.2">
      <c r="A6383">
        <v>9</v>
      </c>
      <c r="B6383" s="1" t="s">
        <v>1019</v>
      </c>
      <c r="C6383" s="2">
        <v>23.024878659999999</v>
      </c>
      <c r="D6383" s="2">
        <v>6.3605409035304579E-6</v>
      </c>
      <c r="E6383" s="2">
        <v>2.9741126E-2</v>
      </c>
      <c r="F6383">
        <f t="shared" si="104"/>
        <v>119.26014194119608</v>
      </c>
    </row>
    <row r="6384" spans="1:6" x14ac:dyDescent="0.2">
      <c r="A6384">
        <v>9</v>
      </c>
      <c r="B6384" s="1" t="s">
        <v>535</v>
      </c>
      <c r="C6384" s="2">
        <v>22.90788985</v>
      </c>
      <c r="D6384" s="2">
        <v>6.3282231366074403E-6</v>
      </c>
      <c r="E6384" s="2">
        <v>2.9590011999999999E-2</v>
      </c>
      <c r="F6384">
        <f t="shared" si="104"/>
        <v>118.6541838113895</v>
      </c>
    </row>
    <row r="6385" spans="1:6" x14ac:dyDescent="0.2">
      <c r="A6385">
        <v>9</v>
      </c>
      <c r="B6385" s="1" t="s">
        <v>1282</v>
      </c>
      <c r="C6385" s="2">
        <v>22.892858530000002</v>
      </c>
      <c r="D6385" s="2">
        <v>6.3240707631504662E-6</v>
      </c>
      <c r="E6385" s="2">
        <v>2.9570596000000001E-2</v>
      </c>
      <c r="F6385">
        <f t="shared" si="104"/>
        <v>118.57632680907125</v>
      </c>
    </row>
    <row r="6386" spans="1:6" x14ac:dyDescent="0.2">
      <c r="A6386">
        <v>9</v>
      </c>
      <c r="B6386" s="1" t="s">
        <v>1024</v>
      </c>
      <c r="C6386" s="2">
        <v>22.58559859</v>
      </c>
      <c r="D6386" s="2">
        <v>6.2391913393842442E-6</v>
      </c>
      <c r="E6386" s="2">
        <v>2.9173709999999999E-2</v>
      </c>
      <c r="F6386">
        <f t="shared" si="104"/>
        <v>116.98483761345457</v>
      </c>
    </row>
    <row r="6387" spans="1:6" x14ac:dyDescent="0.2">
      <c r="A6387">
        <v>9</v>
      </c>
      <c r="B6387" s="1" t="s">
        <v>1026</v>
      </c>
      <c r="C6387" s="2">
        <v>22.4627777</v>
      </c>
      <c r="D6387" s="2">
        <v>6.2052625388162229E-6</v>
      </c>
      <c r="E6387" s="2">
        <v>2.9015063000000001E-2</v>
      </c>
      <c r="F6387">
        <f t="shared" si="104"/>
        <v>116.34867260280419</v>
      </c>
    </row>
    <row r="6388" spans="1:6" x14ac:dyDescent="0.2">
      <c r="A6388">
        <v>9</v>
      </c>
      <c r="B6388" s="1" t="s">
        <v>1027</v>
      </c>
      <c r="C6388" s="2">
        <v>22.39356716</v>
      </c>
      <c r="D6388" s="2">
        <v>6.186143356972377E-6</v>
      </c>
      <c r="E6388" s="2">
        <v>2.8925664E-2</v>
      </c>
      <c r="F6388">
        <f t="shared" si="104"/>
        <v>115.99018794323207</v>
      </c>
    </row>
    <row r="6389" spans="1:6" x14ac:dyDescent="0.2">
      <c r="A6389">
        <v>9</v>
      </c>
      <c r="B6389" s="1" t="s">
        <v>115</v>
      </c>
      <c r="C6389" s="2">
        <v>22.17899126</v>
      </c>
      <c r="D6389" s="2">
        <v>6.1268674559655074E-6</v>
      </c>
      <c r="E6389" s="2">
        <v>2.8648496999999998E-2</v>
      </c>
      <c r="F6389">
        <f t="shared" si="104"/>
        <v>114.87876479935326</v>
      </c>
    </row>
    <row r="6390" spans="1:6" x14ac:dyDescent="0.2">
      <c r="A6390">
        <v>9</v>
      </c>
      <c r="B6390" s="1" t="s">
        <v>1029</v>
      </c>
      <c r="C6390" s="2">
        <v>22.007061459999999</v>
      </c>
      <c r="D6390" s="2">
        <v>6.0793724389847469E-6</v>
      </c>
      <c r="E6390" s="2">
        <v>2.8426415999999999E-2</v>
      </c>
      <c r="F6390">
        <f t="shared" si="104"/>
        <v>113.988233230964</v>
      </c>
    </row>
    <row r="6391" spans="1:6" x14ac:dyDescent="0.2">
      <c r="A6391">
        <v>9</v>
      </c>
      <c r="B6391" s="1" t="s">
        <v>98</v>
      </c>
      <c r="C6391" s="2">
        <v>21.913835970000001</v>
      </c>
      <c r="D6391" s="2">
        <v>6.0536192117847331E-6</v>
      </c>
      <c r="E6391" s="2">
        <v>2.8305996999999999E-2</v>
      </c>
      <c r="F6391">
        <f t="shared" si="104"/>
        <v>113.50536022096375</v>
      </c>
    </row>
    <row r="6392" spans="1:6" x14ac:dyDescent="0.2">
      <c r="A6392">
        <v>9</v>
      </c>
      <c r="B6392" s="1" t="s">
        <v>1030</v>
      </c>
      <c r="C6392" s="2">
        <v>21.785687849999999</v>
      </c>
      <c r="D6392" s="2">
        <v>6.0182188165650107E-6</v>
      </c>
      <c r="E6392" s="2">
        <v>2.8140469000000001E-2</v>
      </c>
      <c r="F6392">
        <f t="shared" si="104"/>
        <v>112.84160281059395</v>
      </c>
    </row>
    <row r="6393" spans="1:6" x14ac:dyDescent="0.2">
      <c r="A6393">
        <v>9</v>
      </c>
      <c r="B6393" s="1" t="s">
        <v>1031</v>
      </c>
      <c r="C6393" s="2">
        <v>21.7741997</v>
      </c>
      <c r="D6393" s="2">
        <v>6.0150452962864742E-6</v>
      </c>
      <c r="E6393" s="2">
        <v>2.8125629999999999E-2</v>
      </c>
      <c r="F6393">
        <f t="shared" si="104"/>
        <v>112.78209930537139</v>
      </c>
    </row>
    <row r="6394" spans="1:6" x14ac:dyDescent="0.2">
      <c r="A6394">
        <v>9</v>
      </c>
      <c r="B6394" s="1" t="s">
        <v>1032</v>
      </c>
      <c r="C6394" s="2">
        <v>21.753863800000001</v>
      </c>
      <c r="D6394" s="2">
        <v>6.0094275302189107E-6</v>
      </c>
      <c r="E6394" s="2">
        <v>2.8099361999999999E-2</v>
      </c>
      <c r="F6394">
        <f t="shared" si="104"/>
        <v>112.67676619160457</v>
      </c>
    </row>
    <row r="6395" spans="1:6" x14ac:dyDescent="0.2">
      <c r="A6395">
        <v>9</v>
      </c>
      <c r="B6395" s="1" t="s">
        <v>1033</v>
      </c>
      <c r="C6395" s="2">
        <v>21.711712760000001</v>
      </c>
      <c r="D6395" s="2">
        <v>5.997783518824264E-6</v>
      </c>
      <c r="E6395" s="2">
        <v>2.8044916E-2</v>
      </c>
      <c r="F6395">
        <f t="shared" si="104"/>
        <v>112.45844097795495</v>
      </c>
    </row>
    <row r="6396" spans="1:6" x14ac:dyDescent="0.2">
      <c r="A6396">
        <v>9</v>
      </c>
      <c r="B6396" s="1" t="s">
        <v>1034</v>
      </c>
      <c r="C6396" s="2">
        <v>21.633593560000001</v>
      </c>
      <c r="D6396" s="2">
        <v>5.9762031959759441E-6</v>
      </c>
      <c r="E6396" s="2">
        <v>2.7944008999999999E-2</v>
      </c>
      <c r="F6396">
        <f t="shared" si="104"/>
        <v>112.05380992454896</v>
      </c>
    </row>
    <row r="6397" spans="1:6" x14ac:dyDescent="0.2">
      <c r="A6397">
        <v>9</v>
      </c>
      <c r="B6397" s="1" t="s">
        <v>704</v>
      </c>
      <c r="C6397" s="2">
        <v>21.362977900000001</v>
      </c>
      <c r="D6397" s="2">
        <v>5.901446786487249E-6</v>
      </c>
      <c r="E6397" s="2">
        <v>2.7594456999999999E-2</v>
      </c>
      <c r="F6397">
        <f t="shared" si="104"/>
        <v>110.65212724663591</v>
      </c>
    </row>
    <row r="6398" spans="1:6" x14ac:dyDescent="0.2">
      <c r="A6398">
        <v>9</v>
      </c>
      <c r="B6398" s="1" t="s">
        <v>777</v>
      </c>
      <c r="C6398" s="2">
        <v>21.334395969999999</v>
      </c>
      <c r="D6398" s="2">
        <v>5.8935509465597917E-6</v>
      </c>
      <c r="E6398" s="2">
        <v>2.7557537E-2</v>
      </c>
      <c r="F6398">
        <f t="shared" si="104"/>
        <v>110.5040802479961</v>
      </c>
    </row>
    <row r="6399" spans="1:6" x14ac:dyDescent="0.2">
      <c r="A6399">
        <v>9</v>
      </c>
      <c r="B6399" s="1" t="s">
        <v>1037</v>
      </c>
      <c r="C6399" s="2">
        <v>21.16904327</v>
      </c>
      <c r="D6399" s="2">
        <v>5.8478729137616874E-6</v>
      </c>
      <c r="E6399" s="2">
        <v>2.7343952000000001E-2</v>
      </c>
      <c r="F6399">
        <f t="shared" si="104"/>
        <v>109.64761713303164</v>
      </c>
    </row>
    <row r="6400" spans="1:6" x14ac:dyDescent="0.2">
      <c r="A6400">
        <v>9</v>
      </c>
      <c r="B6400" s="1" t="s">
        <v>1038</v>
      </c>
      <c r="C6400" s="2">
        <v>21.126324539999999</v>
      </c>
      <c r="D6400" s="2">
        <v>5.8360721404313194E-6</v>
      </c>
      <c r="E6400" s="2">
        <v>2.7288772999999999E-2</v>
      </c>
      <c r="F6400">
        <f t="shared" si="104"/>
        <v>109.42635263308723</v>
      </c>
    </row>
    <row r="6401" spans="1:6" x14ac:dyDescent="0.2">
      <c r="A6401">
        <v>9</v>
      </c>
      <c r="B6401" s="1" t="s">
        <v>706</v>
      </c>
      <c r="C6401" s="2">
        <v>21.119365500000001</v>
      </c>
      <c r="D6401" s="2">
        <v>5.8341497215497405E-6</v>
      </c>
      <c r="E6401" s="2">
        <v>2.7279784000000001E-2</v>
      </c>
      <c r="F6401">
        <f t="shared" si="104"/>
        <v>109.39030727905764</v>
      </c>
    </row>
    <row r="6402" spans="1:6" x14ac:dyDescent="0.2">
      <c r="A6402">
        <v>9</v>
      </c>
      <c r="B6402" s="1" t="s">
        <v>1039</v>
      </c>
      <c r="C6402" s="2">
        <v>21.005550580000001</v>
      </c>
      <c r="D6402" s="2">
        <v>5.8027085810585385E-6</v>
      </c>
      <c r="E6402" s="2">
        <v>2.7132769000000001E-2</v>
      </c>
      <c r="F6402">
        <f t="shared" si="104"/>
        <v>108.80078589484759</v>
      </c>
    </row>
    <row r="6403" spans="1:6" x14ac:dyDescent="0.2">
      <c r="A6403">
        <v>9</v>
      </c>
      <c r="B6403" s="1" t="s">
        <v>739</v>
      </c>
      <c r="C6403" s="2">
        <v>20.992603689999999</v>
      </c>
      <c r="D6403" s="2">
        <v>5.7991321419711374E-6</v>
      </c>
      <c r="E6403" s="2">
        <v>2.7116046000000001E-2</v>
      </c>
      <c r="F6403">
        <f t="shared" ref="F6403:F6466" si="105">D6403*$I$8</f>
        <v>108.73372766195882</v>
      </c>
    </row>
    <row r="6404" spans="1:6" x14ac:dyDescent="0.2">
      <c r="A6404">
        <v>9</v>
      </c>
      <c r="B6404" s="1" t="s">
        <v>1043</v>
      </c>
      <c r="C6404" s="2">
        <v>20.505591840000001</v>
      </c>
      <c r="D6404" s="2">
        <v>5.66459682455495E-6</v>
      </c>
      <c r="E6404" s="2">
        <v>2.6486974999999999E-2</v>
      </c>
      <c r="F6404">
        <f t="shared" si="105"/>
        <v>106.21119046040532</v>
      </c>
    </row>
    <row r="6405" spans="1:6" x14ac:dyDescent="0.2">
      <c r="A6405">
        <v>9</v>
      </c>
      <c r="B6405" s="1" t="s">
        <v>441</v>
      </c>
      <c r="C6405" s="2">
        <v>20.43216756</v>
      </c>
      <c r="D6405" s="2">
        <v>5.6443135837532191E-6</v>
      </c>
      <c r="E6405" s="2">
        <v>2.6392133000000002E-2</v>
      </c>
      <c r="F6405">
        <f t="shared" si="105"/>
        <v>105.83087969537286</v>
      </c>
    </row>
    <row r="6406" spans="1:6" x14ac:dyDescent="0.2">
      <c r="A6406">
        <v>9</v>
      </c>
      <c r="B6406" s="1" t="s">
        <v>515</v>
      </c>
      <c r="C6406" s="2">
        <v>20.287937970000002</v>
      </c>
      <c r="D6406" s="2">
        <v>5.6044708161886108E-6</v>
      </c>
      <c r="E6406" s="2">
        <v>2.6205833000000001E-2</v>
      </c>
      <c r="F6406">
        <f t="shared" si="105"/>
        <v>105.08382780353645</v>
      </c>
    </row>
    <row r="6407" spans="1:6" x14ac:dyDescent="0.2">
      <c r="A6407">
        <v>9</v>
      </c>
      <c r="B6407" s="1" t="s">
        <v>1044</v>
      </c>
      <c r="C6407" s="2">
        <v>20.184560680000001</v>
      </c>
      <c r="D6407" s="2">
        <v>5.5759131970880344E-6</v>
      </c>
      <c r="E6407" s="2">
        <v>2.6072300999999999E-2</v>
      </c>
      <c r="F6407">
        <f t="shared" si="105"/>
        <v>104.54837244540064</v>
      </c>
    </row>
    <row r="6408" spans="1:6" x14ac:dyDescent="0.2">
      <c r="A6408">
        <v>9</v>
      </c>
      <c r="B6408" s="1" t="s">
        <v>1045</v>
      </c>
      <c r="C6408" s="2">
        <v>20.03388249</v>
      </c>
      <c r="D6408" s="2">
        <v>5.5342887328160687E-6</v>
      </c>
      <c r="E6408" s="2">
        <v>2.5877669999999998E-2</v>
      </c>
      <c r="F6408">
        <f t="shared" si="105"/>
        <v>103.76791374030128</v>
      </c>
    </row>
    <row r="6409" spans="1:6" x14ac:dyDescent="0.2">
      <c r="A6409">
        <v>9</v>
      </c>
      <c r="B6409" s="1" t="s">
        <v>523</v>
      </c>
      <c r="C6409" s="2">
        <v>19.992114430000001</v>
      </c>
      <c r="D6409" s="2">
        <v>5.5227505838473183E-6</v>
      </c>
      <c r="E6409" s="2">
        <v>2.5823718999999998E-2</v>
      </c>
      <c r="F6409">
        <f t="shared" si="105"/>
        <v>103.55157344713722</v>
      </c>
    </row>
    <row r="6410" spans="1:6" x14ac:dyDescent="0.2">
      <c r="A6410">
        <v>9</v>
      </c>
      <c r="B6410" s="1" t="s">
        <v>1046</v>
      </c>
      <c r="C6410" s="2">
        <v>19.935752730000001</v>
      </c>
      <c r="D6410" s="2">
        <v>5.5071808942915563E-6</v>
      </c>
      <c r="E6410" s="2">
        <v>2.5750917000000002E-2</v>
      </c>
      <c r="F6410">
        <f t="shared" si="105"/>
        <v>103.25964176796668</v>
      </c>
    </row>
    <row r="6411" spans="1:6" x14ac:dyDescent="0.2">
      <c r="A6411">
        <v>9</v>
      </c>
      <c r="B6411" s="1" t="s">
        <v>516</v>
      </c>
      <c r="C6411" s="2">
        <v>19.843947450000002</v>
      </c>
      <c r="D6411" s="2">
        <v>5.4818198927260753E-6</v>
      </c>
      <c r="E6411" s="2">
        <v>2.5632332000000001E-2</v>
      </c>
      <c r="F6411">
        <f t="shared" si="105"/>
        <v>102.78412298861392</v>
      </c>
    </row>
    <row r="6412" spans="1:6" x14ac:dyDescent="0.2">
      <c r="A6412">
        <v>9</v>
      </c>
      <c r="B6412" s="1" t="s">
        <v>1048</v>
      </c>
      <c r="C6412" s="2">
        <v>19.814694509999999</v>
      </c>
      <c r="D6412" s="2">
        <v>5.4737388470191707E-6</v>
      </c>
      <c r="E6412" s="2">
        <v>2.5594545999999999E-2</v>
      </c>
      <c r="F6412">
        <f t="shared" si="105"/>
        <v>102.63260338160946</v>
      </c>
    </row>
    <row r="6413" spans="1:6" x14ac:dyDescent="0.2">
      <c r="A6413">
        <v>9</v>
      </c>
      <c r="B6413" s="1" t="s">
        <v>1049</v>
      </c>
      <c r="C6413" s="2">
        <v>19.811482389999998</v>
      </c>
      <c r="D6413" s="2">
        <v>5.4728515274130215E-6</v>
      </c>
      <c r="E6413" s="2">
        <v>2.5590397000000001E-2</v>
      </c>
      <c r="F6413">
        <f t="shared" si="105"/>
        <v>102.61596613899415</v>
      </c>
    </row>
    <row r="6414" spans="1:6" x14ac:dyDescent="0.2">
      <c r="A6414">
        <v>9</v>
      </c>
      <c r="B6414" s="1" t="s">
        <v>387</v>
      </c>
      <c r="C6414" s="2">
        <v>19.720479260000001</v>
      </c>
      <c r="D6414" s="2">
        <v>5.4477123022832058E-6</v>
      </c>
      <c r="E6414" s="2">
        <v>2.5472848999999999E-2</v>
      </c>
      <c r="F6414">
        <f t="shared" si="105"/>
        <v>102.14460566781011</v>
      </c>
    </row>
    <row r="6415" spans="1:6" x14ac:dyDescent="0.2">
      <c r="A6415">
        <v>9</v>
      </c>
      <c r="B6415" s="1" t="s">
        <v>1050</v>
      </c>
      <c r="C6415" s="2">
        <v>19.719398909999999</v>
      </c>
      <c r="D6415" s="2">
        <v>5.4474137488558303E-6</v>
      </c>
      <c r="E6415" s="2">
        <v>2.5471453000000002E-2</v>
      </c>
      <c r="F6415">
        <f t="shared" si="105"/>
        <v>102.13900779104682</v>
      </c>
    </row>
    <row r="6416" spans="1:6" x14ac:dyDescent="0.2">
      <c r="A6416">
        <v>9</v>
      </c>
      <c r="B6416" s="1" t="s">
        <v>1051</v>
      </c>
      <c r="C6416" s="2">
        <v>19.71860289</v>
      </c>
      <c r="D6416" s="2">
        <v>5.447193897191545E-6</v>
      </c>
      <c r="E6416" s="2">
        <v>2.5470425000000001E-2</v>
      </c>
      <c r="F6416">
        <f t="shared" si="105"/>
        <v>102.13488557234147</v>
      </c>
    </row>
    <row r="6417" spans="1:6" x14ac:dyDescent="0.2">
      <c r="A6417">
        <v>9</v>
      </c>
      <c r="B6417" s="1" t="s">
        <v>1052</v>
      </c>
      <c r="C6417" s="2">
        <v>19.67613377</v>
      </c>
      <c r="D6417" s="2">
        <v>5.4354619879038809E-6</v>
      </c>
      <c r="E6417" s="2">
        <v>2.5415567999999999E-2</v>
      </c>
      <c r="F6417">
        <f t="shared" si="105"/>
        <v>101.91491227319777</v>
      </c>
    </row>
    <row r="6418" spans="1:6" x14ac:dyDescent="0.2">
      <c r="A6418">
        <v>9</v>
      </c>
      <c r="B6418" s="1" t="s">
        <v>521</v>
      </c>
      <c r="C6418" s="2">
        <v>19.456348689999999</v>
      </c>
      <c r="D6418" s="2">
        <v>5.3747472133587689E-6</v>
      </c>
      <c r="E6418" s="2">
        <v>2.5131673E-2</v>
      </c>
      <c r="F6418">
        <f t="shared" si="105"/>
        <v>100.77651025047692</v>
      </c>
    </row>
    <row r="6419" spans="1:6" x14ac:dyDescent="0.2">
      <c r="A6419">
        <v>9</v>
      </c>
      <c r="B6419" s="1" t="s">
        <v>1057</v>
      </c>
      <c r="C6419" s="2">
        <v>19.309315170000001</v>
      </c>
      <c r="D6419" s="2">
        <v>5.334129618381994E-6</v>
      </c>
      <c r="E6419" s="2">
        <v>2.4941749999999999E-2</v>
      </c>
      <c r="F6419">
        <f t="shared" si="105"/>
        <v>100.01493034466239</v>
      </c>
    </row>
    <row r="6420" spans="1:6" x14ac:dyDescent="0.2">
      <c r="A6420">
        <v>9</v>
      </c>
      <c r="B6420" s="1" t="s">
        <v>1058</v>
      </c>
      <c r="C6420" s="2">
        <v>19.224630449999999</v>
      </c>
      <c r="D6420" s="2">
        <v>5.3107357331668051E-6</v>
      </c>
      <c r="E6420" s="2">
        <v>2.4832363E-2</v>
      </c>
      <c r="F6420">
        <f t="shared" si="105"/>
        <v>99.576294996877593</v>
      </c>
    </row>
    <row r="6421" spans="1:6" x14ac:dyDescent="0.2">
      <c r="A6421">
        <v>9</v>
      </c>
      <c r="B6421" s="1" t="s">
        <v>1060</v>
      </c>
      <c r="C6421" s="2">
        <v>19.166811899999999</v>
      </c>
      <c r="D6421" s="2">
        <v>5.2947635525291496E-6</v>
      </c>
      <c r="E6421" s="2">
        <v>2.4757679000000001E-2</v>
      </c>
      <c r="F6421">
        <f t="shared" si="105"/>
        <v>99.276816609921553</v>
      </c>
    </row>
    <row r="6422" spans="1:6" x14ac:dyDescent="0.2">
      <c r="A6422">
        <v>9</v>
      </c>
      <c r="B6422" s="1" t="s">
        <v>1575</v>
      </c>
      <c r="C6422" s="2">
        <v>19.036243379999998</v>
      </c>
      <c r="D6422" s="2">
        <v>5.2586946200501296E-6</v>
      </c>
      <c r="E6422" s="2">
        <v>2.4589025E-2</v>
      </c>
      <c r="F6422">
        <f t="shared" si="105"/>
        <v>98.600524125939927</v>
      </c>
    </row>
    <row r="6423" spans="1:6" x14ac:dyDescent="0.2">
      <c r="A6423">
        <v>9</v>
      </c>
      <c r="B6423" s="1" t="s">
        <v>91</v>
      </c>
      <c r="C6423" s="2">
        <v>18.946211170000002</v>
      </c>
      <c r="D6423" s="2">
        <v>5.2338233658690987E-6</v>
      </c>
      <c r="E6423" s="2">
        <v>2.4472730000000002E-2</v>
      </c>
      <c r="F6423">
        <f t="shared" si="105"/>
        <v>98.134188110045599</v>
      </c>
    </row>
    <row r="6424" spans="1:6" x14ac:dyDescent="0.2">
      <c r="A6424">
        <v>9</v>
      </c>
      <c r="B6424" s="1" t="s">
        <v>90</v>
      </c>
      <c r="C6424" s="2">
        <v>18.904668560000001</v>
      </c>
      <c r="D6424" s="2">
        <v>5.2223474511749659E-6</v>
      </c>
      <c r="E6424" s="2">
        <v>2.4419070000000001E-2</v>
      </c>
      <c r="F6424">
        <f t="shared" si="105"/>
        <v>97.919014709530614</v>
      </c>
    </row>
    <row r="6425" spans="1:6" x14ac:dyDescent="0.2">
      <c r="A6425">
        <v>9</v>
      </c>
      <c r="B6425" s="1" t="s">
        <v>89</v>
      </c>
      <c r="C6425" s="2">
        <v>18.90052888</v>
      </c>
      <c r="D6425" s="2">
        <v>5.2212039231117991E-6</v>
      </c>
      <c r="E6425" s="2">
        <v>2.4413722999999998E-2</v>
      </c>
      <c r="F6425">
        <f t="shared" si="105"/>
        <v>97.897573558346238</v>
      </c>
    </row>
    <row r="6426" spans="1:6" x14ac:dyDescent="0.2">
      <c r="A6426">
        <v>9</v>
      </c>
      <c r="B6426" s="1" t="s">
        <v>1063</v>
      </c>
      <c r="C6426" s="2">
        <v>18.524176839999999</v>
      </c>
      <c r="D6426" s="2">
        <v>5.1172380386151916E-6</v>
      </c>
      <c r="E6426" s="2">
        <v>2.3927591000000002E-2</v>
      </c>
      <c r="F6426">
        <f t="shared" si="105"/>
        <v>95.948213224034845</v>
      </c>
    </row>
    <row r="6427" spans="1:6" x14ac:dyDescent="0.2">
      <c r="A6427">
        <v>9</v>
      </c>
      <c r="B6427" s="1" t="s">
        <v>1064</v>
      </c>
      <c r="C6427" s="2">
        <v>18.51681696</v>
      </c>
      <c r="D6427" s="2">
        <v>5.115204838447522E-6</v>
      </c>
      <c r="E6427" s="2">
        <v>2.3918083999999999E-2</v>
      </c>
      <c r="F6427">
        <f t="shared" si="105"/>
        <v>95.910090720891034</v>
      </c>
    </row>
    <row r="6428" spans="1:6" x14ac:dyDescent="0.2">
      <c r="A6428">
        <v>9</v>
      </c>
      <c r="B6428" s="1" t="s">
        <v>1065</v>
      </c>
      <c r="C6428" s="2">
        <v>18.50290369</v>
      </c>
      <c r="D6428" s="2">
        <v>5.1113612838652833E-6</v>
      </c>
      <c r="E6428" s="2">
        <v>2.3900112000000001E-2</v>
      </c>
      <c r="F6428">
        <f t="shared" si="105"/>
        <v>95.838024072474056</v>
      </c>
    </row>
    <row r="6429" spans="1:6" x14ac:dyDescent="0.2">
      <c r="A6429">
        <v>9</v>
      </c>
      <c r="B6429" s="1" t="s">
        <v>1576</v>
      </c>
      <c r="C6429" s="2">
        <v>18.19849374</v>
      </c>
      <c r="D6429" s="2">
        <v>5.0272690915934541E-6</v>
      </c>
      <c r="E6429" s="2">
        <v>2.3506907E-2</v>
      </c>
      <c r="F6429">
        <f t="shared" si="105"/>
        <v>94.261295467377266</v>
      </c>
    </row>
    <row r="6430" spans="1:6" x14ac:dyDescent="0.2">
      <c r="A6430">
        <v>9</v>
      </c>
      <c r="B6430" s="1" t="s">
        <v>1069</v>
      </c>
      <c r="C6430" s="2">
        <v>18.162575090000001</v>
      </c>
      <c r="D6430" s="2">
        <v>5.0173468951299007E-6</v>
      </c>
      <c r="E6430" s="2">
        <v>2.3460511999999999E-2</v>
      </c>
      <c r="F6430">
        <f t="shared" si="105"/>
        <v>94.075254283685638</v>
      </c>
    </row>
    <row r="6431" spans="1:6" x14ac:dyDescent="0.2">
      <c r="A6431">
        <v>9</v>
      </c>
      <c r="B6431" s="1" t="s">
        <v>1072</v>
      </c>
      <c r="C6431" s="2">
        <v>18.096826960000001</v>
      </c>
      <c r="D6431" s="2">
        <v>4.9991841107983951E-6</v>
      </c>
      <c r="E6431" s="2">
        <v>2.3375585000000001E-2</v>
      </c>
      <c r="F6431">
        <f t="shared" si="105"/>
        <v>93.734702077469905</v>
      </c>
    </row>
    <row r="6432" spans="1:6" x14ac:dyDescent="0.2">
      <c r="A6432">
        <v>9</v>
      </c>
      <c r="B6432" s="1" t="s">
        <v>1073</v>
      </c>
      <c r="C6432" s="2">
        <v>18.01465288</v>
      </c>
      <c r="D6432" s="2">
        <v>4.9764837848704409E-6</v>
      </c>
      <c r="E6432" s="2">
        <v>2.3269440999999998E-2</v>
      </c>
      <c r="F6432">
        <f t="shared" si="105"/>
        <v>93.30907096632076</v>
      </c>
    </row>
    <row r="6433" spans="1:6" x14ac:dyDescent="0.2">
      <c r="A6433">
        <v>9</v>
      </c>
      <c r="B6433" s="1" t="s">
        <v>1074</v>
      </c>
      <c r="C6433" s="2">
        <v>17.92529055</v>
      </c>
      <c r="D6433" s="2">
        <v>4.9517977364688573E-6</v>
      </c>
      <c r="E6433" s="2">
        <v>2.3154012000000002E-2</v>
      </c>
      <c r="F6433">
        <f t="shared" si="105"/>
        <v>92.846207558791079</v>
      </c>
    </row>
    <row r="6434" spans="1:6" x14ac:dyDescent="0.2">
      <c r="A6434">
        <v>9</v>
      </c>
      <c r="B6434" s="1" t="s">
        <v>1075</v>
      </c>
      <c r="C6434" s="2">
        <v>17.841419470000002</v>
      </c>
      <c r="D6434" s="2">
        <v>4.9286286217781464E-6</v>
      </c>
      <c r="E6434" s="2">
        <v>2.3045676000000001E-2</v>
      </c>
      <c r="F6434">
        <f t="shared" si="105"/>
        <v>92.411786658340247</v>
      </c>
    </row>
    <row r="6435" spans="1:6" x14ac:dyDescent="0.2">
      <c r="A6435">
        <v>9</v>
      </c>
      <c r="B6435" s="1" t="s">
        <v>1076</v>
      </c>
      <c r="C6435" s="2">
        <v>17.641412500000001</v>
      </c>
      <c r="D6435" s="2">
        <v>4.8733774177267165E-6</v>
      </c>
      <c r="E6435" s="2">
        <v>2.2787327999999999E-2</v>
      </c>
      <c r="F6435">
        <f t="shared" si="105"/>
        <v>91.375826582375936</v>
      </c>
    </row>
    <row r="6436" spans="1:6" x14ac:dyDescent="0.2">
      <c r="A6436">
        <v>9</v>
      </c>
      <c r="B6436" s="1" t="s">
        <v>1077</v>
      </c>
      <c r="C6436" s="2">
        <v>17.62301935</v>
      </c>
      <c r="D6436" s="2">
        <v>4.8682964490106673E-6</v>
      </c>
      <c r="E6436" s="2">
        <v>2.276357E-2</v>
      </c>
      <c r="F6436">
        <f t="shared" si="105"/>
        <v>91.280558418950008</v>
      </c>
    </row>
    <row r="6437" spans="1:6" x14ac:dyDescent="0.2">
      <c r="A6437">
        <v>9</v>
      </c>
      <c r="B6437" s="1" t="s">
        <v>1079</v>
      </c>
      <c r="C6437" s="2">
        <v>17.532919759999999</v>
      </c>
      <c r="D6437" s="2">
        <v>4.8434068025697838E-6</v>
      </c>
      <c r="E6437" s="2">
        <v>2.2647189000000002E-2</v>
      </c>
      <c r="F6437">
        <f t="shared" si="105"/>
        <v>90.813877548183441</v>
      </c>
    </row>
    <row r="6438" spans="1:6" x14ac:dyDescent="0.2">
      <c r="A6438">
        <v>9</v>
      </c>
      <c r="B6438" s="1" t="s">
        <v>1080</v>
      </c>
      <c r="C6438" s="2">
        <v>17.46311588</v>
      </c>
      <c r="D6438" s="2">
        <v>4.8241235874316702E-6</v>
      </c>
      <c r="E6438" s="2">
        <v>2.2557022999999999E-2</v>
      </c>
      <c r="F6438">
        <f t="shared" si="105"/>
        <v>90.452317264343819</v>
      </c>
    </row>
    <row r="6439" spans="1:6" x14ac:dyDescent="0.2">
      <c r="A6439">
        <v>9</v>
      </c>
      <c r="B6439" s="1" t="s">
        <v>1081</v>
      </c>
      <c r="C6439" s="2">
        <v>17.374005279999999</v>
      </c>
      <c r="D6439" s="2">
        <v>4.799507258526737E-6</v>
      </c>
      <c r="E6439" s="2">
        <v>2.2441920000000001E-2</v>
      </c>
      <c r="F6439">
        <f t="shared" si="105"/>
        <v>89.990761097376321</v>
      </c>
    </row>
    <row r="6440" spans="1:6" x14ac:dyDescent="0.2">
      <c r="A6440">
        <v>9</v>
      </c>
      <c r="B6440" s="1" t="s">
        <v>1083</v>
      </c>
      <c r="C6440" s="2">
        <v>17.129460030000001</v>
      </c>
      <c r="D6440" s="2">
        <v>4.7319524880878036E-6</v>
      </c>
      <c r="E6440" s="2">
        <v>2.2126041999999999E-2</v>
      </c>
      <c r="F6440">
        <f t="shared" si="105"/>
        <v>88.724109151646317</v>
      </c>
    </row>
    <row r="6441" spans="1:6" x14ac:dyDescent="0.2">
      <c r="A6441">
        <v>9</v>
      </c>
      <c r="B6441" s="1" t="s">
        <v>1085</v>
      </c>
      <c r="C6441" s="2">
        <v>16.884912929999999</v>
      </c>
      <c r="D6441" s="2">
        <v>4.6643970760584103E-6</v>
      </c>
      <c r="E6441" s="2">
        <v>2.1810161000000002E-2</v>
      </c>
      <c r="F6441">
        <f t="shared" si="105"/>
        <v>87.457445176095192</v>
      </c>
    </row>
    <row r="6442" spans="1:6" x14ac:dyDescent="0.2">
      <c r="A6442">
        <v>9</v>
      </c>
      <c r="B6442" s="1" t="s">
        <v>1087</v>
      </c>
      <c r="C6442" s="2">
        <v>16.475904010000001</v>
      </c>
      <c r="D6442" s="2">
        <v>4.5514100019675441E-6</v>
      </c>
      <c r="E6442" s="2">
        <v>2.1281847E-2</v>
      </c>
      <c r="F6442">
        <f t="shared" si="105"/>
        <v>85.33893753689145</v>
      </c>
    </row>
    <row r="6443" spans="1:6" x14ac:dyDescent="0.2">
      <c r="A6443">
        <v>9</v>
      </c>
      <c r="B6443" s="1" t="s">
        <v>1088</v>
      </c>
      <c r="C6443" s="2">
        <v>16.408384590000001</v>
      </c>
      <c r="D6443" s="2">
        <v>4.5327578979785629E-6</v>
      </c>
      <c r="E6443" s="2">
        <v>2.1194632000000001E-2</v>
      </c>
      <c r="F6443">
        <f t="shared" si="105"/>
        <v>84.989210587098057</v>
      </c>
    </row>
    <row r="6444" spans="1:6" x14ac:dyDescent="0.2">
      <c r="A6444">
        <v>9</v>
      </c>
      <c r="B6444" s="1" t="s">
        <v>1089</v>
      </c>
      <c r="C6444" s="2">
        <v>16.407553849999999</v>
      </c>
      <c r="D6444" s="2">
        <v>4.5325284224573768E-6</v>
      </c>
      <c r="E6444" s="2">
        <v>2.1193559000000001E-2</v>
      </c>
      <c r="F6444">
        <f t="shared" si="105"/>
        <v>84.984907921075816</v>
      </c>
    </row>
    <row r="6445" spans="1:6" x14ac:dyDescent="0.2">
      <c r="A6445">
        <v>9</v>
      </c>
      <c r="B6445" s="1" t="s">
        <v>1091</v>
      </c>
      <c r="C6445" s="2">
        <v>16.282738070000001</v>
      </c>
      <c r="D6445" s="2">
        <v>4.4980484956842343E-6</v>
      </c>
      <c r="E6445" s="2">
        <v>2.1032334999999999E-2</v>
      </c>
      <c r="F6445">
        <f t="shared" si="105"/>
        <v>84.338409294079398</v>
      </c>
    </row>
    <row r="6446" spans="1:6" x14ac:dyDescent="0.2">
      <c r="A6446">
        <v>9</v>
      </c>
      <c r="B6446" s="1" t="s">
        <v>1092</v>
      </c>
      <c r="C6446" s="2">
        <v>16.280463820000001</v>
      </c>
      <c r="D6446" s="2">
        <v>4.49742016476043E-6</v>
      </c>
      <c r="E6446" s="2">
        <v>2.1029396999999998E-2</v>
      </c>
      <c r="F6446">
        <f t="shared" si="105"/>
        <v>84.326628089258065</v>
      </c>
    </row>
    <row r="6447" spans="1:6" x14ac:dyDescent="0.2">
      <c r="A6447">
        <v>9</v>
      </c>
      <c r="B6447" s="1" t="s">
        <v>208</v>
      </c>
      <c r="C6447" s="2">
        <v>16.226938530000002</v>
      </c>
      <c r="D6447" s="2">
        <v>4.4826340710197864E-6</v>
      </c>
      <c r="E6447" s="2">
        <v>2.0960258999999998E-2</v>
      </c>
      <c r="F6447">
        <f t="shared" si="105"/>
        <v>84.049388831620988</v>
      </c>
    </row>
    <row r="6448" spans="1:6" x14ac:dyDescent="0.2">
      <c r="A6448">
        <v>9</v>
      </c>
      <c r="B6448" s="1" t="s">
        <v>1094</v>
      </c>
      <c r="C6448" s="2">
        <v>16.110138030000002</v>
      </c>
      <c r="D6448" s="2">
        <v>4.4503682729240273E-6</v>
      </c>
      <c r="E6448" s="2">
        <v>2.0809388000000002E-2</v>
      </c>
      <c r="F6448">
        <f t="shared" si="105"/>
        <v>83.444405117325516</v>
      </c>
    </row>
    <row r="6449" spans="1:6" x14ac:dyDescent="0.2">
      <c r="A6449">
        <v>9</v>
      </c>
      <c r="B6449" s="1" t="s">
        <v>1095</v>
      </c>
      <c r="C6449" s="2">
        <v>16.043710669999999</v>
      </c>
      <c r="D6449" s="2">
        <v>4.4320179303147216E-6</v>
      </c>
      <c r="E6449" s="2">
        <v>2.0723584E-2</v>
      </c>
      <c r="F6449">
        <f t="shared" si="105"/>
        <v>83.100336193401034</v>
      </c>
    </row>
    <row r="6450" spans="1:6" x14ac:dyDescent="0.2">
      <c r="A6450">
        <v>9</v>
      </c>
      <c r="B6450" s="1" t="s">
        <v>1096</v>
      </c>
      <c r="C6450" s="2">
        <v>15.871604919999999</v>
      </c>
      <c r="D6450" s="2">
        <v>4.3844743663224888E-6</v>
      </c>
      <c r="E6450" s="2">
        <v>2.0501275999999999E-2</v>
      </c>
      <c r="F6450">
        <f t="shared" si="105"/>
        <v>82.208894368546666</v>
      </c>
    </row>
    <row r="6451" spans="1:6" x14ac:dyDescent="0.2">
      <c r="A6451">
        <v>9</v>
      </c>
      <c r="B6451" s="1" t="s">
        <v>1098</v>
      </c>
      <c r="C6451" s="2">
        <v>15.72990248</v>
      </c>
      <c r="D6451" s="2">
        <v>4.3453296491783369E-6</v>
      </c>
      <c r="E6451" s="2">
        <v>2.0318240000000001E-2</v>
      </c>
      <c r="F6451">
        <f t="shared" si="105"/>
        <v>81.474930922093819</v>
      </c>
    </row>
    <row r="6452" spans="1:6" x14ac:dyDescent="0.2">
      <c r="A6452">
        <v>9</v>
      </c>
      <c r="B6452" s="1" t="s">
        <v>77</v>
      </c>
      <c r="C6452" s="2">
        <v>15.63692387</v>
      </c>
      <c r="D6452" s="2">
        <v>4.319644644430567E-6</v>
      </c>
      <c r="E6452" s="2">
        <v>2.019814E-2</v>
      </c>
      <c r="F6452">
        <f t="shared" si="105"/>
        <v>80.993337083073129</v>
      </c>
    </row>
    <row r="6453" spans="1:6" x14ac:dyDescent="0.2">
      <c r="A6453">
        <v>9</v>
      </c>
      <c r="B6453" s="1" t="s">
        <v>1100</v>
      </c>
      <c r="C6453" s="2">
        <v>15.461094989999999</v>
      </c>
      <c r="D6453" s="2">
        <v>4.2710726109309909E-6</v>
      </c>
      <c r="E6453" s="2">
        <v>1.9971023000000001E-2</v>
      </c>
      <c r="F6453">
        <f t="shared" si="105"/>
        <v>80.08261145495608</v>
      </c>
    </row>
    <row r="6454" spans="1:6" x14ac:dyDescent="0.2">
      <c r="A6454">
        <v>9</v>
      </c>
      <c r="B6454" s="1" t="s">
        <v>1101</v>
      </c>
      <c r="C6454" s="2">
        <v>15.44325366</v>
      </c>
      <c r="D6454" s="2">
        <v>4.2661439130174422E-6</v>
      </c>
      <c r="E6454" s="2">
        <v>1.9947976999999999E-2</v>
      </c>
      <c r="F6454">
        <f t="shared" si="105"/>
        <v>79.990198369077035</v>
      </c>
    </row>
    <row r="6455" spans="1:6" x14ac:dyDescent="0.2">
      <c r="A6455">
        <v>9</v>
      </c>
      <c r="B6455" s="1" t="s">
        <v>1104</v>
      </c>
      <c r="C6455" s="2">
        <v>15.363773910000001</v>
      </c>
      <c r="D6455" s="2">
        <v>4.2441878320230629E-6</v>
      </c>
      <c r="E6455" s="2">
        <v>1.9845313E-2</v>
      </c>
      <c r="F6455">
        <f t="shared" si="105"/>
        <v>79.578521850432423</v>
      </c>
    </row>
    <row r="6456" spans="1:6" x14ac:dyDescent="0.2">
      <c r="A6456">
        <v>9</v>
      </c>
      <c r="B6456" s="1" t="s">
        <v>1105</v>
      </c>
      <c r="C6456" s="2">
        <v>15.33953095</v>
      </c>
      <c r="D6456" s="2">
        <v>4.2374909108018166E-6</v>
      </c>
      <c r="E6456" s="2">
        <v>1.9813998999999999E-2</v>
      </c>
      <c r="F6456">
        <f t="shared" si="105"/>
        <v>79.452954577534058</v>
      </c>
    </row>
    <row r="6457" spans="1:6" x14ac:dyDescent="0.2">
      <c r="A6457">
        <v>9</v>
      </c>
      <c r="B6457" s="1" t="s">
        <v>1106</v>
      </c>
      <c r="C6457" s="2">
        <v>15.309008650000001</v>
      </c>
      <c r="D6457" s="2">
        <v>4.2290591289767915E-6</v>
      </c>
      <c r="E6457" s="2">
        <v>1.9774573E-2</v>
      </c>
      <c r="F6457">
        <f t="shared" si="105"/>
        <v>79.294858668314845</v>
      </c>
    </row>
    <row r="6458" spans="1:6" x14ac:dyDescent="0.2">
      <c r="A6458">
        <v>9</v>
      </c>
      <c r="B6458" s="1" t="s">
        <v>1577</v>
      </c>
      <c r="C6458" s="2">
        <v>15.29791859</v>
      </c>
      <c r="D6458" s="2">
        <v>4.2259955345303984E-6</v>
      </c>
      <c r="E6458" s="2">
        <v>1.9760248000000001E-2</v>
      </c>
      <c r="F6458">
        <f t="shared" si="105"/>
        <v>79.237416272444975</v>
      </c>
    </row>
    <row r="6459" spans="1:6" x14ac:dyDescent="0.2">
      <c r="A6459">
        <v>9</v>
      </c>
      <c r="B6459" s="1" t="s">
        <v>1107</v>
      </c>
      <c r="C6459" s="2">
        <v>15.27470623</v>
      </c>
      <c r="D6459" s="2">
        <v>4.2195832656098959E-6</v>
      </c>
      <c r="E6459" s="2">
        <v>1.9730265E-2</v>
      </c>
      <c r="F6459">
        <f t="shared" si="105"/>
        <v>79.117186230185553</v>
      </c>
    </row>
    <row r="6460" spans="1:6" x14ac:dyDescent="0.2">
      <c r="A6460">
        <v>9</v>
      </c>
      <c r="B6460" s="1" t="s">
        <v>1109</v>
      </c>
      <c r="C6460" s="2">
        <v>15.14615598</v>
      </c>
      <c r="D6460" s="2">
        <v>4.1840716613771091E-6</v>
      </c>
      <c r="E6460" s="2">
        <v>1.9564216999999998E-2</v>
      </c>
      <c r="F6460">
        <f t="shared" si="105"/>
        <v>78.451343650820803</v>
      </c>
    </row>
    <row r="6461" spans="1:6" x14ac:dyDescent="0.2">
      <c r="A6461">
        <v>9</v>
      </c>
      <c r="B6461" s="1" t="s">
        <v>1112</v>
      </c>
      <c r="C6461" s="2">
        <v>14.905178210000001</v>
      </c>
      <c r="D6461" s="2">
        <v>4.1175025877481886E-6</v>
      </c>
      <c r="E6461" s="2">
        <v>1.9252947999999999E-2</v>
      </c>
      <c r="F6461">
        <f t="shared" si="105"/>
        <v>77.20317352027854</v>
      </c>
    </row>
    <row r="6462" spans="1:6" x14ac:dyDescent="0.2">
      <c r="A6462">
        <v>9</v>
      </c>
      <c r="B6462" s="1" t="s">
        <v>87</v>
      </c>
      <c r="C6462" s="2">
        <v>14.884682850000001</v>
      </c>
      <c r="D6462" s="2">
        <v>4.1118407658023728E-6</v>
      </c>
      <c r="E6462" s="2">
        <v>1.9226474E-2</v>
      </c>
      <c r="F6462">
        <f t="shared" si="105"/>
        <v>77.097014358794496</v>
      </c>
    </row>
    <row r="6463" spans="1:6" x14ac:dyDescent="0.2">
      <c r="A6463">
        <v>9</v>
      </c>
      <c r="B6463" s="1" t="s">
        <v>1115</v>
      </c>
      <c r="C6463" s="2">
        <v>14.65549283</v>
      </c>
      <c r="D6463" s="2">
        <v>4.0485277637578381E-6</v>
      </c>
      <c r="E6463" s="2">
        <v>1.8930430000000002E-2</v>
      </c>
      <c r="F6463">
        <f t="shared" si="105"/>
        <v>75.909895570459469</v>
      </c>
    </row>
    <row r="6464" spans="1:6" x14ac:dyDescent="0.2">
      <c r="A6464">
        <v>9</v>
      </c>
      <c r="B6464" s="1" t="s">
        <v>1116</v>
      </c>
      <c r="C6464" s="2">
        <v>14.65256683</v>
      </c>
      <c r="D6464" s="2">
        <v>4.0477195736417528E-6</v>
      </c>
      <c r="E6464" s="2">
        <v>1.8926650999999999E-2</v>
      </c>
      <c r="F6464">
        <f t="shared" si="105"/>
        <v>75.894742005782859</v>
      </c>
    </row>
    <row r="6465" spans="1:6" x14ac:dyDescent="0.2">
      <c r="A6465">
        <v>9</v>
      </c>
      <c r="B6465" s="1" t="s">
        <v>1117</v>
      </c>
      <c r="C6465" s="2">
        <v>14.644298689999999</v>
      </c>
      <c r="D6465" s="2">
        <v>4.0454355116042327E-6</v>
      </c>
      <c r="E6465" s="2">
        <v>1.8915971E-2</v>
      </c>
      <c r="F6465">
        <f t="shared" si="105"/>
        <v>75.851915842579359</v>
      </c>
    </row>
    <row r="6466" spans="1:6" x14ac:dyDescent="0.2">
      <c r="A6466">
        <v>9</v>
      </c>
      <c r="B6466" s="1" t="s">
        <v>1118</v>
      </c>
      <c r="C6466" s="2">
        <v>14.57392757</v>
      </c>
      <c r="D6466" s="2">
        <v>4.025995748393885E-6</v>
      </c>
      <c r="E6466" s="2">
        <v>1.8825073000000001E-2</v>
      </c>
      <c r="F6466">
        <f t="shared" si="105"/>
        <v>75.487420282385344</v>
      </c>
    </row>
    <row r="6467" spans="1:6" x14ac:dyDescent="0.2">
      <c r="A6467">
        <v>9</v>
      </c>
      <c r="B6467" s="1" t="s">
        <v>776</v>
      </c>
      <c r="C6467" s="2">
        <v>14.464681759999999</v>
      </c>
      <c r="D6467" s="2">
        <v>3.9958168302009461E-6</v>
      </c>
      <c r="E6467" s="2">
        <v>1.8683959999999999E-2</v>
      </c>
      <c r="F6467">
        <f t="shared" ref="F6467:F6530" si="106">D6467*$I$8</f>
        <v>74.921565566267745</v>
      </c>
    </row>
    <row r="6468" spans="1:6" x14ac:dyDescent="0.2">
      <c r="A6468">
        <v>9</v>
      </c>
      <c r="B6468" s="1" t="s">
        <v>1119</v>
      </c>
      <c r="C6468" s="2">
        <v>14.45697279</v>
      </c>
      <c r="D6468" s="2">
        <v>3.9936873914642809E-6</v>
      </c>
      <c r="E6468" s="2">
        <v>1.8674003000000002E-2</v>
      </c>
      <c r="F6468">
        <f t="shared" si="106"/>
        <v>74.881638589955273</v>
      </c>
    </row>
    <row r="6469" spans="1:6" x14ac:dyDescent="0.2">
      <c r="A6469">
        <v>9</v>
      </c>
      <c r="B6469" s="1" t="s">
        <v>1120</v>
      </c>
      <c r="C6469" s="2">
        <v>14.26562062</v>
      </c>
      <c r="D6469" s="2">
        <v>3.9408269673302138E-6</v>
      </c>
      <c r="E6469" s="2">
        <v>1.8426834E-2</v>
      </c>
      <c r="F6469">
        <f t="shared" si="106"/>
        <v>73.890505637441507</v>
      </c>
    </row>
    <row r="6470" spans="1:6" x14ac:dyDescent="0.2">
      <c r="A6470">
        <v>9</v>
      </c>
      <c r="B6470" s="1" t="s">
        <v>1578</v>
      </c>
      <c r="C6470" s="2">
        <v>14.2561296</v>
      </c>
      <c r="D6470" s="2">
        <v>3.9382052148472586E-6</v>
      </c>
      <c r="E6470" s="2">
        <v>1.8414574999999999E-2</v>
      </c>
      <c r="F6470">
        <f t="shared" si="106"/>
        <v>73.841347778386094</v>
      </c>
    </row>
    <row r="6471" spans="1:6" x14ac:dyDescent="0.2">
      <c r="A6471">
        <v>9</v>
      </c>
      <c r="B6471" s="1" t="s">
        <v>1125</v>
      </c>
      <c r="C6471" s="2">
        <v>14.011457180000001</v>
      </c>
      <c r="D6471" s="2">
        <v>3.8706151569330265E-6</v>
      </c>
      <c r="E6471" s="2">
        <v>1.8098532000000001E-2</v>
      </c>
      <c r="F6471">
        <f t="shared" si="106"/>
        <v>72.574034192494253</v>
      </c>
    </row>
    <row r="6472" spans="1:6" x14ac:dyDescent="0.2">
      <c r="A6472">
        <v>9</v>
      </c>
      <c r="B6472" s="1" t="s">
        <v>1127</v>
      </c>
      <c r="C6472" s="2">
        <v>13.92584952</v>
      </c>
      <c r="D6472" s="2">
        <v>3.8469663464417398E-6</v>
      </c>
      <c r="E6472" s="2">
        <v>1.7987953000000001E-2</v>
      </c>
      <c r="F6472">
        <f t="shared" si="106"/>
        <v>72.130618995782626</v>
      </c>
    </row>
    <row r="6473" spans="1:6" x14ac:dyDescent="0.2">
      <c r="A6473">
        <v>9</v>
      </c>
      <c r="B6473" s="1" t="s">
        <v>50</v>
      </c>
      <c r="C6473" s="2">
        <v>13.913624410000001</v>
      </c>
      <c r="D6473" s="2">
        <v>3.8435892281239042E-6</v>
      </c>
      <c r="E6473" s="2">
        <v>1.7972162E-2</v>
      </c>
      <c r="F6473">
        <f t="shared" si="106"/>
        <v>72.067298027323204</v>
      </c>
    </row>
    <row r="6474" spans="1:6" x14ac:dyDescent="0.2">
      <c r="A6474">
        <v>9</v>
      </c>
      <c r="B6474" s="1" t="s">
        <v>1133</v>
      </c>
      <c r="C6474" s="2">
        <v>13.812795400000001</v>
      </c>
      <c r="D6474" s="2">
        <v>3.8157356476214105E-6</v>
      </c>
      <c r="E6474" s="2">
        <v>1.7841922E-2</v>
      </c>
      <c r="F6474">
        <f t="shared" si="106"/>
        <v>71.545043392901448</v>
      </c>
    </row>
    <row r="6475" spans="1:6" x14ac:dyDescent="0.2">
      <c r="A6475">
        <v>9</v>
      </c>
      <c r="B6475" s="1" t="s">
        <v>1134</v>
      </c>
      <c r="C6475" s="2">
        <v>13.801618879999999</v>
      </c>
      <c r="D6475" s="2">
        <v>3.8126481004645117E-6</v>
      </c>
      <c r="E6475" s="2">
        <v>1.7827485000000001E-2</v>
      </c>
      <c r="F6475">
        <f t="shared" si="106"/>
        <v>71.4871518837096</v>
      </c>
    </row>
    <row r="6476" spans="1:6" x14ac:dyDescent="0.2">
      <c r="A6476">
        <v>9</v>
      </c>
      <c r="B6476" s="1" t="s">
        <v>1579</v>
      </c>
      <c r="C6476" s="2">
        <v>13.79875234</v>
      </c>
      <c r="D6476" s="2">
        <v>3.8118561639734122E-6</v>
      </c>
      <c r="E6476" s="2">
        <v>1.7823782E-2</v>
      </c>
      <c r="F6476">
        <f t="shared" si="106"/>
        <v>71.472303074501482</v>
      </c>
    </row>
    <row r="6477" spans="1:6" x14ac:dyDescent="0.2">
      <c r="A6477">
        <v>9</v>
      </c>
      <c r="B6477" s="1" t="s">
        <v>1135</v>
      </c>
      <c r="C6477" s="2">
        <v>13.78748788</v>
      </c>
      <c r="D6477" s="2">
        <v>3.8087444502425214E-6</v>
      </c>
      <c r="E6477" s="2">
        <v>1.7809232000000001E-2</v>
      </c>
      <c r="F6477">
        <f t="shared" si="106"/>
        <v>71.413958442047274</v>
      </c>
    </row>
    <row r="6478" spans="1:6" x14ac:dyDescent="0.2">
      <c r="A6478">
        <v>9</v>
      </c>
      <c r="B6478" s="1" t="s">
        <v>1138</v>
      </c>
      <c r="C6478" s="2">
        <v>13.695991899999999</v>
      </c>
      <c r="D6478" s="2">
        <v>3.7834689940717046E-6</v>
      </c>
      <c r="E6478" s="2">
        <v>1.7691047000000001E-2</v>
      </c>
      <c r="F6478">
        <f t="shared" si="106"/>
        <v>70.940043638844458</v>
      </c>
    </row>
    <row r="6479" spans="1:6" x14ac:dyDescent="0.2">
      <c r="A6479">
        <v>9</v>
      </c>
      <c r="B6479" s="1" t="s">
        <v>1139</v>
      </c>
      <c r="C6479" s="2">
        <v>13.66000848</v>
      </c>
      <c r="D6479" s="2">
        <v>3.773528833075271E-6</v>
      </c>
      <c r="E6479" s="2">
        <v>1.7644567999999999E-2</v>
      </c>
      <c r="F6479">
        <f t="shared" si="106"/>
        <v>70.753665620161328</v>
      </c>
    </row>
    <row r="6480" spans="1:6" x14ac:dyDescent="0.2">
      <c r="A6480">
        <v>9</v>
      </c>
      <c r="B6480" s="1" t="s">
        <v>1144</v>
      </c>
      <c r="C6480" s="2">
        <v>13.554451269999999</v>
      </c>
      <c r="D6480" s="2">
        <v>3.7443689743962636E-6</v>
      </c>
      <c r="E6480" s="2">
        <v>1.7508220000000001E-2</v>
      </c>
      <c r="F6480">
        <f t="shared" si="106"/>
        <v>70.206918269929943</v>
      </c>
    </row>
    <row r="6481" spans="1:6" x14ac:dyDescent="0.2">
      <c r="A6481">
        <v>9</v>
      </c>
      <c r="B6481" s="1" t="s">
        <v>1141</v>
      </c>
      <c r="C6481" s="2">
        <v>13.54312416</v>
      </c>
      <c r="D6481" s="2">
        <v>3.7412399377229526E-6</v>
      </c>
      <c r="E6481" s="2">
        <v>1.7493589E-2</v>
      </c>
      <c r="F6481">
        <f t="shared" si="106"/>
        <v>70.148248832305356</v>
      </c>
    </row>
    <row r="6482" spans="1:6" x14ac:dyDescent="0.2">
      <c r="A6482">
        <v>9</v>
      </c>
      <c r="B6482" s="1" t="s">
        <v>1142</v>
      </c>
      <c r="C6482" s="2">
        <v>13.523568239999999</v>
      </c>
      <c r="D6482" s="2">
        <v>3.7358377460499417E-6</v>
      </c>
      <c r="E6482" s="2">
        <v>1.7468329000000001E-2</v>
      </c>
      <c r="F6482">
        <f t="shared" si="106"/>
        <v>70.046957738436404</v>
      </c>
    </row>
    <row r="6483" spans="1:6" x14ac:dyDescent="0.2">
      <c r="A6483">
        <v>9</v>
      </c>
      <c r="B6483" s="1" t="s">
        <v>1143</v>
      </c>
      <c r="C6483" s="2">
        <v>13.46722471</v>
      </c>
      <c r="D6483" s="2">
        <v>3.7202729753543716E-6</v>
      </c>
      <c r="E6483" s="2">
        <v>1.7395549999999999E-2</v>
      </c>
      <c r="F6483">
        <f t="shared" si="106"/>
        <v>69.755118287894462</v>
      </c>
    </row>
    <row r="6484" spans="1:6" x14ac:dyDescent="0.2">
      <c r="A6484">
        <v>9</v>
      </c>
      <c r="B6484" s="1" t="s">
        <v>1145</v>
      </c>
      <c r="C6484" s="2">
        <v>13.2889126</v>
      </c>
      <c r="D6484" s="2">
        <v>3.6710148677895922E-6</v>
      </c>
      <c r="E6484" s="2">
        <v>1.7165224999999999E-2</v>
      </c>
      <c r="F6484">
        <f t="shared" si="106"/>
        <v>68.831528771054849</v>
      </c>
    </row>
    <row r="6485" spans="1:6" x14ac:dyDescent="0.2">
      <c r="A6485">
        <v>9</v>
      </c>
      <c r="B6485" s="1" t="s">
        <v>1148</v>
      </c>
      <c r="C6485" s="2">
        <v>13.200945969999999</v>
      </c>
      <c r="D6485" s="2">
        <v>3.6467144152544547E-6</v>
      </c>
      <c r="E6485" s="2">
        <v>1.7051599000000001E-2</v>
      </c>
      <c r="F6485">
        <f t="shared" si="106"/>
        <v>68.37589528602102</v>
      </c>
    </row>
    <row r="6486" spans="1:6" x14ac:dyDescent="0.2">
      <c r="A6486">
        <v>9</v>
      </c>
      <c r="B6486" s="1" t="s">
        <v>1149</v>
      </c>
      <c r="C6486" s="2">
        <v>13.105530610000001</v>
      </c>
      <c r="D6486" s="2">
        <v>3.6203561682506823E-6</v>
      </c>
      <c r="E6486" s="2">
        <v>1.6928351000000001E-2</v>
      </c>
      <c r="F6486">
        <f t="shared" si="106"/>
        <v>67.881678154700296</v>
      </c>
    </row>
    <row r="6487" spans="1:6" x14ac:dyDescent="0.2">
      <c r="A6487">
        <v>9</v>
      </c>
      <c r="B6487" s="1" t="s">
        <v>123</v>
      </c>
      <c r="C6487" s="2">
        <v>13.05921887</v>
      </c>
      <c r="D6487" s="2">
        <v>3.6075628544787287E-6</v>
      </c>
      <c r="E6487" s="2">
        <v>1.6868530999999999E-2</v>
      </c>
      <c r="F6487">
        <f t="shared" si="106"/>
        <v>67.641803521476163</v>
      </c>
    </row>
    <row r="6488" spans="1:6" x14ac:dyDescent="0.2">
      <c r="A6488">
        <v>9</v>
      </c>
      <c r="B6488" s="1" t="s">
        <v>1150</v>
      </c>
      <c r="C6488" s="2">
        <v>12.95813706</v>
      </c>
      <c r="D6488" s="2">
        <v>3.5796393406160979E-6</v>
      </c>
      <c r="E6488" s="2">
        <v>1.6737964000000001E-2</v>
      </c>
      <c r="F6488">
        <f t="shared" si="106"/>
        <v>67.118237636551839</v>
      </c>
    </row>
    <row r="6489" spans="1:6" x14ac:dyDescent="0.2">
      <c r="A6489">
        <v>9</v>
      </c>
      <c r="B6489" s="1" t="s">
        <v>1151</v>
      </c>
      <c r="C6489" s="2">
        <v>12.93930338</v>
      </c>
      <c r="D6489" s="2">
        <v>3.5744364697126529E-6</v>
      </c>
      <c r="E6489" s="2">
        <v>1.6713636E-2</v>
      </c>
      <c r="F6489">
        <f t="shared" si="106"/>
        <v>67.020683807112249</v>
      </c>
    </row>
    <row r="6490" spans="1:6" x14ac:dyDescent="0.2">
      <c r="A6490">
        <v>9</v>
      </c>
      <c r="B6490" s="1" t="s">
        <v>1152</v>
      </c>
      <c r="C6490" s="2">
        <v>12.9183431</v>
      </c>
      <c r="D6490" s="2">
        <v>3.5686463296748416E-6</v>
      </c>
      <c r="E6490" s="2">
        <v>1.6686561999999999E-2</v>
      </c>
      <c r="F6490">
        <f t="shared" si="106"/>
        <v>66.912118681403285</v>
      </c>
    </row>
    <row r="6491" spans="1:6" x14ac:dyDescent="0.2">
      <c r="A6491">
        <v>9</v>
      </c>
      <c r="B6491" s="1" t="s">
        <v>1153</v>
      </c>
      <c r="C6491" s="2">
        <v>12.90221345</v>
      </c>
      <c r="D6491" s="2">
        <v>3.564190483930298E-6</v>
      </c>
      <c r="E6491" s="2">
        <v>1.6665727000000002E-2</v>
      </c>
      <c r="F6491">
        <f t="shared" si="106"/>
        <v>66.828571573693083</v>
      </c>
    </row>
    <row r="6492" spans="1:6" x14ac:dyDescent="0.2">
      <c r="A6492">
        <v>9</v>
      </c>
      <c r="B6492" s="1" t="s">
        <v>86</v>
      </c>
      <c r="C6492" s="2">
        <v>12.858341279999999</v>
      </c>
      <c r="D6492" s="2">
        <v>3.5520710540048074E-6</v>
      </c>
      <c r="E6492" s="2">
        <v>1.6609057999999999E-2</v>
      </c>
      <c r="F6492">
        <f t="shared" si="106"/>
        <v>66.601332262590134</v>
      </c>
    </row>
    <row r="6493" spans="1:6" x14ac:dyDescent="0.2">
      <c r="A6493">
        <v>9</v>
      </c>
      <c r="B6493" s="1" t="s">
        <v>617</v>
      </c>
      <c r="C6493" s="2">
        <v>12.80128844</v>
      </c>
      <c r="D6493" s="2">
        <v>3.5363103843554581E-6</v>
      </c>
      <c r="E6493" s="2">
        <v>1.6535363000000001E-2</v>
      </c>
      <c r="F6493">
        <f t="shared" si="106"/>
        <v>66.305819706664835</v>
      </c>
    </row>
    <row r="6494" spans="1:6" x14ac:dyDescent="0.2">
      <c r="A6494">
        <v>9</v>
      </c>
      <c r="B6494" s="1" t="s">
        <v>1154</v>
      </c>
      <c r="C6494" s="2">
        <v>12.78735914</v>
      </c>
      <c r="D6494" s="2">
        <v>3.5324625525034859E-6</v>
      </c>
      <c r="E6494" s="2">
        <v>1.6517370999999999E-2</v>
      </c>
      <c r="F6494">
        <f t="shared" si="106"/>
        <v>66.233672859440361</v>
      </c>
    </row>
    <row r="6495" spans="1:6" x14ac:dyDescent="0.2">
      <c r="A6495">
        <v>9</v>
      </c>
      <c r="B6495" s="1" t="s">
        <v>1580</v>
      </c>
      <c r="C6495" s="2">
        <v>12.75513728</v>
      </c>
      <c r="D6495" s="2">
        <v>3.5235613403252437E-6</v>
      </c>
      <c r="E6495" s="2">
        <v>1.6475750000000001E-2</v>
      </c>
      <c r="F6495">
        <f t="shared" si="106"/>
        <v>66.066775131098325</v>
      </c>
    </row>
    <row r="6496" spans="1:6" x14ac:dyDescent="0.2">
      <c r="A6496">
        <v>9</v>
      </c>
      <c r="B6496" s="1" t="s">
        <v>1155</v>
      </c>
      <c r="C6496" s="2">
        <v>12.67756003</v>
      </c>
      <c r="D6496" s="2">
        <v>3.5021309357810719E-6</v>
      </c>
      <c r="E6496" s="2">
        <v>1.6375543999999999E-2</v>
      </c>
      <c r="F6496">
        <f t="shared" si="106"/>
        <v>65.664955045895098</v>
      </c>
    </row>
    <row r="6497" spans="1:6" x14ac:dyDescent="0.2">
      <c r="A6497">
        <v>9</v>
      </c>
      <c r="B6497" s="1" t="s">
        <v>1156</v>
      </c>
      <c r="C6497" s="2">
        <v>12.65134196</v>
      </c>
      <c r="D6497" s="2">
        <v>3.4948882349418715E-6</v>
      </c>
      <c r="E6497" s="2">
        <v>1.6341677999999998E-2</v>
      </c>
      <c r="F6497">
        <f t="shared" si="106"/>
        <v>65.529154405160085</v>
      </c>
    </row>
    <row r="6498" spans="1:6" x14ac:dyDescent="0.2">
      <c r="A6498">
        <v>9</v>
      </c>
      <c r="B6498" s="1" t="s">
        <v>1157</v>
      </c>
      <c r="C6498" s="2">
        <v>12.62705426</v>
      </c>
      <c r="D6498" s="2">
        <v>3.4881789096383994E-6</v>
      </c>
      <c r="E6498" s="2">
        <v>1.6310306E-2</v>
      </c>
      <c r="F6498">
        <f t="shared" si="106"/>
        <v>65.403354555719986</v>
      </c>
    </row>
    <row r="6499" spans="1:6" x14ac:dyDescent="0.2">
      <c r="A6499">
        <v>9</v>
      </c>
      <c r="B6499" s="1" t="s">
        <v>1158</v>
      </c>
      <c r="C6499" s="2">
        <v>12.516151949999999</v>
      </c>
      <c r="D6499" s="2">
        <v>3.4575425374474964E-6</v>
      </c>
      <c r="E6499" s="2">
        <v>1.6167054E-2</v>
      </c>
      <c r="F6499">
        <f t="shared" si="106"/>
        <v>64.82892257714056</v>
      </c>
    </row>
    <row r="6500" spans="1:6" x14ac:dyDescent="0.2">
      <c r="A6500">
        <v>9</v>
      </c>
      <c r="B6500" s="1" t="s">
        <v>1159</v>
      </c>
      <c r="C6500" s="2">
        <v>12.47031986</v>
      </c>
      <c r="D6500" s="2">
        <v>3.4448816051737852E-6</v>
      </c>
      <c r="E6500" s="2">
        <v>1.6107852999999998E-2</v>
      </c>
      <c r="F6500">
        <f t="shared" si="106"/>
        <v>64.591530097008473</v>
      </c>
    </row>
    <row r="6501" spans="1:6" x14ac:dyDescent="0.2">
      <c r="A6501">
        <v>9</v>
      </c>
      <c r="B6501" s="1" t="s">
        <v>1160</v>
      </c>
      <c r="C6501" s="2">
        <v>12.42613738</v>
      </c>
      <c r="D6501" s="2">
        <v>3.4326762021266582E-6</v>
      </c>
      <c r="E6501" s="2">
        <v>1.6050782E-2</v>
      </c>
      <c r="F6501">
        <f t="shared" si="106"/>
        <v>64.362678789874835</v>
      </c>
    </row>
    <row r="6502" spans="1:6" x14ac:dyDescent="0.2">
      <c r="A6502">
        <v>9</v>
      </c>
      <c r="B6502" s="1" t="s">
        <v>1161</v>
      </c>
      <c r="C6502" s="2">
        <v>12.40948289</v>
      </c>
      <c r="D6502" s="2">
        <v>3.4280755708016463E-6</v>
      </c>
      <c r="E6502" s="2">
        <v>1.6029270000000002E-2</v>
      </c>
      <c r="F6502">
        <f t="shared" si="106"/>
        <v>64.276416952530866</v>
      </c>
    </row>
    <row r="6503" spans="1:6" x14ac:dyDescent="0.2">
      <c r="A6503">
        <v>9</v>
      </c>
      <c r="B6503" s="1" t="s">
        <v>1163</v>
      </c>
      <c r="C6503" s="2">
        <v>12.30076313</v>
      </c>
      <c r="D6503" s="2">
        <v>3.3980420797796347E-6</v>
      </c>
      <c r="E6503" s="2">
        <v>1.5888836999999999E-2</v>
      </c>
      <c r="F6503">
        <f t="shared" si="106"/>
        <v>63.713288995868155</v>
      </c>
    </row>
    <row r="6504" spans="1:6" x14ac:dyDescent="0.2">
      <c r="A6504">
        <v>9</v>
      </c>
      <c r="B6504" s="1" t="s">
        <v>1164</v>
      </c>
      <c r="C6504" s="2">
        <v>12.296370960000001</v>
      </c>
      <c r="D6504" s="2">
        <v>3.3968288322198176E-6</v>
      </c>
      <c r="E6504" s="2">
        <v>1.5883164000000002E-2</v>
      </c>
      <c r="F6504">
        <f t="shared" si="106"/>
        <v>63.69054060412158</v>
      </c>
    </row>
    <row r="6505" spans="1:6" x14ac:dyDescent="0.2">
      <c r="A6505">
        <v>9</v>
      </c>
      <c r="B6505" s="1" t="s">
        <v>85</v>
      </c>
      <c r="C6505" s="2">
        <v>12.26953432</v>
      </c>
      <c r="D6505" s="2">
        <v>3.389415254454776E-6</v>
      </c>
      <c r="E6505" s="2">
        <v>1.5848498999999999E-2</v>
      </c>
      <c r="F6505">
        <f t="shared" si="106"/>
        <v>63.551536021027047</v>
      </c>
    </row>
    <row r="6506" spans="1:6" x14ac:dyDescent="0.2">
      <c r="A6506">
        <v>9</v>
      </c>
      <c r="B6506" s="1" t="s">
        <v>44</v>
      </c>
      <c r="C6506" s="2">
        <v>12.22415715</v>
      </c>
      <c r="D6506" s="2">
        <v>3.3768798600477341E-6</v>
      </c>
      <c r="E6506" s="2">
        <v>1.5789885E-2</v>
      </c>
      <c r="F6506">
        <f t="shared" si="106"/>
        <v>63.316497375895018</v>
      </c>
    </row>
    <row r="6507" spans="1:6" x14ac:dyDescent="0.2">
      <c r="A6507">
        <v>9</v>
      </c>
      <c r="B6507" s="1" t="s">
        <v>1166</v>
      </c>
      <c r="C6507" s="2">
        <v>12.175908209999999</v>
      </c>
      <c r="D6507" s="2">
        <v>3.3635512459686732E-6</v>
      </c>
      <c r="E6507" s="2">
        <v>1.5727562E-2</v>
      </c>
      <c r="F6507">
        <f t="shared" si="106"/>
        <v>63.066585861912621</v>
      </c>
    </row>
    <row r="6508" spans="1:6" x14ac:dyDescent="0.2">
      <c r="A6508">
        <v>9</v>
      </c>
      <c r="B6508" s="1" t="s">
        <v>478</v>
      </c>
      <c r="C6508" s="2">
        <v>12.06743631</v>
      </c>
      <c r="D6508" s="2">
        <v>3.33358640512588E-6</v>
      </c>
      <c r="E6508" s="2">
        <v>1.5587449999999999E-2</v>
      </c>
      <c r="F6508">
        <f t="shared" si="106"/>
        <v>62.504745096110248</v>
      </c>
    </row>
    <row r="6509" spans="1:6" x14ac:dyDescent="0.2">
      <c r="A6509">
        <v>9</v>
      </c>
      <c r="B6509" s="1" t="s">
        <v>1173</v>
      </c>
      <c r="C6509" s="2">
        <v>11.97050709</v>
      </c>
      <c r="D6509" s="2">
        <v>3.3068100550056887E-6</v>
      </c>
      <c r="E6509" s="2">
        <v>1.5462247E-2</v>
      </c>
      <c r="F6509">
        <f t="shared" si="106"/>
        <v>62.002688531356661</v>
      </c>
    </row>
    <row r="6510" spans="1:6" x14ac:dyDescent="0.2">
      <c r="A6510">
        <v>9</v>
      </c>
      <c r="B6510" s="1" t="s">
        <v>1174</v>
      </c>
      <c r="C6510" s="2">
        <v>11.95843094</v>
      </c>
      <c r="D6510" s="2">
        <v>3.3034739984772918E-6</v>
      </c>
      <c r="E6510" s="2">
        <v>1.5446648E-2</v>
      </c>
      <c r="F6510">
        <f t="shared" si="106"/>
        <v>61.940137471449219</v>
      </c>
    </row>
    <row r="6511" spans="1:6" x14ac:dyDescent="0.2">
      <c r="A6511">
        <v>9</v>
      </c>
      <c r="B6511" s="1" t="s">
        <v>611</v>
      </c>
      <c r="C6511" s="2">
        <v>11.905371990000001</v>
      </c>
      <c r="D6511" s="2">
        <v>3.288816650555617E-6</v>
      </c>
      <c r="E6511" s="2">
        <v>1.5378111999999999E-2</v>
      </c>
      <c r="F6511">
        <f t="shared" si="106"/>
        <v>61.665312197917821</v>
      </c>
    </row>
    <row r="6512" spans="1:6" x14ac:dyDescent="0.2">
      <c r="A6512">
        <v>9</v>
      </c>
      <c r="B6512" s="1" t="s">
        <v>1175</v>
      </c>
      <c r="C6512" s="2">
        <v>11.85001387</v>
      </c>
      <c r="D6512" s="2">
        <v>3.2735241280785648E-6</v>
      </c>
      <c r="E6512" s="2">
        <v>1.5306606E-2</v>
      </c>
      <c r="F6512">
        <f t="shared" si="106"/>
        <v>61.378577401473088</v>
      </c>
    </row>
    <row r="6513" spans="1:6" x14ac:dyDescent="0.2">
      <c r="A6513">
        <v>9</v>
      </c>
      <c r="B6513" s="1" t="s">
        <v>1176</v>
      </c>
      <c r="C6513" s="2">
        <v>11.84993645</v>
      </c>
      <c r="D6513" s="2">
        <v>3.2735027417298986E-6</v>
      </c>
      <c r="E6513" s="2">
        <v>1.5306505999999999E-2</v>
      </c>
      <c r="F6513">
        <f t="shared" si="106"/>
        <v>61.378176407435596</v>
      </c>
    </row>
    <row r="6514" spans="1:6" x14ac:dyDescent="0.2">
      <c r="A6514">
        <v>9</v>
      </c>
      <c r="B6514" s="1" t="s">
        <v>1177</v>
      </c>
      <c r="C6514" s="2">
        <v>11.83023779</v>
      </c>
      <c r="D6514" s="2">
        <v>3.2680611991753422E-6</v>
      </c>
      <c r="E6514" s="2">
        <v>1.5281062E-2</v>
      </c>
      <c r="F6514">
        <f t="shared" si="106"/>
        <v>61.276147484537667</v>
      </c>
    </row>
    <row r="6515" spans="1:6" x14ac:dyDescent="0.2">
      <c r="A6515">
        <v>9</v>
      </c>
      <c r="B6515" s="1" t="s">
        <v>1178</v>
      </c>
      <c r="C6515" s="2">
        <v>11.82906491</v>
      </c>
      <c r="D6515" s="2">
        <v>3.2677371959930534E-6</v>
      </c>
      <c r="E6515" s="2">
        <v>1.5279546999999999E-2</v>
      </c>
      <c r="F6515">
        <f t="shared" si="106"/>
        <v>61.270072424869753</v>
      </c>
    </row>
    <row r="6516" spans="1:6" x14ac:dyDescent="0.2">
      <c r="A6516">
        <v>9</v>
      </c>
      <c r="B6516" s="1" t="s">
        <v>1179</v>
      </c>
      <c r="C6516" s="2">
        <v>11.81025464</v>
      </c>
      <c r="D6516" s="2">
        <v>3.2625409548576952E-6</v>
      </c>
      <c r="E6516" s="2">
        <v>1.525525E-2</v>
      </c>
      <c r="F6516">
        <f t="shared" si="106"/>
        <v>61.172642903581782</v>
      </c>
    </row>
    <row r="6517" spans="1:6" x14ac:dyDescent="0.2">
      <c r="A6517">
        <v>9</v>
      </c>
      <c r="B6517" s="1" t="s">
        <v>1181</v>
      </c>
      <c r="C6517" s="2">
        <v>11.7323456</v>
      </c>
      <c r="D6517" s="2">
        <v>3.241018802877747E-6</v>
      </c>
      <c r="E6517" s="2">
        <v>1.5154615E-2</v>
      </c>
      <c r="F6517">
        <f t="shared" si="106"/>
        <v>60.769102553957758</v>
      </c>
    </row>
    <row r="6518" spans="1:6" x14ac:dyDescent="0.2">
      <c r="A6518">
        <v>9</v>
      </c>
      <c r="B6518" s="1" t="s">
        <v>1184</v>
      </c>
      <c r="C6518" s="2">
        <v>11.710507939999999</v>
      </c>
      <c r="D6518" s="2">
        <v>3.2349861416460642E-6</v>
      </c>
      <c r="E6518" s="2">
        <v>1.5126407E-2</v>
      </c>
      <c r="F6518">
        <f t="shared" si="106"/>
        <v>60.655990155863705</v>
      </c>
    </row>
    <row r="6519" spans="1:6" x14ac:dyDescent="0.2">
      <c r="A6519">
        <v>9</v>
      </c>
      <c r="B6519" s="1" t="s">
        <v>1581</v>
      </c>
      <c r="C6519" s="2">
        <v>11.68372652</v>
      </c>
      <c r="D6519" s="2">
        <v>3.2275879620520629E-6</v>
      </c>
      <c r="E6519" s="2">
        <v>1.5091814E-2</v>
      </c>
      <c r="F6519">
        <f t="shared" si="106"/>
        <v>60.51727428847618</v>
      </c>
    </row>
    <row r="6520" spans="1:6" x14ac:dyDescent="0.2">
      <c r="A6520">
        <v>9</v>
      </c>
      <c r="B6520" s="1" t="s">
        <v>1186</v>
      </c>
      <c r="C6520" s="2">
        <v>11.6555768</v>
      </c>
      <c r="D6520" s="2">
        <v>3.2198116718136477E-6</v>
      </c>
      <c r="E6520" s="2">
        <v>1.5055453E-2</v>
      </c>
      <c r="F6520">
        <f t="shared" si="106"/>
        <v>60.371468846505898</v>
      </c>
    </row>
    <row r="6521" spans="1:6" x14ac:dyDescent="0.2">
      <c r="A6521">
        <v>9</v>
      </c>
      <c r="B6521" s="1" t="s">
        <v>1188</v>
      </c>
      <c r="C6521" s="2">
        <v>11.600408120000001</v>
      </c>
      <c r="D6521" s="2">
        <v>3.2045715458908269E-6</v>
      </c>
      <c r="E6521" s="2">
        <v>1.4984192E-2</v>
      </c>
      <c r="F6521">
        <f t="shared" si="106"/>
        <v>60.085716485453005</v>
      </c>
    </row>
    <row r="6522" spans="1:6" x14ac:dyDescent="0.2">
      <c r="A6522">
        <v>9</v>
      </c>
      <c r="B6522" s="1" t="s">
        <v>1189</v>
      </c>
      <c r="C6522" s="2">
        <v>11.582602039999999</v>
      </c>
      <c r="D6522" s="2">
        <v>3.1996526856976653E-6</v>
      </c>
      <c r="E6522" s="2">
        <v>1.4961192E-2</v>
      </c>
      <c r="F6522">
        <f t="shared" si="106"/>
        <v>59.993487856831223</v>
      </c>
    </row>
    <row r="6523" spans="1:6" x14ac:dyDescent="0.2">
      <c r="A6523">
        <v>9</v>
      </c>
      <c r="B6523" s="1" t="s">
        <v>1190</v>
      </c>
      <c r="C6523" s="2">
        <v>11.56580647</v>
      </c>
      <c r="D6523" s="2">
        <v>3.1950129173545939E-6</v>
      </c>
      <c r="E6523" s="2">
        <v>1.4939496999999999E-2</v>
      </c>
      <c r="F6523">
        <f t="shared" si="106"/>
        <v>59.906492200398638</v>
      </c>
    </row>
    <row r="6524" spans="1:6" x14ac:dyDescent="0.2">
      <c r="A6524">
        <v>9</v>
      </c>
      <c r="B6524" s="1" t="s">
        <v>1191</v>
      </c>
      <c r="C6524" s="2">
        <v>11.51870033</v>
      </c>
      <c r="D6524" s="2">
        <v>3.1819999657818423E-6</v>
      </c>
      <c r="E6524" s="2">
        <v>1.487865E-2</v>
      </c>
      <c r="F6524">
        <f t="shared" si="106"/>
        <v>59.662499358409541</v>
      </c>
    </row>
    <row r="6525" spans="1:6" x14ac:dyDescent="0.2">
      <c r="A6525">
        <v>9</v>
      </c>
      <c r="B6525" s="1" t="s">
        <v>1194</v>
      </c>
      <c r="C6525" s="2">
        <v>11.41042332</v>
      </c>
      <c r="D6525" s="2">
        <v>3.1520888046742004E-6</v>
      </c>
      <c r="E6525" s="2">
        <v>1.4738789E-2</v>
      </c>
      <c r="F6525">
        <f t="shared" si="106"/>
        <v>59.101665087641258</v>
      </c>
    </row>
    <row r="6526" spans="1:6" x14ac:dyDescent="0.2">
      <c r="A6526">
        <v>9</v>
      </c>
      <c r="B6526" s="1" t="s">
        <v>1196</v>
      </c>
      <c r="C6526" s="2">
        <v>11.38183051</v>
      </c>
      <c r="D6526" s="2">
        <v>3.144190184521416E-6</v>
      </c>
      <c r="E6526" s="2">
        <v>1.4701855999999999E-2</v>
      </c>
      <c r="F6526">
        <f t="shared" si="106"/>
        <v>58.953565959776547</v>
      </c>
    </row>
    <row r="6527" spans="1:6" x14ac:dyDescent="0.2">
      <c r="A6527">
        <v>9</v>
      </c>
      <c r="B6527" s="1" t="s">
        <v>1198</v>
      </c>
      <c r="C6527" s="2">
        <v>11.338974540000001</v>
      </c>
      <c r="D6527" s="2">
        <v>3.1323513434904233E-6</v>
      </c>
      <c r="E6527" s="2">
        <v>1.4646499E-2</v>
      </c>
      <c r="F6527">
        <f t="shared" si="106"/>
        <v>58.731587690445437</v>
      </c>
    </row>
    <row r="6528" spans="1:6" x14ac:dyDescent="0.2">
      <c r="A6528">
        <v>9</v>
      </c>
      <c r="B6528" s="1" t="s">
        <v>1199</v>
      </c>
      <c r="C6528" s="2">
        <v>11.334224109999999</v>
      </c>
      <c r="D6528" s="2">
        <v>3.1310390771362825E-6</v>
      </c>
      <c r="E6528" s="2">
        <v>1.4640363E-2</v>
      </c>
      <c r="F6528">
        <f t="shared" si="106"/>
        <v>58.706982696305296</v>
      </c>
    </row>
    <row r="6529" spans="1:6" x14ac:dyDescent="0.2">
      <c r="A6529">
        <v>9</v>
      </c>
      <c r="B6529" s="1" t="s">
        <v>1200</v>
      </c>
      <c r="C6529" s="2">
        <v>11.2844997</v>
      </c>
      <c r="D6529" s="2">
        <v>3.1173028392516489E-6</v>
      </c>
      <c r="E6529" s="2">
        <v>1.4576133999999999E-2</v>
      </c>
      <c r="F6529">
        <f t="shared" si="106"/>
        <v>58.449428235968419</v>
      </c>
    </row>
    <row r="6530" spans="1:6" x14ac:dyDescent="0.2">
      <c r="A6530">
        <v>9</v>
      </c>
      <c r="B6530" s="1" t="s">
        <v>1201</v>
      </c>
      <c r="C6530" s="2">
        <v>11.266060189999999</v>
      </c>
      <c r="D6530" s="2">
        <v>3.1122090387263998E-6</v>
      </c>
      <c r="E6530" s="2">
        <v>1.4552315999999999E-2</v>
      </c>
      <c r="F6530">
        <f t="shared" si="106"/>
        <v>58.353919476119998</v>
      </c>
    </row>
    <row r="6531" spans="1:6" x14ac:dyDescent="0.2">
      <c r="A6531">
        <v>9</v>
      </c>
      <c r="B6531" s="1" t="s">
        <v>1202</v>
      </c>
      <c r="C6531" s="2">
        <v>11.25954926</v>
      </c>
      <c r="D6531" s="2">
        <v>3.1104104468035966E-6</v>
      </c>
      <c r="E6531" s="2">
        <v>1.4543906000000001E-2</v>
      </c>
      <c r="F6531">
        <f t="shared" ref="F6531:F6594" si="107">D6531*$I$8</f>
        <v>58.320195877567436</v>
      </c>
    </row>
    <row r="6532" spans="1:6" x14ac:dyDescent="0.2">
      <c r="A6532">
        <v>9</v>
      </c>
      <c r="B6532" s="1" t="s">
        <v>1203</v>
      </c>
      <c r="C6532" s="2">
        <v>11.25054548</v>
      </c>
      <c r="D6532" s="2">
        <v>3.1079232144537497E-6</v>
      </c>
      <c r="E6532" s="2">
        <v>1.4532276E-2</v>
      </c>
      <c r="F6532">
        <f t="shared" si="107"/>
        <v>58.27356027100781</v>
      </c>
    </row>
    <row r="6533" spans="1:6" x14ac:dyDescent="0.2">
      <c r="A6533">
        <v>9</v>
      </c>
      <c r="B6533" s="1" t="s">
        <v>1204</v>
      </c>
      <c r="C6533" s="2">
        <v>11.233130040000001</v>
      </c>
      <c r="D6533" s="2">
        <v>3.1031121414578644E-6</v>
      </c>
      <c r="E6533" s="2">
        <v>1.450978E-2</v>
      </c>
      <c r="F6533">
        <f t="shared" si="107"/>
        <v>58.18335265233496</v>
      </c>
    </row>
    <row r="6534" spans="1:6" x14ac:dyDescent="0.2">
      <c r="A6534">
        <v>9</v>
      </c>
      <c r="B6534" s="1" t="s">
        <v>1207</v>
      </c>
      <c r="C6534" s="2">
        <v>11.19385759</v>
      </c>
      <c r="D6534" s="2">
        <v>3.0922632745066168E-6</v>
      </c>
      <c r="E6534" s="2">
        <v>1.4459052E-2</v>
      </c>
      <c r="F6534">
        <f t="shared" si="107"/>
        <v>57.979936396999065</v>
      </c>
    </row>
    <row r="6535" spans="1:6" x14ac:dyDescent="0.2">
      <c r="A6535">
        <v>9</v>
      </c>
      <c r="B6535" s="1" t="s">
        <v>1208</v>
      </c>
      <c r="C6535" s="2">
        <v>11.17165954</v>
      </c>
      <c r="D6535" s="2">
        <v>3.0861311667536376E-6</v>
      </c>
      <c r="E6535" s="2">
        <v>1.4430379E-2</v>
      </c>
      <c r="F6535">
        <f t="shared" si="107"/>
        <v>57.864959376630708</v>
      </c>
    </row>
    <row r="6536" spans="1:6" x14ac:dyDescent="0.2">
      <c r="A6536">
        <v>9</v>
      </c>
      <c r="B6536" s="1" t="s">
        <v>1209</v>
      </c>
      <c r="C6536" s="2">
        <v>11.136962090000001</v>
      </c>
      <c r="D6536" s="2">
        <v>3.0765462330085457E-6</v>
      </c>
      <c r="E6536" s="2">
        <v>1.4385561E-2</v>
      </c>
      <c r="F6536">
        <f t="shared" si="107"/>
        <v>57.685241868910232</v>
      </c>
    </row>
    <row r="6537" spans="1:6" x14ac:dyDescent="0.2">
      <c r="A6537">
        <v>9</v>
      </c>
      <c r="B6537" s="1" t="s">
        <v>1210</v>
      </c>
      <c r="C6537" s="2">
        <v>11.101078879999999</v>
      </c>
      <c r="D6537" s="2">
        <v>3.0666336604018918E-6</v>
      </c>
      <c r="E6537" s="2">
        <v>1.4339210999999999E-2</v>
      </c>
      <c r="F6537">
        <f t="shared" si="107"/>
        <v>57.499381132535476</v>
      </c>
    </row>
    <row r="6538" spans="1:6" x14ac:dyDescent="0.2">
      <c r="A6538">
        <v>9</v>
      </c>
      <c r="B6538" s="1" t="s">
        <v>1211</v>
      </c>
      <c r="C6538" s="2">
        <v>11.099422759999999</v>
      </c>
      <c r="D6538" s="2">
        <v>3.0661759925404414E-6</v>
      </c>
      <c r="E6538" s="2">
        <v>1.4337071E-2</v>
      </c>
      <c r="F6538">
        <f t="shared" si="107"/>
        <v>57.490799860133279</v>
      </c>
    </row>
    <row r="6539" spans="1:6" x14ac:dyDescent="0.2">
      <c r="A6539">
        <v>9</v>
      </c>
      <c r="B6539" s="1" t="s">
        <v>1212</v>
      </c>
      <c r="C6539" s="2">
        <v>11.08347279</v>
      </c>
      <c r="D6539" s="2">
        <v>3.0617699769882888E-6</v>
      </c>
      <c r="E6539" s="2">
        <v>1.4316469E-2</v>
      </c>
      <c r="F6539">
        <f t="shared" si="107"/>
        <v>57.408187068530417</v>
      </c>
    </row>
    <row r="6540" spans="1:6" x14ac:dyDescent="0.2">
      <c r="A6540">
        <v>9</v>
      </c>
      <c r="B6540" s="1" t="s">
        <v>1213</v>
      </c>
      <c r="C6540" s="2">
        <v>11.07889645</v>
      </c>
      <c r="D6540" s="2">
        <v>3.0605058299186462E-6</v>
      </c>
      <c r="E6540" s="2">
        <v>1.4310557999999999E-2</v>
      </c>
      <c r="F6540">
        <f t="shared" si="107"/>
        <v>57.384484310974614</v>
      </c>
    </row>
    <row r="6541" spans="1:6" x14ac:dyDescent="0.2">
      <c r="A6541">
        <v>9</v>
      </c>
      <c r="B6541" s="1" t="s">
        <v>1214</v>
      </c>
      <c r="C6541" s="2">
        <v>11.06995845</v>
      </c>
      <c r="D6541" s="2">
        <v>3.0580365621016792E-6</v>
      </c>
      <c r="E6541" s="2">
        <v>1.4299012E-2</v>
      </c>
      <c r="F6541">
        <f t="shared" si="107"/>
        <v>57.338185539406481</v>
      </c>
    </row>
    <row r="6542" spans="1:6" x14ac:dyDescent="0.2">
      <c r="A6542">
        <v>9</v>
      </c>
      <c r="B6542" s="1" t="s">
        <v>1215</v>
      </c>
      <c r="C6542" s="2">
        <v>11.053187400000001</v>
      </c>
      <c r="D6542" s="2">
        <v>3.0534036373901809E-6</v>
      </c>
      <c r="E6542" s="2">
        <v>1.4277349E-2</v>
      </c>
      <c r="F6542">
        <f t="shared" si="107"/>
        <v>57.251318201065892</v>
      </c>
    </row>
    <row r="6543" spans="1:6" x14ac:dyDescent="0.2">
      <c r="A6543">
        <v>9</v>
      </c>
      <c r="B6543" s="1" t="s">
        <v>1216</v>
      </c>
      <c r="C6543" s="2">
        <v>11.046565709999999</v>
      </c>
      <c r="D6543" s="2">
        <v>3.0515744629887848E-6</v>
      </c>
      <c r="E6543" s="2">
        <v>1.4268796E-2</v>
      </c>
      <c r="F6543">
        <f t="shared" si="107"/>
        <v>57.217021181039712</v>
      </c>
    </row>
    <row r="6544" spans="1:6" x14ac:dyDescent="0.2">
      <c r="A6544">
        <v>9</v>
      </c>
      <c r="B6544" s="1" t="s">
        <v>1217</v>
      </c>
      <c r="C6544" s="2">
        <v>11.030556730000001</v>
      </c>
      <c r="D6544" s="2">
        <v>3.0471519799481591E-6</v>
      </c>
      <c r="E6544" s="2">
        <v>1.4248116999999999E-2</v>
      </c>
      <c r="F6544">
        <f t="shared" si="107"/>
        <v>57.134099624027982</v>
      </c>
    </row>
    <row r="6545" spans="1:6" x14ac:dyDescent="0.2">
      <c r="A6545">
        <v>9</v>
      </c>
      <c r="B6545" s="1" t="s">
        <v>1221</v>
      </c>
      <c r="C6545" s="2">
        <v>10.944578290000001</v>
      </c>
      <c r="D6545" s="2">
        <v>3.0234009427102489E-6</v>
      </c>
      <c r="E6545" s="2">
        <v>1.413706E-2</v>
      </c>
      <c r="F6545">
        <f t="shared" si="107"/>
        <v>56.688767675817168</v>
      </c>
    </row>
    <row r="6546" spans="1:6" x14ac:dyDescent="0.2">
      <c r="A6546">
        <v>9</v>
      </c>
      <c r="B6546" s="1" t="s">
        <v>1223</v>
      </c>
      <c r="C6546" s="2">
        <v>10.928312569999999</v>
      </c>
      <c r="D6546" s="2">
        <v>3.018907456992053E-6</v>
      </c>
      <c r="E6546" s="2">
        <v>1.4116049E-2</v>
      </c>
      <c r="F6546">
        <f t="shared" si="107"/>
        <v>56.604514818600997</v>
      </c>
    </row>
    <row r="6547" spans="1:6" x14ac:dyDescent="0.2">
      <c r="A6547">
        <v>9</v>
      </c>
      <c r="B6547" s="1" t="s">
        <v>1225</v>
      </c>
      <c r="C6547" s="2">
        <v>10.908659719999999</v>
      </c>
      <c r="D6547" s="2">
        <v>3.0134785323832088E-6</v>
      </c>
      <c r="E6547" s="2">
        <v>1.4090663999999999E-2</v>
      </c>
      <c r="F6547">
        <f t="shared" si="107"/>
        <v>56.502722482185163</v>
      </c>
    </row>
    <row r="6548" spans="1:6" x14ac:dyDescent="0.2">
      <c r="A6548">
        <v>9</v>
      </c>
      <c r="B6548" s="1" t="s">
        <v>1226</v>
      </c>
      <c r="C6548" s="2">
        <v>10.88628398</v>
      </c>
      <c r="D6548" s="2">
        <v>3.0072972360282987E-6</v>
      </c>
      <c r="E6548" s="2">
        <v>1.4061761000000001E-2</v>
      </c>
      <c r="F6548">
        <f t="shared" si="107"/>
        <v>56.386823175530601</v>
      </c>
    </row>
    <row r="6549" spans="1:6" x14ac:dyDescent="0.2">
      <c r="A6549">
        <v>9</v>
      </c>
      <c r="B6549" s="1" t="s">
        <v>517</v>
      </c>
      <c r="C6549" s="2">
        <v>10.87976799</v>
      </c>
      <c r="D6549" s="2">
        <v>3.0054971470610882E-6</v>
      </c>
      <c r="E6549" s="2">
        <v>1.4053344000000001E-2</v>
      </c>
      <c r="F6549">
        <f t="shared" si="107"/>
        <v>56.353071507395406</v>
      </c>
    </row>
    <row r="6550" spans="1:6" x14ac:dyDescent="0.2">
      <c r="A6550">
        <v>9</v>
      </c>
      <c r="B6550" s="1" t="s">
        <v>613</v>
      </c>
      <c r="C6550" s="2">
        <v>10.877771770000001</v>
      </c>
      <c r="D6550" s="2">
        <v>3.0049458069924805E-6</v>
      </c>
      <c r="E6550" s="2">
        <v>1.4050765999999999E-2</v>
      </c>
      <c r="F6550">
        <f t="shared" si="107"/>
        <v>56.342733881109012</v>
      </c>
    </row>
    <row r="6551" spans="1:6" x14ac:dyDescent="0.2">
      <c r="A6551">
        <v>9</v>
      </c>
      <c r="B6551" s="1" t="s">
        <v>1227</v>
      </c>
      <c r="C6551" s="2">
        <v>10.817546610000001</v>
      </c>
      <c r="D6551" s="2">
        <v>2.9883087247748015E-6</v>
      </c>
      <c r="E6551" s="2">
        <v>1.3972973E-2</v>
      </c>
      <c r="F6551">
        <f t="shared" si="107"/>
        <v>56.030788589527525</v>
      </c>
    </row>
    <row r="6552" spans="1:6" x14ac:dyDescent="0.2">
      <c r="A6552">
        <v>9</v>
      </c>
      <c r="B6552" s="1" t="s">
        <v>1228</v>
      </c>
      <c r="C6552" s="2">
        <v>10.803064320000001</v>
      </c>
      <c r="D6552" s="2">
        <v>2.9843081943933547E-6</v>
      </c>
      <c r="E6552" s="2">
        <v>1.3954266999999999E-2</v>
      </c>
      <c r="F6552">
        <f t="shared" si="107"/>
        <v>55.955778644875402</v>
      </c>
    </row>
    <row r="6553" spans="1:6" x14ac:dyDescent="0.2">
      <c r="A6553">
        <v>9</v>
      </c>
      <c r="B6553" s="1" t="s">
        <v>1230</v>
      </c>
      <c r="C6553" s="2">
        <v>10.763695309999999</v>
      </c>
      <c r="D6553" s="2">
        <v>2.9734325945062746E-6</v>
      </c>
      <c r="E6553" s="2">
        <v>1.3903413999999999E-2</v>
      </c>
      <c r="F6553">
        <f t="shared" si="107"/>
        <v>55.751861146992646</v>
      </c>
    </row>
    <row r="6554" spans="1:6" x14ac:dyDescent="0.2">
      <c r="A6554">
        <v>9</v>
      </c>
      <c r="B6554" s="1" t="s">
        <v>1231</v>
      </c>
      <c r="C6554" s="2">
        <v>10.60717372</v>
      </c>
      <c r="D6554" s="2">
        <v>2.9301941025004918E-6</v>
      </c>
      <c r="E6554" s="2">
        <v>1.3701236E-2</v>
      </c>
      <c r="F6554">
        <f t="shared" si="107"/>
        <v>54.941139421884223</v>
      </c>
    </row>
    <row r="6555" spans="1:6" x14ac:dyDescent="0.2">
      <c r="A6555">
        <v>9</v>
      </c>
      <c r="B6555" s="1" t="s">
        <v>1232</v>
      </c>
      <c r="C6555" s="2">
        <v>10.58087789</v>
      </c>
      <c r="D6555" s="2">
        <v>2.9229298014491388E-6</v>
      </c>
      <c r="E6555" s="2">
        <v>1.3667268999999999E-2</v>
      </c>
      <c r="F6555">
        <f t="shared" si="107"/>
        <v>54.80493377717135</v>
      </c>
    </row>
    <row r="6556" spans="1:6" x14ac:dyDescent="0.2">
      <c r="A6556">
        <v>9</v>
      </c>
      <c r="B6556" s="1" t="s">
        <v>1233</v>
      </c>
      <c r="C6556" s="2">
        <v>10.573788499999999</v>
      </c>
      <c r="D6556" s="2">
        <v>2.9209714535018007E-6</v>
      </c>
      <c r="E6556" s="2">
        <v>1.3658112E-2</v>
      </c>
      <c r="F6556">
        <f t="shared" si="107"/>
        <v>54.768214753158766</v>
      </c>
    </row>
    <row r="6557" spans="1:6" x14ac:dyDescent="0.2">
      <c r="A6557">
        <v>9</v>
      </c>
      <c r="B6557" s="1" t="s">
        <v>1234</v>
      </c>
      <c r="C6557" s="2">
        <v>10.54271986</v>
      </c>
      <c r="D6557" s="2">
        <v>2.9123888979186802E-6</v>
      </c>
      <c r="E6557" s="2">
        <v>1.3617980999999999E-2</v>
      </c>
      <c r="F6557">
        <f t="shared" si="107"/>
        <v>54.607291835975253</v>
      </c>
    </row>
    <row r="6558" spans="1:6" x14ac:dyDescent="0.2">
      <c r="A6558">
        <v>9</v>
      </c>
      <c r="B6558" s="1" t="s">
        <v>1235</v>
      </c>
      <c r="C6558" s="2">
        <v>10.50644746</v>
      </c>
      <c r="D6558" s="2">
        <v>2.9023687519782373E-6</v>
      </c>
      <c r="E6558" s="2">
        <v>1.3571128E-2</v>
      </c>
      <c r="F6558">
        <f t="shared" si="107"/>
        <v>54.419414099591947</v>
      </c>
    </row>
    <row r="6559" spans="1:6" x14ac:dyDescent="0.2">
      <c r="A6559">
        <v>9</v>
      </c>
      <c r="B6559" s="1" t="s">
        <v>1236</v>
      </c>
      <c r="C6559" s="2">
        <v>10.501657310000001</v>
      </c>
      <c r="D6559" s="2">
        <v>2.901045578586277E-6</v>
      </c>
      <c r="E6559" s="2">
        <v>1.3564941E-2</v>
      </c>
      <c r="F6559">
        <f t="shared" si="107"/>
        <v>54.394604598492691</v>
      </c>
    </row>
    <row r="6560" spans="1:6" x14ac:dyDescent="0.2">
      <c r="A6560">
        <v>9</v>
      </c>
      <c r="B6560" s="1" t="s">
        <v>1237</v>
      </c>
      <c r="C6560" s="2">
        <v>10.4848097</v>
      </c>
      <c r="D6560" s="2">
        <v>2.8963914813895994E-6</v>
      </c>
      <c r="E6560" s="2">
        <v>1.3543179000000001E-2</v>
      </c>
      <c r="F6560">
        <f t="shared" si="107"/>
        <v>54.307340276054987</v>
      </c>
    </row>
    <row r="6561" spans="1:6" x14ac:dyDescent="0.2">
      <c r="A6561">
        <v>9</v>
      </c>
      <c r="B6561" s="1" t="s">
        <v>1239</v>
      </c>
      <c r="C6561" s="2">
        <v>10.46429773</v>
      </c>
      <c r="D6561" s="2">
        <v>2.8907249544470773E-6</v>
      </c>
      <c r="E6561" s="2">
        <v>1.3516683E-2</v>
      </c>
      <c r="F6561">
        <f t="shared" si="107"/>
        <v>54.201092895882702</v>
      </c>
    </row>
    <row r="6562" spans="1:6" x14ac:dyDescent="0.2">
      <c r="A6562">
        <v>9</v>
      </c>
      <c r="B6562" s="1" t="s">
        <v>1240</v>
      </c>
      <c r="C6562" s="2">
        <v>10.37400059</v>
      </c>
      <c r="D6562" s="2">
        <v>2.8657807728170953E-6</v>
      </c>
      <c r="E6562" s="2">
        <v>1.3400047E-2</v>
      </c>
      <c r="F6562">
        <f t="shared" si="107"/>
        <v>53.733389490320533</v>
      </c>
    </row>
    <row r="6563" spans="1:6" x14ac:dyDescent="0.2">
      <c r="A6563">
        <v>9</v>
      </c>
      <c r="B6563" s="1" t="s">
        <v>1241</v>
      </c>
      <c r="C6563" s="2">
        <v>10.36292422</v>
      </c>
      <c r="D6563" s="2">
        <v>2.8627210279134622E-6</v>
      </c>
      <c r="E6563" s="2">
        <v>1.338574E-2</v>
      </c>
      <c r="F6563">
        <f t="shared" si="107"/>
        <v>53.676019273377413</v>
      </c>
    </row>
    <row r="6564" spans="1:6" x14ac:dyDescent="0.2">
      <c r="A6564">
        <v>9</v>
      </c>
      <c r="B6564" s="1" t="s">
        <v>1242</v>
      </c>
      <c r="C6564" s="2">
        <v>10.360935639999999</v>
      </c>
      <c r="D6564" s="2">
        <v>2.8621716126162345E-6</v>
      </c>
      <c r="E6564" s="2">
        <v>1.3383170999999999E-2</v>
      </c>
      <c r="F6564">
        <f t="shared" si="107"/>
        <v>53.665717736554399</v>
      </c>
    </row>
    <row r="6565" spans="1:6" x14ac:dyDescent="0.2">
      <c r="A6565">
        <v>9</v>
      </c>
      <c r="B6565" s="1" t="s">
        <v>1244</v>
      </c>
      <c r="C6565" s="2">
        <v>10.34403929</v>
      </c>
      <c r="D6565" s="2">
        <v>2.8575040420198979E-6</v>
      </c>
      <c r="E6565" s="2">
        <v>1.3361346E-2</v>
      </c>
      <c r="F6565">
        <f t="shared" si="107"/>
        <v>53.578200787873087</v>
      </c>
    </row>
    <row r="6566" spans="1:6" x14ac:dyDescent="0.2">
      <c r="A6566">
        <v>9</v>
      </c>
      <c r="B6566" s="1" t="s">
        <v>1245</v>
      </c>
      <c r="C6566" s="2">
        <v>10.31568708</v>
      </c>
      <c r="D6566" s="2">
        <v>2.8496719334114646E-6</v>
      </c>
      <c r="E6566" s="2">
        <v>1.3324724E-2</v>
      </c>
      <c r="F6566">
        <f t="shared" si="107"/>
        <v>53.431348751464959</v>
      </c>
    </row>
    <row r="6567" spans="1:6" x14ac:dyDescent="0.2">
      <c r="A6567">
        <v>9</v>
      </c>
      <c r="B6567" s="1" t="s">
        <v>82</v>
      </c>
      <c r="C6567" s="2">
        <v>10.289607</v>
      </c>
      <c r="D6567" s="2">
        <v>2.8424673002728897E-6</v>
      </c>
      <c r="E6567" s="2">
        <v>1.3291036000000001E-2</v>
      </c>
      <c r="F6567">
        <f t="shared" si="107"/>
        <v>53.296261880116681</v>
      </c>
    </row>
    <row r="6568" spans="1:6" x14ac:dyDescent="0.2">
      <c r="A6568">
        <v>9</v>
      </c>
      <c r="B6568" s="1" t="s">
        <v>1246</v>
      </c>
      <c r="C6568" s="2">
        <v>10.2298051</v>
      </c>
      <c r="D6568" s="2">
        <v>2.8259472013824133E-6</v>
      </c>
      <c r="E6568" s="2">
        <v>1.321379E-2</v>
      </c>
      <c r="F6568">
        <f t="shared" si="107"/>
        <v>52.986510025920246</v>
      </c>
    </row>
    <row r="6569" spans="1:6" x14ac:dyDescent="0.2">
      <c r="A6569">
        <v>9</v>
      </c>
      <c r="B6569" s="1" t="s">
        <v>1247</v>
      </c>
      <c r="C6569" s="2">
        <v>10.043364690000001</v>
      </c>
      <c r="D6569" s="2">
        <v>2.7744437410711997E-6</v>
      </c>
      <c r="E6569" s="2">
        <v>1.2972966000000001E-2</v>
      </c>
      <c r="F6569">
        <f t="shared" si="107"/>
        <v>52.020820145084997</v>
      </c>
    </row>
    <row r="6570" spans="1:6" x14ac:dyDescent="0.2">
      <c r="A6570">
        <v>9</v>
      </c>
      <c r="B6570" s="1" t="s">
        <v>80</v>
      </c>
      <c r="C6570" s="2">
        <v>10</v>
      </c>
      <c r="D6570" s="2">
        <v>2.7624643917294715E-6</v>
      </c>
      <c r="E6570" s="2">
        <v>1.2916952000000001E-2</v>
      </c>
      <c r="F6570">
        <f t="shared" si="107"/>
        <v>51.796207344927588</v>
      </c>
    </row>
    <row r="6571" spans="1:6" x14ac:dyDescent="0.2">
      <c r="A6571">
        <v>9</v>
      </c>
      <c r="B6571" s="1" t="s">
        <v>76</v>
      </c>
      <c r="C6571" s="2">
        <v>9.9690485370000008</v>
      </c>
      <c r="D6571" s="2">
        <v>2.7539141295328366E-6</v>
      </c>
      <c r="E6571" s="2">
        <v>1.2876972E-2</v>
      </c>
      <c r="F6571">
        <f t="shared" si="107"/>
        <v>51.635889928740689</v>
      </c>
    </row>
    <row r="6572" spans="1:6" x14ac:dyDescent="0.2">
      <c r="A6572">
        <v>9</v>
      </c>
      <c r="B6572" s="1" t="s">
        <v>72</v>
      </c>
      <c r="C6572" s="2">
        <v>9.9601497709999993</v>
      </c>
      <c r="D6572" s="2">
        <v>2.7514559826171758E-6</v>
      </c>
      <c r="E6572" s="2">
        <v>1.2865478E-2</v>
      </c>
      <c r="F6572">
        <f t="shared" si="107"/>
        <v>51.589799674072047</v>
      </c>
    </row>
    <row r="6573" spans="1:6" x14ac:dyDescent="0.2">
      <c r="A6573">
        <v>9</v>
      </c>
      <c r="B6573" s="1" t="s">
        <v>71</v>
      </c>
      <c r="C6573" s="2">
        <v>9.9601366589999998</v>
      </c>
      <c r="D6573" s="2">
        <v>2.7514523469379026E-6</v>
      </c>
      <c r="E6573" s="2">
        <v>1.2865461E-2</v>
      </c>
      <c r="F6573">
        <f t="shared" si="107"/>
        <v>51.589731505085673</v>
      </c>
    </row>
    <row r="6574" spans="1:6" x14ac:dyDescent="0.2">
      <c r="A6574">
        <v>9</v>
      </c>
      <c r="B6574" s="1" t="s">
        <v>1248</v>
      </c>
      <c r="C6574" s="2">
        <v>9.9549467479999993</v>
      </c>
      <c r="D6574" s="2">
        <v>2.7500186061233393E-6</v>
      </c>
      <c r="E6574" s="2">
        <v>1.2858757E-2</v>
      </c>
      <c r="F6574">
        <f t="shared" si="107"/>
        <v>51.562848864812615</v>
      </c>
    </row>
    <row r="6575" spans="1:6" x14ac:dyDescent="0.2">
      <c r="A6575">
        <v>9</v>
      </c>
      <c r="B6575" s="1" t="s">
        <v>518</v>
      </c>
      <c r="C6575" s="2">
        <v>9.9089714240000006</v>
      </c>
      <c r="D6575" s="2">
        <v>2.7373181091045963E-6</v>
      </c>
      <c r="E6575" s="2">
        <v>1.2799371E-2</v>
      </c>
      <c r="F6575">
        <f t="shared" si="107"/>
        <v>51.324714545711181</v>
      </c>
    </row>
    <row r="6576" spans="1:6" x14ac:dyDescent="0.2">
      <c r="A6576">
        <v>9</v>
      </c>
      <c r="B6576" s="1" t="s">
        <v>437</v>
      </c>
      <c r="C6576" s="2">
        <v>9.9087860889999995</v>
      </c>
      <c r="D6576" s="2">
        <v>2.7372669957312845E-6</v>
      </c>
      <c r="E6576" s="2">
        <v>1.2799132E-2</v>
      </c>
      <c r="F6576">
        <f t="shared" si="107"/>
        <v>51.323756169961584</v>
      </c>
    </row>
    <row r="6577" spans="1:6" x14ac:dyDescent="0.2">
      <c r="A6577">
        <v>9</v>
      </c>
      <c r="B6577" s="1" t="s">
        <v>615</v>
      </c>
      <c r="C6577" s="2">
        <v>9.8894856610000001</v>
      </c>
      <c r="D6577" s="2">
        <v>2.7319351651453843E-6</v>
      </c>
      <c r="E6577" s="2">
        <v>1.2774201000000001E-2</v>
      </c>
      <c r="F6577">
        <f t="shared" si="107"/>
        <v>51.223784346475959</v>
      </c>
    </row>
    <row r="6578" spans="1:6" x14ac:dyDescent="0.2">
      <c r="A6578">
        <v>9</v>
      </c>
      <c r="B6578" s="1" t="s">
        <v>1249</v>
      </c>
      <c r="C6578" s="2">
        <v>9.8848369219999999</v>
      </c>
      <c r="D6578" s="2">
        <v>2.7306511287714824E-6</v>
      </c>
      <c r="E6578" s="2">
        <v>1.2768197E-2</v>
      </c>
      <c r="F6578">
        <f t="shared" si="107"/>
        <v>51.199708664465298</v>
      </c>
    </row>
    <row r="6579" spans="1:6" x14ac:dyDescent="0.2">
      <c r="A6579">
        <v>9</v>
      </c>
      <c r="B6579" s="1" t="s">
        <v>1250</v>
      </c>
      <c r="C6579" s="2">
        <v>9.8721127610000003</v>
      </c>
      <c r="D6579" s="2">
        <v>2.7271360685047521E-6</v>
      </c>
      <c r="E6579" s="2">
        <v>1.2751761E-2</v>
      </c>
      <c r="F6579">
        <f t="shared" si="107"/>
        <v>51.133801284464099</v>
      </c>
    </row>
    <row r="6580" spans="1:6" x14ac:dyDescent="0.2">
      <c r="A6580">
        <v>9</v>
      </c>
      <c r="B6580" s="1" t="s">
        <v>1252</v>
      </c>
      <c r="C6580" s="2">
        <v>9.8667424209999997</v>
      </c>
      <c r="D6580" s="2">
        <v>2.725652497497797E-6</v>
      </c>
      <c r="E6580" s="2">
        <v>1.2744824E-2</v>
      </c>
      <c r="F6580">
        <f t="shared" si="107"/>
        <v>51.105984328083693</v>
      </c>
    </row>
    <row r="6581" spans="1:6" x14ac:dyDescent="0.2">
      <c r="A6581">
        <v>9</v>
      </c>
      <c r="B6581" s="1" t="s">
        <v>1253</v>
      </c>
      <c r="C6581" s="2">
        <v>9.8593302109999996</v>
      </c>
      <c r="D6581" s="2">
        <v>2.723604968476522E-6</v>
      </c>
      <c r="E6581" s="2">
        <v>1.273525E-2</v>
      </c>
      <c r="F6581">
        <f t="shared" si="107"/>
        <v>51.067593158934784</v>
      </c>
    </row>
    <row r="6582" spans="1:6" x14ac:dyDescent="0.2">
      <c r="A6582">
        <v>9</v>
      </c>
      <c r="B6582" s="1" t="s">
        <v>1256</v>
      </c>
      <c r="C6582" s="2">
        <v>9.7881841759999997</v>
      </c>
      <c r="D6582" s="2">
        <v>2.7039511279160286E-6</v>
      </c>
      <c r="E6582" s="2">
        <v>1.2643351000000001E-2</v>
      </c>
      <c r="F6582">
        <f t="shared" si="107"/>
        <v>50.699083648425535</v>
      </c>
    </row>
    <row r="6583" spans="1:6" x14ac:dyDescent="0.2">
      <c r="A6583">
        <v>9</v>
      </c>
      <c r="B6583" s="1" t="s">
        <v>1257</v>
      </c>
      <c r="C6583" s="2">
        <v>9.7658213830000005</v>
      </c>
      <c r="D6583" s="2">
        <v>2.6977734672403912E-6</v>
      </c>
      <c r="E6583" s="2">
        <v>1.2614465E-2</v>
      </c>
      <c r="F6583">
        <f t="shared" si="107"/>
        <v>50.583252510757333</v>
      </c>
    </row>
    <row r="6584" spans="1:6" x14ac:dyDescent="0.2">
      <c r="A6584">
        <v>9</v>
      </c>
      <c r="B6584" s="1" t="s">
        <v>1582</v>
      </c>
      <c r="C6584" s="2">
        <v>9.7244741759999993</v>
      </c>
      <c r="D6584" s="2">
        <v>2.6863514461448969E-6</v>
      </c>
      <c r="E6584" s="2">
        <v>1.2561057E-2</v>
      </c>
      <c r="F6584">
        <f t="shared" si="107"/>
        <v>50.369089615216815</v>
      </c>
    </row>
    <row r="6585" spans="1:6" x14ac:dyDescent="0.2">
      <c r="A6585">
        <v>9</v>
      </c>
      <c r="B6585" s="1" t="s">
        <v>1258</v>
      </c>
      <c r="C6585" s="2">
        <v>9.6669362200000002</v>
      </c>
      <c r="D6585" s="2">
        <v>2.670456684089412E-6</v>
      </c>
      <c r="E6585" s="2">
        <v>1.2486735000000001E-2</v>
      </c>
      <c r="F6585">
        <f t="shared" si="107"/>
        <v>50.071062826676474</v>
      </c>
    </row>
    <row r="6586" spans="1:6" x14ac:dyDescent="0.2">
      <c r="A6586">
        <v>9</v>
      </c>
      <c r="B6586" s="1" t="s">
        <v>1259</v>
      </c>
      <c r="C6586" s="2">
        <v>9.6001387600000001</v>
      </c>
      <c r="D6586" s="2">
        <v>2.6520041147334832E-6</v>
      </c>
      <c r="E6586" s="2">
        <v>1.2400453000000001E-2</v>
      </c>
      <c r="F6586">
        <f t="shared" si="107"/>
        <v>49.725077151252812</v>
      </c>
    </row>
    <row r="6587" spans="1:6" x14ac:dyDescent="0.2">
      <c r="A6587">
        <v>9</v>
      </c>
      <c r="B6587" s="1" t="s">
        <v>1261</v>
      </c>
      <c r="C6587" s="2">
        <v>9.4383763839999997</v>
      </c>
      <c r="D6587" s="2">
        <v>2.6073179807865044E-6</v>
      </c>
      <c r="E6587" s="2">
        <v>1.2191506E-2</v>
      </c>
      <c r="F6587">
        <f t="shared" si="107"/>
        <v>48.887212139746957</v>
      </c>
    </row>
    <row r="6588" spans="1:6" x14ac:dyDescent="0.2">
      <c r="A6588">
        <v>9</v>
      </c>
      <c r="B6588" s="1" t="s">
        <v>1262</v>
      </c>
      <c r="C6588" s="2">
        <v>9.4242801350000001</v>
      </c>
      <c r="D6588" s="2">
        <v>2.6034239544214139E-6</v>
      </c>
      <c r="E6588" s="2">
        <v>1.2173298000000001E-2</v>
      </c>
      <c r="F6588">
        <f t="shared" si="107"/>
        <v>48.81419914540151</v>
      </c>
    </row>
    <row r="6589" spans="1:6" x14ac:dyDescent="0.2">
      <c r="A6589">
        <v>9</v>
      </c>
      <c r="B6589" s="1" t="s">
        <v>1583</v>
      </c>
      <c r="C6589" s="2">
        <v>9.1862749099999998</v>
      </c>
      <c r="D6589" s="2">
        <v>2.5376756888542905E-6</v>
      </c>
      <c r="E6589" s="2">
        <v>1.1865867E-2</v>
      </c>
      <c r="F6589">
        <f t="shared" si="107"/>
        <v>47.581419166017945</v>
      </c>
    </row>
    <row r="6590" spans="1:6" x14ac:dyDescent="0.2">
      <c r="A6590">
        <v>9</v>
      </c>
      <c r="B6590" s="1" t="s">
        <v>1264</v>
      </c>
      <c r="C6590" s="2">
        <v>9.1124758999999997</v>
      </c>
      <c r="D6590" s="2">
        <v>2.5172891519885029E-6</v>
      </c>
      <c r="E6590" s="2">
        <v>1.1770542E-2</v>
      </c>
      <c r="F6590">
        <f t="shared" si="107"/>
        <v>47.199171599784428</v>
      </c>
    </row>
    <row r="6591" spans="1:6" x14ac:dyDescent="0.2">
      <c r="A6591">
        <v>9</v>
      </c>
      <c r="B6591" s="1" t="s">
        <v>70</v>
      </c>
      <c r="C6591" s="2">
        <v>8.9836427709999995</v>
      </c>
      <c r="D6591" s="2">
        <v>2.4816992737195991E-6</v>
      </c>
      <c r="E6591" s="2">
        <v>1.1604128E-2</v>
      </c>
      <c r="F6591">
        <f t="shared" si="107"/>
        <v>46.531861382242482</v>
      </c>
    </row>
    <row r="6592" spans="1:6" x14ac:dyDescent="0.2">
      <c r="A6592">
        <v>9</v>
      </c>
      <c r="B6592" s="1" t="s">
        <v>1265</v>
      </c>
      <c r="C6592" s="2">
        <v>8.9443953779999994</v>
      </c>
      <c r="D6592" s="2">
        <v>2.4708574642634114E-6</v>
      </c>
      <c r="E6592" s="2">
        <v>1.1553433E-2</v>
      </c>
      <c r="F6592">
        <f t="shared" si="107"/>
        <v>46.328577454938966</v>
      </c>
    </row>
    <row r="6593" spans="1:6" x14ac:dyDescent="0.2">
      <c r="A6593">
        <v>9</v>
      </c>
      <c r="B6593" s="1" t="s">
        <v>672</v>
      </c>
      <c r="C6593" s="2">
        <v>8.9006538939999995</v>
      </c>
      <c r="D6593" s="2">
        <v>2.45877396340368E-6</v>
      </c>
      <c r="E6593" s="2">
        <v>1.1496932E-2</v>
      </c>
      <c r="F6593">
        <f t="shared" si="107"/>
        <v>46.102011813818997</v>
      </c>
    </row>
    <row r="6594" spans="1:6" x14ac:dyDescent="0.2">
      <c r="A6594">
        <v>9</v>
      </c>
      <c r="B6594" s="1" t="s">
        <v>1266</v>
      </c>
      <c r="C6594" s="2">
        <v>8.9002778550000006</v>
      </c>
      <c r="D6594" s="2">
        <v>2.4586700257491637E-6</v>
      </c>
      <c r="E6594" s="2">
        <v>1.1496446E-2</v>
      </c>
      <c r="F6594">
        <f t="shared" si="107"/>
        <v>46.100062982796821</v>
      </c>
    </row>
    <row r="6595" spans="1:6" x14ac:dyDescent="0.2">
      <c r="A6595">
        <v>9</v>
      </c>
      <c r="B6595" s="1" t="s">
        <v>1268</v>
      </c>
      <c r="C6595" s="2">
        <v>8.8149362520000007</v>
      </c>
      <c r="D6595" s="2">
        <v>2.4350947842972873E-6</v>
      </c>
      <c r="E6595" s="2">
        <v>1.1386211E-2</v>
      </c>
      <c r="F6595">
        <f t="shared" ref="F6595:F6658" si="108">D6595*$I$8</f>
        <v>45.658027205574136</v>
      </c>
    </row>
    <row r="6596" spans="1:6" x14ac:dyDescent="0.2">
      <c r="A6596">
        <v>9</v>
      </c>
      <c r="B6596" s="1" t="s">
        <v>1269</v>
      </c>
      <c r="C6596" s="2">
        <v>8.7805132829999994</v>
      </c>
      <c r="D6596" s="2">
        <v>2.4255855582264725E-6</v>
      </c>
      <c r="E6596" s="2">
        <v>1.1341746999999999E-2</v>
      </c>
      <c r="F6596">
        <f t="shared" si="108"/>
        <v>45.479729216746357</v>
      </c>
    </row>
    <row r="6597" spans="1:6" x14ac:dyDescent="0.2">
      <c r="A6597">
        <v>9</v>
      </c>
      <c r="B6597" s="1" t="s">
        <v>1271</v>
      </c>
      <c r="C6597" s="2">
        <v>8.7321375719999992</v>
      </c>
      <c r="D6597" s="2">
        <v>2.4122218705355996E-6</v>
      </c>
      <c r="E6597" s="2">
        <v>1.1279259999999999E-2</v>
      </c>
      <c r="F6597">
        <f t="shared" si="108"/>
        <v>45.229160072542491</v>
      </c>
    </row>
    <row r="6598" spans="1:6" x14ac:dyDescent="0.2">
      <c r="A6598">
        <v>9</v>
      </c>
      <c r="B6598" s="1" t="s">
        <v>1272</v>
      </c>
      <c r="C6598" s="2">
        <v>8.6918425849999998</v>
      </c>
      <c r="D6598" s="2">
        <v>2.4010907037819618E-6</v>
      </c>
      <c r="E6598" s="2">
        <v>1.1227212E-2</v>
      </c>
      <c r="F6598">
        <f t="shared" si="108"/>
        <v>45.020450695911784</v>
      </c>
    </row>
    <row r="6599" spans="1:6" x14ac:dyDescent="0.2">
      <c r="A6599">
        <v>9</v>
      </c>
      <c r="B6599" s="1" t="s">
        <v>1273</v>
      </c>
      <c r="C6599" s="2">
        <v>8.6874218610000007</v>
      </c>
      <c r="D6599" s="2">
        <v>2.3998693294096511E-6</v>
      </c>
      <c r="E6599" s="2">
        <v>1.1221501E-2</v>
      </c>
      <c r="F6599">
        <f t="shared" si="108"/>
        <v>44.997549926430956</v>
      </c>
    </row>
    <row r="6600" spans="1:6" x14ac:dyDescent="0.2">
      <c r="A6600">
        <v>9</v>
      </c>
      <c r="B6600" s="1" t="s">
        <v>1274</v>
      </c>
      <c r="C6600" s="2">
        <v>8.6127063590000006</v>
      </c>
      <c r="D6600" s="2">
        <v>2.3792295781756589E-6</v>
      </c>
      <c r="E6600" s="2">
        <v>1.1124992E-2</v>
      </c>
      <c r="F6600">
        <f t="shared" si="108"/>
        <v>44.610554590793605</v>
      </c>
    </row>
    <row r="6601" spans="1:6" x14ac:dyDescent="0.2">
      <c r="A6601">
        <v>9</v>
      </c>
      <c r="B6601" s="1" t="s">
        <v>1275</v>
      </c>
      <c r="C6601" s="2">
        <v>8.6046061219999999</v>
      </c>
      <c r="D6601" s="2">
        <v>2.3769919245147438E-6</v>
      </c>
      <c r="E6601" s="2">
        <v>1.1114529E-2</v>
      </c>
      <c r="F6601">
        <f t="shared" si="108"/>
        <v>44.568598584651447</v>
      </c>
    </row>
    <row r="6602" spans="1:6" x14ac:dyDescent="0.2">
      <c r="A6602">
        <v>9</v>
      </c>
      <c r="B6602" s="1" t="s">
        <v>1276</v>
      </c>
      <c r="C6602" s="2">
        <v>8.5931193229999998</v>
      </c>
      <c r="D6602" s="2">
        <v>2.3738186180996945E-6</v>
      </c>
      <c r="E6602" s="2">
        <v>1.1099691E-2</v>
      </c>
      <c r="F6602">
        <f t="shared" si="108"/>
        <v>44.509099089369272</v>
      </c>
    </row>
    <row r="6603" spans="1:6" x14ac:dyDescent="0.2">
      <c r="A6603">
        <v>9</v>
      </c>
      <c r="B6603" s="1" t="s">
        <v>1277</v>
      </c>
      <c r="C6603" s="2">
        <v>8.552602534</v>
      </c>
      <c r="D6603" s="2">
        <v>2.3626260725253855E-6</v>
      </c>
      <c r="E6603" s="2">
        <v>1.1047355999999999E-2</v>
      </c>
      <c r="F6603">
        <f t="shared" si="108"/>
        <v>44.299238859850981</v>
      </c>
    </row>
    <row r="6604" spans="1:6" x14ac:dyDescent="0.2">
      <c r="A6604">
        <v>9</v>
      </c>
      <c r="B6604" s="1" t="s">
        <v>1278</v>
      </c>
      <c r="C6604" s="2">
        <v>8.4426657780000003</v>
      </c>
      <c r="D6604" s="2">
        <v>2.3322563881023464E-6</v>
      </c>
      <c r="E6604" s="2">
        <v>1.0905351000000001E-2</v>
      </c>
      <c r="F6604">
        <f t="shared" si="108"/>
        <v>43.729807276918997</v>
      </c>
    </row>
    <row r="6605" spans="1:6" x14ac:dyDescent="0.2">
      <c r="A6605">
        <v>9</v>
      </c>
      <c r="B6605" s="1" t="s">
        <v>1279</v>
      </c>
      <c r="C6605" s="2">
        <v>8.3839445430000001</v>
      </c>
      <c r="D6605" s="2">
        <v>2.3160348426392464E-6</v>
      </c>
      <c r="E6605" s="2">
        <v>1.0829501E-2</v>
      </c>
      <c r="F6605">
        <f t="shared" si="108"/>
        <v>43.425653299485866</v>
      </c>
    </row>
    <row r="6606" spans="1:6" x14ac:dyDescent="0.2">
      <c r="A6606">
        <v>9</v>
      </c>
      <c r="B6606" s="1" t="s">
        <v>1584</v>
      </c>
      <c r="C6606" s="2">
        <v>8.3827650949999999</v>
      </c>
      <c r="D6606" s="2">
        <v>2.3157091285490647E-6</v>
      </c>
      <c r="E6606" s="2">
        <v>1.0827978E-2</v>
      </c>
      <c r="F6606">
        <f t="shared" si="108"/>
        <v>43.419546160294963</v>
      </c>
    </row>
    <row r="6607" spans="1:6" x14ac:dyDescent="0.2">
      <c r="A6607">
        <v>9</v>
      </c>
      <c r="B6607" s="1" t="s">
        <v>1280</v>
      </c>
      <c r="C6607" s="2">
        <v>8.3528505880000008</v>
      </c>
      <c r="D6607" s="2">
        <v>2.3074452295610663E-6</v>
      </c>
      <c r="E6607" s="2">
        <v>1.0789337E-2</v>
      </c>
      <c r="F6607">
        <f t="shared" si="108"/>
        <v>43.264598054269996</v>
      </c>
    </row>
    <row r="6608" spans="1:6" x14ac:dyDescent="0.2">
      <c r="A6608">
        <v>9</v>
      </c>
      <c r="B6608" s="1" t="s">
        <v>1281</v>
      </c>
      <c r="C6608" s="2">
        <v>8.2758692380000003</v>
      </c>
      <c r="D6608" s="2">
        <v>2.2861794999016226E-6</v>
      </c>
      <c r="E6608" s="2">
        <v>1.0689901E-2</v>
      </c>
      <c r="F6608">
        <f t="shared" si="108"/>
        <v>42.865865623155422</v>
      </c>
    </row>
    <row r="6609" spans="1:6" x14ac:dyDescent="0.2">
      <c r="A6609">
        <v>9</v>
      </c>
      <c r="B6609" s="1" t="s">
        <v>1585</v>
      </c>
      <c r="C6609" s="2">
        <v>8.2493251480000005</v>
      </c>
      <c r="D6609" s="2">
        <v>2.2788467625345389E-6</v>
      </c>
      <c r="E6609" s="2">
        <v>1.0655614000000001E-2</v>
      </c>
      <c r="F6609">
        <f t="shared" si="108"/>
        <v>42.728376797522607</v>
      </c>
    </row>
    <row r="6610" spans="1:6" x14ac:dyDescent="0.2">
      <c r="A6610">
        <v>9</v>
      </c>
      <c r="B6610" s="1" t="s">
        <v>1586</v>
      </c>
      <c r="C6610" s="2">
        <v>8.2392332770000003</v>
      </c>
      <c r="D6610" s="2">
        <v>2.2760588381224497E-6</v>
      </c>
      <c r="E6610" s="2">
        <v>1.0642578E-2</v>
      </c>
      <c r="F6610">
        <f t="shared" si="108"/>
        <v>42.67610321479593</v>
      </c>
    </row>
    <row r="6611" spans="1:6" x14ac:dyDescent="0.2">
      <c r="A6611">
        <v>9</v>
      </c>
      <c r="B6611" s="1" t="s">
        <v>1587</v>
      </c>
      <c r="C6611" s="2">
        <v>8.1327678399999996</v>
      </c>
      <c r="D6611" s="2">
        <v>2.2466481175735906E-6</v>
      </c>
      <c r="E6611" s="2">
        <v>1.0505057E-2</v>
      </c>
      <c r="F6611">
        <f t="shared" si="108"/>
        <v>42.12465220450482</v>
      </c>
    </row>
    <row r="6612" spans="1:6" x14ac:dyDescent="0.2">
      <c r="A6612">
        <v>9</v>
      </c>
      <c r="B6612" s="1" t="s">
        <v>1283</v>
      </c>
      <c r="C6612" s="2">
        <v>8.0367483909999997</v>
      </c>
      <c r="D6612" s="2">
        <v>2.2201232709137102E-6</v>
      </c>
      <c r="E6612" s="2">
        <v>1.0381029999999999E-2</v>
      </c>
      <c r="F6612">
        <f t="shared" si="108"/>
        <v>41.627311329632064</v>
      </c>
    </row>
    <row r="6613" spans="1:6" x14ac:dyDescent="0.2">
      <c r="A6613">
        <v>9</v>
      </c>
      <c r="B6613" s="1" t="s">
        <v>1284</v>
      </c>
      <c r="C6613" s="2">
        <v>7.9949538929999999</v>
      </c>
      <c r="D6613" s="2">
        <v>2.2085776367229271E-6</v>
      </c>
      <c r="E6613" s="2">
        <v>1.0327044000000001E-2</v>
      </c>
      <c r="F6613">
        <f t="shared" si="108"/>
        <v>41.410830688554881</v>
      </c>
    </row>
    <row r="6614" spans="1:6" x14ac:dyDescent="0.2">
      <c r="A6614">
        <v>9</v>
      </c>
      <c r="B6614" s="1" t="s">
        <v>67</v>
      </c>
      <c r="C6614" s="2">
        <v>7.9687179070000003</v>
      </c>
      <c r="D6614" s="2">
        <v>2.2013300170235335E-6</v>
      </c>
      <c r="E6614" s="2">
        <v>1.0293155E-2</v>
      </c>
      <c r="F6614">
        <f t="shared" si="108"/>
        <v>41.274937819191251</v>
      </c>
    </row>
    <row r="6615" spans="1:6" x14ac:dyDescent="0.2">
      <c r="A6615">
        <v>9</v>
      </c>
      <c r="B6615" s="1" t="s">
        <v>1285</v>
      </c>
      <c r="C6615" s="2">
        <v>7.964777486</v>
      </c>
      <c r="D6615" s="2">
        <v>2.2002414518764384E-6</v>
      </c>
      <c r="E6615" s="2">
        <v>1.0288065000000001E-2</v>
      </c>
      <c r="F6615">
        <f t="shared" si="108"/>
        <v>41.254527222683222</v>
      </c>
    </row>
    <row r="6616" spans="1:6" x14ac:dyDescent="0.2">
      <c r="A6616">
        <v>9</v>
      </c>
      <c r="B6616" s="1" t="s">
        <v>1286</v>
      </c>
      <c r="C6616" s="2">
        <v>7.9338470650000001</v>
      </c>
      <c r="D6616" s="2">
        <v>2.1916969639939434E-6</v>
      </c>
      <c r="E6616" s="2">
        <v>1.0248112E-2</v>
      </c>
      <c r="F6616">
        <f t="shared" si="108"/>
        <v>41.094318074886438</v>
      </c>
    </row>
    <row r="6617" spans="1:6" x14ac:dyDescent="0.2">
      <c r="A6617">
        <v>9</v>
      </c>
      <c r="B6617" s="1" t="s">
        <v>1287</v>
      </c>
      <c r="C6617" s="2">
        <v>7.9231567500000004</v>
      </c>
      <c r="D6617" s="2">
        <v>2.188743936970153E-6</v>
      </c>
      <c r="E6617" s="2">
        <v>1.0234304E-2</v>
      </c>
      <c r="F6617">
        <f t="shared" si="108"/>
        <v>41.03894881819037</v>
      </c>
    </row>
    <row r="6618" spans="1:6" x14ac:dyDescent="0.2">
      <c r="A6618">
        <v>9</v>
      </c>
      <c r="B6618" s="1" t="s">
        <v>520</v>
      </c>
      <c r="C6618" s="2">
        <v>7.9130018829999997</v>
      </c>
      <c r="D6618" s="2">
        <v>2.1859386896156445E-6</v>
      </c>
      <c r="E6618" s="2">
        <v>1.0221187E-2</v>
      </c>
      <c r="F6618">
        <f t="shared" si="108"/>
        <v>40.986350430293335</v>
      </c>
    </row>
    <row r="6619" spans="1:6" x14ac:dyDescent="0.2">
      <c r="A6619">
        <v>9</v>
      </c>
      <c r="B6619" s="1" t="s">
        <v>1288</v>
      </c>
      <c r="C6619" s="2">
        <v>7.8950383249999998</v>
      </c>
      <c r="D6619" s="2">
        <v>2.1809762012712046E-6</v>
      </c>
      <c r="E6619" s="2">
        <v>1.0197983000000001E-2</v>
      </c>
      <c r="F6619">
        <f t="shared" si="108"/>
        <v>40.893303773835086</v>
      </c>
    </row>
    <row r="6620" spans="1:6" x14ac:dyDescent="0.2">
      <c r="A6620">
        <v>9</v>
      </c>
      <c r="B6620" s="1" t="s">
        <v>439</v>
      </c>
      <c r="C6620" s="2">
        <v>7.8835628309999999</v>
      </c>
      <c r="D6620" s="2">
        <v>2.1778061028084553E-6</v>
      </c>
      <c r="E6620" s="2">
        <v>1.018316E-2</v>
      </c>
      <c r="F6620">
        <f t="shared" si="108"/>
        <v>40.83386442765854</v>
      </c>
    </row>
    <row r="6621" spans="1:6" x14ac:dyDescent="0.2">
      <c r="A6621">
        <v>9</v>
      </c>
      <c r="B6621" s="1" t="s">
        <v>1289</v>
      </c>
      <c r="C6621" s="2">
        <v>7.796885048</v>
      </c>
      <c r="D6621" s="2">
        <v>2.153861732978605E-6</v>
      </c>
      <c r="E6621" s="2">
        <v>1.0071198999999999E-2</v>
      </c>
      <c r="F6621">
        <f t="shared" si="108"/>
        <v>40.384907493348841</v>
      </c>
    </row>
    <row r="6622" spans="1:6" x14ac:dyDescent="0.2">
      <c r="A6622">
        <v>9</v>
      </c>
      <c r="B6622" s="1" t="s">
        <v>1290</v>
      </c>
      <c r="C6622" s="2">
        <v>7.7707196319999996</v>
      </c>
      <c r="D6622" s="2">
        <v>2.1466335748564976E-6</v>
      </c>
      <c r="E6622" s="2">
        <v>1.0037401E-2</v>
      </c>
      <c r="F6622">
        <f t="shared" si="108"/>
        <v>40.249379528559331</v>
      </c>
    </row>
    <row r="6623" spans="1:6" x14ac:dyDescent="0.2">
      <c r="A6623">
        <v>9</v>
      </c>
      <c r="B6623" s="1" t="s">
        <v>1291</v>
      </c>
      <c r="C6623" s="2">
        <v>7.6785503869999996</v>
      </c>
      <c r="D6623" s="2">
        <v>2.1211722713157735E-6</v>
      </c>
      <c r="E6623" s="2">
        <v>9.9183469999999992E-3</v>
      </c>
      <c r="F6623">
        <f t="shared" si="108"/>
        <v>39.771980087170753</v>
      </c>
    </row>
    <row r="6624" spans="1:6" x14ac:dyDescent="0.2">
      <c r="A6624">
        <v>9</v>
      </c>
      <c r="B6624" s="1" t="s">
        <v>1292</v>
      </c>
      <c r="C6624" s="2">
        <v>7.5955907910000002</v>
      </c>
      <c r="D6624" s="2">
        <v>2.0982548739488611E-6</v>
      </c>
      <c r="E6624" s="2">
        <v>9.8111880000000002E-3</v>
      </c>
      <c r="F6624">
        <f t="shared" si="108"/>
        <v>39.342278886541145</v>
      </c>
    </row>
    <row r="6625" spans="1:6" x14ac:dyDescent="0.2">
      <c r="A6625">
        <v>9</v>
      </c>
      <c r="B6625" s="1" t="s">
        <v>1293</v>
      </c>
      <c r="C6625" s="2">
        <v>7.5331050890000002</v>
      </c>
      <c r="D6625" s="2">
        <v>2.0809935242136241E-6</v>
      </c>
      <c r="E6625" s="2">
        <v>9.7304760000000001E-3</v>
      </c>
      <c r="F6625">
        <f t="shared" si="108"/>
        <v>39.018628579005451</v>
      </c>
    </row>
    <row r="6626" spans="1:6" x14ac:dyDescent="0.2">
      <c r="A6626">
        <v>9</v>
      </c>
      <c r="B6626" s="1" t="s">
        <v>1294</v>
      </c>
      <c r="C6626" s="2">
        <v>7.519900732</v>
      </c>
      <c r="D6626" s="2">
        <v>2.0773458685851646E-6</v>
      </c>
      <c r="E6626" s="2">
        <v>9.7134200000000004E-3</v>
      </c>
      <c r="F6626">
        <f t="shared" si="108"/>
        <v>38.950235035971836</v>
      </c>
    </row>
    <row r="6627" spans="1:6" x14ac:dyDescent="0.2">
      <c r="A6627">
        <v>9</v>
      </c>
      <c r="B6627" s="1" t="s">
        <v>1295</v>
      </c>
      <c r="C6627" s="2">
        <v>7.4641056189999997</v>
      </c>
      <c r="D6627" s="2">
        <v>2.0619327271016363E-6</v>
      </c>
      <c r="E6627" s="2">
        <v>9.6413499999999999E-3</v>
      </c>
      <c r="F6627">
        <f t="shared" si="108"/>
        <v>38.661238633155676</v>
      </c>
    </row>
    <row r="6628" spans="1:6" x14ac:dyDescent="0.2">
      <c r="A6628">
        <v>9</v>
      </c>
      <c r="B6628" s="1" t="s">
        <v>1296</v>
      </c>
      <c r="C6628" s="2">
        <v>7.461940416</v>
      </c>
      <c r="D6628" s="2">
        <v>2.0613345509294503E-6</v>
      </c>
      <c r="E6628" s="2">
        <v>9.6385529999999994E-3</v>
      </c>
      <c r="F6628">
        <f t="shared" si="108"/>
        <v>38.650022829927195</v>
      </c>
    </row>
    <row r="6629" spans="1:6" x14ac:dyDescent="0.2">
      <c r="A6629">
        <v>9</v>
      </c>
      <c r="B6629" s="1" t="s">
        <v>1297</v>
      </c>
      <c r="C6629" s="2">
        <v>7.4429313769999998</v>
      </c>
      <c r="D6629" s="2">
        <v>2.0560833468780208E-6</v>
      </c>
      <c r="E6629" s="2">
        <v>9.6139989999999998E-3</v>
      </c>
      <c r="F6629">
        <f t="shared" si="108"/>
        <v>38.551562753962891</v>
      </c>
    </row>
    <row r="6630" spans="1:6" x14ac:dyDescent="0.2">
      <c r="A6630">
        <v>9</v>
      </c>
      <c r="B6630" s="1" t="s">
        <v>1298</v>
      </c>
      <c r="C6630" s="2">
        <v>7.4406535700000003</v>
      </c>
      <c r="D6630" s="2">
        <v>2.0554541605002693E-6</v>
      </c>
      <c r="E6630" s="2">
        <v>9.6110569999999992E-3</v>
      </c>
      <c r="F6630">
        <f t="shared" si="108"/>
        <v>38.539765509380047</v>
      </c>
    </row>
    <row r="6631" spans="1:6" x14ac:dyDescent="0.2">
      <c r="A6631">
        <v>9</v>
      </c>
      <c r="B6631" s="1" t="s">
        <v>1299</v>
      </c>
      <c r="C6631" s="2">
        <v>7.3952823890000001</v>
      </c>
      <c r="D6631" s="2">
        <v>2.0429204770011206E-6</v>
      </c>
      <c r="E6631" s="2">
        <v>9.552451E-3</v>
      </c>
      <c r="F6631">
        <f t="shared" si="108"/>
        <v>38.304758943771013</v>
      </c>
    </row>
    <row r="6632" spans="1:6" x14ac:dyDescent="0.2">
      <c r="A6632">
        <v>9</v>
      </c>
      <c r="B6632" s="1" t="s">
        <v>1300</v>
      </c>
      <c r="C6632" s="2">
        <v>7.3663310019999999</v>
      </c>
      <c r="D6632" s="2">
        <v>2.0349228380540134E-6</v>
      </c>
      <c r="E6632" s="2">
        <v>9.5150549999999997E-3</v>
      </c>
      <c r="F6632">
        <f t="shared" si="108"/>
        <v>38.15480321351275</v>
      </c>
    </row>
    <row r="6633" spans="1:6" x14ac:dyDescent="0.2">
      <c r="A6633">
        <v>9</v>
      </c>
      <c r="B6633" s="1" t="s">
        <v>1301</v>
      </c>
      <c r="C6633" s="2">
        <v>7.3281302310000003</v>
      </c>
      <c r="D6633" s="2">
        <v>2.0243699581683018E-6</v>
      </c>
      <c r="E6633" s="2">
        <v>9.4657109999999999E-3</v>
      </c>
      <c r="F6633">
        <f t="shared" si="108"/>
        <v>37.956936715655658</v>
      </c>
    </row>
    <row r="6634" spans="1:6" x14ac:dyDescent="0.2">
      <c r="A6634">
        <v>9</v>
      </c>
      <c r="B6634" s="1" t="s">
        <v>1302</v>
      </c>
      <c r="C6634" s="2">
        <v>7.31247823</v>
      </c>
      <c r="D6634" s="2">
        <v>2.0200460661950261E-6</v>
      </c>
      <c r="E6634" s="2">
        <v>9.4454929999999993E-3</v>
      </c>
      <c r="F6634">
        <f t="shared" si="108"/>
        <v>37.875863741156742</v>
      </c>
    </row>
    <row r="6635" spans="1:6" x14ac:dyDescent="0.2">
      <c r="A6635">
        <v>9</v>
      </c>
      <c r="B6635" s="1" t="s">
        <v>1303</v>
      </c>
      <c r="C6635" s="2">
        <v>7.3095110160000001</v>
      </c>
      <c r="D6635" s="2">
        <v>2.0192263274506613E-6</v>
      </c>
      <c r="E6635" s="2">
        <v>9.4416599999999993E-3</v>
      </c>
      <c r="F6635">
        <f t="shared" si="108"/>
        <v>37.860493639699897</v>
      </c>
    </row>
    <row r="6636" spans="1:6" x14ac:dyDescent="0.2">
      <c r="A6636">
        <v>9</v>
      </c>
      <c r="B6636" s="1" t="s">
        <v>1304</v>
      </c>
      <c r="C6636" s="2">
        <v>7.2933506709999998</v>
      </c>
      <c r="D6636" s="2">
        <v>2.0147621410301378E-6</v>
      </c>
      <c r="E6636" s="2">
        <v>9.4207860000000004E-3</v>
      </c>
      <c r="F6636">
        <f t="shared" si="108"/>
        <v>37.776790144315086</v>
      </c>
    </row>
    <row r="6637" spans="1:6" x14ac:dyDescent="0.2">
      <c r="A6637">
        <v>9</v>
      </c>
      <c r="B6637" s="1" t="s">
        <v>1305</v>
      </c>
      <c r="C6637" s="2">
        <v>7.2836448970000003</v>
      </c>
      <c r="D6637" s="2">
        <v>2.0120809344978913E-6</v>
      </c>
      <c r="E6637" s="2">
        <v>9.4082490000000005E-3</v>
      </c>
      <c r="F6637">
        <f t="shared" si="108"/>
        <v>37.726517521835461</v>
      </c>
    </row>
    <row r="6638" spans="1:6" x14ac:dyDescent="0.2">
      <c r="A6638">
        <v>9</v>
      </c>
      <c r="B6638" s="1" t="s">
        <v>1306</v>
      </c>
      <c r="C6638" s="2">
        <v>7.2717183900000002</v>
      </c>
      <c r="D6638" s="2">
        <v>2.0087863674859063E-6</v>
      </c>
      <c r="E6638" s="2">
        <v>9.3928439999999992E-3</v>
      </c>
      <c r="F6638">
        <f t="shared" si="108"/>
        <v>37.664744390360745</v>
      </c>
    </row>
    <row r="6639" spans="1:6" x14ac:dyDescent="0.2">
      <c r="A6639">
        <v>9</v>
      </c>
      <c r="B6639" s="1" t="s">
        <v>1307</v>
      </c>
      <c r="C6639" s="2">
        <v>7.2661004990000002</v>
      </c>
      <c r="D6639" s="2">
        <v>2.0072343601632209E-6</v>
      </c>
      <c r="E6639" s="2">
        <v>9.3855870000000008E-3</v>
      </c>
      <c r="F6639">
        <f t="shared" si="108"/>
        <v>37.635644253060391</v>
      </c>
    </row>
    <row r="6640" spans="1:6" x14ac:dyDescent="0.2">
      <c r="A6640">
        <v>9</v>
      </c>
      <c r="B6640" s="1" t="s">
        <v>1308</v>
      </c>
      <c r="C6640" s="2">
        <v>7.2638063199999996</v>
      </c>
      <c r="D6640" s="2">
        <v>2.0066006826522494E-6</v>
      </c>
      <c r="E6640" s="2">
        <v>9.3826240000000009E-3</v>
      </c>
      <c r="F6640">
        <f t="shared" si="108"/>
        <v>37.623762799729676</v>
      </c>
    </row>
    <row r="6641" spans="1:6" x14ac:dyDescent="0.2">
      <c r="A6641">
        <v>9</v>
      </c>
      <c r="B6641" s="1" t="s">
        <v>1309</v>
      </c>
      <c r="C6641" s="2">
        <v>7.2602342130000004</v>
      </c>
      <c r="D6641" s="2">
        <v>2.0056139165248038E-6</v>
      </c>
      <c r="E6641" s="2">
        <v>9.3780100000000009E-3</v>
      </c>
      <c r="F6641">
        <f t="shared" si="108"/>
        <v>37.605260934840075</v>
      </c>
    </row>
    <row r="6642" spans="1:6" x14ac:dyDescent="0.2">
      <c r="A6642">
        <v>9</v>
      </c>
      <c r="B6642" s="1" t="s">
        <v>1310</v>
      </c>
      <c r="C6642" s="2">
        <v>7.2565436510000003</v>
      </c>
      <c r="D6642" s="2">
        <v>2.0045944292838995E-6</v>
      </c>
      <c r="E6642" s="2">
        <v>9.3732429999999999E-3</v>
      </c>
      <c r="F6642">
        <f t="shared" si="108"/>
        <v>37.586145549073116</v>
      </c>
    </row>
    <row r="6643" spans="1:6" x14ac:dyDescent="0.2">
      <c r="A6643">
        <v>9</v>
      </c>
      <c r="B6643" s="1" t="s">
        <v>1311</v>
      </c>
      <c r="C6643" s="2">
        <v>7.2564356639999996</v>
      </c>
      <c r="D6643" s="2">
        <v>2.0045644883957674E-6</v>
      </c>
      <c r="E6643" s="2">
        <v>9.3731030000000007E-3</v>
      </c>
      <c r="F6643">
        <f t="shared" si="108"/>
        <v>37.585584157420641</v>
      </c>
    </row>
    <row r="6644" spans="1:6" x14ac:dyDescent="0.2">
      <c r="A6644">
        <v>9</v>
      </c>
      <c r="B6644" s="1" t="s">
        <v>1312</v>
      </c>
      <c r="C6644" s="2">
        <v>7.2545544409999998</v>
      </c>
      <c r="D6644" s="2">
        <v>2.0040448001231854E-6</v>
      </c>
      <c r="E6644" s="2">
        <v>9.3706729999999995E-3</v>
      </c>
      <c r="F6644">
        <f t="shared" si="108"/>
        <v>37.575840002309725</v>
      </c>
    </row>
    <row r="6645" spans="1:6" x14ac:dyDescent="0.2">
      <c r="A6645">
        <v>9</v>
      </c>
      <c r="B6645" s="1" t="s">
        <v>1588</v>
      </c>
      <c r="C6645" s="2">
        <v>7.2499582990000002</v>
      </c>
      <c r="D6645" s="2">
        <v>2.0027753064663765E-6</v>
      </c>
      <c r="E6645" s="2">
        <v>9.3647369999999997E-3</v>
      </c>
      <c r="F6645">
        <f t="shared" si="108"/>
        <v>37.55203699624456</v>
      </c>
    </row>
    <row r="6646" spans="1:6" x14ac:dyDescent="0.2">
      <c r="A6646">
        <v>9</v>
      </c>
      <c r="B6646" s="1" t="s">
        <v>1313</v>
      </c>
      <c r="C6646" s="2">
        <v>7.2491315309999997</v>
      </c>
      <c r="D6646" s="2">
        <v>2.0025469002626244E-6</v>
      </c>
      <c r="E6646" s="2">
        <v>9.3636689999999998E-3</v>
      </c>
      <c r="F6646">
        <f t="shared" si="108"/>
        <v>37.547754379924207</v>
      </c>
    </row>
    <row r="6647" spans="1:6" x14ac:dyDescent="0.2">
      <c r="A6647">
        <v>9</v>
      </c>
      <c r="B6647" s="1" t="s">
        <v>1314</v>
      </c>
      <c r="C6647" s="2">
        <v>7.248216137</v>
      </c>
      <c r="D6647" s="2">
        <v>2.0022938997579063E-6</v>
      </c>
      <c r="E6647" s="2">
        <v>9.3624859999999997E-3</v>
      </c>
      <c r="F6647">
        <f t="shared" si="108"/>
        <v>37.543010620460741</v>
      </c>
    </row>
    <row r="6648" spans="1:6" x14ac:dyDescent="0.2">
      <c r="A6648">
        <v>9</v>
      </c>
      <c r="B6648" s="1" t="s">
        <v>1315</v>
      </c>
      <c r="C6648" s="2">
        <v>7.2468355259999999</v>
      </c>
      <c r="D6648" s="2">
        <v>2.001912581161193E-6</v>
      </c>
      <c r="E6648" s="2">
        <v>9.3607029999999997E-3</v>
      </c>
      <c r="F6648">
        <f t="shared" si="108"/>
        <v>37.53586089677237</v>
      </c>
    </row>
    <row r="6649" spans="1:6" x14ac:dyDescent="0.2">
      <c r="A6649">
        <v>9</v>
      </c>
      <c r="B6649" s="1" t="s">
        <v>1316</v>
      </c>
      <c r="C6649" s="2">
        <v>7.244468092</v>
      </c>
      <c r="D6649" s="2">
        <v>2.0012585866189894E-6</v>
      </c>
      <c r="E6649" s="2">
        <v>9.3576449999999995E-3</v>
      </c>
      <c r="F6649">
        <f t="shared" si="108"/>
        <v>37.52359849910605</v>
      </c>
    </row>
    <row r="6650" spans="1:6" x14ac:dyDescent="0.2">
      <c r="A6650">
        <v>9</v>
      </c>
      <c r="B6650" s="1" t="s">
        <v>1317</v>
      </c>
      <c r="C6650" s="2">
        <v>7.2215311370000004</v>
      </c>
      <c r="D6650" s="2">
        <v>1.9949222392362507E-6</v>
      </c>
      <c r="E6650" s="2">
        <v>9.3280169999999992E-3</v>
      </c>
      <c r="F6650">
        <f t="shared" si="108"/>
        <v>37.404791985679701</v>
      </c>
    </row>
    <row r="6651" spans="1:6" x14ac:dyDescent="0.2">
      <c r="A6651">
        <v>9</v>
      </c>
      <c r="B6651" s="1" t="s">
        <v>1318</v>
      </c>
      <c r="C6651" s="2">
        <v>7.1972621319999996</v>
      </c>
      <c r="D6651" s="2">
        <v>1.9882180466564585E-6</v>
      </c>
      <c r="E6651" s="2">
        <v>9.2966690000000005E-3</v>
      </c>
      <c r="F6651">
        <f t="shared" si="108"/>
        <v>37.279088374808595</v>
      </c>
    </row>
    <row r="6652" spans="1:6" x14ac:dyDescent="0.2">
      <c r="A6652">
        <v>9</v>
      </c>
      <c r="B6652" s="1" t="s">
        <v>1319</v>
      </c>
      <c r="C6652" s="2">
        <v>7.1969938720000002</v>
      </c>
      <c r="D6652" s="2">
        <v>1.9881440498900742E-6</v>
      </c>
      <c r="E6652" s="2">
        <v>9.2963230000000004E-3</v>
      </c>
      <c r="F6652">
        <f t="shared" si="108"/>
        <v>37.277700935438894</v>
      </c>
    </row>
    <row r="6653" spans="1:6" x14ac:dyDescent="0.2">
      <c r="A6653">
        <v>9</v>
      </c>
      <c r="B6653" s="1" t="s">
        <v>1320</v>
      </c>
      <c r="C6653" s="2">
        <v>7.1764105330000003</v>
      </c>
      <c r="D6653" s="2">
        <v>1.9824578475067791E-6</v>
      </c>
      <c r="E6653" s="2">
        <v>9.2697349999999994E-3</v>
      </c>
      <c r="F6653">
        <f t="shared" si="108"/>
        <v>37.171084640752106</v>
      </c>
    </row>
    <row r="6654" spans="1:6" x14ac:dyDescent="0.2">
      <c r="A6654">
        <v>9</v>
      </c>
      <c r="B6654" s="1" t="s">
        <v>1321</v>
      </c>
      <c r="C6654" s="2">
        <v>7.1700101590000003</v>
      </c>
      <c r="D6654" s="2">
        <v>1.9806898380625679E-6</v>
      </c>
      <c r="E6654" s="2">
        <v>9.2614680000000001E-3</v>
      </c>
      <c r="F6654">
        <f t="shared" si="108"/>
        <v>37.137934463673147</v>
      </c>
    </row>
    <row r="6655" spans="1:6" x14ac:dyDescent="0.2">
      <c r="A6655">
        <v>9</v>
      </c>
      <c r="B6655" s="1" t="s">
        <v>1322</v>
      </c>
      <c r="C6655" s="2">
        <v>7.162819249</v>
      </c>
      <c r="D6655" s="2">
        <v>1.9787032601349906E-6</v>
      </c>
      <c r="E6655" s="2">
        <v>9.2521789999999993E-3</v>
      </c>
      <c r="F6655">
        <f t="shared" si="108"/>
        <v>37.10068612753107</v>
      </c>
    </row>
    <row r="6656" spans="1:6" x14ac:dyDescent="0.2">
      <c r="A6656">
        <v>9</v>
      </c>
      <c r="B6656" s="1" t="s">
        <v>1323</v>
      </c>
      <c r="C6656" s="2">
        <v>7.1108956189999999</v>
      </c>
      <c r="D6656" s="2">
        <v>1.9643596499482447E-6</v>
      </c>
      <c r="E6656" s="2">
        <v>9.1851099999999998E-3</v>
      </c>
      <c r="F6656">
        <f t="shared" si="108"/>
        <v>36.831743436529592</v>
      </c>
    </row>
    <row r="6657" spans="1:6" x14ac:dyDescent="0.2">
      <c r="A6657">
        <v>9</v>
      </c>
      <c r="B6657" s="1" t="s">
        <v>1328</v>
      </c>
      <c r="C6657" s="2">
        <v>7.0664430820000002</v>
      </c>
      <c r="D6657" s="2">
        <v>1.9520798224077606E-6</v>
      </c>
      <c r="E6657" s="2">
        <v>9.1276910000000003E-3</v>
      </c>
      <c r="F6657">
        <f t="shared" si="108"/>
        <v>36.601496670145508</v>
      </c>
    </row>
    <row r="6658" spans="1:6" x14ac:dyDescent="0.2">
      <c r="A6658">
        <v>9</v>
      </c>
      <c r="B6658" s="1" t="s">
        <v>1329</v>
      </c>
      <c r="C6658" s="2">
        <v>7.0480765270000001</v>
      </c>
      <c r="D6658" s="2">
        <v>1.9470061250502577E-6</v>
      </c>
      <c r="E6658" s="2">
        <v>9.1039669999999993E-3</v>
      </c>
      <c r="F6658">
        <f t="shared" si="108"/>
        <v>36.506364844692328</v>
      </c>
    </row>
    <row r="6659" spans="1:6" x14ac:dyDescent="0.2">
      <c r="A6659">
        <v>9</v>
      </c>
      <c r="B6659" s="1" t="s">
        <v>1331</v>
      </c>
      <c r="C6659" s="2">
        <v>7.0266866920000002</v>
      </c>
      <c r="D6659" s="2">
        <v>1.941097290777351E-6</v>
      </c>
      <c r="E6659" s="2">
        <v>9.0763379999999998E-3</v>
      </c>
      <c r="F6659">
        <f t="shared" ref="F6659:F6722" si="109">D6659*$I$8</f>
        <v>36.395574202075331</v>
      </c>
    </row>
    <row r="6660" spans="1:6" x14ac:dyDescent="0.2">
      <c r="A6660">
        <v>9</v>
      </c>
      <c r="B6660" s="1" t="s">
        <v>1332</v>
      </c>
      <c r="C6660" s="2">
        <v>7.017950913</v>
      </c>
      <c r="D6660" s="2">
        <v>1.9386840551938884E-6</v>
      </c>
      <c r="E6660" s="2">
        <v>9.0650539999999995E-3</v>
      </c>
      <c r="F6660">
        <f t="shared" si="109"/>
        <v>36.350326034885406</v>
      </c>
    </row>
    <row r="6661" spans="1:6" x14ac:dyDescent="0.2">
      <c r="A6661">
        <v>9</v>
      </c>
      <c r="B6661" s="1" t="s">
        <v>1333</v>
      </c>
      <c r="C6661" s="2">
        <v>7.012941713</v>
      </c>
      <c r="D6661" s="2">
        <v>1.9373001445717169E-6</v>
      </c>
      <c r="E6661" s="2">
        <v>9.0585830000000003E-3</v>
      </c>
      <c r="F6661">
        <f t="shared" si="109"/>
        <v>36.324377710719695</v>
      </c>
    </row>
    <row r="6662" spans="1:6" x14ac:dyDescent="0.2">
      <c r="A6662">
        <v>9</v>
      </c>
      <c r="B6662" s="1" t="s">
        <v>65</v>
      </c>
      <c r="C6662" s="2">
        <v>6.9724934899999997</v>
      </c>
      <c r="D6662" s="2">
        <v>1.9261266328477204E-6</v>
      </c>
      <c r="E6662" s="2">
        <v>9.0063369999999997E-3</v>
      </c>
      <c r="F6662">
        <f t="shared" si="109"/>
        <v>36.114874365894757</v>
      </c>
    </row>
    <row r="6663" spans="1:6" x14ac:dyDescent="0.2">
      <c r="A6663">
        <v>9</v>
      </c>
      <c r="B6663" s="1" t="s">
        <v>778</v>
      </c>
      <c r="C6663" s="2">
        <v>6.9422470289999998</v>
      </c>
      <c r="D6663" s="2">
        <v>1.9177709864239456E-6</v>
      </c>
      <c r="E6663" s="2">
        <v>8.9672669999999993E-3</v>
      </c>
      <c r="F6663">
        <f t="shared" si="109"/>
        <v>35.958205995448978</v>
      </c>
    </row>
    <row r="6664" spans="1:6" x14ac:dyDescent="0.2">
      <c r="A6664">
        <v>9</v>
      </c>
      <c r="B6664" s="1" t="s">
        <v>1334</v>
      </c>
      <c r="C6664" s="2">
        <v>6.9364580819999997</v>
      </c>
      <c r="D6664" s="2">
        <v>1.9161719291341951E-6</v>
      </c>
      <c r="E6664" s="2">
        <v>8.9597900000000005E-3</v>
      </c>
      <c r="F6664">
        <f t="shared" si="109"/>
        <v>35.92822367126616</v>
      </c>
    </row>
    <row r="6665" spans="1:6" x14ac:dyDescent="0.2">
      <c r="A6665">
        <v>9</v>
      </c>
      <c r="B6665" s="1" t="s">
        <v>1335</v>
      </c>
      <c r="C6665" s="2">
        <v>6.9226773359999996</v>
      </c>
      <c r="D6665" s="2">
        <v>1.9123649452081743E-6</v>
      </c>
      <c r="E6665" s="2">
        <v>8.9419889999999991E-3</v>
      </c>
      <c r="F6665">
        <f t="shared" si="109"/>
        <v>35.856842722653269</v>
      </c>
    </row>
    <row r="6666" spans="1:6" x14ac:dyDescent="0.2">
      <c r="A6666">
        <v>9</v>
      </c>
      <c r="B6666" s="1" t="s">
        <v>1336</v>
      </c>
      <c r="C6666" s="2">
        <v>6.9127243890000001</v>
      </c>
      <c r="D6666" s="2">
        <v>1.9096155162236843E-6</v>
      </c>
      <c r="E6666" s="2">
        <v>8.9291330000000006E-3</v>
      </c>
      <c r="F6666">
        <f t="shared" si="109"/>
        <v>35.805290929194079</v>
      </c>
    </row>
    <row r="6667" spans="1:6" x14ac:dyDescent="0.2">
      <c r="A6667">
        <v>9</v>
      </c>
      <c r="B6667" s="1" t="s">
        <v>1337</v>
      </c>
      <c r="C6667" s="2">
        <v>6.8842530320000002</v>
      </c>
      <c r="D6667" s="2">
        <v>1.9017504726383055E-6</v>
      </c>
      <c r="E6667" s="2">
        <v>8.892357E-3</v>
      </c>
      <c r="F6667">
        <f t="shared" si="109"/>
        <v>35.657821361968224</v>
      </c>
    </row>
    <row r="6668" spans="1:6" x14ac:dyDescent="0.2">
      <c r="A6668">
        <v>9</v>
      </c>
      <c r="B6668" s="1" t="s">
        <v>1338</v>
      </c>
      <c r="C6668" s="2">
        <v>6.8595329989999998</v>
      </c>
      <c r="D6668" s="2">
        <v>1.8949215976457906E-6</v>
      </c>
      <c r="E6668" s="2">
        <v>8.8604259999999994E-3</v>
      </c>
      <c r="F6668">
        <f t="shared" si="109"/>
        <v>35.529779955858572</v>
      </c>
    </row>
    <row r="6669" spans="1:6" x14ac:dyDescent="0.2">
      <c r="A6669">
        <v>9</v>
      </c>
      <c r="B6669" s="1" t="s">
        <v>1339</v>
      </c>
      <c r="C6669" s="2">
        <v>6.8360318879999999</v>
      </c>
      <c r="D6669" s="2">
        <v>1.8884295576447642E-6</v>
      </c>
      <c r="E6669" s="2">
        <v>8.8300700000000006E-3</v>
      </c>
      <c r="F6669">
        <f t="shared" si="109"/>
        <v>35.408054205839328</v>
      </c>
    </row>
    <row r="6670" spans="1:6" x14ac:dyDescent="0.2">
      <c r="A6670">
        <v>9</v>
      </c>
      <c r="B6670" s="1" t="s">
        <v>1340</v>
      </c>
      <c r="C6670" s="2">
        <v>6.8070737279999998</v>
      </c>
      <c r="D6670" s="2">
        <v>1.880429993926277E-6</v>
      </c>
      <c r="E6670" s="2">
        <v>8.7926649999999999E-3</v>
      </c>
      <c r="F6670">
        <f t="shared" si="109"/>
        <v>35.258062386117693</v>
      </c>
    </row>
    <row r="6671" spans="1:6" x14ac:dyDescent="0.2">
      <c r="A6671">
        <v>9</v>
      </c>
      <c r="B6671" s="1" t="s">
        <v>1589</v>
      </c>
      <c r="C6671" s="2">
        <v>6.6217558609999996</v>
      </c>
      <c r="D6671" s="2">
        <v>1.829236421807232E-6</v>
      </c>
      <c r="E6671" s="2">
        <v>8.5532899999999999E-3</v>
      </c>
      <c r="F6671">
        <f t="shared" si="109"/>
        <v>34.2981829088856</v>
      </c>
    </row>
    <row r="6672" spans="1:6" x14ac:dyDescent="0.2">
      <c r="A6672">
        <v>9</v>
      </c>
      <c r="B6672" s="1" t="s">
        <v>1342</v>
      </c>
      <c r="C6672" s="2">
        <v>6.6190040940000001</v>
      </c>
      <c r="D6672" s="2">
        <v>1.8284763509756453E-6</v>
      </c>
      <c r="E6672" s="2">
        <v>8.5497360000000005E-3</v>
      </c>
      <c r="F6672">
        <f t="shared" si="109"/>
        <v>34.28393158079335</v>
      </c>
    </row>
    <row r="6673" spans="1:6" x14ac:dyDescent="0.2">
      <c r="A6673">
        <v>9</v>
      </c>
      <c r="B6673" s="1" t="s">
        <v>1343</v>
      </c>
      <c r="C6673" s="2">
        <v>6.61273863</v>
      </c>
      <c r="D6673" s="2">
        <v>1.8267455537781122E-6</v>
      </c>
      <c r="E6673" s="2">
        <v>8.5416429999999998E-3</v>
      </c>
      <c r="F6673">
        <f t="shared" si="109"/>
        <v>34.2514791333396</v>
      </c>
    </row>
    <row r="6674" spans="1:6" x14ac:dyDescent="0.2">
      <c r="A6674">
        <v>9</v>
      </c>
      <c r="B6674" s="1" t="s">
        <v>1344</v>
      </c>
      <c r="C6674" s="2">
        <v>6.5625125799999999</v>
      </c>
      <c r="D6674" s="2">
        <v>1.8128707323541237E-6</v>
      </c>
      <c r="E6674" s="2">
        <v>8.4767660000000002E-3</v>
      </c>
      <c r="F6674">
        <f t="shared" si="109"/>
        <v>33.991326231639817</v>
      </c>
    </row>
    <row r="6675" spans="1:6" x14ac:dyDescent="0.2">
      <c r="A6675">
        <v>9</v>
      </c>
      <c r="B6675" s="1" t="s">
        <v>1345</v>
      </c>
      <c r="C6675" s="2">
        <v>6.5506661599999996</v>
      </c>
      <c r="D6675" s="2">
        <v>1.8095981932812646E-6</v>
      </c>
      <c r="E6675" s="2">
        <v>8.4614640000000001E-3</v>
      </c>
      <c r="F6675">
        <f t="shared" si="109"/>
        <v>33.929966124023714</v>
      </c>
    </row>
    <row r="6676" spans="1:6" x14ac:dyDescent="0.2">
      <c r="A6676">
        <v>9</v>
      </c>
      <c r="B6676" s="1" t="s">
        <v>1346</v>
      </c>
      <c r="C6676" s="2">
        <v>6.490816626</v>
      </c>
      <c r="D6676" s="2">
        <v>1.7930650487181021E-6</v>
      </c>
      <c r="E6676" s="2">
        <v>8.3841569999999997E-3</v>
      </c>
      <c r="F6676">
        <f t="shared" si="109"/>
        <v>33.619969663464417</v>
      </c>
    </row>
    <row r="6677" spans="1:6" x14ac:dyDescent="0.2">
      <c r="A6677">
        <v>9</v>
      </c>
      <c r="B6677" s="1" t="s">
        <v>1347</v>
      </c>
      <c r="C6677" s="2">
        <v>6.4245550680000001</v>
      </c>
      <c r="D6677" s="2">
        <v>1.7747604728949417E-6</v>
      </c>
      <c r="E6677" s="2">
        <v>8.2985669999999997E-3</v>
      </c>
      <c r="F6677">
        <f t="shared" si="109"/>
        <v>33.276758866780156</v>
      </c>
    </row>
    <row r="6678" spans="1:6" x14ac:dyDescent="0.2">
      <c r="A6678">
        <v>9</v>
      </c>
      <c r="B6678" s="1" t="s">
        <v>1348</v>
      </c>
      <c r="C6678" s="2">
        <v>6.4080813909999996</v>
      </c>
      <c r="D6678" s="2">
        <v>1.7702096717623208E-6</v>
      </c>
      <c r="E6678" s="2">
        <v>8.2772880000000007E-3</v>
      </c>
      <c r="F6678">
        <f t="shared" si="109"/>
        <v>33.191431345543513</v>
      </c>
    </row>
    <row r="6679" spans="1:6" x14ac:dyDescent="0.2">
      <c r="A6679">
        <v>9</v>
      </c>
      <c r="B6679" s="1" t="s">
        <v>1350</v>
      </c>
      <c r="C6679" s="2">
        <v>6.3908696709999999</v>
      </c>
      <c r="D6679" s="2">
        <v>1.7654550587269134E-6</v>
      </c>
      <c r="E6679" s="2">
        <v>8.2550560000000002E-3</v>
      </c>
      <c r="F6679">
        <f t="shared" si="109"/>
        <v>33.102282351129624</v>
      </c>
    </row>
    <row r="6680" spans="1:6" x14ac:dyDescent="0.2">
      <c r="A6680">
        <v>9</v>
      </c>
      <c r="B6680" s="1" t="s">
        <v>1352</v>
      </c>
      <c r="C6680" s="2">
        <v>6.343671005</v>
      </c>
      <c r="D6680" s="2">
        <v>1.7524166573992487E-6</v>
      </c>
      <c r="E6680" s="2">
        <v>8.1940899999999994E-3</v>
      </c>
      <c r="F6680">
        <f t="shared" si="109"/>
        <v>32.857812326235916</v>
      </c>
    </row>
    <row r="6681" spans="1:6" x14ac:dyDescent="0.2">
      <c r="A6681">
        <v>9</v>
      </c>
      <c r="B6681" s="1" t="s">
        <v>1353</v>
      </c>
      <c r="C6681" s="2">
        <v>6.3300824899999997</v>
      </c>
      <c r="D6681" s="2">
        <v>1.7486627116179199E-6</v>
      </c>
      <c r="E6681" s="2">
        <v>8.1765369999999993E-3</v>
      </c>
      <c r="F6681">
        <f t="shared" si="109"/>
        <v>32.787425842836001</v>
      </c>
    </row>
    <row r="6682" spans="1:6" x14ac:dyDescent="0.2">
      <c r="A6682">
        <v>9</v>
      </c>
      <c r="B6682" s="1" t="s">
        <v>1354</v>
      </c>
      <c r="C6682" s="2">
        <v>6.3226825350000002</v>
      </c>
      <c r="D6682" s="2">
        <v>1.7466186044124312E-6</v>
      </c>
      <c r="E6682" s="2">
        <v>8.1669789999999996E-3</v>
      </c>
      <c r="F6682">
        <f t="shared" si="109"/>
        <v>32.749098832733083</v>
      </c>
    </row>
    <row r="6683" spans="1:6" x14ac:dyDescent="0.2">
      <c r="A6683">
        <v>9</v>
      </c>
      <c r="B6683" s="1" t="s">
        <v>779</v>
      </c>
      <c r="C6683" s="2">
        <v>6.3185396230000004</v>
      </c>
      <c r="D6683" s="2">
        <v>1.7454740070318312E-6</v>
      </c>
      <c r="E6683" s="2">
        <v>8.1616269999999994E-3</v>
      </c>
      <c r="F6683">
        <f t="shared" si="109"/>
        <v>32.727637631846832</v>
      </c>
    </row>
    <row r="6684" spans="1:6" x14ac:dyDescent="0.2">
      <c r="A6684">
        <v>9</v>
      </c>
      <c r="B6684" s="1" t="s">
        <v>1355</v>
      </c>
      <c r="C6684" s="2">
        <v>6.2966988739999996</v>
      </c>
      <c r="D6684" s="2">
        <v>1.7394407042096886E-6</v>
      </c>
      <c r="E6684" s="2">
        <v>8.1334159999999992E-3</v>
      </c>
      <c r="F6684">
        <f t="shared" si="109"/>
        <v>32.614513203931658</v>
      </c>
    </row>
    <row r="6685" spans="1:6" x14ac:dyDescent="0.2">
      <c r="A6685">
        <v>9</v>
      </c>
      <c r="B6685" s="1" t="s">
        <v>1590</v>
      </c>
      <c r="C6685" s="2">
        <v>6.2708805999999999</v>
      </c>
      <c r="D6685" s="2">
        <v>1.7323085707930914E-6</v>
      </c>
      <c r="E6685" s="2">
        <v>8.1000670000000007E-3</v>
      </c>
      <c r="F6685">
        <f t="shared" si="109"/>
        <v>32.480785702370461</v>
      </c>
    </row>
    <row r="6686" spans="1:6" x14ac:dyDescent="0.2">
      <c r="A6686">
        <v>9</v>
      </c>
      <c r="B6686" s="1" t="s">
        <v>1361</v>
      </c>
      <c r="C6686" s="2">
        <v>6.1586161019999999</v>
      </c>
      <c r="D6686" s="2">
        <v>1.7012957988656682E-6</v>
      </c>
      <c r="E6686" s="2">
        <v>7.9550550000000008E-3</v>
      </c>
      <c r="F6686">
        <f t="shared" si="109"/>
        <v>31.899296228731281</v>
      </c>
    </row>
    <row r="6687" spans="1:6" x14ac:dyDescent="0.2">
      <c r="A6687">
        <v>9</v>
      </c>
      <c r="B6687" s="1" t="s">
        <v>1362</v>
      </c>
      <c r="C6687" s="2">
        <v>6.1219460640000003</v>
      </c>
      <c r="D6687" s="2">
        <v>1.6911657270930818E-6</v>
      </c>
      <c r="E6687" s="2">
        <v>7.9076879999999995E-3</v>
      </c>
      <c r="F6687">
        <f t="shared" si="109"/>
        <v>31.709357382995282</v>
      </c>
    </row>
    <row r="6688" spans="1:6" x14ac:dyDescent="0.2">
      <c r="A6688">
        <v>9</v>
      </c>
      <c r="B6688" s="1" t="s">
        <v>63</v>
      </c>
      <c r="C6688" s="2">
        <v>6.0552155330000001</v>
      </c>
      <c r="D6688" s="2">
        <v>1.6727317638604927E-6</v>
      </c>
      <c r="E6688" s="2">
        <v>7.8214930000000005E-3</v>
      </c>
      <c r="F6688">
        <f t="shared" si="109"/>
        <v>31.363720572384238</v>
      </c>
    </row>
    <row r="6689" spans="1:6" x14ac:dyDescent="0.2">
      <c r="A6689">
        <v>9</v>
      </c>
      <c r="B6689" s="1" t="s">
        <v>1365</v>
      </c>
      <c r="C6689" s="2">
        <v>6.0501709779999997</v>
      </c>
      <c r="D6689" s="2">
        <v>1.6713382293814213E-6</v>
      </c>
      <c r="E6689" s="2">
        <v>7.8149770000000007E-3</v>
      </c>
      <c r="F6689">
        <f t="shared" si="109"/>
        <v>31.337591800901649</v>
      </c>
    </row>
    <row r="6690" spans="1:6" x14ac:dyDescent="0.2">
      <c r="A6690">
        <v>9</v>
      </c>
      <c r="B6690" s="1" t="s">
        <v>61</v>
      </c>
      <c r="C6690" s="2">
        <v>5.9748789589999998</v>
      </c>
      <c r="D6690" s="2">
        <v>1.6505391498498679E-6</v>
      </c>
      <c r="E6690" s="2">
        <v>7.7177230000000001E-3</v>
      </c>
      <c r="F6690">
        <f t="shared" si="109"/>
        <v>30.947609059685025</v>
      </c>
    </row>
    <row r="6691" spans="1:6" x14ac:dyDescent="0.2">
      <c r="A6691">
        <v>9</v>
      </c>
      <c r="B6691" s="1" t="s">
        <v>1370</v>
      </c>
      <c r="C6691" s="2">
        <v>5.8679087570000004</v>
      </c>
      <c r="D6691" s="2">
        <v>1.6209889903077068E-6</v>
      </c>
      <c r="E6691" s="2">
        <v>7.57955E-3</v>
      </c>
      <c r="F6691">
        <f t="shared" si="109"/>
        <v>30.393543568269504</v>
      </c>
    </row>
    <row r="6692" spans="1:6" x14ac:dyDescent="0.2">
      <c r="A6692">
        <v>9</v>
      </c>
      <c r="B6692" s="1" t="s">
        <v>1371</v>
      </c>
      <c r="C6692" s="2">
        <v>5.8404495320000001</v>
      </c>
      <c r="D6692" s="2">
        <v>1.6134034662993918E-6</v>
      </c>
      <c r="E6692" s="2">
        <v>7.5440810000000002E-3</v>
      </c>
      <c r="F6692">
        <f t="shared" si="109"/>
        <v>30.251314993113596</v>
      </c>
    </row>
    <row r="6693" spans="1:6" x14ac:dyDescent="0.2">
      <c r="A6693">
        <v>9</v>
      </c>
      <c r="B6693" s="1" t="s">
        <v>1372</v>
      </c>
      <c r="C6693" s="2">
        <v>5.8238121779999998</v>
      </c>
      <c r="D6693" s="2">
        <v>1.6088073261075989E-6</v>
      </c>
      <c r="E6693" s="2">
        <v>7.52259E-3</v>
      </c>
      <c r="F6693">
        <f t="shared" si="109"/>
        <v>30.165137364517477</v>
      </c>
    </row>
    <row r="6694" spans="1:6" x14ac:dyDescent="0.2">
      <c r="A6694">
        <v>9</v>
      </c>
      <c r="B6694" s="1" t="s">
        <v>1373</v>
      </c>
      <c r="C6694" s="2">
        <v>5.8116773080000002</v>
      </c>
      <c r="D6694" s="2">
        <v>1.6054552298177028E-6</v>
      </c>
      <c r="E6694" s="2">
        <v>7.5069159999999998E-3</v>
      </c>
      <c r="F6694">
        <f t="shared" si="109"/>
        <v>30.102285559081928</v>
      </c>
    </row>
    <row r="6695" spans="1:6" x14ac:dyDescent="0.2">
      <c r="A6695">
        <v>9</v>
      </c>
      <c r="B6695" s="1" t="s">
        <v>1374</v>
      </c>
      <c r="C6695" s="2">
        <v>5.8112759939999998</v>
      </c>
      <c r="D6695" s="2">
        <v>1.6053442346681265E-6</v>
      </c>
      <c r="E6695" s="2">
        <v>7.5063969999999997E-3</v>
      </c>
      <c r="F6695">
        <f t="shared" si="109"/>
        <v>30.100204400027373</v>
      </c>
    </row>
    <row r="6696" spans="1:6" x14ac:dyDescent="0.2">
      <c r="A6696">
        <v>9</v>
      </c>
      <c r="B6696" s="1" t="s">
        <v>1375</v>
      </c>
      <c r="C6696" s="2">
        <v>5.8036076769999996</v>
      </c>
      <c r="D6696" s="2">
        <v>1.6032259168327674E-6</v>
      </c>
      <c r="E6696" s="2">
        <v>7.4964920000000004E-3</v>
      </c>
      <c r="F6696">
        <f t="shared" si="109"/>
        <v>30.060485940614388</v>
      </c>
    </row>
    <row r="6697" spans="1:6" x14ac:dyDescent="0.2">
      <c r="A6697">
        <v>9</v>
      </c>
      <c r="B6697" s="1" t="s">
        <v>1377</v>
      </c>
      <c r="C6697" s="2">
        <v>5.7941340569999999</v>
      </c>
      <c r="D6697" s="2">
        <v>1.6006088693465187E-6</v>
      </c>
      <c r="E6697" s="2">
        <v>7.4842550000000004E-3</v>
      </c>
      <c r="F6697">
        <f t="shared" si="109"/>
        <v>30.011416300247227</v>
      </c>
    </row>
    <row r="6698" spans="1:6" x14ac:dyDescent="0.2">
      <c r="A6698">
        <v>9</v>
      </c>
      <c r="B6698" s="1" t="s">
        <v>522</v>
      </c>
      <c r="C6698" s="2">
        <v>5.7562896280000002</v>
      </c>
      <c r="D6698" s="2">
        <v>1.5901545805281573E-6</v>
      </c>
      <c r="E6698" s="2">
        <v>7.435372E-3</v>
      </c>
      <c r="F6698">
        <f t="shared" si="109"/>
        <v>29.815398384902949</v>
      </c>
    </row>
    <row r="6699" spans="1:6" x14ac:dyDescent="0.2">
      <c r="A6699">
        <v>9</v>
      </c>
      <c r="B6699" s="1" t="s">
        <v>1378</v>
      </c>
      <c r="C6699" s="2">
        <v>5.7529288149999998</v>
      </c>
      <c r="D6699" s="2">
        <v>1.5892261991325698E-6</v>
      </c>
      <c r="E6699" s="2">
        <v>7.4310310000000003E-3</v>
      </c>
      <c r="F6699">
        <f t="shared" si="109"/>
        <v>29.797991233735683</v>
      </c>
    </row>
    <row r="6700" spans="1:6" x14ac:dyDescent="0.2">
      <c r="A6700">
        <v>9</v>
      </c>
      <c r="B6700" s="1" t="s">
        <v>1379</v>
      </c>
      <c r="C6700" s="2">
        <v>5.7215838039999998</v>
      </c>
      <c r="D6700" s="2">
        <v>1.5805670804212254E-6</v>
      </c>
      <c r="E6700" s="2">
        <v>7.3905419999999999E-3</v>
      </c>
      <c r="F6700">
        <f t="shared" si="109"/>
        <v>29.635632757897977</v>
      </c>
    </row>
    <row r="6701" spans="1:6" x14ac:dyDescent="0.2">
      <c r="A6701">
        <v>9</v>
      </c>
      <c r="B6701" s="1" t="s">
        <v>1380</v>
      </c>
      <c r="C6701" s="2">
        <v>5.7207059420000004</v>
      </c>
      <c r="D6701" s="2">
        <v>1.5803247730908408E-6</v>
      </c>
      <c r="E6701" s="2">
        <v>7.3894090000000004E-3</v>
      </c>
      <c r="F6701">
        <f t="shared" si="109"/>
        <v>29.631089495453264</v>
      </c>
    </row>
    <row r="6702" spans="1:6" x14ac:dyDescent="0.2">
      <c r="A6702">
        <v>9</v>
      </c>
      <c r="B6702" s="1" t="s">
        <v>1382</v>
      </c>
      <c r="C6702" s="2">
        <v>5.7086957189999996</v>
      </c>
      <c r="D6702" s="2">
        <v>1.5770068949588099E-6</v>
      </c>
      <c r="E6702" s="2">
        <v>7.3738950000000001E-3</v>
      </c>
      <c r="F6702">
        <f t="shared" si="109"/>
        <v>29.568879280477685</v>
      </c>
    </row>
    <row r="6703" spans="1:6" x14ac:dyDescent="0.2">
      <c r="A6703">
        <v>9</v>
      </c>
      <c r="B6703" s="1" t="s">
        <v>1383</v>
      </c>
      <c r="C6703" s="2">
        <v>5.6874154209999999</v>
      </c>
      <c r="D6703" s="2">
        <v>1.571128215437522E-6</v>
      </c>
      <c r="E6703" s="2">
        <v>7.3464070000000001E-3</v>
      </c>
      <c r="F6703">
        <f t="shared" si="109"/>
        <v>29.458654039453538</v>
      </c>
    </row>
    <row r="6704" spans="1:6" x14ac:dyDescent="0.2">
      <c r="A6704">
        <v>9</v>
      </c>
      <c r="B6704" s="1" t="s">
        <v>1384</v>
      </c>
      <c r="C6704" s="2">
        <v>5.6793411069999999</v>
      </c>
      <c r="D6704" s="2">
        <v>1.5688978331351532E-6</v>
      </c>
      <c r="E6704" s="2">
        <v>7.3359779999999999E-3</v>
      </c>
      <c r="F6704">
        <f t="shared" si="109"/>
        <v>29.416834371284121</v>
      </c>
    </row>
    <row r="6705" spans="1:6" x14ac:dyDescent="0.2">
      <c r="A6705">
        <v>9</v>
      </c>
      <c r="B6705" s="1" t="s">
        <v>1385</v>
      </c>
      <c r="C6705" s="2">
        <v>5.6594875069999997</v>
      </c>
      <c r="D6705" s="2">
        <v>1.5634133040197779E-6</v>
      </c>
      <c r="E6705" s="2">
        <v>7.3103329999999996E-3</v>
      </c>
      <c r="F6705">
        <f t="shared" si="109"/>
        <v>29.313999450370837</v>
      </c>
    </row>
    <row r="6706" spans="1:6" x14ac:dyDescent="0.2">
      <c r="A6706">
        <v>9</v>
      </c>
      <c r="B6706" s="1" t="s">
        <v>1386</v>
      </c>
      <c r="C6706" s="2">
        <v>5.6389075240000004</v>
      </c>
      <c r="D6706" s="2">
        <v>1.5577281709539167E-6</v>
      </c>
      <c r="E6706" s="2">
        <v>7.2837500000000003E-3</v>
      </c>
      <c r="F6706">
        <f t="shared" si="109"/>
        <v>29.207403205385937</v>
      </c>
    </row>
    <row r="6707" spans="1:6" x14ac:dyDescent="0.2">
      <c r="A6707">
        <v>9</v>
      </c>
      <c r="B6707" s="1" t="s">
        <v>1387</v>
      </c>
      <c r="C6707" s="2">
        <v>5.61998014</v>
      </c>
      <c r="D6707" s="2">
        <v>1.5524996364320725E-6</v>
      </c>
      <c r="E6707" s="2">
        <v>7.2593019999999996E-3</v>
      </c>
      <c r="F6707">
        <f t="shared" si="109"/>
        <v>29.10936818310136</v>
      </c>
    </row>
    <row r="6708" spans="1:6" x14ac:dyDescent="0.2">
      <c r="A6708">
        <v>9</v>
      </c>
      <c r="B6708" s="1" t="s">
        <v>1388</v>
      </c>
      <c r="C6708" s="2">
        <v>5.6112692280000003</v>
      </c>
      <c r="D6708" s="2">
        <v>1.5500932444801832E-6</v>
      </c>
      <c r="E6708" s="2">
        <v>7.2480499999999998E-3</v>
      </c>
      <c r="F6708">
        <f t="shared" si="109"/>
        <v>29.064248334003437</v>
      </c>
    </row>
    <row r="6709" spans="1:6" x14ac:dyDescent="0.2">
      <c r="A6709">
        <v>9</v>
      </c>
      <c r="B6709" s="1" t="s">
        <v>1390</v>
      </c>
      <c r="C6709" s="2">
        <v>5.5384735689999998</v>
      </c>
      <c r="D6709" s="2">
        <v>1.5299836608296192E-6</v>
      </c>
      <c r="E6709" s="2">
        <v>7.1540199999999997E-3</v>
      </c>
      <c r="F6709">
        <f t="shared" si="109"/>
        <v>28.68719364055536</v>
      </c>
    </row>
    <row r="6710" spans="1:6" x14ac:dyDescent="0.2">
      <c r="A6710">
        <v>9</v>
      </c>
      <c r="B6710" s="1" t="s">
        <v>1391</v>
      </c>
      <c r="C6710" s="2">
        <v>5.5337850450000001</v>
      </c>
      <c r="D6710" s="2">
        <v>1.528688503554411E-6</v>
      </c>
      <c r="E6710" s="2">
        <v>7.1479639999999997E-3</v>
      </c>
      <c r="F6710">
        <f t="shared" si="109"/>
        <v>28.662909441645205</v>
      </c>
    </row>
    <row r="6711" spans="1:6" x14ac:dyDescent="0.2">
      <c r="A6711">
        <v>9</v>
      </c>
      <c r="B6711" s="1" t="s">
        <v>1392</v>
      </c>
      <c r="C6711" s="2">
        <v>5.5232155699999996</v>
      </c>
      <c r="D6711" s="2">
        <v>1.525768625371053E-6</v>
      </c>
      <c r="E6711" s="2">
        <v>7.134311E-3</v>
      </c>
      <c r="F6711">
        <f t="shared" si="109"/>
        <v>28.608161725707244</v>
      </c>
    </row>
    <row r="6712" spans="1:6" x14ac:dyDescent="0.2">
      <c r="A6712">
        <v>9</v>
      </c>
      <c r="B6712" s="1" t="s">
        <v>1393</v>
      </c>
      <c r="C6712" s="2">
        <v>5.5193894160000001</v>
      </c>
      <c r="D6712" s="2">
        <v>1.5247117120199833E-6</v>
      </c>
      <c r="E6712" s="2">
        <v>7.129369E-3</v>
      </c>
      <c r="F6712">
        <f t="shared" si="109"/>
        <v>28.588344600374686</v>
      </c>
    </row>
    <row r="6713" spans="1:6" x14ac:dyDescent="0.2">
      <c r="A6713">
        <v>9</v>
      </c>
      <c r="B6713" s="1" t="s">
        <v>1395</v>
      </c>
      <c r="C6713" s="2">
        <v>5.5150229169999996</v>
      </c>
      <c r="D6713" s="2">
        <v>1.5235055219552254E-6</v>
      </c>
      <c r="E6713" s="2">
        <v>7.1237289999999997E-3</v>
      </c>
      <c r="F6713">
        <f t="shared" si="109"/>
        <v>28.565728536660476</v>
      </c>
    </row>
    <row r="6714" spans="1:6" x14ac:dyDescent="0.2">
      <c r="A6714">
        <v>9</v>
      </c>
      <c r="B6714" s="1" t="s">
        <v>1396</v>
      </c>
      <c r="C6714" s="2">
        <v>5.5149583760000001</v>
      </c>
      <c r="D6714" s="2">
        <v>1.5234875574223461E-6</v>
      </c>
      <c r="E6714" s="2">
        <v>7.1236449999999996E-3</v>
      </c>
      <c r="F6714">
        <f t="shared" si="109"/>
        <v>28.56539170166899</v>
      </c>
    </row>
    <row r="6715" spans="1:6" x14ac:dyDescent="0.2">
      <c r="A6715">
        <v>9</v>
      </c>
      <c r="B6715" s="1" t="s">
        <v>1397</v>
      </c>
      <c r="C6715" s="2">
        <v>5.5014389640000001</v>
      </c>
      <c r="D6715" s="2">
        <v>1.5197528593548166E-6</v>
      </c>
      <c r="E6715" s="2">
        <v>7.106182E-3</v>
      </c>
      <c r="F6715">
        <f t="shared" si="109"/>
        <v>28.495366112902811</v>
      </c>
    </row>
    <row r="6716" spans="1:6" x14ac:dyDescent="0.2">
      <c r="A6716">
        <v>9</v>
      </c>
      <c r="B6716" s="1" t="s">
        <v>1398</v>
      </c>
      <c r="C6716" s="2">
        <v>5.4692638640000002</v>
      </c>
      <c r="D6716" s="2">
        <v>1.5108646928492603E-6</v>
      </c>
      <c r="E6716" s="2">
        <v>7.0646219999999996E-3</v>
      </c>
      <c r="F6716">
        <f t="shared" si="109"/>
        <v>28.328712990923631</v>
      </c>
    </row>
    <row r="6717" spans="1:6" x14ac:dyDescent="0.2">
      <c r="A6717">
        <v>9</v>
      </c>
      <c r="B6717" s="1" t="s">
        <v>1399</v>
      </c>
      <c r="C6717" s="2">
        <v>5.4561902770000001</v>
      </c>
      <c r="D6717" s="2">
        <v>1.5072531801500467E-6</v>
      </c>
      <c r="E6717" s="2">
        <v>7.0477350000000003E-3</v>
      </c>
      <c r="F6717">
        <f t="shared" si="109"/>
        <v>28.260997127813376</v>
      </c>
    </row>
    <row r="6718" spans="1:6" x14ac:dyDescent="0.2">
      <c r="A6718">
        <v>9</v>
      </c>
      <c r="B6718" s="1" t="s">
        <v>1400</v>
      </c>
      <c r="C6718" s="2">
        <v>5.4296808280000004</v>
      </c>
      <c r="D6718" s="2">
        <v>1.4999300666398625E-6</v>
      </c>
      <c r="E6718" s="2">
        <v>7.013493E-3</v>
      </c>
      <c r="F6718">
        <f t="shared" si="109"/>
        <v>28.123688749497422</v>
      </c>
    </row>
    <row r="6719" spans="1:6" x14ac:dyDescent="0.2">
      <c r="A6719">
        <v>9</v>
      </c>
      <c r="B6719" s="1" t="s">
        <v>1401</v>
      </c>
      <c r="C6719" s="2">
        <v>5.3916938480000001</v>
      </c>
      <c r="D6719" s="2">
        <v>1.4894362130764689E-6</v>
      </c>
      <c r="E6719" s="2">
        <v>6.9644249999999998E-3</v>
      </c>
      <c r="F6719">
        <f t="shared" si="109"/>
        <v>27.926928995183793</v>
      </c>
    </row>
    <row r="6720" spans="1:6" x14ac:dyDescent="0.2">
      <c r="A6720">
        <v>9</v>
      </c>
      <c r="B6720" s="1" t="s">
        <v>1402</v>
      </c>
      <c r="C6720" s="2">
        <v>5.3807674150000002</v>
      </c>
      <c r="D6720" s="2">
        <v>1.4864179576892477E-6</v>
      </c>
      <c r="E6720" s="2">
        <v>6.9503120000000002E-3</v>
      </c>
      <c r="F6720">
        <f t="shared" si="109"/>
        <v>27.870336706673395</v>
      </c>
    </row>
    <row r="6721" spans="1:6" x14ac:dyDescent="0.2">
      <c r="A6721">
        <v>9</v>
      </c>
      <c r="B6721" s="1" t="s">
        <v>1403</v>
      </c>
      <c r="C6721" s="2">
        <v>5.3584207069999996</v>
      </c>
      <c r="D6721" s="2">
        <v>1.4802445742833435E-6</v>
      </c>
      <c r="E6721" s="2">
        <v>6.9214460000000004E-3</v>
      </c>
      <c r="F6721">
        <f t="shared" si="109"/>
        <v>27.754585767812689</v>
      </c>
    </row>
    <row r="6722" spans="1:6" x14ac:dyDescent="0.2">
      <c r="A6722">
        <v>9</v>
      </c>
      <c r="B6722" s="1" t="s">
        <v>1404</v>
      </c>
      <c r="C6722" s="2">
        <v>5.3565102729999996</v>
      </c>
      <c r="D6722" s="2">
        <v>1.4797169730617551E-6</v>
      </c>
      <c r="E6722" s="2">
        <v>6.9189789999999996E-3</v>
      </c>
      <c r="F6722">
        <f t="shared" si="109"/>
        <v>27.744693244907907</v>
      </c>
    </row>
    <row r="6723" spans="1:6" x14ac:dyDescent="0.2">
      <c r="A6723">
        <v>9</v>
      </c>
      <c r="B6723" s="1" t="s">
        <v>1405</v>
      </c>
      <c r="C6723" s="2">
        <v>5.3542938959999997</v>
      </c>
      <c r="D6723" s="2">
        <v>1.47910468189945E-6</v>
      </c>
      <c r="E6723" s="2">
        <v>6.9161159999999999E-3</v>
      </c>
      <c r="F6723">
        <f t="shared" ref="F6723:F6786" si="110">D6723*$I$8</f>
        <v>27.733212785614686</v>
      </c>
    </row>
    <row r="6724" spans="1:6" x14ac:dyDescent="0.2">
      <c r="A6724">
        <v>9</v>
      </c>
      <c r="B6724" s="1" t="s">
        <v>1406</v>
      </c>
      <c r="C6724" s="2">
        <v>5.3505428080000002</v>
      </c>
      <c r="D6724" s="2">
        <v>1.4780685133065862E-6</v>
      </c>
      <c r="E6724" s="2">
        <v>6.9112710000000001E-3</v>
      </c>
      <c r="F6724">
        <f t="shared" si="110"/>
        <v>27.713784624498491</v>
      </c>
    </row>
    <row r="6725" spans="1:6" x14ac:dyDescent="0.2">
      <c r="A6725">
        <v>9</v>
      </c>
      <c r="B6725" s="1" t="s">
        <v>1407</v>
      </c>
      <c r="C6725" s="2">
        <v>5.3492580729999997</v>
      </c>
      <c r="D6725" s="2">
        <v>1.477713499918732E-6</v>
      </c>
      <c r="E6725" s="2">
        <v>6.9096110000000004E-3</v>
      </c>
      <c r="F6725">
        <f t="shared" si="110"/>
        <v>27.707128123476224</v>
      </c>
    </row>
    <row r="6726" spans="1:6" x14ac:dyDescent="0.2">
      <c r="A6726">
        <v>9</v>
      </c>
      <c r="B6726" s="1" t="s">
        <v>1408</v>
      </c>
      <c r="C6726" s="2">
        <v>5.3470543169999996</v>
      </c>
      <c r="D6726" s="2">
        <v>1.4771048444356998E-6</v>
      </c>
      <c r="E6726" s="2">
        <v>6.9067649999999996E-3</v>
      </c>
      <c r="F6726">
        <f t="shared" si="110"/>
        <v>27.69571583316937</v>
      </c>
    </row>
    <row r="6727" spans="1:6" x14ac:dyDescent="0.2">
      <c r="A6727">
        <v>9</v>
      </c>
      <c r="B6727" s="1" t="s">
        <v>1409</v>
      </c>
      <c r="C6727" s="2">
        <v>5.3465503510000003</v>
      </c>
      <c r="D6727" s="2">
        <v>1.4769656193058845E-6</v>
      </c>
      <c r="E6727" s="2">
        <v>6.9061139999999997E-3</v>
      </c>
      <c r="F6727">
        <f t="shared" si="110"/>
        <v>27.693105361985335</v>
      </c>
    </row>
    <row r="6728" spans="1:6" x14ac:dyDescent="0.2">
      <c r="A6728">
        <v>9</v>
      </c>
      <c r="B6728" s="1" t="s">
        <v>1410</v>
      </c>
      <c r="C6728" s="2">
        <v>5.3438801509999996</v>
      </c>
      <c r="D6728" s="2">
        <v>1.4762277902769105E-6</v>
      </c>
      <c r="E6728" s="2">
        <v>6.9026640000000002E-3</v>
      </c>
      <c r="F6728">
        <f t="shared" si="110"/>
        <v>27.679271067692071</v>
      </c>
    </row>
    <row r="6729" spans="1:6" x14ac:dyDescent="0.2">
      <c r="A6729">
        <v>9</v>
      </c>
      <c r="B6729" s="1" t="s">
        <v>1411</v>
      </c>
      <c r="C6729" s="2">
        <v>5.3397563330000004</v>
      </c>
      <c r="D6729" s="2">
        <v>1.4750887533469636E-6</v>
      </c>
      <c r="E6729" s="2">
        <v>6.8973380000000003E-3</v>
      </c>
      <c r="F6729">
        <f t="shared" si="110"/>
        <v>27.657914125255566</v>
      </c>
    </row>
    <row r="6730" spans="1:6" x14ac:dyDescent="0.2">
      <c r="A6730">
        <v>9</v>
      </c>
      <c r="B6730" s="1" t="s">
        <v>1412</v>
      </c>
      <c r="C6730" s="2">
        <v>5.3197735059999998</v>
      </c>
      <c r="D6730" s="2">
        <v>1.4695685090293163E-6</v>
      </c>
      <c r="E6730" s="2">
        <v>6.8715260000000002E-3</v>
      </c>
      <c r="F6730">
        <f t="shared" si="110"/>
        <v>27.554409544299681</v>
      </c>
    </row>
    <row r="6731" spans="1:6" x14ac:dyDescent="0.2">
      <c r="A6731">
        <v>9</v>
      </c>
      <c r="B6731" s="1" t="s">
        <v>1413</v>
      </c>
      <c r="C6731" s="2">
        <v>5.2878228500000004</v>
      </c>
      <c r="D6731" s="2">
        <v>1.4607423629348914E-6</v>
      </c>
      <c r="E6731" s="2">
        <v>6.8302559999999998E-3</v>
      </c>
      <c r="F6731">
        <f t="shared" si="110"/>
        <v>27.388919305029216</v>
      </c>
    </row>
    <row r="6732" spans="1:6" x14ac:dyDescent="0.2">
      <c r="A6732">
        <v>9</v>
      </c>
      <c r="B6732" s="1" t="s">
        <v>1414</v>
      </c>
      <c r="C6732" s="2">
        <v>5.2632916300000003</v>
      </c>
      <c r="D6732" s="2">
        <v>1.4539656706331215E-6</v>
      </c>
      <c r="E6732" s="2">
        <v>6.798569E-3</v>
      </c>
      <c r="F6732">
        <f t="shared" si="110"/>
        <v>27.261856324371028</v>
      </c>
    </row>
    <row r="6733" spans="1:6" x14ac:dyDescent="0.2">
      <c r="A6733">
        <v>9</v>
      </c>
      <c r="B6733" s="1" t="s">
        <v>1415</v>
      </c>
      <c r="C6733" s="2">
        <v>5.2590955639999999</v>
      </c>
      <c r="D6733" s="2">
        <v>1.4528065305354286E-6</v>
      </c>
      <c r="E6733" s="2">
        <v>6.7931490000000001E-3</v>
      </c>
      <c r="F6733">
        <f t="shared" si="110"/>
        <v>27.240122447539289</v>
      </c>
    </row>
    <row r="6734" spans="1:6" x14ac:dyDescent="0.2">
      <c r="A6734">
        <v>9</v>
      </c>
      <c r="B6734" s="1" t="s">
        <v>1416</v>
      </c>
      <c r="C6734" s="2">
        <v>5.2452360669999996</v>
      </c>
      <c r="D6734" s="2">
        <v>1.4489777325337692E-6</v>
      </c>
      <c r="E6734" s="2">
        <v>6.7752460000000004E-3</v>
      </c>
      <c r="F6734">
        <f t="shared" si="110"/>
        <v>27.168332485008172</v>
      </c>
    </row>
    <row r="6735" spans="1:6" x14ac:dyDescent="0.2">
      <c r="A6735">
        <v>9</v>
      </c>
      <c r="B6735" s="1" t="s">
        <v>1591</v>
      </c>
      <c r="C6735" s="2">
        <v>5.2259831620000003</v>
      </c>
      <c r="D6735" s="2">
        <v>1.4436591614840414E-6</v>
      </c>
      <c r="E6735" s="2">
        <v>6.7503770000000001E-3</v>
      </c>
      <c r="F6735">
        <f t="shared" si="110"/>
        <v>27.068609277825779</v>
      </c>
    </row>
    <row r="6736" spans="1:6" x14ac:dyDescent="0.2">
      <c r="A6736">
        <v>9</v>
      </c>
      <c r="B6736" s="1" t="s">
        <v>1418</v>
      </c>
      <c r="C6736" s="2">
        <v>5.2218301179999997</v>
      </c>
      <c r="D6736" s="2">
        <v>1.4425119977416017E-6</v>
      </c>
      <c r="E6736" s="2">
        <v>6.7450130000000002E-3</v>
      </c>
      <c r="F6736">
        <f t="shared" si="110"/>
        <v>27.047099957655032</v>
      </c>
    </row>
    <row r="6737" spans="1:6" x14ac:dyDescent="0.2">
      <c r="A6737">
        <v>9</v>
      </c>
      <c r="B6737" s="1" t="s">
        <v>1419</v>
      </c>
      <c r="C6737" s="2">
        <v>5.2031269760000001</v>
      </c>
      <c r="D6737" s="2">
        <v>1.4373452697674021E-6</v>
      </c>
      <c r="E6737" s="2">
        <v>6.7208540000000001E-3</v>
      </c>
      <c r="F6737">
        <f t="shared" si="110"/>
        <v>26.950223808138791</v>
      </c>
    </row>
    <row r="6738" spans="1:6" x14ac:dyDescent="0.2">
      <c r="A6738">
        <v>9</v>
      </c>
      <c r="B6738" s="1" t="s">
        <v>1420</v>
      </c>
      <c r="C6738" s="2">
        <v>5.1935889160000004</v>
      </c>
      <c r="D6738" s="2">
        <v>1.4347104716117608E-6</v>
      </c>
      <c r="E6738" s="2">
        <v>6.7085340000000004E-3</v>
      </c>
      <c r="F6738">
        <f t="shared" si="110"/>
        <v>26.900821342720516</v>
      </c>
    </row>
    <row r="6739" spans="1:6" x14ac:dyDescent="0.2">
      <c r="A6739">
        <v>9</v>
      </c>
      <c r="B6739" s="1" t="s">
        <v>1421</v>
      </c>
      <c r="C6739" s="2">
        <v>5.1772286750000003</v>
      </c>
      <c r="D6739" s="2">
        <v>1.4301911084116788E-6</v>
      </c>
      <c r="E6739" s="2">
        <v>6.6874020000000003E-3</v>
      </c>
      <c r="F6739">
        <f t="shared" si="110"/>
        <v>26.816083282718978</v>
      </c>
    </row>
    <row r="6740" spans="1:6" x14ac:dyDescent="0.2">
      <c r="A6740">
        <v>9</v>
      </c>
      <c r="B6740" s="1" t="s">
        <v>1422</v>
      </c>
      <c r="C6740" s="2">
        <v>5.0888967330000003</v>
      </c>
      <c r="D6740" s="2">
        <v>1.4057897123108377E-6</v>
      </c>
      <c r="E6740" s="2">
        <v>6.5733040000000003E-3</v>
      </c>
      <c r="F6740">
        <f t="shared" si="110"/>
        <v>26.358557105828208</v>
      </c>
    </row>
    <row r="6741" spans="1:6" x14ac:dyDescent="0.2">
      <c r="A6741">
        <v>9</v>
      </c>
      <c r="B6741" s="1" t="s">
        <v>1423</v>
      </c>
      <c r="C6741" s="2">
        <v>5.0810301290000002</v>
      </c>
      <c r="D6741" s="2">
        <v>1.403616431559407E-6</v>
      </c>
      <c r="E6741" s="2">
        <v>6.5631420000000001E-3</v>
      </c>
      <c r="F6741">
        <f t="shared" si="110"/>
        <v>26.317808091738883</v>
      </c>
    </row>
    <row r="6742" spans="1:6" x14ac:dyDescent="0.2">
      <c r="A6742">
        <v>9</v>
      </c>
      <c r="B6742" s="1" t="s">
        <v>1424</v>
      </c>
      <c r="C6742" s="2">
        <v>5.0762739909999999</v>
      </c>
      <c r="D6742" s="2">
        <v>1.4023026681608594E-6</v>
      </c>
      <c r="E6742" s="2">
        <v>6.556999E-3</v>
      </c>
      <c r="F6742">
        <f t="shared" si="110"/>
        <v>26.293175028016115</v>
      </c>
    </row>
    <row r="6743" spans="1:6" x14ac:dyDescent="0.2">
      <c r="A6743">
        <v>9</v>
      </c>
      <c r="B6743" s="1" t="s">
        <v>1425</v>
      </c>
      <c r="C6743" s="2">
        <v>5.0707761749999998</v>
      </c>
      <c r="D6743" s="2">
        <v>1.400783809678606E-6</v>
      </c>
      <c r="E6743" s="2">
        <v>6.5498969999999998E-3</v>
      </c>
      <c r="F6743">
        <f t="shared" si="110"/>
        <v>26.264696431473862</v>
      </c>
    </row>
    <row r="6744" spans="1:6" x14ac:dyDescent="0.2">
      <c r="A6744">
        <v>9</v>
      </c>
      <c r="B6744" s="1" t="s">
        <v>1426</v>
      </c>
      <c r="C6744" s="2">
        <v>5.0696883000000001</v>
      </c>
      <c r="D6744" s="2">
        <v>1.4004833314798498E-6</v>
      </c>
      <c r="E6744" s="2">
        <v>6.5484920000000004E-3</v>
      </c>
      <c r="F6744">
        <f t="shared" si="110"/>
        <v>26.259062465247183</v>
      </c>
    </row>
    <row r="6745" spans="1:6" x14ac:dyDescent="0.2">
      <c r="A6745">
        <v>9</v>
      </c>
      <c r="B6745" s="1" t="s">
        <v>1427</v>
      </c>
      <c r="C6745" s="2">
        <v>5.0684100870000002</v>
      </c>
      <c r="D6745" s="2">
        <v>1.4001302428633756E-6</v>
      </c>
      <c r="E6745" s="2">
        <v>6.5468410000000003E-3</v>
      </c>
      <c r="F6745">
        <f t="shared" si="110"/>
        <v>26.252442053688291</v>
      </c>
    </row>
    <row r="6746" spans="1:6" x14ac:dyDescent="0.2">
      <c r="A6746">
        <v>9</v>
      </c>
      <c r="B6746" s="1" t="s">
        <v>1428</v>
      </c>
      <c r="C6746" s="2">
        <v>5.0604577370000001</v>
      </c>
      <c r="D6746" s="2">
        <v>1.3979334371284122E-6</v>
      </c>
      <c r="E6746" s="2">
        <v>6.5365689999999999E-3</v>
      </c>
      <c r="F6746">
        <f t="shared" si="110"/>
        <v>26.211251946157727</v>
      </c>
    </row>
    <row r="6747" spans="1:6" x14ac:dyDescent="0.2">
      <c r="A6747">
        <v>9</v>
      </c>
      <c r="B6747" s="1" t="s">
        <v>1429</v>
      </c>
      <c r="C6747" s="2">
        <v>5.0601079840000001</v>
      </c>
      <c r="D6747" s="2">
        <v>1.3978367708324421E-6</v>
      </c>
      <c r="E6747" s="2">
        <v>6.5361170000000001E-3</v>
      </c>
      <c r="F6747">
        <f t="shared" si="110"/>
        <v>26.209439453108288</v>
      </c>
    </row>
    <row r="6748" spans="1:6" x14ac:dyDescent="0.2">
      <c r="A6748">
        <v>9</v>
      </c>
      <c r="B6748" s="1" t="s">
        <v>1430</v>
      </c>
      <c r="C6748" s="2">
        <v>5.0540810279999997</v>
      </c>
      <c r="D6748" s="2">
        <v>1.3961718435888005E-6</v>
      </c>
      <c r="E6748" s="2">
        <v>6.5283320000000004E-3</v>
      </c>
      <c r="F6748">
        <f t="shared" si="110"/>
        <v>26.178222067290008</v>
      </c>
    </row>
    <row r="6749" spans="1:6" x14ac:dyDescent="0.2">
      <c r="A6749">
        <v>9</v>
      </c>
      <c r="B6749" s="1" t="s">
        <v>1431</v>
      </c>
      <c r="C6749" s="2">
        <v>5.0487308200000003</v>
      </c>
      <c r="D6749" s="2">
        <v>1.3946938330324987E-6</v>
      </c>
      <c r="E6749" s="2">
        <v>6.5214210000000003E-3</v>
      </c>
      <c r="F6749">
        <f t="shared" si="110"/>
        <v>26.150509369359352</v>
      </c>
    </row>
    <row r="6750" spans="1:6" x14ac:dyDescent="0.2">
      <c r="A6750">
        <v>9</v>
      </c>
      <c r="B6750" s="1" t="s">
        <v>1432</v>
      </c>
      <c r="C6750" s="2">
        <v>5.0473848620000004</v>
      </c>
      <c r="D6750" s="2">
        <v>1.394322138292685E-6</v>
      </c>
      <c r="E6750" s="2">
        <v>6.5196830000000001E-3</v>
      </c>
      <c r="F6750">
        <f t="shared" si="110"/>
        <v>26.143540092987845</v>
      </c>
    </row>
    <row r="6751" spans="1:6" x14ac:dyDescent="0.2">
      <c r="A6751">
        <v>9</v>
      </c>
      <c r="B6751" s="1" t="s">
        <v>1433</v>
      </c>
      <c r="C6751" s="2">
        <v>5.0467121610000003</v>
      </c>
      <c r="D6751" s="2">
        <v>1.3941362909227783E-6</v>
      </c>
      <c r="E6751" s="2">
        <v>6.5188140000000004E-3</v>
      </c>
      <c r="F6751">
        <f t="shared" si="110"/>
        <v>26.140055454802091</v>
      </c>
    </row>
    <row r="6752" spans="1:6" x14ac:dyDescent="0.2">
      <c r="A6752">
        <v>9</v>
      </c>
      <c r="B6752" s="1" t="s">
        <v>1434</v>
      </c>
      <c r="C6752" s="2">
        <v>5.0362570839999998</v>
      </c>
      <c r="D6752" s="2">
        <v>1.3912480645354457E-6</v>
      </c>
      <c r="E6752" s="2">
        <v>6.5053089999999999E-3</v>
      </c>
      <c r="F6752">
        <f t="shared" si="110"/>
        <v>26.085901210039609</v>
      </c>
    </row>
    <row r="6753" spans="1:6" x14ac:dyDescent="0.2">
      <c r="A6753">
        <v>9</v>
      </c>
      <c r="B6753" s="1" t="s">
        <v>1435</v>
      </c>
      <c r="C6753" s="2">
        <v>5.0324195249999999</v>
      </c>
      <c r="D6753" s="2">
        <v>1.3901879432320761E-6</v>
      </c>
      <c r="E6753" s="2">
        <v>6.500352E-3</v>
      </c>
      <c r="F6753">
        <f t="shared" si="110"/>
        <v>26.066023935601425</v>
      </c>
    </row>
    <row r="6754" spans="1:6" x14ac:dyDescent="0.2">
      <c r="A6754">
        <v>9</v>
      </c>
      <c r="B6754" s="1" t="s">
        <v>60</v>
      </c>
      <c r="C6754" s="2">
        <v>4.9862651099999997</v>
      </c>
      <c r="D6754" s="2">
        <v>1.3774380437479148E-6</v>
      </c>
      <c r="E6754" s="2">
        <v>6.4407350000000004E-3</v>
      </c>
      <c r="F6754">
        <f t="shared" si="110"/>
        <v>25.826963320273403</v>
      </c>
    </row>
    <row r="6755" spans="1:6" x14ac:dyDescent="0.2">
      <c r="A6755">
        <v>9</v>
      </c>
      <c r="B6755" s="1" t="s">
        <v>57</v>
      </c>
      <c r="C6755" s="2">
        <v>4.9803089370000002</v>
      </c>
      <c r="D6755" s="2">
        <v>1.3757925780815589E-6</v>
      </c>
      <c r="E6755" s="2">
        <v>6.4330409999999996E-3</v>
      </c>
      <c r="F6755">
        <f t="shared" si="110"/>
        <v>25.796110839029229</v>
      </c>
    </row>
    <row r="6756" spans="1:6" x14ac:dyDescent="0.2">
      <c r="A6756">
        <v>9</v>
      </c>
      <c r="B6756" s="1" t="s">
        <v>1436</v>
      </c>
      <c r="C6756" s="2">
        <v>4.9483144230000002</v>
      </c>
      <c r="D6756" s="2">
        <v>1.3669542417683943E-6</v>
      </c>
      <c r="E6756" s="2">
        <v>6.3917139999999997E-3</v>
      </c>
      <c r="F6756">
        <f t="shared" si="110"/>
        <v>25.630392033157392</v>
      </c>
    </row>
    <row r="6757" spans="1:6" x14ac:dyDescent="0.2">
      <c r="A6757">
        <v>9</v>
      </c>
      <c r="B6757" s="1" t="s">
        <v>471</v>
      </c>
      <c r="C6757" s="2">
        <v>4.9297887490000001</v>
      </c>
      <c r="D6757" s="2">
        <v>1.3618367023961264E-6</v>
      </c>
      <c r="E6757" s="2">
        <v>6.3677849999999999E-3</v>
      </c>
      <c r="F6757">
        <f t="shared" si="110"/>
        <v>25.53443816992737</v>
      </c>
    </row>
    <row r="6758" spans="1:6" x14ac:dyDescent="0.2">
      <c r="A6758">
        <v>9</v>
      </c>
      <c r="B6758" s="1" t="s">
        <v>1592</v>
      </c>
      <c r="C6758" s="2">
        <v>4.9271880799999996</v>
      </c>
      <c r="D6758" s="2">
        <v>1.3611181210809515E-6</v>
      </c>
      <c r="E6758" s="2">
        <v>6.3644249999999999E-3</v>
      </c>
      <c r="F6758">
        <f t="shared" si="110"/>
        <v>25.520964770267842</v>
      </c>
    </row>
    <row r="6759" spans="1:6" x14ac:dyDescent="0.2">
      <c r="A6759">
        <v>9</v>
      </c>
      <c r="B6759" s="1" t="s">
        <v>1437</v>
      </c>
      <c r="C6759" s="2">
        <v>4.926645819</v>
      </c>
      <c r="D6759" s="2">
        <v>1.3609684166402902E-6</v>
      </c>
      <c r="E6759" s="2">
        <v>6.3637249999999998E-3</v>
      </c>
      <c r="F6759">
        <f t="shared" si="110"/>
        <v>25.518157812005441</v>
      </c>
    </row>
    <row r="6760" spans="1:6" x14ac:dyDescent="0.2">
      <c r="A6760">
        <v>9</v>
      </c>
      <c r="B6760" s="1" t="s">
        <v>1438</v>
      </c>
      <c r="C6760" s="2">
        <v>4.9190850890000002</v>
      </c>
      <c r="D6760" s="2">
        <v>1.3588798258295764E-6</v>
      </c>
      <c r="E6760" s="2">
        <v>6.3539590000000002E-3</v>
      </c>
      <c r="F6760">
        <f t="shared" si="110"/>
        <v>25.478996734304559</v>
      </c>
    </row>
    <row r="6761" spans="1:6" x14ac:dyDescent="0.2">
      <c r="A6761">
        <v>9</v>
      </c>
      <c r="B6761" s="1" t="s">
        <v>1593</v>
      </c>
      <c r="C6761" s="2">
        <v>4.8974078460000001</v>
      </c>
      <c r="D6761" s="2">
        <v>1.3528914343396321E-6</v>
      </c>
      <c r="E6761" s="2">
        <v>6.3259579999999996E-3</v>
      </c>
      <c r="F6761">
        <f t="shared" si="110"/>
        <v>25.366714393868101</v>
      </c>
    </row>
    <row r="6762" spans="1:6" x14ac:dyDescent="0.2">
      <c r="A6762">
        <v>9</v>
      </c>
      <c r="B6762" s="1" t="s">
        <v>1439</v>
      </c>
      <c r="C6762" s="2">
        <v>4.8460736889999998</v>
      </c>
      <c r="D6762" s="2">
        <v>1.3387105742662343E-6</v>
      </c>
      <c r="E6762" s="2">
        <v>6.2596500000000003E-3</v>
      </c>
      <c r="F6762">
        <f t="shared" si="110"/>
        <v>25.100823267491894</v>
      </c>
    </row>
    <row r="6763" spans="1:6" x14ac:dyDescent="0.2">
      <c r="A6763">
        <v>9</v>
      </c>
      <c r="B6763" s="1" t="s">
        <v>1440</v>
      </c>
      <c r="C6763" s="2">
        <v>4.8341967410000004</v>
      </c>
      <c r="D6763" s="2">
        <v>1.3354296945173956E-6</v>
      </c>
      <c r="E6763" s="2">
        <v>6.244309E-3</v>
      </c>
      <c r="F6763">
        <f t="shared" si="110"/>
        <v>25.039306772201165</v>
      </c>
    </row>
    <row r="6764" spans="1:6" x14ac:dyDescent="0.2">
      <c r="A6764">
        <v>9</v>
      </c>
      <c r="B6764" s="1" t="s">
        <v>1441</v>
      </c>
      <c r="C6764" s="2">
        <v>4.809241632</v>
      </c>
      <c r="D6764" s="2">
        <v>1.3285358050249365E-6</v>
      </c>
      <c r="E6764" s="2">
        <v>6.2120739999999997E-3</v>
      </c>
      <c r="F6764">
        <f t="shared" si="110"/>
        <v>24.910046344217559</v>
      </c>
    </row>
    <row r="6765" spans="1:6" x14ac:dyDescent="0.2">
      <c r="A6765">
        <v>9</v>
      </c>
      <c r="B6765" s="1" t="s">
        <v>55</v>
      </c>
      <c r="C6765" s="2">
        <v>4.7611241790000003</v>
      </c>
      <c r="D6765" s="2">
        <v>1.3152435477386075E-6</v>
      </c>
      <c r="E6765" s="2">
        <v>6.149921E-3</v>
      </c>
      <c r="F6765">
        <f t="shared" si="110"/>
        <v>24.660816520098891</v>
      </c>
    </row>
    <row r="6766" spans="1:6" x14ac:dyDescent="0.2">
      <c r="A6766">
        <v>9</v>
      </c>
      <c r="B6766" s="1" t="s">
        <v>780</v>
      </c>
      <c r="C6766" s="2">
        <v>4.7097217569999996</v>
      </c>
      <c r="D6766" s="2">
        <v>1.3010438676783835E-6</v>
      </c>
      <c r="E6766" s="2">
        <v>6.0835250000000002E-3</v>
      </c>
      <c r="F6766">
        <f t="shared" si="110"/>
        <v>24.394572518969692</v>
      </c>
    </row>
    <row r="6767" spans="1:6" x14ac:dyDescent="0.2">
      <c r="A6767">
        <v>9</v>
      </c>
      <c r="B6767" s="1" t="s">
        <v>1594</v>
      </c>
      <c r="C6767" s="2">
        <v>4.6818340879999996</v>
      </c>
      <c r="D6767" s="2">
        <v>1.2933400771619459E-6</v>
      </c>
      <c r="E6767" s="2">
        <v>6.0475030000000001E-3</v>
      </c>
      <c r="F6767">
        <f t="shared" si="110"/>
        <v>24.250126446786485</v>
      </c>
    </row>
    <row r="6768" spans="1:6" x14ac:dyDescent="0.2">
      <c r="A6768">
        <v>9</v>
      </c>
      <c r="B6768" s="1" t="s">
        <v>742</v>
      </c>
      <c r="C6768" s="2">
        <v>4.1703184909999997</v>
      </c>
      <c r="D6768" s="2">
        <v>1.1520355526660222E-6</v>
      </c>
      <c r="E6768" s="2">
        <v>5.3867799999999999E-3</v>
      </c>
      <c r="F6768">
        <f t="shared" si="110"/>
        <v>21.600666612487917</v>
      </c>
    </row>
    <row r="6769" spans="1:6" x14ac:dyDescent="0.2">
      <c r="A6769">
        <v>9</v>
      </c>
      <c r="B6769" s="1" t="s">
        <v>1595</v>
      </c>
      <c r="C6769" s="2">
        <v>4.1400429110000001</v>
      </c>
      <c r="D6769" s="2">
        <v>1.1436722071567278E-6</v>
      </c>
      <c r="E6769" s="2">
        <v>5.3476740000000002E-3</v>
      </c>
      <c r="F6769">
        <f t="shared" si="110"/>
        <v>21.443853884188645</v>
      </c>
    </row>
    <row r="6770" spans="1:6" x14ac:dyDescent="0.2">
      <c r="A6770">
        <v>9</v>
      </c>
      <c r="B6770" s="1" t="s">
        <v>1596</v>
      </c>
      <c r="C6770" s="2">
        <v>4.0012995010000001</v>
      </c>
      <c r="D6770" s="2">
        <v>1.1053446623951E-6</v>
      </c>
      <c r="E6770" s="2">
        <v>5.1684590000000002E-3</v>
      </c>
      <c r="F6770">
        <f t="shared" si="110"/>
        <v>20.725212419908125</v>
      </c>
    </row>
    <row r="6771" spans="1:6" x14ac:dyDescent="0.2">
      <c r="A6771">
        <v>9</v>
      </c>
      <c r="B6771" s="1" t="s">
        <v>1597</v>
      </c>
      <c r="C6771" s="2">
        <v>3.9965169970000001</v>
      </c>
      <c r="D6771" s="2">
        <v>1.104023627638006E-6</v>
      </c>
      <c r="E6771" s="2">
        <v>5.1622819999999998E-3</v>
      </c>
      <c r="F6771">
        <f t="shared" si="110"/>
        <v>20.70044301821261</v>
      </c>
    </row>
    <row r="6772" spans="1:6" x14ac:dyDescent="0.2">
      <c r="A6772">
        <v>9</v>
      </c>
      <c r="B6772" s="1" t="s">
        <v>1442</v>
      </c>
      <c r="C6772" s="2">
        <v>3.947311553</v>
      </c>
      <c r="D6772" s="2">
        <v>1.0904306782894344E-6</v>
      </c>
      <c r="E6772" s="2">
        <v>5.0987230000000003E-3</v>
      </c>
      <c r="F6772">
        <f t="shared" si="110"/>
        <v>20.445575217926894</v>
      </c>
    </row>
    <row r="6773" spans="1:6" x14ac:dyDescent="0.2">
      <c r="A6773">
        <v>9</v>
      </c>
      <c r="B6773" s="1" t="s">
        <v>781</v>
      </c>
      <c r="C6773" s="2">
        <v>3.944069743</v>
      </c>
      <c r="D6773" s="2">
        <v>1.0895352318707923E-6</v>
      </c>
      <c r="E6773" s="2">
        <v>5.0945360000000002E-3</v>
      </c>
      <c r="F6773">
        <f t="shared" si="110"/>
        <v>20.428785597577356</v>
      </c>
    </row>
    <row r="6774" spans="1:6" x14ac:dyDescent="0.2">
      <c r="A6774">
        <v>9</v>
      </c>
      <c r="B6774" s="1" t="s">
        <v>1443</v>
      </c>
      <c r="C6774" s="2">
        <v>3.906424892</v>
      </c>
      <c r="D6774" s="2">
        <v>1.0791359059685022E-6</v>
      </c>
      <c r="E6774" s="2">
        <v>5.0459099999999998E-3</v>
      </c>
      <c r="F6774">
        <f t="shared" si="110"/>
        <v>20.233798236909415</v>
      </c>
    </row>
    <row r="6775" spans="1:6" x14ac:dyDescent="0.2">
      <c r="A6775">
        <v>9</v>
      </c>
      <c r="B6775" s="1" t="s">
        <v>1444</v>
      </c>
      <c r="C6775" s="2">
        <v>3.900097191</v>
      </c>
      <c r="D6775" s="2">
        <v>1.0773879996920365E-6</v>
      </c>
      <c r="E6775" s="2">
        <v>5.0377369999999996E-3</v>
      </c>
      <c r="F6775">
        <f t="shared" si="110"/>
        <v>20.201024994225683</v>
      </c>
    </row>
    <row r="6776" spans="1:6" x14ac:dyDescent="0.2">
      <c r="A6776">
        <v>9</v>
      </c>
      <c r="B6776" s="1" t="s">
        <v>1445</v>
      </c>
      <c r="C6776" s="2">
        <v>3.88240366</v>
      </c>
      <c r="D6776" s="2">
        <v>1.0725001497044406E-6</v>
      </c>
      <c r="E6776" s="2">
        <v>5.014882E-3</v>
      </c>
      <c r="F6776">
        <f t="shared" si="110"/>
        <v>20.10937780695826</v>
      </c>
    </row>
    <row r="6777" spans="1:6" x14ac:dyDescent="0.2">
      <c r="A6777">
        <v>9</v>
      </c>
      <c r="B6777" s="1" t="s">
        <v>618</v>
      </c>
      <c r="C6777" s="2">
        <v>3.8776117870000002</v>
      </c>
      <c r="D6777" s="2">
        <v>1.0711765485855069E-6</v>
      </c>
      <c r="E6777" s="2">
        <v>5.0086929999999998E-3</v>
      </c>
      <c r="F6777">
        <f t="shared" si="110"/>
        <v>20.084560285978256</v>
      </c>
    </row>
    <row r="6778" spans="1:6" x14ac:dyDescent="0.2">
      <c r="A6778">
        <v>9</v>
      </c>
      <c r="B6778" s="1" t="s">
        <v>1446</v>
      </c>
      <c r="C6778" s="2">
        <v>3.8756090809999999</v>
      </c>
      <c r="D6778" s="2">
        <v>1.0706232837455195E-6</v>
      </c>
      <c r="E6778" s="2">
        <v>5.0061059999999998E-3</v>
      </c>
      <c r="F6778">
        <f t="shared" si="110"/>
        <v>20.074186570228491</v>
      </c>
    </row>
    <row r="6779" spans="1:6" x14ac:dyDescent="0.2">
      <c r="A6779">
        <v>9</v>
      </c>
      <c r="B6779" s="1" t="s">
        <v>1447</v>
      </c>
      <c r="C6779" s="2">
        <v>3.8598717659999999</v>
      </c>
      <c r="D6779" s="2">
        <v>1.0662758667887113E-6</v>
      </c>
      <c r="E6779" s="2">
        <v>4.9857779999999997E-3</v>
      </c>
      <c r="F6779">
        <f t="shared" si="110"/>
        <v>19.992672502288336</v>
      </c>
    </row>
    <row r="6780" spans="1:6" x14ac:dyDescent="0.2">
      <c r="A6780">
        <v>9</v>
      </c>
      <c r="B6780" s="1" t="s">
        <v>1448</v>
      </c>
      <c r="C6780" s="2">
        <v>3.851507545</v>
      </c>
      <c r="D6780" s="2">
        <v>1.0639652856788455E-6</v>
      </c>
      <c r="E6780" s="2">
        <v>4.9749740000000001E-3</v>
      </c>
      <c r="F6780">
        <f t="shared" si="110"/>
        <v>19.949349106478355</v>
      </c>
    </row>
    <row r="6781" spans="1:6" x14ac:dyDescent="0.2">
      <c r="A6781">
        <v>9</v>
      </c>
      <c r="B6781" s="1" t="s">
        <v>1449</v>
      </c>
      <c r="C6781" s="2">
        <v>3.8426362429999998</v>
      </c>
      <c r="D6781" s="2">
        <v>1.0615146239852178E-6</v>
      </c>
      <c r="E6781" s="2">
        <v>4.9635149999999999E-3</v>
      </c>
      <c r="F6781">
        <f t="shared" si="110"/>
        <v>19.903399199722834</v>
      </c>
    </row>
    <row r="6782" spans="1:6" x14ac:dyDescent="0.2">
      <c r="A6782">
        <v>9</v>
      </c>
      <c r="B6782" s="1" t="s">
        <v>1450</v>
      </c>
      <c r="C6782" s="2">
        <v>3.8022712900000002</v>
      </c>
      <c r="D6782" s="2">
        <v>1.0503639956542941E-6</v>
      </c>
      <c r="E6782" s="2">
        <v>4.9113760000000003E-3</v>
      </c>
      <c r="F6782">
        <f t="shared" si="110"/>
        <v>19.694324918518014</v>
      </c>
    </row>
    <row r="6783" spans="1:6" x14ac:dyDescent="0.2">
      <c r="A6783">
        <v>9</v>
      </c>
      <c r="B6783" s="1" t="s">
        <v>1598</v>
      </c>
      <c r="C6783" s="2">
        <v>3.6714014439999998</v>
      </c>
      <c r="D6783" s="2">
        <v>1.014211656415477E-6</v>
      </c>
      <c r="E6783" s="2">
        <v>4.7423320000000001E-3</v>
      </c>
      <c r="F6783">
        <f t="shared" si="110"/>
        <v>19.016468557790194</v>
      </c>
    </row>
    <row r="6784" spans="1:6" x14ac:dyDescent="0.2">
      <c r="A6784">
        <v>9</v>
      </c>
      <c r="B6784" s="1" t="s">
        <v>1451</v>
      </c>
      <c r="C6784" s="2">
        <v>3.4762340009999999</v>
      </c>
      <c r="D6784" s="2">
        <v>9.6029731301915378E-7</v>
      </c>
      <c r="E6784" s="2">
        <v>4.4902350000000004E-3</v>
      </c>
      <c r="F6784">
        <f t="shared" si="110"/>
        <v>18.005574619109133</v>
      </c>
    </row>
    <row r="6785" spans="1:6" x14ac:dyDescent="0.2">
      <c r="A6785">
        <v>9</v>
      </c>
      <c r="B6785" s="1" t="s">
        <v>1452</v>
      </c>
      <c r="C6785" s="2">
        <v>3.1686729749999998</v>
      </c>
      <c r="D6785" s="2">
        <v>8.753346963566215E-7</v>
      </c>
      <c r="E6785" s="2">
        <v>4.0929599999999997E-3</v>
      </c>
      <c r="F6785">
        <f t="shared" si="110"/>
        <v>16.412525556686653</v>
      </c>
    </row>
    <row r="6786" spans="1:6" x14ac:dyDescent="0.2">
      <c r="A6786">
        <v>9</v>
      </c>
      <c r="B6786" s="1" t="s">
        <v>53</v>
      </c>
      <c r="C6786" s="2">
        <v>2.9882434130000002</v>
      </c>
      <c r="D6786" s="2">
        <v>8.2549167215582944E-7</v>
      </c>
      <c r="E6786" s="2">
        <v>3.8598999999999999E-3</v>
      </c>
      <c r="F6786">
        <f t="shared" si="110"/>
        <v>15.477968852921801</v>
      </c>
    </row>
    <row r="6787" spans="1:6" x14ac:dyDescent="0.2">
      <c r="A6787">
        <v>9</v>
      </c>
      <c r="B6787" s="1" t="s">
        <v>52</v>
      </c>
      <c r="C6787" s="2">
        <v>2.9880711099999999</v>
      </c>
      <c r="D6787" s="2">
        <v>8.2544398059830452E-7</v>
      </c>
      <c r="E6787" s="2">
        <v>3.8596770000000002E-3</v>
      </c>
      <c r="F6787">
        <f t="shared" ref="F6787:F6850" si="111">D6787*$I$8</f>
        <v>15.477074636218211</v>
      </c>
    </row>
    <row r="6788" spans="1:6" x14ac:dyDescent="0.2">
      <c r="A6788">
        <v>9</v>
      </c>
      <c r="B6788" s="1" t="s">
        <v>51</v>
      </c>
      <c r="C6788" s="2">
        <v>2.9861985099999999</v>
      </c>
      <c r="D6788" s="2">
        <v>8.2492664482407594E-7</v>
      </c>
      <c r="E6788" s="2">
        <v>3.8572580000000001E-3</v>
      </c>
      <c r="F6788">
        <f t="shared" si="111"/>
        <v>15.467374590451424</v>
      </c>
    </row>
    <row r="6789" spans="1:6" x14ac:dyDescent="0.2">
      <c r="A6789">
        <v>9</v>
      </c>
      <c r="B6789" s="1" t="s">
        <v>524</v>
      </c>
      <c r="C6789" s="2">
        <v>2.6901645479999998</v>
      </c>
      <c r="D6789" s="2">
        <v>7.4314845547789931E-7</v>
      </c>
      <c r="E6789" s="2">
        <v>3.4748729999999999E-3</v>
      </c>
      <c r="F6789">
        <f t="shared" si="111"/>
        <v>13.934033540210612</v>
      </c>
    </row>
    <row r="6790" spans="1:6" x14ac:dyDescent="0.2">
      <c r="A6790">
        <v>9</v>
      </c>
      <c r="B6790" s="1" t="s">
        <v>1453</v>
      </c>
      <c r="C6790" s="2">
        <v>2.4812700350000001</v>
      </c>
      <c r="D6790" s="2">
        <v>6.8544209859962189E-7</v>
      </c>
      <c r="E6790" s="2">
        <v>3.2050450000000001E-3</v>
      </c>
      <c r="F6790">
        <f t="shared" si="111"/>
        <v>12.85203934874291</v>
      </c>
    </row>
    <row r="6791" spans="1:6" x14ac:dyDescent="0.2">
      <c r="A6791">
        <v>9</v>
      </c>
      <c r="B6791" s="1" t="s">
        <v>1599</v>
      </c>
      <c r="C6791" s="2">
        <v>2.4289758689999998</v>
      </c>
      <c r="D6791" s="2">
        <v>6.7099604780276655E-7</v>
      </c>
      <c r="E6791" s="2">
        <v>3.1374969999999999E-3</v>
      </c>
      <c r="F6791">
        <f t="shared" si="111"/>
        <v>12.581175896301874</v>
      </c>
    </row>
    <row r="6792" spans="1:6" x14ac:dyDescent="0.2">
      <c r="A6792">
        <v>9</v>
      </c>
      <c r="B6792" s="1" t="s">
        <v>1600</v>
      </c>
      <c r="C6792" s="2">
        <v>2.420540833</v>
      </c>
      <c r="D6792" s="2">
        <v>6.6866579125212798E-7</v>
      </c>
      <c r="E6792" s="2">
        <v>3.1266010000000001E-3</v>
      </c>
      <c r="F6792">
        <f t="shared" si="111"/>
        <v>12.5374835859774</v>
      </c>
    </row>
    <row r="6793" spans="1:6" x14ac:dyDescent="0.2">
      <c r="A6793">
        <v>9</v>
      </c>
      <c r="B6793" s="1" t="s">
        <v>1454</v>
      </c>
      <c r="C6793" s="2">
        <v>2.379760036</v>
      </c>
      <c r="D6793" s="2">
        <v>6.5740031822886813E-7</v>
      </c>
      <c r="E6793" s="2">
        <v>3.0739249999999999E-3</v>
      </c>
      <c r="F6793">
        <f t="shared" si="111"/>
        <v>12.326255966791278</v>
      </c>
    </row>
    <row r="6794" spans="1:6" x14ac:dyDescent="0.2">
      <c r="A6794">
        <v>9</v>
      </c>
      <c r="B6794" s="1" t="s">
        <v>1455</v>
      </c>
      <c r="C6794" s="2">
        <v>2.3756101969999999</v>
      </c>
      <c r="D6794" s="2">
        <v>6.5625379607688822E-7</v>
      </c>
      <c r="E6794" s="2">
        <v>3.0685640000000002E-3</v>
      </c>
      <c r="F6794">
        <f t="shared" si="111"/>
        <v>12.304758676441654</v>
      </c>
    </row>
    <row r="6795" spans="1:6" x14ac:dyDescent="0.2">
      <c r="A6795">
        <v>9</v>
      </c>
      <c r="B6795" s="1" t="s">
        <v>1456</v>
      </c>
      <c r="C6795" s="2">
        <v>2.3689452549999999</v>
      </c>
      <c r="D6795" s="2">
        <v>6.5441264532023918E-7</v>
      </c>
      <c r="E6795" s="2">
        <v>3.0599550000000001E-3</v>
      </c>
      <c r="F6795">
        <f t="shared" si="111"/>
        <v>12.270237099754485</v>
      </c>
    </row>
    <row r="6796" spans="1:6" x14ac:dyDescent="0.2">
      <c r="A6796">
        <v>9</v>
      </c>
      <c r="B6796" s="1" t="s">
        <v>469</v>
      </c>
      <c r="C6796" s="2">
        <v>2.3683348849999999</v>
      </c>
      <c r="D6796" s="2">
        <v>6.5424412089275163E-7</v>
      </c>
      <c r="E6796" s="2">
        <v>3.0591669999999998E-3</v>
      </c>
      <c r="F6796">
        <f t="shared" si="111"/>
        <v>12.267077266739093</v>
      </c>
    </row>
    <row r="6797" spans="1:6" x14ac:dyDescent="0.2">
      <c r="A6797">
        <v>9</v>
      </c>
      <c r="B6797" s="1" t="s">
        <v>1457</v>
      </c>
      <c r="C6797" s="2">
        <v>2.3326624580000002</v>
      </c>
      <c r="D6797" s="2">
        <v>6.4438971915446927E-7</v>
      </c>
      <c r="E6797" s="2">
        <v>3.013089E-3</v>
      </c>
      <c r="F6797">
        <f t="shared" si="111"/>
        <v>12.082307234146299</v>
      </c>
    </row>
    <row r="6798" spans="1:6" x14ac:dyDescent="0.2">
      <c r="A6798">
        <v>9</v>
      </c>
      <c r="B6798" s="1" t="s">
        <v>1458</v>
      </c>
      <c r="C6798" s="2">
        <v>2.3269027069999999</v>
      </c>
      <c r="D6798" s="2">
        <v>6.4279857481372489E-7</v>
      </c>
      <c r="E6798" s="2">
        <v>3.005649E-3</v>
      </c>
      <c r="F6798">
        <f t="shared" si="111"/>
        <v>12.052473277757342</v>
      </c>
    </row>
    <row r="6799" spans="1:6" x14ac:dyDescent="0.2">
      <c r="A6799">
        <v>9</v>
      </c>
      <c r="B6799" s="1" t="s">
        <v>1459</v>
      </c>
      <c r="C6799" s="2">
        <v>2.3205784949999999</v>
      </c>
      <c r="D6799" s="2">
        <v>6.410515239912059E-7</v>
      </c>
      <c r="E6799" s="2">
        <v>2.9974799999999998E-3</v>
      </c>
      <c r="F6799">
        <f t="shared" si="111"/>
        <v>12.019716074835111</v>
      </c>
    </row>
    <row r="6800" spans="1:6" x14ac:dyDescent="0.2">
      <c r="A6800">
        <v>9</v>
      </c>
      <c r="B6800" s="1" t="s">
        <v>1460</v>
      </c>
      <c r="C6800" s="2">
        <v>2.3107280509999999</v>
      </c>
      <c r="D6800" s="2">
        <v>6.383303249869543E-7</v>
      </c>
      <c r="E6800" s="2">
        <v>2.9847559999999999E-3</v>
      </c>
      <c r="F6800">
        <f t="shared" si="111"/>
        <v>11.968693593505392</v>
      </c>
    </row>
    <row r="6801" spans="1:6" x14ac:dyDescent="0.2">
      <c r="A6801">
        <v>9</v>
      </c>
      <c r="B6801" s="1" t="s">
        <v>1461</v>
      </c>
      <c r="C6801" s="2">
        <v>2.3086521809999998</v>
      </c>
      <c r="D6801" s="2">
        <v>6.37756956979221E-7</v>
      </c>
      <c r="E6801" s="2">
        <v>2.9820749999999998E-3</v>
      </c>
      <c r="F6801">
        <f t="shared" si="111"/>
        <v>11.957942943360393</v>
      </c>
    </row>
    <row r="6802" spans="1:6" x14ac:dyDescent="0.2">
      <c r="A6802">
        <v>9</v>
      </c>
      <c r="B6802" s="1" t="s">
        <v>1462</v>
      </c>
      <c r="C6802" s="2">
        <v>2.302158715</v>
      </c>
      <c r="D6802" s="2">
        <v>6.3596307005312369E-7</v>
      </c>
      <c r="E6802" s="2">
        <v>2.973687E-3</v>
      </c>
      <c r="F6802">
        <f t="shared" si="111"/>
        <v>11.92430756349607</v>
      </c>
    </row>
    <row r="6803" spans="1:6" x14ac:dyDescent="0.2">
      <c r="A6803">
        <v>9</v>
      </c>
      <c r="B6803" s="1" t="s">
        <v>1463</v>
      </c>
      <c r="C6803" s="2">
        <v>2.2980505770000001</v>
      </c>
      <c r="D6803" s="2">
        <v>6.3482831039290993E-7</v>
      </c>
      <c r="E6803" s="2">
        <v>2.968381E-3</v>
      </c>
      <c r="F6803">
        <f t="shared" si="111"/>
        <v>11.903030819867061</v>
      </c>
    </row>
    <row r="6804" spans="1:6" x14ac:dyDescent="0.2">
      <c r="A6804">
        <v>9</v>
      </c>
      <c r="B6804" s="1" t="s">
        <v>1464</v>
      </c>
      <c r="C6804" s="2">
        <v>2.2835292169999999</v>
      </c>
      <c r="D6804" s="2">
        <v>6.3081687297364348E-7</v>
      </c>
      <c r="E6804" s="2">
        <v>2.9496240000000001E-3</v>
      </c>
      <c r="F6804">
        <f t="shared" si="111"/>
        <v>11.827816368255816</v>
      </c>
    </row>
    <row r="6805" spans="1:6" x14ac:dyDescent="0.2">
      <c r="A6805">
        <v>9</v>
      </c>
      <c r="B6805" s="1" t="s">
        <v>1465</v>
      </c>
      <c r="C6805" s="2">
        <v>2.2672559259999998</v>
      </c>
      <c r="D6805" s="2">
        <v>6.2632146248406712E-7</v>
      </c>
      <c r="E6805" s="2">
        <v>2.928604E-3</v>
      </c>
      <c r="F6805">
        <f t="shared" si="111"/>
        <v>11.743527421576259</v>
      </c>
    </row>
    <row r="6806" spans="1:6" x14ac:dyDescent="0.2">
      <c r="A6806">
        <v>9</v>
      </c>
      <c r="B6806" s="1" t="s">
        <v>1466</v>
      </c>
      <c r="C6806" s="2">
        <v>2.2635855569999999</v>
      </c>
      <c r="D6806" s="2">
        <v>6.2530753569381589E-7</v>
      </c>
      <c r="E6806" s="2">
        <v>2.9238630000000001E-3</v>
      </c>
      <c r="F6806">
        <f t="shared" si="111"/>
        <v>11.724516294259049</v>
      </c>
    </row>
    <row r="6807" spans="1:6" x14ac:dyDescent="0.2">
      <c r="A6807">
        <v>9</v>
      </c>
      <c r="B6807" s="1" t="s">
        <v>1467</v>
      </c>
      <c r="C6807" s="2">
        <v>2.2551727320000001</v>
      </c>
      <c r="D6807" s="2">
        <v>6.2298348118429045E-7</v>
      </c>
      <c r="E6807" s="2">
        <v>2.9129960000000002E-3</v>
      </c>
      <c r="F6807">
        <f t="shared" si="111"/>
        <v>11.680940272205445</v>
      </c>
    </row>
    <row r="6808" spans="1:6" x14ac:dyDescent="0.2">
      <c r="A6808">
        <v>9</v>
      </c>
      <c r="B6808" s="1" t="s">
        <v>1468</v>
      </c>
      <c r="C6808" s="2">
        <v>2.2537782989999999</v>
      </c>
      <c r="D6808" s="2">
        <v>6.2259831304481725E-7</v>
      </c>
      <c r="E6808" s="2">
        <v>2.9111950000000001E-3</v>
      </c>
      <c r="F6808">
        <f t="shared" si="111"/>
        <v>11.673718369590324</v>
      </c>
    </row>
    <row r="6809" spans="1:6" x14ac:dyDescent="0.2">
      <c r="A6809">
        <v>9</v>
      </c>
      <c r="B6809" s="1" t="s">
        <v>1471</v>
      </c>
      <c r="C6809" s="2">
        <v>2.0566319599999998</v>
      </c>
      <c r="D6809" s="2">
        <v>5.6813733457659303E-7</v>
      </c>
      <c r="E6809" s="2">
        <v>2.656542E-3</v>
      </c>
      <c r="F6809">
        <f t="shared" si="111"/>
        <v>10.652575023311119</v>
      </c>
    </row>
    <row r="6810" spans="1:6" x14ac:dyDescent="0.2">
      <c r="A6810">
        <v>9</v>
      </c>
      <c r="B6810" s="1" t="s">
        <v>1472</v>
      </c>
      <c r="C6810" s="2">
        <v>2.0408825369999999</v>
      </c>
      <c r="D6810" s="2">
        <v>5.6378649580399842E-7</v>
      </c>
      <c r="E6810" s="2">
        <v>2.6361980000000002E-3</v>
      </c>
      <c r="F6810">
        <f t="shared" si="111"/>
        <v>10.57099679632497</v>
      </c>
    </row>
    <row r="6811" spans="1:6" x14ac:dyDescent="0.2">
      <c r="A6811">
        <v>9</v>
      </c>
      <c r="B6811" s="1" t="s">
        <v>1473</v>
      </c>
      <c r="C6811" s="2">
        <v>2.0069537460000002</v>
      </c>
      <c r="D6811" s="2">
        <v>5.5441392850115907E-7</v>
      </c>
      <c r="E6811" s="2">
        <v>2.5923729999999998E-3</v>
      </c>
      <c r="F6811">
        <f t="shared" si="111"/>
        <v>10.395261159396732</v>
      </c>
    </row>
    <row r="6812" spans="1:6" x14ac:dyDescent="0.2">
      <c r="A6812">
        <v>9</v>
      </c>
      <c r="B6812" s="1" t="s">
        <v>45</v>
      </c>
      <c r="C6812" s="2">
        <v>1.9982949050000001</v>
      </c>
      <c r="D6812" s="2">
        <v>5.5202186540287595E-7</v>
      </c>
      <c r="E6812" s="2">
        <v>2.5811879999999999E-3</v>
      </c>
      <c r="F6812">
        <f t="shared" si="111"/>
        <v>10.350409976303924</v>
      </c>
    </row>
    <row r="6813" spans="1:6" x14ac:dyDescent="0.2">
      <c r="A6813">
        <v>9</v>
      </c>
      <c r="B6813" s="1" t="s">
        <v>46</v>
      </c>
      <c r="C6813" s="2">
        <v>1.9982949050000001</v>
      </c>
      <c r="D6813" s="2">
        <v>5.5202186540287595E-7</v>
      </c>
      <c r="E6813" s="2">
        <v>2.5811879999999999E-3</v>
      </c>
      <c r="F6813">
        <f t="shared" si="111"/>
        <v>10.350409976303924</v>
      </c>
    </row>
    <row r="6814" spans="1:6" x14ac:dyDescent="0.2">
      <c r="A6814">
        <v>9</v>
      </c>
      <c r="B6814" s="1" t="s">
        <v>43</v>
      </c>
      <c r="C6814" s="2">
        <v>1.9921235749999999</v>
      </c>
      <c r="D6814" s="2">
        <v>5.5031715955071556E-7</v>
      </c>
      <c r="E6814" s="2">
        <v>2.573217E-3</v>
      </c>
      <c r="F6814">
        <f t="shared" si="111"/>
        <v>10.318446741575917</v>
      </c>
    </row>
    <row r="6815" spans="1:6" x14ac:dyDescent="0.2">
      <c r="A6815">
        <v>9</v>
      </c>
      <c r="B6815" s="1" t="s">
        <v>619</v>
      </c>
      <c r="C6815" s="2">
        <v>1.977929211</v>
      </c>
      <c r="D6815" s="2">
        <v>5.463959725228192E-7</v>
      </c>
      <c r="E6815" s="2">
        <v>2.5548820000000001E-3</v>
      </c>
      <c r="F6815">
        <f t="shared" si="111"/>
        <v>10.24492448480286</v>
      </c>
    </row>
    <row r="6816" spans="1:6" x14ac:dyDescent="0.2">
      <c r="A6816">
        <v>9</v>
      </c>
      <c r="B6816" s="1" t="s">
        <v>1474</v>
      </c>
      <c r="C6816" s="2">
        <v>1.975018798</v>
      </c>
      <c r="D6816" s="2">
        <v>5.4559184581298061E-7</v>
      </c>
      <c r="E6816" s="2">
        <v>2.5511219999999999E-3</v>
      </c>
      <c r="F6816">
        <f t="shared" si="111"/>
        <v>10.229847108993386</v>
      </c>
    </row>
    <row r="6817" spans="1:6" x14ac:dyDescent="0.2">
      <c r="A6817">
        <v>9</v>
      </c>
      <c r="B6817" s="1" t="s">
        <v>1475</v>
      </c>
      <c r="C6817" s="2">
        <v>1.9736248709999999</v>
      </c>
      <c r="D6817" s="2">
        <v>5.4520689153699411E-7</v>
      </c>
      <c r="E6817" s="2">
        <v>2.5493220000000001E-3</v>
      </c>
      <c r="F6817">
        <f t="shared" si="111"/>
        <v>10.222629216318639</v>
      </c>
    </row>
    <row r="6818" spans="1:6" x14ac:dyDescent="0.2">
      <c r="A6818">
        <v>9</v>
      </c>
      <c r="B6818" s="1" t="s">
        <v>1476</v>
      </c>
      <c r="C6818" s="2">
        <v>1.9728294609999999</v>
      </c>
      <c r="D6818" s="2">
        <v>5.4498703987270839E-7</v>
      </c>
      <c r="E6818" s="2">
        <v>2.548294E-3</v>
      </c>
      <c r="F6818">
        <f t="shared" si="111"/>
        <v>10.218506997613282</v>
      </c>
    </row>
    <row r="6819" spans="1:6" x14ac:dyDescent="0.2">
      <c r="A6819">
        <v>9</v>
      </c>
      <c r="B6819" s="1" t="s">
        <v>1477</v>
      </c>
      <c r="C6819" s="2">
        <v>1.972432062</v>
      </c>
      <c r="D6819" s="2">
        <v>5.4487732790405223E-7</v>
      </c>
      <c r="E6819" s="2">
        <v>2.5477809999999998E-3</v>
      </c>
      <c r="F6819">
        <f t="shared" si="111"/>
        <v>10.216449898200979</v>
      </c>
    </row>
    <row r="6820" spans="1:6" x14ac:dyDescent="0.2">
      <c r="A6820">
        <v>9</v>
      </c>
      <c r="B6820" s="1" t="s">
        <v>1478</v>
      </c>
      <c r="C6820" s="2">
        <v>1.9532051029999999</v>
      </c>
      <c r="D6820" s="2">
        <v>5.3956602821287113E-7</v>
      </c>
      <c r="E6820" s="2">
        <v>2.5229459999999999E-3</v>
      </c>
      <c r="F6820">
        <f t="shared" si="111"/>
        <v>10.116863028991334</v>
      </c>
    </row>
    <row r="6821" spans="1:6" x14ac:dyDescent="0.2">
      <c r="A6821">
        <v>9</v>
      </c>
      <c r="B6821" s="1" t="s">
        <v>1479</v>
      </c>
      <c r="C6821" s="2">
        <v>1.952236861</v>
      </c>
      <c r="D6821" s="2">
        <v>5.392984849910605E-7</v>
      </c>
      <c r="E6821" s="2">
        <v>2.521695E-3</v>
      </c>
      <c r="F6821">
        <f t="shared" si="111"/>
        <v>10.111846593582385</v>
      </c>
    </row>
    <row r="6822" spans="1:6" x14ac:dyDescent="0.2">
      <c r="A6822">
        <v>9</v>
      </c>
      <c r="B6822" s="1" t="s">
        <v>1480</v>
      </c>
      <c r="C6822" s="2">
        <v>1.9447261650000001</v>
      </c>
      <c r="D6822" s="2">
        <v>5.3722379530697961E-7</v>
      </c>
      <c r="E6822" s="2">
        <v>2.511994E-3</v>
      </c>
      <c r="F6822">
        <f t="shared" si="111"/>
        <v>10.072946162005868</v>
      </c>
    </row>
    <row r="6823" spans="1:6" x14ac:dyDescent="0.2">
      <c r="A6823">
        <v>9</v>
      </c>
      <c r="B6823" s="1" t="s">
        <v>1481</v>
      </c>
      <c r="C6823" s="2">
        <v>1.9335020599999999</v>
      </c>
      <c r="D6823" s="2">
        <v>5.3412298861390805E-7</v>
      </c>
      <c r="E6823" s="2">
        <v>2.4974950000000002E-3</v>
      </c>
      <c r="F6823">
        <f t="shared" si="111"/>
        <v>10.014806036510777</v>
      </c>
    </row>
    <row r="6824" spans="1:6" x14ac:dyDescent="0.2">
      <c r="A6824">
        <v>9</v>
      </c>
      <c r="B6824" s="1" t="s">
        <v>1482</v>
      </c>
      <c r="C6824" s="2">
        <v>1.931804332</v>
      </c>
      <c r="D6824" s="2">
        <v>5.3365398598766437E-7</v>
      </c>
      <c r="E6824" s="2">
        <v>2.495302E-3</v>
      </c>
      <c r="F6824">
        <f t="shared" si="111"/>
        <v>10.006012237268706</v>
      </c>
    </row>
    <row r="6825" spans="1:6" x14ac:dyDescent="0.2">
      <c r="A6825">
        <v>9</v>
      </c>
      <c r="B6825" s="1" t="s">
        <v>1483</v>
      </c>
      <c r="C6825" s="2">
        <v>1.927295494</v>
      </c>
      <c r="D6825" s="2">
        <v>5.3240844504136116E-7</v>
      </c>
      <c r="E6825" s="2">
        <v>2.4894779999999998E-3</v>
      </c>
      <c r="F6825">
        <f t="shared" si="111"/>
        <v>9.9826583445255217</v>
      </c>
    </row>
    <row r="6826" spans="1:6" x14ac:dyDescent="0.2">
      <c r="A6826">
        <v>9</v>
      </c>
      <c r="B6826" s="1" t="s">
        <v>1484</v>
      </c>
      <c r="C6826" s="2">
        <v>1.9256115570000001</v>
      </c>
      <c r="D6826" s="2">
        <v>5.3194329195787744E-7</v>
      </c>
      <c r="E6826" s="2">
        <v>2.4873030000000002E-3</v>
      </c>
      <c r="F6826">
        <f t="shared" si="111"/>
        <v>9.9739367242102013</v>
      </c>
    </row>
    <row r="6827" spans="1:6" x14ac:dyDescent="0.2">
      <c r="A6827">
        <v>9</v>
      </c>
      <c r="B6827" s="1" t="s">
        <v>1485</v>
      </c>
      <c r="C6827" s="2">
        <v>1.922068809</v>
      </c>
      <c r="D6827" s="2">
        <v>5.3096465264292498E-7</v>
      </c>
      <c r="E6827" s="2">
        <v>2.4827270000000001E-3</v>
      </c>
      <c r="F6827">
        <f t="shared" si="111"/>
        <v>9.9555872370548428</v>
      </c>
    </row>
    <row r="6828" spans="1:6" x14ac:dyDescent="0.2">
      <c r="A6828">
        <v>9</v>
      </c>
      <c r="B6828" s="1" t="s">
        <v>1486</v>
      </c>
      <c r="C6828" s="2">
        <v>1.9168036550000001</v>
      </c>
      <c r="D6828" s="2">
        <v>5.2951016707015572E-7</v>
      </c>
      <c r="E6828" s="2">
        <v>2.4759259999999998E-3</v>
      </c>
      <c r="F6828">
        <f t="shared" si="111"/>
        <v>9.92831563256542</v>
      </c>
    </row>
    <row r="6829" spans="1:6" x14ac:dyDescent="0.2">
      <c r="A6829">
        <v>9</v>
      </c>
      <c r="B6829" s="1" t="s">
        <v>1487</v>
      </c>
      <c r="C6829" s="2">
        <v>1.8360715889999999</v>
      </c>
      <c r="D6829" s="2">
        <v>5.0720826881784813E-7</v>
      </c>
      <c r="E6829" s="2">
        <v>2.3716449999999999E-3</v>
      </c>
      <c r="F6829">
        <f t="shared" si="111"/>
        <v>9.5101550403346522</v>
      </c>
    </row>
    <row r="6830" spans="1:6" x14ac:dyDescent="0.2">
      <c r="A6830">
        <v>9</v>
      </c>
      <c r="B6830" s="1" t="s">
        <v>1601</v>
      </c>
      <c r="C6830" s="2">
        <v>1.831304915</v>
      </c>
      <c r="D6830" s="2">
        <v>5.0589151133048749E-7</v>
      </c>
      <c r="E6830" s="2">
        <v>2.3654879999999998E-3</v>
      </c>
      <c r="F6830">
        <f t="shared" si="111"/>
        <v>9.4854658374466414</v>
      </c>
    </row>
    <row r="6831" spans="1:6" x14ac:dyDescent="0.2">
      <c r="A6831">
        <v>9</v>
      </c>
      <c r="B6831" s="1" t="s">
        <v>1488</v>
      </c>
      <c r="C6831" s="2">
        <v>1.826692515</v>
      </c>
      <c r="D6831" s="2">
        <v>5.0461731267697204E-7</v>
      </c>
      <c r="E6831" s="2">
        <v>2.3595299999999999E-3</v>
      </c>
      <c r="F6831">
        <f t="shared" si="111"/>
        <v>9.4615746126932265</v>
      </c>
    </row>
    <row r="6832" spans="1:6" x14ac:dyDescent="0.2">
      <c r="A6832">
        <v>9</v>
      </c>
      <c r="B6832" s="1" t="s">
        <v>1489</v>
      </c>
      <c r="C6832" s="2">
        <v>1.8229422870000001</v>
      </c>
      <c r="D6832" s="2">
        <v>5.0358135794759488E-7</v>
      </c>
      <c r="E6832" s="2">
        <v>2.3546859999999999E-3</v>
      </c>
      <c r="F6832">
        <f t="shared" si="111"/>
        <v>9.4421504615174037</v>
      </c>
    </row>
    <row r="6833" spans="1:6" x14ac:dyDescent="0.2">
      <c r="A6833">
        <v>9</v>
      </c>
      <c r="B6833" s="1" t="s">
        <v>1490</v>
      </c>
      <c r="C6833" s="2">
        <v>1.8201829110000001</v>
      </c>
      <c r="D6833" s="2">
        <v>5.0281914848114159E-7</v>
      </c>
      <c r="E6833" s="2">
        <v>2.3511220000000002E-3</v>
      </c>
      <c r="F6833">
        <f t="shared" si="111"/>
        <v>9.4278590340214041</v>
      </c>
    </row>
    <row r="6834" spans="1:6" x14ac:dyDescent="0.2">
      <c r="A6834">
        <v>9</v>
      </c>
      <c r="B6834" s="1" t="s">
        <v>1491</v>
      </c>
      <c r="C6834" s="2">
        <v>1.818564694</v>
      </c>
      <c r="D6834" s="2">
        <v>5.0237195993053714E-7</v>
      </c>
      <c r="E6834" s="2">
        <v>2.3490310000000001E-3</v>
      </c>
      <c r="F6834">
        <f t="shared" si="111"/>
        <v>9.419474248697572</v>
      </c>
    </row>
    <row r="6835" spans="1:6" x14ac:dyDescent="0.2">
      <c r="A6835">
        <v>9</v>
      </c>
      <c r="B6835" s="1" t="s">
        <v>1492</v>
      </c>
      <c r="C6835" s="2">
        <v>1.809091011</v>
      </c>
      <c r="D6835" s="2">
        <v>4.9975491244428857E-7</v>
      </c>
      <c r="E6835" s="2">
        <v>2.3367940000000001E-3</v>
      </c>
      <c r="F6835">
        <f t="shared" si="111"/>
        <v>9.3704046083304107</v>
      </c>
    </row>
    <row r="6836" spans="1:6" x14ac:dyDescent="0.2">
      <c r="A6836">
        <v>9</v>
      </c>
      <c r="B6836" s="1" t="s">
        <v>1493</v>
      </c>
      <c r="C6836" s="2">
        <v>1.806380893</v>
      </c>
      <c r="D6836" s="2">
        <v>4.990063902409814E-7</v>
      </c>
      <c r="E6836" s="2">
        <v>2.3332940000000001E-3</v>
      </c>
      <c r="F6836">
        <f t="shared" si="111"/>
        <v>9.3563698170184004</v>
      </c>
    </row>
    <row r="6837" spans="1:6" x14ac:dyDescent="0.2">
      <c r="A6837">
        <v>9</v>
      </c>
      <c r="B6837" s="1" t="s">
        <v>1494</v>
      </c>
      <c r="C6837" s="2">
        <v>1.800371596</v>
      </c>
      <c r="D6837" s="2">
        <v>4.9734616799404606E-7</v>
      </c>
      <c r="E6837" s="2">
        <v>2.325531E-3</v>
      </c>
      <c r="F6837">
        <f t="shared" si="111"/>
        <v>9.3252406498883644</v>
      </c>
    </row>
    <row r="6838" spans="1:6" x14ac:dyDescent="0.2">
      <c r="A6838">
        <v>9</v>
      </c>
      <c r="B6838" s="1" t="s">
        <v>1495</v>
      </c>
      <c r="C6838" s="2">
        <v>1.7972272629999999</v>
      </c>
      <c r="D6838" s="2">
        <v>4.9647766837472306E-7</v>
      </c>
      <c r="E6838" s="2">
        <v>2.32147E-3</v>
      </c>
      <c r="F6838">
        <f t="shared" si="111"/>
        <v>9.3089562820260578</v>
      </c>
    </row>
    <row r="6839" spans="1:6" x14ac:dyDescent="0.2">
      <c r="A6839">
        <v>9</v>
      </c>
      <c r="B6839" s="1" t="s">
        <v>1496</v>
      </c>
      <c r="C6839" s="2">
        <v>1.7944092540000001</v>
      </c>
      <c r="D6839" s="2">
        <v>4.9569920528328355E-7</v>
      </c>
      <c r="E6839" s="2">
        <v>2.3178299999999999E-3</v>
      </c>
      <c r="F6839">
        <f t="shared" si="111"/>
        <v>9.2943600990615671</v>
      </c>
    </row>
    <row r="6840" spans="1:6" x14ac:dyDescent="0.2">
      <c r="A6840">
        <v>9</v>
      </c>
      <c r="B6840" s="1" t="s">
        <v>525</v>
      </c>
      <c r="C6840" s="2">
        <v>1.740762878</v>
      </c>
      <c r="D6840" s="2">
        <v>4.8087953497523457E-7</v>
      </c>
      <c r="E6840" s="2">
        <v>2.2485349999999999E-3</v>
      </c>
      <c r="F6840">
        <f t="shared" si="111"/>
        <v>9.0164912807856474</v>
      </c>
    </row>
    <row r="6841" spans="1:6" x14ac:dyDescent="0.2">
      <c r="A6841">
        <v>9</v>
      </c>
      <c r="B6841" s="1" t="s">
        <v>621</v>
      </c>
      <c r="C6841" s="2">
        <v>1.6515124859999999</v>
      </c>
      <c r="D6841" s="2">
        <v>4.5622449677921589E-7</v>
      </c>
      <c r="E6841" s="2">
        <v>2.1332510000000001E-3</v>
      </c>
      <c r="F6841">
        <f t="shared" si="111"/>
        <v>8.5542093146102971</v>
      </c>
    </row>
    <row r="6842" spans="1:6" x14ac:dyDescent="0.2">
      <c r="A6842">
        <v>9</v>
      </c>
      <c r="B6842" s="1" t="s">
        <v>1497</v>
      </c>
      <c r="C6842" s="2">
        <v>1.3988622509999999</v>
      </c>
      <c r="D6842" s="2">
        <v>3.8643078949844734E-7</v>
      </c>
      <c r="E6842" s="2">
        <v>1.806904E-3</v>
      </c>
      <c r="F6842">
        <f t="shared" si="111"/>
        <v>7.2455773030958879</v>
      </c>
    </row>
    <row r="6843" spans="1:6" x14ac:dyDescent="0.2">
      <c r="A6843">
        <v>9</v>
      </c>
      <c r="B6843" s="1" t="s">
        <v>1498</v>
      </c>
      <c r="C6843" s="2">
        <v>1.3105430899999999</v>
      </c>
      <c r="D6843" s="2">
        <v>3.6203281521339297E-7</v>
      </c>
      <c r="E6843" s="2">
        <v>1.6928220000000001E-3</v>
      </c>
      <c r="F6843">
        <f t="shared" si="111"/>
        <v>6.7881152852511182</v>
      </c>
    </row>
    <row r="6844" spans="1:6" x14ac:dyDescent="0.2">
      <c r="A6844">
        <v>9</v>
      </c>
      <c r="B6844" s="1" t="s">
        <v>708</v>
      </c>
      <c r="C6844" s="2">
        <v>1</v>
      </c>
      <c r="D6844" s="2">
        <v>2.7624639640024981E-7</v>
      </c>
      <c r="E6844" s="2">
        <v>1.291695E-3</v>
      </c>
      <c r="F6844">
        <f t="shared" si="111"/>
        <v>5.1796199325046839</v>
      </c>
    </row>
    <row r="6845" spans="1:6" x14ac:dyDescent="0.2">
      <c r="A6845">
        <v>9</v>
      </c>
      <c r="B6845" s="1" t="s">
        <v>526</v>
      </c>
      <c r="C6845" s="2">
        <v>0.99218389799999995</v>
      </c>
      <c r="D6845" s="2">
        <v>2.7408723063893855E-7</v>
      </c>
      <c r="E6845" s="2">
        <v>1.281599E-3</v>
      </c>
      <c r="F6845">
        <f t="shared" si="111"/>
        <v>5.1391355744800977</v>
      </c>
    </row>
    <row r="6846" spans="1:6" x14ac:dyDescent="0.2">
      <c r="A6846">
        <v>9</v>
      </c>
      <c r="B6846" s="1" t="s">
        <v>333</v>
      </c>
      <c r="C6846" s="2">
        <v>0.98668007099999999</v>
      </c>
      <c r="D6846" s="2">
        <v>2.7256687511227835E-7</v>
      </c>
      <c r="E6846" s="2">
        <v>1.2744900000000001E-3</v>
      </c>
      <c r="F6846">
        <f t="shared" si="111"/>
        <v>5.1106289083552188</v>
      </c>
    </row>
    <row r="6847" spans="1:6" x14ac:dyDescent="0.2">
      <c r="A6847">
        <v>9</v>
      </c>
      <c r="B6847" s="1" t="s">
        <v>588</v>
      </c>
      <c r="C6847" s="2">
        <v>0.98559298100000003</v>
      </c>
      <c r="D6847" s="2">
        <v>2.7226661077700881E-7</v>
      </c>
      <c r="E6847" s="2">
        <v>1.2730860000000001E-3</v>
      </c>
      <c r="F6847">
        <f t="shared" si="111"/>
        <v>5.1049989520689154</v>
      </c>
    </row>
    <row r="6848" spans="1:6" x14ac:dyDescent="0.2">
      <c r="A6848">
        <v>9</v>
      </c>
      <c r="B6848" s="1" t="s">
        <v>530</v>
      </c>
      <c r="C6848" s="2">
        <v>0.98338516600000003</v>
      </c>
      <c r="D6848" s="2">
        <v>2.7165667211305681E-7</v>
      </c>
      <c r="E6848" s="2">
        <v>1.2702340000000001E-3</v>
      </c>
      <c r="F6848">
        <f t="shared" si="111"/>
        <v>5.0935626021198148</v>
      </c>
    </row>
    <row r="6849" spans="1:6" x14ac:dyDescent="0.2">
      <c r="A6849">
        <v>9</v>
      </c>
      <c r="B6849" s="1" t="s">
        <v>709</v>
      </c>
      <c r="C6849" s="2">
        <v>0.929903068</v>
      </c>
      <c r="D6849" s="2">
        <v>2.5688234086417957E-7</v>
      </c>
      <c r="E6849" s="2">
        <v>1.2011509999999999E-3</v>
      </c>
      <c r="F6849">
        <f t="shared" si="111"/>
        <v>4.8165438912033665</v>
      </c>
    </row>
    <row r="6850" spans="1:6" x14ac:dyDescent="0.2">
      <c r="A6850">
        <v>9</v>
      </c>
      <c r="B6850" s="1" t="s">
        <v>445</v>
      </c>
      <c r="C6850" s="2">
        <v>0.80373583900000001</v>
      </c>
      <c r="D6850" s="2">
        <v>2.2202922230681709E-7</v>
      </c>
      <c r="E6850" s="2">
        <v>1.0381819999999999E-3</v>
      </c>
      <c r="F6850">
        <f t="shared" si="111"/>
        <v>4.1630479182528202</v>
      </c>
    </row>
    <row r="6851" spans="1:6" x14ac:dyDescent="0.2">
      <c r="A6851">
        <v>9</v>
      </c>
      <c r="B6851" s="1" t="s">
        <v>256</v>
      </c>
      <c r="C6851" s="2">
        <v>0.79831730599999995</v>
      </c>
      <c r="D6851" s="2">
        <v>2.205323917636894E-7</v>
      </c>
      <c r="E6851" s="2">
        <v>1.031183E-3</v>
      </c>
      <c r="F6851">
        <f t="shared" ref="F6851:F6914" si="112">D6851*$I$8</f>
        <v>4.1349823455691759</v>
      </c>
    </row>
    <row r="6852" spans="1:6" x14ac:dyDescent="0.2">
      <c r="A6852">
        <v>9</v>
      </c>
      <c r="B6852" s="1" t="s">
        <v>786</v>
      </c>
      <c r="C6852" s="2">
        <v>0.76818846500000004</v>
      </c>
      <c r="D6852" s="2">
        <v>2.1220925258988683E-7</v>
      </c>
      <c r="E6852" s="2">
        <v>9.9226499999999999E-4</v>
      </c>
      <c r="F6852">
        <f t="shared" si="112"/>
        <v>3.9789234860603782</v>
      </c>
    </row>
    <row r="6853" spans="1:6" x14ac:dyDescent="0.2">
      <c r="A6853">
        <v>9</v>
      </c>
      <c r="B6853" s="1" t="s">
        <v>124</v>
      </c>
      <c r="C6853" s="2">
        <v>0.76491810100000002</v>
      </c>
      <c r="D6853" s="2">
        <v>2.113058932222384E-7</v>
      </c>
      <c r="E6853" s="2">
        <v>9.8804100000000005E-4</v>
      </c>
      <c r="F6853">
        <f t="shared" si="112"/>
        <v>3.9619854979169702</v>
      </c>
    </row>
    <row r="6854" spans="1:6" x14ac:dyDescent="0.2">
      <c r="A6854">
        <v>9</v>
      </c>
      <c r="B6854" s="1" t="s">
        <v>787</v>
      </c>
      <c r="C6854" s="2">
        <v>0.73976433699999999</v>
      </c>
      <c r="D6854" s="2">
        <v>2.0435725467719445E-7</v>
      </c>
      <c r="E6854" s="2">
        <v>9.5555E-4</v>
      </c>
      <c r="F6854">
        <f t="shared" si="112"/>
        <v>3.8316985251973961</v>
      </c>
    </row>
    <row r="6855" spans="1:6" x14ac:dyDescent="0.2">
      <c r="A6855">
        <v>9</v>
      </c>
      <c r="B6855" s="1" t="s">
        <v>39</v>
      </c>
      <c r="C6855" s="2">
        <v>0.71796168699999996</v>
      </c>
      <c r="D6855" s="2">
        <v>1.9833443116589819E-7</v>
      </c>
      <c r="E6855" s="2">
        <v>9.2738800000000002E-4</v>
      </c>
      <c r="F6855">
        <f t="shared" si="112"/>
        <v>3.7187705843605912</v>
      </c>
    </row>
    <row r="6856" spans="1:6" x14ac:dyDescent="0.2">
      <c r="A6856">
        <v>9</v>
      </c>
      <c r="B6856" s="1" t="s">
        <v>936</v>
      </c>
      <c r="C6856" s="2">
        <v>0.59140262700000001</v>
      </c>
      <c r="D6856" s="2">
        <v>1.6337288382079948E-7</v>
      </c>
      <c r="E6856" s="2">
        <v>7.6391199999999995E-4</v>
      </c>
      <c r="F6856">
        <f t="shared" si="112"/>
        <v>3.0632415716399901</v>
      </c>
    </row>
    <row r="6857" spans="1:6" x14ac:dyDescent="0.2">
      <c r="A6857">
        <v>9</v>
      </c>
      <c r="B6857" s="1" t="s">
        <v>37</v>
      </c>
      <c r="C6857" s="2">
        <v>0.56240319299999997</v>
      </c>
      <c r="D6857" s="2">
        <v>1.5536198533751935E-7</v>
      </c>
      <c r="E6857" s="2">
        <v>7.2645399999999997E-4</v>
      </c>
      <c r="F6857">
        <f t="shared" si="112"/>
        <v>2.9130372250784879</v>
      </c>
    </row>
    <row r="6858" spans="1:6" x14ac:dyDescent="0.2">
      <c r="A6858">
        <v>9</v>
      </c>
      <c r="B6858" s="1" t="s">
        <v>527</v>
      </c>
      <c r="C6858" s="2">
        <v>0.49453490999999999</v>
      </c>
      <c r="D6858" s="2">
        <v>1.3661342891605432E-7</v>
      </c>
      <c r="E6858" s="2">
        <v>6.3878800000000005E-4</v>
      </c>
      <c r="F6858">
        <f t="shared" si="112"/>
        <v>2.5615017921760188</v>
      </c>
    </row>
    <row r="6859" spans="1:6" x14ac:dyDescent="0.2">
      <c r="A6859">
        <v>9</v>
      </c>
      <c r="B6859" s="1" t="s">
        <v>670</v>
      </c>
      <c r="C6859" s="2">
        <v>0.49383395699999999</v>
      </c>
      <c r="D6859" s="2">
        <v>1.3641988246062774E-7</v>
      </c>
      <c r="E6859" s="2">
        <v>6.37883E-4</v>
      </c>
      <c r="F6859">
        <f t="shared" si="112"/>
        <v>2.55787279613677</v>
      </c>
    </row>
    <row r="6860" spans="1:6" x14ac:dyDescent="0.2">
      <c r="A6860">
        <v>9</v>
      </c>
      <c r="B6860" s="1" t="s">
        <v>1499</v>
      </c>
      <c r="C6860" s="2">
        <v>0.44824897400000002</v>
      </c>
      <c r="D6860" s="2">
        <v>1.2382717263916098E-7</v>
      </c>
      <c r="E6860" s="2">
        <v>5.7900099999999999E-4</v>
      </c>
      <c r="F6860">
        <f t="shared" si="112"/>
        <v>2.3217594869842686</v>
      </c>
    </row>
    <row r="6861" spans="1:6" x14ac:dyDescent="0.2">
      <c r="A6861">
        <v>9</v>
      </c>
      <c r="B6861" s="1" t="s">
        <v>207</v>
      </c>
      <c r="C6861" s="2">
        <v>0.44630583600000001</v>
      </c>
      <c r="D6861" s="2">
        <v>1.232903752876464E-7</v>
      </c>
      <c r="E6861" s="2">
        <v>5.7649100000000005E-4</v>
      </c>
      <c r="F6861">
        <f t="shared" si="112"/>
        <v>2.3116945366433699</v>
      </c>
    </row>
    <row r="6862" spans="1:6" x14ac:dyDescent="0.2">
      <c r="A6862">
        <v>9</v>
      </c>
      <c r="B6862" s="1" t="s">
        <v>35</v>
      </c>
      <c r="C6862" s="2">
        <v>0.426935711</v>
      </c>
      <c r="D6862" s="2">
        <v>1.1793951085143332E-7</v>
      </c>
      <c r="E6862" s="2">
        <v>5.5147099999999999E-4</v>
      </c>
      <c r="F6862">
        <f t="shared" si="112"/>
        <v>2.2113658284643747</v>
      </c>
    </row>
    <row r="6863" spans="1:6" x14ac:dyDescent="0.2">
      <c r="A6863">
        <v>9</v>
      </c>
      <c r="B6863" s="1" t="s">
        <v>34</v>
      </c>
      <c r="C6863" s="2">
        <v>0.30041981499999998</v>
      </c>
      <c r="D6863" s="2">
        <v>8.2989939861587549E-8</v>
      </c>
      <c r="E6863" s="2">
        <v>3.8805099999999999E-4</v>
      </c>
      <c r="F6863">
        <f t="shared" si="112"/>
        <v>1.5560613724047665</v>
      </c>
    </row>
    <row r="6864" spans="1:6" x14ac:dyDescent="0.2">
      <c r="A6864">
        <v>9</v>
      </c>
      <c r="B6864" s="1" t="s">
        <v>252</v>
      </c>
      <c r="C6864" s="2">
        <v>0.14787478800000001</v>
      </c>
      <c r="D6864" s="2">
        <v>4.0849850723286308E-8</v>
      </c>
      <c r="E6864" s="2">
        <v>1.9100899999999999E-4</v>
      </c>
      <c r="F6864">
        <f t="shared" si="112"/>
        <v>0.76593470106161832</v>
      </c>
    </row>
    <row r="6865" spans="1:6" x14ac:dyDescent="0.2">
      <c r="A6865">
        <v>9</v>
      </c>
      <c r="B6865" s="1" t="s">
        <v>33</v>
      </c>
      <c r="C6865" s="2">
        <v>0.119529829</v>
      </c>
      <c r="D6865" s="2">
        <v>3.3019666886233182E-8</v>
      </c>
      <c r="E6865" s="2">
        <v>1.54396E-4</v>
      </c>
      <c r="F6865">
        <f t="shared" si="112"/>
        <v>0.61911875411687212</v>
      </c>
    </row>
    <row r="6866" spans="1:6" x14ac:dyDescent="0.2">
      <c r="A6866">
        <v>9</v>
      </c>
      <c r="B6866" s="1" t="s">
        <v>710</v>
      </c>
      <c r="C6866" s="2">
        <v>9.8718425999999998E-2</v>
      </c>
      <c r="D6866" s="2">
        <v>2.7270588637860683E-8</v>
      </c>
      <c r="E6866" s="2">
        <v>1.2751400000000001E-4</v>
      </c>
      <c r="F6866">
        <f t="shared" si="112"/>
        <v>0.51132353695988786</v>
      </c>
    </row>
    <row r="6867" spans="1:6" x14ac:dyDescent="0.2">
      <c r="A6867">
        <v>9</v>
      </c>
      <c r="B6867" s="1" t="s">
        <v>622</v>
      </c>
      <c r="C6867" s="2">
        <v>7.0871303999999996E-2</v>
      </c>
      <c r="D6867" s="2">
        <v>1.9577940409078075E-8</v>
      </c>
      <c r="E6867" s="3">
        <v>9.1544099999999997E-5</v>
      </c>
      <c r="F6867">
        <f t="shared" si="112"/>
        <v>0.36708638267021393</v>
      </c>
    </row>
    <row r="6868" spans="1:6" x14ac:dyDescent="0.2">
      <c r="A6868">
        <v>9</v>
      </c>
      <c r="B6868" s="1" t="s">
        <v>680</v>
      </c>
      <c r="C6868" s="2">
        <v>6.6345965000000007E-2</v>
      </c>
      <c r="D6868" s="2">
        <v>1.8327844170509079E-8</v>
      </c>
      <c r="E6868" s="3">
        <v>8.5698799999999993E-5</v>
      </c>
      <c r="F6868">
        <f t="shared" si="112"/>
        <v>0.34364707819704521</v>
      </c>
    </row>
    <row r="6869" spans="1:6" x14ac:dyDescent="0.2">
      <c r="A6869">
        <v>9</v>
      </c>
      <c r="B6869" s="1" t="s">
        <v>118</v>
      </c>
      <c r="C6869" s="2">
        <v>6.4790065999999993E-2</v>
      </c>
      <c r="D6869" s="2">
        <v>1.7898021335021429E-8</v>
      </c>
      <c r="E6869" s="3">
        <v>8.3689000000000005E-5</v>
      </c>
      <c r="F6869">
        <f t="shared" si="112"/>
        <v>0.33558790003165179</v>
      </c>
    </row>
    <row r="6870" spans="1:6" x14ac:dyDescent="0.2">
      <c r="A6870">
        <v>9</v>
      </c>
      <c r="B6870" s="1" t="s">
        <v>40</v>
      </c>
      <c r="C6870" s="2">
        <v>1.5849795999999999E-2</v>
      </c>
      <c r="D6870" s="2">
        <v>4.3784485487223793E-9</v>
      </c>
      <c r="E6870" s="3">
        <v>2.0473099999999999E-5</v>
      </c>
      <c r="F6870">
        <f t="shared" si="112"/>
        <v>8.2095910288544613E-2</v>
      </c>
    </row>
    <row r="6871" spans="1:6" x14ac:dyDescent="0.2">
      <c r="A6871">
        <v>9</v>
      </c>
      <c r="B6871" s="1" t="s">
        <v>482</v>
      </c>
      <c r="C6871" s="2">
        <v>7.2441989999999998E-3</v>
      </c>
      <c r="D6871" s="2">
        <v>2.0011848037160917E-9</v>
      </c>
      <c r="E6871" s="3">
        <v>9.3572999999999993E-6</v>
      </c>
      <c r="F6871">
        <f t="shared" si="112"/>
        <v>3.752221506967672E-2</v>
      </c>
    </row>
    <row r="6872" spans="1:6" x14ac:dyDescent="0.2">
      <c r="A6872">
        <v>9</v>
      </c>
      <c r="B6872" s="1" t="s">
        <v>711</v>
      </c>
      <c r="C6872" s="2">
        <v>5.0211919999999998E-3</v>
      </c>
      <c r="D6872" s="2">
        <v>1.3870864949485444E-9</v>
      </c>
      <c r="E6872" s="3">
        <v>6.4858499999999999E-6</v>
      </c>
      <c r="F6872">
        <f t="shared" si="112"/>
        <v>2.6007871780285206E-2</v>
      </c>
    </row>
    <row r="6873" spans="1:6" x14ac:dyDescent="0.2">
      <c r="A6873">
        <v>9</v>
      </c>
      <c r="B6873" s="1" t="s">
        <v>671</v>
      </c>
      <c r="C6873" s="2">
        <v>3.7255740000000002E-3</v>
      </c>
      <c r="D6873" s="2">
        <v>1.0291773954849142E-9</v>
      </c>
      <c r="E6873" s="3">
        <v>4.8123100000000003E-6</v>
      </c>
      <c r="F6873">
        <f t="shared" si="112"/>
        <v>1.9297076165342143E-2</v>
      </c>
    </row>
    <row r="6874" spans="1:6" x14ac:dyDescent="0.2">
      <c r="A6874">
        <v>9</v>
      </c>
      <c r="B6874" s="1" t="s">
        <v>293</v>
      </c>
      <c r="C6874" s="2">
        <v>1.3048230000000001E-3</v>
      </c>
      <c r="D6874" s="2">
        <v>3.6045193632000822E-10</v>
      </c>
      <c r="E6874" s="3">
        <v>1.68543E-6</v>
      </c>
      <c r="F6874">
        <f t="shared" si="112"/>
        <v>6.7584738060001539E-3</v>
      </c>
    </row>
    <row r="6875" spans="1:6" x14ac:dyDescent="0.2">
      <c r="A6875">
        <v>9</v>
      </c>
      <c r="B6875" s="1" t="s">
        <v>1602</v>
      </c>
      <c r="C6875" s="2">
        <v>1.0193680000000001E-3</v>
      </c>
      <c r="D6875" s="2">
        <v>2.8159619151902959E-10</v>
      </c>
      <c r="E6875" s="3">
        <v>1.3167100000000001E-6</v>
      </c>
      <c r="F6875">
        <f t="shared" si="112"/>
        <v>5.2799285909818049E-3</v>
      </c>
    </row>
    <row r="6876" spans="1:6" x14ac:dyDescent="0.2">
      <c r="A6876">
        <v>9</v>
      </c>
      <c r="B6876" s="1" t="s">
        <v>81</v>
      </c>
      <c r="C6876" s="2">
        <v>9.0277599999999999E-4</v>
      </c>
      <c r="D6876" s="2">
        <v>2.4938835042815468E-10</v>
      </c>
      <c r="E6876" s="3">
        <v>1.16611E-6</v>
      </c>
      <c r="F6876">
        <f t="shared" si="112"/>
        <v>4.6760315705278999E-3</v>
      </c>
    </row>
    <row r="6877" spans="1:6" x14ac:dyDescent="0.2">
      <c r="A6877">
        <v>9</v>
      </c>
      <c r="B6877" s="1" t="s">
        <v>712</v>
      </c>
      <c r="C6877" s="3">
        <v>9.5911500000000005E-5</v>
      </c>
      <c r="D6877" s="2">
        <v>2.6495119635234436E-11</v>
      </c>
      <c r="E6877" s="3">
        <v>1.23888E-7</v>
      </c>
      <c r="F6877">
        <f t="shared" si="112"/>
        <v>4.9678349316064567E-4</v>
      </c>
    </row>
    <row r="6878" spans="1:6" x14ac:dyDescent="0.2">
      <c r="A6878">
        <v>9</v>
      </c>
      <c r="B6878" s="1" t="s">
        <v>435</v>
      </c>
      <c r="C6878" s="3">
        <v>9.5598200000000002E-5</v>
      </c>
      <c r="D6878" s="2">
        <v>2.6408718786624121E-11</v>
      </c>
      <c r="E6878" s="3">
        <v>1.23484E-7</v>
      </c>
      <c r="F6878">
        <f t="shared" si="112"/>
        <v>4.9516347724920225E-4</v>
      </c>
    </row>
    <row r="6879" spans="1:6" x14ac:dyDescent="0.2">
      <c r="A6879">
        <v>9</v>
      </c>
      <c r="B6879" s="1" t="s">
        <v>740</v>
      </c>
      <c r="C6879" s="3">
        <v>9.5073800000000004E-5</v>
      </c>
      <c r="D6879" s="2">
        <v>2.6263719342669184E-11</v>
      </c>
      <c r="E6879" s="3">
        <v>1.2280599999999999E-7</v>
      </c>
      <c r="F6879">
        <f t="shared" si="112"/>
        <v>4.9244473767504722E-4</v>
      </c>
    </row>
    <row r="6880" spans="1:6" x14ac:dyDescent="0.2">
      <c r="A6880">
        <v>9</v>
      </c>
      <c r="B6880" s="1" t="s">
        <v>542</v>
      </c>
      <c r="C6880" s="3">
        <v>9.4745400000000003E-5</v>
      </c>
      <c r="D6880" s="2">
        <v>2.6173041224325685E-11</v>
      </c>
      <c r="E6880" s="3">
        <v>1.2238199999999999E-7</v>
      </c>
      <c r="F6880">
        <f t="shared" si="112"/>
        <v>4.9074452295610658E-4</v>
      </c>
    </row>
    <row r="6881" spans="1:6" x14ac:dyDescent="0.2">
      <c r="A6881">
        <v>9</v>
      </c>
      <c r="B6881" s="1" t="s">
        <v>28</v>
      </c>
      <c r="C6881" s="3">
        <v>9.4505200000000004E-5</v>
      </c>
      <c r="D6881" s="2">
        <v>2.6106743543461341E-11</v>
      </c>
      <c r="E6881" s="3">
        <v>1.2207200000000001E-7</v>
      </c>
      <c r="F6881">
        <f t="shared" si="112"/>
        <v>4.8950144143990019E-4</v>
      </c>
    </row>
    <row r="6882" spans="1:6" x14ac:dyDescent="0.2">
      <c r="A6882">
        <v>9</v>
      </c>
      <c r="B6882" s="1" t="s">
        <v>1603</v>
      </c>
      <c r="C6882" s="3">
        <v>9.2597799999999996E-5</v>
      </c>
      <c r="D6882" s="2">
        <v>2.5579783912333077E-11</v>
      </c>
      <c r="E6882" s="3">
        <v>1.1960799999999999E-7</v>
      </c>
      <c r="F6882">
        <f t="shared" si="112"/>
        <v>4.796209483562452E-4</v>
      </c>
    </row>
    <row r="6883" spans="1:6" x14ac:dyDescent="0.2">
      <c r="A6883">
        <v>9</v>
      </c>
      <c r="B6883" s="1" t="s">
        <v>193</v>
      </c>
      <c r="C6883" s="3">
        <v>9.1831599999999997E-5</v>
      </c>
      <c r="D6883" s="2">
        <v>2.5368059060540476E-11</v>
      </c>
      <c r="E6883" s="3">
        <v>1.18618E-7</v>
      </c>
      <c r="F6883">
        <f t="shared" si="112"/>
        <v>4.7565110738513394E-4</v>
      </c>
    </row>
    <row r="6884" spans="1:6" x14ac:dyDescent="0.2">
      <c r="A6884">
        <v>9</v>
      </c>
      <c r="B6884" s="1" t="s">
        <v>126</v>
      </c>
      <c r="C6884" s="3">
        <v>9.1136200000000003E-5</v>
      </c>
      <c r="D6884" s="2">
        <v>2.5176009649520516E-11</v>
      </c>
      <c r="E6884" s="3">
        <v>1.1772E-7</v>
      </c>
      <c r="F6884">
        <f t="shared" si="112"/>
        <v>4.7205018092850965E-4</v>
      </c>
    </row>
    <row r="6885" spans="1:6" x14ac:dyDescent="0.2">
      <c r="A6885">
        <v>9</v>
      </c>
      <c r="B6885" s="1" t="s">
        <v>1604</v>
      </c>
      <c r="C6885" s="3">
        <v>8.9894699999999998E-5</v>
      </c>
      <c r="D6885" s="2">
        <v>2.4833186480405824E-11</v>
      </c>
      <c r="E6885" s="3">
        <v>1.1611699999999999E-7</v>
      </c>
      <c r="F6885">
        <f t="shared" si="112"/>
        <v>4.656222465076092E-4</v>
      </c>
    </row>
    <row r="6886" spans="1:6" x14ac:dyDescent="0.2">
      <c r="A6886">
        <v>9</v>
      </c>
      <c r="B6886" s="1" t="s">
        <v>27</v>
      </c>
      <c r="C6886" s="3">
        <v>8.9508300000000005E-5</v>
      </c>
      <c r="D6886" s="2">
        <v>2.4726254737076227E-11</v>
      </c>
      <c r="E6886" s="3">
        <v>1.15617E-7</v>
      </c>
      <c r="F6886">
        <f t="shared" si="112"/>
        <v>4.6361727632017924E-4</v>
      </c>
    </row>
    <row r="6887" spans="1:6" x14ac:dyDescent="0.2">
      <c r="A6887">
        <v>9</v>
      </c>
      <c r="B6887" s="1" t="s">
        <v>32</v>
      </c>
      <c r="C6887" s="3">
        <v>8.8143600000000001E-5</v>
      </c>
      <c r="D6887" s="2">
        <v>2.4349427273582725E-11</v>
      </c>
      <c r="E6887" s="3">
        <v>1.13855E-7</v>
      </c>
      <c r="F6887">
        <f t="shared" si="112"/>
        <v>4.5655176137967608E-4</v>
      </c>
    </row>
    <row r="6888" spans="1:6" x14ac:dyDescent="0.2">
      <c r="A6888">
        <v>9</v>
      </c>
      <c r="B6888" s="1" t="s">
        <v>529</v>
      </c>
      <c r="C6888" s="3">
        <v>8.6751399999999998E-5</v>
      </c>
      <c r="D6888" s="2">
        <v>2.3964686861082831E-11</v>
      </c>
      <c r="E6888" s="3">
        <v>1.1205599999999999E-7</v>
      </c>
      <c r="F6888">
        <f t="shared" si="112"/>
        <v>4.4933787864530306E-4</v>
      </c>
    </row>
    <row r="6889" spans="1:6" x14ac:dyDescent="0.2">
      <c r="A6889">
        <v>9</v>
      </c>
      <c r="B6889" s="1" t="s">
        <v>25</v>
      </c>
      <c r="C6889" s="3">
        <v>8.5549400000000005E-5</v>
      </c>
      <c r="D6889" s="2">
        <v>2.3632770729787759E-11</v>
      </c>
      <c r="E6889" s="3">
        <v>1.1050399999999999E-7</v>
      </c>
      <c r="F6889">
        <f t="shared" si="112"/>
        <v>4.4311445118352049E-4</v>
      </c>
    </row>
    <row r="6890" spans="1:6" x14ac:dyDescent="0.2">
      <c r="A6890">
        <v>9</v>
      </c>
      <c r="B6890" s="1" t="s">
        <v>566</v>
      </c>
      <c r="C6890" s="3">
        <v>8.5066600000000003E-5</v>
      </c>
      <c r="D6890" s="2">
        <v>2.3499319914112423E-11</v>
      </c>
      <c r="E6890" s="3">
        <v>1.0988E-7</v>
      </c>
      <c r="F6890">
        <f t="shared" si="112"/>
        <v>4.4061224838960793E-4</v>
      </c>
    </row>
    <row r="6891" spans="1:6" x14ac:dyDescent="0.2">
      <c r="A6891">
        <v>9</v>
      </c>
      <c r="B6891" s="1" t="s">
        <v>1605</v>
      </c>
      <c r="C6891" s="3">
        <v>8.3247900000000006E-5</v>
      </c>
      <c r="D6891" s="2">
        <v>2.2996954583949973E-11</v>
      </c>
      <c r="E6891" s="3">
        <v>1.07531E-7</v>
      </c>
      <c r="F6891">
        <f t="shared" si="112"/>
        <v>4.31192898449062E-4</v>
      </c>
    </row>
    <row r="6892" spans="1:6" x14ac:dyDescent="0.2">
      <c r="A6892">
        <v>9</v>
      </c>
      <c r="B6892" s="1" t="s">
        <v>673</v>
      </c>
      <c r="C6892" s="3">
        <v>8.2200000000000006E-5</v>
      </c>
      <c r="D6892" s="2">
        <v>2.2707383423013422E-11</v>
      </c>
      <c r="E6892" s="3">
        <v>1.06177E-7</v>
      </c>
      <c r="F6892">
        <f t="shared" si="112"/>
        <v>4.2576343918150167E-4</v>
      </c>
    </row>
    <row r="6893" spans="1:6" x14ac:dyDescent="0.2">
      <c r="A6893">
        <v>9</v>
      </c>
      <c r="B6893" s="1" t="s">
        <v>171</v>
      </c>
      <c r="C6893" s="3">
        <v>8.1330900000000004E-5</v>
      </c>
      <c r="D6893" s="2">
        <v>2.2467428590981802E-11</v>
      </c>
      <c r="E6893" s="3">
        <v>1.05055E-7</v>
      </c>
      <c r="F6893">
        <f t="shared" si="112"/>
        <v>4.2126428608090877E-4</v>
      </c>
    </row>
    <row r="6894" spans="1:6" x14ac:dyDescent="0.2">
      <c r="A6894">
        <v>9</v>
      </c>
      <c r="B6894" s="1" t="s">
        <v>224</v>
      </c>
      <c r="C6894" s="3">
        <v>8.10261E-5</v>
      </c>
      <c r="D6894" s="2">
        <v>2.238316637723808E-11</v>
      </c>
      <c r="E6894" s="3">
        <v>1.04661E-7</v>
      </c>
      <c r="F6894">
        <f t="shared" si="112"/>
        <v>4.1968436957321402E-4</v>
      </c>
    </row>
    <row r="6895" spans="1:6" x14ac:dyDescent="0.2">
      <c r="A6895">
        <v>9</v>
      </c>
      <c r="B6895" s="1" t="s">
        <v>744</v>
      </c>
      <c r="C6895" s="3">
        <v>8.0241799999999995E-5</v>
      </c>
      <c r="D6895" s="2">
        <v>2.2166522665252316E-11</v>
      </c>
      <c r="E6895" s="3">
        <v>1.03648E-7</v>
      </c>
      <c r="F6895">
        <f t="shared" si="112"/>
        <v>4.1562229997348094E-4</v>
      </c>
    </row>
    <row r="6896" spans="1:6" x14ac:dyDescent="0.2">
      <c r="A6896">
        <v>9</v>
      </c>
      <c r="B6896" s="1" t="s">
        <v>23</v>
      </c>
      <c r="C6896" s="3">
        <v>7.8895799999999998E-5</v>
      </c>
      <c r="D6896" s="2">
        <v>2.1794614061951974E-11</v>
      </c>
      <c r="E6896" s="3">
        <v>1.01909E-7</v>
      </c>
      <c r="F6896">
        <f t="shared" si="112"/>
        <v>4.0864901366159949E-4</v>
      </c>
    </row>
    <row r="6897" spans="1:6" x14ac:dyDescent="0.2">
      <c r="A6897">
        <v>9</v>
      </c>
      <c r="B6897" s="1" t="s">
        <v>493</v>
      </c>
      <c r="C6897" s="3">
        <v>7.8479600000000007E-5</v>
      </c>
      <c r="D6897" s="2">
        <v>2.1679769369615988E-11</v>
      </c>
      <c r="E6897" s="3">
        <v>1.01372E-7</v>
      </c>
      <c r="F6897">
        <f t="shared" si="112"/>
        <v>4.0649567568029979E-4</v>
      </c>
    </row>
    <row r="6898" spans="1:6" x14ac:dyDescent="0.2">
      <c r="A6898">
        <v>9</v>
      </c>
      <c r="B6898" s="1" t="s">
        <v>531</v>
      </c>
      <c r="C6898" s="3">
        <v>7.7729800000000002E-5</v>
      </c>
      <c r="D6898" s="2">
        <v>2.1472535651043226E-11</v>
      </c>
      <c r="E6898" s="3">
        <v>1.00403E-7</v>
      </c>
      <c r="F6898">
        <f t="shared" si="112"/>
        <v>4.0261004345706051E-4</v>
      </c>
    </row>
    <row r="6899" spans="1:6" x14ac:dyDescent="0.2">
      <c r="A6899">
        <v>9</v>
      </c>
      <c r="B6899" s="1" t="s">
        <v>614</v>
      </c>
      <c r="C6899" s="3">
        <v>7.6410300000000003E-5</v>
      </c>
      <c r="D6899" s="2">
        <v>2.1108069497078627E-11</v>
      </c>
      <c r="E6899" s="3">
        <v>9.8698800000000005E-8</v>
      </c>
      <c r="F6899">
        <f t="shared" si="112"/>
        <v>3.9577630307022427E-4</v>
      </c>
    </row>
    <row r="6900" spans="1:6" x14ac:dyDescent="0.2">
      <c r="A6900">
        <v>9</v>
      </c>
      <c r="B6900" s="1" t="s">
        <v>1500</v>
      </c>
      <c r="C6900" s="3">
        <v>7.0751600000000002E-5</v>
      </c>
      <c r="D6900" s="2">
        <v>1.9544877114040566E-11</v>
      </c>
      <c r="E6900" s="3">
        <v>9.1389499999999999E-8</v>
      </c>
      <c r="F6900">
        <f t="shared" si="112"/>
        <v>3.6646644588826058E-4</v>
      </c>
    </row>
    <row r="6901" spans="1:6" x14ac:dyDescent="0.2">
      <c r="A6901">
        <v>9</v>
      </c>
      <c r="B6901" s="1" t="s">
        <v>532</v>
      </c>
      <c r="C6901" s="3">
        <v>7.0406400000000004E-5</v>
      </c>
      <c r="D6901" s="2">
        <v>1.9449515385339231E-11</v>
      </c>
      <c r="E6901" s="3">
        <v>9.0943600000000002E-8</v>
      </c>
      <c r="F6901">
        <f t="shared" si="112"/>
        <v>3.646784134751106E-4</v>
      </c>
    </row>
    <row r="6902" spans="1:6" x14ac:dyDescent="0.2">
      <c r="A6902">
        <v>9</v>
      </c>
      <c r="B6902" s="1" t="s">
        <v>649</v>
      </c>
      <c r="C6902" s="3">
        <v>7.0339799999999994E-5</v>
      </c>
      <c r="D6902" s="2">
        <v>1.9431101739137873E-11</v>
      </c>
      <c r="E6902" s="3">
        <v>9.0857500000000005E-8</v>
      </c>
      <c r="F6902">
        <f t="shared" si="112"/>
        <v>3.643331576088351E-4</v>
      </c>
    </row>
    <row r="6903" spans="1:6" x14ac:dyDescent="0.2">
      <c r="A6903">
        <v>9</v>
      </c>
      <c r="B6903" s="1" t="s">
        <v>276</v>
      </c>
      <c r="C6903" s="3">
        <v>6.8953400000000003E-5</v>
      </c>
      <c r="D6903" s="2">
        <v>1.9048136393577251E-11</v>
      </c>
      <c r="E6903" s="3">
        <v>8.9066800000000002E-8</v>
      </c>
      <c r="F6903">
        <f t="shared" si="112"/>
        <v>3.5715255737957344E-4</v>
      </c>
    </row>
    <row r="6904" spans="1:6" x14ac:dyDescent="0.2">
      <c r="A6904">
        <v>9</v>
      </c>
      <c r="B6904" s="1" t="s">
        <v>31</v>
      </c>
      <c r="C6904" s="3">
        <v>6.8687099999999995E-5</v>
      </c>
      <c r="D6904" s="2">
        <v>1.8974567354166488E-11</v>
      </c>
      <c r="E6904" s="3">
        <v>8.8722799999999996E-8</v>
      </c>
      <c r="F6904">
        <f t="shared" si="112"/>
        <v>3.5577313789062165E-4</v>
      </c>
    </row>
    <row r="6905" spans="1:6" x14ac:dyDescent="0.2">
      <c r="A6905">
        <v>9</v>
      </c>
      <c r="B6905" s="1" t="s">
        <v>1606</v>
      </c>
      <c r="C6905" s="3">
        <v>6.7406899999999993E-5</v>
      </c>
      <c r="D6905" s="2">
        <v>1.8620901306278178E-11</v>
      </c>
      <c r="E6905" s="3">
        <v>8.7069100000000002E-8</v>
      </c>
      <c r="F6905">
        <f t="shared" si="112"/>
        <v>3.4914189949271585E-4</v>
      </c>
    </row>
    <row r="6906" spans="1:6" x14ac:dyDescent="0.2">
      <c r="A6906">
        <v>9</v>
      </c>
      <c r="B6906" s="1" t="s">
        <v>659</v>
      </c>
      <c r="C6906" s="3">
        <v>6.6711000000000006E-5</v>
      </c>
      <c r="D6906" s="2">
        <v>1.8428659418120225E-11</v>
      </c>
      <c r="E6906" s="3">
        <v>8.6170199999999994E-8</v>
      </c>
      <c r="F6906">
        <f t="shared" si="112"/>
        <v>3.455373640897542E-4</v>
      </c>
    </row>
    <row r="6907" spans="1:6" x14ac:dyDescent="0.2">
      <c r="A6907">
        <v>9</v>
      </c>
      <c r="B6907" s="1" t="s">
        <v>172</v>
      </c>
      <c r="C6907" s="3">
        <v>6.6676100000000004E-5</v>
      </c>
      <c r="D6907" s="2">
        <v>1.841903556122056E-11</v>
      </c>
      <c r="E6907" s="3">
        <v>8.6125199999999996E-8</v>
      </c>
      <c r="F6907">
        <f t="shared" si="112"/>
        <v>3.4535691677288548E-4</v>
      </c>
    </row>
    <row r="6908" spans="1:6" x14ac:dyDescent="0.2">
      <c r="A6908">
        <v>9</v>
      </c>
      <c r="B6908" s="1" t="s">
        <v>20</v>
      </c>
      <c r="C6908" s="3">
        <v>6.5434999999999999E-5</v>
      </c>
      <c r="D6908" s="2">
        <v>1.8076191005757205E-11</v>
      </c>
      <c r="E6908" s="3">
        <v>8.45221E-8</v>
      </c>
      <c r="F6908">
        <f t="shared" si="112"/>
        <v>3.3892858135794757E-4</v>
      </c>
    </row>
    <row r="6909" spans="1:6" x14ac:dyDescent="0.2">
      <c r="A6909">
        <v>9</v>
      </c>
      <c r="B6909" s="1" t="s">
        <v>19</v>
      </c>
      <c r="C6909" s="3">
        <v>6.4442499999999998E-5</v>
      </c>
      <c r="D6909" s="2">
        <v>1.7802018015860116E-11</v>
      </c>
      <c r="E6909" s="3">
        <v>8.3240100000000002E-8</v>
      </c>
      <c r="F6909">
        <f t="shared" si="112"/>
        <v>3.337878377973772E-4</v>
      </c>
    </row>
    <row r="6910" spans="1:6" x14ac:dyDescent="0.2">
      <c r="A6910">
        <v>9</v>
      </c>
      <c r="B6910" s="1" t="s">
        <v>18</v>
      </c>
      <c r="C6910" s="3">
        <v>6.4348600000000003E-5</v>
      </c>
      <c r="D6910" s="2">
        <v>1.7776076374928355E-11</v>
      </c>
      <c r="E6910" s="3">
        <v>8.3118799999999994E-8</v>
      </c>
      <c r="F6910">
        <f t="shared" si="112"/>
        <v>3.3330143202990668E-4</v>
      </c>
    </row>
    <row r="6911" spans="1:6" x14ac:dyDescent="0.2">
      <c r="A6911">
        <v>9</v>
      </c>
      <c r="B6911" s="1" t="s">
        <v>427</v>
      </c>
      <c r="C6911" s="3">
        <v>6.3263799999999996E-5</v>
      </c>
      <c r="D6911" s="2">
        <v>1.7476410857421489E-11</v>
      </c>
      <c r="E6911" s="3">
        <v>8.1717599999999996E-8</v>
      </c>
      <c r="F6911">
        <f t="shared" si="112"/>
        <v>3.2768270357665292E-4</v>
      </c>
    </row>
    <row r="6912" spans="1:6" x14ac:dyDescent="0.2">
      <c r="A6912">
        <v>9</v>
      </c>
      <c r="B6912" s="1" t="s">
        <v>810</v>
      </c>
      <c r="C6912" s="3">
        <v>6.1469600000000005E-5</v>
      </c>
      <c r="D6912" s="2">
        <v>1.6980760840740137E-11</v>
      </c>
      <c r="E6912" s="3">
        <v>7.9399999999999996E-8</v>
      </c>
      <c r="F6912">
        <f t="shared" si="112"/>
        <v>3.1838926576387757E-4</v>
      </c>
    </row>
    <row r="6913" spans="1:6" x14ac:dyDescent="0.2">
      <c r="A6913">
        <v>9</v>
      </c>
      <c r="B6913" s="1" t="s">
        <v>623</v>
      </c>
      <c r="C6913" s="3">
        <v>6.1197000000000004E-5</v>
      </c>
      <c r="D6913" s="2">
        <v>1.6905459507087434E-11</v>
      </c>
      <c r="E6913" s="3">
        <v>7.9047900000000002E-8</v>
      </c>
      <c r="F6913">
        <f t="shared" si="112"/>
        <v>3.1697736575788939E-4</v>
      </c>
    </row>
    <row r="6914" spans="1:6" x14ac:dyDescent="0.2">
      <c r="A6914">
        <v>9</v>
      </c>
      <c r="B6914" s="1" t="s">
        <v>668</v>
      </c>
      <c r="C6914" s="3">
        <v>6.0757900000000003E-5</v>
      </c>
      <c r="D6914" s="2">
        <v>1.6784134751105675E-11</v>
      </c>
      <c r="E6914" s="3">
        <v>7.8480600000000005E-8</v>
      </c>
      <c r="F6914">
        <f t="shared" si="112"/>
        <v>3.1470252658323143E-4</v>
      </c>
    </row>
    <row r="6915" spans="1:6" x14ac:dyDescent="0.2">
      <c r="A6915">
        <v>9</v>
      </c>
      <c r="B6915" s="1" t="s">
        <v>323</v>
      </c>
      <c r="C6915" s="3">
        <v>6.0749799999999999E-5</v>
      </c>
      <c r="D6915" s="2">
        <v>1.6781931957193086E-11</v>
      </c>
      <c r="E6915" s="3">
        <v>7.8470300000000004E-8</v>
      </c>
      <c r="F6915">
        <f t="shared" ref="F6915:F6978" si="113">D6915*$I$8</f>
        <v>3.1466122419737035E-4</v>
      </c>
    </row>
    <row r="6916" spans="1:6" x14ac:dyDescent="0.2">
      <c r="A6916">
        <v>9</v>
      </c>
      <c r="B6916" s="1" t="s">
        <v>414</v>
      </c>
      <c r="C6916" s="3">
        <v>6.06824E-5</v>
      </c>
      <c r="D6916" s="2">
        <v>1.6763283061156404E-11</v>
      </c>
      <c r="E6916" s="3">
        <v>7.83831E-8</v>
      </c>
      <c r="F6916">
        <f t="shared" si="113"/>
        <v>3.1431155739668258E-4</v>
      </c>
    </row>
    <row r="6917" spans="1:6" x14ac:dyDescent="0.2">
      <c r="A6917">
        <v>9</v>
      </c>
      <c r="B6917" s="1" t="s">
        <v>824</v>
      </c>
      <c r="C6917" s="3">
        <v>6.0112399999999997E-5</v>
      </c>
      <c r="D6917" s="2">
        <v>1.6605858148626567E-11</v>
      </c>
      <c r="E6917" s="3">
        <v>7.7646999999999994E-8</v>
      </c>
      <c r="F6917">
        <f t="shared" si="113"/>
        <v>3.113598402867481E-4</v>
      </c>
    </row>
    <row r="6918" spans="1:6" x14ac:dyDescent="0.2">
      <c r="A6918">
        <v>9</v>
      </c>
      <c r="B6918" s="1" t="s">
        <v>274</v>
      </c>
      <c r="C6918" s="3">
        <v>5.9725800000000003E-5</v>
      </c>
      <c r="D6918" s="2">
        <v>1.6499054723388966E-11</v>
      </c>
      <c r="E6918" s="3">
        <v>7.7147600000000002E-8</v>
      </c>
      <c r="F6918">
        <f t="shared" si="113"/>
        <v>3.0935727606354313E-4</v>
      </c>
    </row>
    <row r="6919" spans="1:6" x14ac:dyDescent="0.2">
      <c r="A6919">
        <v>9</v>
      </c>
      <c r="B6919" s="1" t="s">
        <v>1013</v>
      </c>
      <c r="C6919" s="3">
        <v>5.8654499999999999E-5</v>
      </c>
      <c r="D6919" s="2">
        <v>1.6203110430549973E-11</v>
      </c>
      <c r="E6919" s="3">
        <v>7.5763800000000005E-8</v>
      </c>
      <c r="F6919">
        <f t="shared" si="113"/>
        <v>3.0380832057281198E-4</v>
      </c>
    </row>
    <row r="6920" spans="1:6" x14ac:dyDescent="0.2">
      <c r="A6920">
        <v>9</v>
      </c>
      <c r="B6920" s="1" t="s">
        <v>600</v>
      </c>
      <c r="C6920" s="3">
        <v>5.6085999999999998E-5</v>
      </c>
      <c r="D6920" s="2">
        <v>1.549355415451209E-11</v>
      </c>
      <c r="E6920" s="3">
        <v>7.2445999999999999E-8</v>
      </c>
      <c r="F6920">
        <f t="shared" si="113"/>
        <v>2.9050414039710168E-4</v>
      </c>
    </row>
    <row r="6921" spans="1:6" x14ac:dyDescent="0.2">
      <c r="A6921">
        <v>9</v>
      </c>
      <c r="B6921" s="1" t="s">
        <v>83</v>
      </c>
      <c r="C6921" s="3">
        <v>5.5727199999999997E-5</v>
      </c>
      <c r="D6921" s="2">
        <v>1.5394428428445554E-11</v>
      </c>
      <c r="E6921" s="3">
        <v>7.1982500000000003E-8</v>
      </c>
      <c r="F6921">
        <f t="shared" si="113"/>
        <v>2.8864553303335413E-4</v>
      </c>
    </row>
    <row r="6922" spans="1:6" x14ac:dyDescent="0.2">
      <c r="A6922">
        <v>9</v>
      </c>
      <c r="B6922" s="1" t="s">
        <v>282</v>
      </c>
      <c r="C6922" s="3">
        <v>5.5197200000000001E-5</v>
      </c>
      <c r="D6922" s="2">
        <v>1.5248038871827335E-11</v>
      </c>
      <c r="E6922" s="3">
        <v>7.1297999999999994E-8</v>
      </c>
      <c r="F6922">
        <f t="shared" si="113"/>
        <v>2.8590072884676252E-4</v>
      </c>
    </row>
    <row r="6923" spans="1:6" x14ac:dyDescent="0.2">
      <c r="A6923">
        <v>9</v>
      </c>
      <c r="B6923" s="1" t="s">
        <v>17</v>
      </c>
      <c r="C6923" s="3">
        <v>5.3503900000000001E-5</v>
      </c>
      <c r="D6923" s="2">
        <v>1.4780255267457676E-11</v>
      </c>
      <c r="E6923" s="3">
        <v>6.91107E-8</v>
      </c>
      <c r="F6923">
        <f t="shared" si="113"/>
        <v>2.7712978626483144E-4</v>
      </c>
    </row>
    <row r="6924" spans="1:6" x14ac:dyDescent="0.2">
      <c r="A6924">
        <v>9</v>
      </c>
      <c r="B6924" s="1" t="s">
        <v>15</v>
      </c>
      <c r="C6924" s="3">
        <v>5.2264400000000001E-5</v>
      </c>
      <c r="D6924" s="2">
        <v>1.4437838438967639E-11</v>
      </c>
      <c r="E6924" s="3">
        <v>6.7509600000000005E-8</v>
      </c>
      <c r="F6924">
        <f t="shared" si="113"/>
        <v>2.7070947073064321E-4</v>
      </c>
    </row>
    <row r="6925" spans="1:6" x14ac:dyDescent="0.2">
      <c r="A6925">
        <v>9</v>
      </c>
      <c r="B6925" s="1" t="s">
        <v>644</v>
      </c>
      <c r="C6925" s="3">
        <v>4.9295200000000002E-5</v>
      </c>
      <c r="D6925" s="2">
        <v>1.3617629194932291E-11</v>
      </c>
      <c r="E6925" s="3">
        <v>6.36744E-8</v>
      </c>
      <c r="F6925">
        <f t="shared" si="113"/>
        <v>2.5533054740498046E-4</v>
      </c>
    </row>
    <row r="6926" spans="1:6" x14ac:dyDescent="0.2">
      <c r="A6926">
        <v>9</v>
      </c>
      <c r="B6926" s="1" t="s">
        <v>624</v>
      </c>
      <c r="C6926" s="3">
        <v>4.75976E-5</v>
      </c>
      <c r="D6926" s="2">
        <v>1.3148647955037339E-11</v>
      </c>
      <c r="E6926" s="3">
        <v>6.1481499999999994E-8</v>
      </c>
      <c r="F6926">
        <f t="shared" si="113"/>
        <v>2.465371491569501E-4</v>
      </c>
    </row>
    <row r="6927" spans="1:6" x14ac:dyDescent="0.2">
      <c r="A6927">
        <v>9</v>
      </c>
      <c r="B6927" s="1" t="s">
        <v>166</v>
      </c>
      <c r="C6927" s="3">
        <v>4.6391699999999998E-5</v>
      </c>
      <c r="D6927" s="2">
        <v>1.2815534188216977E-11</v>
      </c>
      <c r="E6927" s="3">
        <v>5.9923899999999996E-8</v>
      </c>
      <c r="F6927">
        <f t="shared" si="113"/>
        <v>2.402912660290683E-4</v>
      </c>
    </row>
    <row r="6928" spans="1:6" x14ac:dyDescent="0.2">
      <c r="A6928">
        <v>9</v>
      </c>
      <c r="B6928" s="1" t="s">
        <v>11</v>
      </c>
      <c r="C6928" s="3">
        <v>4.6115400000000002E-5</v>
      </c>
      <c r="D6928" s="2">
        <v>1.273920630982831E-11</v>
      </c>
      <c r="E6928" s="3">
        <v>5.9567E-8</v>
      </c>
      <c r="F6928">
        <f t="shared" si="113"/>
        <v>2.388601183092808E-4</v>
      </c>
    </row>
    <row r="6929" spans="1:6" x14ac:dyDescent="0.2">
      <c r="A6929">
        <v>9</v>
      </c>
      <c r="B6929" s="1" t="s">
        <v>737</v>
      </c>
      <c r="C6929" s="3">
        <v>4.3264299999999998E-5</v>
      </c>
      <c r="D6929" s="2">
        <v>1.1951611247508491E-11</v>
      </c>
      <c r="E6929" s="3">
        <v>5.5884300000000002E-8</v>
      </c>
      <c r="F6929">
        <f t="shared" si="113"/>
        <v>2.2409271089078421E-4</v>
      </c>
    </row>
    <row r="6930" spans="1:6" x14ac:dyDescent="0.2">
      <c r="A6930">
        <v>9</v>
      </c>
      <c r="B6930" s="1" t="s">
        <v>726</v>
      </c>
      <c r="C6930" s="3">
        <v>4.0827600000000002E-5</v>
      </c>
      <c r="D6930" s="2">
        <v>1.1278475923248672E-11</v>
      </c>
      <c r="E6930" s="3">
        <v>5.27368E-8</v>
      </c>
      <c r="F6930">
        <f t="shared" si="113"/>
        <v>2.114714235609126E-4</v>
      </c>
    </row>
    <row r="6931" spans="1:6" x14ac:dyDescent="0.2">
      <c r="A6931">
        <v>9</v>
      </c>
      <c r="B6931" s="1" t="s">
        <v>625</v>
      </c>
      <c r="C6931" s="3">
        <v>4.0024400000000003E-5</v>
      </c>
      <c r="D6931" s="2">
        <v>1.1056592555839757E-11</v>
      </c>
      <c r="E6931" s="3">
        <v>5.1699300000000002E-8</v>
      </c>
      <c r="F6931">
        <f t="shared" si="113"/>
        <v>2.0731111042199545E-4</v>
      </c>
    </row>
    <row r="6932" spans="1:6" x14ac:dyDescent="0.2">
      <c r="A6932">
        <v>9</v>
      </c>
      <c r="B6932" s="1" t="s">
        <v>3</v>
      </c>
      <c r="C6932" s="3">
        <v>3.8297799999999998E-5</v>
      </c>
      <c r="D6932" s="2">
        <v>1.0579634207892419E-11</v>
      </c>
      <c r="E6932" s="3">
        <v>4.9469100000000003E-8</v>
      </c>
      <c r="F6932">
        <f t="shared" si="113"/>
        <v>1.9836814139798285E-4</v>
      </c>
    </row>
    <row r="6933" spans="1:6" x14ac:dyDescent="0.2">
      <c r="A6933">
        <v>9</v>
      </c>
      <c r="B6933" s="1" t="s">
        <v>713</v>
      </c>
      <c r="C6933" s="3">
        <v>3.7550499999999999E-5</v>
      </c>
      <c r="D6933" s="2">
        <v>1.0373191784220295E-11</v>
      </c>
      <c r="E6933" s="3">
        <v>4.8503799999999998E-8</v>
      </c>
      <c r="F6933">
        <f t="shared" si="113"/>
        <v>1.9449734595413054E-4</v>
      </c>
    </row>
    <row r="6934" spans="1:6" x14ac:dyDescent="0.2">
      <c r="A6934">
        <v>9</v>
      </c>
      <c r="B6934" s="1" t="s">
        <v>565</v>
      </c>
      <c r="C6934" s="3">
        <v>3.5935300000000001E-5</v>
      </c>
      <c r="D6934" s="2">
        <v>9.9269870056545507E-12</v>
      </c>
      <c r="E6934" s="3">
        <v>4.64174E-8</v>
      </c>
      <c r="F6934">
        <f t="shared" si="113"/>
        <v>1.8613100635602283E-4</v>
      </c>
    </row>
    <row r="6935" spans="1:6" x14ac:dyDescent="0.2">
      <c r="A6935">
        <v>9</v>
      </c>
      <c r="B6935" s="1" t="s">
        <v>612</v>
      </c>
      <c r="C6935" s="3">
        <v>3.2998499999999999E-5</v>
      </c>
      <c r="D6935" s="2">
        <v>9.1157172553615564E-12</v>
      </c>
      <c r="E6935" s="3">
        <v>4.2623999999999998E-8</v>
      </c>
      <c r="F6935">
        <f t="shared" si="113"/>
        <v>1.7091969853802919E-4</v>
      </c>
    </row>
    <row r="6936" spans="1:6" x14ac:dyDescent="0.2">
      <c r="A6936">
        <v>9</v>
      </c>
      <c r="B6936" s="1" t="s">
        <v>626</v>
      </c>
      <c r="C6936" s="3">
        <v>3.2759399999999997E-5</v>
      </c>
      <c r="D6936" s="2">
        <v>9.0496762106811984E-12</v>
      </c>
      <c r="E6936" s="3">
        <v>4.2315200000000003E-8</v>
      </c>
      <c r="F6936">
        <f t="shared" si="113"/>
        <v>1.6968142895027247E-4</v>
      </c>
    </row>
    <row r="6937" spans="1:6" x14ac:dyDescent="0.2">
      <c r="A6937">
        <v>9</v>
      </c>
      <c r="B6937" s="1" t="s">
        <v>330</v>
      </c>
      <c r="C6937" s="3">
        <v>3.0528000000000003E-5</v>
      </c>
      <c r="D6937" s="2">
        <v>8.4332574830833989E-12</v>
      </c>
      <c r="E6937" s="3">
        <v>3.9432900000000001E-8</v>
      </c>
      <c r="F6937">
        <f t="shared" si="113"/>
        <v>1.5812357780781372E-4</v>
      </c>
    </row>
    <row r="6938" spans="1:6" x14ac:dyDescent="0.2">
      <c r="A6938">
        <v>9</v>
      </c>
      <c r="B6938" s="1" t="s">
        <v>1607</v>
      </c>
      <c r="C6938" s="3">
        <v>3.0073099999999998E-5</v>
      </c>
      <c r="D6938" s="2">
        <v>8.307591298322454E-12</v>
      </c>
      <c r="E6938" s="3">
        <v>3.8845299999999998E-8</v>
      </c>
      <c r="F6938">
        <f t="shared" si="113"/>
        <v>1.5576733684354602E-4</v>
      </c>
    </row>
    <row r="6939" spans="1:6" x14ac:dyDescent="0.2">
      <c r="A6939">
        <v>9</v>
      </c>
      <c r="B6939" s="1" t="s">
        <v>1608</v>
      </c>
      <c r="C6939" s="3">
        <v>3.0045100000000001E-5</v>
      </c>
      <c r="D6939" s="2">
        <v>8.2998708264540578E-12</v>
      </c>
      <c r="E6939" s="3">
        <v>3.8809199999999998E-8</v>
      </c>
      <c r="F6939">
        <f t="shared" si="113"/>
        <v>1.5562257799601358E-4</v>
      </c>
    </row>
    <row r="6940" spans="1:6" x14ac:dyDescent="0.2">
      <c r="A6940">
        <v>9</v>
      </c>
      <c r="B6940" s="1" t="s">
        <v>6</v>
      </c>
      <c r="C6940" s="3">
        <v>2.71178E-5</v>
      </c>
      <c r="D6940" s="2">
        <v>7.4911888243496408E-12</v>
      </c>
      <c r="E6940" s="3">
        <v>3.5027900000000002E-8</v>
      </c>
      <c r="F6940">
        <f t="shared" si="113"/>
        <v>1.4045979045655577E-4</v>
      </c>
    </row>
    <row r="6941" spans="1:6" x14ac:dyDescent="0.2">
      <c r="A6941">
        <v>9</v>
      </c>
      <c r="B6941" s="1" t="s">
        <v>519</v>
      </c>
      <c r="C6941" s="3">
        <v>2.63761E-5</v>
      </c>
      <c r="D6941" s="2">
        <v>7.2863076041301315E-12</v>
      </c>
      <c r="E6941" s="3">
        <v>3.4069900000000001E-8</v>
      </c>
      <c r="F6941">
        <f t="shared" si="113"/>
        <v>1.3661826757743997E-4</v>
      </c>
    </row>
    <row r="6942" spans="1:6" x14ac:dyDescent="0.2">
      <c r="A6942">
        <v>9</v>
      </c>
      <c r="B6942" s="1" t="s">
        <v>101</v>
      </c>
      <c r="C6942" s="3">
        <v>2.6313899999999999E-5</v>
      </c>
      <c r="D6942" s="2">
        <v>7.2691129798027322E-12</v>
      </c>
      <c r="E6942" s="3">
        <v>3.3989500000000001E-8</v>
      </c>
      <c r="F6942">
        <f t="shared" si="113"/>
        <v>1.3629586837130123E-4</v>
      </c>
    </row>
    <row r="6943" spans="1:6" x14ac:dyDescent="0.2">
      <c r="A6943">
        <v>9</v>
      </c>
      <c r="B6943" s="1" t="s">
        <v>225</v>
      </c>
      <c r="C6943" s="3">
        <v>2.2354E-5</v>
      </c>
      <c r="D6943" s="2">
        <v>6.1752012455409469E-12</v>
      </c>
      <c r="E6943" s="3">
        <v>2.8874500000000002E-8</v>
      </c>
      <c r="F6943">
        <f t="shared" si="113"/>
        <v>1.1578502335389276E-4</v>
      </c>
    </row>
    <row r="6944" spans="1:6" x14ac:dyDescent="0.2">
      <c r="A6944">
        <v>9</v>
      </c>
      <c r="B6944" s="1" t="s">
        <v>674</v>
      </c>
      <c r="C6944" s="3">
        <v>2.1994E-5</v>
      </c>
      <c r="D6944" s="2">
        <v>6.0757761105930861E-12</v>
      </c>
      <c r="E6944" s="3">
        <v>2.8409599999999999E-8</v>
      </c>
      <c r="F6944">
        <f t="shared" si="113"/>
        <v>1.1392080207362036E-4</v>
      </c>
    </row>
    <row r="6945" spans="1:6" x14ac:dyDescent="0.2">
      <c r="A6945">
        <v>9</v>
      </c>
      <c r="B6945" s="1" t="s">
        <v>24</v>
      </c>
      <c r="C6945" s="3">
        <v>2.13867E-5</v>
      </c>
      <c r="D6945" s="2">
        <v>5.9080002053089473E-12</v>
      </c>
      <c r="E6945" s="3">
        <v>2.76251E-8</v>
      </c>
      <c r="F6945">
        <f t="shared" si="113"/>
        <v>1.1077500384954276E-4</v>
      </c>
    </row>
    <row r="6946" spans="1:6" x14ac:dyDescent="0.2">
      <c r="A6946">
        <v>9</v>
      </c>
      <c r="B6946" s="1" t="s">
        <v>58</v>
      </c>
      <c r="C6946" s="3">
        <v>1.7991000000000001E-5</v>
      </c>
      <c r="D6946" s="2">
        <v>4.9699307937757168E-12</v>
      </c>
      <c r="E6946" s="3">
        <v>2.32388E-8</v>
      </c>
      <c r="F6946">
        <f t="shared" si="113"/>
        <v>9.3186202383294692E-5</v>
      </c>
    </row>
    <row r="6947" spans="1:6" x14ac:dyDescent="0.2">
      <c r="A6947">
        <v>9</v>
      </c>
      <c r="B6947" s="1" t="s">
        <v>627</v>
      </c>
      <c r="C6947" s="3">
        <v>1.7644900000000001E-5</v>
      </c>
      <c r="D6947" s="2">
        <v>4.8743338152390564E-12</v>
      </c>
      <c r="E6947" s="3">
        <v>2.2791799999999999E-8</v>
      </c>
      <c r="F6947">
        <f t="shared" si="113"/>
        <v>9.1393759035732309E-5</v>
      </c>
    </row>
    <row r="6948" spans="1:6" x14ac:dyDescent="0.2">
      <c r="A6948">
        <v>9</v>
      </c>
      <c r="B6948" s="1" t="s">
        <v>513</v>
      </c>
      <c r="C6948" s="3">
        <v>1.6437900000000001E-5</v>
      </c>
      <c r="D6948" s="2">
        <v>4.5408992531887047E-12</v>
      </c>
      <c r="E6948" s="3">
        <v>2.1232699999999999E-8</v>
      </c>
      <c r="F6948">
        <f t="shared" si="113"/>
        <v>8.5141860997288213E-5</v>
      </c>
    </row>
    <row r="6949" spans="1:6" x14ac:dyDescent="0.2">
      <c r="A6949">
        <v>9</v>
      </c>
      <c r="B6949" s="1" t="s">
        <v>107</v>
      </c>
      <c r="C6949" s="3">
        <v>1.6285200000000001E-5</v>
      </c>
      <c r="D6949" s="2">
        <v>4.4987253736195114E-12</v>
      </c>
      <c r="E6949" s="3">
        <v>2.10355E-8</v>
      </c>
      <c r="F6949">
        <f t="shared" si="113"/>
        <v>8.4351100755365835E-5</v>
      </c>
    </row>
    <row r="6950" spans="1:6" x14ac:dyDescent="0.2">
      <c r="A6950">
        <v>9</v>
      </c>
      <c r="B6950" s="1" t="s">
        <v>678</v>
      </c>
      <c r="C6950" s="3">
        <v>1.6218E-5</v>
      </c>
      <c r="D6950" s="2">
        <v>4.4801620229774934E-12</v>
      </c>
      <c r="E6950" s="3">
        <v>2.0948700000000001E-8</v>
      </c>
      <c r="F6950">
        <f t="shared" si="113"/>
        <v>8.4003037930827995E-5</v>
      </c>
    </row>
    <row r="6951" spans="1:6" x14ac:dyDescent="0.2">
      <c r="A6951">
        <v>9</v>
      </c>
      <c r="B6951" s="1" t="s">
        <v>250</v>
      </c>
      <c r="C6951" s="3">
        <v>1.20279E-5</v>
      </c>
      <c r="D6951" s="2">
        <v>3.3226686741319277E-12</v>
      </c>
      <c r="E6951" s="3">
        <v>1.5536399999999999E-8</v>
      </c>
      <c r="F6951">
        <f t="shared" si="113"/>
        <v>6.230003763997364E-5</v>
      </c>
    </row>
    <row r="6952" spans="1:6" x14ac:dyDescent="0.2">
      <c r="A6952">
        <v>9</v>
      </c>
      <c r="B6952" s="1" t="s">
        <v>164</v>
      </c>
      <c r="C6952" s="3">
        <v>8.9817599999999999E-6</v>
      </c>
      <c r="D6952" s="2">
        <v>2.4811800131739908E-12</v>
      </c>
      <c r="E6952" s="3">
        <v>1.1601700000000001E-8</v>
      </c>
      <c r="F6952">
        <f t="shared" si="113"/>
        <v>4.6522125247012325E-5</v>
      </c>
    </row>
    <row r="6953" spans="1:6" x14ac:dyDescent="0.2">
      <c r="A6953">
        <v>9</v>
      </c>
      <c r="B6953" s="1" t="s">
        <v>285</v>
      </c>
      <c r="C6953" s="3">
        <v>8.3000000000000002E-6</v>
      </c>
      <c r="D6953" s="2">
        <v>2.292851826821903E-12</v>
      </c>
      <c r="E6953" s="3">
        <v>1.0721099999999999E-8</v>
      </c>
      <c r="F6953">
        <f t="shared" si="113"/>
        <v>4.2990971752910683E-5</v>
      </c>
    </row>
    <row r="6954" spans="1:6" x14ac:dyDescent="0.2">
      <c r="A6954">
        <v>9</v>
      </c>
      <c r="B6954" s="1" t="s">
        <v>683</v>
      </c>
      <c r="C6954" s="3">
        <v>7.9581799999999998E-6</v>
      </c>
      <c r="D6954" s="2">
        <v>2.1984097111132022E-12</v>
      </c>
      <c r="E6954" s="3">
        <v>1.02795E-8</v>
      </c>
      <c r="F6954">
        <f t="shared" si="113"/>
        <v>4.1220182083372538E-5</v>
      </c>
    </row>
    <row r="6955" spans="1:6" x14ac:dyDescent="0.2">
      <c r="A6955">
        <v>9</v>
      </c>
      <c r="B6955" s="1" t="s">
        <v>1609</v>
      </c>
      <c r="C6955" s="3">
        <v>6.3672099999999996E-6</v>
      </c>
      <c r="D6955" s="2">
        <v>1.7589202460285551E-12</v>
      </c>
      <c r="E6955" s="3">
        <v>8.2245000000000003E-9</v>
      </c>
      <c r="F6955">
        <f t="shared" si="113"/>
        <v>3.2979754613035406E-5</v>
      </c>
    </row>
    <row r="6956" spans="1:6" x14ac:dyDescent="0.2">
      <c r="A6956">
        <v>9</v>
      </c>
      <c r="B6956" s="1" t="s">
        <v>1610</v>
      </c>
      <c r="C6956" s="3">
        <v>5.7711800000000002E-6</v>
      </c>
      <c r="D6956" s="2">
        <v>1.5942688862845068E-12</v>
      </c>
      <c r="E6956" s="3">
        <v>7.4546099999999993E-9</v>
      </c>
      <c r="F6956">
        <f t="shared" si="113"/>
        <v>2.9892541617834503E-5</v>
      </c>
    </row>
    <row r="6957" spans="1:6" x14ac:dyDescent="0.2">
      <c r="A6957">
        <v>9</v>
      </c>
      <c r="B6957" s="1" t="s">
        <v>790</v>
      </c>
      <c r="C6957" s="3">
        <v>2.2180499999999999E-6</v>
      </c>
      <c r="D6957" s="2">
        <v>6.1272958245292863E-13</v>
      </c>
      <c r="E6957" s="3">
        <v>2.8650500000000002E-9</v>
      </c>
      <c r="F6957">
        <f t="shared" si="113"/>
        <v>1.1488679670992413E-5</v>
      </c>
    </row>
    <row r="6958" spans="1:6" x14ac:dyDescent="0.2">
      <c r="A6958">
        <v>9</v>
      </c>
      <c r="B6958" s="1" t="s">
        <v>452</v>
      </c>
      <c r="C6958" s="3">
        <v>1.2917700000000001E-6</v>
      </c>
      <c r="D6958" s="2">
        <v>3.5684619793493418E-13</v>
      </c>
      <c r="E6958" s="3">
        <v>1.66857E-9</v>
      </c>
      <c r="F6958">
        <f t="shared" si="113"/>
        <v>6.6908662112800157E-6</v>
      </c>
    </row>
    <row r="6959" spans="1:6" x14ac:dyDescent="0.2">
      <c r="A6959">
        <v>9</v>
      </c>
      <c r="B6959" s="1" t="s">
        <v>253</v>
      </c>
      <c r="C6959" s="3">
        <v>1.16614E-6</v>
      </c>
      <c r="D6959" s="2">
        <v>3.221425699547465E-13</v>
      </c>
      <c r="E6959" s="3">
        <v>1.5063000000000001E-9</v>
      </c>
      <c r="F6959">
        <f t="shared" si="113"/>
        <v>6.0401731866514972E-6</v>
      </c>
    </row>
    <row r="6960" spans="1:6" x14ac:dyDescent="0.2">
      <c r="A6960">
        <v>9</v>
      </c>
      <c r="B6960" s="1" t="s">
        <v>2</v>
      </c>
      <c r="C6960" s="3">
        <v>6.9094299999999998E-9</v>
      </c>
      <c r="D6960" s="2">
        <v>1.908703816180056E-15</v>
      </c>
      <c r="E6960" s="3">
        <v>8.9248700000000001E-12</v>
      </c>
      <c r="F6960">
        <f t="shared" si="113"/>
        <v>3.5788196553376047E-8</v>
      </c>
    </row>
    <row r="6961" spans="1:6" x14ac:dyDescent="0.2">
      <c r="A6961">
        <v>9</v>
      </c>
      <c r="B6961" s="1" t="s">
        <v>42</v>
      </c>
      <c r="C6961" s="3">
        <v>9.3949300000000006E-11</v>
      </c>
      <c r="D6961" s="2">
        <v>2.5953189560040034E-17</v>
      </c>
      <c r="E6961" s="3">
        <v>1.2135399999999999E-13</v>
      </c>
      <c r="F6961">
        <f t="shared" si="113"/>
        <v>4.8662230425075061E-10</v>
      </c>
    </row>
    <row r="6962" spans="1:6" x14ac:dyDescent="0.2">
      <c r="A6962">
        <v>9</v>
      </c>
      <c r="B6962" s="1" t="s">
        <v>714</v>
      </c>
      <c r="C6962" s="3">
        <v>2.0229999999999999E-15</v>
      </c>
      <c r="D6962" s="2">
        <v>5.5884667698914427E-22</v>
      </c>
      <c r="E6962" s="3">
        <v>2.6131E-18</v>
      </c>
      <c r="F6962">
        <f t="shared" si="113"/>
        <v>1.0478375193546456E-14</v>
      </c>
    </row>
    <row r="6963" spans="1:6" x14ac:dyDescent="0.2">
      <c r="A6963">
        <v>9</v>
      </c>
      <c r="B6963" s="1" t="s">
        <v>1611</v>
      </c>
      <c r="C6963" s="3">
        <v>3.0599999999999999E-16</v>
      </c>
      <c r="D6963" s="2">
        <v>8.4531467873427035E-23</v>
      </c>
      <c r="E6963" s="3">
        <v>3.9525900000000001E-19</v>
      </c>
      <c r="F6963">
        <f t="shared" si="113"/>
        <v>1.5849650226267568E-15</v>
      </c>
    </row>
    <row r="6964" spans="1:6" x14ac:dyDescent="0.2">
      <c r="A6964">
        <v>9</v>
      </c>
      <c r="B6964" s="1" t="s">
        <v>715</v>
      </c>
      <c r="C6964" s="3">
        <v>1.1E-17</v>
      </c>
      <c r="D6964" s="2">
        <v>3.0387007365458481E-24</v>
      </c>
      <c r="E6964" s="3">
        <v>1.42086E-20</v>
      </c>
      <c r="F6964">
        <f t="shared" si="113"/>
        <v>5.6975638810234657E-17</v>
      </c>
    </row>
    <row r="6965" spans="1:6" x14ac:dyDescent="0.2">
      <c r="A6965">
        <v>10</v>
      </c>
      <c r="B6965" s="1" t="s">
        <v>382</v>
      </c>
      <c r="C6965" s="2">
        <v>558091.04890000005</v>
      </c>
      <c r="D6965" s="2">
        <v>0.12804013620965465</v>
      </c>
      <c r="E6965" s="2">
        <v>598.70031210000002</v>
      </c>
      <c r="F6965">
        <f t="shared" si="113"/>
        <v>2400752.5539310249</v>
      </c>
    </row>
    <row r="6966" spans="1:6" x14ac:dyDescent="0.2">
      <c r="A6966">
        <v>10</v>
      </c>
      <c r="B6966" s="1" t="s">
        <v>383</v>
      </c>
      <c r="C6966" s="2">
        <v>248750.85190000001</v>
      </c>
      <c r="D6966" s="2">
        <v>5.7069707584454683E-2</v>
      </c>
      <c r="E6966" s="2">
        <v>266.85110429999997</v>
      </c>
      <c r="F6966">
        <f t="shared" si="113"/>
        <v>1070057.0172085252</v>
      </c>
    </row>
    <row r="6967" spans="1:6" x14ac:dyDescent="0.2">
      <c r="A6967">
        <v>10</v>
      </c>
      <c r="B6967" s="1" t="s">
        <v>1501</v>
      </c>
      <c r="C6967" s="2">
        <v>246367.2218</v>
      </c>
      <c r="D6967" s="2">
        <v>5.6522842823169106E-2</v>
      </c>
      <c r="E6967" s="2">
        <v>264.29403029999997</v>
      </c>
      <c r="F6967">
        <f t="shared" si="113"/>
        <v>1059803.3029344208</v>
      </c>
    </row>
    <row r="6968" spans="1:6" x14ac:dyDescent="0.2">
      <c r="A6968">
        <v>10</v>
      </c>
      <c r="B6968" s="1" t="s">
        <v>378</v>
      </c>
      <c r="C6968" s="2">
        <v>226380.59090000001</v>
      </c>
      <c r="D6968" s="2">
        <v>5.193740656304268E-2</v>
      </c>
      <c r="E6968" s="2">
        <v>242.8530806</v>
      </c>
      <c r="F6968">
        <f t="shared" si="113"/>
        <v>973826.37305705028</v>
      </c>
    </row>
    <row r="6969" spans="1:6" x14ac:dyDescent="0.2">
      <c r="A6969">
        <v>10</v>
      </c>
      <c r="B6969" s="1" t="s">
        <v>1612</v>
      </c>
      <c r="C6969" s="2">
        <v>201670.37770000001</v>
      </c>
      <c r="D6969" s="2">
        <v>4.6268261567875994E-2</v>
      </c>
      <c r="E6969" s="2">
        <v>216.34483890000001</v>
      </c>
      <c r="F6969">
        <f t="shared" si="113"/>
        <v>867529.90439767484</v>
      </c>
    </row>
    <row r="6970" spans="1:6" x14ac:dyDescent="0.2">
      <c r="A6970">
        <v>10</v>
      </c>
      <c r="B6970" s="1" t="s">
        <v>381</v>
      </c>
      <c r="C6970" s="2">
        <v>177329.35740000001</v>
      </c>
      <c r="D6970" s="2">
        <v>4.0683818746417785E-2</v>
      </c>
      <c r="E6970" s="2">
        <v>190.2326544</v>
      </c>
      <c r="F6970">
        <f t="shared" si="113"/>
        <v>762821.60149533348</v>
      </c>
    </row>
    <row r="6971" spans="1:6" x14ac:dyDescent="0.2">
      <c r="A6971">
        <v>10</v>
      </c>
      <c r="B6971" s="1" t="s">
        <v>359</v>
      </c>
      <c r="C6971" s="2">
        <v>144035.43100000001</v>
      </c>
      <c r="D6971" s="2">
        <v>3.3045353879911379E-2</v>
      </c>
      <c r="E6971" s="2">
        <v>154.51610930000001</v>
      </c>
      <c r="F6971">
        <f t="shared" si="113"/>
        <v>619600.38524833834</v>
      </c>
    </row>
    <row r="6972" spans="1:6" x14ac:dyDescent="0.2">
      <c r="A6972">
        <v>10</v>
      </c>
      <c r="B6972" s="1" t="s">
        <v>380</v>
      </c>
      <c r="C6972" s="2">
        <v>99231.293810000003</v>
      </c>
      <c r="D6972" s="2">
        <v>2.2766156894531084E-2</v>
      </c>
      <c r="E6972" s="2">
        <v>106.45181770000001</v>
      </c>
      <c r="F6972">
        <f t="shared" si="113"/>
        <v>426865.44177245779</v>
      </c>
    </row>
    <row r="6973" spans="1:6" x14ac:dyDescent="0.2">
      <c r="A6973">
        <v>10</v>
      </c>
      <c r="B6973" s="1" t="s">
        <v>377</v>
      </c>
      <c r="C6973" s="2">
        <v>92727.009640000004</v>
      </c>
      <c r="D6973" s="2">
        <v>2.1273910356980931E-2</v>
      </c>
      <c r="E6973" s="2">
        <v>99.474251960000004</v>
      </c>
      <c r="F6973">
        <f t="shared" si="113"/>
        <v>398885.81919339247</v>
      </c>
    </row>
    <row r="6974" spans="1:6" x14ac:dyDescent="0.2">
      <c r="A6974">
        <v>10</v>
      </c>
      <c r="B6974" s="1" t="s">
        <v>1613</v>
      </c>
      <c r="C6974" s="2">
        <v>72024.72</v>
      </c>
      <c r="D6974" s="2">
        <v>1.6524283946551237E-2</v>
      </c>
      <c r="E6974" s="2">
        <v>77.265568819999999</v>
      </c>
      <c r="F6974">
        <f t="shared" si="113"/>
        <v>309830.32399783569</v>
      </c>
    </row>
    <row r="6975" spans="1:6" x14ac:dyDescent="0.2">
      <c r="A6975">
        <v>10</v>
      </c>
      <c r="B6975" s="1" t="s">
        <v>1502</v>
      </c>
      <c r="C6975" s="2">
        <v>60214.525820000003</v>
      </c>
      <c r="D6975" s="2">
        <v>1.3814728087547159E-2</v>
      </c>
      <c r="E6975" s="2">
        <v>64.596010770000007</v>
      </c>
      <c r="F6975">
        <f t="shared" si="113"/>
        <v>259026.15164150923</v>
      </c>
    </row>
    <row r="6976" spans="1:6" x14ac:dyDescent="0.2">
      <c r="A6976">
        <v>10</v>
      </c>
      <c r="B6976" s="1" t="s">
        <v>389</v>
      </c>
      <c r="C6976" s="2">
        <v>59522.365310000001</v>
      </c>
      <c r="D6976" s="2">
        <v>1.3655929040095128E-2</v>
      </c>
      <c r="E6976" s="2">
        <v>63.853485480000003</v>
      </c>
      <c r="F6976">
        <f t="shared" si="113"/>
        <v>256048.66950178365</v>
      </c>
    </row>
    <row r="6977" spans="1:6" x14ac:dyDescent="0.2">
      <c r="A6977">
        <v>10</v>
      </c>
      <c r="B6977" s="1" t="s">
        <v>95</v>
      </c>
      <c r="C6977" s="2">
        <v>55305.129050000003</v>
      </c>
      <c r="D6977" s="2">
        <v>1.2688388876532331E-2</v>
      </c>
      <c r="E6977" s="2">
        <v>59.329383780000001</v>
      </c>
      <c r="F6977">
        <f t="shared" si="113"/>
        <v>237907.29143498122</v>
      </c>
    </row>
    <row r="6978" spans="1:6" x14ac:dyDescent="0.2">
      <c r="A6978">
        <v>10</v>
      </c>
      <c r="B6978" s="1" t="s">
        <v>379</v>
      </c>
      <c r="C6978" s="2">
        <v>53187.534030000003</v>
      </c>
      <c r="D6978" s="2">
        <v>1.2202559270126692E-2</v>
      </c>
      <c r="E6978" s="2">
        <v>57.057702839999997</v>
      </c>
      <c r="F6978">
        <f t="shared" si="113"/>
        <v>228797.98631487548</v>
      </c>
    </row>
    <row r="6979" spans="1:6" x14ac:dyDescent="0.2">
      <c r="A6979">
        <v>10</v>
      </c>
      <c r="B6979" s="1" t="s">
        <v>541</v>
      </c>
      <c r="C6979" s="2">
        <v>52693.227420000003</v>
      </c>
      <c r="D6979" s="2">
        <v>1.2089152888867976E-2</v>
      </c>
      <c r="E6979" s="2">
        <v>56.527428209999997</v>
      </c>
      <c r="F6979">
        <f t="shared" ref="F6979:F7042" si="114">D6979*$I$8</f>
        <v>226671.61666627455</v>
      </c>
    </row>
    <row r="6980" spans="1:6" x14ac:dyDescent="0.2">
      <c r="A6980">
        <v>10</v>
      </c>
      <c r="B6980" s="1" t="s">
        <v>745</v>
      </c>
      <c r="C6980" s="2">
        <v>52674.901689999999</v>
      </c>
      <c r="D6980" s="2">
        <v>1.2084948505949681E-2</v>
      </c>
      <c r="E6980" s="2">
        <v>56.507769019999998</v>
      </c>
      <c r="F6980">
        <f t="shared" si="114"/>
        <v>226592.78448655651</v>
      </c>
    </row>
    <row r="6981" spans="1:6" x14ac:dyDescent="0.2">
      <c r="A6981">
        <v>10</v>
      </c>
      <c r="B6981" s="1" t="s">
        <v>791</v>
      </c>
      <c r="C6981" s="2">
        <v>52123.733849999997</v>
      </c>
      <c r="D6981" s="2">
        <v>1.1958496727888653E-2</v>
      </c>
      <c r="E6981" s="2">
        <v>55.916495679999997</v>
      </c>
      <c r="F6981">
        <f t="shared" si="114"/>
        <v>224221.81364791223</v>
      </c>
    </row>
    <row r="6982" spans="1:6" x14ac:dyDescent="0.2">
      <c r="A6982">
        <v>10</v>
      </c>
      <c r="B6982" s="1" t="s">
        <v>1503</v>
      </c>
      <c r="C6982" s="2">
        <v>49665.509850000002</v>
      </c>
      <c r="D6982" s="2">
        <v>1.1394518257525856E-2</v>
      </c>
      <c r="E6982" s="2">
        <v>53.279400029999998</v>
      </c>
      <c r="F6982">
        <f t="shared" si="114"/>
        <v>213647.21732860981</v>
      </c>
    </row>
    <row r="6983" spans="1:6" x14ac:dyDescent="0.2">
      <c r="A6983">
        <v>10</v>
      </c>
      <c r="B6983" s="1" t="s">
        <v>539</v>
      </c>
      <c r="C6983" s="2">
        <v>49376.125050000002</v>
      </c>
      <c r="D6983" s="2">
        <v>1.1328126100327639E-2</v>
      </c>
      <c r="E6983" s="2">
        <v>52.968958270000002</v>
      </c>
      <c r="F6983">
        <f t="shared" si="114"/>
        <v>212402.36438114324</v>
      </c>
    </row>
    <row r="6984" spans="1:6" x14ac:dyDescent="0.2">
      <c r="A6984">
        <v>10</v>
      </c>
      <c r="B6984" s="1" t="s">
        <v>49</v>
      </c>
      <c r="C6984" s="2">
        <v>49284.874479999999</v>
      </c>
      <c r="D6984" s="2">
        <v>1.1307190920211809E-2</v>
      </c>
      <c r="E6984" s="2">
        <v>52.871067879999998</v>
      </c>
      <c r="F6984">
        <f t="shared" si="114"/>
        <v>212009.82975397143</v>
      </c>
    </row>
    <row r="6985" spans="1:6" x14ac:dyDescent="0.2">
      <c r="A6985">
        <v>10</v>
      </c>
      <c r="B6985" s="1" t="s">
        <v>354</v>
      </c>
      <c r="C6985" s="2">
        <v>48036.695520000001</v>
      </c>
      <c r="D6985" s="2">
        <v>1.1020827245352745E-2</v>
      </c>
      <c r="E6985" s="2">
        <v>51.532065699999997</v>
      </c>
      <c r="F6985">
        <f t="shared" si="114"/>
        <v>206640.51085036396</v>
      </c>
    </row>
    <row r="6986" spans="1:6" x14ac:dyDescent="0.2">
      <c r="A6986">
        <v>10</v>
      </c>
      <c r="B6986" s="1" t="s">
        <v>374</v>
      </c>
      <c r="C6986" s="2">
        <v>44069.717669999998</v>
      </c>
      <c r="D6986" s="2">
        <v>1.0110702661317228E-2</v>
      </c>
      <c r="E6986" s="2">
        <v>47.276432360000001</v>
      </c>
      <c r="F6986">
        <f t="shared" si="114"/>
        <v>189575.67489969803</v>
      </c>
    </row>
    <row r="6987" spans="1:6" x14ac:dyDescent="0.2">
      <c r="A6987">
        <v>10</v>
      </c>
      <c r="B6987" s="1" t="s">
        <v>399</v>
      </c>
      <c r="C6987" s="2">
        <v>41747.835700000003</v>
      </c>
      <c r="D6987" s="2">
        <v>9.5780044847173142E-3</v>
      </c>
      <c r="E6987" s="2">
        <v>44.785599609999998</v>
      </c>
      <c r="F6987">
        <f t="shared" si="114"/>
        <v>179587.58408844963</v>
      </c>
    </row>
    <row r="6988" spans="1:6" x14ac:dyDescent="0.2">
      <c r="A6988">
        <v>10</v>
      </c>
      <c r="B6988" s="1" t="s">
        <v>376</v>
      </c>
      <c r="C6988" s="2">
        <v>35589.610009999997</v>
      </c>
      <c r="D6988" s="2">
        <v>8.1651524825273533E-3</v>
      </c>
      <c r="E6988" s="2">
        <v>38.179273190000004</v>
      </c>
      <c r="F6988">
        <f t="shared" si="114"/>
        <v>153096.60904738787</v>
      </c>
    </row>
    <row r="6989" spans="1:6" x14ac:dyDescent="0.2">
      <c r="A6989">
        <v>10</v>
      </c>
      <c r="B6989" s="1" t="s">
        <v>1505</v>
      </c>
      <c r="C6989" s="2">
        <v>35209.993130000003</v>
      </c>
      <c r="D6989" s="2">
        <v>8.0780588145974649E-3</v>
      </c>
      <c r="E6989" s="2">
        <v>37.772033649999997</v>
      </c>
      <c r="F6989">
        <f t="shared" si="114"/>
        <v>151463.60277370247</v>
      </c>
    </row>
    <row r="6990" spans="1:6" x14ac:dyDescent="0.2">
      <c r="A6990">
        <v>10</v>
      </c>
      <c r="B6990" s="1" t="s">
        <v>375</v>
      </c>
      <c r="C6990" s="2">
        <v>33578.345809999999</v>
      </c>
      <c r="D6990" s="2">
        <v>7.7037178434861452E-3</v>
      </c>
      <c r="E6990" s="2">
        <v>36.021660189999999</v>
      </c>
      <c r="F6990">
        <f t="shared" si="114"/>
        <v>144444.70956536522</v>
      </c>
    </row>
    <row r="6991" spans="1:6" x14ac:dyDescent="0.2">
      <c r="A6991">
        <v>10</v>
      </c>
      <c r="B6991" s="1" t="s">
        <v>404</v>
      </c>
      <c r="C6991" s="2">
        <v>33258.659</v>
      </c>
      <c r="D6991" s="2">
        <v>7.6303736408975418E-3</v>
      </c>
      <c r="E6991" s="2">
        <v>35.678711499999999</v>
      </c>
      <c r="F6991">
        <f t="shared" si="114"/>
        <v>143069.50576682892</v>
      </c>
    </row>
    <row r="6992" spans="1:6" x14ac:dyDescent="0.2">
      <c r="A6992">
        <v>10</v>
      </c>
      <c r="B6992" s="1" t="s">
        <v>284</v>
      </c>
      <c r="C6992" s="2">
        <v>33008.396529999998</v>
      </c>
      <c r="D6992" s="2">
        <v>7.5729571310640996E-3</v>
      </c>
      <c r="E6992" s="2">
        <v>35.410238790000001</v>
      </c>
      <c r="F6992">
        <f t="shared" si="114"/>
        <v>141992.94620745187</v>
      </c>
    </row>
    <row r="6993" spans="1:6" x14ac:dyDescent="0.2">
      <c r="A6993">
        <v>10</v>
      </c>
      <c r="B6993" s="1" t="s">
        <v>1504</v>
      </c>
      <c r="C6993" s="2">
        <v>31347.308639999999</v>
      </c>
      <c r="D6993" s="2">
        <v>7.1918617522263185E-3</v>
      </c>
      <c r="E6993" s="2">
        <v>33.62828253</v>
      </c>
      <c r="F6993">
        <f t="shared" si="114"/>
        <v>134847.40785424347</v>
      </c>
    </row>
    <row r="6994" spans="1:6" x14ac:dyDescent="0.2">
      <c r="A6994">
        <v>10</v>
      </c>
      <c r="B6994" s="1" t="s">
        <v>816</v>
      </c>
      <c r="C6994" s="2">
        <v>28017.912369999998</v>
      </c>
      <c r="D6994" s="2">
        <v>6.4280144315080794E-3</v>
      </c>
      <c r="E6994" s="2">
        <v>30.056624119999999</v>
      </c>
      <c r="F6994">
        <f t="shared" si="114"/>
        <v>120525.27059077649</v>
      </c>
    </row>
    <row r="6995" spans="1:6" x14ac:dyDescent="0.2">
      <c r="A6995">
        <v>10</v>
      </c>
      <c r="B6995" s="1" t="s">
        <v>367</v>
      </c>
      <c r="C6995" s="2">
        <v>26159.139500000001</v>
      </c>
      <c r="D6995" s="2">
        <v>6.0015651428180364E-3</v>
      </c>
      <c r="E6995" s="2">
        <v>28.06259842</v>
      </c>
      <c r="F6995">
        <f t="shared" si="114"/>
        <v>112529.34642783819</v>
      </c>
    </row>
    <row r="6996" spans="1:6" x14ac:dyDescent="0.2">
      <c r="A6996">
        <v>10</v>
      </c>
      <c r="B6996" s="1" t="s">
        <v>373</v>
      </c>
      <c r="C6996" s="2">
        <v>25660.830030000001</v>
      </c>
      <c r="D6996" s="2">
        <v>5.8872404039453539E-3</v>
      </c>
      <c r="E6996" s="2">
        <v>27.528029660000001</v>
      </c>
      <c r="F6996">
        <f t="shared" si="114"/>
        <v>110385.75757397538</v>
      </c>
    </row>
    <row r="6997" spans="1:6" x14ac:dyDescent="0.2">
      <c r="A6997">
        <v>10</v>
      </c>
      <c r="B6997" s="1" t="s">
        <v>1614</v>
      </c>
      <c r="C6997" s="2">
        <v>25617.630280000001</v>
      </c>
      <c r="D6997" s="2">
        <v>5.8773292941649482E-3</v>
      </c>
      <c r="E6997" s="2">
        <v>27.481686499999999</v>
      </c>
      <c r="F6997">
        <f t="shared" si="114"/>
        <v>110199.92426559278</v>
      </c>
    </row>
    <row r="6998" spans="1:6" x14ac:dyDescent="0.2">
      <c r="A6998">
        <v>10</v>
      </c>
      <c r="B6998" s="1" t="s">
        <v>1507</v>
      </c>
      <c r="C6998" s="2">
        <v>25499.478429999999</v>
      </c>
      <c r="D6998" s="2">
        <v>5.8502222854307636E-3</v>
      </c>
      <c r="E6998" s="2">
        <v>27.354937379999999</v>
      </c>
      <c r="F6998">
        <f t="shared" si="114"/>
        <v>109691.66785182682</v>
      </c>
    </row>
    <row r="6999" spans="1:6" x14ac:dyDescent="0.2">
      <c r="A6999">
        <v>10</v>
      </c>
      <c r="B6999" s="1" t="s">
        <v>799</v>
      </c>
      <c r="C6999" s="2">
        <v>23642.140530000001</v>
      </c>
      <c r="D6999" s="2">
        <v>5.4241022139148139E-3</v>
      </c>
      <c r="E6999" s="2">
        <v>25.362451060000001</v>
      </c>
      <c r="F6999">
        <f t="shared" si="114"/>
        <v>101701.91651090277</v>
      </c>
    </row>
    <row r="7000" spans="1:6" x14ac:dyDescent="0.2">
      <c r="A7000">
        <v>10</v>
      </c>
      <c r="B7000" s="1" t="s">
        <v>356</v>
      </c>
      <c r="C7000" s="2">
        <v>22932.519270000001</v>
      </c>
      <c r="D7000" s="2">
        <v>5.2612972338896636E-3</v>
      </c>
      <c r="E7000" s="2">
        <v>24.601194509999999</v>
      </c>
      <c r="F7000">
        <f t="shared" si="114"/>
        <v>98649.323135431187</v>
      </c>
    </row>
    <row r="7001" spans="1:6" x14ac:dyDescent="0.2">
      <c r="A7001">
        <v>10</v>
      </c>
      <c r="B7001" s="1" t="s">
        <v>748</v>
      </c>
      <c r="C7001" s="2">
        <v>22086.98733</v>
      </c>
      <c r="D7001" s="2">
        <v>5.067310919014174E-3</v>
      </c>
      <c r="E7001" s="2">
        <v>23.694137779999998</v>
      </c>
      <c r="F7001">
        <f t="shared" si="114"/>
        <v>95012.079731515769</v>
      </c>
    </row>
    <row r="7002" spans="1:6" x14ac:dyDescent="0.2">
      <c r="A7002">
        <v>10</v>
      </c>
      <c r="B7002" s="1" t="s">
        <v>390</v>
      </c>
      <c r="C7002" s="2">
        <v>20978.37139</v>
      </c>
      <c r="D7002" s="2">
        <v>4.8129665153938943E-3</v>
      </c>
      <c r="E7002" s="2">
        <v>22.504853870000002</v>
      </c>
      <c r="F7002">
        <f t="shared" si="114"/>
        <v>90243.122163635519</v>
      </c>
    </row>
    <row r="7003" spans="1:6" x14ac:dyDescent="0.2">
      <c r="A7003">
        <v>10</v>
      </c>
      <c r="B7003" s="1" t="s">
        <v>1615</v>
      </c>
      <c r="C7003" s="2">
        <v>20940.482950000001</v>
      </c>
      <c r="D7003" s="2">
        <v>4.8042739527105055E-3</v>
      </c>
      <c r="E7003" s="2">
        <v>22.464208490000001</v>
      </c>
      <c r="F7003">
        <f t="shared" si="114"/>
        <v>90080.136613321985</v>
      </c>
    </row>
    <row r="7004" spans="1:6" x14ac:dyDescent="0.2">
      <c r="A7004">
        <v>10</v>
      </c>
      <c r="B7004" s="1" t="s">
        <v>1506</v>
      </c>
      <c r="C7004" s="2">
        <v>20713.814610000001</v>
      </c>
      <c r="D7004" s="2">
        <v>4.7522705287560843E-3</v>
      </c>
      <c r="E7004" s="2">
        <v>22.22104672</v>
      </c>
      <c r="F7004">
        <f t="shared" si="114"/>
        <v>89105.072414176582</v>
      </c>
    </row>
    <row r="7005" spans="1:6" x14ac:dyDescent="0.2">
      <c r="A7005">
        <v>10</v>
      </c>
      <c r="B7005" s="1" t="s">
        <v>1616</v>
      </c>
      <c r="C7005" s="2">
        <v>19288.626840000001</v>
      </c>
      <c r="D7005" s="2">
        <v>4.425296577328759E-3</v>
      </c>
      <c r="E7005" s="2">
        <v>20.692155759999999</v>
      </c>
      <c r="F7005">
        <f t="shared" si="114"/>
        <v>82974.310824914239</v>
      </c>
    </row>
    <row r="7006" spans="1:6" x14ac:dyDescent="0.2">
      <c r="A7006">
        <v>10</v>
      </c>
      <c r="B7006" s="1" t="s">
        <v>1508</v>
      </c>
      <c r="C7006" s="2">
        <v>19214.931240000002</v>
      </c>
      <c r="D7006" s="2">
        <v>4.4083889513845519E-3</v>
      </c>
      <c r="E7006" s="2">
        <v>20.61309773</v>
      </c>
      <c r="F7006">
        <f t="shared" si="114"/>
        <v>82657.292838460344</v>
      </c>
    </row>
    <row r="7007" spans="1:6" x14ac:dyDescent="0.2">
      <c r="A7007">
        <v>10</v>
      </c>
      <c r="B7007" s="1" t="s">
        <v>803</v>
      </c>
      <c r="C7007" s="2">
        <v>19212.1335</v>
      </c>
      <c r="D7007" s="2">
        <v>4.4077470786247725E-3</v>
      </c>
      <c r="E7007" s="2">
        <v>20.610096410000001</v>
      </c>
      <c r="F7007">
        <f t="shared" si="114"/>
        <v>82645.257724214491</v>
      </c>
    </row>
    <row r="7008" spans="1:6" x14ac:dyDescent="0.2">
      <c r="A7008">
        <v>10</v>
      </c>
      <c r="B7008" s="1" t="s">
        <v>314</v>
      </c>
      <c r="C7008" s="2">
        <v>18907.619360000001</v>
      </c>
      <c r="D7008" s="2">
        <v>4.3378838699881092E-3</v>
      </c>
      <c r="E7008" s="2">
        <v>20.28342443</v>
      </c>
      <c r="F7008">
        <f t="shared" si="114"/>
        <v>81335.322562277041</v>
      </c>
    </row>
    <row r="7009" spans="1:6" x14ac:dyDescent="0.2">
      <c r="A7009">
        <v>10</v>
      </c>
      <c r="B7009" s="1" t="s">
        <v>1509</v>
      </c>
      <c r="C7009" s="2">
        <v>18628.949519999998</v>
      </c>
      <c r="D7009" s="2">
        <v>4.2739499923009142E-3</v>
      </c>
      <c r="E7009" s="2">
        <v>19.984477290000001</v>
      </c>
      <c r="F7009">
        <f t="shared" si="114"/>
        <v>80136.562355642134</v>
      </c>
    </row>
    <row r="7010" spans="1:6" x14ac:dyDescent="0.2">
      <c r="A7010">
        <v>10</v>
      </c>
      <c r="B7010" s="1" t="s">
        <v>341</v>
      </c>
      <c r="C7010" s="2">
        <v>17417.605390000001</v>
      </c>
      <c r="D7010" s="2">
        <v>3.9960371523649028E-3</v>
      </c>
      <c r="E7010" s="2">
        <v>18.684990200000001</v>
      </c>
      <c r="F7010">
        <f t="shared" si="114"/>
        <v>74925.696606841928</v>
      </c>
    </row>
    <row r="7011" spans="1:6" x14ac:dyDescent="0.2">
      <c r="A7011">
        <v>10</v>
      </c>
      <c r="B7011" s="1" t="s">
        <v>396</v>
      </c>
      <c r="C7011" s="2">
        <v>17254.82922</v>
      </c>
      <c r="D7011" s="2">
        <v>3.9586922012540956E-3</v>
      </c>
      <c r="E7011" s="2">
        <v>18.510369690000001</v>
      </c>
      <c r="F7011">
        <f t="shared" si="114"/>
        <v>74225.478773514289</v>
      </c>
    </row>
    <row r="7012" spans="1:6" x14ac:dyDescent="0.2">
      <c r="A7012">
        <v>10</v>
      </c>
      <c r="B7012" s="1" t="s">
        <v>629</v>
      </c>
      <c r="C7012" s="2">
        <v>16220.91259</v>
      </c>
      <c r="D7012" s="2">
        <v>3.7214856989486473E-3</v>
      </c>
      <c r="E7012" s="2">
        <v>17.401220550000001</v>
      </c>
      <c r="F7012">
        <f t="shared" si="114"/>
        <v>69777.856855287144</v>
      </c>
    </row>
    <row r="7013" spans="1:6" x14ac:dyDescent="0.2">
      <c r="A7013">
        <v>10</v>
      </c>
      <c r="B7013" s="1" t="s">
        <v>371</v>
      </c>
      <c r="C7013" s="2">
        <v>15294.959409999999</v>
      </c>
      <c r="D7013" s="2">
        <v>3.5090487309340696E-3</v>
      </c>
      <c r="E7013" s="2">
        <v>16.407890779999999</v>
      </c>
      <c r="F7013">
        <f t="shared" si="114"/>
        <v>65794.663705013809</v>
      </c>
    </row>
    <row r="7014" spans="1:6" x14ac:dyDescent="0.2">
      <c r="A7014">
        <v>10</v>
      </c>
      <c r="B7014" s="1" t="s">
        <v>372</v>
      </c>
      <c r="C7014" s="2">
        <v>15161.53133</v>
      </c>
      <c r="D7014" s="2">
        <v>3.478436968014577E-3</v>
      </c>
      <c r="E7014" s="2">
        <v>16.264753850000002</v>
      </c>
      <c r="F7014">
        <f t="shared" si="114"/>
        <v>65220.69315027332</v>
      </c>
    </row>
    <row r="7015" spans="1:6" x14ac:dyDescent="0.2">
      <c r="A7015">
        <v>10</v>
      </c>
      <c r="B7015" s="1" t="s">
        <v>366</v>
      </c>
      <c r="C7015" s="2">
        <v>14898.25664</v>
      </c>
      <c r="D7015" s="2">
        <v>3.4180351270776837E-3</v>
      </c>
      <c r="E7015" s="2">
        <v>15.98232209</v>
      </c>
      <c r="F7015">
        <f t="shared" si="114"/>
        <v>64088.158632706567</v>
      </c>
    </row>
    <row r="7016" spans="1:6" x14ac:dyDescent="0.2">
      <c r="A7016">
        <v>10</v>
      </c>
      <c r="B7016" s="1" t="s">
        <v>363</v>
      </c>
      <c r="C7016" s="2">
        <v>14452.88883</v>
      </c>
      <c r="D7016" s="2">
        <v>3.3158565403731493E-3</v>
      </c>
      <c r="E7016" s="2">
        <v>15.504547280000001</v>
      </c>
      <c r="F7016">
        <f t="shared" si="114"/>
        <v>62172.31013199655</v>
      </c>
    </row>
    <row r="7017" spans="1:6" x14ac:dyDescent="0.2">
      <c r="A7017">
        <v>10</v>
      </c>
      <c r="B7017" s="1" t="s">
        <v>636</v>
      </c>
      <c r="C7017" s="2">
        <v>13972.07322</v>
      </c>
      <c r="D7017" s="2">
        <v>3.2055453369205368E-3</v>
      </c>
      <c r="E7017" s="2">
        <v>14.98874533</v>
      </c>
      <c r="F7017">
        <f t="shared" si="114"/>
        <v>60103.975067260064</v>
      </c>
    </row>
    <row r="7018" spans="1:6" x14ac:dyDescent="0.2">
      <c r="A7018">
        <v>10</v>
      </c>
      <c r="B7018" s="1" t="s">
        <v>416</v>
      </c>
      <c r="C7018" s="2">
        <v>13937.873240000001</v>
      </c>
      <c r="D7018" s="2">
        <v>3.1976989978357013E-3</v>
      </c>
      <c r="E7018" s="2">
        <v>14.95205679</v>
      </c>
      <c r="F7018">
        <f t="shared" si="114"/>
        <v>59956.856209419399</v>
      </c>
    </row>
    <row r="7019" spans="1:6" x14ac:dyDescent="0.2">
      <c r="A7019">
        <v>10</v>
      </c>
      <c r="B7019" s="1" t="s">
        <v>369</v>
      </c>
      <c r="C7019" s="2">
        <v>13859.958930000001</v>
      </c>
      <c r="D7019" s="2">
        <v>3.1798234963258251E-3</v>
      </c>
      <c r="E7019" s="2">
        <v>14.86847309</v>
      </c>
      <c r="F7019">
        <f t="shared" si="114"/>
        <v>59621.690556109221</v>
      </c>
    </row>
    <row r="7020" spans="1:6" x14ac:dyDescent="0.2">
      <c r="A7020">
        <v>10</v>
      </c>
      <c r="B7020" s="1" t="s">
        <v>1617</v>
      </c>
      <c r="C7020" s="2">
        <v>13792.71602</v>
      </c>
      <c r="D7020" s="2">
        <v>3.1643962783476053E-3</v>
      </c>
      <c r="E7020" s="2">
        <v>14.79633727</v>
      </c>
      <c r="F7020">
        <f t="shared" si="114"/>
        <v>59332.430219017595</v>
      </c>
    </row>
    <row r="7021" spans="1:6" x14ac:dyDescent="0.2">
      <c r="A7021">
        <v>10</v>
      </c>
      <c r="B7021" s="1" t="s">
        <v>1618</v>
      </c>
      <c r="C7021" s="2">
        <v>12898.357830000001</v>
      </c>
      <c r="D7021" s="2">
        <v>2.9592079950725853E-3</v>
      </c>
      <c r="E7021" s="2">
        <v>13.83690148</v>
      </c>
      <c r="F7021">
        <f t="shared" si="114"/>
        <v>55485.149907610976</v>
      </c>
    </row>
    <row r="7022" spans="1:6" x14ac:dyDescent="0.2">
      <c r="A7022">
        <v>10</v>
      </c>
      <c r="B7022" s="1" t="s">
        <v>317</v>
      </c>
      <c r="C7022" s="2">
        <v>12408.787979999999</v>
      </c>
      <c r="D7022" s="2">
        <v>2.846888346150885E-3</v>
      </c>
      <c r="E7022" s="2">
        <v>13.31170828</v>
      </c>
      <c r="F7022">
        <f t="shared" si="114"/>
        <v>53379.156490329093</v>
      </c>
    </row>
    <row r="7023" spans="1:6" x14ac:dyDescent="0.2">
      <c r="A7023">
        <v>10</v>
      </c>
      <c r="B7023" s="1" t="s">
        <v>368</v>
      </c>
      <c r="C7023" s="2">
        <v>12195.905059999999</v>
      </c>
      <c r="D7023" s="2">
        <v>2.7980476445075577E-3</v>
      </c>
      <c r="E7023" s="2">
        <v>13.08333502</v>
      </c>
      <c r="F7023">
        <f t="shared" si="114"/>
        <v>52463.39333451671</v>
      </c>
    </row>
    <row r="7024" spans="1:6" x14ac:dyDescent="0.2">
      <c r="A7024">
        <v>10</v>
      </c>
      <c r="B7024" s="1" t="s">
        <v>793</v>
      </c>
      <c r="C7024" s="2">
        <v>12186.02881</v>
      </c>
      <c r="D7024" s="2">
        <v>2.7957817843913871E-3</v>
      </c>
      <c r="E7024" s="2">
        <v>13.07274013</v>
      </c>
      <c r="F7024">
        <f t="shared" si="114"/>
        <v>52420.908457338512</v>
      </c>
    </row>
    <row r="7025" spans="1:6" x14ac:dyDescent="0.2">
      <c r="A7025">
        <v>10</v>
      </c>
      <c r="B7025" s="1" t="s">
        <v>405</v>
      </c>
      <c r="C7025" s="2">
        <v>12159.16131</v>
      </c>
      <c r="D7025" s="2">
        <v>2.7896177040471525E-3</v>
      </c>
      <c r="E7025" s="2">
        <v>13.043917629999999</v>
      </c>
      <c r="F7025">
        <f t="shared" si="114"/>
        <v>52305.331950884109</v>
      </c>
    </row>
    <row r="7026" spans="1:6" x14ac:dyDescent="0.2">
      <c r="A7026">
        <v>10</v>
      </c>
      <c r="B7026" s="1" t="s">
        <v>350</v>
      </c>
      <c r="C7026" s="2">
        <v>12007.60318</v>
      </c>
      <c r="D7026" s="2">
        <v>2.7548464545711182E-3</v>
      </c>
      <c r="E7026" s="2">
        <v>12.88133144</v>
      </c>
      <c r="F7026">
        <f t="shared" si="114"/>
        <v>51653.371023208463</v>
      </c>
    </row>
    <row r="7027" spans="1:6" x14ac:dyDescent="0.2">
      <c r="A7027">
        <v>10</v>
      </c>
      <c r="B7027" s="1" t="s">
        <v>246</v>
      </c>
      <c r="C7027" s="2">
        <v>11474.31098</v>
      </c>
      <c r="D7027" s="2">
        <v>2.6324957975824869E-3</v>
      </c>
      <c r="E7027" s="2">
        <v>12.30923445</v>
      </c>
      <c r="F7027">
        <f t="shared" si="114"/>
        <v>49359.296204671627</v>
      </c>
    </row>
    <row r="7028" spans="1:6" x14ac:dyDescent="0.2">
      <c r="A7028">
        <v>10</v>
      </c>
      <c r="B7028" s="1" t="s">
        <v>746</v>
      </c>
      <c r="C7028" s="2">
        <v>11153.97467</v>
      </c>
      <c r="D7028" s="2">
        <v>2.5590025834709186E-3</v>
      </c>
      <c r="E7028" s="2">
        <v>11.965589</v>
      </c>
      <c r="F7028">
        <f t="shared" si="114"/>
        <v>47981.298440079721</v>
      </c>
    </row>
    <row r="7029" spans="1:6" x14ac:dyDescent="0.2">
      <c r="A7029">
        <v>10</v>
      </c>
      <c r="B7029" s="1" t="s">
        <v>310</v>
      </c>
      <c r="C7029" s="2">
        <v>10989.80206</v>
      </c>
      <c r="D7029" s="2">
        <v>2.5213372541639223E-3</v>
      </c>
      <c r="E7029" s="2">
        <v>11.789470440000001</v>
      </c>
      <c r="F7029">
        <f t="shared" si="114"/>
        <v>47275.073515573546</v>
      </c>
    </row>
    <row r="7030" spans="1:6" x14ac:dyDescent="0.2">
      <c r="A7030">
        <v>10</v>
      </c>
      <c r="B7030" s="1" t="s">
        <v>357</v>
      </c>
      <c r="C7030" s="2">
        <v>10799.252899999999</v>
      </c>
      <c r="D7030" s="2">
        <v>2.4776204799952096E-3</v>
      </c>
      <c r="E7030" s="2">
        <v>11.58505605</v>
      </c>
      <c r="F7030">
        <f t="shared" si="114"/>
        <v>46455.383999910184</v>
      </c>
    </row>
    <row r="7031" spans="1:6" x14ac:dyDescent="0.2">
      <c r="A7031">
        <v>10</v>
      </c>
      <c r="B7031" s="1" t="s">
        <v>391</v>
      </c>
      <c r="C7031" s="2">
        <v>10333.48114</v>
      </c>
      <c r="D7031" s="2">
        <v>2.3707607124220467E-3</v>
      </c>
      <c r="E7031" s="2">
        <v>11.0853926</v>
      </c>
      <c r="F7031">
        <f t="shared" si="114"/>
        <v>44451.763357913376</v>
      </c>
    </row>
    <row r="7032" spans="1:6" x14ac:dyDescent="0.2">
      <c r="A7032">
        <v>10</v>
      </c>
      <c r="B7032" s="1" t="s">
        <v>630</v>
      </c>
      <c r="C7032" s="2">
        <v>10111.221320000001</v>
      </c>
      <c r="D7032" s="2">
        <v>2.3197687151937174E-3</v>
      </c>
      <c r="E7032" s="2">
        <v>10.84696014</v>
      </c>
      <c r="F7032">
        <f t="shared" si="114"/>
        <v>43495.663409882203</v>
      </c>
    </row>
    <row r="7033" spans="1:6" x14ac:dyDescent="0.2">
      <c r="A7033">
        <v>10</v>
      </c>
      <c r="B7033" s="1" t="s">
        <v>365</v>
      </c>
      <c r="C7033" s="2">
        <v>9969.4300230000008</v>
      </c>
      <c r="D7033" s="2">
        <v>2.2872382225377899E-3</v>
      </c>
      <c r="E7033" s="2">
        <v>10.694851460000001</v>
      </c>
      <c r="F7033">
        <f t="shared" si="114"/>
        <v>42885.716672583563</v>
      </c>
    </row>
    <row r="7034" spans="1:6" x14ac:dyDescent="0.2">
      <c r="A7034">
        <v>10</v>
      </c>
      <c r="B7034" s="1" t="s">
        <v>631</v>
      </c>
      <c r="C7034" s="2">
        <v>9884.5301390000004</v>
      </c>
      <c r="D7034" s="2">
        <v>2.2677600515838728E-3</v>
      </c>
      <c r="E7034" s="2">
        <v>10.603773869999999</v>
      </c>
      <c r="F7034">
        <f t="shared" si="114"/>
        <v>42520.500967197615</v>
      </c>
    </row>
    <row r="7035" spans="1:6" x14ac:dyDescent="0.2">
      <c r="A7035">
        <v>10</v>
      </c>
      <c r="B7035" s="1" t="s">
        <v>632</v>
      </c>
      <c r="C7035" s="2">
        <v>9874.1951669999999</v>
      </c>
      <c r="D7035" s="2">
        <v>2.2653889471072825E-3</v>
      </c>
      <c r="E7035" s="2">
        <v>10.59268687</v>
      </c>
      <c r="F7035">
        <f t="shared" si="114"/>
        <v>42476.042758261545</v>
      </c>
    </row>
    <row r="7036" spans="1:6" x14ac:dyDescent="0.2">
      <c r="A7036">
        <v>10</v>
      </c>
      <c r="B7036" s="1" t="s">
        <v>397</v>
      </c>
      <c r="C7036" s="2">
        <v>9811.7906640000001</v>
      </c>
      <c r="D7036" s="2">
        <v>2.2510717832792968E-3</v>
      </c>
      <c r="E7036" s="2">
        <v>10.525741529999999</v>
      </c>
      <c r="F7036">
        <f t="shared" si="114"/>
        <v>42207.595936486818</v>
      </c>
    </row>
    <row r="7037" spans="1:6" x14ac:dyDescent="0.2">
      <c r="A7037">
        <v>10</v>
      </c>
      <c r="B7037" s="1" t="s">
        <v>1607</v>
      </c>
      <c r="C7037" s="2">
        <v>9746.0067870000003</v>
      </c>
      <c r="D7037" s="2">
        <v>2.2359793065690309E-3</v>
      </c>
      <c r="E7037" s="2">
        <v>10.45517092</v>
      </c>
      <c r="F7037">
        <f t="shared" si="114"/>
        <v>41924.611998169326</v>
      </c>
    </row>
    <row r="7038" spans="1:6" x14ac:dyDescent="0.2">
      <c r="A7038">
        <v>10</v>
      </c>
      <c r="B7038" s="1" t="s">
        <v>364</v>
      </c>
      <c r="C7038" s="2">
        <v>9595.7732109999997</v>
      </c>
      <c r="D7038" s="2">
        <v>2.2015119421370951E-3</v>
      </c>
      <c r="E7038" s="2">
        <v>10.29400566</v>
      </c>
      <c r="F7038">
        <f t="shared" si="114"/>
        <v>41278.348915070535</v>
      </c>
    </row>
    <row r="7039" spans="1:6" x14ac:dyDescent="0.2">
      <c r="A7039">
        <v>10</v>
      </c>
      <c r="B7039" s="1" t="s">
        <v>417</v>
      </c>
      <c r="C7039" s="2">
        <v>9261.20334</v>
      </c>
      <c r="D7039" s="2">
        <v>2.1247531912709479E-3</v>
      </c>
      <c r="E7039" s="2">
        <v>9.9350909519999995</v>
      </c>
      <c r="F7039">
        <f t="shared" si="114"/>
        <v>39839.122336330271</v>
      </c>
    </row>
    <row r="7040" spans="1:6" x14ac:dyDescent="0.2">
      <c r="A7040">
        <v>10</v>
      </c>
      <c r="B7040" s="1" t="s">
        <v>1619</v>
      </c>
      <c r="C7040" s="2">
        <v>9124.7798579999999</v>
      </c>
      <c r="D7040" s="2">
        <v>2.0934542101165984E-3</v>
      </c>
      <c r="E7040" s="2">
        <v>9.7887406719999994</v>
      </c>
      <c r="F7040">
        <f t="shared" si="114"/>
        <v>39252.266439686216</v>
      </c>
    </row>
    <row r="7041" spans="1:6" x14ac:dyDescent="0.2">
      <c r="A7041">
        <v>10</v>
      </c>
      <c r="B7041" s="1" t="s">
        <v>348</v>
      </c>
      <c r="C7041" s="2">
        <v>8910.8347649999996</v>
      </c>
      <c r="D7041" s="2">
        <v>2.0443698200124896E-3</v>
      </c>
      <c r="E7041" s="2">
        <v>9.5592279540000007</v>
      </c>
      <c r="F7041">
        <f t="shared" si="114"/>
        <v>38331.934125234184</v>
      </c>
    </row>
    <row r="7042" spans="1:6" x14ac:dyDescent="0.2">
      <c r="A7042">
        <v>10</v>
      </c>
      <c r="B7042" s="1" t="s">
        <v>1512</v>
      </c>
      <c r="C7042" s="2">
        <v>8557.6295320000008</v>
      </c>
      <c r="D7042" s="2">
        <v>1.9633356478352738E-3</v>
      </c>
      <c r="E7042" s="2">
        <v>9.180321889</v>
      </c>
      <c r="F7042">
        <f t="shared" si="114"/>
        <v>36812.54339691138</v>
      </c>
    </row>
    <row r="7043" spans="1:6" x14ac:dyDescent="0.2">
      <c r="A7043">
        <v>10</v>
      </c>
      <c r="B7043" s="1" t="s">
        <v>470</v>
      </c>
      <c r="C7043" s="2">
        <v>8351.8898069999996</v>
      </c>
      <c r="D7043" s="2">
        <v>1.9161337754604482E-3</v>
      </c>
      <c r="E7043" s="2">
        <v>8.9596115980000004</v>
      </c>
      <c r="F7043">
        <f t="shared" ref="F7043:F7106" si="115">D7043*$I$8</f>
        <v>35927.508289883401</v>
      </c>
    </row>
    <row r="7044" spans="1:6" x14ac:dyDescent="0.2">
      <c r="A7044">
        <v>10</v>
      </c>
      <c r="B7044" s="1" t="s">
        <v>398</v>
      </c>
      <c r="C7044" s="2">
        <v>8155.7180280000002</v>
      </c>
      <c r="D7044" s="2">
        <v>1.8711270308476695E-3</v>
      </c>
      <c r="E7044" s="2">
        <v>8.7491654610000005</v>
      </c>
      <c r="F7044">
        <f t="shared" si="115"/>
        <v>35083.631828393802</v>
      </c>
    </row>
    <row r="7045" spans="1:6" x14ac:dyDescent="0.2">
      <c r="A7045">
        <v>10</v>
      </c>
      <c r="B7045" s="1" t="s">
        <v>360</v>
      </c>
      <c r="C7045" s="2">
        <v>7921.6469360000001</v>
      </c>
      <c r="D7045" s="2">
        <v>1.8174252296893846E-3</v>
      </c>
      <c r="E7045" s="2">
        <v>8.4980622829999994</v>
      </c>
      <c r="F7045">
        <f t="shared" si="115"/>
        <v>34076.723056675961</v>
      </c>
    </row>
    <row r="7046" spans="1:6" x14ac:dyDescent="0.2">
      <c r="A7046">
        <v>10</v>
      </c>
      <c r="B7046" s="1" t="s">
        <v>747</v>
      </c>
      <c r="C7046" s="2">
        <v>7813.991524</v>
      </c>
      <c r="D7046" s="2">
        <v>1.7927263678708604E-3</v>
      </c>
      <c r="E7046" s="2">
        <v>8.3825733689999993</v>
      </c>
      <c r="F7046">
        <f t="shared" si="115"/>
        <v>33613.61939757863</v>
      </c>
    </row>
    <row r="7047" spans="1:6" x14ac:dyDescent="0.2">
      <c r="A7047">
        <v>10</v>
      </c>
      <c r="B7047" s="1" t="s">
        <v>268</v>
      </c>
      <c r="C7047" s="2">
        <v>7766.9143860000004</v>
      </c>
      <c r="D7047" s="2">
        <v>1.7819256873572459E-3</v>
      </c>
      <c r="E7047" s="2">
        <v>8.3320706829999995</v>
      </c>
      <c r="F7047">
        <f t="shared" si="115"/>
        <v>33411.10663794836</v>
      </c>
    </row>
    <row r="7048" spans="1:6" x14ac:dyDescent="0.2">
      <c r="A7048">
        <v>10</v>
      </c>
      <c r="B7048" s="1" t="s">
        <v>93</v>
      </c>
      <c r="C7048" s="2">
        <v>7649.2587380000004</v>
      </c>
      <c r="D7048" s="2">
        <v>1.7549325198679179E-3</v>
      </c>
      <c r="E7048" s="2">
        <v>8.2058538710000004</v>
      </c>
      <c r="F7048">
        <f t="shared" si="115"/>
        <v>32904.984747523464</v>
      </c>
    </row>
    <row r="7049" spans="1:6" x14ac:dyDescent="0.2">
      <c r="A7049">
        <v>10</v>
      </c>
      <c r="B7049" s="1" t="s">
        <v>794</v>
      </c>
      <c r="C7049" s="2">
        <v>7333.5064750000001</v>
      </c>
      <c r="D7049" s="2">
        <v>1.6824910019076623E-3</v>
      </c>
      <c r="E7049" s="2">
        <v>7.8671260260000002</v>
      </c>
      <c r="F7049">
        <f t="shared" si="115"/>
        <v>31546.706285768669</v>
      </c>
    </row>
    <row r="7050" spans="1:6" x14ac:dyDescent="0.2">
      <c r="A7050">
        <v>10</v>
      </c>
      <c r="B7050" s="1" t="s">
        <v>1510</v>
      </c>
      <c r="C7050" s="2">
        <v>7264.7703709999996</v>
      </c>
      <c r="D7050" s="2">
        <v>1.6667212092696989E-3</v>
      </c>
      <c r="E7050" s="2">
        <v>7.7933883679999996</v>
      </c>
      <c r="F7050">
        <f t="shared" si="115"/>
        <v>31251.022673806856</v>
      </c>
    </row>
    <row r="7051" spans="1:6" x14ac:dyDescent="0.2">
      <c r="A7051">
        <v>10</v>
      </c>
      <c r="B7051" s="1" t="s">
        <v>795</v>
      </c>
      <c r="C7051" s="2">
        <v>7148.4137989999999</v>
      </c>
      <c r="D7051" s="2">
        <v>1.6400260823631059E-3</v>
      </c>
      <c r="E7051" s="2">
        <v>7.6685651579999998</v>
      </c>
      <c r="F7051">
        <f t="shared" si="115"/>
        <v>30750.489044308233</v>
      </c>
    </row>
    <row r="7052" spans="1:6" x14ac:dyDescent="0.2">
      <c r="A7052">
        <v>10</v>
      </c>
      <c r="B7052" s="1" t="s">
        <v>353</v>
      </c>
      <c r="C7052" s="2">
        <v>6833.4642389999999</v>
      </c>
      <c r="D7052" s="2">
        <v>1.567768724603711E-3</v>
      </c>
      <c r="E7052" s="2">
        <v>7.3306984240000004</v>
      </c>
      <c r="F7052">
        <f t="shared" si="115"/>
        <v>29395.663586319581</v>
      </c>
    </row>
    <row r="7053" spans="1:6" x14ac:dyDescent="0.2">
      <c r="A7053">
        <v>10</v>
      </c>
      <c r="B7053" s="1" t="s">
        <v>749</v>
      </c>
      <c r="C7053" s="2">
        <v>6787.2243840000001</v>
      </c>
      <c r="D7053" s="2">
        <v>1.5571601377708582E-3</v>
      </c>
      <c r="E7053" s="2">
        <v>7.2810939450000003</v>
      </c>
      <c r="F7053">
        <f t="shared" si="115"/>
        <v>29196.752583203594</v>
      </c>
    </row>
    <row r="7054" spans="1:6" x14ac:dyDescent="0.2">
      <c r="A7054">
        <v>10</v>
      </c>
      <c r="B7054" s="1" t="s">
        <v>633</v>
      </c>
      <c r="C7054" s="2">
        <v>6551.9846340000004</v>
      </c>
      <c r="D7054" s="2">
        <v>1.5031902172425297E-3</v>
      </c>
      <c r="E7054" s="2">
        <v>7.0287370730000003</v>
      </c>
      <c r="F7054">
        <f t="shared" si="115"/>
        <v>28184.81657329743</v>
      </c>
    </row>
    <row r="7055" spans="1:6" x14ac:dyDescent="0.2">
      <c r="A7055">
        <v>10</v>
      </c>
      <c r="B7055" s="1" t="s">
        <v>29</v>
      </c>
      <c r="C7055" s="2">
        <v>6442.1108299999996</v>
      </c>
      <c r="D7055" s="2">
        <v>1.4779824007459558E-3</v>
      </c>
      <c r="E7055" s="2">
        <v>6.9108683480000002</v>
      </c>
      <c r="F7055">
        <f t="shared" si="115"/>
        <v>27712.17001398667</v>
      </c>
    </row>
    <row r="7056" spans="1:6" x14ac:dyDescent="0.2">
      <c r="A7056">
        <v>10</v>
      </c>
      <c r="B7056" s="1" t="s">
        <v>1511</v>
      </c>
      <c r="C7056" s="2">
        <v>6437.5526950000003</v>
      </c>
      <c r="D7056" s="2">
        <v>1.4769366495718452E-3</v>
      </c>
      <c r="E7056" s="2">
        <v>6.9059785409999996</v>
      </c>
      <c r="F7056">
        <f t="shared" si="115"/>
        <v>27692.562179472097</v>
      </c>
    </row>
    <row r="7057" spans="1:6" x14ac:dyDescent="0.2">
      <c r="A7057">
        <v>10</v>
      </c>
      <c r="B7057" s="1" t="s">
        <v>802</v>
      </c>
      <c r="C7057" s="2">
        <v>6157.2024709999996</v>
      </c>
      <c r="D7057" s="2">
        <v>1.4126172504426973E-3</v>
      </c>
      <c r="E7057" s="2">
        <v>6.6052287490000001</v>
      </c>
      <c r="F7057">
        <f t="shared" si="115"/>
        <v>26486.573445800575</v>
      </c>
    </row>
    <row r="7058" spans="1:6" x14ac:dyDescent="0.2">
      <c r="A7058">
        <v>10</v>
      </c>
      <c r="B7058" s="1" t="s">
        <v>677</v>
      </c>
      <c r="C7058" s="2">
        <v>5936.2775030000003</v>
      </c>
      <c r="D7058" s="2">
        <v>1.361931501236131E-3</v>
      </c>
      <c r="E7058" s="2">
        <v>6.3682282680000002</v>
      </c>
      <c r="F7058">
        <f t="shared" si="115"/>
        <v>25536.215648177455</v>
      </c>
    </row>
    <row r="7059" spans="1:6" x14ac:dyDescent="0.2">
      <c r="A7059">
        <v>10</v>
      </c>
      <c r="B7059" s="1" t="s">
        <v>628</v>
      </c>
      <c r="C7059" s="2">
        <v>5916.4533590000001</v>
      </c>
      <c r="D7059" s="2">
        <v>1.3573833436700685E-3</v>
      </c>
      <c r="E7059" s="2">
        <v>6.3469616289999999</v>
      </c>
      <c r="F7059">
        <f t="shared" si="115"/>
        <v>25450.937693813783</v>
      </c>
    </row>
    <row r="7060" spans="1:6" x14ac:dyDescent="0.2">
      <c r="A7060">
        <v>10</v>
      </c>
      <c r="B7060" s="1" t="s">
        <v>4</v>
      </c>
      <c r="C7060" s="2">
        <v>5528.6167249999999</v>
      </c>
      <c r="D7060" s="2">
        <v>1.2684038561725278E-3</v>
      </c>
      <c r="E7060" s="2">
        <v>5.9309042229999998</v>
      </c>
      <c r="F7060">
        <f t="shared" si="115"/>
        <v>23782.572303234898</v>
      </c>
    </row>
    <row r="7061" spans="1:6" x14ac:dyDescent="0.2">
      <c r="A7061">
        <v>10</v>
      </c>
      <c r="B7061" s="1" t="s">
        <v>434</v>
      </c>
      <c r="C7061" s="2">
        <v>5379.6580210000002</v>
      </c>
      <c r="D7061" s="2">
        <v>1.2342289795717596E-3</v>
      </c>
      <c r="E7061" s="2">
        <v>5.7711066009999996</v>
      </c>
      <c r="F7061">
        <f t="shared" si="115"/>
        <v>23141.793366970494</v>
      </c>
    </row>
    <row r="7062" spans="1:6" x14ac:dyDescent="0.2">
      <c r="A7062">
        <v>10</v>
      </c>
      <c r="B7062" s="1" t="s">
        <v>796</v>
      </c>
      <c r="C7062" s="2">
        <v>5355.5560750000004</v>
      </c>
      <c r="D7062" s="2">
        <v>1.2286993864256569E-3</v>
      </c>
      <c r="E7062" s="2">
        <v>5.7452508870000001</v>
      </c>
      <c r="F7062">
        <f t="shared" si="115"/>
        <v>23038.113495481066</v>
      </c>
    </row>
    <row r="7063" spans="1:6" x14ac:dyDescent="0.2">
      <c r="A7063">
        <v>10</v>
      </c>
      <c r="B7063" s="1" t="s">
        <v>355</v>
      </c>
      <c r="C7063" s="2">
        <v>5330.7933750000002</v>
      </c>
      <c r="D7063" s="2">
        <v>1.223018199568851E-3</v>
      </c>
      <c r="E7063" s="2">
        <v>5.7186863389999996</v>
      </c>
      <c r="F7063">
        <f t="shared" si="115"/>
        <v>22931.591241915958</v>
      </c>
    </row>
    <row r="7064" spans="1:6" x14ac:dyDescent="0.2">
      <c r="A7064">
        <v>10</v>
      </c>
      <c r="B7064" s="1" t="s">
        <v>638</v>
      </c>
      <c r="C7064" s="2">
        <v>5258.411263</v>
      </c>
      <c r="D7064" s="2">
        <v>1.2064119209646098E-3</v>
      </c>
      <c r="E7064" s="2">
        <v>5.6410373729999996</v>
      </c>
      <c r="F7064">
        <f t="shared" si="115"/>
        <v>22620.223518086434</v>
      </c>
    </row>
    <row r="7065" spans="1:6" x14ac:dyDescent="0.2">
      <c r="A7065">
        <v>10</v>
      </c>
      <c r="B7065" s="1" t="s">
        <v>158</v>
      </c>
      <c r="C7065" s="2">
        <v>5211.5009920000002</v>
      </c>
      <c r="D7065" s="2">
        <v>1.195649523726015E-3</v>
      </c>
      <c r="E7065" s="2">
        <v>5.5907136949999998</v>
      </c>
      <c r="F7065">
        <f t="shared" si="115"/>
        <v>22418.428569862783</v>
      </c>
    </row>
    <row r="7066" spans="1:6" x14ac:dyDescent="0.2">
      <c r="A7066">
        <v>10</v>
      </c>
      <c r="B7066" s="1" t="s">
        <v>1513</v>
      </c>
      <c r="C7066" s="2">
        <v>4974.1186170000001</v>
      </c>
      <c r="D7066" s="2">
        <v>1.1411880311299691E-3</v>
      </c>
      <c r="E7066" s="2">
        <v>5.3360582909999996</v>
      </c>
      <c r="F7066">
        <f t="shared" si="115"/>
        <v>21397.275583686918</v>
      </c>
    </row>
    <row r="7067" spans="1:6" x14ac:dyDescent="0.2">
      <c r="A7067">
        <v>10</v>
      </c>
      <c r="B7067" s="1" t="s">
        <v>543</v>
      </c>
      <c r="C7067" s="2">
        <v>4944.7665699999998</v>
      </c>
      <c r="D7067" s="2">
        <v>1.1344539327356562E-3</v>
      </c>
      <c r="E7067" s="2">
        <v>5.3045704550000004</v>
      </c>
      <c r="F7067">
        <f t="shared" si="115"/>
        <v>21271.011238793555</v>
      </c>
    </row>
    <row r="7068" spans="1:6" x14ac:dyDescent="0.2">
      <c r="A7068">
        <v>10</v>
      </c>
      <c r="B7068" s="1" t="s">
        <v>716</v>
      </c>
      <c r="C7068" s="2">
        <v>4932.8240260000002</v>
      </c>
      <c r="D7068" s="2">
        <v>1.131714012335646E-3</v>
      </c>
      <c r="E7068" s="2">
        <v>5.291758916</v>
      </c>
      <c r="F7068">
        <f t="shared" si="115"/>
        <v>21219.637731293362</v>
      </c>
    </row>
    <row r="7069" spans="1:6" x14ac:dyDescent="0.2">
      <c r="A7069">
        <v>10</v>
      </c>
      <c r="B7069" s="1" t="s">
        <v>634</v>
      </c>
      <c r="C7069" s="2">
        <v>4776.696524</v>
      </c>
      <c r="D7069" s="2">
        <v>1.0958944329195789E-3</v>
      </c>
      <c r="E7069" s="2">
        <v>5.1242708610000003</v>
      </c>
      <c r="F7069">
        <f t="shared" si="115"/>
        <v>20548.020617242106</v>
      </c>
    </row>
    <row r="7070" spans="1:6" x14ac:dyDescent="0.2">
      <c r="A7070">
        <v>10</v>
      </c>
      <c r="B7070" s="1" t="s">
        <v>797</v>
      </c>
      <c r="C7070" s="2">
        <v>4766.8565550000003</v>
      </c>
      <c r="D7070" s="2">
        <v>1.0936368963703088E-3</v>
      </c>
      <c r="E7070" s="2">
        <v>5.1137148909999999</v>
      </c>
      <c r="F7070">
        <f t="shared" si="115"/>
        <v>20505.69180694329</v>
      </c>
    </row>
    <row r="7071" spans="1:6" x14ac:dyDescent="0.2">
      <c r="A7071">
        <v>10</v>
      </c>
      <c r="B7071" s="1" t="s">
        <v>544</v>
      </c>
      <c r="C7071" s="2">
        <v>4710.6790099999998</v>
      </c>
      <c r="D7071" s="2">
        <v>1.0807483532511528E-3</v>
      </c>
      <c r="E7071" s="2">
        <v>5.0534496100000004</v>
      </c>
      <c r="F7071">
        <f t="shared" si="115"/>
        <v>20264.031623459116</v>
      </c>
    </row>
    <row r="7072" spans="1:6" x14ac:dyDescent="0.2">
      <c r="A7072">
        <v>10</v>
      </c>
      <c r="B7072" s="1" t="s">
        <v>426</v>
      </c>
      <c r="C7072" s="2">
        <v>4680.2007860000003</v>
      </c>
      <c r="D7072" s="2">
        <v>1.0737558814597466E-3</v>
      </c>
      <c r="E7072" s="2">
        <v>5.0207536509999997</v>
      </c>
      <c r="F7072">
        <f t="shared" si="115"/>
        <v>20132.922777370248</v>
      </c>
    </row>
    <row r="7073" spans="1:6" x14ac:dyDescent="0.2">
      <c r="A7073">
        <v>10</v>
      </c>
      <c r="B7073" s="1" t="s">
        <v>800</v>
      </c>
      <c r="C7073" s="2">
        <v>4505.2220340000003</v>
      </c>
      <c r="D7073" s="2">
        <v>1.0336113508045543E-3</v>
      </c>
      <c r="E7073" s="2">
        <v>4.8330426429999997</v>
      </c>
      <c r="F7073">
        <f t="shared" si="115"/>
        <v>19380.212827585394</v>
      </c>
    </row>
    <row r="7074" spans="1:6" x14ac:dyDescent="0.2">
      <c r="A7074">
        <v>10</v>
      </c>
      <c r="B7074" s="1" t="s">
        <v>352</v>
      </c>
      <c r="C7074" s="2">
        <v>4373.6828420000002</v>
      </c>
      <c r="D7074" s="2">
        <v>1.0034329486642087E-3</v>
      </c>
      <c r="E7074" s="2">
        <v>4.6919320559999997</v>
      </c>
      <c r="F7074">
        <f t="shared" si="115"/>
        <v>18814.367787453913</v>
      </c>
    </row>
    <row r="7075" spans="1:6" x14ac:dyDescent="0.2">
      <c r="A7075">
        <v>10</v>
      </c>
      <c r="B7075" s="1" t="s">
        <v>455</v>
      </c>
      <c r="C7075" s="2">
        <v>4339.0232679999999</v>
      </c>
      <c r="D7075" s="2">
        <v>9.9548116996159004E-4</v>
      </c>
      <c r="E7075" s="2">
        <v>4.6547504929999999</v>
      </c>
      <c r="F7075">
        <f t="shared" si="115"/>
        <v>18665.271936779813</v>
      </c>
    </row>
    <row r="7076" spans="1:6" x14ac:dyDescent="0.2">
      <c r="A7076">
        <v>10</v>
      </c>
      <c r="B7076" s="1" t="s">
        <v>1514</v>
      </c>
      <c r="C7076" s="2">
        <v>4295.943534</v>
      </c>
      <c r="D7076" s="2">
        <v>9.8559759446350203E-4</v>
      </c>
      <c r="E7076" s="2">
        <v>4.6085360800000004</v>
      </c>
      <c r="F7076">
        <f t="shared" si="115"/>
        <v>18479.954896190662</v>
      </c>
    </row>
    <row r="7077" spans="1:6" x14ac:dyDescent="0.2">
      <c r="A7077">
        <v>10</v>
      </c>
      <c r="B7077" s="1" t="s">
        <v>717</v>
      </c>
      <c r="C7077" s="2">
        <v>4263.1407669999999</v>
      </c>
      <c r="D7077" s="2">
        <v>9.7807181386177578E-4</v>
      </c>
      <c r="E7077" s="2">
        <v>4.5733464330000002</v>
      </c>
      <c r="F7077">
        <f t="shared" si="115"/>
        <v>18338.846509908297</v>
      </c>
    </row>
    <row r="7078" spans="1:6" x14ac:dyDescent="0.2">
      <c r="A7078">
        <v>10</v>
      </c>
      <c r="B7078" s="1" t="s">
        <v>351</v>
      </c>
      <c r="C7078" s="2">
        <v>4073.5151099999998</v>
      </c>
      <c r="D7078" s="2">
        <v>9.3456691446315988E-4</v>
      </c>
      <c r="E7078" s="2">
        <v>4.3699227440000001</v>
      </c>
      <c r="F7078">
        <f t="shared" si="115"/>
        <v>17523.129646184247</v>
      </c>
    </row>
    <row r="7079" spans="1:6" x14ac:dyDescent="0.2">
      <c r="A7079">
        <v>10</v>
      </c>
      <c r="B7079" s="1" t="s">
        <v>413</v>
      </c>
      <c r="C7079" s="2">
        <v>4039.058446</v>
      </c>
      <c r="D7079" s="2">
        <v>9.2666168828113636E-4</v>
      </c>
      <c r="E7079" s="2">
        <v>4.3329588550000002</v>
      </c>
      <c r="F7079">
        <f t="shared" si="115"/>
        <v>17374.906655271308</v>
      </c>
    </row>
    <row r="7080" spans="1:6" x14ac:dyDescent="0.2">
      <c r="A7080">
        <v>10</v>
      </c>
      <c r="B7080" s="1" t="s">
        <v>347</v>
      </c>
      <c r="C7080" s="2">
        <v>4030.9587069999998</v>
      </c>
      <c r="D7080" s="2">
        <v>9.2480340427898071E-4</v>
      </c>
      <c r="E7080" s="2">
        <v>4.3242697420000002</v>
      </c>
      <c r="F7080">
        <f t="shared" si="115"/>
        <v>17340.063830230887</v>
      </c>
    </row>
    <row r="7081" spans="1:6" x14ac:dyDescent="0.2">
      <c r="A7081">
        <v>10</v>
      </c>
      <c r="B7081" s="1" t="s">
        <v>136</v>
      </c>
      <c r="C7081" s="2">
        <v>3992.6535709999998</v>
      </c>
      <c r="D7081" s="2">
        <v>9.1601524183683068E-4</v>
      </c>
      <c r="E7081" s="2">
        <v>4.2831773489999998</v>
      </c>
      <c r="F7081">
        <f t="shared" si="115"/>
        <v>17175.285784440573</v>
      </c>
    </row>
    <row r="7082" spans="1:6" x14ac:dyDescent="0.2">
      <c r="A7082">
        <v>10</v>
      </c>
      <c r="B7082" s="1" t="s">
        <v>1620</v>
      </c>
      <c r="C7082" s="2">
        <v>3985.817094</v>
      </c>
      <c r="D7082" s="2">
        <v>9.1444678178225272E-4</v>
      </c>
      <c r="E7082" s="2">
        <v>4.275843418</v>
      </c>
      <c r="F7082">
        <f t="shared" si="115"/>
        <v>17145.877158417239</v>
      </c>
    </row>
    <row r="7083" spans="1:6" x14ac:dyDescent="0.2">
      <c r="A7083">
        <v>10</v>
      </c>
      <c r="B7083" s="1" t="s">
        <v>403</v>
      </c>
      <c r="C7083" s="2">
        <v>3952.8047569999999</v>
      </c>
      <c r="D7083" s="2">
        <v>9.0687292060531927E-4</v>
      </c>
      <c r="E7083" s="2">
        <v>4.2404289520000003</v>
      </c>
      <c r="F7083">
        <f t="shared" si="115"/>
        <v>17003.867261349737</v>
      </c>
    </row>
    <row r="7084" spans="1:6" x14ac:dyDescent="0.2">
      <c r="A7084">
        <v>10</v>
      </c>
      <c r="B7084" s="1" t="s">
        <v>1621</v>
      </c>
      <c r="C7084" s="2">
        <v>3916.5212999999999</v>
      </c>
      <c r="D7084" s="2">
        <v>8.985485822989469E-4</v>
      </c>
      <c r="E7084" s="2">
        <v>4.2015053450000002</v>
      </c>
      <c r="F7084">
        <f t="shared" si="115"/>
        <v>16847.785918105255</v>
      </c>
    </row>
    <row r="7085" spans="1:6" x14ac:dyDescent="0.2">
      <c r="A7085">
        <v>10</v>
      </c>
      <c r="B7085" s="1" t="s">
        <v>1622</v>
      </c>
      <c r="C7085" s="2">
        <v>3881.4124649999999</v>
      </c>
      <c r="D7085" s="2">
        <v>8.9049373166120603E-4</v>
      </c>
      <c r="E7085" s="2">
        <v>4.16384183</v>
      </c>
      <c r="F7085">
        <f t="shared" si="115"/>
        <v>16696.757468647615</v>
      </c>
    </row>
    <row r="7086" spans="1:6" x14ac:dyDescent="0.2">
      <c r="A7086">
        <v>10</v>
      </c>
      <c r="B7086" s="1" t="s">
        <v>415</v>
      </c>
      <c r="C7086" s="2">
        <v>3860.1706199999999</v>
      </c>
      <c r="D7086" s="2">
        <v>8.856203176728231E-4</v>
      </c>
      <c r="E7086" s="2">
        <v>4.1410543310000003</v>
      </c>
      <c r="F7086">
        <f t="shared" si="115"/>
        <v>16605.380956365432</v>
      </c>
    </row>
    <row r="7087" spans="1:6" x14ac:dyDescent="0.2">
      <c r="A7087">
        <v>10</v>
      </c>
      <c r="B7087" s="1" t="s">
        <v>450</v>
      </c>
      <c r="C7087" s="2">
        <v>3845.0732429999998</v>
      </c>
      <c r="D7087" s="2">
        <v>8.8215659939947129E-4</v>
      </c>
      <c r="E7087" s="2">
        <v>4.1248583999999999</v>
      </c>
      <c r="F7087">
        <f t="shared" si="115"/>
        <v>16540.436238740087</v>
      </c>
    </row>
    <row r="7088" spans="1:6" x14ac:dyDescent="0.2">
      <c r="A7088">
        <v>10</v>
      </c>
      <c r="B7088" s="1" t="s">
        <v>255</v>
      </c>
      <c r="C7088" s="2">
        <v>3802.8869249999998</v>
      </c>
      <c r="D7088" s="2">
        <v>8.7247799601358452E-4</v>
      </c>
      <c r="E7088" s="2">
        <v>4.0796024119999998</v>
      </c>
      <c r="F7088">
        <f t="shared" si="115"/>
        <v>16358.962425254709</v>
      </c>
    </row>
    <row r="7089" spans="1:6" x14ac:dyDescent="0.2">
      <c r="A7089">
        <v>10</v>
      </c>
      <c r="B7089" s="1" t="s">
        <v>645</v>
      </c>
      <c r="C7089" s="2">
        <v>3801.2035529999998</v>
      </c>
      <c r="D7089" s="2">
        <v>8.7209178806983928E-4</v>
      </c>
      <c r="E7089" s="2">
        <v>4.0777965500000004</v>
      </c>
      <c r="F7089">
        <f t="shared" si="115"/>
        <v>16351.721026309486</v>
      </c>
    </row>
    <row r="7090" spans="1:6" x14ac:dyDescent="0.2">
      <c r="A7090">
        <v>10</v>
      </c>
      <c r="B7090" s="1" t="s">
        <v>349</v>
      </c>
      <c r="C7090" s="2">
        <v>3677.7710280000001</v>
      </c>
      <c r="D7090" s="2">
        <v>8.437732595789455E-4</v>
      </c>
      <c r="E7090" s="2">
        <v>3.9453825089999999</v>
      </c>
      <c r="F7090">
        <f t="shared" si="115"/>
        <v>15820.748617105228</v>
      </c>
    </row>
    <row r="7091" spans="1:6" x14ac:dyDescent="0.2">
      <c r="A7091">
        <v>10</v>
      </c>
      <c r="B7091" s="1" t="s">
        <v>235</v>
      </c>
      <c r="C7091" s="2">
        <v>3639.6644259999998</v>
      </c>
      <c r="D7091" s="2">
        <v>8.3503064556832076E-4</v>
      </c>
      <c r="E7091" s="2">
        <v>3.9045030949999999</v>
      </c>
      <c r="F7091">
        <f t="shared" si="115"/>
        <v>15656.824604406014</v>
      </c>
    </row>
    <row r="7092" spans="1:6" x14ac:dyDescent="0.2">
      <c r="A7092">
        <v>10</v>
      </c>
      <c r="B7092" s="1" t="s">
        <v>547</v>
      </c>
      <c r="C7092" s="2">
        <v>3544.765566</v>
      </c>
      <c r="D7092" s="2">
        <v>8.1325845808703388E-4</v>
      </c>
      <c r="E7092" s="2">
        <v>3.8026989590000002</v>
      </c>
      <c r="F7092">
        <f t="shared" si="115"/>
        <v>15248.596089131885</v>
      </c>
    </row>
    <row r="7093" spans="1:6" x14ac:dyDescent="0.2">
      <c r="A7093">
        <v>10</v>
      </c>
      <c r="B7093" s="1" t="s">
        <v>552</v>
      </c>
      <c r="C7093" s="2">
        <v>3534.0288329999998</v>
      </c>
      <c r="D7093" s="2">
        <v>8.1079518122791853E-4</v>
      </c>
      <c r="E7093" s="2">
        <v>3.7911809719999998</v>
      </c>
      <c r="F7093">
        <f t="shared" si="115"/>
        <v>15202.409648023473</v>
      </c>
    </row>
    <row r="7094" spans="1:6" x14ac:dyDescent="0.2">
      <c r="A7094">
        <v>10</v>
      </c>
      <c r="B7094" s="1" t="s">
        <v>1623</v>
      </c>
      <c r="C7094" s="2">
        <v>3373.6975950000001</v>
      </c>
      <c r="D7094" s="2">
        <v>7.7401115896900681E-4</v>
      </c>
      <c r="E7094" s="2">
        <v>3.6191832979999998</v>
      </c>
      <c r="F7094">
        <f t="shared" si="115"/>
        <v>14512.709230668877</v>
      </c>
    </row>
    <row r="7095" spans="1:6" x14ac:dyDescent="0.2">
      <c r="A7095">
        <v>10</v>
      </c>
      <c r="B7095" s="1" t="s">
        <v>176</v>
      </c>
      <c r="C7095" s="2">
        <v>3355.4994729999999</v>
      </c>
      <c r="D7095" s="2">
        <v>7.6983605160953661E-4</v>
      </c>
      <c r="E7095" s="2">
        <v>3.599660997</v>
      </c>
      <c r="F7095">
        <f t="shared" si="115"/>
        <v>14434.425967678812</v>
      </c>
    </row>
    <row r="7096" spans="1:6" x14ac:dyDescent="0.2">
      <c r="A7096">
        <v>10</v>
      </c>
      <c r="B7096" s="1" t="s">
        <v>387</v>
      </c>
      <c r="C7096" s="2">
        <v>3221.748666</v>
      </c>
      <c r="D7096" s="2">
        <v>7.3915024957868882E-4</v>
      </c>
      <c r="E7096" s="2">
        <v>3.4561778689999998</v>
      </c>
      <c r="F7096">
        <f t="shared" si="115"/>
        <v>13859.067179600415</v>
      </c>
    </row>
    <row r="7097" spans="1:6" x14ac:dyDescent="0.2">
      <c r="A7097">
        <v>10</v>
      </c>
      <c r="B7097" s="1" t="s">
        <v>180</v>
      </c>
      <c r="C7097" s="2">
        <v>3150.6879600000002</v>
      </c>
      <c r="D7097" s="2">
        <v>7.2284713487086912E-4</v>
      </c>
      <c r="E7097" s="2">
        <v>3.3799464609999998</v>
      </c>
      <c r="F7097">
        <f t="shared" si="115"/>
        <v>13553.383778828796</v>
      </c>
    </row>
    <row r="7098" spans="1:6" x14ac:dyDescent="0.2">
      <c r="A7098">
        <v>10</v>
      </c>
      <c r="B7098" s="1" t="s">
        <v>666</v>
      </c>
      <c r="C7098" s="2">
        <v>3146.404376</v>
      </c>
      <c r="D7098" s="2">
        <v>7.2186437269562091E-4</v>
      </c>
      <c r="E7098" s="2">
        <v>3.3753511829999998</v>
      </c>
      <c r="F7098">
        <f t="shared" si="115"/>
        <v>13534.956988042892</v>
      </c>
    </row>
    <row r="7099" spans="1:6" x14ac:dyDescent="0.2">
      <c r="A7099">
        <v>10</v>
      </c>
      <c r="B7099" s="1" t="s">
        <v>273</v>
      </c>
      <c r="C7099" s="2">
        <v>3145.7635009999999</v>
      </c>
      <c r="D7099" s="2">
        <v>7.2171733983763479E-4</v>
      </c>
      <c r="E7099" s="2">
        <v>3.3746636749999999</v>
      </c>
      <c r="F7099">
        <f t="shared" si="115"/>
        <v>13532.200121955651</v>
      </c>
    </row>
    <row r="7100" spans="1:6" x14ac:dyDescent="0.2">
      <c r="A7100">
        <v>10</v>
      </c>
      <c r="B7100" s="1" t="s">
        <v>78</v>
      </c>
      <c r="C7100" s="2">
        <v>3105.050667</v>
      </c>
      <c r="D7100" s="2">
        <v>7.1237679067897382E-4</v>
      </c>
      <c r="E7100" s="2">
        <v>3.3309883880000002</v>
      </c>
      <c r="F7100">
        <f t="shared" si="115"/>
        <v>13357.064825230758</v>
      </c>
    </row>
    <row r="7101" spans="1:6" x14ac:dyDescent="0.2">
      <c r="A7101">
        <v>10</v>
      </c>
      <c r="B7101" s="1" t="s">
        <v>425</v>
      </c>
      <c r="C7101" s="2">
        <v>3026.0465170000002</v>
      </c>
      <c r="D7101" s="2">
        <v>6.9425124981821603E-4</v>
      </c>
      <c r="E7101" s="2">
        <v>3.2462355340000002</v>
      </c>
      <c r="F7101">
        <f t="shared" si="115"/>
        <v>13017.21093409155</v>
      </c>
    </row>
    <row r="7102" spans="1:6" x14ac:dyDescent="0.2">
      <c r="A7102">
        <v>10</v>
      </c>
      <c r="B7102" s="1" t="s">
        <v>804</v>
      </c>
      <c r="C7102" s="2">
        <v>3003.1188309999998</v>
      </c>
      <c r="D7102" s="2">
        <v>6.8899106157557506E-4</v>
      </c>
      <c r="E7102" s="2">
        <v>3.2216395250000001</v>
      </c>
      <c r="F7102">
        <f t="shared" si="115"/>
        <v>12918.582404542032</v>
      </c>
    </row>
    <row r="7103" spans="1:6" x14ac:dyDescent="0.2">
      <c r="A7103">
        <v>10</v>
      </c>
      <c r="B7103" s="1" t="s">
        <v>344</v>
      </c>
      <c r="C7103" s="2">
        <v>3002.60331</v>
      </c>
      <c r="D7103" s="2">
        <v>6.8887278800995751E-4</v>
      </c>
      <c r="E7103" s="2">
        <v>3.221086492</v>
      </c>
      <c r="F7103">
        <f t="shared" si="115"/>
        <v>12916.364775186703</v>
      </c>
    </row>
    <row r="7104" spans="1:6" x14ac:dyDescent="0.2">
      <c r="A7104">
        <v>10</v>
      </c>
      <c r="B7104" s="1" t="s">
        <v>1516</v>
      </c>
      <c r="C7104" s="2">
        <v>3000</v>
      </c>
      <c r="D7104" s="2">
        <v>6.8827552311008836E-4</v>
      </c>
      <c r="E7104" s="2">
        <v>3.2182937530000002</v>
      </c>
      <c r="F7104">
        <f t="shared" si="115"/>
        <v>12905.166058314157</v>
      </c>
    </row>
    <row r="7105" spans="1:6" x14ac:dyDescent="0.2">
      <c r="A7105">
        <v>10</v>
      </c>
      <c r="B7105" s="1" t="s">
        <v>346</v>
      </c>
      <c r="C7105" s="2">
        <v>2976.9860840000001</v>
      </c>
      <c r="D7105" s="2">
        <v>6.8299555142561398E-4</v>
      </c>
      <c r="E7105" s="2">
        <v>3.193605239</v>
      </c>
      <c r="F7105">
        <f t="shared" si="115"/>
        <v>12806.166589230263</v>
      </c>
    </row>
    <row r="7106" spans="1:6" x14ac:dyDescent="0.2">
      <c r="A7106">
        <v>10</v>
      </c>
      <c r="B7106" s="1" t="s">
        <v>345</v>
      </c>
      <c r="C7106" s="2">
        <v>2927.6417280000001</v>
      </c>
      <c r="D7106" s="2">
        <v>6.7167471406451827E-4</v>
      </c>
      <c r="E7106" s="2">
        <v>3.1406703619999998</v>
      </c>
      <c r="F7106">
        <f t="shared" si="115"/>
        <v>12593.900888709717</v>
      </c>
    </row>
    <row r="7107" spans="1:6" x14ac:dyDescent="0.2">
      <c r="A7107">
        <v>10</v>
      </c>
      <c r="B7107" s="1" t="s">
        <v>814</v>
      </c>
      <c r="C7107" s="2">
        <v>2876.231726</v>
      </c>
      <c r="D7107" s="2">
        <v>6.5987996526856976E-4</v>
      </c>
      <c r="E7107" s="2">
        <v>3.0855195320000002</v>
      </c>
      <c r="F7107">
        <f t="shared" ref="F7107:F7170" si="116">D7107*$I$8</f>
        <v>12372.749348785683</v>
      </c>
    </row>
    <row r="7108" spans="1:6" x14ac:dyDescent="0.2">
      <c r="A7108">
        <v>10</v>
      </c>
      <c r="B7108" s="1" t="s">
        <v>343</v>
      </c>
      <c r="C7108" s="2">
        <v>2794.56158</v>
      </c>
      <c r="D7108" s="2">
        <v>6.411427778300555E-4</v>
      </c>
      <c r="E7108" s="2">
        <v>2.9979066919999999</v>
      </c>
      <c r="F7108">
        <f t="shared" si="116"/>
        <v>12021.42708431354</v>
      </c>
    </row>
    <row r="7109" spans="1:6" x14ac:dyDescent="0.2">
      <c r="A7109">
        <v>10</v>
      </c>
      <c r="B7109" s="1" t="s">
        <v>723</v>
      </c>
      <c r="C7109" s="2">
        <v>2783.2073110000001</v>
      </c>
      <c r="D7109" s="2">
        <v>6.3853782261306957E-4</v>
      </c>
      <c r="E7109" s="2">
        <v>2.9857262339999999</v>
      </c>
      <c r="F7109">
        <f t="shared" si="116"/>
        <v>11972.584173995054</v>
      </c>
    </row>
    <row r="7110" spans="1:6" x14ac:dyDescent="0.2">
      <c r="A7110">
        <v>10</v>
      </c>
      <c r="B7110" s="1" t="s">
        <v>266</v>
      </c>
      <c r="C7110" s="2">
        <v>2736.7231190000002</v>
      </c>
      <c r="D7110" s="2">
        <v>6.2787317873854755E-4</v>
      </c>
      <c r="E7110" s="2">
        <v>2.9358596389999998</v>
      </c>
      <c r="F7110">
        <f t="shared" si="116"/>
        <v>11772.622101347766</v>
      </c>
    </row>
    <row r="7111" spans="1:6" x14ac:dyDescent="0.2">
      <c r="A7111">
        <v>10</v>
      </c>
      <c r="B7111" s="1" t="s">
        <v>1517</v>
      </c>
      <c r="C7111" s="2">
        <v>2723.8457100000001</v>
      </c>
      <c r="D7111" s="2">
        <v>6.2491877700026515E-4</v>
      </c>
      <c r="E7111" s="2">
        <v>2.9220452109999999</v>
      </c>
      <c r="F7111">
        <f t="shared" si="116"/>
        <v>11717.227068754972</v>
      </c>
    </row>
    <row r="7112" spans="1:6" x14ac:dyDescent="0.2">
      <c r="A7112">
        <v>10</v>
      </c>
      <c r="B7112" s="1" t="s">
        <v>807</v>
      </c>
      <c r="C7112" s="2">
        <v>2708.0026029999999</v>
      </c>
      <c r="D7112" s="2">
        <v>6.2128396943463048E-4</v>
      </c>
      <c r="E7112" s="2">
        <v>2.9050492870000002</v>
      </c>
      <c r="F7112">
        <f t="shared" si="116"/>
        <v>11649.074426899322</v>
      </c>
    </row>
    <row r="7113" spans="1:6" x14ac:dyDescent="0.2">
      <c r="A7113">
        <v>10</v>
      </c>
      <c r="B7113" s="1" t="s">
        <v>639</v>
      </c>
      <c r="C7113" s="2">
        <v>2681.8081280000001</v>
      </c>
      <c r="D7113" s="2">
        <v>6.1527429745844629E-4</v>
      </c>
      <c r="E7113" s="2">
        <v>2.8769487819999999</v>
      </c>
      <c r="F7113">
        <f t="shared" si="116"/>
        <v>11536.393077345869</v>
      </c>
    </row>
    <row r="7114" spans="1:6" x14ac:dyDescent="0.2">
      <c r="A7114">
        <v>10</v>
      </c>
      <c r="B7114" s="1" t="s">
        <v>342</v>
      </c>
      <c r="C7114" s="2">
        <v>2658.6739229999998</v>
      </c>
      <c r="D7114" s="2">
        <v>6.0996672840192643E-4</v>
      </c>
      <c r="E7114" s="2">
        <v>2.852131226</v>
      </c>
      <c r="F7114">
        <f t="shared" si="116"/>
        <v>11436.87615753612</v>
      </c>
    </row>
    <row r="7115" spans="1:6" x14ac:dyDescent="0.2">
      <c r="A7115">
        <v>10</v>
      </c>
      <c r="B7115" s="1" t="s">
        <v>331</v>
      </c>
      <c r="C7115" s="2">
        <v>2600.5629159999999</v>
      </c>
      <c r="D7115" s="2">
        <v>5.9663460054577952E-4</v>
      </c>
      <c r="E7115" s="2">
        <v>2.7897917959999998</v>
      </c>
      <c r="F7115">
        <f t="shared" si="116"/>
        <v>11186.898760233365</v>
      </c>
    </row>
    <row r="7116" spans="1:6" x14ac:dyDescent="0.2">
      <c r="A7116">
        <v>10</v>
      </c>
      <c r="B7116" s="1" t="s">
        <v>9</v>
      </c>
      <c r="C7116" s="2">
        <v>2588.8673699999999</v>
      </c>
      <c r="D7116" s="2">
        <v>5.939513477676929E-4</v>
      </c>
      <c r="E7116" s="2">
        <v>2.777245228</v>
      </c>
      <c r="F7116">
        <f t="shared" si="116"/>
        <v>11136.587770644242</v>
      </c>
    </row>
    <row r="7117" spans="1:6" x14ac:dyDescent="0.2">
      <c r="A7117">
        <v>10</v>
      </c>
      <c r="B7117" s="1" t="s">
        <v>412</v>
      </c>
      <c r="C7117" s="2">
        <v>2572.8104859999999</v>
      </c>
      <c r="D7117" s="2">
        <v>5.9026749446093563E-4</v>
      </c>
      <c r="E7117" s="2">
        <v>2.7600199719999998</v>
      </c>
      <c r="F7117">
        <f t="shared" si="116"/>
        <v>11067.515521142543</v>
      </c>
    </row>
    <row r="7118" spans="1:6" x14ac:dyDescent="0.2">
      <c r="A7118">
        <v>10</v>
      </c>
      <c r="B7118" s="1" t="s">
        <v>201</v>
      </c>
      <c r="C7118" s="2">
        <v>2537.3765969999999</v>
      </c>
      <c r="D7118" s="2">
        <v>5.8213806834221584E-4</v>
      </c>
      <c r="E7118" s="2">
        <v>2.722007751</v>
      </c>
      <c r="F7118">
        <f t="shared" si="116"/>
        <v>10915.088781416547</v>
      </c>
    </row>
    <row r="7119" spans="1:6" x14ac:dyDescent="0.2">
      <c r="A7119">
        <v>10</v>
      </c>
      <c r="B7119" s="1" t="s">
        <v>280</v>
      </c>
      <c r="C7119" s="2">
        <v>2486.0306129999999</v>
      </c>
      <c r="D7119" s="2">
        <v>5.7035800683507708E-4</v>
      </c>
      <c r="E7119" s="2">
        <v>2.6669255970000001</v>
      </c>
      <c r="F7119">
        <f t="shared" si="116"/>
        <v>10694.212628157695</v>
      </c>
    </row>
    <row r="7120" spans="1:6" x14ac:dyDescent="0.2">
      <c r="A7120">
        <v>10</v>
      </c>
      <c r="B7120" s="1" t="s">
        <v>340</v>
      </c>
      <c r="C7120" s="2">
        <v>2476.589003</v>
      </c>
      <c r="D7120" s="2">
        <v>5.6819186399137704E-4</v>
      </c>
      <c r="E7120" s="2">
        <v>2.6567969730000001</v>
      </c>
      <c r="F7120">
        <f t="shared" si="116"/>
        <v>10653.59744983832</v>
      </c>
    </row>
    <row r="7121" spans="1:6" x14ac:dyDescent="0.2">
      <c r="A7121">
        <v>10</v>
      </c>
      <c r="B7121" s="1" t="s">
        <v>339</v>
      </c>
      <c r="C7121" s="2">
        <v>2470.3631489999998</v>
      </c>
      <c r="D7121" s="2">
        <v>5.667634962830526E-4</v>
      </c>
      <c r="E7121" s="2">
        <v>2.650118097</v>
      </c>
      <c r="F7121">
        <f t="shared" si="116"/>
        <v>10626.815555307236</v>
      </c>
    </row>
    <row r="7122" spans="1:6" x14ac:dyDescent="0.2">
      <c r="A7122">
        <v>10</v>
      </c>
      <c r="B7122" s="1" t="s">
        <v>338</v>
      </c>
      <c r="C7122" s="2">
        <v>2434.5735260000001</v>
      </c>
      <c r="D7122" s="2">
        <v>5.5855245579441732E-4</v>
      </c>
      <c r="E7122" s="2">
        <v>2.6117242570000001</v>
      </c>
      <c r="F7122">
        <f t="shared" si="116"/>
        <v>10472.858546145324</v>
      </c>
    </row>
    <row r="7123" spans="1:6" x14ac:dyDescent="0.2">
      <c r="A7123">
        <v>10</v>
      </c>
      <c r="B7123" s="1" t="s">
        <v>586</v>
      </c>
      <c r="C7123" s="2">
        <v>2419.0306009999999</v>
      </c>
      <c r="D7123" s="2">
        <v>5.5498651740421056E-4</v>
      </c>
      <c r="E7123" s="2">
        <v>2.5950503569999999</v>
      </c>
      <c r="F7123">
        <f t="shared" si="116"/>
        <v>10405.997201328948</v>
      </c>
    </row>
    <row r="7124" spans="1:6" x14ac:dyDescent="0.2">
      <c r="A7124">
        <v>10</v>
      </c>
      <c r="B7124" s="1" t="s">
        <v>216</v>
      </c>
      <c r="C7124" s="2">
        <v>2398.3228669999999</v>
      </c>
      <c r="D7124" s="2">
        <v>5.5023564206095968E-4</v>
      </c>
      <c r="E7124" s="2">
        <v>2.5728358340000002</v>
      </c>
      <c r="F7124">
        <f t="shared" si="116"/>
        <v>10316.918288642994</v>
      </c>
    </row>
    <row r="7125" spans="1:6" x14ac:dyDescent="0.2">
      <c r="A7125">
        <v>10</v>
      </c>
      <c r="B7125" s="1" t="s">
        <v>337</v>
      </c>
      <c r="C7125" s="2">
        <v>2374.0146049999998</v>
      </c>
      <c r="D7125" s="2">
        <v>5.4465871472321784E-4</v>
      </c>
      <c r="E7125" s="2">
        <v>2.5467587909999998</v>
      </c>
      <c r="F7125">
        <f t="shared" si="116"/>
        <v>10212.350901060334</v>
      </c>
    </row>
    <row r="7126" spans="1:6" x14ac:dyDescent="0.2">
      <c r="A7126">
        <v>10</v>
      </c>
      <c r="B7126" s="1" t="s">
        <v>491</v>
      </c>
      <c r="C7126" s="2">
        <v>2357.7711989999998</v>
      </c>
      <c r="D7126" s="2">
        <v>5.4093206840209751E-4</v>
      </c>
      <c r="E7126" s="2">
        <v>2.5293334399999998</v>
      </c>
      <c r="F7126">
        <f t="shared" si="116"/>
        <v>10142.476282539328</v>
      </c>
    </row>
    <row r="7127" spans="1:6" x14ac:dyDescent="0.2">
      <c r="A7127">
        <v>10</v>
      </c>
      <c r="B7127" s="1" t="s">
        <v>5</v>
      </c>
      <c r="C7127" s="2">
        <v>2347.8019490000001</v>
      </c>
      <c r="D7127" s="2">
        <v>5.3864487176745338E-4</v>
      </c>
      <c r="E7127" s="2">
        <v>2.5186387830000001</v>
      </c>
      <c r="F7127">
        <f t="shared" si="116"/>
        <v>10099.59134563975</v>
      </c>
    </row>
    <row r="7128" spans="1:6" x14ac:dyDescent="0.2">
      <c r="A7128">
        <v>10</v>
      </c>
      <c r="B7128" s="1" t="s">
        <v>301</v>
      </c>
      <c r="C7128" s="2">
        <v>2311.9560280000001</v>
      </c>
      <c r="D7128" s="2">
        <v>5.3042091477967777E-4</v>
      </c>
      <c r="E7128" s="2">
        <v>2.4801845469999999</v>
      </c>
      <c r="F7128">
        <f t="shared" si="116"/>
        <v>9945.3921521189586</v>
      </c>
    </row>
    <row r="7129" spans="1:6" x14ac:dyDescent="0.2">
      <c r="A7129">
        <v>10</v>
      </c>
      <c r="B7129" s="1" t="s">
        <v>1624</v>
      </c>
      <c r="C7129" s="2">
        <v>2260.265543</v>
      </c>
      <c r="D7129" s="2">
        <v>5.1856181638536487E-4</v>
      </c>
      <c r="E7129" s="2">
        <v>2.4247328260000001</v>
      </c>
      <c r="F7129">
        <f t="shared" si="116"/>
        <v>9723.0340572255918</v>
      </c>
    </row>
    <row r="7130" spans="1:6" x14ac:dyDescent="0.2">
      <c r="A7130">
        <v>10</v>
      </c>
      <c r="B7130" s="1" t="s">
        <v>362</v>
      </c>
      <c r="C7130" s="2">
        <v>2235.6041639999999</v>
      </c>
      <c r="D7130" s="2">
        <v>5.1290387520637828E-4</v>
      </c>
      <c r="E7130" s="2">
        <v>2.3982769720000001</v>
      </c>
      <c r="F7130">
        <f t="shared" si="116"/>
        <v>9616.9476601195929</v>
      </c>
    </row>
    <row r="7131" spans="1:6" x14ac:dyDescent="0.2">
      <c r="A7131">
        <v>10</v>
      </c>
      <c r="B7131" s="1" t="s">
        <v>336</v>
      </c>
      <c r="C7131" s="2">
        <v>2194.8966770000002</v>
      </c>
      <c r="D7131" s="2">
        <v>5.0356455276867661E-4</v>
      </c>
      <c r="E7131" s="2">
        <v>2.3546074209999999</v>
      </c>
      <c r="F7131">
        <f t="shared" si="116"/>
        <v>9441.8353644126855</v>
      </c>
    </row>
    <row r="7132" spans="1:6" x14ac:dyDescent="0.2">
      <c r="A7132">
        <v>10</v>
      </c>
      <c r="B7132" s="1" t="s">
        <v>334</v>
      </c>
      <c r="C7132" s="2">
        <v>2154.4709290000001</v>
      </c>
      <c r="D7132" s="2">
        <v>4.9428986864504649E-4</v>
      </c>
      <c r="E7132" s="2">
        <v>2.311240111</v>
      </c>
      <c r="F7132">
        <f t="shared" si="116"/>
        <v>9267.9350370946213</v>
      </c>
    </row>
    <row r="7133" spans="1:6" x14ac:dyDescent="0.2">
      <c r="A7133">
        <v>10</v>
      </c>
      <c r="B7133" s="1" t="s">
        <v>335</v>
      </c>
      <c r="C7133" s="2">
        <v>2127.733397</v>
      </c>
      <c r="D7133" s="2">
        <v>4.8815560557584879E-4</v>
      </c>
      <c r="E7133" s="2">
        <v>2.2825570329999998</v>
      </c>
      <c r="F7133">
        <f t="shared" si="116"/>
        <v>9152.917604547165</v>
      </c>
    </row>
    <row r="7134" spans="1:6" x14ac:dyDescent="0.2">
      <c r="A7134">
        <v>10</v>
      </c>
      <c r="B7134" s="1" t="s">
        <v>332</v>
      </c>
      <c r="C7134" s="2">
        <v>2124.176606</v>
      </c>
      <c r="D7134" s="2">
        <v>4.8733958827001548E-4</v>
      </c>
      <c r="E7134" s="2">
        <v>2.2787414340000001</v>
      </c>
      <c r="F7134">
        <f t="shared" si="116"/>
        <v>9137.6172800627901</v>
      </c>
    </row>
    <row r="7135" spans="1:6" x14ac:dyDescent="0.2">
      <c r="A7135">
        <v>10</v>
      </c>
      <c r="B7135" s="1" t="s">
        <v>805</v>
      </c>
      <c r="C7135" s="2">
        <v>2115.5574769999998</v>
      </c>
      <c r="D7135" s="2">
        <v>4.853621431687725E-4</v>
      </c>
      <c r="E7135" s="2">
        <v>2.2694951379999999</v>
      </c>
      <c r="F7135">
        <f t="shared" si="116"/>
        <v>9100.5401844144835</v>
      </c>
    </row>
    <row r="7136" spans="1:6" x14ac:dyDescent="0.2">
      <c r="A7136">
        <v>10</v>
      </c>
      <c r="B7136" s="1" t="s">
        <v>299</v>
      </c>
      <c r="C7136" s="2">
        <v>2104.0450949999999</v>
      </c>
      <c r="D7136" s="2">
        <v>4.8272091264104299E-4</v>
      </c>
      <c r="E7136" s="2">
        <v>2.2571450610000001</v>
      </c>
      <c r="F7136">
        <f t="shared" si="116"/>
        <v>9051.0171120195555</v>
      </c>
    </row>
    <row r="7137" spans="1:6" x14ac:dyDescent="0.2">
      <c r="A7137">
        <v>10</v>
      </c>
      <c r="B7137" s="1" t="s">
        <v>1625</v>
      </c>
      <c r="C7137" s="2">
        <v>2054.8271159999999</v>
      </c>
      <c r="D7137" s="2">
        <v>4.7142906939442417E-4</v>
      </c>
      <c r="E7137" s="2">
        <v>2.204345757</v>
      </c>
      <c r="F7137">
        <f t="shared" si="116"/>
        <v>8839.2950511454528</v>
      </c>
    </row>
    <row r="7138" spans="1:6" x14ac:dyDescent="0.2">
      <c r="A7138">
        <v>10</v>
      </c>
      <c r="B7138" s="1" t="s">
        <v>243</v>
      </c>
      <c r="C7138" s="2">
        <v>2050.8143700000001</v>
      </c>
      <c r="D7138" s="2">
        <v>4.7050844461363423E-4</v>
      </c>
      <c r="E7138" s="2">
        <v>2.2000410260000001</v>
      </c>
      <c r="F7138">
        <f t="shared" si="116"/>
        <v>8822.0333365056413</v>
      </c>
    </row>
    <row r="7139" spans="1:6" x14ac:dyDescent="0.2">
      <c r="A7139">
        <v>10</v>
      </c>
      <c r="B7139" s="1" t="s">
        <v>321</v>
      </c>
      <c r="C7139" s="2">
        <v>2021.9219969999999</v>
      </c>
      <c r="D7139" s="2">
        <v>4.6387980679572609E-4</v>
      </c>
      <c r="E7139" s="2">
        <v>2.1690463109999998</v>
      </c>
      <c r="F7139">
        <f t="shared" si="116"/>
        <v>8697.7463774198641</v>
      </c>
    </row>
    <row r="7140" spans="1:6" x14ac:dyDescent="0.2">
      <c r="A7140">
        <v>10</v>
      </c>
      <c r="B7140" s="1" t="s">
        <v>225</v>
      </c>
      <c r="C7140" s="2">
        <v>2000.009798</v>
      </c>
      <c r="D7140" s="2">
        <v>4.5885259673045502E-4</v>
      </c>
      <c r="E7140" s="2">
        <v>2.1455396800000002</v>
      </c>
      <c r="F7140">
        <f t="shared" si="116"/>
        <v>8603.4861886960316</v>
      </c>
    </row>
    <row r="7141" spans="1:6" x14ac:dyDescent="0.2">
      <c r="A7141">
        <v>10</v>
      </c>
      <c r="B7141" s="1" t="s">
        <v>291</v>
      </c>
      <c r="C7141" s="2">
        <v>1995.249503</v>
      </c>
      <c r="D7141" s="2">
        <v>4.5776046519585621E-4</v>
      </c>
      <c r="E7141" s="2">
        <v>2.1404330040000001</v>
      </c>
      <c r="F7141">
        <f t="shared" si="116"/>
        <v>8583.0087224223043</v>
      </c>
    </row>
    <row r="7142" spans="1:6" x14ac:dyDescent="0.2">
      <c r="A7142">
        <v>10</v>
      </c>
      <c r="B7142" s="1" t="s">
        <v>305</v>
      </c>
      <c r="C7142" s="2">
        <v>1992.884401</v>
      </c>
      <c r="D7142" s="2">
        <v>4.572178511852314E-4</v>
      </c>
      <c r="E7142" s="2">
        <v>2.137895806</v>
      </c>
      <c r="F7142">
        <f t="shared" si="116"/>
        <v>8572.834709723089</v>
      </c>
    </row>
    <row r="7143" spans="1:6" x14ac:dyDescent="0.2">
      <c r="A7143">
        <v>10</v>
      </c>
      <c r="B7143" s="1" t="s">
        <v>753</v>
      </c>
      <c r="C7143" s="2">
        <v>1970.413585</v>
      </c>
      <c r="D7143" s="2">
        <v>4.5206248021762747E-4</v>
      </c>
      <c r="E7143" s="2">
        <v>2.1137899099999999</v>
      </c>
      <c r="F7143">
        <f t="shared" si="116"/>
        <v>8476.1715040805157</v>
      </c>
    </row>
    <row r="7144" spans="1:6" x14ac:dyDescent="0.2">
      <c r="A7144">
        <v>10</v>
      </c>
      <c r="B7144" s="1" t="s">
        <v>69</v>
      </c>
      <c r="C7144" s="2">
        <v>1955.1438270000001</v>
      </c>
      <c r="D7144" s="2">
        <v>4.4855921345286873E-4</v>
      </c>
      <c r="E7144" s="2">
        <v>2.097409055</v>
      </c>
      <c r="F7144">
        <f t="shared" si="116"/>
        <v>8410.4852522412893</v>
      </c>
    </row>
    <row r="7145" spans="1:6" x14ac:dyDescent="0.2">
      <c r="A7145">
        <v>10</v>
      </c>
      <c r="B7145" s="1" t="s">
        <v>679</v>
      </c>
      <c r="C7145" s="2">
        <v>1942.789634</v>
      </c>
      <c r="D7145" s="2">
        <v>4.4572485050942286E-4</v>
      </c>
      <c r="E7145" s="2">
        <v>2.0841559140000001</v>
      </c>
      <c r="F7145">
        <f t="shared" si="116"/>
        <v>8357.3409470516781</v>
      </c>
    </row>
    <row r="7146" spans="1:6" x14ac:dyDescent="0.2">
      <c r="A7146">
        <v>10</v>
      </c>
      <c r="B7146" s="1" t="s">
        <v>819</v>
      </c>
      <c r="C7146" s="2">
        <v>1922.9197859999999</v>
      </c>
      <c r="D7146" s="2">
        <v>4.4116620721660943E-4</v>
      </c>
      <c r="E7146" s="2">
        <v>2.0628402449999999</v>
      </c>
      <c r="F7146">
        <f t="shared" si="116"/>
        <v>8271.8663853114267</v>
      </c>
    </row>
    <row r="7147" spans="1:6" x14ac:dyDescent="0.2">
      <c r="A7147">
        <v>10</v>
      </c>
      <c r="B7147" s="1" t="s">
        <v>168</v>
      </c>
      <c r="C7147" s="2">
        <v>1922.112574</v>
      </c>
      <c r="D7147" s="2">
        <v>4.4098101255806392E-4</v>
      </c>
      <c r="E7147" s="2">
        <v>2.0619742969999999</v>
      </c>
      <c r="F7147">
        <f t="shared" si="116"/>
        <v>8268.3939854636992</v>
      </c>
    </row>
    <row r="7148" spans="1:6" x14ac:dyDescent="0.2">
      <c r="A7148">
        <v>10</v>
      </c>
      <c r="B7148" s="1" t="s">
        <v>806</v>
      </c>
      <c r="C7148" s="2">
        <v>1851.659705</v>
      </c>
      <c r="D7148" s="2">
        <v>4.2481735074467269E-4</v>
      </c>
      <c r="E7148" s="2">
        <v>1.9863949540000001</v>
      </c>
      <c r="F7148">
        <f t="shared" si="116"/>
        <v>7965.3253264626128</v>
      </c>
    </row>
    <row r="7149" spans="1:6" x14ac:dyDescent="0.2">
      <c r="A7149">
        <v>10</v>
      </c>
      <c r="B7149" s="1" t="s">
        <v>329</v>
      </c>
      <c r="C7149" s="2">
        <v>1843.8456980000001</v>
      </c>
      <c r="D7149" s="2">
        <v>4.2302462082003815E-4</v>
      </c>
      <c r="E7149" s="2">
        <v>1.978012364</v>
      </c>
      <c r="F7149">
        <f t="shared" si="116"/>
        <v>7931.7116403757154</v>
      </c>
    </row>
    <row r="7150" spans="1:6" x14ac:dyDescent="0.2">
      <c r="A7150">
        <v>10</v>
      </c>
      <c r="B7150" s="1" t="s">
        <v>328</v>
      </c>
      <c r="C7150" s="2">
        <v>1820.8535039999999</v>
      </c>
      <c r="D7150" s="2">
        <v>4.1774963258252995E-4</v>
      </c>
      <c r="E7150" s="2">
        <v>1.9533471520000001</v>
      </c>
      <c r="F7150">
        <f t="shared" si="116"/>
        <v>7832.8056109224362</v>
      </c>
    </row>
    <row r="7151" spans="1:6" x14ac:dyDescent="0.2">
      <c r="A7151">
        <v>10</v>
      </c>
      <c r="B7151" s="1" t="s">
        <v>562</v>
      </c>
      <c r="C7151" s="2">
        <v>1757.233191</v>
      </c>
      <c r="D7151" s="2">
        <v>4.0315353110002822E-4</v>
      </c>
      <c r="E7151" s="2">
        <v>1.8850975329999999</v>
      </c>
      <c r="F7151">
        <f t="shared" si="116"/>
        <v>7559.1287081255296</v>
      </c>
    </row>
    <row r="7152" spans="1:6" x14ac:dyDescent="0.2">
      <c r="A7152">
        <v>10</v>
      </c>
      <c r="B7152" s="1" t="s">
        <v>808</v>
      </c>
      <c r="C7152" s="2">
        <v>1745.483176</v>
      </c>
      <c r="D7152" s="2">
        <v>4.0045778206455255E-4</v>
      </c>
      <c r="E7152" s="2">
        <v>1.872492534</v>
      </c>
      <c r="F7152">
        <f t="shared" si="116"/>
        <v>7508.5834137103602</v>
      </c>
    </row>
    <row r="7153" spans="1:6" x14ac:dyDescent="0.2">
      <c r="A7153">
        <v>10</v>
      </c>
      <c r="B7153" s="1" t="s">
        <v>453</v>
      </c>
      <c r="C7153" s="2">
        <v>1731.4820769999999</v>
      </c>
      <c r="D7153" s="2">
        <v>3.9724557751695934E-4</v>
      </c>
      <c r="E7153" s="2">
        <v>1.8574726509999999</v>
      </c>
      <c r="F7153">
        <f t="shared" si="116"/>
        <v>7448.354578442988</v>
      </c>
    </row>
    <row r="7154" spans="1:6" x14ac:dyDescent="0.2">
      <c r="A7154">
        <v>10</v>
      </c>
      <c r="B7154" s="1" t="s">
        <v>1626</v>
      </c>
      <c r="C7154" s="2">
        <v>1718.7857200000001</v>
      </c>
      <c r="D7154" s="2">
        <v>3.943327136282368E-4</v>
      </c>
      <c r="E7154" s="2">
        <v>1.8438524489999999</v>
      </c>
      <c r="F7154">
        <f t="shared" si="116"/>
        <v>7393.7383805294403</v>
      </c>
    </row>
    <row r="7155" spans="1:6" x14ac:dyDescent="0.2">
      <c r="A7155">
        <v>10</v>
      </c>
      <c r="B7155" s="1" t="s">
        <v>327</v>
      </c>
      <c r="C7155" s="2">
        <v>1696.28197</v>
      </c>
      <c r="D7155" s="2">
        <v>3.891697866497857E-4</v>
      </c>
      <c r="E7155" s="2">
        <v>1.819711222</v>
      </c>
      <c r="F7155">
        <f t="shared" si="116"/>
        <v>7296.9334996834823</v>
      </c>
    </row>
    <row r="7156" spans="1:6" x14ac:dyDescent="0.2">
      <c r="A7156">
        <v>10</v>
      </c>
      <c r="B7156" s="1" t="s">
        <v>303</v>
      </c>
      <c r="C7156" s="2">
        <v>1689.6702009999999</v>
      </c>
      <c r="D7156" s="2">
        <v>3.8765288052730178E-4</v>
      </c>
      <c r="E7156" s="2">
        <v>1.812618351</v>
      </c>
      <c r="F7156">
        <f t="shared" si="116"/>
        <v>7268.4915098869087</v>
      </c>
    </row>
    <row r="7157" spans="1:6" x14ac:dyDescent="0.2">
      <c r="A7157">
        <v>10</v>
      </c>
      <c r="B7157" s="1" t="s">
        <v>326</v>
      </c>
      <c r="C7157" s="2">
        <v>1683.8247879999999</v>
      </c>
      <c r="D7157" s="2">
        <v>3.863117956406067E-4</v>
      </c>
      <c r="E7157" s="2">
        <v>1.806347599</v>
      </c>
      <c r="F7157">
        <f t="shared" si="116"/>
        <v>7243.3461682613752</v>
      </c>
    </row>
    <row r="7158" spans="1:6" x14ac:dyDescent="0.2">
      <c r="A7158">
        <v>10</v>
      </c>
      <c r="B7158" s="1" t="s">
        <v>637</v>
      </c>
      <c r="C7158" s="2">
        <v>1678.677504</v>
      </c>
      <c r="D7158" s="2">
        <v>3.8513087910724828E-4</v>
      </c>
      <c r="E7158" s="2">
        <v>1.8008257750000001</v>
      </c>
      <c r="F7158">
        <f t="shared" si="116"/>
        <v>7221.2039832609053</v>
      </c>
    </row>
    <row r="7159" spans="1:6" x14ac:dyDescent="0.2">
      <c r="A7159">
        <v>10</v>
      </c>
      <c r="B7159" s="1" t="s">
        <v>550</v>
      </c>
      <c r="C7159" s="2">
        <v>1630.1474040000001</v>
      </c>
      <c r="D7159" s="2">
        <v>3.7399685257106683E-4</v>
      </c>
      <c r="E7159" s="2">
        <v>1.748764403</v>
      </c>
      <c r="F7159">
        <f t="shared" si="116"/>
        <v>7012.4409857075034</v>
      </c>
    </row>
    <row r="7160" spans="1:6" x14ac:dyDescent="0.2">
      <c r="A7160">
        <v>10</v>
      </c>
      <c r="B7160" s="1" t="s">
        <v>1523</v>
      </c>
      <c r="C7160" s="2">
        <v>1611.1141050000001</v>
      </c>
      <c r="D7160" s="2">
        <v>3.6963013443458767E-4</v>
      </c>
      <c r="E7160" s="2">
        <v>1.7283461529999999</v>
      </c>
      <c r="F7160">
        <f t="shared" si="116"/>
        <v>6930.5650206485188</v>
      </c>
    </row>
    <row r="7161" spans="1:6" x14ac:dyDescent="0.2">
      <c r="A7161">
        <v>10</v>
      </c>
      <c r="B7161" s="1" t="s">
        <v>324</v>
      </c>
      <c r="C7161" s="2">
        <v>1602.696152</v>
      </c>
      <c r="D7161" s="2">
        <v>3.6769884406785458E-4</v>
      </c>
      <c r="E7161" s="2">
        <v>1.7193156709999999</v>
      </c>
      <c r="F7161">
        <f t="shared" si="116"/>
        <v>6894.3533262722731</v>
      </c>
    </row>
    <row r="7162" spans="1:6" x14ac:dyDescent="0.2">
      <c r="A7162">
        <v>10</v>
      </c>
      <c r="B7162" s="1" t="s">
        <v>1518</v>
      </c>
      <c r="C7162" s="2">
        <v>1596.873337</v>
      </c>
      <c r="D7162" s="2">
        <v>3.6636294387366658E-4</v>
      </c>
      <c r="E7162" s="2">
        <v>1.713069162</v>
      </c>
      <c r="F7162">
        <f t="shared" si="116"/>
        <v>6869.3051976312481</v>
      </c>
    </row>
    <row r="7163" spans="1:6" x14ac:dyDescent="0.2">
      <c r="A7163">
        <v>10</v>
      </c>
      <c r="B7163" s="1" t="s">
        <v>553</v>
      </c>
      <c r="C7163" s="2">
        <v>1595.7462190000001</v>
      </c>
      <c r="D7163" s="2">
        <v>3.6610435468831536E-4</v>
      </c>
      <c r="E7163" s="2">
        <v>1.71186003</v>
      </c>
      <c r="F7163">
        <f t="shared" si="116"/>
        <v>6864.456650405913</v>
      </c>
    </row>
    <row r="7164" spans="1:6" x14ac:dyDescent="0.2">
      <c r="A7164">
        <v>10</v>
      </c>
      <c r="B7164" s="1" t="s">
        <v>446</v>
      </c>
      <c r="C7164" s="2">
        <v>1582.4534570000001</v>
      </c>
      <c r="D7164" s="2">
        <v>3.6305466029923778E-4</v>
      </c>
      <c r="E7164" s="2">
        <v>1.6976000250000001</v>
      </c>
      <c r="F7164">
        <f t="shared" si="116"/>
        <v>6807.2748806107084</v>
      </c>
    </row>
    <row r="7165" spans="1:6" x14ac:dyDescent="0.2">
      <c r="A7165">
        <v>10</v>
      </c>
      <c r="B7165" s="1" t="s">
        <v>548</v>
      </c>
      <c r="C7165" s="2">
        <v>1574.289213</v>
      </c>
      <c r="D7165" s="2">
        <v>3.6118157737153223E-4</v>
      </c>
      <c r="E7165" s="2">
        <v>1.688841714</v>
      </c>
      <c r="F7165">
        <f t="shared" si="116"/>
        <v>6772.1545757162294</v>
      </c>
    </row>
    <row r="7166" spans="1:6" x14ac:dyDescent="0.2">
      <c r="A7166">
        <v>10</v>
      </c>
      <c r="B7166" s="1" t="s">
        <v>751</v>
      </c>
      <c r="C7166" s="2">
        <v>1549.906547</v>
      </c>
      <c r="D7166" s="2">
        <v>3.5558757966414875E-4</v>
      </c>
      <c r="E7166" s="2">
        <v>1.6626848519999999</v>
      </c>
      <c r="F7166">
        <f t="shared" si="116"/>
        <v>6667.267118702789</v>
      </c>
    </row>
    <row r="7167" spans="1:6" x14ac:dyDescent="0.2">
      <c r="A7167">
        <v>10</v>
      </c>
      <c r="B7167" s="1" t="s">
        <v>322</v>
      </c>
      <c r="C7167" s="2">
        <v>1545.730849</v>
      </c>
      <c r="D7167" s="2">
        <v>3.5462956962111945E-4</v>
      </c>
      <c r="E7167" s="2">
        <v>1.658205312</v>
      </c>
      <c r="F7167">
        <f t="shared" si="116"/>
        <v>6649.3044303959896</v>
      </c>
    </row>
    <row r="7168" spans="1:6" x14ac:dyDescent="0.2">
      <c r="A7168">
        <v>10</v>
      </c>
      <c r="B7168" s="1" t="s">
        <v>447</v>
      </c>
      <c r="C7168" s="2">
        <v>1535.933389</v>
      </c>
      <c r="D7168" s="2">
        <v>3.5238178546070475E-4</v>
      </c>
      <c r="E7168" s="2">
        <v>1.6476949430000001</v>
      </c>
      <c r="F7168">
        <f t="shared" si="116"/>
        <v>6607.1584773882141</v>
      </c>
    </row>
    <row r="7169" spans="1:6" x14ac:dyDescent="0.2">
      <c r="A7169">
        <v>10</v>
      </c>
      <c r="B7169" s="1" t="s">
        <v>423</v>
      </c>
      <c r="C7169" s="2">
        <v>1527.603717</v>
      </c>
      <c r="D7169" s="2">
        <v>3.5047074924933914E-4</v>
      </c>
      <c r="E7169" s="2">
        <v>1.6387591669999999</v>
      </c>
      <c r="F7169">
        <f t="shared" si="116"/>
        <v>6571.3265484251087</v>
      </c>
    </row>
    <row r="7170" spans="1:6" x14ac:dyDescent="0.2">
      <c r="A7170">
        <v>10</v>
      </c>
      <c r="B7170" s="1" t="s">
        <v>682</v>
      </c>
      <c r="C7170" s="2">
        <v>1523.991426</v>
      </c>
      <c r="D7170" s="2">
        <v>3.496419987253736E-4</v>
      </c>
      <c r="E7170" s="2">
        <v>1.634884029</v>
      </c>
      <c r="F7170">
        <f t="shared" si="116"/>
        <v>6555.7874761007552</v>
      </c>
    </row>
    <row r="7171" spans="1:6" x14ac:dyDescent="0.2">
      <c r="A7171">
        <v>10</v>
      </c>
      <c r="B7171" s="1" t="s">
        <v>718</v>
      </c>
      <c r="C7171" s="2">
        <v>1523.3449539999999</v>
      </c>
      <c r="D7171" s="2">
        <v>3.4949368183101362E-4</v>
      </c>
      <c r="E7171" s="2">
        <v>1.634190517</v>
      </c>
      <c r="F7171">
        <f t="shared" ref="F7171:F7234" si="117">D7171*$I$8</f>
        <v>6553.0065343315055</v>
      </c>
    </row>
    <row r="7172" spans="1:6" x14ac:dyDescent="0.2">
      <c r="A7172">
        <v>10</v>
      </c>
      <c r="B7172" s="1" t="s">
        <v>635</v>
      </c>
      <c r="C7172" s="2">
        <v>1509.7974899999999</v>
      </c>
      <c r="D7172" s="2">
        <v>3.4638555245215872E-4</v>
      </c>
      <c r="E7172" s="2">
        <v>1.619657277</v>
      </c>
      <c r="F7172">
        <f t="shared" si="117"/>
        <v>6494.7291084779763</v>
      </c>
    </row>
    <row r="7173" spans="1:6" x14ac:dyDescent="0.2">
      <c r="A7173">
        <v>10</v>
      </c>
      <c r="B7173" s="1" t="s">
        <v>1534</v>
      </c>
      <c r="C7173" s="2">
        <v>1503.6310000000001</v>
      </c>
      <c r="D7173" s="2">
        <v>3.4497080442611871E-4</v>
      </c>
      <c r="E7173" s="2">
        <v>1.613042085</v>
      </c>
      <c r="F7173">
        <f t="shared" si="117"/>
        <v>6468.2025829897257</v>
      </c>
    </row>
    <row r="7174" spans="1:6" x14ac:dyDescent="0.2">
      <c r="A7174">
        <v>10</v>
      </c>
      <c r="B7174" s="1" t="s">
        <v>174</v>
      </c>
      <c r="C7174" s="2">
        <v>1496.399431</v>
      </c>
      <c r="D7174" s="2">
        <v>3.4331170047135508E-4</v>
      </c>
      <c r="E7174" s="2">
        <v>1.6052843139999999</v>
      </c>
      <c r="F7174">
        <f t="shared" si="117"/>
        <v>6437.094383837908</v>
      </c>
    </row>
    <row r="7175" spans="1:6" x14ac:dyDescent="0.2">
      <c r="A7175">
        <v>10</v>
      </c>
      <c r="B7175" s="1" t="s">
        <v>1530</v>
      </c>
      <c r="C7175" s="2">
        <v>1479.4802830000001</v>
      </c>
      <c r="D7175" s="2">
        <v>3.3943002194239375E-4</v>
      </c>
      <c r="E7175" s="2">
        <v>1.587134051</v>
      </c>
      <c r="F7175">
        <f t="shared" si="117"/>
        <v>6364.3129114198828</v>
      </c>
    </row>
    <row r="7176" spans="1:6" x14ac:dyDescent="0.2">
      <c r="A7176">
        <v>10</v>
      </c>
      <c r="B7176" s="1" t="s">
        <v>1519</v>
      </c>
      <c r="C7176" s="2">
        <v>1478.1661879999999</v>
      </c>
      <c r="D7176" s="2">
        <v>3.3912853537729795E-4</v>
      </c>
      <c r="E7176" s="2">
        <v>1.585724336</v>
      </c>
      <c r="F7176">
        <f t="shared" si="117"/>
        <v>6358.6600383243367</v>
      </c>
    </row>
    <row r="7177" spans="1:6" x14ac:dyDescent="0.2">
      <c r="A7177">
        <v>10</v>
      </c>
      <c r="B7177" s="1" t="s">
        <v>1627</v>
      </c>
      <c r="C7177" s="2">
        <v>1477.7799230000001</v>
      </c>
      <c r="D7177" s="2">
        <v>3.3903991655046748E-4</v>
      </c>
      <c r="E7177" s="2">
        <v>1.585309965</v>
      </c>
      <c r="F7177">
        <f t="shared" si="117"/>
        <v>6356.9984353212658</v>
      </c>
    </row>
    <row r="7178" spans="1:6" x14ac:dyDescent="0.2">
      <c r="A7178">
        <v>10</v>
      </c>
      <c r="B7178" s="1" t="s">
        <v>1520</v>
      </c>
      <c r="C7178" s="2">
        <v>1465.804666</v>
      </c>
      <c r="D7178" s="2">
        <v>3.3629249125298341E-4</v>
      </c>
      <c r="E7178" s="2">
        <v>1.572463334</v>
      </c>
      <c r="F7178">
        <f t="shared" si="117"/>
        <v>6305.4842109934389</v>
      </c>
    </row>
    <row r="7179" spans="1:6" x14ac:dyDescent="0.2">
      <c r="A7179">
        <v>10</v>
      </c>
      <c r="B7179" s="1" t="s">
        <v>681</v>
      </c>
      <c r="C7179" s="2">
        <v>1461.8064420000001</v>
      </c>
      <c r="D7179" s="2">
        <v>3.3537519782372513E-4</v>
      </c>
      <c r="E7179" s="2">
        <v>1.56817418</v>
      </c>
      <c r="F7179">
        <f t="shared" si="117"/>
        <v>6288.2849591948461</v>
      </c>
    </row>
    <row r="7180" spans="1:6" x14ac:dyDescent="0.2">
      <c r="A7180">
        <v>10</v>
      </c>
      <c r="B7180" s="1" t="s">
        <v>297</v>
      </c>
      <c r="C7180" s="2">
        <v>1461.1329430000001</v>
      </c>
      <c r="D7180" s="2">
        <v>3.3522068017143296E-4</v>
      </c>
      <c r="E7180" s="2">
        <v>1.567451674</v>
      </c>
      <c r="F7180">
        <f t="shared" si="117"/>
        <v>6285.3877532143679</v>
      </c>
    </row>
    <row r="7181" spans="1:6" x14ac:dyDescent="0.2">
      <c r="A7181">
        <v>10</v>
      </c>
      <c r="B7181" s="1" t="s">
        <v>311</v>
      </c>
      <c r="C7181" s="2">
        <v>1460.2291</v>
      </c>
      <c r="D7181" s="2">
        <v>3.3501331599613334E-4</v>
      </c>
      <c r="E7181" s="2">
        <v>1.5664820639999999</v>
      </c>
      <c r="F7181">
        <f t="shared" si="117"/>
        <v>6281.4996749274997</v>
      </c>
    </row>
    <row r="7182" spans="1:6" x14ac:dyDescent="0.2">
      <c r="A7182">
        <v>10</v>
      </c>
      <c r="B7182" s="1" t="s">
        <v>1521</v>
      </c>
      <c r="C7182" s="2">
        <v>1460.222992</v>
      </c>
      <c r="D7182" s="2">
        <v>3.3501191454870523E-4</v>
      </c>
      <c r="E7182" s="2">
        <v>1.5664755109999999</v>
      </c>
      <c r="F7182">
        <f t="shared" si="117"/>
        <v>6281.4733977882233</v>
      </c>
    </row>
    <row r="7183" spans="1:6" x14ac:dyDescent="0.2">
      <c r="A7183">
        <v>10</v>
      </c>
      <c r="B7183" s="1" t="s">
        <v>320</v>
      </c>
      <c r="C7183" s="2">
        <v>1414.8638719999999</v>
      </c>
      <c r="D7183" s="2">
        <v>3.2460539042918128E-4</v>
      </c>
      <c r="E7183" s="2">
        <v>1.5178158530000001</v>
      </c>
      <c r="F7183">
        <f t="shared" si="117"/>
        <v>6086.351070547149</v>
      </c>
    </row>
    <row r="7184" spans="1:6" x14ac:dyDescent="0.2">
      <c r="A7184">
        <v>10</v>
      </c>
      <c r="B7184" s="1" t="s">
        <v>26</v>
      </c>
      <c r="C7184" s="2">
        <v>1409.132284</v>
      </c>
      <c r="D7184" s="2">
        <v>3.232904199851151E-4</v>
      </c>
      <c r="E7184" s="2">
        <v>1.5116672090000001</v>
      </c>
      <c r="F7184">
        <f t="shared" si="117"/>
        <v>6061.6953747209081</v>
      </c>
    </row>
    <row r="7185" spans="1:6" x14ac:dyDescent="0.2">
      <c r="A7185">
        <v>10</v>
      </c>
      <c r="B7185" s="1" t="s">
        <v>443</v>
      </c>
      <c r="C7185" s="2">
        <v>1403.244537</v>
      </c>
      <c r="D7185" s="2">
        <v>3.2193962270203683E-4</v>
      </c>
      <c r="E7185" s="2">
        <v>1.5053510430000001</v>
      </c>
      <c r="F7185">
        <f t="shared" si="117"/>
        <v>6036.3679256631904</v>
      </c>
    </row>
    <row r="7186" spans="1:6" x14ac:dyDescent="0.2">
      <c r="A7186">
        <v>10</v>
      </c>
      <c r="B7186" s="1" t="s">
        <v>319</v>
      </c>
      <c r="C7186" s="2">
        <v>1373.780252</v>
      </c>
      <c r="D7186" s="2">
        <v>3.151797738607492E-4</v>
      </c>
      <c r="E7186" s="2">
        <v>1.473742801</v>
      </c>
      <c r="F7186">
        <f t="shared" si="117"/>
        <v>5909.6207598890478</v>
      </c>
    </row>
    <row r="7187" spans="1:6" x14ac:dyDescent="0.2">
      <c r="A7187">
        <v>10</v>
      </c>
      <c r="B7187" s="1" t="s">
        <v>401</v>
      </c>
      <c r="C7187" s="2">
        <v>1357.538053</v>
      </c>
      <c r="D7187" s="2">
        <v>3.1145340449284411E-4</v>
      </c>
      <c r="E7187" s="2">
        <v>1.4563187449999999</v>
      </c>
      <c r="F7187">
        <f t="shared" si="117"/>
        <v>5839.7513342408274</v>
      </c>
    </row>
    <row r="7188" spans="1:6" x14ac:dyDescent="0.2">
      <c r="A7188">
        <v>10</v>
      </c>
      <c r="B7188" s="1" t="s">
        <v>108</v>
      </c>
      <c r="C7188" s="2">
        <v>1348.7264680000001</v>
      </c>
      <c r="D7188" s="2">
        <v>3.0943180513614546E-4</v>
      </c>
      <c r="E7188" s="2">
        <v>1.446865989</v>
      </c>
      <c r="F7188">
        <f t="shared" si="117"/>
        <v>5801.8463463027274</v>
      </c>
    </row>
    <row r="7189" spans="1:6" x14ac:dyDescent="0.2">
      <c r="A7189">
        <v>10</v>
      </c>
      <c r="B7189" s="1" t="s">
        <v>454</v>
      </c>
      <c r="C7189" s="2">
        <v>1335.350007</v>
      </c>
      <c r="D7189" s="2">
        <v>3.063629081584643E-4</v>
      </c>
      <c r="E7189" s="2">
        <v>1.432516195</v>
      </c>
      <c r="F7189">
        <f t="shared" si="117"/>
        <v>5744.304527971206</v>
      </c>
    </row>
    <row r="7190" spans="1:6" x14ac:dyDescent="0.2">
      <c r="A7190">
        <v>10</v>
      </c>
      <c r="B7190" s="1" t="s">
        <v>38</v>
      </c>
      <c r="C7190" s="2">
        <v>1331.638281</v>
      </c>
      <c r="D7190" s="2">
        <v>3.055113448163768E-4</v>
      </c>
      <c r="E7190" s="2">
        <v>1.428534387</v>
      </c>
      <c r="F7190">
        <f t="shared" si="117"/>
        <v>5728.3377153070651</v>
      </c>
    </row>
    <row r="7191" spans="1:6" x14ac:dyDescent="0.2">
      <c r="A7191">
        <v>10</v>
      </c>
      <c r="B7191" s="1" t="s">
        <v>1522</v>
      </c>
      <c r="C7191" s="2">
        <v>1313.6968710000001</v>
      </c>
      <c r="D7191" s="2">
        <v>3.0139513375022453E-4</v>
      </c>
      <c r="E7191" s="2">
        <v>1.409287478</v>
      </c>
      <c r="F7191">
        <f t="shared" si="117"/>
        <v>5651.15875781671</v>
      </c>
    </row>
    <row r="7192" spans="1:6" x14ac:dyDescent="0.2">
      <c r="A7192">
        <v>10</v>
      </c>
      <c r="B7192" s="1" t="s">
        <v>97</v>
      </c>
      <c r="C7192" s="2">
        <v>1298.087792</v>
      </c>
      <c r="D7192" s="2">
        <v>2.9781401810996007E-4</v>
      </c>
      <c r="E7192" s="2">
        <v>1.3925426110000001</v>
      </c>
      <c r="F7192">
        <f t="shared" si="117"/>
        <v>5584.0128395617512</v>
      </c>
    </row>
    <row r="7193" spans="1:6" x14ac:dyDescent="0.2">
      <c r="A7193">
        <v>10</v>
      </c>
      <c r="B7193" s="1" t="s">
        <v>444</v>
      </c>
      <c r="C7193" s="2">
        <v>1291.6611680000001</v>
      </c>
      <c r="D7193" s="2">
        <v>2.9633958869774242E-4</v>
      </c>
      <c r="E7193" s="2">
        <v>1.3856483559999999</v>
      </c>
      <c r="F7193">
        <f t="shared" si="117"/>
        <v>5556.3672880826707</v>
      </c>
    </row>
    <row r="7194" spans="1:6" x14ac:dyDescent="0.2">
      <c r="A7194">
        <v>10</v>
      </c>
      <c r="B7194" s="1" t="s">
        <v>318</v>
      </c>
      <c r="C7194" s="2">
        <v>1290.1090320000001</v>
      </c>
      <c r="D7194" s="2">
        <v>2.959834895249664E-4</v>
      </c>
      <c r="E7194" s="2">
        <v>1.383983279</v>
      </c>
      <c r="F7194">
        <f t="shared" si="117"/>
        <v>5549.6904285931196</v>
      </c>
    </row>
    <row r="7195" spans="1:6" x14ac:dyDescent="0.2">
      <c r="A7195">
        <v>10</v>
      </c>
      <c r="B7195" s="1" t="s">
        <v>213</v>
      </c>
      <c r="C7195" s="2">
        <v>1249.951734</v>
      </c>
      <c r="D7195" s="2">
        <v>2.8677039444981476E-4</v>
      </c>
      <c r="E7195" s="2">
        <v>1.3409039519999999</v>
      </c>
      <c r="F7195">
        <f t="shared" si="117"/>
        <v>5376.944895934027</v>
      </c>
    </row>
    <row r="7196" spans="1:6" x14ac:dyDescent="0.2">
      <c r="A7196">
        <v>10</v>
      </c>
      <c r="B7196" s="1" t="s">
        <v>150</v>
      </c>
      <c r="C7196" s="2">
        <v>1241.0605880000001</v>
      </c>
      <c r="D7196" s="2">
        <v>2.8473054184452977E-4</v>
      </c>
      <c r="E7196" s="2">
        <v>1.331365846</v>
      </c>
      <c r="F7196">
        <f t="shared" si="117"/>
        <v>5338.6976595849328</v>
      </c>
    </row>
    <row r="7197" spans="1:6" x14ac:dyDescent="0.2">
      <c r="A7197">
        <v>10</v>
      </c>
      <c r="B7197" s="1" t="s">
        <v>457</v>
      </c>
      <c r="C7197" s="2">
        <v>1228.703366</v>
      </c>
      <c r="D7197" s="2">
        <v>2.8189548405861567E-4</v>
      </c>
      <c r="E7197" s="2">
        <v>1.318109456</v>
      </c>
      <c r="F7197">
        <f t="shared" si="117"/>
        <v>5285.5403260990443</v>
      </c>
    </row>
    <row r="7198" spans="1:6" x14ac:dyDescent="0.2">
      <c r="A7198">
        <v>10</v>
      </c>
      <c r="B7198" s="1" t="s">
        <v>245</v>
      </c>
      <c r="C7198" s="2">
        <v>1219.0272649999999</v>
      </c>
      <c r="D7198" s="2">
        <v>2.7967554278552915E-4</v>
      </c>
      <c r="E7198" s="2">
        <v>1.307729277</v>
      </c>
      <c r="F7198">
        <f t="shared" si="117"/>
        <v>5243.9164272286716</v>
      </c>
    </row>
    <row r="7199" spans="1:6" x14ac:dyDescent="0.2">
      <c r="A7199">
        <v>10</v>
      </c>
      <c r="B7199" s="1" t="s">
        <v>755</v>
      </c>
      <c r="C7199" s="2">
        <v>1215.5270539999999</v>
      </c>
      <c r="D7199" s="2">
        <v>2.7887250635174552E-4</v>
      </c>
      <c r="E7199" s="2">
        <v>1.3039743749999999</v>
      </c>
      <c r="F7199">
        <f t="shared" si="117"/>
        <v>5228.8594940952289</v>
      </c>
    </row>
    <row r="7200" spans="1:6" x14ac:dyDescent="0.2">
      <c r="A7200">
        <v>10</v>
      </c>
      <c r="B7200" s="1" t="s">
        <v>316</v>
      </c>
      <c r="C7200" s="2">
        <v>1189.3546819999999</v>
      </c>
      <c r="D7200" s="2">
        <v>2.7286790529269355E-4</v>
      </c>
      <c r="E7200" s="2">
        <v>1.2758975809999999</v>
      </c>
      <c r="F7200">
        <f t="shared" si="117"/>
        <v>5116.2732242380043</v>
      </c>
    </row>
    <row r="7201" spans="1:6" x14ac:dyDescent="0.2">
      <c r="A7201">
        <v>10</v>
      </c>
      <c r="B7201" s="1" t="s">
        <v>752</v>
      </c>
      <c r="C7201" s="2">
        <v>1188.6862819999999</v>
      </c>
      <c r="D7201" s="2">
        <v>2.7271455747367342E-4</v>
      </c>
      <c r="E7201" s="2">
        <v>1.275180545</v>
      </c>
      <c r="F7201">
        <f t="shared" si="117"/>
        <v>5113.3979526313769</v>
      </c>
    </row>
    <row r="7202" spans="1:6" x14ac:dyDescent="0.2">
      <c r="A7202">
        <v>10</v>
      </c>
      <c r="B7202" s="1" t="s">
        <v>812</v>
      </c>
      <c r="C7202" s="2">
        <v>1183.1518619999999</v>
      </c>
      <c r="D7202" s="2">
        <v>2.7144482236498793E-4</v>
      </c>
      <c r="E7202" s="2">
        <v>1.2692434159999999</v>
      </c>
      <c r="F7202">
        <f t="shared" si="117"/>
        <v>5089.5904193435235</v>
      </c>
    </row>
    <row r="7203" spans="1:6" x14ac:dyDescent="0.2">
      <c r="A7203">
        <v>10</v>
      </c>
      <c r="B7203" s="1" t="s">
        <v>1628</v>
      </c>
      <c r="C7203" s="2">
        <v>1182.2440509999999</v>
      </c>
      <c r="D7203" s="2">
        <v>2.7123654755896215E-4</v>
      </c>
      <c r="E7203" s="2">
        <v>1.2682695479999999</v>
      </c>
      <c r="F7203">
        <f t="shared" si="117"/>
        <v>5085.6852667305402</v>
      </c>
    </row>
    <row r="7204" spans="1:6" x14ac:dyDescent="0.2">
      <c r="A7204">
        <v>10</v>
      </c>
      <c r="B7204" s="1" t="s">
        <v>551</v>
      </c>
      <c r="C7204" s="2">
        <v>1181.505782</v>
      </c>
      <c r="D7204" s="2">
        <v>2.7106717003002646E-4</v>
      </c>
      <c r="E7204" s="2">
        <v>1.267477559</v>
      </c>
      <c r="F7204">
        <f t="shared" si="117"/>
        <v>5082.5094380629962</v>
      </c>
    </row>
    <row r="7205" spans="1:6" x14ac:dyDescent="0.2">
      <c r="A7205">
        <v>10</v>
      </c>
      <c r="B7205" s="1" t="s">
        <v>289</v>
      </c>
      <c r="C7205" s="2">
        <v>1168.8257180000001</v>
      </c>
      <c r="D7205" s="2">
        <v>2.6815804404732368E-4</v>
      </c>
      <c r="E7205" s="2">
        <v>1.253874835</v>
      </c>
      <c r="F7205">
        <f t="shared" si="117"/>
        <v>5027.9633258873191</v>
      </c>
    </row>
    <row r="7206" spans="1:6" x14ac:dyDescent="0.2">
      <c r="A7206">
        <v>10</v>
      </c>
      <c r="B7206" s="1" t="s">
        <v>313</v>
      </c>
      <c r="C7206" s="2">
        <v>1131.3253360000001</v>
      </c>
      <c r="D7206" s="2">
        <v>2.5955451251956851E-4</v>
      </c>
      <c r="E7206" s="2">
        <v>1.2136457540000001</v>
      </c>
      <c r="F7206">
        <f t="shared" si="117"/>
        <v>4866.6471097419098</v>
      </c>
    </row>
    <row r="7207" spans="1:6" x14ac:dyDescent="0.2">
      <c r="A7207">
        <v>10</v>
      </c>
      <c r="B7207" s="1" t="s">
        <v>309</v>
      </c>
      <c r="C7207" s="2">
        <v>1129.2927440000001</v>
      </c>
      <c r="D7207" s="2">
        <v>2.5908818489781601E-4</v>
      </c>
      <c r="E7207" s="2">
        <v>1.2114652619999999</v>
      </c>
      <c r="F7207">
        <f t="shared" si="117"/>
        <v>4857.9034668340501</v>
      </c>
    </row>
    <row r="7208" spans="1:6" x14ac:dyDescent="0.2">
      <c r="A7208">
        <v>10</v>
      </c>
      <c r="B7208" s="1" t="s">
        <v>1524</v>
      </c>
      <c r="C7208" s="2">
        <v>1119.602991</v>
      </c>
      <c r="D7208" s="2">
        <v>2.5686511138010387E-4</v>
      </c>
      <c r="E7208" s="2">
        <v>1.201070437</v>
      </c>
      <c r="F7208">
        <f t="shared" si="117"/>
        <v>4816.2208383769475</v>
      </c>
    </row>
    <row r="7209" spans="1:6" x14ac:dyDescent="0.2">
      <c r="A7209">
        <v>10</v>
      </c>
      <c r="B7209" s="1" t="s">
        <v>784</v>
      </c>
      <c r="C7209" s="2">
        <v>1119.4031419999999</v>
      </c>
      <c r="D7209" s="2">
        <v>2.5681926118719897E-4</v>
      </c>
      <c r="E7209" s="2">
        <v>1.200856047</v>
      </c>
      <c r="F7209">
        <f t="shared" si="117"/>
        <v>4815.3611472599805</v>
      </c>
    </row>
    <row r="7210" spans="1:6" x14ac:dyDescent="0.2">
      <c r="A7210">
        <v>10</v>
      </c>
      <c r="B7210" s="1" t="s">
        <v>813</v>
      </c>
      <c r="C7210" s="2">
        <v>1119.017175</v>
      </c>
      <c r="D7210" s="2">
        <v>2.5673071058282076E-4</v>
      </c>
      <c r="E7210" s="2">
        <v>1.200441995</v>
      </c>
      <c r="F7210">
        <f t="shared" si="117"/>
        <v>4813.7008234278892</v>
      </c>
    </row>
    <row r="7211" spans="1:6" x14ac:dyDescent="0.2">
      <c r="A7211">
        <v>10</v>
      </c>
      <c r="B7211" s="1" t="s">
        <v>1629</v>
      </c>
      <c r="C7211" s="2">
        <v>1067.720491</v>
      </c>
      <c r="D7211" s="2">
        <v>2.4496195988776446E-4</v>
      </c>
      <c r="E7211" s="2">
        <v>1.145412729</v>
      </c>
      <c r="F7211">
        <f t="shared" si="117"/>
        <v>4593.0367478955841</v>
      </c>
    </row>
    <row r="7212" spans="1:6" x14ac:dyDescent="0.2">
      <c r="A7212">
        <v>10</v>
      </c>
      <c r="B7212" s="1" t="s">
        <v>1630</v>
      </c>
      <c r="C7212" s="2">
        <v>1045.1345920000001</v>
      </c>
      <c r="D7212" s="2">
        <v>2.3978018618955147E-4</v>
      </c>
      <c r="E7212" s="2">
        <v>1.1211833769999999</v>
      </c>
      <c r="F7212">
        <f t="shared" si="117"/>
        <v>4495.8784910540899</v>
      </c>
    </row>
    <row r="7213" spans="1:6" x14ac:dyDescent="0.2">
      <c r="A7213">
        <v>10</v>
      </c>
      <c r="B7213" s="1" t="s">
        <v>1631</v>
      </c>
      <c r="C7213" s="2">
        <v>1024.7438179999999</v>
      </c>
      <c r="D7213" s="2">
        <v>2.3510202913676142E-4</v>
      </c>
      <c r="E7213" s="2">
        <v>1.099308876</v>
      </c>
      <c r="F7213">
        <f t="shared" si="117"/>
        <v>4408.1630463142765</v>
      </c>
    </row>
    <row r="7214" spans="1:6" x14ac:dyDescent="0.2">
      <c r="A7214">
        <v>10</v>
      </c>
      <c r="B7214" s="1" t="s">
        <v>1632</v>
      </c>
      <c r="C7214" s="2">
        <v>1022.936867</v>
      </c>
      <c r="D7214" s="2">
        <v>2.3468746909672617E-4</v>
      </c>
      <c r="E7214" s="2">
        <v>1.097370443</v>
      </c>
      <c r="F7214">
        <f t="shared" si="117"/>
        <v>4400.3900455636158</v>
      </c>
    </row>
    <row r="7215" spans="1:6" x14ac:dyDescent="0.2">
      <c r="A7215">
        <v>10</v>
      </c>
      <c r="B7215" s="1" t="s">
        <v>759</v>
      </c>
      <c r="C7215" s="2">
        <v>1021.9467110000001</v>
      </c>
      <c r="D7215" s="2">
        <v>2.3446030223187934E-4</v>
      </c>
      <c r="E7215" s="2">
        <v>1.096308238</v>
      </c>
      <c r="F7215">
        <f t="shared" si="117"/>
        <v>4396.1306668477373</v>
      </c>
    </row>
    <row r="7216" spans="1:6" x14ac:dyDescent="0.2">
      <c r="A7216">
        <v>10</v>
      </c>
      <c r="B7216" s="1" t="s">
        <v>815</v>
      </c>
      <c r="C7216" s="2">
        <v>1019.559992</v>
      </c>
      <c r="D7216" s="2">
        <v>2.3391272894086247E-4</v>
      </c>
      <c r="E7216" s="2">
        <v>1.093747851</v>
      </c>
      <c r="F7216">
        <f t="shared" si="117"/>
        <v>4385.8636676411716</v>
      </c>
    </row>
    <row r="7217" spans="1:6" x14ac:dyDescent="0.2">
      <c r="A7217">
        <v>10</v>
      </c>
      <c r="B7217" s="1" t="s">
        <v>286</v>
      </c>
      <c r="C7217" s="2">
        <v>1015.256748</v>
      </c>
      <c r="D7217" s="2">
        <v>2.3292545659854401E-4</v>
      </c>
      <c r="E7217" s="2">
        <v>1.0891314839999999</v>
      </c>
      <c r="F7217">
        <f t="shared" si="117"/>
        <v>4367.3523112227003</v>
      </c>
    </row>
    <row r="7218" spans="1:6" x14ac:dyDescent="0.2">
      <c r="A7218">
        <v>10</v>
      </c>
      <c r="B7218" s="1" t="s">
        <v>306</v>
      </c>
      <c r="C7218" s="2">
        <v>1010.1922530000001</v>
      </c>
      <c r="D7218" s="2">
        <v>2.3176353370916276E-4</v>
      </c>
      <c r="E7218" s="2">
        <v>1.083698472</v>
      </c>
      <c r="F7218">
        <f t="shared" si="117"/>
        <v>4345.5662570468021</v>
      </c>
    </row>
    <row r="7219" spans="1:6" x14ac:dyDescent="0.2">
      <c r="A7219">
        <v>10</v>
      </c>
      <c r="B7219" s="1" t="s">
        <v>200</v>
      </c>
      <c r="C7219" s="2">
        <v>1009.634756</v>
      </c>
      <c r="D7219" s="2">
        <v>2.3163563008460437E-4</v>
      </c>
      <c r="E7219" s="2">
        <v>1.0831004099999999</v>
      </c>
      <c r="F7219">
        <f t="shared" si="117"/>
        <v>4343.1680640863315</v>
      </c>
    </row>
    <row r="7220" spans="1:6" x14ac:dyDescent="0.2">
      <c r="A7220">
        <v>10</v>
      </c>
      <c r="B7220" s="1" t="s">
        <v>451</v>
      </c>
      <c r="C7220" s="2">
        <v>1000.449193</v>
      </c>
      <c r="D7220" s="2">
        <v>2.2952823062182947E-4</v>
      </c>
      <c r="E7220" s="2">
        <v>1.073246463</v>
      </c>
      <c r="F7220">
        <f t="shared" si="117"/>
        <v>4303.6543241593026</v>
      </c>
    </row>
    <row r="7221" spans="1:6" x14ac:dyDescent="0.2">
      <c r="A7221">
        <v>10</v>
      </c>
      <c r="B7221" s="1" t="s">
        <v>304</v>
      </c>
      <c r="C7221" s="2">
        <v>1000</v>
      </c>
      <c r="D7221" s="2">
        <v>2.2942517429874162E-4</v>
      </c>
      <c r="E7221" s="2">
        <v>1.072764584</v>
      </c>
      <c r="F7221">
        <f t="shared" si="117"/>
        <v>4301.7220181014054</v>
      </c>
    </row>
    <row r="7222" spans="1:6" x14ac:dyDescent="0.2">
      <c r="A7222">
        <v>10</v>
      </c>
      <c r="B7222" s="1" t="s">
        <v>302</v>
      </c>
      <c r="C7222" s="2">
        <v>997.56117989999996</v>
      </c>
      <c r="D7222" s="2">
        <v>2.2886564774972839E-4</v>
      </c>
      <c r="E7222" s="2">
        <v>1.070148305</v>
      </c>
      <c r="F7222">
        <f t="shared" si="117"/>
        <v>4291.2308953074071</v>
      </c>
    </row>
    <row r="7223" spans="1:6" x14ac:dyDescent="0.2">
      <c r="A7223">
        <v>10</v>
      </c>
      <c r="B7223" s="1" t="s">
        <v>300</v>
      </c>
      <c r="C7223" s="2">
        <v>996.92759039999999</v>
      </c>
      <c r="D7223" s="2">
        <v>2.2872028623489057E-4</v>
      </c>
      <c r="E7223" s="2">
        <v>1.0694686120000001</v>
      </c>
      <c r="F7223">
        <f t="shared" si="117"/>
        <v>4288.5053669041981</v>
      </c>
    </row>
    <row r="7224" spans="1:6" x14ac:dyDescent="0.2">
      <c r="A7224">
        <v>10</v>
      </c>
      <c r="B7224" s="1" t="s">
        <v>296</v>
      </c>
      <c r="C7224" s="2">
        <v>992.31106839999995</v>
      </c>
      <c r="D7224" s="2">
        <v>2.2766113993515658E-4</v>
      </c>
      <c r="E7224" s="2">
        <v>1.064516171</v>
      </c>
      <c r="F7224">
        <f t="shared" si="117"/>
        <v>4268.6463737841859</v>
      </c>
    </row>
    <row r="7225" spans="1:6" x14ac:dyDescent="0.2">
      <c r="A7225">
        <v>10</v>
      </c>
      <c r="B7225" s="1" t="s">
        <v>817</v>
      </c>
      <c r="C7225" s="2">
        <v>985.72780390000003</v>
      </c>
      <c r="D7225" s="2">
        <v>2.2615077333036775E-4</v>
      </c>
      <c r="E7225" s="2">
        <v>1.057453878</v>
      </c>
      <c r="F7225">
        <f t="shared" si="117"/>
        <v>4240.3269999443955</v>
      </c>
    </row>
    <row r="7226" spans="1:6" x14ac:dyDescent="0.2">
      <c r="A7226">
        <v>10</v>
      </c>
      <c r="B7226" s="1" t="s">
        <v>818</v>
      </c>
      <c r="C7226" s="2">
        <v>985.72597029999997</v>
      </c>
      <c r="D7226" s="2">
        <v>2.261503526608895E-4</v>
      </c>
      <c r="E7226" s="2">
        <v>1.057451911</v>
      </c>
      <c r="F7226">
        <f t="shared" si="117"/>
        <v>4240.3191123916777</v>
      </c>
    </row>
    <row r="7227" spans="1:6" x14ac:dyDescent="0.2">
      <c r="A7227">
        <v>10</v>
      </c>
      <c r="B7227" s="1" t="s">
        <v>217</v>
      </c>
      <c r="C7227" s="2">
        <v>983.77723619999995</v>
      </c>
      <c r="D7227" s="2">
        <v>2.2570326398453337E-4</v>
      </c>
      <c r="E7227" s="2">
        <v>1.055361378</v>
      </c>
      <c r="F7227">
        <f t="shared" si="117"/>
        <v>4231.9361997100004</v>
      </c>
    </row>
    <row r="7228" spans="1:6" x14ac:dyDescent="0.2">
      <c r="A7228">
        <v>10</v>
      </c>
      <c r="B7228" s="1" t="s">
        <v>298</v>
      </c>
      <c r="C7228" s="2">
        <v>982.50811280000005</v>
      </c>
      <c r="D7228" s="2">
        <v>2.2541209504948798E-4</v>
      </c>
      <c r="E7228" s="2">
        <v>1.0539999069999999</v>
      </c>
      <c r="F7228">
        <f t="shared" si="117"/>
        <v>4226.4767821778996</v>
      </c>
    </row>
    <row r="7229" spans="1:6" x14ac:dyDescent="0.2">
      <c r="A7229">
        <v>10</v>
      </c>
      <c r="B7229" s="1" t="s">
        <v>8</v>
      </c>
      <c r="C7229" s="2">
        <v>979.19378859999995</v>
      </c>
      <c r="D7229" s="2">
        <v>2.2465170577516962E-4</v>
      </c>
      <c r="E7229" s="2">
        <v>1.0504444180000001</v>
      </c>
      <c r="F7229">
        <f t="shared" si="117"/>
        <v>4212.2194832844307</v>
      </c>
    </row>
    <row r="7230" spans="1:6" x14ac:dyDescent="0.2">
      <c r="A7230">
        <v>10</v>
      </c>
      <c r="B7230" s="1" t="s">
        <v>307</v>
      </c>
      <c r="C7230" s="2">
        <v>966.11300349999999</v>
      </c>
      <c r="D7230" s="2">
        <v>2.2165064437068528E-4</v>
      </c>
      <c r="E7230" s="2">
        <v>1.0364118149999999</v>
      </c>
      <c r="F7230">
        <f t="shared" si="117"/>
        <v>4155.9495819503491</v>
      </c>
    </row>
    <row r="7231" spans="1:6" x14ac:dyDescent="0.2">
      <c r="A7231">
        <v>10</v>
      </c>
      <c r="B7231" s="1" t="s">
        <v>436</v>
      </c>
      <c r="C7231" s="2">
        <v>956.98418189999995</v>
      </c>
      <c r="D7231" s="2">
        <v>2.1955626277834334E-4</v>
      </c>
      <c r="E7231" s="2">
        <v>1.026618738</v>
      </c>
      <c r="F7231">
        <f t="shared" si="117"/>
        <v>4116.6799270939373</v>
      </c>
    </row>
    <row r="7232" spans="1:6" x14ac:dyDescent="0.2">
      <c r="A7232">
        <v>10</v>
      </c>
      <c r="B7232" s="1" t="s">
        <v>294</v>
      </c>
      <c r="C7232" s="2">
        <v>935.8707005</v>
      </c>
      <c r="D7232" s="2">
        <v>2.1471229864752732E-4</v>
      </c>
      <c r="E7232" s="2">
        <v>1.0039689430000001</v>
      </c>
      <c r="F7232">
        <f t="shared" si="117"/>
        <v>4025.8555996411374</v>
      </c>
    </row>
    <row r="7233" spans="1:6" x14ac:dyDescent="0.2">
      <c r="A7233">
        <v>10</v>
      </c>
      <c r="B7233" s="1" t="s">
        <v>831</v>
      </c>
      <c r="C7233" s="2">
        <v>934.19473740000001</v>
      </c>
      <c r="D7233" s="2">
        <v>2.1432779049077394E-4</v>
      </c>
      <c r="E7233" s="2">
        <v>1.0021710290000001</v>
      </c>
      <c r="F7233">
        <f t="shared" si="117"/>
        <v>4018.6460717020113</v>
      </c>
    </row>
    <row r="7234" spans="1:6" x14ac:dyDescent="0.2">
      <c r="A7234">
        <v>10</v>
      </c>
      <c r="B7234" s="1" t="s">
        <v>104</v>
      </c>
      <c r="C7234" s="2">
        <v>922.22311749999994</v>
      </c>
      <c r="D7234" s="2">
        <v>2.1158119947475127E-4</v>
      </c>
      <c r="E7234" s="2">
        <v>0.98932829899999997</v>
      </c>
      <c r="F7234">
        <f t="shared" si="117"/>
        <v>3967.1474901515862</v>
      </c>
    </row>
    <row r="7235" spans="1:6" x14ac:dyDescent="0.2">
      <c r="A7235">
        <v>10</v>
      </c>
      <c r="B7235" s="1" t="s">
        <v>384</v>
      </c>
      <c r="C7235" s="2">
        <v>908.65592340000001</v>
      </c>
      <c r="D7235" s="2">
        <v>2.0846854367520125E-4</v>
      </c>
      <c r="E7235" s="2">
        <v>0.97477389400000003</v>
      </c>
      <c r="F7235">
        <f t="shared" ref="F7235:F7298" si="118">D7235*$I$8</f>
        <v>3908.7851939100233</v>
      </c>
    </row>
    <row r="7236" spans="1:6" x14ac:dyDescent="0.2">
      <c r="A7236">
        <v>10</v>
      </c>
      <c r="B7236" s="1" t="s">
        <v>1525</v>
      </c>
      <c r="C7236" s="2">
        <v>898.00954330000002</v>
      </c>
      <c r="D7236" s="2">
        <v>2.0602599617612085E-4</v>
      </c>
      <c r="E7236" s="2">
        <v>0.96335283500000002</v>
      </c>
      <c r="F7236">
        <f t="shared" si="118"/>
        <v>3862.9874283022659</v>
      </c>
    </row>
    <row r="7237" spans="1:6" x14ac:dyDescent="0.2">
      <c r="A7237">
        <v>10</v>
      </c>
      <c r="B7237" s="1" t="s">
        <v>292</v>
      </c>
      <c r="C7237" s="2">
        <v>891.85669310000003</v>
      </c>
      <c r="D7237" s="2">
        <v>2.0461437740061764E-4</v>
      </c>
      <c r="E7237" s="2">
        <v>0.95675227500000004</v>
      </c>
      <c r="F7237">
        <f t="shared" si="118"/>
        <v>3836.5195762615808</v>
      </c>
    </row>
    <row r="7238" spans="1:6" x14ac:dyDescent="0.2">
      <c r="A7238">
        <v>10</v>
      </c>
      <c r="B7238" s="1" t="s">
        <v>1526</v>
      </c>
      <c r="C7238" s="2">
        <v>890.6572208</v>
      </c>
      <c r="D7238" s="2">
        <v>2.0433918813143192E-4</v>
      </c>
      <c r="E7238" s="2">
        <v>0.95546552299999998</v>
      </c>
      <c r="F7238">
        <f t="shared" si="118"/>
        <v>3831.3597774643486</v>
      </c>
    </row>
    <row r="7239" spans="1:6" x14ac:dyDescent="0.2">
      <c r="A7239">
        <v>10</v>
      </c>
      <c r="B7239" s="1" t="s">
        <v>1527</v>
      </c>
      <c r="C7239" s="2">
        <v>886.89902819999998</v>
      </c>
      <c r="D7239" s="2">
        <v>2.0347696412226148E-4</v>
      </c>
      <c r="E7239" s="2">
        <v>0.95143386699999999</v>
      </c>
      <c r="F7239">
        <f t="shared" si="118"/>
        <v>3815.1930772924029</v>
      </c>
    </row>
    <row r="7240" spans="1:6" x14ac:dyDescent="0.2">
      <c r="A7240">
        <v>10</v>
      </c>
      <c r="B7240" s="1" t="s">
        <v>1633</v>
      </c>
      <c r="C7240" s="2">
        <v>884.54344920000005</v>
      </c>
      <c r="D7240" s="2">
        <v>2.0293653515487993E-4</v>
      </c>
      <c r="E7240" s="2">
        <v>0.94890688599999995</v>
      </c>
      <c r="F7240">
        <f t="shared" si="118"/>
        <v>3805.0600341539989</v>
      </c>
    </row>
    <row r="7241" spans="1:6" x14ac:dyDescent="0.2">
      <c r="A7241">
        <v>10</v>
      </c>
      <c r="B7241" s="1" t="s">
        <v>785</v>
      </c>
      <c r="C7241" s="2">
        <v>876.74930649999999</v>
      </c>
      <c r="D7241" s="2">
        <v>2.0114836244728264E-4</v>
      </c>
      <c r="E7241" s="2">
        <v>0.94054560499999995</v>
      </c>
      <c r="F7241">
        <f t="shared" si="118"/>
        <v>3771.5317958865494</v>
      </c>
    </row>
    <row r="7242" spans="1:6" x14ac:dyDescent="0.2">
      <c r="A7242">
        <v>10</v>
      </c>
      <c r="B7242" s="1" t="s">
        <v>811</v>
      </c>
      <c r="C7242" s="2">
        <v>836.65754049999998</v>
      </c>
      <c r="D7242" s="2">
        <v>1.9195030218910664E-4</v>
      </c>
      <c r="E7242" s="2">
        <v>0.89753657899999995</v>
      </c>
      <c r="F7242">
        <f t="shared" si="118"/>
        <v>3599.0681660457494</v>
      </c>
    </row>
    <row r="7243" spans="1:6" x14ac:dyDescent="0.2">
      <c r="A7243">
        <v>10</v>
      </c>
      <c r="B7243" s="1" t="s">
        <v>555</v>
      </c>
      <c r="C7243" s="2">
        <v>832.01037640000004</v>
      </c>
      <c r="D7243" s="2">
        <v>1.9088412576883924E-4</v>
      </c>
      <c r="E7243" s="2">
        <v>0.89255126600000001</v>
      </c>
      <c r="F7243">
        <f t="shared" si="118"/>
        <v>3579.0773581657359</v>
      </c>
    </row>
    <row r="7244" spans="1:6" x14ac:dyDescent="0.2">
      <c r="A7244">
        <v>10</v>
      </c>
      <c r="B7244" s="1" t="s">
        <v>196</v>
      </c>
      <c r="C7244" s="2">
        <v>825.93877650000002</v>
      </c>
      <c r="D7244" s="2">
        <v>1.8949114776256018E-4</v>
      </c>
      <c r="E7244" s="2">
        <v>0.88603786799999995</v>
      </c>
      <c r="F7244">
        <f t="shared" si="118"/>
        <v>3552.9590205480035</v>
      </c>
    </row>
    <row r="7245" spans="1:6" x14ac:dyDescent="0.2">
      <c r="A7245">
        <v>10</v>
      </c>
      <c r="B7245" s="1" t="s">
        <v>191</v>
      </c>
      <c r="C7245" s="2">
        <v>780.06596090000005</v>
      </c>
      <c r="D7245" s="2">
        <v>1.7896676903598894E-4</v>
      </c>
      <c r="E7245" s="2">
        <v>0.83682713600000003</v>
      </c>
      <c r="F7245">
        <f t="shared" si="118"/>
        <v>3355.6269194247925</v>
      </c>
    </row>
    <row r="7246" spans="1:6" x14ac:dyDescent="0.2">
      <c r="A7246">
        <v>10</v>
      </c>
      <c r="B7246" s="1" t="s">
        <v>891</v>
      </c>
      <c r="C7246" s="2">
        <v>777.99953300000004</v>
      </c>
      <c r="D7246" s="2">
        <v>1.7849267859739769E-4</v>
      </c>
      <c r="E7246" s="2">
        <v>0.83461034599999995</v>
      </c>
      <c r="F7246">
        <f t="shared" si="118"/>
        <v>3346.7377237012065</v>
      </c>
    </row>
    <row r="7247" spans="1:6" x14ac:dyDescent="0.2">
      <c r="A7247">
        <v>10</v>
      </c>
      <c r="B7247" s="1" t="s">
        <v>290</v>
      </c>
      <c r="C7247" s="2">
        <v>771.53912800000001</v>
      </c>
      <c r="D7247" s="2">
        <v>1.7701049898628709E-4</v>
      </c>
      <c r="E7247" s="2">
        <v>0.82767985200000005</v>
      </c>
      <c r="F7247">
        <f t="shared" si="118"/>
        <v>3318.9468559928828</v>
      </c>
    </row>
    <row r="7248" spans="1:6" x14ac:dyDescent="0.2">
      <c r="A7248">
        <v>10</v>
      </c>
      <c r="B7248" s="1" t="s">
        <v>257</v>
      </c>
      <c r="C7248" s="2">
        <v>764.33529880000003</v>
      </c>
      <c r="D7248" s="2">
        <v>1.7535775918115949E-4</v>
      </c>
      <c r="E7248" s="2">
        <v>0.81995183900000002</v>
      </c>
      <c r="F7248">
        <f t="shared" si="118"/>
        <v>3287.9579846467404</v>
      </c>
    </row>
    <row r="7249" spans="1:6" x14ac:dyDescent="0.2">
      <c r="A7249">
        <v>10</v>
      </c>
      <c r="B7249" s="1" t="s">
        <v>155</v>
      </c>
      <c r="C7249" s="2">
        <v>763.24252019999994</v>
      </c>
      <c r="D7249" s="2">
        <v>1.7510704829892983E-4</v>
      </c>
      <c r="E7249" s="2">
        <v>0.81877954500000005</v>
      </c>
      <c r="F7249">
        <f t="shared" si="118"/>
        <v>3283.2571556049343</v>
      </c>
    </row>
    <row r="7250" spans="1:6" x14ac:dyDescent="0.2">
      <c r="A7250">
        <v>10</v>
      </c>
      <c r="B7250" s="1" t="s">
        <v>820</v>
      </c>
      <c r="C7250" s="2">
        <v>763.05258119999996</v>
      </c>
      <c r="D7250" s="2">
        <v>1.7506347147488814E-4</v>
      </c>
      <c r="E7250" s="2">
        <v>0.81857578499999994</v>
      </c>
      <c r="F7250">
        <f t="shared" si="118"/>
        <v>3282.4400901541526</v>
      </c>
    </row>
    <row r="7251" spans="1:6" x14ac:dyDescent="0.2">
      <c r="A7251">
        <v>10</v>
      </c>
      <c r="B7251" s="1" t="s">
        <v>1529</v>
      </c>
      <c r="C7251" s="2">
        <v>758.94227739999997</v>
      </c>
      <c r="D7251" s="2">
        <v>1.7412046438317495E-4</v>
      </c>
      <c r="E7251" s="2">
        <v>0.81416639700000004</v>
      </c>
      <c r="F7251">
        <f t="shared" si="118"/>
        <v>3264.7587071845301</v>
      </c>
    </row>
    <row r="7252" spans="1:6" x14ac:dyDescent="0.2">
      <c r="A7252">
        <v>10</v>
      </c>
      <c r="B7252" s="1" t="s">
        <v>576</v>
      </c>
      <c r="C7252" s="2">
        <v>756.85767429999999</v>
      </c>
      <c r="D7252" s="2">
        <v>1.7364220382045731E-4</v>
      </c>
      <c r="E7252" s="2">
        <v>0.81193010799999998</v>
      </c>
      <c r="F7252">
        <f t="shared" si="118"/>
        <v>3255.7913216335746</v>
      </c>
    </row>
    <row r="7253" spans="1:6" x14ac:dyDescent="0.2">
      <c r="A7253">
        <v>10</v>
      </c>
      <c r="B7253" s="1" t="s">
        <v>54</v>
      </c>
      <c r="C7253" s="2">
        <v>755.99107130000004</v>
      </c>
      <c r="D7253" s="2">
        <v>1.7344338327758625E-4</v>
      </c>
      <c r="E7253" s="2">
        <v>0.81100044699999996</v>
      </c>
      <c r="F7253">
        <f t="shared" si="118"/>
        <v>3252.0634364547423</v>
      </c>
    </row>
    <row r="7254" spans="1:6" x14ac:dyDescent="0.2">
      <c r="A7254">
        <v>10</v>
      </c>
      <c r="B7254" s="1" t="s">
        <v>838</v>
      </c>
      <c r="C7254" s="2">
        <v>742.67543320000004</v>
      </c>
      <c r="D7254" s="2">
        <v>1.7038844067854606E-4</v>
      </c>
      <c r="E7254" s="2">
        <v>0.79671590199999998</v>
      </c>
      <c r="F7254">
        <f t="shared" si="118"/>
        <v>3194.7832627227385</v>
      </c>
    </row>
    <row r="7255" spans="1:6" x14ac:dyDescent="0.2">
      <c r="A7255">
        <v>10</v>
      </c>
      <c r="B7255" s="1" t="s">
        <v>554</v>
      </c>
      <c r="C7255" s="2">
        <v>741.62832200000003</v>
      </c>
      <c r="D7255" s="2">
        <v>1.7014820718239134E-4</v>
      </c>
      <c r="E7255" s="2">
        <v>0.79559259900000001</v>
      </c>
      <c r="F7255">
        <f t="shared" si="118"/>
        <v>3190.2788846698377</v>
      </c>
    </row>
    <row r="7256" spans="1:6" x14ac:dyDescent="0.2">
      <c r="A7256">
        <v>10</v>
      </c>
      <c r="B7256" s="1" t="s">
        <v>1634</v>
      </c>
      <c r="C7256" s="2">
        <v>738.95303019999994</v>
      </c>
      <c r="D7256" s="2">
        <v>1.6953442774408239E-4</v>
      </c>
      <c r="E7256" s="2">
        <v>0.79272264000000003</v>
      </c>
      <c r="F7256">
        <f t="shared" si="118"/>
        <v>3178.770520201545</v>
      </c>
    </row>
    <row r="7257" spans="1:6" x14ac:dyDescent="0.2">
      <c r="A7257">
        <v>10</v>
      </c>
      <c r="B7257" s="1" t="s">
        <v>62</v>
      </c>
      <c r="C7257" s="2">
        <v>737.97385110000005</v>
      </c>
      <c r="D7257" s="2">
        <v>1.6930977954951796E-4</v>
      </c>
      <c r="E7257" s="2">
        <v>0.79167221200000004</v>
      </c>
      <c r="F7257">
        <f t="shared" si="118"/>
        <v>3174.5583665534618</v>
      </c>
    </row>
    <row r="7258" spans="1:6" x14ac:dyDescent="0.2">
      <c r="A7258">
        <v>10</v>
      </c>
      <c r="B7258" s="1" t="s">
        <v>485</v>
      </c>
      <c r="C7258" s="2">
        <v>733.76488659999995</v>
      </c>
      <c r="D7258" s="2">
        <v>1.6834413714637673E-4</v>
      </c>
      <c r="E7258" s="2">
        <v>0.787156984</v>
      </c>
      <c r="F7258">
        <f t="shared" si="118"/>
        <v>3156.4525714945639</v>
      </c>
    </row>
    <row r="7259" spans="1:6" x14ac:dyDescent="0.2">
      <c r="A7259">
        <v>10</v>
      </c>
      <c r="B7259" s="1" t="s">
        <v>288</v>
      </c>
      <c r="C7259" s="2">
        <v>730.63409160000003</v>
      </c>
      <c r="D7259" s="2">
        <v>1.6762585395690223E-4</v>
      </c>
      <c r="E7259" s="2">
        <v>0.78379837799999996</v>
      </c>
      <c r="F7259">
        <f t="shared" si="118"/>
        <v>3142.9847616919169</v>
      </c>
    </row>
    <row r="7260" spans="1:6" x14ac:dyDescent="0.2">
      <c r="A7260">
        <v>10</v>
      </c>
      <c r="B7260" s="1" t="s">
        <v>556</v>
      </c>
      <c r="C7260" s="2">
        <v>726.843031</v>
      </c>
      <c r="D7260" s="2">
        <v>1.6675608912119214E-4</v>
      </c>
      <c r="E7260" s="2">
        <v>0.77973146199999999</v>
      </c>
      <c r="F7260">
        <f t="shared" si="118"/>
        <v>3126.6766710223528</v>
      </c>
    </row>
    <row r="7261" spans="1:6" x14ac:dyDescent="0.2">
      <c r="A7261">
        <v>10</v>
      </c>
      <c r="B7261" s="1" t="s">
        <v>557</v>
      </c>
      <c r="C7261" s="2">
        <v>725.50005320000002</v>
      </c>
      <c r="D7261" s="2">
        <v>1.6644797620982575E-4</v>
      </c>
      <c r="E7261" s="2">
        <v>0.778290763</v>
      </c>
      <c r="F7261">
        <f t="shared" si="118"/>
        <v>3120.8995539342327</v>
      </c>
    </row>
    <row r="7262" spans="1:6" x14ac:dyDescent="0.2">
      <c r="A7262">
        <v>10</v>
      </c>
      <c r="B7262" s="1" t="s">
        <v>1531</v>
      </c>
      <c r="C7262" s="2">
        <v>725.16671859999997</v>
      </c>
      <c r="D7262" s="2">
        <v>1.6637150097949474E-4</v>
      </c>
      <c r="E7262" s="2">
        <v>0.77793317399999995</v>
      </c>
      <c r="F7262">
        <f t="shared" si="118"/>
        <v>3119.4656433655264</v>
      </c>
    </row>
    <row r="7263" spans="1:6" x14ac:dyDescent="0.2">
      <c r="A7263">
        <v>10</v>
      </c>
      <c r="B7263" s="1" t="s">
        <v>489</v>
      </c>
      <c r="C7263" s="2">
        <v>720.16656990000001</v>
      </c>
      <c r="D7263" s="2">
        <v>1.6522434087273412E-4</v>
      </c>
      <c r="E7263" s="2">
        <v>0.77256919099999999</v>
      </c>
      <c r="F7263">
        <f t="shared" si="118"/>
        <v>3097.9563913637649</v>
      </c>
    </row>
    <row r="7264" spans="1:6" x14ac:dyDescent="0.2">
      <c r="A7264">
        <v>10</v>
      </c>
      <c r="B7264" s="1" t="s">
        <v>1541</v>
      </c>
      <c r="C7264" s="2">
        <v>719.74010529999998</v>
      </c>
      <c r="D7264" s="2">
        <v>1.6512649918304148E-4</v>
      </c>
      <c r="E7264" s="2">
        <v>0.77211169499999999</v>
      </c>
      <c r="F7264">
        <f t="shared" si="118"/>
        <v>3096.1218596820277</v>
      </c>
    </row>
    <row r="7265" spans="1:6" x14ac:dyDescent="0.2">
      <c r="A7265">
        <v>10</v>
      </c>
      <c r="B7265" s="1" t="s">
        <v>287</v>
      </c>
      <c r="C7265" s="2">
        <v>718.57376190000002</v>
      </c>
      <c r="D7265" s="2">
        <v>1.6485891062217165E-4</v>
      </c>
      <c r="E7265" s="2">
        <v>0.77086048299999999</v>
      </c>
      <c r="F7265">
        <f t="shared" si="118"/>
        <v>3091.1045741657185</v>
      </c>
    </row>
    <row r="7266" spans="1:6" x14ac:dyDescent="0.2">
      <c r="A7266">
        <v>10</v>
      </c>
      <c r="B7266" s="1" t="s">
        <v>559</v>
      </c>
      <c r="C7266" s="2">
        <v>701.68386210000006</v>
      </c>
      <c r="D7266" s="2">
        <v>1.6098394248783117E-4</v>
      </c>
      <c r="E7266" s="2">
        <v>0.75274159699999998</v>
      </c>
      <c r="F7266">
        <f t="shared" si="118"/>
        <v>3018.4489216468346</v>
      </c>
    </row>
    <row r="7267" spans="1:6" x14ac:dyDescent="0.2">
      <c r="A7267">
        <v>10</v>
      </c>
      <c r="B7267" s="1" t="s">
        <v>663</v>
      </c>
      <c r="C7267" s="2">
        <v>700.02817300000004</v>
      </c>
      <c r="D7267" s="2">
        <v>1.6060408564804913E-4</v>
      </c>
      <c r="E7267" s="2">
        <v>0.75096543199999999</v>
      </c>
      <c r="F7267">
        <f t="shared" si="118"/>
        <v>3011.3266059009211</v>
      </c>
    </row>
    <row r="7268" spans="1:6" x14ac:dyDescent="0.2">
      <c r="A7268">
        <v>10</v>
      </c>
      <c r="B7268" s="1" t="s">
        <v>1051</v>
      </c>
      <c r="C7268" s="2">
        <v>689.72225700000001</v>
      </c>
      <c r="D7268" s="2">
        <v>1.5823964900724569E-4</v>
      </c>
      <c r="E7268" s="2">
        <v>0.73990961</v>
      </c>
      <c r="F7268">
        <f t="shared" si="118"/>
        <v>2966.9934188858565</v>
      </c>
    </row>
    <row r="7269" spans="1:6" x14ac:dyDescent="0.2">
      <c r="A7269">
        <v>10</v>
      </c>
      <c r="B7269" s="1" t="s">
        <v>1532</v>
      </c>
      <c r="C7269" s="2">
        <v>689.09134080000001</v>
      </c>
      <c r="D7269" s="2">
        <v>1.5809490106675106E-4</v>
      </c>
      <c r="E7269" s="2">
        <v>0.73923278599999998</v>
      </c>
      <c r="F7269">
        <f t="shared" si="118"/>
        <v>2964.2793950015825</v>
      </c>
    </row>
    <row r="7270" spans="1:6" x14ac:dyDescent="0.2">
      <c r="A7270">
        <v>10</v>
      </c>
      <c r="B7270" s="1" t="s">
        <v>560</v>
      </c>
      <c r="C7270" s="2">
        <v>679.45115780000003</v>
      </c>
      <c r="D7270" s="2">
        <v>1.5588320038153246E-4</v>
      </c>
      <c r="E7270" s="2">
        <v>0.72889113900000002</v>
      </c>
      <c r="F7270">
        <f t="shared" si="118"/>
        <v>2922.8100071537337</v>
      </c>
    </row>
    <row r="7271" spans="1:6" x14ac:dyDescent="0.2">
      <c r="A7271">
        <v>10</v>
      </c>
      <c r="B7271" s="1" t="s">
        <v>847</v>
      </c>
      <c r="C7271" s="2">
        <v>674.13404869999999</v>
      </c>
      <c r="D7271" s="2">
        <v>1.5466332177044751E-4</v>
      </c>
      <c r="E7271" s="2">
        <v>0.72318713300000004</v>
      </c>
      <c r="F7271">
        <f t="shared" si="118"/>
        <v>2899.9372831958908</v>
      </c>
    </row>
    <row r="7272" spans="1:6" x14ac:dyDescent="0.2">
      <c r="A7272">
        <v>10</v>
      </c>
      <c r="B7272" s="1" t="s">
        <v>202</v>
      </c>
      <c r="C7272" s="2">
        <v>671.46826229999999</v>
      </c>
      <c r="D7272" s="2">
        <v>1.5405172309811201E-4</v>
      </c>
      <c r="E7272" s="2">
        <v>0.72032737099999999</v>
      </c>
      <c r="F7272">
        <f t="shared" si="118"/>
        <v>2888.4698080896001</v>
      </c>
    </row>
    <row r="7273" spans="1:6" x14ac:dyDescent="0.2">
      <c r="A7273">
        <v>10</v>
      </c>
      <c r="B7273" s="1" t="s">
        <v>221</v>
      </c>
      <c r="C7273" s="2">
        <v>670.17802329999995</v>
      </c>
      <c r="D7273" s="2">
        <v>1.5375570994123031E-4</v>
      </c>
      <c r="E7273" s="2">
        <v>0.71894324899999995</v>
      </c>
      <c r="F7273">
        <f t="shared" si="118"/>
        <v>2882.9195613980683</v>
      </c>
    </row>
    <row r="7274" spans="1:6" x14ac:dyDescent="0.2">
      <c r="A7274">
        <v>10</v>
      </c>
      <c r="B7274" s="1" t="s">
        <v>1635</v>
      </c>
      <c r="C7274" s="2">
        <v>665.38256590000003</v>
      </c>
      <c r="D7274" s="2">
        <v>1.5265551126205122E-4</v>
      </c>
      <c r="E7274" s="2">
        <v>0.71379885200000004</v>
      </c>
      <c r="F7274">
        <f t="shared" si="118"/>
        <v>2862.2908361634604</v>
      </c>
    </row>
    <row r="7275" spans="1:6" x14ac:dyDescent="0.2">
      <c r="A7275">
        <v>10</v>
      </c>
      <c r="B7275" s="1" t="s">
        <v>222</v>
      </c>
      <c r="C7275" s="2">
        <v>662.63071839999998</v>
      </c>
      <c r="D7275" s="2">
        <v>1.5202416807103691E-4</v>
      </c>
      <c r="E7275" s="2">
        <v>0.71084676700000005</v>
      </c>
      <c r="F7275">
        <f t="shared" si="118"/>
        <v>2850.4531513319421</v>
      </c>
    </row>
    <row r="7276" spans="1:6" x14ac:dyDescent="0.2">
      <c r="A7276">
        <v>10</v>
      </c>
      <c r="B7276" s="1" t="s">
        <v>283</v>
      </c>
      <c r="C7276" s="2">
        <v>658.57544559999997</v>
      </c>
      <c r="D7276" s="2">
        <v>1.5109378641025859E-4</v>
      </c>
      <c r="E7276" s="2">
        <v>0.70649641399999996</v>
      </c>
      <c r="F7276">
        <f t="shared" si="118"/>
        <v>2833.0084951923486</v>
      </c>
    </row>
    <row r="7277" spans="1:6" x14ac:dyDescent="0.2">
      <c r="A7277">
        <v>10</v>
      </c>
      <c r="B7277" s="1" t="s">
        <v>262</v>
      </c>
      <c r="C7277" s="2">
        <v>657.72532179999996</v>
      </c>
      <c r="D7277" s="2">
        <v>1.508987465461047E-4</v>
      </c>
      <c r="E7277" s="2">
        <v>0.70558443100000001</v>
      </c>
      <c r="F7277">
        <f t="shared" si="118"/>
        <v>2829.351497739463</v>
      </c>
    </row>
    <row r="7278" spans="1:6" x14ac:dyDescent="0.2">
      <c r="A7278">
        <v>10</v>
      </c>
      <c r="B7278" s="1" t="s">
        <v>640</v>
      </c>
      <c r="C7278" s="2">
        <v>648.31554170000004</v>
      </c>
      <c r="D7278" s="2">
        <v>1.4873990628502015E-4</v>
      </c>
      <c r="E7278" s="2">
        <v>0.69548995300000005</v>
      </c>
      <c r="F7278">
        <f t="shared" si="118"/>
        <v>2788.8732428441276</v>
      </c>
    </row>
    <row r="7279" spans="1:6" x14ac:dyDescent="0.2">
      <c r="A7279">
        <v>10</v>
      </c>
      <c r="B7279" s="1" t="s">
        <v>481</v>
      </c>
      <c r="C7279" s="2">
        <v>642.85406699999999</v>
      </c>
      <c r="D7279" s="2">
        <v>1.4748690642189276E-4</v>
      </c>
      <c r="E7279" s="2">
        <v>0.68963107599999995</v>
      </c>
      <c r="F7279">
        <f t="shared" si="118"/>
        <v>2765.3794954104892</v>
      </c>
    </row>
    <row r="7280" spans="1:6" x14ac:dyDescent="0.2">
      <c r="A7280">
        <v>10</v>
      </c>
      <c r="B7280" s="1" t="s">
        <v>827</v>
      </c>
      <c r="C7280" s="2">
        <v>642.51933599999995</v>
      </c>
      <c r="D7280" s="2">
        <v>1.4741011061019529E-4</v>
      </c>
      <c r="E7280" s="2">
        <v>0.689271988</v>
      </c>
      <c r="F7280">
        <f t="shared" si="118"/>
        <v>2763.9395739411616</v>
      </c>
    </row>
    <row r="7281" spans="1:6" x14ac:dyDescent="0.2">
      <c r="A7281">
        <v>10</v>
      </c>
      <c r="B7281" s="1" t="s">
        <v>719</v>
      </c>
      <c r="C7281" s="2">
        <v>642.19563089999997</v>
      </c>
      <c r="D7281" s="2">
        <v>1.4733584458968152E-4</v>
      </c>
      <c r="E7281" s="2">
        <v>0.68892472900000001</v>
      </c>
      <c r="F7281">
        <f t="shared" si="118"/>
        <v>2762.5470860565283</v>
      </c>
    </row>
    <row r="7282" spans="1:6" x14ac:dyDescent="0.2">
      <c r="A7282">
        <v>10</v>
      </c>
      <c r="B7282" s="1" t="s">
        <v>675</v>
      </c>
      <c r="C7282" s="2">
        <v>640.07580840000003</v>
      </c>
      <c r="D7282" s="2">
        <v>1.4684950405057442E-4</v>
      </c>
      <c r="E7282" s="2">
        <v>0.686650659</v>
      </c>
      <c r="F7282">
        <f t="shared" si="118"/>
        <v>2753.4282009482704</v>
      </c>
    </row>
    <row r="7283" spans="1:6" x14ac:dyDescent="0.2">
      <c r="A7283">
        <v>10</v>
      </c>
      <c r="B7283" s="1" t="s">
        <v>281</v>
      </c>
      <c r="C7283" s="2">
        <v>639.85307609999995</v>
      </c>
      <c r="D7283" s="2">
        <v>1.4679840350907209E-4</v>
      </c>
      <c r="E7283" s="2">
        <v>0.68641171899999998</v>
      </c>
      <c r="F7283">
        <f t="shared" si="118"/>
        <v>2752.4700657951016</v>
      </c>
    </row>
    <row r="7284" spans="1:6" x14ac:dyDescent="0.2">
      <c r="A7284">
        <v>10</v>
      </c>
      <c r="B7284" s="1" t="s">
        <v>561</v>
      </c>
      <c r="C7284" s="2">
        <v>636.45747559999995</v>
      </c>
      <c r="D7284" s="2">
        <v>1.4601936726348836E-4</v>
      </c>
      <c r="E7284" s="2">
        <v>0.68276903899999997</v>
      </c>
      <c r="F7284">
        <f t="shared" si="118"/>
        <v>2737.8631361904067</v>
      </c>
    </row>
    <row r="7285" spans="1:6" x14ac:dyDescent="0.2">
      <c r="A7285">
        <v>10</v>
      </c>
      <c r="B7285" s="1" t="s">
        <v>449</v>
      </c>
      <c r="C7285" s="2">
        <v>633.99395670000001</v>
      </c>
      <c r="D7285" s="2">
        <v>1.4545417397366912E-4</v>
      </c>
      <c r="E7285" s="2">
        <v>0.68012626300000001</v>
      </c>
      <c r="F7285">
        <f t="shared" si="118"/>
        <v>2727.265762006296</v>
      </c>
    </row>
    <row r="7286" spans="1:6" x14ac:dyDescent="0.2">
      <c r="A7286">
        <v>10</v>
      </c>
      <c r="B7286" s="1" t="s">
        <v>249</v>
      </c>
      <c r="C7286" s="2">
        <v>622.2833723</v>
      </c>
      <c r="D7286" s="2">
        <v>1.4276747114981564E-4</v>
      </c>
      <c r="E7286" s="2">
        <v>0.66756356299999997</v>
      </c>
      <c r="F7286">
        <f t="shared" si="118"/>
        <v>2676.8900840590431</v>
      </c>
    </row>
    <row r="7287" spans="1:6" x14ac:dyDescent="0.2">
      <c r="A7287">
        <v>10</v>
      </c>
      <c r="B7287" s="1" t="s">
        <v>264</v>
      </c>
      <c r="C7287" s="2">
        <v>618.35152100000005</v>
      </c>
      <c r="D7287" s="2">
        <v>1.41865405442398E-4</v>
      </c>
      <c r="E7287" s="2">
        <v>0.66334561199999997</v>
      </c>
      <c r="F7287">
        <f t="shared" si="118"/>
        <v>2659.9763520449624</v>
      </c>
    </row>
    <row r="7288" spans="1:6" x14ac:dyDescent="0.2">
      <c r="A7288">
        <v>10</v>
      </c>
      <c r="B7288" s="1" t="s">
        <v>279</v>
      </c>
      <c r="C7288" s="2">
        <v>617.49037039999996</v>
      </c>
      <c r="D7288" s="2">
        <v>1.4166783600092389E-4</v>
      </c>
      <c r="E7288" s="2">
        <v>0.66242180100000003</v>
      </c>
      <c r="F7288">
        <f t="shared" si="118"/>
        <v>2656.2719250173232</v>
      </c>
    </row>
    <row r="7289" spans="1:6" x14ac:dyDescent="0.2">
      <c r="A7289">
        <v>10</v>
      </c>
      <c r="B7289" s="1" t="s">
        <v>826</v>
      </c>
      <c r="C7289" s="2">
        <v>615.91976539999996</v>
      </c>
      <c r="D7289" s="2">
        <v>1.4130749955088668E-4</v>
      </c>
      <c r="E7289" s="2">
        <v>0.66073691099999998</v>
      </c>
      <c r="F7289">
        <f t="shared" si="118"/>
        <v>2649.5156165791254</v>
      </c>
    </row>
    <row r="7290" spans="1:6" x14ac:dyDescent="0.2">
      <c r="A7290">
        <v>10</v>
      </c>
      <c r="B7290" s="1" t="s">
        <v>1533</v>
      </c>
      <c r="C7290" s="2">
        <v>614.1047926</v>
      </c>
      <c r="D7290" s="2">
        <v>1.4089109921554873E-4</v>
      </c>
      <c r="E7290" s="2">
        <v>0.65878987300000003</v>
      </c>
      <c r="F7290">
        <f t="shared" si="118"/>
        <v>2641.7081102915386</v>
      </c>
    </row>
    <row r="7291" spans="1:6" x14ac:dyDescent="0.2">
      <c r="A7291">
        <v>10</v>
      </c>
      <c r="B7291" s="1" t="s">
        <v>278</v>
      </c>
      <c r="C7291" s="2">
        <v>613.59929</v>
      </c>
      <c r="D7291" s="2">
        <v>1.4077512404082226E-4</v>
      </c>
      <c r="E7291" s="2">
        <v>0.65824758699999997</v>
      </c>
      <c r="F7291">
        <f t="shared" si="118"/>
        <v>2639.5335757654175</v>
      </c>
    </row>
    <row r="7292" spans="1:6" x14ac:dyDescent="0.2">
      <c r="A7292">
        <v>10</v>
      </c>
      <c r="B7292" s="1" t="s">
        <v>277</v>
      </c>
      <c r="C7292" s="2">
        <v>612.56278729999997</v>
      </c>
      <c r="D7292" s="2">
        <v>1.4053732431114571E-4</v>
      </c>
      <c r="E7292" s="2">
        <v>0.65713566400000001</v>
      </c>
      <c r="F7292">
        <f t="shared" si="118"/>
        <v>2635.0748308339821</v>
      </c>
    </row>
    <row r="7293" spans="1:6" x14ac:dyDescent="0.2">
      <c r="A7293">
        <v>10</v>
      </c>
      <c r="B7293" s="1" t="s">
        <v>1636</v>
      </c>
      <c r="C7293" s="2">
        <v>608.24143240000001</v>
      </c>
      <c r="D7293" s="2">
        <v>1.3954589681514497E-4</v>
      </c>
      <c r="E7293" s="2">
        <v>0.65249986800000004</v>
      </c>
      <c r="F7293">
        <f t="shared" si="118"/>
        <v>2616.4855652839683</v>
      </c>
    </row>
    <row r="7294" spans="1:6" x14ac:dyDescent="0.2">
      <c r="A7294">
        <v>10</v>
      </c>
      <c r="B7294" s="1" t="s">
        <v>272</v>
      </c>
      <c r="C7294" s="2">
        <v>607.17542109999999</v>
      </c>
      <c r="D7294" s="2">
        <v>1.3930132680907122E-4</v>
      </c>
      <c r="E7294" s="2">
        <v>0.65135628800000001</v>
      </c>
      <c r="F7294">
        <f t="shared" si="118"/>
        <v>2611.8998776700855</v>
      </c>
    </row>
    <row r="7295" spans="1:6" x14ac:dyDescent="0.2">
      <c r="A7295">
        <v>10</v>
      </c>
      <c r="B7295" s="1" t="s">
        <v>534</v>
      </c>
      <c r="C7295" s="2">
        <v>601.23606429999995</v>
      </c>
      <c r="D7295" s="2">
        <v>1.3793868897405407E-4</v>
      </c>
      <c r="E7295" s="2">
        <v>0.64498475700000002</v>
      </c>
      <c r="F7295">
        <f t="shared" si="118"/>
        <v>2586.3504182635138</v>
      </c>
    </row>
    <row r="7296" spans="1:6" x14ac:dyDescent="0.2">
      <c r="A7296">
        <v>10</v>
      </c>
      <c r="B7296" s="1" t="s">
        <v>472</v>
      </c>
      <c r="C7296" s="2">
        <v>595.59016159999999</v>
      </c>
      <c r="D7296" s="2">
        <v>1.3664337664781817E-4</v>
      </c>
      <c r="E7296" s="2">
        <v>0.63892803200000003</v>
      </c>
      <c r="F7296">
        <f t="shared" si="118"/>
        <v>2562.0633121465908</v>
      </c>
    </row>
    <row r="7297" spans="1:6" x14ac:dyDescent="0.2">
      <c r="A7297">
        <v>10</v>
      </c>
      <c r="B7297" s="1" t="s">
        <v>825</v>
      </c>
      <c r="C7297" s="2">
        <v>592.42076469999995</v>
      </c>
      <c r="D7297" s="2">
        <v>1.3591623715749761E-4</v>
      </c>
      <c r="E7297" s="2">
        <v>0.635528015</v>
      </c>
      <c r="F7297">
        <f t="shared" si="118"/>
        <v>2548.42944670308</v>
      </c>
    </row>
    <row r="7298" spans="1:6" x14ac:dyDescent="0.2">
      <c r="A7298">
        <v>10</v>
      </c>
      <c r="B7298" s="1" t="s">
        <v>1637</v>
      </c>
      <c r="C7298" s="2">
        <v>577.01520430000005</v>
      </c>
      <c r="D7298" s="2">
        <v>1.3238181390454843E-4</v>
      </c>
      <c r="E7298" s="2">
        <v>0.61900147599999999</v>
      </c>
      <c r="F7298">
        <f t="shared" si="118"/>
        <v>2482.1590107102829</v>
      </c>
    </row>
    <row r="7299" spans="1:6" x14ac:dyDescent="0.2">
      <c r="A7299">
        <v>10</v>
      </c>
      <c r="B7299" s="1" t="s">
        <v>563</v>
      </c>
      <c r="C7299" s="2">
        <v>573.85586909999995</v>
      </c>
      <c r="D7299" s="2">
        <v>1.3165698285670291E-4</v>
      </c>
      <c r="E7299" s="2">
        <v>0.615612253</v>
      </c>
      <c r="F7299">
        <f t="shared" ref="F7299:F7362" si="119">D7299*$I$8</f>
        <v>2468.5684285631796</v>
      </c>
    </row>
    <row r="7300" spans="1:6" x14ac:dyDescent="0.2">
      <c r="A7300">
        <v>10</v>
      </c>
      <c r="B7300" s="1" t="s">
        <v>486</v>
      </c>
      <c r="C7300" s="2">
        <v>571.14976869999998</v>
      </c>
      <c r="D7300" s="2">
        <v>1.310361352301599E-4</v>
      </c>
      <c r="E7300" s="2">
        <v>0.61270924400000004</v>
      </c>
      <c r="F7300">
        <f t="shared" si="119"/>
        <v>2456.9275355654981</v>
      </c>
    </row>
    <row r="7301" spans="1:6" x14ac:dyDescent="0.2">
      <c r="A7301">
        <v>10</v>
      </c>
      <c r="B7301" s="1" t="s">
        <v>647</v>
      </c>
      <c r="C7301" s="2">
        <v>565.52100789999997</v>
      </c>
      <c r="D7301" s="2">
        <v>1.2974475585344363E-4</v>
      </c>
      <c r="E7301" s="2">
        <v>0.60667090899999998</v>
      </c>
      <c r="F7301">
        <f t="shared" si="119"/>
        <v>2432.7141722520682</v>
      </c>
    </row>
    <row r="7302" spans="1:6" x14ac:dyDescent="0.2">
      <c r="A7302">
        <v>10</v>
      </c>
      <c r="B7302" s="1" t="s">
        <v>531</v>
      </c>
      <c r="C7302" s="2">
        <v>559.02745849999997</v>
      </c>
      <c r="D7302" s="2">
        <v>1.2825497211220135E-4</v>
      </c>
      <c r="E7302" s="2">
        <v>0.59970485900000003</v>
      </c>
      <c r="F7302">
        <f t="shared" si="119"/>
        <v>2404.7807271037755</v>
      </c>
    </row>
    <row r="7303" spans="1:6" x14ac:dyDescent="0.2">
      <c r="A7303">
        <v>10</v>
      </c>
      <c r="B7303" s="1" t="s">
        <v>650</v>
      </c>
      <c r="C7303" s="2">
        <v>556.65677189999997</v>
      </c>
      <c r="D7303" s="2">
        <v>1.2771107705929151E-4</v>
      </c>
      <c r="E7303" s="2">
        <v>0.59716167099999995</v>
      </c>
      <c r="F7303">
        <f t="shared" si="119"/>
        <v>2394.5826948617159</v>
      </c>
    </row>
    <row r="7304" spans="1:6" x14ac:dyDescent="0.2">
      <c r="A7304">
        <v>10</v>
      </c>
      <c r="B7304" s="1" t="s">
        <v>271</v>
      </c>
      <c r="C7304" s="2">
        <v>552.21505249999996</v>
      </c>
      <c r="D7304" s="2">
        <v>1.2669203465443937E-4</v>
      </c>
      <c r="E7304" s="2">
        <v>0.592396751</v>
      </c>
      <c r="F7304">
        <f t="shared" si="119"/>
        <v>2375.4756497707381</v>
      </c>
    </row>
    <row r="7305" spans="1:6" x14ac:dyDescent="0.2">
      <c r="A7305">
        <v>10</v>
      </c>
      <c r="B7305" s="1" t="s">
        <v>144</v>
      </c>
      <c r="C7305" s="2">
        <v>551.56664030000002</v>
      </c>
      <c r="D7305" s="2">
        <v>1.2654327271016365E-4</v>
      </c>
      <c r="E7305" s="2">
        <v>0.591701158</v>
      </c>
      <c r="F7305">
        <f t="shared" si="119"/>
        <v>2372.6863633155685</v>
      </c>
    </row>
    <row r="7306" spans="1:6" x14ac:dyDescent="0.2">
      <c r="A7306">
        <v>10</v>
      </c>
      <c r="B7306" s="1" t="s">
        <v>308</v>
      </c>
      <c r="C7306" s="2">
        <v>550.84320720000005</v>
      </c>
      <c r="D7306" s="2">
        <v>1.263772988186181E-4</v>
      </c>
      <c r="E7306" s="2">
        <v>0.59092508399999999</v>
      </c>
      <c r="F7306">
        <f t="shared" si="119"/>
        <v>2369.5743528490893</v>
      </c>
    </row>
    <row r="7307" spans="1:6" x14ac:dyDescent="0.2">
      <c r="A7307">
        <v>10</v>
      </c>
      <c r="B7307" s="1" t="s">
        <v>501</v>
      </c>
      <c r="C7307" s="2">
        <v>548.65961059999995</v>
      </c>
      <c r="D7307" s="2">
        <v>1.2587632680907123E-4</v>
      </c>
      <c r="E7307" s="2">
        <v>0.58858259899999998</v>
      </c>
      <c r="F7307">
        <f t="shared" si="119"/>
        <v>2360.1811276700855</v>
      </c>
    </row>
    <row r="7308" spans="1:6" x14ac:dyDescent="0.2">
      <c r="A7308">
        <v>10</v>
      </c>
      <c r="B7308" s="1" t="s">
        <v>275</v>
      </c>
      <c r="C7308" s="2">
        <v>544.60100079999995</v>
      </c>
      <c r="D7308" s="2">
        <v>1.2494517951701069E-4</v>
      </c>
      <c r="E7308" s="2">
        <v>0.58422866600000001</v>
      </c>
      <c r="F7308">
        <f t="shared" si="119"/>
        <v>2342.7221159439505</v>
      </c>
    </row>
    <row r="7309" spans="1:6" x14ac:dyDescent="0.2">
      <c r="A7309">
        <v>10</v>
      </c>
      <c r="B7309" s="1" t="s">
        <v>823</v>
      </c>
      <c r="C7309" s="2">
        <v>537.57356240000001</v>
      </c>
      <c r="D7309" s="2">
        <v>1.2333290824400968E-4</v>
      </c>
      <c r="E7309" s="2">
        <v>0.57668987900000002</v>
      </c>
      <c r="F7309">
        <f t="shared" si="119"/>
        <v>2312.4920295751817</v>
      </c>
    </row>
    <row r="7310" spans="1:6" x14ac:dyDescent="0.2">
      <c r="A7310">
        <v>10</v>
      </c>
      <c r="B7310" s="1" t="s">
        <v>233</v>
      </c>
      <c r="C7310" s="2">
        <v>531.56906140000001</v>
      </c>
      <c r="D7310" s="2">
        <v>1.2195532455922735E-4</v>
      </c>
      <c r="E7310" s="2">
        <v>0.57024846299999998</v>
      </c>
      <c r="F7310">
        <f t="shared" si="119"/>
        <v>2286.6623354855128</v>
      </c>
    </row>
    <row r="7311" spans="1:6" x14ac:dyDescent="0.2">
      <c r="A7311">
        <v>10</v>
      </c>
      <c r="B7311" s="1" t="s">
        <v>821</v>
      </c>
      <c r="C7311" s="2">
        <v>528.76275950000002</v>
      </c>
      <c r="D7311" s="2">
        <v>1.2131148831877636E-4</v>
      </c>
      <c r="E7311" s="2">
        <v>0.56723796199999998</v>
      </c>
      <c r="F7311">
        <f t="shared" si="119"/>
        <v>2274.5904059770569</v>
      </c>
    </row>
    <row r="7312" spans="1:6" x14ac:dyDescent="0.2">
      <c r="A7312">
        <v>10</v>
      </c>
      <c r="B7312" s="1" t="s">
        <v>836</v>
      </c>
      <c r="C7312" s="2">
        <v>526.83959379999999</v>
      </c>
      <c r="D7312" s="2">
        <v>1.2087026570399582E-4</v>
      </c>
      <c r="E7312" s="2">
        <v>0.565174858</v>
      </c>
      <c r="F7312">
        <f t="shared" si="119"/>
        <v>2266.3174819499218</v>
      </c>
    </row>
    <row r="7313" spans="1:6" x14ac:dyDescent="0.2">
      <c r="A7313">
        <v>10</v>
      </c>
      <c r="B7313" s="1" t="s">
        <v>835</v>
      </c>
      <c r="C7313" s="2">
        <v>526.67619079999997</v>
      </c>
      <c r="D7313" s="2">
        <v>1.2083277693182887E-4</v>
      </c>
      <c r="E7313" s="2">
        <v>0.56499956500000004</v>
      </c>
      <c r="F7313">
        <f t="shared" si="119"/>
        <v>2265.6145674717914</v>
      </c>
    </row>
    <row r="7314" spans="1:6" x14ac:dyDescent="0.2">
      <c r="A7314">
        <v>10</v>
      </c>
      <c r="B7314" s="1" t="s">
        <v>846</v>
      </c>
      <c r="C7314" s="2">
        <v>519.14247660000001</v>
      </c>
      <c r="D7314" s="2">
        <v>1.1910435319127095E-4</v>
      </c>
      <c r="E7314" s="2">
        <v>0.55691766300000001</v>
      </c>
      <c r="F7314">
        <f t="shared" si="119"/>
        <v>2233.2066223363304</v>
      </c>
    </row>
    <row r="7315" spans="1:6" x14ac:dyDescent="0.2">
      <c r="A7315">
        <v>10</v>
      </c>
      <c r="B7315" s="1" t="s">
        <v>822</v>
      </c>
      <c r="C7315" s="2">
        <v>515.41651400000001</v>
      </c>
      <c r="D7315" s="2">
        <v>1.1824952351215173E-4</v>
      </c>
      <c r="E7315" s="2">
        <v>0.55292058200000005</v>
      </c>
      <c r="F7315">
        <f t="shared" si="119"/>
        <v>2217.1785658528452</v>
      </c>
    </row>
    <row r="7316" spans="1:6" x14ac:dyDescent="0.2">
      <c r="A7316">
        <v>10</v>
      </c>
      <c r="B7316" s="1" t="s">
        <v>564</v>
      </c>
      <c r="C7316" s="2">
        <v>506.48470229999998</v>
      </c>
      <c r="D7316" s="2">
        <v>1.1620034111226122E-4</v>
      </c>
      <c r="E7316" s="2">
        <v>0.54333885100000001</v>
      </c>
      <c r="F7316">
        <f t="shared" si="119"/>
        <v>2178.7563958548981</v>
      </c>
    </row>
    <row r="7317" spans="1:6" x14ac:dyDescent="0.2">
      <c r="A7317">
        <v>10</v>
      </c>
      <c r="B7317" s="1" t="s">
        <v>1535</v>
      </c>
      <c r="C7317" s="2">
        <v>499.54694919999997</v>
      </c>
      <c r="D7317" s="2">
        <v>1.1460864585917518E-4</v>
      </c>
      <c r="E7317" s="2">
        <v>0.53589627500000003</v>
      </c>
      <c r="F7317">
        <f t="shared" si="119"/>
        <v>2148.9121098595347</v>
      </c>
    </row>
    <row r="7318" spans="1:6" x14ac:dyDescent="0.2">
      <c r="A7318">
        <v>10</v>
      </c>
      <c r="B7318" s="1" t="s">
        <v>270</v>
      </c>
      <c r="C7318" s="2">
        <v>497.57770319999997</v>
      </c>
      <c r="D7318" s="2">
        <v>1.1415685133065861E-4</v>
      </c>
      <c r="E7318" s="2">
        <v>0.53378373800000001</v>
      </c>
      <c r="F7318">
        <f t="shared" si="119"/>
        <v>2140.4409624498489</v>
      </c>
    </row>
    <row r="7319" spans="1:6" x14ac:dyDescent="0.2">
      <c r="A7319">
        <v>10</v>
      </c>
      <c r="B7319" s="1" t="s">
        <v>269</v>
      </c>
      <c r="C7319" s="2">
        <v>496.16238970000001</v>
      </c>
      <c r="D7319" s="2">
        <v>1.1383214282659092E-4</v>
      </c>
      <c r="E7319" s="2">
        <v>0.53226543999999998</v>
      </c>
      <c r="F7319">
        <f t="shared" si="119"/>
        <v>2134.3526779985796</v>
      </c>
    </row>
    <row r="7320" spans="1:6" x14ac:dyDescent="0.2">
      <c r="A7320">
        <v>10</v>
      </c>
      <c r="B7320" s="1" t="s">
        <v>488</v>
      </c>
      <c r="C7320" s="2">
        <v>493.86278149999998</v>
      </c>
      <c r="D7320" s="2">
        <v>1.1330455486453886E-4</v>
      </c>
      <c r="E7320" s="2">
        <v>0.529798502</v>
      </c>
      <c r="F7320">
        <f t="shared" si="119"/>
        <v>2124.4604037101035</v>
      </c>
    </row>
    <row r="7321" spans="1:6" x14ac:dyDescent="0.2">
      <c r="A7321">
        <v>10</v>
      </c>
      <c r="B7321" s="1" t="s">
        <v>754</v>
      </c>
      <c r="C7321" s="2">
        <v>493.04963859999998</v>
      </c>
      <c r="D7321" s="2">
        <v>1.131179993926277E-4</v>
      </c>
      <c r="E7321" s="2">
        <v>0.52892619100000005</v>
      </c>
      <c r="F7321">
        <f t="shared" si="119"/>
        <v>2120.9624886117695</v>
      </c>
    </row>
    <row r="7322" spans="1:6" x14ac:dyDescent="0.2">
      <c r="A7322">
        <v>10</v>
      </c>
      <c r="B7322" s="1" t="s">
        <v>1537</v>
      </c>
      <c r="C7322" s="2">
        <v>492.65934879999998</v>
      </c>
      <c r="D7322" s="2">
        <v>1.1302845710326183E-4</v>
      </c>
      <c r="E7322" s="2">
        <v>0.52850750199999996</v>
      </c>
      <c r="F7322">
        <f t="shared" si="119"/>
        <v>2119.2835706861592</v>
      </c>
    </row>
    <row r="7323" spans="1:6" x14ac:dyDescent="0.2">
      <c r="A7323">
        <v>10</v>
      </c>
      <c r="B7323" s="1" t="s">
        <v>1638</v>
      </c>
      <c r="C7323" s="2">
        <v>492.64678259999999</v>
      </c>
      <c r="D7323" s="2">
        <v>1.1302557400959819E-4</v>
      </c>
      <c r="E7323" s="2">
        <v>0.52849402099999998</v>
      </c>
      <c r="F7323">
        <f t="shared" si="119"/>
        <v>2119.2295126799659</v>
      </c>
    </row>
    <row r="7324" spans="1:6" x14ac:dyDescent="0.2">
      <c r="A7324">
        <v>10</v>
      </c>
      <c r="B7324" s="1" t="s">
        <v>1639</v>
      </c>
      <c r="C7324" s="2">
        <v>492.61125720000001</v>
      </c>
      <c r="D7324" s="2">
        <v>1.1301742367212162E-4</v>
      </c>
      <c r="E7324" s="2">
        <v>0.528455911</v>
      </c>
      <c r="F7324">
        <f t="shared" si="119"/>
        <v>2119.0766938522802</v>
      </c>
    </row>
    <row r="7325" spans="1:6" x14ac:dyDescent="0.2">
      <c r="A7325">
        <v>10</v>
      </c>
      <c r="B7325" s="1" t="s">
        <v>569</v>
      </c>
      <c r="C7325" s="2">
        <v>488.54535079999999</v>
      </c>
      <c r="D7325" s="2">
        <v>1.1208460225668752E-4</v>
      </c>
      <c r="E7325" s="2">
        <v>0.52409415000000004</v>
      </c>
      <c r="F7325">
        <f t="shared" si="119"/>
        <v>2101.5862923128911</v>
      </c>
    </row>
    <row r="7326" spans="1:6" x14ac:dyDescent="0.2">
      <c r="A7326">
        <v>10</v>
      </c>
      <c r="B7326" s="1" t="s">
        <v>16</v>
      </c>
      <c r="C7326" s="2">
        <v>487.52129179999997</v>
      </c>
      <c r="D7326" s="2">
        <v>1.1184965739069438E-4</v>
      </c>
      <c r="E7326" s="2">
        <v>0.52299557600000002</v>
      </c>
      <c r="F7326">
        <f t="shared" si="119"/>
        <v>2097.1810760755197</v>
      </c>
    </row>
    <row r="7327" spans="1:6" x14ac:dyDescent="0.2">
      <c r="A7327">
        <v>10</v>
      </c>
      <c r="B7327" s="1" t="s">
        <v>829</v>
      </c>
      <c r="C7327" s="2">
        <v>486.53495470000001</v>
      </c>
      <c r="D7327" s="2">
        <v>1.1162336672455238E-4</v>
      </c>
      <c r="E7327" s="2">
        <v>0.52193746799999996</v>
      </c>
      <c r="F7327">
        <f t="shared" si="119"/>
        <v>2092.938126085357</v>
      </c>
    </row>
    <row r="7328" spans="1:6" x14ac:dyDescent="0.2">
      <c r="A7328">
        <v>10</v>
      </c>
      <c r="B7328" s="1" t="s">
        <v>1640</v>
      </c>
      <c r="C7328" s="2">
        <v>482.72998610000002</v>
      </c>
      <c r="D7328" s="2">
        <v>1.1075041125948485E-4</v>
      </c>
      <c r="E7328" s="2">
        <v>0.51785563300000004</v>
      </c>
      <c r="F7328">
        <f t="shared" si="119"/>
        <v>2076.570211115341</v>
      </c>
    </row>
    <row r="7329" spans="1:6" x14ac:dyDescent="0.2">
      <c r="A7329">
        <v>10</v>
      </c>
      <c r="B7329" s="1" t="s">
        <v>1641</v>
      </c>
      <c r="C7329" s="2">
        <v>482.09544829999999</v>
      </c>
      <c r="D7329" s="2">
        <v>1.1060483224548107E-4</v>
      </c>
      <c r="E7329" s="2">
        <v>0.51717492300000001</v>
      </c>
      <c r="F7329">
        <f t="shared" si="119"/>
        <v>2073.8406046027699</v>
      </c>
    </row>
    <row r="7330" spans="1:6" x14ac:dyDescent="0.2">
      <c r="A7330">
        <v>10</v>
      </c>
      <c r="B7330" s="1" t="s">
        <v>267</v>
      </c>
      <c r="C7330" s="2">
        <v>479.8136854</v>
      </c>
      <c r="D7330" s="2">
        <v>1.1008133848601759E-4</v>
      </c>
      <c r="E7330" s="2">
        <v>0.51472712899999995</v>
      </c>
      <c r="F7330">
        <f t="shared" si="119"/>
        <v>2064.0250966128301</v>
      </c>
    </row>
    <row r="7331" spans="1:6" x14ac:dyDescent="0.2">
      <c r="A7331">
        <v>10</v>
      </c>
      <c r="B7331" s="1" t="s">
        <v>1642</v>
      </c>
      <c r="C7331" s="2">
        <v>478.62171549999999</v>
      </c>
      <c r="D7331" s="2">
        <v>1.0980787060403602E-4</v>
      </c>
      <c r="E7331" s="2">
        <v>0.51344842599999996</v>
      </c>
      <c r="F7331">
        <f t="shared" si="119"/>
        <v>2058.8975738256754</v>
      </c>
    </row>
    <row r="7332" spans="1:6" x14ac:dyDescent="0.2">
      <c r="A7332">
        <v>10</v>
      </c>
      <c r="B7332" s="1" t="s">
        <v>411</v>
      </c>
      <c r="C7332" s="2">
        <v>477.29239869999998</v>
      </c>
      <c r="D7332" s="2">
        <v>1.0950289186206662E-4</v>
      </c>
      <c r="E7332" s="2">
        <v>0.51202238200000005</v>
      </c>
      <c r="F7332">
        <f t="shared" si="119"/>
        <v>2053.1792224137489</v>
      </c>
    </row>
    <row r="7333" spans="1:6" x14ac:dyDescent="0.2">
      <c r="A7333">
        <v>10</v>
      </c>
      <c r="B7333" s="1" t="s">
        <v>143</v>
      </c>
      <c r="C7333" s="2">
        <v>476.38307509999999</v>
      </c>
      <c r="D7333" s="2">
        <v>1.0929427016946541E-4</v>
      </c>
      <c r="E7333" s="2">
        <v>0.51104689199999997</v>
      </c>
      <c r="F7333">
        <f t="shared" si="119"/>
        <v>2049.2675656774763</v>
      </c>
    </row>
    <row r="7334" spans="1:6" x14ac:dyDescent="0.2">
      <c r="A7334">
        <v>10</v>
      </c>
      <c r="B7334" s="1" t="s">
        <v>567</v>
      </c>
      <c r="C7334" s="2">
        <v>474.646503</v>
      </c>
      <c r="D7334" s="2">
        <v>1.0889585682267296E-4</v>
      </c>
      <c r="E7334" s="2">
        <v>0.50918395900000002</v>
      </c>
      <c r="F7334">
        <f t="shared" si="119"/>
        <v>2041.7973154251181</v>
      </c>
    </row>
    <row r="7335" spans="1:6" x14ac:dyDescent="0.2">
      <c r="A7335">
        <v>10</v>
      </c>
      <c r="B7335" s="1" t="s">
        <v>844</v>
      </c>
      <c r="C7335" s="2">
        <v>469.63665689999999</v>
      </c>
      <c r="D7335" s="2">
        <v>1.0774647189406057E-4</v>
      </c>
      <c r="E7335" s="2">
        <v>0.50380957299999996</v>
      </c>
      <c r="F7335">
        <f t="shared" si="119"/>
        <v>2020.2463480136355</v>
      </c>
    </row>
    <row r="7336" spans="1:6" x14ac:dyDescent="0.2">
      <c r="A7336">
        <v>10</v>
      </c>
      <c r="B7336" s="1" t="s">
        <v>234</v>
      </c>
      <c r="C7336" s="2">
        <v>469.38653190000002</v>
      </c>
      <c r="D7336" s="2">
        <v>1.0768908697400275E-4</v>
      </c>
      <c r="E7336" s="2">
        <v>0.503541248</v>
      </c>
      <c r="F7336">
        <f t="shared" si="119"/>
        <v>2019.1703807625515</v>
      </c>
    </row>
    <row r="7337" spans="1:6" x14ac:dyDescent="0.2">
      <c r="A7337">
        <v>10</v>
      </c>
      <c r="B7337" s="1" t="s">
        <v>265</v>
      </c>
      <c r="C7337" s="2">
        <v>465.25861900000001</v>
      </c>
      <c r="D7337" s="2">
        <v>1.0674203978716305E-4</v>
      </c>
      <c r="E7337" s="2">
        <v>0.49911296900000002</v>
      </c>
      <c r="F7337">
        <f t="shared" si="119"/>
        <v>2001.4132460093074</v>
      </c>
    </row>
    <row r="7338" spans="1:6" x14ac:dyDescent="0.2">
      <c r="A7338">
        <v>10</v>
      </c>
      <c r="B7338" s="1" t="s">
        <v>654</v>
      </c>
      <c r="C7338" s="2">
        <v>463.2817829</v>
      </c>
      <c r="D7338" s="2">
        <v>1.0628850376827462E-4</v>
      </c>
      <c r="E7338" s="2">
        <v>0.49699228899999998</v>
      </c>
      <c r="F7338">
        <f t="shared" si="119"/>
        <v>1992.9094456551493</v>
      </c>
    </row>
    <row r="7339" spans="1:6" x14ac:dyDescent="0.2">
      <c r="A7339">
        <v>10</v>
      </c>
      <c r="B7339" s="1" t="s">
        <v>824</v>
      </c>
      <c r="C7339" s="2">
        <v>459.16212410000003</v>
      </c>
      <c r="D7339" s="2">
        <v>1.053433503426093E-4</v>
      </c>
      <c r="E7339" s="2">
        <v>0.49257286500000003</v>
      </c>
      <c r="F7339">
        <f t="shared" si="119"/>
        <v>1975.1878189239244</v>
      </c>
    </row>
    <row r="7340" spans="1:6" x14ac:dyDescent="0.2">
      <c r="A7340">
        <v>10</v>
      </c>
      <c r="B7340" s="1" t="s">
        <v>223</v>
      </c>
      <c r="C7340" s="2">
        <v>456.25021079999999</v>
      </c>
      <c r="D7340" s="2">
        <v>1.0467528422457376E-4</v>
      </c>
      <c r="E7340" s="2">
        <v>0.48944906799999999</v>
      </c>
      <c r="F7340">
        <f t="shared" si="119"/>
        <v>1962.661579210758</v>
      </c>
    </row>
    <row r="7341" spans="1:6" x14ac:dyDescent="0.2">
      <c r="A7341">
        <v>10</v>
      </c>
      <c r="B7341" s="1" t="s">
        <v>263</v>
      </c>
      <c r="C7341" s="2">
        <v>454.57144959999999</v>
      </c>
      <c r="D7341" s="2">
        <v>1.0429013404963343E-4</v>
      </c>
      <c r="E7341" s="2">
        <v>0.487648152</v>
      </c>
      <c r="F7341">
        <f t="shared" si="119"/>
        <v>1955.4400134306268</v>
      </c>
    </row>
    <row r="7342" spans="1:6" x14ac:dyDescent="0.2">
      <c r="A7342">
        <v>10</v>
      </c>
      <c r="B7342" s="1" t="s">
        <v>226</v>
      </c>
      <c r="C7342" s="2">
        <v>453.33848119999999</v>
      </c>
      <c r="D7342" s="2">
        <v>1.0400726002378162E-4</v>
      </c>
      <c r="E7342" s="2">
        <v>0.48632546700000001</v>
      </c>
      <c r="F7342">
        <f t="shared" si="119"/>
        <v>1950.1361254459055</v>
      </c>
    </row>
    <row r="7343" spans="1:6" x14ac:dyDescent="0.2">
      <c r="A7343">
        <v>10</v>
      </c>
      <c r="B7343" s="1" t="s">
        <v>641</v>
      </c>
      <c r="C7343" s="2">
        <v>450.16596729999998</v>
      </c>
      <c r="D7343" s="2">
        <v>1.0327940558782518E-4</v>
      </c>
      <c r="E7343" s="2">
        <v>0.48292210699999999</v>
      </c>
      <c r="F7343">
        <f t="shared" si="119"/>
        <v>1936.4888547717221</v>
      </c>
    </row>
    <row r="7344" spans="1:6" x14ac:dyDescent="0.2">
      <c r="A7344">
        <v>10</v>
      </c>
      <c r="B7344" s="1" t="s">
        <v>605</v>
      </c>
      <c r="C7344" s="2">
        <v>448.73068269999999</v>
      </c>
      <c r="D7344" s="2">
        <v>1.0295011505855582E-4</v>
      </c>
      <c r="E7344" s="2">
        <v>0.481382384</v>
      </c>
      <c r="F7344">
        <f t="shared" si="119"/>
        <v>1930.3146573479216</v>
      </c>
    </row>
    <row r="7345" spans="1:6" x14ac:dyDescent="0.2">
      <c r="A7345">
        <v>10</v>
      </c>
      <c r="B7345" s="1" t="s">
        <v>720</v>
      </c>
      <c r="C7345" s="2">
        <v>439.37541069999997</v>
      </c>
      <c r="D7345" s="2">
        <v>1.0080378025099019E-4</v>
      </c>
      <c r="E7345" s="2">
        <v>0.47134638000000001</v>
      </c>
      <c r="F7345">
        <f t="shared" si="119"/>
        <v>1890.0708797060661</v>
      </c>
    </row>
    <row r="7346" spans="1:6" x14ac:dyDescent="0.2">
      <c r="A7346">
        <v>10</v>
      </c>
      <c r="B7346" s="1" t="s">
        <v>505</v>
      </c>
      <c r="C7346" s="2">
        <v>435.95902150000001</v>
      </c>
      <c r="D7346" s="2">
        <v>1.0001997463579048E-4</v>
      </c>
      <c r="E7346" s="2">
        <v>0.467681399</v>
      </c>
      <c r="F7346">
        <f t="shared" si="119"/>
        <v>1875.3745244210716</v>
      </c>
    </row>
    <row r="7347" spans="1:6" x14ac:dyDescent="0.2">
      <c r="A7347">
        <v>10</v>
      </c>
      <c r="B7347" s="1" t="s">
        <v>568</v>
      </c>
      <c r="C7347" s="2">
        <v>425.36900809999997</v>
      </c>
      <c r="D7347" s="2">
        <v>9.7590358820157918E-5</v>
      </c>
      <c r="E7347" s="2">
        <v>0.45632080699999999</v>
      </c>
      <c r="F7347">
        <f t="shared" si="119"/>
        <v>1829.8192278779609</v>
      </c>
    </row>
    <row r="7348" spans="1:6" x14ac:dyDescent="0.2">
      <c r="A7348">
        <v>10</v>
      </c>
      <c r="B7348" s="1" t="s">
        <v>492</v>
      </c>
      <c r="C7348" s="2">
        <v>423.99320280000001</v>
      </c>
      <c r="D7348" s="2">
        <v>9.7274714492245307E-5</v>
      </c>
      <c r="E7348" s="2">
        <v>0.454844892</v>
      </c>
      <c r="F7348">
        <f t="shared" si="119"/>
        <v>1823.9008967295995</v>
      </c>
    </row>
    <row r="7349" spans="1:6" x14ac:dyDescent="0.2">
      <c r="A7349">
        <v>10</v>
      </c>
      <c r="B7349" s="1" t="s">
        <v>260</v>
      </c>
      <c r="C7349" s="2">
        <v>416.80587370000001</v>
      </c>
      <c r="D7349" s="2">
        <v>9.5625760284695071E-5</v>
      </c>
      <c r="E7349" s="2">
        <v>0.44713458</v>
      </c>
      <c r="F7349">
        <f t="shared" si="119"/>
        <v>1792.9830053380326</v>
      </c>
    </row>
    <row r="7350" spans="1:6" x14ac:dyDescent="0.2">
      <c r="A7350">
        <v>10</v>
      </c>
      <c r="B7350" s="1" t="s">
        <v>432</v>
      </c>
      <c r="C7350" s="2">
        <v>414.5059435</v>
      </c>
      <c r="D7350" s="2">
        <v>9.5098098325876619E-5</v>
      </c>
      <c r="E7350" s="2">
        <v>0.44466729599999999</v>
      </c>
      <c r="F7350">
        <f t="shared" si="119"/>
        <v>1783.0893436101867</v>
      </c>
    </row>
    <row r="7351" spans="1:6" x14ac:dyDescent="0.2">
      <c r="A7351">
        <v>10</v>
      </c>
      <c r="B7351" s="1" t="s">
        <v>73</v>
      </c>
      <c r="C7351" s="2">
        <v>412.45453240000001</v>
      </c>
      <c r="D7351" s="2">
        <v>9.4627453014191982E-5</v>
      </c>
      <c r="E7351" s="2">
        <v>0.44246661500000001</v>
      </c>
      <c r="F7351">
        <f t="shared" si="119"/>
        <v>1774.2647440160997</v>
      </c>
    </row>
    <row r="7352" spans="1:6" x14ac:dyDescent="0.2">
      <c r="A7352">
        <v>10</v>
      </c>
      <c r="B7352" s="1" t="s">
        <v>259</v>
      </c>
      <c r="C7352" s="2">
        <v>408.7169652</v>
      </c>
      <c r="D7352" s="2">
        <v>9.3769960948527338E-5</v>
      </c>
      <c r="E7352" s="2">
        <v>0.43845708500000002</v>
      </c>
      <c r="F7352">
        <f t="shared" si="119"/>
        <v>1758.1867677848875</v>
      </c>
    </row>
    <row r="7353" spans="1:6" x14ac:dyDescent="0.2">
      <c r="A7353">
        <v>10</v>
      </c>
      <c r="B7353" s="1" t="s">
        <v>490</v>
      </c>
      <c r="C7353" s="2">
        <v>401.92861449999998</v>
      </c>
      <c r="D7353" s="2">
        <v>9.2212542451902099E-5</v>
      </c>
      <c r="E7353" s="2">
        <v>0.43117478300000001</v>
      </c>
      <c r="F7353">
        <f t="shared" si="119"/>
        <v>1728.9851709731643</v>
      </c>
    </row>
    <row r="7354" spans="1:6" x14ac:dyDescent="0.2">
      <c r="A7354">
        <v>10</v>
      </c>
      <c r="B7354" s="1" t="s">
        <v>424</v>
      </c>
      <c r="C7354" s="2">
        <v>401.78257689999998</v>
      </c>
      <c r="D7354" s="2">
        <v>9.2179037742628114E-5</v>
      </c>
      <c r="E7354" s="2">
        <v>0.43101811899999998</v>
      </c>
      <c r="F7354">
        <f t="shared" si="119"/>
        <v>1728.3569576742771</v>
      </c>
    </row>
    <row r="7355" spans="1:6" x14ac:dyDescent="0.2">
      <c r="A7355">
        <v>10</v>
      </c>
      <c r="B7355" s="1" t="s">
        <v>828</v>
      </c>
      <c r="C7355" s="2">
        <v>399.30595099999999</v>
      </c>
      <c r="D7355" s="2">
        <v>9.1610837532186452E-5</v>
      </c>
      <c r="E7355" s="2">
        <v>0.42836128299999998</v>
      </c>
      <c r="F7355">
        <f t="shared" si="119"/>
        <v>1717.703203728496</v>
      </c>
    </row>
    <row r="7356" spans="1:6" x14ac:dyDescent="0.2">
      <c r="A7356">
        <v>10</v>
      </c>
      <c r="B7356" s="1" t="s">
        <v>643</v>
      </c>
      <c r="C7356" s="2">
        <v>394.66600720000002</v>
      </c>
      <c r="D7356" s="2">
        <v>9.054631748462321E-5</v>
      </c>
      <c r="E7356" s="2">
        <v>0.42338371499999999</v>
      </c>
      <c r="F7356">
        <f t="shared" si="119"/>
        <v>1697.7434528366853</v>
      </c>
    </row>
    <row r="7357" spans="1:6" x14ac:dyDescent="0.2">
      <c r="A7357">
        <v>10</v>
      </c>
      <c r="B7357" s="1" t="s">
        <v>258</v>
      </c>
      <c r="C7357" s="2">
        <v>393.862752</v>
      </c>
      <c r="D7357" s="2">
        <v>9.0362030462715033E-5</v>
      </c>
      <c r="E7357" s="2">
        <v>0.42252201099999998</v>
      </c>
      <c r="F7357">
        <f t="shared" si="119"/>
        <v>1694.2880711759069</v>
      </c>
    </row>
    <row r="7358" spans="1:6" x14ac:dyDescent="0.2">
      <c r="A7358">
        <v>10</v>
      </c>
      <c r="B7358" s="1" t="s">
        <v>721</v>
      </c>
      <c r="C7358" s="2">
        <v>392.63384330000002</v>
      </c>
      <c r="D7358" s="2">
        <v>9.0080088026211108E-5</v>
      </c>
      <c r="E7358" s="2">
        <v>0.42120368200000002</v>
      </c>
      <c r="F7358">
        <f t="shared" si="119"/>
        <v>1689.0016504914583</v>
      </c>
    </row>
    <row r="7359" spans="1:6" x14ac:dyDescent="0.2">
      <c r="A7359">
        <v>10</v>
      </c>
      <c r="B7359" s="1" t="s">
        <v>254</v>
      </c>
      <c r="C7359" s="2">
        <v>387.80562429999998</v>
      </c>
      <c r="D7359" s="2">
        <v>8.8972372900929876E-5</v>
      </c>
      <c r="E7359" s="2">
        <v>0.41602413900000002</v>
      </c>
      <c r="F7359">
        <f t="shared" si="119"/>
        <v>1668.2319918924352</v>
      </c>
    </row>
    <row r="7360" spans="1:6" x14ac:dyDescent="0.2">
      <c r="A7360">
        <v>10</v>
      </c>
      <c r="B7360" s="1" t="s">
        <v>214</v>
      </c>
      <c r="C7360" s="2">
        <v>387.6693866</v>
      </c>
      <c r="D7360" s="2">
        <v>8.8941116538491139E-5</v>
      </c>
      <c r="E7360" s="2">
        <v>0.41587798799999998</v>
      </c>
      <c r="F7360">
        <f t="shared" si="119"/>
        <v>1667.6459350967089</v>
      </c>
    </row>
    <row r="7361" spans="1:6" x14ac:dyDescent="0.2">
      <c r="A7361">
        <v>10</v>
      </c>
      <c r="B7361" s="1" t="s">
        <v>456</v>
      </c>
      <c r="C7361" s="2">
        <v>386.45142929999997</v>
      </c>
      <c r="D7361" s="2">
        <v>8.8661686570228496E-5</v>
      </c>
      <c r="E7361" s="2">
        <v>0.414571407</v>
      </c>
      <c r="F7361">
        <f t="shared" si="119"/>
        <v>1662.4066231917843</v>
      </c>
    </row>
    <row r="7362" spans="1:6" x14ac:dyDescent="0.2">
      <c r="A7362">
        <v>10</v>
      </c>
      <c r="B7362" s="1" t="s">
        <v>849</v>
      </c>
      <c r="C7362" s="2">
        <v>383.79075569999998</v>
      </c>
      <c r="D7362" s="2">
        <v>8.8051261152980833E-5</v>
      </c>
      <c r="E7362" s="2">
        <v>0.41171713100000001</v>
      </c>
      <c r="F7362">
        <f t="shared" si="119"/>
        <v>1650.9611466183906</v>
      </c>
    </row>
    <row r="7363" spans="1:6" x14ac:dyDescent="0.2">
      <c r="A7363">
        <v>10</v>
      </c>
      <c r="B7363" s="1" t="s">
        <v>1538</v>
      </c>
      <c r="C7363" s="2">
        <v>382.87212360000001</v>
      </c>
      <c r="D7363" s="2">
        <v>8.7840503819601868E-5</v>
      </c>
      <c r="E7363" s="2">
        <v>0.41073165499999997</v>
      </c>
      <c r="F7363">
        <f t="shared" ref="F7363:F7426" si="120">D7363*$I$8</f>
        <v>1647.0094466175351</v>
      </c>
    </row>
    <row r="7364" spans="1:6" x14ac:dyDescent="0.2">
      <c r="A7364">
        <v>10</v>
      </c>
      <c r="B7364" s="1" t="s">
        <v>241</v>
      </c>
      <c r="C7364" s="2">
        <v>378.19114480000002</v>
      </c>
      <c r="D7364" s="2">
        <v>8.6766569287492407E-5</v>
      </c>
      <c r="E7364" s="2">
        <v>0.40571006599999998</v>
      </c>
      <c r="F7364">
        <f t="shared" si="120"/>
        <v>1626.8731741404827</v>
      </c>
    </row>
    <row r="7365" spans="1:6" x14ac:dyDescent="0.2">
      <c r="A7365">
        <v>10</v>
      </c>
      <c r="B7365" s="1" t="s">
        <v>1643</v>
      </c>
      <c r="C7365" s="2">
        <v>375.67270760000002</v>
      </c>
      <c r="D7365" s="2">
        <v>8.6188776444220125E-5</v>
      </c>
      <c r="E7365" s="2">
        <v>0.403008376</v>
      </c>
      <c r="F7365">
        <f t="shared" si="120"/>
        <v>1616.0395583291274</v>
      </c>
    </row>
    <row r="7366" spans="1:6" x14ac:dyDescent="0.2">
      <c r="A7366">
        <v>10</v>
      </c>
      <c r="B7366" s="1" t="s">
        <v>10</v>
      </c>
      <c r="C7366" s="2">
        <v>375.00009419999998</v>
      </c>
      <c r="D7366" s="2">
        <v>8.6034461962240254E-5</v>
      </c>
      <c r="E7366" s="2">
        <v>0.40228681999999999</v>
      </c>
      <c r="F7366">
        <f t="shared" si="120"/>
        <v>1613.1461617920047</v>
      </c>
    </row>
    <row r="7367" spans="1:6" x14ac:dyDescent="0.2">
      <c r="A7367">
        <v>10</v>
      </c>
      <c r="B7367" s="1" t="s">
        <v>545</v>
      </c>
      <c r="C7367" s="2">
        <v>374.34802059999998</v>
      </c>
      <c r="D7367" s="2">
        <v>8.5884859962188936E-5</v>
      </c>
      <c r="E7367" s="2">
        <v>0.40158729900000001</v>
      </c>
      <c r="F7367">
        <f t="shared" si="120"/>
        <v>1610.3411242910427</v>
      </c>
    </row>
    <row r="7368" spans="1:6" x14ac:dyDescent="0.2">
      <c r="A7368">
        <v>10</v>
      </c>
      <c r="B7368" s="1" t="s">
        <v>830</v>
      </c>
      <c r="C7368" s="2">
        <v>370.57321990000003</v>
      </c>
      <c r="D7368" s="2">
        <v>8.5018825547276662E-5</v>
      </c>
      <c r="E7368" s="2">
        <v>0.39753782599999998</v>
      </c>
      <c r="F7368">
        <f t="shared" si="120"/>
        <v>1594.1029790114374</v>
      </c>
    </row>
    <row r="7369" spans="1:6" x14ac:dyDescent="0.2">
      <c r="A7369">
        <v>10</v>
      </c>
      <c r="B7369" s="1" t="s">
        <v>228</v>
      </c>
      <c r="C7369" s="2">
        <v>370.4247087</v>
      </c>
      <c r="D7369" s="2">
        <v>8.4984753458172574E-5</v>
      </c>
      <c r="E7369" s="2">
        <v>0.39737850899999999</v>
      </c>
      <c r="F7369">
        <f t="shared" si="120"/>
        <v>1593.4641273407358</v>
      </c>
    </row>
    <row r="7370" spans="1:6" x14ac:dyDescent="0.2">
      <c r="A7370">
        <v>10</v>
      </c>
      <c r="B7370" s="1" t="s">
        <v>762</v>
      </c>
      <c r="C7370" s="2">
        <v>363.88165900000001</v>
      </c>
      <c r="D7370" s="2">
        <v>8.3483613138061712E-5</v>
      </c>
      <c r="E7370" s="2">
        <v>0.39035935700000002</v>
      </c>
      <c r="F7370">
        <f t="shared" si="120"/>
        <v>1565.3177463386571</v>
      </c>
    </row>
    <row r="7371" spans="1:6" x14ac:dyDescent="0.2">
      <c r="A7371">
        <v>10</v>
      </c>
      <c r="B7371" s="1" t="s">
        <v>570</v>
      </c>
      <c r="C7371" s="2">
        <v>360.96614690000001</v>
      </c>
      <c r="D7371" s="2">
        <v>8.281472129310418E-5</v>
      </c>
      <c r="E7371" s="2">
        <v>0.38723169899999998</v>
      </c>
      <c r="F7371">
        <f t="shared" si="120"/>
        <v>1552.7760242457034</v>
      </c>
    </row>
    <row r="7372" spans="1:6" x14ac:dyDescent="0.2">
      <c r="A7372">
        <v>10</v>
      </c>
      <c r="B7372" s="1" t="s">
        <v>756</v>
      </c>
      <c r="C7372" s="2">
        <v>360.46402699999999</v>
      </c>
      <c r="D7372" s="2">
        <v>8.2699522228970804E-5</v>
      </c>
      <c r="E7372" s="2">
        <v>0.38669304199999999</v>
      </c>
      <c r="F7372">
        <f t="shared" si="120"/>
        <v>1550.6160417932026</v>
      </c>
    </row>
    <row r="7373" spans="1:6" x14ac:dyDescent="0.2">
      <c r="A7373">
        <v>10</v>
      </c>
      <c r="B7373" s="1" t="s">
        <v>473</v>
      </c>
      <c r="C7373" s="2">
        <v>355.7269283</v>
      </c>
      <c r="D7373" s="2">
        <v>8.1612712473374003E-5</v>
      </c>
      <c r="E7373" s="2">
        <v>0.38161125000000001</v>
      </c>
      <c r="F7373">
        <f t="shared" si="120"/>
        <v>1530.2383588757625</v>
      </c>
    </row>
    <row r="7374" spans="1:6" x14ac:dyDescent="0.2">
      <c r="A7374">
        <v>10</v>
      </c>
      <c r="B7374" s="1" t="s">
        <v>276</v>
      </c>
      <c r="C7374" s="2">
        <v>355.66318059999998</v>
      </c>
      <c r="D7374" s="2">
        <v>8.1598087204975311E-5</v>
      </c>
      <c r="E7374" s="2">
        <v>0.38154286399999998</v>
      </c>
      <c r="F7374">
        <f t="shared" si="120"/>
        <v>1529.964135093287</v>
      </c>
    </row>
    <row r="7375" spans="1:6" x14ac:dyDescent="0.2">
      <c r="A7375">
        <v>10</v>
      </c>
      <c r="B7375" s="1" t="s">
        <v>832</v>
      </c>
      <c r="C7375" s="2">
        <v>349.11259560000002</v>
      </c>
      <c r="D7375" s="2">
        <v>8.0095218226301787E-5</v>
      </c>
      <c r="E7375" s="2">
        <v>0.37451562900000002</v>
      </c>
      <c r="F7375">
        <f t="shared" si="120"/>
        <v>1501.7853417431586</v>
      </c>
    </row>
    <row r="7376" spans="1:6" x14ac:dyDescent="0.2">
      <c r="A7376">
        <v>10</v>
      </c>
      <c r="B7376" s="1" t="s">
        <v>239</v>
      </c>
      <c r="C7376" s="2">
        <v>346.1752884</v>
      </c>
      <c r="D7376" s="2">
        <v>7.9421325825299193E-5</v>
      </c>
      <c r="E7376" s="2">
        <v>0.37136458900000002</v>
      </c>
      <c r="F7376">
        <f t="shared" si="120"/>
        <v>1489.1498592243599</v>
      </c>
    </row>
    <row r="7377" spans="1:6" x14ac:dyDescent="0.2">
      <c r="A7377">
        <v>10</v>
      </c>
      <c r="B7377" s="1" t="s">
        <v>499</v>
      </c>
      <c r="C7377" s="2">
        <v>345.1795563</v>
      </c>
      <c r="D7377" s="2">
        <v>7.9192879842938655E-5</v>
      </c>
      <c r="E7377" s="2">
        <v>0.370296403</v>
      </c>
      <c r="F7377">
        <f t="shared" si="120"/>
        <v>1484.8664970550999</v>
      </c>
    </row>
    <row r="7378" spans="1:6" x14ac:dyDescent="0.2">
      <c r="A7378">
        <v>10</v>
      </c>
      <c r="B7378" s="1" t="s">
        <v>232</v>
      </c>
      <c r="C7378" s="2">
        <v>344.80468330000002</v>
      </c>
      <c r="D7378" s="2">
        <v>7.9106874641778665E-5</v>
      </c>
      <c r="E7378" s="2">
        <v>0.36989425300000001</v>
      </c>
      <c r="F7378">
        <f t="shared" si="120"/>
        <v>1483.25389953335</v>
      </c>
    </row>
    <row r="7379" spans="1:6" x14ac:dyDescent="0.2">
      <c r="A7379">
        <v>10</v>
      </c>
      <c r="B7379" s="1" t="s">
        <v>1539</v>
      </c>
      <c r="C7379" s="2">
        <v>341.3309165</v>
      </c>
      <c r="D7379" s="2">
        <v>7.8309905087384622E-5</v>
      </c>
      <c r="E7379" s="2">
        <v>0.366167719</v>
      </c>
      <c r="F7379">
        <f t="shared" si="120"/>
        <v>1468.3107203884617</v>
      </c>
    </row>
    <row r="7380" spans="1:6" x14ac:dyDescent="0.2">
      <c r="A7380">
        <v>10</v>
      </c>
      <c r="B7380" s="1" t="s">
        <v>661</v>
      </c>
      <c r="C7380" s="2">
        <v>336.40377840000002</v>
      </c>
      <c r="D7380" s="2">
        <v>7.7179495410489569E-5</v>
      </c>
      <c r="E7380" s="2">
        <v>0.36088205899999998</v>
      </c>
      <c r="F7380">
        <f t="shared" si="120"/>
        <v>1447.1155389466794</v>
      </c>
    </row>
    <row r="7381" spans="1:6" x14ac:dyDescent="0.2">
      <c r="A7381">
        <v>10</v>
      </c>
      <c r="B7381" s="1" t="s">
        <v>21</v>
      </c>
      <c r="C7381" s="2">
        <v>333.00773600000002</v>
      </c>
      <c r="D7381" s="2">
        <v>7.6400358007476665E-5</v>
      </c>
      <c r="E7381" s="2">
        <v>0.35723890600000002</v>
      </c>
      <c r="F7381">
        <f t="shared" si="120"/>
        <v>1432.5067126401875</v>
      </c>
    </row>
    <row r="7382" spans="1:6" x14ac:dyDescent="0.2">
      <c r="A7382">
        <v>10</v>
      </c>
      <c r="B7382" s="1" t="s">
        <v>149</v>
      </c>
      <c r="C7382" s="2">
        <v>331.26387849999998</v>
      </c>
      <c r="D7382" s="2">
        <v>7.6000273103672466E-5</v>
      </c>
      <c r="E7382" s="2">
        <v>0.35536815700000002</v>
      </c>
      <c r="F7382">
        <f t="shared" si="120"/>
        <v>1425.0051206938588</v>
      </c>
    </row>
    <row r="7383" spans="1:6" x14ac:dyDescent="0.2">
      <c r="A7383">
        <v>10</v>
      </c>
      <c r="B7383" s="1" t="s">
        <v>56</v>
      </c>
      <c r="C7383" s="2">
        <v>329.84380720000001</v>
      </c>
      <c r="D7383" s="2">
        <v>7.5674473040368873E-5</v>
      </c>
      <c r="E7383" s="2">
        <v>0.35384475500000001</v>
      </c>
      <c r="F7383">
        <f t="shared" si="120"/>
        <v>1418.8963695069165</v>
      </c>
    </row>
    <row r="7384" spans="1:6" x14ac:dyDescent="0.2">
      <c r="A7384">
        <v>10</v>
      </c>
      <c r="B7384" s="1" t="s">
        <v>251</v>
      </c>
      <c r="C7384" s="2">
        <v>329.40436579999999</v>
      </c>
      <c r="D7384" s="2">
        <v>7.5573654157078444E-5</v>
      </c>
      <c r="E7384" s="2">
        <v>0.35337333799999998</v>
      </c>
      <c r="F7384">
        <f t="shared" si="120"/>
        <v>1417.0060154452208</v>
      </c>
    </row>
    <row r="7385" spans="1:6" x14ac:dyDescent="0.2">
      <c r="A7385">
        <v>10</v>
      </c>
      <c r="B7385" s="1" t="s">
        <v>1644</v>
      </c>
      <c r="C7385" s="2">
        <v>329.18095</v>
      </c>
      <c r="D7385" s="2">
        <v>7.5522396853640376E-5</v>
      </c>
      <c r="E7385" s="2">
        <v>0.35313366499999999</v>
      </c>
      <c r="F7385">
        <f t="shared" si="120"/>
        <v>1416.044941005757</v>
      </c>
    </row>
    <row r="7386" spans="1:6" x14ac:dyDescent="0.2">
      <c r="A7386">
        <v>10</v>
      </c>
      <c r="B7386" s="1" t="s">
        <v>571</v>
      </c>
      <c r="C7386" s="2">
        <v>325.15454949999997</v>
      </c>
      <c r="D7386" s="2">
        <v>7.4598639186634387E-5</v>
      </c>
      <c r="E7386" s="2">
        <v>0.348814285</v>
      </c>
      <c r="F7386">
        <f t="shared" si="120"/>
        <v>1398.7244847493948</v>
      </c>
    </row>
    <row r="7387" spans="1:6" x14ac:dyDescent="0.2">
      <c r="A7387">
        <v>10</v>
      </c>
      <c r="B7387" s="1" t="s">
        <v>578</v>
      </c>
      <c r="C7387" s="2">
        <v>325.15092060000001</v>
      </c>
      <c r="D7387" s="2">
        <v>7.4597806616080831E-5</v>
      </c>
      <c r="E7387" s="2">
        <v>0.34881039200000002</v>
      </c>
      <c r="F7387">
        <f t="shared" si="120"/>
        <v>1398.7088740515155</v>
      </c>
    </row>
    <row r="7388" spans="1:6" x14ac:dyDescent="0.2">
      <c r="A7388">
        <v>10</v>
      </c>
      <c r="B7388" s="1" t="s">
        <v>589</v>
      </c>
      <c r="C7388" s="2">
        <v>323.15113409999998</v>
      </c>
      <c r="D7388" s="2">
        <v>7.4139005278150844E-5</v>
      </c>
      <c r="E7388" s="2">
        <v>0.34666509200000001</v>
      </c>
      <c r="F7388">
        <f t="shared" si="120"/>
        <v>1390.1063489653284</v>
      </c>
    </row>
    <row r="7389" spans="1:6" x14ac:dyDescent="0.2">
      <c r="A7389">
        <v>10</v>
      </c>
      <c r="B7389" s="1" t="s">
        <v>188</v>
      </c>
      <c r="C7389" s="2">
        <v>321.67513120000001</v>
      </c>
      <c r="D7389" s="2">
        <v>7.3800372977920729E-5</v>
      </c>
      <c r="E7389" s="2">
        <v>0.345081688</v>
      </c>
      <c r="F7389">
        <f t="shared" si="120"/>
        <v>1383.7569933360137</v>
      </c>
    </row>
    <row r="7390" spans="1:6" x14ac:dyDescent="0.2">
      <c r="A7390">
        <v>10</v>
      </c>
      <c r="B7390" s="1" t="s">
        <v>204</v>
      </c>
      <c r="C7390" s="2">
        <v>319.8452097</v>
      </c>
      <c r="D7390" s="2">
        <v>7.338054291384724E-5</v>
      </c>
      <c r="E7390" s="2">
        <v>0.34311861300000002</v>
      </c>
      <c r="F7390">
        <f t="shared" si="120"/>
        <v>1375.8851796346357</v>
      </c>
    </row>
    <row r="7391" spans="1:6" x14ac:dyDescent="0.2">
      <c r="A7391">
        <v>10</v>
      </c>
      <c r="B7391" s="1" t="s">
        <v>459</v>
      </c>
      <c r="C7391" s="2">
        <v>319.46788120000002</v>
      </c>
      <c r="D7391" s="2">
        <v>7.3293974396263387E-5</v>
      </c>
      <c r="E7391" s="2">
        <v>0.34271382900000003</v>
      </c>
      <c r="F7391">
        <f t="shared" si="120"/>
        <v>1374.2620199299386</v>
      </c>
    </row>
    <row r="7392" spans="1:6" x14ac:dyDescent="0.2">
      <c r="A7392">
        <v>10</v>
      </c>
      <c r="B7392" s="1" t="s">
        <v>767</v>
      </c>
      <c r="C7392" s="2">
        <v>317.80487040000003</v>
      </c>
      <c r="D7392" s="2">
        <v>7.2912437872657128E-5</v>
      </c>
      <c r="E7392" s="2">
        <v>0.34092981</v>
      </c>
      <c r="F7392">
        <f t="shared" si="120"/>
        <v>1367.1082101123211</v>
      </c>
    </row>
    <row r="7393" spans="1:6" x14ac:dyDescent="0.2">
      <c r="A7393">
        <v>10</v>
      </c>
      <c r="B7393" s="1" t="s">
        <v>192</v>
      </c>
      <c r="C7393" s="2">
        <v>315.31615499999998</v>
      </c>
      <c r="D7393" s="2">
        <v>7.2341463852793487E-5</v>
      </c>
      <c r="E7393" s="2">
        <v>0.338260004</v>
      </c>
      <c r="F7393">
        <f t="shared" si="120"/>
        <v>1356.4024472398778</v>
      </c>
    </row>
    <row r="7394" spans="1:6" x14ac:dyDescent="0.2">
      <c r="A7394">
        <v>10</v>
      </c>
      <c r="B7394" s="1" t="s">
        <v>458</v>
      </c>
      <c r="C7394" s="2">
        <v>314.5318274</v>
      </c>
      <c r="D7394" s="2">
        <v>7.216151932898192E-5</v>
      </c>
      <c r="E7394" s="2">
        <v>0.33741860499999998</v>
      </c>
      <c r="F7394">
        <f t="shared" si="120"/>
        <v>1353.028487418411</v>
      </c>
    </row>
    <row r="7395" spans="1:6" x14ac:dyDescent="0.2">
      <c r="A7395">
        <v>10</v>
      </c>
      <c r="B7395" s="1" t="s">
        <v>420</v>
      </c>
      <c r="C7395" s="2">
        <v>313.9927217</v>
      </c>
      <c r="D7395" s="2">
        <v>7.2037835017151847E-5</v>
      </c>
      <c r="E7395" s="2">
        <v>0.336840272</v>
      </c>
      <c r="F7395">
        <f t="shared" si="120"/>
        <v>1350.7094065715971</v>
      </c>
    </row>
    <row r="7396" spans="1:6" x14ac:dyDescent="0.2">
      <c r="A7396">
        <v>10</v>
      </c>
      <c r="B7396" s="1" t="s">
        <v>1645</v>
      </c>
      <c r="C7396" s="2">
        <v>313.17498189999998</v>
      </c>
      <c r="D7396" s="2">
        <v>7.1850224770524484E-5</v>
      </c>
      <c r="E7396" s="2">
        <v>0.33596302900000002</v>
      </c>
      <c r="F7396">
        <f t="shared" si="120"/>
        <v>1347.1917144473341</v>
      </c>
    </row>
    <row r="7397" spans="1:6" x14ac:dyDescent="0.2">
      <c r="A7397">
        <v>10</v>
      </c>
      <c r="B7397" s="1" t="s">
        <v>247</v>
      </c>
      <c r="C7397" s="2">
        <v>309.58787089999998</v>
      </c>
      <c r="D7397" s="2">
        <v>7.1027251340924062E-5</v>
      </c>
      <c r="E7397" s="2">
        <v>0.33211490399999999</v>
      </c>
      <c r="F7397">
        <f t="shared" si="120"/>
        <v>1331.7609626423261</v>
      </c>
    </row>
    <row r="7398" spans="1:6" x14ac:dyDescent="0.2">
      <c r="A7398">
        <v>10</v>
      </c>
      <c r="B7398" s="1" t="s">
        <v>88</v>
      </c>
      <c r="C7398" s="2">
        <v>307.14065970000001</v>
      </c>
      <c r="D7398" s="2">
        <v>7.0465799378940426E-5</v>
      </c>
      <c r="E7398" s="2">
        <v>0.32948962199999998</v>
      </c>
      <c r="F7398">
        <f t="shared" si="120"/>
        <v>1321.233738355133</v>
      </c>
    </row>
    <row r="7399" spans="1:6" x14ac:dyDescent="0.2">
      <c r="A7399">
        <v>10</v>
      </c>
      <c r="B7399" s="1" t="s">
        <v>36</v>
      </c>
      <c r="C7399" s="2">
        <v>306.23606319999999</v>
      </c>
      <c r="D7399" s="2">
        <v>7.0258262188080102E-5</v>
      </c>
      <c r="E7399" s="2">
        <v>0.32851920299999998</v>
      </c>
      <c r="F7399">
        <f t="shared" si="120"/>
        <v>1317.342416026502</v>
      </c>
    </row>
    <row r="7400" spans="1:6" x14ac:dyDescent="0.2">
      <c r="A7400">
        <v>10</v>
      </c>
      <c r="B7400" s="1" t="s">
        <v>855</v>
      </c>
      <c r="C7400" s="2">
        <v>301.802457</v>
      </c>
      <c r="D7400" s="2">
        <v>6.9241081251015854E-5</v>
      </c>
      <c r="E7400" s="2">
        <v>0.323762987</v>
      </c>
      <c r="F7400">
        <f t="shared" si="120"/>
        <v>1298.2702734565473</v>
      </c>
    </row>
    <row r="7401" spans="1:6" x14ac:dyDescent="0.2">
      <c r="A7401">
        <v>10</v>
      </c>
      <c r="B7401" s="1" t="s">
        <v>244</v>
      </c>
      <c r="C7401" s="2">
        <v>299.18079899999998</v>
      </c>
      <c r="D7401" s="2">
        <v>6.8639607090002311E-5</v>
      </c>
      <c r="E7401" s="2">
        <v>0.32095056599999999</v>
      </c>
      <c r="F7401">
        <f t="shared" si="120"/>
        <v>1286.9926329375432</v>
      </c>
    </row>
    <row r="7402" spans="1:6" x14ac:dyDescent="0.2">
      <c r="A7402">
        <v>10</v>
      </c>
      <c r="B7402" s="1" t="s">
        <v>833</v>
      </c>
      <c r="C7402" s="2">
        <v>296.52940000000001</v>
      </c>
      <c r="D7402" s="2">
        <v>6.8031309400583428E-5</v>
      </c>
      <c r="E7402" s="2">
        <v>0.31810623900000001</v>
      </c>
      <c r="F7402">
        <f t="shared" si="120"/>
        <v>1275.5870512609392</v>
      </c>
    </row>
    <row r="7403" spans="1:6" x14ac:dyDescent="0.2">
      <c r="A7403">
        <v>10</v>
      </c>
      <c r="B7403" s="1" t="s">
        <v>210</v>
      </c>
      <c r="C7403" s="2">
        <v>296.15793239999999</v>
      </c>
      <c r="D7403" s="2">
        <v>6.7946085228876694E-5</v>
      </c>
      <c r="E7403" s="2">
        <v>0.31770774099999999</v>
      </c>
      <c r="F7403">
        <f t="shared" si="120"/>
        <v>1273.989098041438</v>
      </c>
    </row>
    <row r="7404" spans="1:6" x14ac:dyDescent="0.2">
      <c r="A7404">
        <v>10</v>
      </c>
      <c r="B7404" s="1" t="s">
        <v>573</v>
      </c>
      <c r="C7404" s="2">
        <v>293.72442760000001</v>
      </c>
      <c r="D7404" s="2">
        <v>6.7387777915600911E-5</v>
      </c>
      <c r="E7404" s="2">
        <v>0.31509716300000001</v>
      </c>
      <c r="F7404">
        <f t="shared" si="120"/>
        <v>1263.5208359175172</v>
      </c>
    </row>
    <row r="7405" spans="1:6" x14ac:dyDescent="0.2">
      <c r="A7405">
        <v>10</v>
      </c>
      <c r="B7405" s="1" t="s">
        <v>242</v>
      </c>
      <c r="C7405" s="2">
        <v>290.60464530000002</v>
      </c>
      <c r="D7405" s="2">
        <v>6.667202152322129E-5</v>
      </c>
      <c r="E7405" s="2">
        <v>0.311750372</v>
      </c>
      <c r="F7405">
        <f t="shared" si="120"/>
        <v>1250.1004035603992</v>
      </c>
    </row>
    <row r="7406" spans="1:6" x14ac:dyDescent="0.2">
      <c r="A7406">
        <v>10</v>
      </c>
      <c r="B7406" s="1" t="s">
        <v>574</v>
      </c>
      <c r="C7406" s="2">
        <v>286.70712099999997</v>
      </c>
      <c r="D7406" s="2">
        <v>6.5777831338699884E-5</v>
      </c>
      <c r="E7406" s="2">
        <v>0.30756924600000002</v>
      </c>
      <c r="F7406">
        <f t="shared" si="120"/>
        <v>1233.3343376006228</v>
      </c>
    </row>
    <row r="7407" spans="1:6" x14ac:dyDescent="0.2">
      <c r="A7407">
        <v>10</v>
      </c>
      <c r="B7407" s="1" t="s">
        <v>834</v>
      </c>
      <c r="C7407" s="2">
        <v>285.8808818</v>
      </c>
      <c r="D7407" s="2">
        <v>6.5588271084801155E-5</v>
      </c>
      <c r="E7407" s="2">
        <v>0.30668288500000002</v>
      </c>
      <c r="F7407">
        <f t="shared" si="120"/>
        <v>1229.7800828400216</v>
      </c>
    </row>
    <row r="7408" spans="1:6" x14ac:dyDescent="0.2">
      <c r="A7408">
        <v>10</v>
      </c>
      <c r="B7408" s="1" t="s">
        <v>100</v>
      </c>
      <c r="C7408" s="2">
        <v>285.11181779999998</v>
      </c>
      <c r="D7408" s="2">
        <v>6.5411828575583634E-5</v>
      </c>
      <c r="E7408" s="2">
        <v>0.30585786100000001</v>
      </c>
      <c r="F7408">
        <f t="shared" si="120"/>
        <v>1226.471785792193</v>
      </c>
    </row>
    <row r="7409" spans="1:6" x14ac:dyDescent="0.2">
      <c r="A7409">
        <v>10</v>
      </c>
      <c r="B7409" s="1" t="s">
        <v>757</v>
      </c>
      <c r="C7409" s="2">
        <v>283.80800520000003</v>
      </c>
      <c r="D7409" s="2">
        <v>6.5112701138609204E-5</v>
      </c>
      <c r="E7409" s="2">
        <v>0.30445917700000003</v>
      </c>
      <c r="F7409">
        <f t="shared" si="120"/>
        <v>1220.8631463489226</v>
      </c>
    </row>
    <row r="7410" spans="1:6" x14ac:dyDescent="0.2">
      <c r="A7410">
        <v>10</v>
      </c>
      <c r="B7410" s="1" t="s">
        <v>1646</v>
      </c>
      <c r="C7410" s="2">
        <v>280.7791388</v>
      </c>
      <c r="D7410" s="2">
        <v>6.4417802852083456E-5</v>
      </c>
      <c r="E7410" s="2">
        <v>0.30120991600000002</v>
      </c>
      <c r="F7410">
        <f t="shared" si="120"/>
        <v>1207.8338034765648</v>
      </c>
    </row>
    <row r="7411" spans="1:6" x14ac:dyDescent="0.2">
      <c r="A7411">
        <v>10</v>
      </c>
      <c r="B7411" s="1" t="s">
        <v>598</v>
      </c>
      <c r="C7411" s="2">
        <v>280.74978729999998</v>
      </c>
      <c r="D7411" s="2">
        <v>6.4411068932479019E-5</v>
      </c>
      <c r="E7411" s="2">
        <v>0.30117842900000003</v>
      </c>
      <c r="F7411">
        <f t="shared" si="120"/>
        <v>1207.7075424839816</v>
      </c>
    </row>
    <row r="7412" spans="1:6" x14ac:dyDescent="0.2">
      <c r="A7412">
        <v>10</v>
      </c>
      <c r="B7412" s="1" t="s">
        <v>495</v>
      </c>
      <c r="C7412" s="2">
        <v>280.05468209999998</v>
      </c>
      <c r="D7412" s="2">
        <v>6.4251594352293041E-5</v>
      </c>
      <c r="E7412" s="2">
        <v>0.300432745</v>
      </c>
      <c r="F7412">
        <f t="shared" si="120"/>
        <v>1204.7173941054946</v>
      </c>
    </row>
    <row r="7413" spans="1:6" x14ac:dyDescent="0.2">
      <c r="A7413">
        <v>10</v>
      </c>
      <c r="B7413" s="1" t="s">
        <v>238</v>
      </c>
      <c r="C7413" s="2">
        <v>279.12291440000001</v>
      </c>
      <c r="D7413" s="2">
        <v>6.4037823254660078E-5</v>
      </c>
      <c r="E7413" s="2">
        <v>0.29943317699999999</v>
      </c>
      <c r="F7413">
        <f t="shared" si="120"/>
        <v>1200.7091860248765</v>
      </c>
    </row>
    <row r="7414" spans="1:6" x14ac:dyDescent="0.2">
      <c r="A7414">
        <v>10</v>
      </c>
      <c r="B7414" s="1" t="s">
        <v>237</v>
      </c>
      <c r="C7414" s="2">
        <v>278.48694310000002</v>
      </c>
      <c r="D7414" s="2">
        <v>6.389191553247732E-5</v>
      </c>
      <c r="E7414" s="2">
        <v>0.29875093000000003</v>
      </c>
      <c r="F7414">
        <f t="shared" si="120"/>
        <v>1197.9734162339498</v>
      </c>
    </row>
    <row r="7415" spans="1:6" x14ac:dyDescent="0.2">
      <c r="A7415">
        <v>10</v>
      </c>
      <c r="B7415" s="1" t="s">
        <v>236</v>
      </c>
      <c r="C7415" s="2">
        <v>278.12691050000001</v>
      </c>
      <c r="D7415" s="2">
        <v>6.3809315038024922E-5</v>
      </c>
      <c r="E7415" s="2">
        <v>0.29836469999999998</v>
      </c>
      <c r="F7415">
        <f t="shared" si="120"/>
        <v>1196.4246569629672</v>
      </c>
    </row>
    <row r="7416" spans="1:6" x14ac:dyDescent="0.2">
      <c r="A7416">
        <v>10</v>
      </c>
      <c r="B7416" s="1" t="s">
        <v>94</v>
      </c>
      <c r="C7416" s="2">
        <v>275.96894809999998</v>
      </c>
      <c r="D7416" s="2">
        <v>6.3314224060497705E-5</v>
      </c>
      <c r="E7416" s="2">
        <v>0.29604971400000002</v>
      </c>
      <c r="F7416">
        <f t="shared" si="120"/>
        <v>1187.1417011343319</v>
      </c>
    </row>
    <row r="7417" spans="1:6" x14ac:dyDescent="0.2">
      <c r="A7417">
        <v>10</v>
      </c>
      <c r="B7417" s="1" t="s">
        <v>1647</v>
      </c>
      <c r="C7417" s="2">
        <v>271.70719050000002</v>
      </c>
      <c r="D7417" s="2">
        <v>6.2336469498789531E-5</v>
      </c>
      <c r="E7417" s="2">
        <v>0.29147785100000001</v>
      </c>
      <c r="F7417">
        <f t="shared" si="120"/>
        <v>1168.8088031023037</v>
      </c>
    </row>
    <row r="7418" spans="1:6" x14ac:dyDescent="0.2">
      <c r="A7418">
        <v>10</v>
      </c>
      <c r="B7418" s="1" t="s">
        <v>496</v>
      </c>
      <c r="C7418" s="2">
        <v>271.62076710000002</v>
      </c>
      <c r="D7418" s="2">
        <v>6.2316641787214387E-5</v>
      </c>
      <c r="E7418" s="2">
        <v>0.29138513900000002</v>
      </c>
      <c r="F7418">
        <f t="shared" si="120"/>
        <v>1168.4370335102697</v>
      </c>
    </row>
    <row r="7419" spans="1:6" x14ac:dyDescent="0.2">
      <c r="A7419">
        <v>10</v>
      </c>
      <c r="B7419" s="1" t="s">
        <v>724</v>
      </c>
      <c r="C7419" s="2">
        <v>265.59442030000002</v>
      </c>
      <c r="D7419" s="2">
        <v>6.0934046211622199E-5</v>
      </c>
      <c r="E7419" s="2">
        <v>0.28492028800000002</v>
      </c>
      <c r="F7419">
        <f t="shared" si="120"/>
        <v>1142.5133664679163</v>
      </c>
    </row>
    <row r="7420" spans="1:6" x14ac:dyDescent="0.2">
      <c r="A7420">
        <v>10</v>
      </c>
      <c r="B7420" s="1" t="s">
        <v>1648</v>
      </c>
      <c r="C7420" s="2">
        <v>262.10347689999998</v>
      </c>
      <c r="D7420" s="2">
        <v>6.0133136008622972E-5</v>
      </c>
      <c r="E7420" s="2">
        <v>0.281175328</v>
      </c>
      <c r="F7420">
        <f t="shared" si="120"/>
        <v>1127.4963001616807</v>
      </c>
    </row>
    <row r="7421" spans="1:6" x14ac:dyDescent="0.2">
      <c r="A7421">
        <v>10</v>
      </c>
      <c r="B7421" s="1" t="s">
        <v>1543</v>
      </c>
      <c r="C7421" s="2">
        <v>262.08519660000002</v>
      </c>
      <c r="D7421" s="2">
        <v>6.0128941931786107E-5</v>
      </c>
      <c r="E7421" s="2">
        <v>0.28115571700000003</v>
      </c>
      <c r="F7421">
        <f t="shared" si="120"/>
        <v>1127.4176612209894</v>
      </c>
    </row>
    <row r="7422" spans="1:6" x14ac:dyDescent="0.2">
      <c r="A7422">
        <v>10</v>
      </c>
      <c r="B7422" s="1" t="s">
        <v>575</v>
      </c>
      <c r="C7422" s="2">
        <v>259.62800590000001</v>
      </c>
      <c r="D7422" s="2">
        <v>5.956520056117779E-5</v>
      </c>
      <c r="E7422" s="2">
        <v>0.27851973000000002</v>
      </c>
      <c r="F7422">
        <f t="shared" si="120"/>
        <v>1116.8475105220837</v>
      </c>
    </row>
    <row r="7423" spans="1:6" x14ac:dyDescent="0.2">
      <c r="A7423">
        <v>10</v>
      </c>
      <c r="B7423" s="1" t="s">
        <v>433</v>
      </c>
      <c r="C7423" s="2">
        <v>259.52464809999998</v>
      </c>
      <c r="D7423" s="2">
        <v>5.9541487591640503E-5</v>
      </c>
      <c r="E7423" s="2">
        <v>0.27840885100000001</v>
      </c>
      <c r="F7423">
        <f t="shared" si="120"/>
        <v>1116.4028923432595</v>
      </c>
    </row>
    <row r="7424" spans="1:6" x14ac:dyDescent="0.2">
      <c r="A7424">
        <v>10</v>
      </c>
      <c r="B7424" s="1" t="s">
        <v>230</v>
      </c>
      <c r="C7424" s="2">
        <v>259.18770999999998</v>
      </c>
      <c r="D7424" s="2">
        <v>5.9464185565070104E-5</v>
      </c>
      <c r="E7424" s="2">
        <v>0.278047396</v>
      </c>
      <c r="F7424">
        <f t="shared" si="120"/>
        <v>1114.9534793450644</v>
      </c>
    </row>
    <row r="7425" spans="1:6" x14ac:dyDescent="0.2">
      <c r="A7425">
        <v>10</v>
      </c>
      <c r="B7425" s="1" t="s">
        <v>837</v>
      </c>
      <c r="C7425" s="2">
        <v>257.16781880000002</v>
      </c>
      <c r="D7425" s="2">
        <v>5.9000771619459867E-5</v>
      </c>
      <c r="E7425" s="2">
        <v>0.27588052800000001</v>
      </c>
      <c r="F7425">
        <f t="shared" si="120"/>
        <v>1106.2644678648726</v>
      </c>
    </row>
    <row r="7426" spans="1:6" x14ac:dyDescent="0.2">
      <c r="A7426">
        <v>10</v>
      </c>
      <c r="B7426" s="1" t="s">
        <v>186</v>
      </c>
      <c r="C7426" s="2">
        <v>255.60116239999999</v>
      </c>
      <c r="D7426" s="2">
        <v>5.8641341309015626E-5</v>
      </c>
      <c r="E7426" s="2">
        <v>0.27419987499999998</v>
      </c>
      <c r="F7426">
        <f t="shared" si="120"/>
        <v>1099.525149544043</v>
      </c>
    </row>
    <row r="7427" spans="1:6" x14ac:dyDescent="0.2">
      <c r="A7427">
        <v>10</v>
      </c>
      <c r="B7427" s="1" t="s">
        <v>725</v>
      </c>
      <c r="C7427" s="2">
        <v>251.77919410000001</v>
      </c>
      <c r="D7427" s="2">
        <v>5.776448561554189E-5</v>
      </c>
      <c r="E7427" s="2">
        <v>0.27009980300000003</v>
      </c>
      <c r="F7427">
        <f t="shared" ref="F7427:F7490" si="121">D7427*$I$8</f>
        <v>1083.0841052914104</v>
      </c>
    </row>
    <row r="7428" spans="1:6" x14ac:dyDescent="0.2">
      <c r="A7428">
        <v>10</v>
      </c>
      <c r="B7428" s="1" t="s">
        <v>227</v>
      </c>
      <c r="C7428" s="2">
        <v>249.5034387</v>
      </c>
      <c r="D7428" s="2">
        <v>5.7242369992386465E-5</v>
      </c>
      <c r="E7428" s="2">
        <v>0.26765845300000002</v>
      </c>
      <c r="F7428">
        <f t="shared" si="121"/>
        <v>1073.2944373572461</v>
      </c>
    </row>
    <row r="7429" spans="1:6" x14ac:dyDescent="0.2">
      <c r="A7429">
        <v>10</v>
      </c>
      <c r="B7429" s="1" t="s">
        <v>845</v>
      </c>
      <c r="C7429" s="2">
        <v>249.02357660000001</v>
      </c>
      <c r="D7429" s="2">
        <v>5.7132277560587525E-5</v>
      </c>
      <c r="E7429" s="2">
        <v>0.267143674</v>
      </c>
      <c r="F7429">
        <f t="shared" si="121"/>
        <v>1071.2302042610161</v>
      </c>
    </row>
    <row r="7430" spans="1:6" x14ac:dyDescent="0.2">
      <c r="A7430">
        <v>10</v>
      </c>
      <c r="B7430" s="1" t="s">
        <v>1540</v>
      </c>
      <c r="C7430" s="2">
        <v>248.00716220000001</v>
      </c>
      <c r="D7430" s="2">
        <v>5.6899086375184991E-5</v>
      </c>
      <c r="E7430" s="2">
        <v>0.26605329999999999</v>
      </c>
      <c r="F7430">
        <f t="shared" si="121"/>
        <v>1066.8578695347185</v>
      </c>
    </row>
    <row r="7431" spans="1:6" x14ac:dyDescent="0.2">
      <c r="A7431">
        <v>10</v>
      </c>
      <c r="B7431" s="1" t="s">
        <v>646</v>
      </c>
      <c r="C7431" s="2">
        <v>247.69220780000001</v>
      </c>
      <c r="D7431" s="2">
        <v>5.6826827891220471E-5</v>
      </c>
      <c r="E7431" s="2">
        <v>0.26571542799999998</v>
      </c>
      <c r="F7431">
        <f t="shared" si="121"/>
        <v>1065.5030229603838</v>
      </c>
    </row>
    <row r="7432" spans="1:6" x14ac:dyDescent="0.2">
      <c r="A7432">
        <v>10</v>
      </c>
      <c r="B7432" s="1" t="s">
        <v>498</v>
      </c>
      <c r="C7432" s="2">
        <v>247.2675338</v>
      </c>
      <c r="D7432" s="2">
        <v>5.6729397033285709E-5</v>
      </c>
      <c r="E7432" s="2">
        <v>0.26525985299999999</v>
      </c>
      <c r="F7432">
        <f t="shared" si="121"/>
        <v>1063.6761943741071</v>
      </c>
    </row>
    <row r="7433" spans="1:6" x14ac:dyDescent="0.2">
      <c r="A7433">
        <v>10</v>
      </c>
      <c r="B7433" s="1" t="s">
        <v>577</v>
      </c>
      <c r="C7433" s="2">
        <v>247.0543223</v>
      </c>
      <c r="D7433" s="2">
        <v>5.6680480893436095E-5</v>
      </c>
      <c r="E7433" s="2">
        <v>0.26503112699999998</v>
      </c>
      <c r="F7433">
        <f t="shared" si="121"/>
        <v>1062.7590167519268</v>
      </c>
    </row>
    <row r="7434" spans="1:6" x14ac:dyDescent="0.2">
      <c r="A7434">
        <v>10</v>
      </c>
      <c r="B7434" s="1" t="s">
        <v>841</v>
      </c>
      <c r="C7434" s="2">
        <v>241.5615865</v>
      </c>
      <c r="D7434" s="2">
        <v>5.5420309118283618E-5</v>
      </c>
      <c r="E7434" s="2">
        <v>0.25913871500000002</v>
      </c>
      <c r="F7434">
        <f t="shared" si="121"/>
        <v>1039.1307959678179</v>
      </c>
    </row>
    <row r="7435" spans="1:6" x14ac:dyDescent="0.2">
      <c r="A7435">
        <v>10</v>
      </c>
      <c r="B7435" s="1" t="s">
        <v>1255</v>
      </c>
      <c r="C7435" s="2">
        <v>239.27054989999999</v>
      </c>
      <c r="D7435" s="2">
        <v>5.4894687630991386E-5</v>
      </c>
      <c r="E7435" s="2">
        <v>0.25668097200000001</v>
      </c>
      <c r="F7435">
        <f t="shared" si="121"/>
        <v>1029.2753930810884</v>
      </c>
    </row>
    <row r="7436" spans="1:6" x14ac:dyDescent="0.2">
      <c r="A7436">
        <v>10</v>
      </c>
      <c r="B7436" s="1" t="s">
        <v>579</v>
      </c>
      <c r="C7436" s="2">
        <v>239.19563579999999</v>
      </c>
      <c r="D7436" s="2">
        <v>5.4877500491886016E-5</v>
      </c>
      <c r="E7436" s="2">
        <v>0.25660060699999998</v>
      </c>
      <c r="F7436">
        <f t="shared" si="121"/>
        <v>1028.9531342228629</v>
      </c>
    </row>
    <row r="7437" spans="1:6" x14ac:dyDescent="0.2">
      <c r="A7437">
        <v>10</v>
      </c>
      <c r="B7437" s="1" t="s">
        <v>580</v>
      </c>
      <c r="C7437" s="2">
        <v>237.3455424</v>
      </c>
      <c r="D7437" s="2">
        <v>5.4453042421961216E-5</v>
      </c>
      <c r="E7437" s="2">
        <v>0.25461589200000001</v>
      </c>
      <c r="F7437">
        <f t="shared" si="121"/>
        <v>1020.9945454117728</v>
      </c>
    </row>
    <row r="7438" spans="1:6" x14ac:dyDescent="0.2">
      <c r="A7438">
        <v>10</v>
      </c>
      <c r="B7438" s="1" t="s">
        <v>653</v>
      </c>
      <c r="C7438" s="2">
        <v>233.7739856</v>
      </c>
      <c r="D7438" s="2">
        <v>5.3633637518499193E-5</v>
      </c>
      <c r="E7438" s="2">
        <v>0.25078445300000002</v>
      </c>
      <c r="F7438">
        <f t="shared" si="121"/>
        <v>1005.6307034718599</v>
      </c>
    </row>
    <row r="7439" spans="1:6" x14ac:dyDescent="0.2">
      <c r="A7439">
        <v>10</v>
      </c>
      <c r="B7439" s="1" t="s">
        <v>866</v>
      </c>
      <c r="C7439" s="2">
        <v>232.71170699999999</v>
      </c>
      <c r="D7439" s="2">
        <v>5.3389924035689538E-5</v>
      </c>
      <c r="E7439" s="2">
        <v>0.24964487799999999</v>
      </c>
      <c r="F7439">
        <f t="shared" si="121"/>
        <v>1001.0610756691789</v>
      </c>
    </row>
    <row r="7440" spans="1:6" x14ac:dyDescent="0.2">
      <c r="A7440">
        <v>10</v>
      </c>
      <c r="B7440" s="1" t="s">
        <v>581</v>
      </c>
      <c r="C7440" s="2">
        <v>231.94111599999999</v>
      </c>
      <c r="D7440" s="2">
        <v>5.3213131004217389E-5</v>
      </c>
      <c r="E7440" s="2">
        <v>0.24881821500000001</v>
      </c>
      <c r="F7440">
        <f t="shared" si="121"/>
        <v>997.74620632907602</v>
      </c>
    </row>
    <row r="7441" spans="1:6" x14ac:dyDescent="0.2">
      <c r="A7441">
        <v>10</v>
      </c>
      <c r="B7441" s="1" t="s">
        <v>421</v>
      </c>
      <c r="C7441" s="2">
        <v>231.55192059999999</v>
      </c>
      <c r="D7441" s="2">
        <v>5.312383979058487E-5</v>
      </c>
      <c r="E7441" s="2">
        <v>0.2484007</v>
      </c>
      <c r="F7441">
        <f t="shared" si="121"/>
        <v>996.07199607346627</v>
      </c>
    </row>
    <row r="7442" spans="1:6" x14ac:dyDescent="0.2">
      <c r="A7442">
        <v>10</v>
      </c>
      <c r="B7442" s="1" t="s">
        <v>1649</v>
      </c>
      <c r="C7442" s="2">
        <v>230.56129250000001</v>
      </c>
      <c r="D7442" s="2">
        <v>5.2896564710813792E-5</v>
      </c>
      <c r="E7442" s="2">
        <v>0.24733798900000001</v>
      </c>
      <c r="F7442">
        <f t="shared" si="121"/>
        <v>991.81058832775864</v>
      </c>
    </row>
    <row r="7443" spans="1:6" x14ac:dyDescent="0.2">
      <c r="A7443">
        <v>10</v>
      </c>
      <c r="B7443" s="1" t="s">
        <v>842</v>
      </c>
      <c r="C7443" s="2">
        <v>229.7841712</v>
      </c>
      <c r="D7443" s="2">
        <v>5.2718273565617593E-5</v>
      </c>
      <c r="E7443" s="2">
        <v>0.246504321</v>
      </c>
      <c r="F7443">
        <f t="shared" si="121"/>
        <v>988.4676293553299</v>
      </c>
    </row>
    <row r="7444" spans="1:6" x14ac:dyDescent="0.2">
      <c r="A7444">
        <v>10</v>
      </c>
      <c r="B7444" s="1" t="s">
        <v>407</v>
      </c>
      <c r="C7444" s="2">
        <v>229.71804349999999</v>
      </c>
      <c r="D7444" s="2">
        <v>5.2703102089873989E-5</v>
      </c>
      <c r="E7444" s="2">
        <v>0.24643338100000001</v>
      </c>
      <c r="F7444">
        <f t="shared" si="121"/>
        <v>988.18316418513734</v>
      </c>
    </row>
    <row r="7445" spans="1:6" x14ac:dyDescent="0.2">
      <c r="A7445">
        <v>10</v>
      </c>
      <c r="B7445" s="1" t="s">
        <v>843</v>
      </c>
      <c r="C7445" s="2">
        <v>228.68795209999999</v>
      </c>
      <c r="D7445" s="2">
        <v>5.2466773313258679E-5</v>
      </c>
      <c r="E7445" s="2">
        <v>0.24532833600000001</v>
      </c>
      <c r="F7445">
        <f t="shared" si="121"/>
        <v>983.75199962360023</v>
      </c>
    </row>
    <row r="7446" spans="1:6" x14ac:dyDescent="0.2">
      <c r="A7446">
        <v>10</v>
      </c>
      <c r="B7446" s="1" t="s">
        <v>1650</v>
      </c>
      <c r="C7446" s="2">
        <v>224.7483876</v>
      </c>
      <c r="D7446" s="2">
        <v>5.1562938099352422E-5</v>
      </c>
      <c r="E7446" s="2">
        <v>0.24110211100000001</v>
      </c>
      <c r="F7446">
        <f t="shared" si="121"/>
        <v>966.80508936285787</v>
      </c>
    </row>
    <row r="7447" spans="1:6" x14ac:dyDescent="0.2">
      <c r="A7447">
        <v>10</v>
      </c>
      <c r="B7447" s="1" t="s">
        <v>1651</v>
      </c>
      <c r="C7447" s="2">
        <v>224.7236451</v>
      </c>
      <c r="D7447" s="2">
        <v>5.1557261520826026E-5</v>
      </c>
      <c r="E7447" s="2">
        <v>0.24107556799999999</v>
      </c>
      <c r="F7447">
        <f t="shared" si="121"/>
        <v>966.69865351548799</v>
      </c>
    </row>
    <row r="7448" spans="1:6" x14ac:dyDescent="0.2">
      <c r="A7448">
        <v>10</v>
      </c>
      <c r="B7448" s="1" t="s">
        <v>658</v>
      </c>
      <c r="C7448" s="2">
        <v>223.53026929999999</v>
      </c>
      <c r="D7448" s="2">
        <v>5.1283470918843082E-5</v>
      </c>
      <c r="E7448" s="2">
        <v>0.23979535599999999</v>
      </c>
      <c r="F7448">
        <f t="shared" si="121"/>
        <v>961.56507972830775</v>
      </c>
    </row>
    <row r="7449" spans="1:6" x14ac:dyDescent="0.2">
      <c r="A7449">
        <v>10</v>
      </c>
      <c r="B7449" s="1" t="s">
        <v>190</v>
      </c>
      <c r="C7449" s="2">
        <v>220.6726281</v>
      </c>
      <c r="D7449" s="2">
        <v>5.0627856146864335E-5</v>
      </c>
      <c r="E7449" s="2">
        <v>0.23672978</v>
      </c>
      <c r="F7449">
        <f t="shared" si="121"/>
        <v>949.2723027537063</v>
      </c>
    </row>
    <row r="7450" spans="1:6" x14ac:dyDescent="0.2">
      <c r="A7450">
        <v>10</v>
      </c>
      <c r="B7450" s="1" t="s">
        <v>220</v>
      </c>
      <c r="C7450" s="2">
        <v>219.7910962</v>
      </c>
      <c r="D7450" s="2">
        <v>5.0425610580254413E-5</v>
      </c>
      <c r="E7450" s="2">
        <v>0.23578410399999999</v>
      </c>
      <c r="F7450">
        <f t="shared" si="121"/>
        <v>945.48019837977029</v>
      </c>
    </row>
    <row r="7451" spans="1:6" x14ac:dyDescent="0.2">
      <c r="A7451">
        <v>10</v>
      </c>
      <c r="B7451" s="1" t="s">
        <v>728</v>
      </c>
      <c r="C7451" s="2">
        <v>218.79218610000001</v>
      </c>
      <c r="D7451" s="2">
        <v>5.019643553726785E-5</v>
      </c>
      <c r="E7451" s="2">
        <v>0.23471250900000001</v>
      </c>
      <c r="F7451">
        <f t="shared" si="121"/>
        <v>941.18316632377218</v>
      </c>
    </row>
    <row r="7452" spans="1:6" x14ac:dyDescent="0.2">
      <c r="A7452">
        <v>10</v>
      </c>
      <c r="B7452" s="1" t="s">
        <v>406</v>
      </c>
      <c r="C7452" s="2">
        <v>217.4349368</v>
      </c>
      <c r="D7452" s="2">
        <v>4.9885048375920682E-5</v>
      </c>
      <c r="E7452" s="2">
        <v>0.23325650000000001</v>
      </c>
      <c r="F7452">
        <f t="shared" si="121"/>
        <v>935.34465704851277</v>
      </c>
    </row>
    <row r="7453" spans="1:6" x14ac:dyDescent="0.2">
      <c r="A7453">
        <v>10</v>
      </c>
      <c r="B7453" s="1" t="s">
        <v>1652</v>
      </c>
      <c r="C7453" s="2">
        <v>216.74682300000001</v>
      </c>
      <c r="D7453" s="2">
        <v>4.9727177771884649E-5</v>
      </c>
      <c r="E7453" s="2">
        <v>0.232518316</v>
      </c>
      <c r="F7453">
        <f t="shared" si="121"/>
        <v>932.38458322283714</v>
      </c>
    </row>
    <row r="7454" spans="1:6" x14ac:dyDescent="0.2">
      <c r="A7454">
        <v>10</v>
      </c>
      <c r="B7454" s="1" t="s">
        <v>28</v>
      </c>
      <c r="C7454" s="2">
        <v>213.88278199999999</v>
      </c>
      <c r="D7454" s="2">
        <v>4.9070094613206493E-5</v>
      </c>
      <c r="E7454" s="2">
        <v>0.22944587399999999</v>
      </c>
      <c r="F7454">
        <f t="shared" si="121"/>
        <v>920.06427399762174</v>
      </c>
    </row>
    <row r="7455" spans="1:6" x14ac:dyDescent="0.2">
      <c r="A7455">
        <v>10</v>
      </c>
      <c r="B7455" s="1" t="s">
        <v>219</v>
      </c>
      <c r="C7455" s="2">
        <v>212.74583920000001</v>
      </c>
      <c r="D7455" s="2">
        <v>4.88092513067059E-5</v>
      </c>
      <c r="E7455" s="2">
        <v>0.22822620199999999</v>
      </c>
      <c r="F7455">
        <f t="shared" si="121"/>
        <v>915.17346200073564</v>
      </c>
    </row>
    <row r="7456" spans="1:6" x14ac:dyDescent="0.2">
      <c r="A7456">
        <v>10</v>
      </c>
      <c r="B7456" s="1" t="s">
        <v>218</v>
      </c>
      <c r="C7456" s="2">
        <v>210.34603910000001</v>
      </c>
      <c r="D7456" s="2">
        <v>4.8258676655517246E-5</v>
      </c>
      <c r="E7456" s="2">
        <v>0.225651781</v>
      </c>
      <c r="F7456">
        <f t="shared" si="121"/>
        <v>904.85018729094838</v>
      </c>
    </row>
    <row r="7457" spans="1:6" x14ac:dyDescent="0.2">
      <c r="A7457">
        <v>10</v>
      </c>
      <c r="B7457" s="1" t="s">
        <v>687</v>
      </c>
      <c r="C7457" s="2">
        <v>208.1533019</v>
      </c>
      <c r="D7457" s="2">
        <v>4.7755607500620202E-5</v>
      </c>
      <c r="E7457" s="2">
        <v>0.22329948999999999</v>
      </c>
      <c r="F7457">
        <f t="shared" si="121"/>
        <v>895.41764063662879</v>
      </c>
    </row>
    <row r="7458" spans="1:6" x14ac:dyDescent="0.2">
      <c r="A7458">
        <v>10</v>
      </c>
      <c r="B7458" s="1" t="s">
        <v>727</v>
      </c>
      <c r="C7458" s="2">
        <v>207.19029069999999</v>
      </c>
      <c r="D7458" s="2">
        <v>4.7534668554368376E-5</v>
      </c>
      <c r="E7458" s="2">
        <v>0.222266406</v>
      </c>
      <c r="F7458">
        <f t="shared" si="121"/>
        <v>891.27503539440704</v>
      </c>
    </row>
    <row r="7459" spans="1:6" x14ac:dyDescent="0.2">
      <c r="A7459">
        <v>10</v>
      </c>
      <c r="B7459" s="1" t="s">
        <v>1653</v>
      </c>
      <c r="C7459" s="2">
        <v>206.9962601</v>
      </c>
      <c r="D7459" s="2">
        <v>4.749015308348375E-5</v>
      </c>
      <c r="E7459" s="2">
        <v>0.22205825700000001</v>
      </c>
      <c r="F7459">
        <f t="shared" si="121"/>
        <v>890.44037031532025</v>
      </c>
    </row>
    <row r="7460" spans="1:6" x14ac:dyDescent="0.2">
      <c r="A7460">
        <v>10</v>
      </c>
      <c r="B7460" s="1" t="s">
        <v>400</v>
      </c>
      <c r="C7460" s="2">
        <v>205.8790396</v>
      </c>
      <c r="D7460" s="2">
        <v>4.7233834486770402E-5</v>
      </c>
      <c r="E7460" s="2">
        <v>0.220859742</v>
      </c>
      <c r="F7460">
        <f t="shared" si="121"/>
        <v>885.63439662694509</v>
      </c>
    </row>
    <row r="7461" spans="1:6" x14ac:dyDescent="0.2">
      <c r="A7461">
        <v>10</v>
      </c>
      <c r="B7461" s="1" t="s">
        <v>528</v>
      </c>
      <c r="C7461" s="2">
        <v>205.55646350000001</v>
      </c>
      <c r="D7461" s="2">
        <v>4.7159827454938966E-5</v>
      </c>
      <c r="E7461" s="2">
        <v>0.22051369400000001</v>
      </c>
      <c r="F7461">
        <f t="shared" si="121"/>
        <v>884.24676478010565</v>
      </c>
    </row>
    <row r="7462" spans="1:6" x14ac:dyDescent="0.2">
      <c r="A7462">
        <v>10</v>
      </c>
      <c r="B7462" s="1" t="s">
        <v>697</v>
      </c>
      <c r="C7462" s="2">
        <v>204.98163220000001</v>
      </c>
      <c r="D7462" s="2">
        <v>4.7027946611119184E-5</v>
      </c>
      <c r="E7462" s="2">
        <v>0.21989703499999999</v>
      </c>
      <c r="F7462">
        <f t="shared" si="121"/>
        <v>881.77399895848475</v>
      </c>
    </row>
    <row r="7463" spans="1:6" x14ac:dyDescent="0.2">
      <c r="A7463">
        <v>10</v>
      </c>
      <c r="B7463" s="1" t="s">
        <v>696</v>
      </c>
      <c r="C7463" s="2">
        <v>203.7299295</v>
      </c>
      <c r="D7463" s="2">
        <v>4.6740774570775984E-5</v>
      </c>
      <c r="E7463" s="2">
        <v>0.218554253</v>
      </c>
      <c r="F7463">
        <f t="shared" si="121"/>
        <v>876.38952320204976</v>
      </c>
    </row>
    <row r="7464" spans="1:6" x14ac:dyDescent="0.2">
      <c r="A7464">
        <v>10</v>
      </c>
      <c r="B7464" s="1" t="s">
        <v>229</v>
      </c>
      <c r="C7464" s="2">
        <v>200.45395160000001</v>
      </c>
      <c r="D7464" s="2">
        <v>4.5989182784844778E-5</v>
      </c>
      <c r="E7464" s="2">
        <v>0.21503990000000001</v>
      </c>
      <c r="F7464">
        <f t="shared" si="121"/>
        <v>862.29717721583961</v>
      </c>
    </row>
    <row r="7465" spans="1:6" x14ac:dyDescent="0.2">
      <c r="A7465">
        <v>10</v>
      </c>
      <c r="B7465" s="1" t="s">
        <v>1654</v>
      </c>
      <c r="C7465" s="2">
        <v>200.05728669999999</v>
      </c>
      <c r="D7465" s="2">
        <v>4.5898177883093665E-5</v>
      </c>
      <c r="E7465" s="2">
        <v>0.214614372</v>
      </c>
      <c r="F7465">
        <f t="shared" si="121"/>
        <v>860.59083530800626</v>
      </c>
    </row>
    <row r="7466" spans="1:6" x14ac:dyDescent="0.2">
      <c r="A7466">
        <v>10</v>
      </c>
      <c r="B7466" s="1" t="s">
        <v>684</v>
      </c>
      <c r="C7466" s="2">
        <v>200.00002929999999</v>
      </c>
      <c r="D7466" s="2">
        <v>4.5885041532289108E-5</v>
      </c>
      <c r="E7466" s="2">
        <v>0.21455294799999999</v>
      </c>
      <c r="F7466">
        <f t="shared" si="121"/>
        <v>860.34452873042073</v>
      </c>
    </row>
    <row r="7467" spans="1:6" x14ac:dyDescent="0.2">
      <c r="A7467">
        <v>10</v>
      </c>
      <c r="B7467" s="1" t="s">
        <v>212</v>
      </c>
      <c r="C7467" s="2">
        <v>199.38732139999999</v>
      </c>
      <c r="D7467" s="2">
        <v>4.5744470987279398E-5</v>
      </c>
      <c r="E7467" s="2">
        <v>0.21389565699999999</v>
      </c>
      <c r="F7467">
        <f t="shared" si="121"/>
        <v>857.70883101148866</v>
      </c>
    </row>
    <row r="7468" spans="1:6" x14ac:dyDescent="0.2">
      <c r="A7468">
        <v>10</v>
      </c>
      <c r="B7468" s="1" t="s">
        <v>1655</v>
      </c>
      <c r="C7468" s="2">
        <v>199.13901730000001</v>
      </c>
      <c r="D7468" s="2">
        <v>4.5687503742611018E-5</v>
      </c>
      <c r="E7468" s="2">
        <v>0.213629285</v>
      </c>
      <c r="F7468">
        <f t="shared" si="121"/>
        <v>856.6406951739566</v>
      </c>
    </row>
    <row r="7469" spans="1:6" x14ac:dyDescent="0.2">
      <c r="A7469">
        <v>10</v>
      </c>
      <c r="B7469" s="1" t="s">
        <v>169</v>
      </c>
      <c r="C7469" s="2">
        <v>198.2315634</v>
      </c>
      <c r="D7469" s="2">
        <v>4.5479311060164073E-5</v>
      </c>
      <c r="E7469" s="2">
        <v>0.21265580100000001</v>
      </c>
      <c r="F7469">
        <f t="shared" si="121"/>
        <v>852.73708237807637</v>
      </c>
    </row>
    <row r="7470" spans="1:6" x14ac:dyDescent="0.2">
      <c r="A7470">
        <v>10</v>
      </c>
      <c r="B7470" s="1" t="s">
        <v>209</v>
      </c>
      <c r="C7470" s="2">
        <v>197.99018810000001</v>
      </c>
      <c r="D7470" s="2">
        <v>4.542393346279203E-5</v>
      </c>
      <c r="E7470" s="2">
        <v>0.21239686199999999</v>
      </c>
      <c r="F7470">
        <f t="shared" si="121"/>
        <v>851.69875242735054</v>
      </c>
    </row>
    <row r="7471" spans="1:6" x14ac:dyDescent="0.2">
      <c r="A7471">
        <v>10</v>
      </c>
      <c r="B7471" s="1" t="s">
        <v>848</v>
      </c>
      <c r="C7471" s="2">
        <v>197.1724213</v>
      </c>
      <c r="D7471" s="2">
        <v>4.5236317227987035E-5</v>
      </c>
      <c r="E7471" s="2">
        <v>0.21151959100000001</v>
      </c>
      <c r="F7471">
        <f t="shared" si="121"/>
        <v>848.18094802475696</v>
      </c>
    </row>
    <row r="7472" spans="1:6" x14ac:dyDescent="0.2">
      <c r="A7472">
        <v>10</v>
      </c>
      <c r="B7472" s="1" t="s">
        <v>1656</v>
      </c>
      <c r="C7472" s="2">
        <v>197.04140509999999</v>
      </c>
      <c r="D7472" s="2">
        <v>4.5206258714937081E-5</v>
      </c>
      <c r="E7472" s="2">
        <v>0.21137904099999999</v>
      </c>
      <c r="F7472">
        <f t="shared" si="121"/>
        <v>847.61735090507023</v>
      </c>
    </row>
    <row r="7473" spans="1:6" x14ac:dyDescent="0.2">
      <c r="A7473">
        <v>10</v>
      </c>
      <c r="B7473" s="1" t="s">
        <v>1282</v>
      </c>
      <c r="C7473" s="2">
        <v>195.7773588</v>
      </c>
      <c r="D7473" s="2">
        <v>4.4916254694303532E-5</v>
      </c>
      <c r="E7473" s="2">
        <v>0.21002301700000001</v>
      </c>
      <c r="F7473">
        <f t="shared" si="121"/>
        <v>842.17977551819126</v>
      </c>
    </row>
    <row r="7474" spans="1:6" x14ac:dyDescent="0.2">
      <c r="A7474">
        <v>10</v>
      </c>
      <c r="B7474" s="1" t="s">
        <v>1657</v>
      </c>
      <c r="C7474" s="2">
        <v>194.0738849</v>
      </c>
      <c r="D7474" s="2">
        <v>4.4525434998331868E-5</v>
      </c>
      <c r="E7474" s="2">
        <v>0.20819559100000001</v>
      </c>
      <c r="F7474">
        <f t="shared" si="121"/>
        <v>834.85190621872255</v>
      </c>
    </row>
    <row r="7475" spans="1:6" x14ac:dyDescent="0.2">
      <c r="A7475">
        <v>10</v>
      </c>
      <c r="B7475" s="1" t="s">
        <v>1658</v>
      </c>
      <c r="C7475" s="2">
        <v>193.70298729999999</v>
      </c>
      <c r="D7475" s="2">
        <v>4.4440341711078983E-5</v>
      </c>
      <c r="E7475" s="2">
        <v>0.207797705</v>
      </c>
      <c r="F7475">
        <f t="shared" si="121"/>
        <v>833.2564070827309</v>
      </c>
    </row>
    <row r="7476" spans="1:6" x14ac:dyDescent="0.2">
      <c r="A7476">
        <v>10</v>
      </c>
      <c r="B7476" s="1" t="s">
        <v>602</v>
      </c>
      <c r="C7476" s="2">
        <v>192.55116039999999</v>
      </c>
      <c r="D7476" s="2">
        <v>4.4176083646286897E-5</v>
      </c>
      <c r="E7476" s="2">
        <v>0.20656206599999999</v>
      </c>
      <c r="F7476">
        <f t="shared" si="121"/>
        <v>828.30156836787933</v>
      </c>
    </row>
    <row r="7477" spans="1:6" x14ac:dyDescent="0.2">
      <c r="A7477">
        <v>10</v>
      </c>
      <c r="B7477" s="1" t="s">
        <v>850</v>
      </c>
      <c r="C7477" s="2">
        <v>191.2276818</v>
      </c>
      <c r="D7477" s="2">
        <v>4.3872444331334424E-5</v>
      </c>
      <c r="E7477" s="2">
        <v>0.20514228500000001</v>
      </c>
      <c r="F7477">
        <f t="shared" si="121"/>
        <v>822.6083312125204</v>
      </c>
    </row>
    <row r="7478" spans="1:6" x14ac:dyDescent="0.2">
      <c r="A7478">
        <v>10</v>
      </c>
      <c r="B7478" s="1" t="s">
        <v>874</v>
      </c>
      <c r="C7478" s="2">
        <v>190.19564339999999</v>
      </c>
      <c r="D7478" s="2">
        <v>4.3635668580031993E-5</v>
      </c>
      <c r="E7478" s="2">
        <v>0.20403515</v>
      </c>
      <c r="F7478">
        <f t="shared" si="121"/>
        <v>818.16878587559984</v>
      </c>
    </row>
    <row r="7479" spans="1:6" x14ac:dyDescent="0.2">
      <c r="A7479">
        <v>10</v>
      </c>
      <c r="B7479" s="1" t="s">
        <v>1542</v>
      </c>
      <c r="C7479" s="2">
        <v>189.81605089999999</v>
      </c>
      <c r="D7479" s="2">
        <v>4.3548580588039041E-5</v>
      </c>
      <c r="E7479" s="2">
        <v>0.20362793700000001</v>
      </c>
      <c r="F7479">
        <f t="shared" si="121"/>
        <v>816.535886025732</v>
      </c>
    </row>
    <row r="7480" spans="1:6" x14ac:dyDescent="0.2">
      <c r="A7480">
        <v>10</v>
      </c>
      <c r="B7480" s="1" t="s">
        <v>585</v>
      </c>
      <c r="C7480" s="2">
        <v>189.4299244</v>
      </c>
      <c r="D7480" s="2">
        <v>4.3459993413004607E-5</v>
      </c>
      <c r="E7480" s="2">
        <v>0.20321371399999999</v>
      </c>
      <c r="F7480">
        <f t="shared" si="121"/>
        <v>814.87487649383638</v>
      </c>
    </row>
    <row r="7481" spans="1:6" x14ac:dyDescent="0.2">
      <c r="A7481">
        <v>10</v>
      </c>
      <c r="B7481" s="1" t="s">
        <v>205</v>
      </c>
      <c r="C7481" s="2">
        <v>186.32810710000001</v>
      </c>
      <c r="D7481" s="2">
        <v>4.27483583838764E-5</v>
      </c>
      <c r="E7481" s="2">
        <v>0.19988619399999999</v>
      </c>
      <c r="F7481">
        <f t="shared" si="121"/>
        <v>801.53171969768255</v>
      </c>
    </row>
    <row r="7482" spans="1:6" x14ac:dyDescent="0.2">
      <c r="A7482">
        <v>10</v>
      </c>
      <c r="B7482" s="1" t="s">
        <v>41</v>
      </c>
      <c r="C7482" s="2">
        <v>183.26726909999999</v>
      </c>
      <c r="D7482" s="2">
        <v>4.2046125221348709E-5</v>
      </c>
      <c r="E7482" s="2">
        <v>0.196602636</v>
      </c>
      <c r="F7482">
        <f t="shared" si="121"/>
        <v>788.36484790028828</v>
      </c>
    </row>
    <row r="7483" spans="1:6" x14ac:dyDescent="0.2">
      <c r="A7483">
        <v>10</v>
      </c>
      <c r="B7483" s="1" t="s">
        <v>852</v>
      </c>
      <c r="C7483" s="2">
        <v>181.14653910000001</v>
      </c>
      <c r="D7483" s="2">
        <v>4.1559576379205621E-5</v>
      </c>
      <c r="E7483" s="2">
        <v>0.19432759199999999</v>
      </c>
      <c r="F7483">
        <f t="shared" si="121"/>
        <v>779.24205711010541</v>
      </c>
    </row>
    <row r="7484" spans="1:6" x14ac:dyDescent="0.2">
      <c r="A7484">
        <v>10</v>
      </c>
      <c r="B7484" s="1" t="s">
        <v>410</v>
      </c>
      <c r="C7484" s="2">
        <v>180.65708240000001</v>
      </c>
      <c r="D7484" s="2">
        <v>4.1447282650538511E-5</v>
      </c>
      <c r="E7484" s="2">
        <v>0.19380252000000001</v>
      </c>
      <c r="F7484">
        <f t="shared" si="121"/>
        <v>777.13654969759705</v>
      </c>
    </row>
    <row r="7485" spans="1:6" x14ac:dyDescent="0.2">
      <c r="A7485">
        <v>10</v>
      </c>
      <c r="B7485" s="1" t="s">
        <v>203</v>
      </c>
      <c r="C7485" s="2">
        <v>178.6962169</v>
      </c>
      <c r="D7485" s="2">
        <v>4.0997410754767013E-5</v>
      </c>
      <c r="E7485" s="2">
        <v>0.19169897299999999</v>
      </c>
      <c r="F7485">
        <f t="shared" si="121"/>
        <v>768.70145165188148</v>
      </c>
    </row>
    <row r="7486" spans="1:6" x14ac:dyDescent="0.2">
      <c r="A7486">
        <v>10</v>
      </c>
      <c r="B7486" s="1" t="s">
        <v>1659</v>
      </c>
      <c r="C7486" s="2">
        <v>177.33894760000001</v>
      </c>
      <c r="D7486" s="2">
        <v>4.0686018888423143E-5</v>
      </c>
      <c r="E7486" s="2">
        <v>0.190242942</v>
      </c>
      <c r="F7486">
        <f t="shared" si="121"/>
        <v>762.86285415793395</v>
      </c>
    </row>
    <row r="7487" spans="1:6" x14ac:dyDescent="0.2">
      <c r="A7487">
        <v>10</v>
      </c>
      <c r="B7487" s="1" t="s">
        <v>732</v>
      </c>
      <c r="C7487" s="2">
        <v>176.78961200000001</v>
      </c>
      <c r="D7487" s="2">
        <v>4.0559987638690465E-5</v>
      </c>
      <c r="E7487" s="2">
        <v>0.18965363499999999</v>
      </c>
      <c r="F7487">
        <f t="shared" si="121"/>
        <v>760.49976822544625</v>
      </c>
    </row>
    <row r="7488" spans="1:6" x14ac:dyDescent="0.2">
      <c r="A7488">
        <v>10</v>
      </c>
      <c r="B7488" s="1" t="s">
        <v>1553</v>
      </c>
      <c r="C7488" s="2">
        <v>176.11350089999999</v>
      </c>
      <c r="D7488" s="2">
        <v>4.0404870740908665E-5</v>
      </c>
      <c r="E7488" s="2">
        <v>0.18892832700000001</v>
      </c>
      <c r="F7488">
        <f t="shared" si="121"/>
        <v>757.59132639203744</v>
      </c>
    </row>
    <row r="7489" spans="1:6" x14ac:dyDescent="0.2">
      <c r="A7489">
        <v>10</v>
      </c>
      <c r="B7489" s="1" t="s">
        <v>162</v>
      </c>
      <c r="C7489" s="2">
        <v>175.9286439</v>
      </c>
      <c r="D7489" s="2">
        <v>4.0362459900596248E-5</v>
      </c>
      <c r="E7489" s="2">
        <v>0.188730019</v>
      </c>
      <c r="F7489">
        <f t="shared" si="121"/>
        <v>756.79612313617963</v>
      </c>
    </row>
    <row r="7490" spans="1:6" x14ac:dyDescent="0.2">
      <c r="A7490">
        <v>10</v>
      </c>
      <c r="B7490" s="1" t="s">
        <v>688</v>
      </c>
      <c r="C7490" s="2">
        <v>174.72515469999999</v>
      </c>
      <c r="D7490" s="2">
        <v>4.0086349093646543E-5</v>
      </c>
      <c r="E7490" s="2">
        <v>0.18743895799999999</v>
      </c>
      <c r="F7490">
        <f t="shared" si="121"/>
        <v>751.61904550587269</v>
      </c>
    </row>
    <row r="7491" spans="1:6" x14ac:dyDescent="0.2">
      <c r="A7491">
        <v>10</v>
      </c>
      <c r="B7491" s="1" t="s">
        <v>853</v>
      </c>
      <c r="C7491" s="2">
        <v>173.7821998</v>
      </c>
      <c r="D7491" s="2">
        <v>3.9870011420310189E-5</v>
      </c>
      <c r="E7491" s="2">
        <v>0.186427389</v>
      </c>
      <c r="F7491">
        <f t="shared" ref="F7491:F7554" si="122">D7491*$I$8</f>
        <v>747.56271413081606</v>
      </c>
    </row>
    <row r="7492" spans="1:6" x14ac:dyDescent="0.2">
      <c r="A7492">
        <v>10</v>
      </c>
      <c r="B7492" s="1" t="s">
        <v>429</v>
      </c>
      <c r="C7492" s="2">
        <v>171.79484919999999</v>
      </c>
      <c r="D7492" s="2">
        <v>3.9414063235155738E-5</v>
      </c>
      <c r="E7492" s="2">
        <v>0.18429543000000001</v>
      </c>
      <c r="F7492">
        <f t="shared" si="122"/>
        <v>739.01368565917005</v>
      </c>
    </row>
    <row r="7493" spans="1:6" x14ac:dyDescent="0.2">
      <c r="A7493">
        <v>10</v>
      </c>
      <c r="B7493" s="1" t="s">
        <v>502</v>
      </c>
      <c r="C7493" s="2">
        <v>171.7210078</v>
      </c>
      <c r="D7493" s="2">
        <v>3.9397122252923512E-5</v>
      </c>
      <c r="E7493" s="2">
        <v>0.18421621599999999</v>
      </c>
      <c r="F7493">
        <f t="shared" si="122"/>
        <v>738.69604224231591</v>
      </c>
    </row>
    <row r="7494" spans="1:6" x14ac:dyDescent="0.2">
      <c r="A7494">
        <v>10</v>
      </c>
      <c r="B7494" s="1" t="s">
        <v>66</v>
      </c>
      <c r="C7494" s="2">
        <v>166.8163313</v>
      </c>
      <c r="D7494" s="2">
        <v>3.8271865830603008E-5</v>
      </c>
      <c r="E7494" s="2">
        <v>0.17895465199999999</v>
      </c>
      <c r="F7494">
        <f t="shared" si="122"/>
        <v>717.59748432380638</v>
      </c>
    </row>
    <row r="7495" spans="1:6" x14ac:dyDescent="0.2">
      <c r="A7495">
        <v>10</v>
      </c>
      <c r="B7495" s="1" t="s">
        <v>882</v>
      </c>
      <c r="C7495" s="2">
        <v>166.81601710000001</v>
      </c>
      <c r="D7495" s="2">
        <v>3.8271793758608002E-5</v>
      </c>
      <c r="E7495" s="2">
        <v>0.178954315</v>
      </c>
      <c r="F7495">
        <f t="shared" si="122"/>
        <v>717.59613297390001</v>
      </c>
    </row>
    <row r="7496" spans="1:6" x14ac:dyDescent="0.2">
      <c r="A7496">
        <v>10</v>
      </c>
      <c r="B7496" s="1" t="s">
        <v>64</v>
      </c>
      <c r="C7496" s="2">
        <v>165.7211963</v>
      </c>
      <c r="D7496" s="2">
        <v>3.8020614301479082E-5</v>
      </c>
      <c r="E7496" s="2">
        <v>0.17777983</v>
      </c>
      <c r="F7496">
        <f t="shared" si="122"/>
        <v>712.88651815273283</v>
      </c>
    </row>
    <row r="7497" spans="1:6" x14ac:dyDescent="0.2">
      <c r="A7497">
        <v>10</v>
      </c>
      <c r="B7497" s="1" t="s">
        <v>170</v>
      </c>
      <c r="C7497" s="2">
        <v>163.6456828</v>
      </c>
      <c r="D7497" s="2">
        <v>3.7544439335483376E-5</v>
      </c>
      <c r="E7497" s="2">
        <v>0.175553293</v>
      </c>
      <c r="F7497">
        <f t="shared" si="122"/>
        <v>703.95823754031335</v>
      </c>
    </row>
    <row r="7498" spans="1:6" x14ac:dyDescent="0.2">
      <c r="A7498">
        <v>10</v>
      </c>
      <c r="B7498" s="1" t="s">
        <v>692</v>
      </c>
      <c r="C7498" s="2">
        <v>162.31467610000001</v>
      </c>
      <c r="D7498" s="2">
        <v>3.7239072859012633E-5</v>
      </c>
      <c r="E7498" s="2">
        <v>0.17412543599999999</v>
      </c>
      <c r="F7498">
        <f t="shared" si="122"/>
        <v>698.23261610648683</v>
      </c>
    </row>
    <row r="7499" spans="1:6" x14ac:dyDescent="0.2">
      <c r="A7499">
        <v>10</v>
      </c>
      <c r="B7499" s="1" t="s">
        <v>764</v>
      </c>
      <c r="C7499" s="2">
        <v>160.17875219999999</v>
      </c>
      <c r="D7499" s="2">
        <v>3.6749038255900492E-5</v>
      </c>
      <c r="E7499" s="2">
        <v>0.17183409299999999</v>
      </c>
      <c r="F7499">
        <f t="shared" si="122"/>
        <v>689.04446729813424</v>
      </c>
    </row>
    <row r="7500" spans="1:6" x14ac:dyDescent="0.2">
      <c r="A7500">
        <v>10</v>
      </c>
      <c r="B7500" s="1" t="s">
        <v>461</v>
      </c>
      <c r="C7500" s="2">
        <v>160.03975120000001</v>
      </c>
      <c r="D7500" s="2">
        <v>3.6717147788223819E-5</v>
      </c>
      <c r="E7500" s="2">
        <v>0.17168497699999999</v>
      </c>
      <c r="F7500">
        <f t="shared" si="122"/>
        <v>688.44652102919656</v>
      </c>
    </row>
    <row r="7501" spans="1:6" x14ac:dyDescent="0.2">
      <c r="A7501">
        <v>10</v>
      </c>
      <c r="B7501" s="1" t="s">
        <v>199</v>
      </c>
      <c r="C7501" s="2">
        <v>159.86359239999999</v>
      </c>
      <c r="D7501" s="2">
        <v>3.6676732508105427E-5</v>
      </c>
      <c r="E7501" s="2">
        <v>0.17149600000000001</v>
      </c>
      <c r="F7501">
        <f t="shared" si="122"/>
        <v>687.68873452697676</v>
      </c>
    </row>
    <row r="7502" spans="1:6" x14ac:dyDescent="0.2">
      <c r="A7502">
        <v>10</v>
      </c>
      <c r="B7502" s="1" t="s">
        <v>729</v>
      </c>
      <c r="C7502" s="2">
        <v>159.84966030000001</v>
      </c>
      <c r="D7502" s="2">
        <v>3.6673536104433815E-5</v>
      </c>
      <c r="E7502" s="2">
        <v>0.17148105399999999</v>
      </c>
      <c r="F7502">
        <f t="shared" si="122"/>
        <v>687.62880195813398</v>
      </c>
    </row>
    <row r="7503" spans="1:6" x14ac:dyDescent="0.2">
      <c r="A7503">
        <v>10</v>
      </c>
      <c r="B7503" s="1" t="s">
        <v>198</v>
      </c>
      <c r="C7503" s="2">
        <v>159.3715321</v>
      </c>
      <c r="D7503" s="2">
        <v>3.6563841458720067E-5</v>
      </c>
      <c r="E7503" s="2">
        <v>0.17096813499999999</v>
      </c>
      <c r="F7503">
        <f t="shared" si="122"/>
        <v>685.57202735100122</v>
      </c>
    </row>
    <row r="7504" spans="1:6" x14ac:dyDescent="0.2">
      <c r="A7504">
        <v>10</v>
      </c>
      <c r="B7504" s="1" t="s">
        <v>583</v>
      </c>
      <c r="C7504" s="2">
        <v>158.60242360000001</v>
      </c>
      <c r="D7504" s="2">
        <v>3.6387388684055193E-5</v>
      </c>
      <c r="E7504" s="2">
        <v>0.17014306300000001</v>
      </c>
      <c r="F7504">
        <f t="shared" si="122"/>
        <v>682.26353782603485</v>
      </c>
    </row>
    <row r="7505" spans="1:6" x14ac:dyDescent="0.2">
      <c r="A7505">
        <v>10</v>
      </c>
      <c r="B7505" s="1" t="s">
        <v>197</v>
      </c>
      <c r="C7505" s="2">
        <v>158.3721223</v>
      </c>
      <c r="D7505" s="2">
        <v>3.6334551784904655E-5</v>
      </c>
      <c r="E7505" s="2">
        <v>0.16989600399999999</v>
      </c>
      <c r="F7505">
        <f t="shared" si="122"/>
        <v>681.27284596696222</v>
      </c>
    </row>
    <row r="7506" spans="1:6" x14ac:dyDescent="0.2">
      <c r="A7506">
        <v>10</v>
      </c>
      <c r="B7506" s="1" t="s">
        <v>689</v>
      </c>
      <c r="C7506" s="2">
        <v>158.3704487</v>
      </c>
      <c r="D7506" s="2">
        <v>3.6334167899946104E-5</v>
      </c>
      <c r="E7506" s="2">
        <v>0.16989420899999999</v>
      </c>
      <c r="F7506">
        <f t="shared" si="122"/>
        <v>681.26564812398942</v>
      </c>
    </row>
    <row r="7507" spans="1:6" x14ac:dyDescent="0.2">
      <c r="A7507">
        <v>10</v>
      </c>
      <c r="B7507" s="1" t="s">
        <v>1566</v>
      </c>
      <c r="C7507" s="2">
        <v>157.7311852</v>
      </c>
      <c r="D7507" s="2">
        <v>3.6187504598064963E-5</v>
      </c>
      <c r="E7507" s="2">
        <v>0.16920842899999999</v>
      </c>
      <c r="F7507">
        <f t="shared" si="122"/>
        <v>678.51571121371808</v>
      </c>
    </row>
    <row r="7508" spans="1:6" x14ac:dyDescent="0.2">
      <c r="A7508">
        <v>10</v>
      </c>
      <c r="B7508" s="1" t="s">
        <v>584</v>
      </c>
      <c r="C7508" s="2">
        <v>155.4517869</v>
      </c>
      <c r="D7508" s="2">
        <v>3.5664553410267153E-5</v>
      </c>
      <c r="E7508" s="2">
        <v>0.16676317199999999</v>
      </c>
      <c r="F7508">
        <f t="shared" si="122"/>
        <v>668.71037644250907</v>
      </c>
    </row>
    <row r="7509" spans="1:6" x14ac:dyDescent="0.2">
      <c r="A7509">
        <v>10</v>
      </c>
      <c r="B7509" s="1" t="s">
        <v>179</v>
      </c>
      <c r="C7509" s="2">
        <v>155.36983789999999</v>
      </c>
      <c r="D7509" s="2">
        <v>3.5645752243427971E-5</v>
      </c>
      <c r="E7509" s="2">
        <v>0.16667525999999999</v>
      </c>
      <c r="F7509">
        <f t="shared" si="122"/>
        <v>668.35785456427448</v>
      </c>
    </row>
    <row r="7510" spans="1:6" x14ac:dyDescent="0.2">
      <c r="A7510">
        <v>10</v>
      </c>
      <c r="B7510" s="1" t="s">
        <v>760</v>
      </c>
      <c r="C7510" s="2">
        <v>153.10842650000001</v>
      </c>
      <c r="D7510" s="2">
        <v>3.5126927551605255E-5</v>
      </c>
      <c r="E7510" s="2">
        <v>0.16424929799999999</v>
      </c>
      <c r="F7510">
        <f t="shared" si="122"/>
        <v>658.62989159259848</v>
      </c>
    </row>
    <row r="7511" spans="1:6" x14ac:dyDescent="0.2">
      <c r="A7511">
        <v>10</v>
      </c>
      <c r="B7511" s="1" t="s">
        <v>147</v>
      </c>
      <c r="C7511" s="2">
        <v>152.30657740000001</v>
      </c>
      <c r="D7511" s="2">
        <v>3.4942963035834968E-5</v>
      </c>
      <c r="E7511" s="2">
        <v>0.16338910200000001</v>
      </c>
      <c r="F7511">
        <f t="shared" si="122"/>
        <v>655.18055692190569</v>
      </c>
    </row>
    <row r="7512" spans="1:6" x14ac:dyDescent="0.2">
      <c r="A7512">
        <v>10</v>
      </c>
      <c r="B7512" s="1" t="s">
        <v>195</v>
      </c>
      <c r="C7512" s="2">
        <v>152.22214779999999</v>
      </c>
      <c r="D7512" s="2">
        <v>3.4923592778257779E-5</v>
      </c>
      <c r="E7512" s="2">
        <v>0.163298529</v>
      </c>
      <c r="F7512">
        <f t="shared" si="122"/>
        <v>654.81736459233332</v>
      </c>
    </row>
    <row r="7513" spans="1:6" x14ac:dyDescent="0.2">
      <c r="A7513">
        <v>10</v>
      </c>
      <c r="B7513" s="1" t="s">
        <v>730</v>
      </c>
      <c r="C7513" s="2">
        <v>151.85602180000001</v>
      </c>
      <c r="D7513" s="2">
        <v>3.4839594258193113E-5</v>
      </c>
      <c r="E7513" s="2">
        <v>0.16290576200000001</v>
      </c>
      <c r="F7513">
        <f t="shared" si="122"/>
        <v>653.24239234112088</v>
      </c>
    </row>
    <row r="7514" spans="1:6" x14ac:dyDescent="0.2">
      <c r="A7514">
        <v>10</v>
      </c>
      <c r="B7514" s="1" t="s">
        <v>194</v>
      </c>
      <c r="C7514" s="2">
        <v>151.73565070000001</v>
      </c>
      <c r="D7514" s="2">
        <v>3.4811978066160806E-5</v>
      </c>
      <c r="E7514" s="2">
        <v>0.162776632</v>
      </c>
      <c r="F7514">
        <f t="shared" si="122"/>
        <v>652.72458874051517</v>
      </c>
    </row>
    <row r="7515" spans="1:6" x14ac:dyDescent="0.2">
      <c r="A7515">
        <v>10</v>
      </c>
      <c r="B7515" s="1" t="s">
        <v>1660</v>
      </c>
      <c r="C7515" s="2">
        <v>150.96946500000001</v>
      </c>
      <c r="D7515" s="2">
        <v>3.4636195753526607E-5</v>
      </c>
      <c r="E7515" s="2">
        <v>0.16195469500000001</v>
      </c>
      <c r="F7515">
        <f t="shared" si="122"/>
        <v>649.42867037862391</v>
      </c>
    </row>
    <row r="7516" spans="1:6" x14ac:dyDescent="0.2">
      <c r="A7516">
        <v>10</v>
      </c>
      <c r="B7516" s="1" t="s">
        <v>889</v>
      </c>
      <c r="C7516" s="2">
        <v>150.14964140000001</v>
      </c>
      <c r="D7516" s="2">
        <v>3.4448107735870036E-5</v>
      </c>
      <c r="E7516" s="2">
        <v>0.16107521799999999</v>
      </c>
      <c r="F7516">
        <f t="shared" si="122"/>
        <v>645.90202004756316</v>
      </c>
    </row>
    <row r="7517" spans="1:6" x14ac:dyDescent="0.2">
      <c r="A7517">
        <v>10</v>
      </c>
      <c r="B7517" s="1" t="s">
        <v>504</v>
      </c>
      <c r="C7517" s="2">
        <v>148.64081859999999</v>
      </c>
      <c r="D7517" s="2">
        <v>3.4101945730001626E-5</v>
      </c>
      <c r="E7517" s="2">
        <v>0.159456606</v>
      </c>
      <c r="F7517">
        <f t="shared" si="122"/>
        <v>639.41148243753048</v>
      </c>
    </row>
    <row r="7518" spans="1:6" x14ac:dyDescent="0.2">
      <c r="A7518">
        <v>10</v>
      </c>
      <c r="B7518" s="1" t="s">
        <v>139</v>
      </c>
      <c r="C7518" s="2">
        <v>146.49872629999999</v>
      </c>
      <c r="D7518" s="2">
        <v>3.3610495778334773E-5</v>
      </c>
      <c r="E7518" s="2">
        <v>0.15715864500000001</v>
      </c>
      <c r="F7518">
        <f t="shared" si="122"/>
        <v>630.19679584377695</v>
      </c>
    </row>
    <row r="7519" spans="1:6" x14ac:dyDescent="0.2">
      <c r="A7519">
        <v>10</v>
      </c>
      <c r="B7519" s="1" t="s">
        <v>657</v>
      </c>
      <c r="C7519" s="2">
        <v>146.41414320000001</v>
      </c>
      <c r="D7519" s="2">
        <v>3.3591090447145776E-5</v>
      </c>
      <c r="E7519" s="2">
        <v>0.15706790800000001</v>
      </c>
      <c r="F7519">
        <f t="shared" si="122"/>
        <v>629.83294588398326</v>
      </c>
    </row>
    <row r="7520" spans="1:6" x14ac:dyDescent="0.2">
      <c r="A7520">
        <v>10</v>
      </c>
      <c r="B7520" s="1" t="s">
        <v>1661</v>
      </c>
      <c r="C7520" s="2">
        <v>144.8230653</v>
      </c>
      <c r="D7520" s="2">
        <v>3.3226057127214556E-5</v>
      </c>
      <c r="E7520" s="2">
        <v>0.155361056</v>
      </c>
      <c r="F7520">
        <f t="shared" si="122"/>
        <v>622.98857113527288</v>
      </c>
    </row>
    <row r="7521" spans="1:6" x14ac:dyDescent="0.2">
      <c r="A7521">
        <v>10</v>
      </c>
      <c r="B7521" s="1" t="s">
        <v>857</v>
      </c>
      <c r="C7521" s="2">
        <v>144.72311830000001</v>
      </c>
      <c r="D7521" s="2">
        <v>3.3203126684174958E-5</v>
      </c>
      <c r="E7521" s="2">
        <v>0.15525383600000001</v>
      </c>
      <c r="F7521">
        <f t="shared" si="122"/>
        <v>622.55862532828041</v>
      </c>
    </row>
    <row r="7522" spans="1:6" x14ac:dyDescent="0.2">
      <c r="A7522">
        <v>10</v>
      </c>
      <c r="B7522" s="1" t="s">
        <v>418</v>
      </c>
      <c r="C7522" s="2">
        <v>142.88438669999999</v>
      </c>
      <c r="D7522" s="2">
        <v>3.2781275396289042E-5</v>
      </c>
      <c r="E7522" s="2">
        <v>0.15328131</v>
      </c>
      <c r="F7522">
        <f t="shared" si="122"/>
        <v>614.64891368041958</v>
      </c>
    </row>
    <row r="7523" spans="1:6" x14ac:dyDescent="0.2">
      <c r="A7523">
        <v>10</v>
      </c>
      <c r="B7523" s="1" t="s">
        <v>506</v>
      </c>
      <c r="C7523" s="2">
        <v>141.7476164</v>
      </c>
      <c r="D7523" s="2">
        <v>3.2520471654533477E-5</v>
      </c>
      <c r="E7523" s="2">
        <v>0.15206182300000001</v>
      </c>
      <c r="F7523">
        <f t="shared" si="122"/>
        <v>609.75884352250273</v>
      </c>
    </row>
    <row r="7524" spans="1:6" x14ac:dyDescent="0.2">
      <c r="A7524">
        <v>10</v>
      </c>
      <c r="B7524" s="1" t="s">
        <v>731</v>
      </c>
      <c r="C7524" s="2">
        <v>139.60623050000001</v>
      </c>
      <c r="D7524" s="2">
        <v>3.2029183811389511E-5</v>
      </c>
      <c r="E7524" s="2">
        <v>0.14976461999999999</v>
      </c>
      <c r="F7524">
        <f t="shared" si="122"/>
        <v>600.54719646355329</v>
      </c>
    </row>
    <row r="7525" spans="1:6" x14ac:dyDescent="0.2">
      <c r="A7525">
        <v>10</v>
      </c>
      <c r="B7525" s="1" t="s">
        <v>160</v>
      </c>
      <c r="C7525" s="2">
        <v>139.0173155</v>
      </c>
      <c r="D7525" s="2">
        <v>3.1894071918013296E-5</v>
      </c>
      <c r="E7525" s="2">
        <v>0.14913285300000001</v>
      </c>
      <c r="F7525">
        <f t="shared" si="122"/>
        <v>598.01384846274925</v>
      </c>
    </row>
    <row r="7526" spans="1:6" x14ac:dyDescent="0.2">
      <c r="A7526">
        <v>10</v>
      </c>
      <c r="B7526" s="1" t="s">
        <v>68</v>
      </c>
      <c r="C7526" s="2">
        <v>138.2715426</v>
      </c>
      <c r="D7526" s="2">
        <v>3.1722972788009961E-5</v>
      </c>
      <c r="E7526" s="2">
        <v>0.14833281400000001</v>
      </c>
      <c r="F7526">
        <f t="shared" si="122"/>
        <v>594.80573977518679</v>
      </c>
    </row>
    <row r="7527" spans="1:6" x14ac:dyDescent="0.2">
      <c r="A7527">
        <v>10</v>
      </c>
      <c r="B7527" s="1" t="s">
        <v>859</v>
      </c>
      <c r="C7527" s="2">
        <v>138.00424169999999</v>
      </c>
      <c r="D7527" s="2">
        <v>3.1661647219346944E-5</v>
      </c>
      <c r="E7527" s="2">
        <v>0.14804606300000001</v>
      </c>
      <c r="F7527">
        <f t="shared" si="122"/>
        <v>593.65588536275516</v>
      </c>
    </row>
    <row r="7528" spans="1:6" x14ac:dyDescent="0.2">
      <c r="A7528">
        <v>10</v>
      </c>
      <c r="B7528" s="1" t="s">
        <v>1545</v>
      </c>
      <c r="C7528" s="2">
        <v>137.9879857</v>
      </c>
      <c r="D7528" s="2">
        <v>3.1657917654003097E-5</v>
      </c>
      <c r="E7528" s="2">
        <v>0.148028624</v>
      </c>
      <c r="F7528">
        <f t="shared" si="122"/>
        <v>593.58595601255809</v>
      </c>
    </row>
    <row r="7529" spans="1:6" x14ac:dyDescent="0.2">
      <c r="A7529">
        <v>10</v>
      </c>
      <c r="B7529" s="1" t="s">
        <v>1555</v>
      </c>
      <c r="C7529" s="2">
        <v>137.16249010000001</v>
      </c>
      <c r="D7529" s="2">
        <v>3.1468528277030205E-5</v>
      </c>
      <c r="E7529" s="2">
        <v>0.14714306199999999</v>
      </c>
      <c r="F7529">
        <f t="shared" si="122"/>
        <v>590.03490519431637</v>
      </c>
    </row>
    <row r="7530" spans="1:6" x14ac:dyDescent="0.2">
      <c r="A7530">
        <v>10</v>
      </c>
      <c r="B7530" s="1" t="s">
        <v>895</v>
      </c>
      <c r="C7530" s="2">
        <v>136.86994859999999</v>
      </c>
      <c r="D7530" s="2">
        <v>3.1401411926738921E-5</v>
      </c>
      <c r="E7530" s="2">
        <v>0.146829234</v>
      </c>
      <c r="F7530">
        <f t="shared" si="122"/>
        <v>588.7764736263548</v>
      </c>
    </row>
    <row r="7531" spans="1:6" x14ac:dyDescent="0.2">
      <c r="A7531">
        <v>10</v>
      </c>
      <c r="B7531" s="1" t="s">
        <v>665</v>
      </c>
      <c r="C7531" s="2">
        <v>134.024888</v>
      </c>
      <c r="D7531" s="2">
        <v>3.0748683242512634E-5</v>
      </c>
      <c r="E7531" s="2">
        <v>0.14377715299999999</v>
      </c>
      <c r="F7531">
        <f t="shared" si="122"/>
        <v>576.53781079711189</v>
      </c>
    </row>
    <row r="7532" spans="1:6" x14ac:dyDescent="0.2">
      <c r="A7532">
        <v>10</v>
      </c>
      <c r="B7532" s="1" t="s">
        <v>189</v>
      </c>
      <c r="C7532" s="2">
        <v>133.71458150000001</v>
      </c>
      <c r="D7532" s="2">
        <v>3.0677491081892603E-5</v>
      </c>
      <c r="E7532" s="2">
        <v>0.14344426699999999</v>
      </c>
      <c r="F7532">
        <f t="shared" si="122"/>
        <v>575.20295778548632</v>
      </c>
    </row>
    <row r="7533" spans="1:6" x14ac:dyDescent="0.2">
      <c r="A7533">
        <v>10</v>
      </c>
      <c r="B7533" s="1" t="s">
        <v>587</v>
      </c>
      <c r="C7533" s="2">
        <v>133.49933200000001</v>
      </c>
      <c r="D7533" s="2">
        <v>3.0628107436461155E-5</v>
      </c>
      <c r="E7533" s="2">
        <v>0.14321335499999999</v>
      </c>
      <c r="F7533">
        <f t="shared" si="122"/>
        <v>574.27701443364663</v>
      </c>
    </row>
    <row r="7534" spans="1:6" x14ac:dyDescent="0.2">
      <c r="A7534">
        <v>10</v>
      </c>
      <c r="B7534" s="1" t="s">
        <v>886</v>
      </c>
      <c r="C7534" s="2">
        <v>133.08573770000001</v>
      </c>
      <c r="D7534" s="2">
        <v>3.0533218559928823E-5</v>
      </c>
      <c r="E7534" s="2">
        <v>0.14276966599999999</v>
      </c>
      <c r="F7534">
        <f t="shared" si="122"/>
        <v>572.49784799866541</v>
      </c>
    </row>
    <row r="7535" spans="1:6" x14ac:dyDescent="0.2">
      <c r="A7535">
        <v>10</v>
      </c>
      <c r="B7535" s="1" t="s">
        <v>193</v>
      </c>
      <c r="C7535" s="2">
        <v>132.1370603</v>
      </c>
      <c r="D7535" s="2">
        <v>3.0315568192511359E-5</v>
      </c>
      <c r="E7535" s="2">
        <v>0.14175195900000001</v>
      </c>
      <c r="F7535">
        <f t="shared" si="122"/>
        <v>568.41690360958796</v>
      </c>
    </row>
    <row r="7536" spans="1:6" x14ac:dyDescent="0.2">
      <c r="A7536">
        <v>10</v>
      </c>
      <c r="B7536" s="1" t="s">
        <v>590</v>
      </c>
      <c r="C7536" s="2">
        <v>130.31615819999999</v>
      </c>
      <c r="D7536" s="2">
        <v>2.9897807257671281E-5</v>
      </c>
      <c r="E7536" s="2">
        <v>0.13979855899999999</v>
      </c>
      <c r="F7536">
        <f t="shared" si="122"/>
        <v>560.58388608133657</v>
      </c>
    </row>
    <row r="7537" spans="1:6" x14ac:dyDescent="0.2">
      <c r="A7537">
        <v>10</v>
      </c>
      <c r="B7537" s="1" t="s">
        <v>187</v>
      </c>
      <c r="C7537" s="2">
        <v>129.6034186</v>
      </c>
      <c r="D7537" s="2">
        <v>2.9734287021908177E-5</v>
      </c>
      <c r="E7537" s="2">
        <v>0.13903395800000001</v>
      </c>
      <c r="F7537">
        <f t="shared" si="122"/>
        <v>557.51788166077836</v>
      </c>
    </row>
    <row r="7538" spans="1:6" x14ac:dyDescent="0.2">
      <c r="A7538">
        <v>10</v>
      </c>
      <c r="B7538" s="1" t="s">
        <v>1662</v>
      </c>
      <c r="C7538" s="2">
        <v>129.17195480000001</v>
      </c>
      <c r="D7538" s="2">
        <v>2.96352981684731E-5</v>
      </c>
      <c r="E7538" s="2">
        <v>0.138571098</v>
      </c>
      <c r="F7538">
        <f t="shared" si="122"/>
        <v>555.66184065887057</v>
      </c>
    </row>
    <row r="7539" spans="1:6" x14ac:dyDescent="0.2">
      <c r="A7539">
        <v>10</v>
      </c>
      <c r="B7539" s="1" t="s">
        <v>652</v>
      </c>
      <c r="C7539" s="2">
        <v>128.90147529999999</v>
      </c>
      <c r="D7539" s="2">
        <v>2.9573243539184065E-5</v>
      </c>
      <c r="E7539" s="2">
        <v>0.13828093799999999</v>
      </c>
      <c r="F7539">
        <f t="shared" si="122"/>
        <v>554.49831635970122</v>
      </c>
    </row>
    <row r="7540" spans="1:6" x14ac:dyDescent="0.2">
      <c r="A7540">
        <v>10</v>
      </c>
      <c r="B7540" s="1" t="s">
        <v>861</v>
      </c>
      <c r="C7540" s="2">
        <v>128.4042063</v>
      </c>
      <c r="D7540" s="2">
        <v>2.945915742063526E-5</v>
      </c>
      <c r="E7540" s="2">
        <v>0.137747485</v>
      </c>
      <c r="F7540">
        <f t="shared" si="122"/>
        <v>552.35920163691117</v>
      </c>
    </row>
    <row r="7541" spans="1:6" x14ac:dyDescent="0.2">
      <c r="A7541">
        <v>10</v>
      </c>
      <c r="B7541" s="1" t="s">
        <v>157</v>
      </c>
      <c r="C7541" s="2">
        <v>128.25235420000001</v>
      </c>
      <c r="D7541" s="2">
        <v>2.9424318630931506E-5</v>
      </c>
      <c r="E7541" s="2">
        <v>0.13758458300000001</v>
      </c>
      <c r="F7541">
        <f t="shared" si="122"/>
        <v>551.70597432996578</v>
      </c>
    </row>
    <row r="7542" spans="1:6" x14ac:dyDescent="0.2">
      <c r="A7542">
        <v>10</v>
      </c>
      <c r="B7542" s="1" t="s">
        <v>1546</v>
      </c>
      <c r="C7542" s="2">
        <v>128.10592779999999</v>
      </c>
      <c r="D7542" s="2">
        <v>2.9390724740583591E-5</v>
      </c>
      <c r="E7542" s="2">
        <v>0.13742750200000001</v>
      </c>
      <c r="F7542">
        <f t="shared" si="122"/>
        <v>551.07608888594234</v>
      </c>
    </row>
    <row r="7543" spans="1:6" x14ac:dyDescent="0.2">
      <c r="A7543">
        <v>10</v>
      </c>
      <c r="B7543" s="1" t="s">
        <v>862</v>
      </c>
      <c r="C7543" s="2">
        <v>128.06902679999999</v>
      </c>
      <c r="D7543" s="2">
        <v>2.9382258740600699E-5</v>
      </c>
      <c r="E7543" s="2">
        <v>0.137387916</v>
      </c>
      <c r="F7543">
        <f t="shared" si="122"/>
        <v>550.91735138626314</v>
      </c>
    </row>
    <row r="7544" spans="1:6" x14ac:dyDescent="0.2">
      <c r="A7544">
        <v>10</v>
      </c>
      <c r="B7544" s="1" t="s">
        <v>1547</v>
      </c>
      <c r="C7544" s="2">
        <v>127.40751469999999</v>
      </c>
      <c r="D7544" s="2">
        <v>2.9230491372746945E-5</v>
      </c>
      <c r="E7544" s="2">
        <v>0.13667826999999999</v>
      </c>
      <c r="F7544">
        <f t="shared" si="122"/>
        <v>548.07171323900525</v>
      </c>
    </row>
    <row r="7545" spans="1:6" x14ac:dyDescent="0.2">
      <c r="A7545">
        <v>10</v>
      </c>
      <c r="B7545" s="1" t="s">
        <v>690</v>
      </c>
      <c r="C7545" s="2">
        <v>126.7815712</v>
      </c>
      <c r="D7545" s="2">
        <v>2.9086884180090162E-5</v>
      </c>
      <c r="E7545" s="2">
        <v>0.13600677999999999</v>
      </c>
      <c r="F7545">
        <f t="shared" si="122"/>
        <v>545.37907837669059</v>
      </c>
    </row>
    <row r="7546" spans="1:6" x14ac:dyDescent="0.2">
      <c r="A7546">
        <v>10</v>
      </c>
      <c r="B7546" s="1" t="s">
        <v>1548</v>
      </c>
      <c r="C7546" s="2">
        <v>125.4886537</v>
      </c>
      <c r="D7546" s="2">
        <v>2.8790256165684317E-5</v>
      </c>
      <c r="E7546" s="2">
        <v>0.13461978299999999</v>
      </c>
      <c r="F7546">
        <f t="shared" si="122"/>
        <v>539.81730310658099</v>
      </c>
    </row>
    <row r="7547" spans="1:6" x14ac:dyDescent="0.2">
      <c r="A7547">
        <v>10</v>
      </c>
      <c r="B7547" s="1" t="s">
        <v>165</v>
      </c>
      <c r="C7547" s="2">
        <v>123.96458060000001</v>
      </c>
      <c r="D7547" s="2">
        <v>2.8440595567037648E-5</v>
      </c>
      <c r="E7547" s="2">
        <v>0.13298481200000001</v>
      </c>
      <c r="F7547">
        <f t="shared" si="122"/>
        <v>533.26116688195589</v>
      </c>
    </row>
    <row r="7548" spans="1:6" x14ac:dyDescent="0.2">
      <c r="A7548">
        <v>10</v>
      </c>
      <c r="B7548" s="1" t="s">
        <v>1549</v>
      </c>
      <c r="C7548" s="2">
        <v>123.8838135</v>
      </c>
      <c r="D7548" s="2">
        <v>2.8422065579099551E-5</v>
      </c>
      <c r="E7548" s="2">
        <v>0.13289816800000001</v>
      </c>
      <c r="F7548">
        <f t="shared" si="122"/>
        <v>532.91372960811657</v>
      </c>
    </row>
    <row r="7549" spans="1:6" x14ac:dyDescent="0.2">
      <c r="A7549">
        <v>10</v>
      </c>
      <c r="B7549" s="1" t="s">
        <v>48</v>
      </c>
      <c r="C7549" s="2">
        <v>123.386454</v>
      </c>
      <c r="D7549" s="2">
        <v>2.8307958715792533E-5</v>
      </c>
      <c r="E7549" s="2">
        <v>0.13236461799999999</v>
      </c>
      <c r="F7549">
        <f t="shared" si="122"/>
        <v>530.77422592110997</v>
      </c>
    </row>
    <row r="7550" spans="1:6" x14ac:dyDescent="0.2">
      <c r="A7550">
        <v>10</v>
      </c>
      <c r="B7550" s="1" t="s">
        <v>1663</v>
      </c>
      <c r="C7550" s="2">
        <v>122.6411334</v>
      </c>
      <c r="D7550" s="2">
        <v>2.8136963523443716E-5</v>
      </c>
      <c r="E7550" s="2">
        <v>0.13156506500000001</v>
      </c>
      <c r="F7550">
        <f t="shared" si="122"/>
        <v>527.56806606456962</v>
      </c>
    </row>
    <row r="7551" spans="1:6" x14ac:dyDescent="0.2">
      <c r="A7551">
        <v>10</v>
      </c>
      <c r="B7551" s="1" t="s">
        <v>864</v>
      </c>
      <c r="C7551" s="2">
        <v>121.7120079</v>
      </c>
      <c r="D7551" s="2">
        <v>2.7923798728795435E-5</v>
      </c>
      <c r="E7551" s="2">
        <v>0.13056833200000001</v>
      </c>
      <c r="F7551">
        <f t="shared" si="122"/>
        <v>523.57122616491438</v>
      </c>
    </row>
    <row r="7552" spans="1:6" x14ac:dyDescent="0.2">
      <c r="A7552">
        <v>10</v>
      </c>
      <c r="B7552" s="1" t="s">
        <v>185</v>
      </c>
      <c r="C7552" s="2">
        <v>121.51521099999999</v>
      </c>
      <c r="D7552" s="2">
        <v>2.7878648511082403E-5</v>
      </c>
      <c r="E7552" s="2">
        <v>0.130357215</v>
      </c>
      <c r="F7552">
        <f t="shared" si="122"/>
        <v>522.72465958279508</v>
      </c>
    </row>
    <row r="7553" spans="1:6" x14ac:dyDescent="0.2">
      <c r="A7553">
        <v>10</v>
      </c>
      <c r="B7553" s="1" t="s">
        <v>1550</v>
      </c>
      <c r="C7553" s="2">
        <v>121.4197886</v>
      </c>
      <c r="D7553" s="2">
        <v>2.7856756161407051E-5</v>
      </c>
      <c r="E7553" s="2">
        <v>0.13025484900000001</v>
      </c>
      <c r="F7553">
        <f t="shared" si="122"/>
        <v>522.31417802638225</v>
      </c>
    </row>
    <row r="7554" spans="1:6" x14ac:dyDescent="0.2">
      <c r="A7554">
        <v>10</v>
      </c>
      <c r="B7554" s="1" t="s">
        <v>863</v>
      </c>
      <c r="C7554" s="2">
        <v>121.2437886</v>
      </c>
      <c r="D7554" s="2">
        <v>2.7816377451944872E-5</v>
      </c>
      <c r="E7554" s="2">
        <v>0.13006604299999999</v>
      </c>
      <c r="F7554">
        <f t="shared" si="122"/>
        <v>521.5570772239663</v>
      </c>
    </row>
    <row r="7555" spans="1:6" x14ac:dyDescent="0.2">
      <c r="A7555">
        <v>10</v>
      </c>
      <c r="B7555" s="1" t="s">
        <v>463</v>
      </c>
      <c r="C7555" s="2">
        <v>120.9503268</v>
      </c>
      <c r="D7555" s="2">
        <v>2.7749049804528772E-5</v>
      </c>
      <c r="E7555" s="2">
        <v>0.129751227</v>
      </c>
      <c r="F7555">
        <f t="shared" ref="F7555:F7618" si="123">D7555*$I$8</f>
        <v>520.29468383491451</v>
      </c>
    </row>
    <row r="7556" spans="1:6" x14ac:dyDescent="0.2">
      <c r="A7556">
        <v>10</v>
      </c>
      <c r="B7556" s="1" t="s">
        <v>865</v>
      </c>
      <c r="C7556" s="2">
        <v>119.6639139</v>
      </c>
      <c r="D7556" s="2">
        <v>2.7453914343396318E-5</v>
      </c>
      <c r="E7556" s="2">
        <v>0.12837120899999999</v>
      </c>
      <c r="F7556">
        <f t="shared" si="123"/>
        <v>514.76089393868097</v>
      </c>
    </row>
    <row r="7557" spans="1:6" x14ac:dyDescent="0.2">
      <c r="A7557">
        <v>10</v>
      </c>
      <c r="B7557" s="1" t="s">
        <v>183</v>
      </c>
      <c r="C7557" s="2">
        <v>119.636342</v>
      </c>
      <c r="D7557" s="2">
        <v>2.7447588689187919E-5</v>
      </c>
      <c r="E7557" s="2">
        <v>0.12834163100000001</v>
      </c>
      <c r="F7557">
        <f t="shared" si="123"/>
        <v>514.64228792227345</v>
      </c>
    </row>
    <row r="7558" spans="1:6" x14ac:dyDescent="0.2">
      <c r="A7558">
        <v>10</v>
      </c>
      <c r="B7558" s="1" t="s">
        <v>184</v>
      </c>
      <c r="C7558" s="2">
        <v>119.53046980000001</v>
      </c>
      <c r="D7558" s="2">
        <v>2.7423298929827114E-5</v>
      </c>
      <c r="E7558" s="2">
        <v>0.12822805500000001</v>
      </c>
      <c r="F7558">
        <f t="shared" si="123"/>
        <v>514.18685493425835</v>
      </c>
    </row>
    <row r="7559" spans="1:6" x14ac:dyDescent="0.2">
      <c r="A7559">
        <v>10</v>
      </c>
      <c r="B7559" s="1" t="s">
        <v>664</v>
      </c>
      <c r="C7559" s="2">
        <v>118.1979379</v>
      </c>
      <c r="D7559" s="2">
        <v>2.71175825726922E-5</v>
      </c>
      <c r="E7559" s="2">
        <v>0.126798562</v>
      </c>
      <c r="F7559">
        <f t="shared" si="123"/>
        <v>508.45467323797874</v>
      </c>
    </row>
    <row r="7560" spans="1:6" x14ac:dyDescent="0.2">
      <c r="A7560">
        <v>10</v>
      </c>
      <c r="B7560" s="1" t="s">
        <v>1551</v>
      </c>
      <c r="C7560" s="2">
        <v>117.9489361</v>
      </c>
      <c r="D7560" s="2">
        <v>2.7060455144272306E-5</v>
      </c>
      <c r="E7560" s="2">
        <v>0.12653144099999999</v>
      </c>
      <c r="F7560">
        <f t="shared" si="123"/>
        <v>507.38353395510575</v>
      </c>
    </row>
    <row r="7561" spans="1:6" x14ac:dyDescent="0.2">
      <c r="A7561">
        <v>10</v>
      </c>
      <c r="B7561" s="1" t="s">
        <v>182</v>
      </c>
      <c r="C7561" s="2">
        <v>117.6297746</v>
      </c>
      <c r="D7561" s="2">
        <v>2.6987231494392497E-5</v>
      </c>
      <c r="E7561" s="2">
        <v>0.12618905599999999</v>
      </c>
      <c r="F7561">
        <f t="shared" si="123"/>
        <v>506.01059051985931</v>
      </c>
    </row>
    <row r="7562" spans="1:6" x14ac:dyDescent="0.2">
      <c r="A7562">
        <v>10</v>
      </c>
      <c r="B7562" s="1" t="s">
        <v>1552</v>
      </c>
      <c r="C7562" s="2">
        <v>116.2575064</v>
      </c>
      <c r="D7562" s="2">
        <v>2.6672398778411762E-5</v>
      </c>
      <c r="E7562" s="2">
        <v>0.124716936</v>
      </c>
      <c r="F7562">
        <f t="shared" si="123"/>
        <v>500.10747709522053</v>
      </c>
    </row>
    <row r="7563" spans="1:6" x14ac:dyDescent="0.2">
      <c r="A7563">
        <v>10</v>
      </c>
      <c r="B7563" s="1" t="s">
        <v>867</v>
      </c>
      <c r="C7563" s="2">
        <v>116.1642897</v>
      </c>
      <c r="D7563" s="2">
        <v>2.6651012429745844E-5</v>
      </c>
      <c r="E7563" s="2">
        <v>0.124616936</v>
      </c>
      <c r="F7563">
        <f t="shared" si="123"/>
        <v>499.7064830577346</v>
      </c>
    </row>
    <row r="7564" spans="1:6" x14ac:dyDescent="0.2">
      <c r="A7564">
        <v>10</v>
      </c>
      <c r="B7564" s="1" t="s">
        <v>181</v>
      </c>
      <c r="C7564" s="2">
        <v>116.03554339999999</v>
      </c>
      <c r="D7564" s="2">
        <v>2.6621474888149395E-5</v>
      </c>
      <c r="E7564" s="2">
        <v>0.124478822</v>
      </c>
      <c r="F7564">
        <f t="shared" si="123"/>
        <v>499.15265415280118</v>
      </c>
    </row>
    <row r="7565" spans="1:6" x14ac:dyDescent="0.2">
      <c r="A7565">
        <v>10</v>
      </c>
      <c r="B7565" s="1" t="s">
        <v>788</v>
      </c>
      <c r="C7565" s="2">
        <v>115.0403651</v>
      </c>
      <c r="D7565" s="2">
        <v>2.6393155726836445E-5</v>
      </c>
      <c r="E7565" s="2">
        <v>0.123411229</v>
      </c>
      <c r="F7565">
        <f t="shared" si="123"/>
        <v>494.87166987818335</v>
      </c>
    </row>
    <row r="7566" spans="1:6" x14ac:dyDescent="0.2">
      <c r="A7566">
        <v>10</v>
      </c>
      <c r="B7566" s="1" t="s">
        <v>868</v>
      </c>
      <c r="C7566" s="2">
        <v>113.7127895</v>
      </c>
      <c r="D7566" s="2">
        <v>2.6088576481860097E-5</v>
      </c>
      <c r="E7566" s="2">
        <v>0.121987053</v>
      </c>
      <c r="F7566">
        <f t="shared" si="123"/>
        <v>489.16080903487682</v>
      </c>
    </row>
    <row r="7567" spans="1:6" x14ac:dyDescent="0.2">
      <c r="A7567">
        <v>10</v>
      </c>
      <c r="B7567" s="1" t="s">
        <v>591</v>
      </c>
      <c r="C7567" s="2">
        <v>113.3536075</v>
      </c>
      <c r="D7567" s="2">
        <v>2.6006171244771037E-5</v>
      </c>
      <c r="E7567" s="2">
        <v>0.121601736</v>
      </c>
      <c r="F7567">
        <f t="shared" si="123"/>
        <v>487.61571083945694</v>
      </c>
    </row>
    <row r="7568" spans="1:6" x14ac:dyDescent="0.2">
      <c r="A7568">
        <v>10</v>
      </c>
      <c r="B7568" s="1" t="s">
        <v>59</v>
      </c>
      <c r="C7568" s="2">
        <v>112.92321149999999</v>
      </c>
      <c r="D7568" s="2">
        <v>2.5907427478891672E-5</v>
      </c>
      <c r="E7568" s="2">
        <v>0.121140022</v>
      </c>
      <c r="F7568">
        <f t="shared" si="123"/>
        <v>485.76426522921884</v>
      </c>
    </row>
    <row r="7569" spans="1:6" x14ac:dyDescent="0.2">
      <c r="A7569">
        <v>10</v>
      </c>
      <c r="B7569" s="1" t="s">
        <v>408</v>
      </c>
      <c r="C7569" s="2">
        <v>111.1181516</v>
      </c>
      <c r="D7569" s="2">
        <v>2.5493301367870859E-5</v>
      </c>
      <c r="E7569" s="2">
        <v>0.119203618</v>
      </c>
      <c r="F7569">
        <f t="shared" si="123"/>
        <v>477.99940064757863</v>
      </c>
    </row>
    <row r="7570" spans="1:6" x14ac:dyDescent="0.2">
      <c r="A7570">
        <v>10</v>
      </c>
      <c r="B7570" s="1" t="s">
        <v>592</v>
      </c>
      <c r="C7570" s="2">
        <v>110.2683857</v>
      </c>
      <c r="D7570" s="2">
        <v>2.5298343627295825E-5</v>
      </c>
      <c r="E7570" s="2">
        <v>0.118292019</v>
      </c>
      <c r="F7570">
        <f t="shared" si="123"/>
        <v>474.34394301179674</v>
      </c>
    </row>
    <row r="7571" spans="1:6" x14ac:dyDescent="0.2">
      <c r="A7571">
        <v>10</v>
      </c>
      <c r="B7571" s="1" t="s">
        <v>869</v>
      </c>
      <c r="C7571" s="2">
        <v>109.0151893</v>
      </c>
      <c r="D7571" s="2">
        <v>2.5010828763783501E-5</v>
      </c>
      <c r="E7571" s="2">
        <v>0.11694763399999999</v>
      </c>
      <c r="F7571">
        <f t="shared" si="123"/>
        <v>468.95303932094066</v>
      </c>
    </row>
    <row r="7572" spans="1:6" x14ac:dyDescent="0.2">
      <c r="A7572">
        <v>10</v>
      </c>
      <c r="B7572" s="1" t="s">
        <v>105</v>
      </c>
      <c r="C7572" s="2">
        <v>108.2380459</v>
      </c>
      <c r="D7572" s="2">
        <v>2.4832532485863622E-5</v>
      </c>
      <c r="E7572" s="2">
        <v>0.116113942</v>
      </c>
      <c r="F7572">
        <f t="shared" si="123"/>
        <v>465.6099841099429</v>
      </c>
    </row>
    <row r="7573" spans="1:6" x14ac:dyDescent="0.2">
      <c r="A7573">
        <v>10</v>
      </c>
      <c r="B7573" s="1" t="s">
        <v>1664</v>
      </c>
      <c r="C7573" s="2">
        <v>107.6905581</v>
      </c>
      <c r="D7573" s="2">
        <v>2.4706925113561511E-5</v>
      </c>
      <c r="E7573" s="2">
        <v>0.115526617</v>
      </c>
      <c r="F7573">
        <f t="shared" si="123"/>
        <v>463.25484587927832</v>
      </c>
    </row>
    <row r="7574" spans="1:6" x14ac:dyDescent="0.2">
      <c r="A7574">
        <v>10</v>
      </c>
      <c r="B7574" s="1" t="s">
        <v>484</v>
      </c>
      <c r="C7574" s="2">
        <v>105.8105817</v>
      </c>
      <c r="D7574" s="2">
        <v>2.427561122184487E-5</v>
      </c>
      <c r="E7574" s="2">
        <v>0.113509845</v>
      </c>
      <c r="F7574">
        <f t="shared" si="123"/>
        <v>455.16771040959128</v>
      </c>
    </row>
    <row r="7575" spans="1:6" x14ac:dyDescent="0.2">
      <c r="A7575">
        <v>10</v>
      </c>
      <c r="B7575" s="1" t="s">
        <v>535</v>
      </c>
      <c r="C7575" s="2">
        <v>104.58011740000001</v>
      </c>
      <c r="D7575" s="2">
        <v>2.399331163331822E-5</v>
      </c>
      <c r="E7575" s="2">
        <v>0.112189846</v>
      </c>
      <c r="F7575">
        <f t="shared" si="123"/>
        <v>449.87459312471663</v>
      </c>
    </row>
    <row r="7576" spans="1:6" x14ac:dyDescent="0.2">
      <c r="A7576">
        <v>10</v>
      </c>
      <c r="B7576" s="1" t="s">
        <v>761</v>
      </c>
      <c r="C7576" s="2">
        <v>102.5444837</v>
      </c>
      <c r="D7576" s="2">
        <v>2.3526285961145281E-5</v>
      </c>
      <c r="E7576" s="2">
        <v>0.11000609</v>
      </c>
      <c r="F7576">
        <f t="shared" si="123"/>
        <v>441.117861771474</v>
      </c>
    </row>
    <row r="7577" spans="1:6" x14ac:dyDescent="0.2">
      <c r="A7577">
        <v>10</v>
      </c>
      <c r="B7577" s="1" t="s">
        <v>178</v>
      </c>
      <c r="C7577" s="2">
        <v>101.83857620000001</v>
      </c>
      <c r="D7577" s="2">
        <v>2.3364333130875897E-5</v>
      </c>
      <c r="E7577" s="2">
        <v>0.109248818</v>
      </c>
      <c r="F7577">
        <f t="shared" si="123"/>
        <v>438.08124620392306</v>
      </c>
    </row>
    <row r="7578" spans="1:6" x14ac:dyDescent="0.2">
      <c r="A7578">
        <v>10</v>
      </c>
      <c r="B7578" s="1" t="s">
        <v>177</v>
      </c>
      <c r="C7578" s="2">
        <v>101.59468459999999</v>
      </c>
      <c r="D7578" s="2">
        <v>2.3308378315953361E-5</v>
      </c>
      <c r="E7578" s="2">
        <v>0.10898718</v>
      </c>
      <c r="F7578">
        <f t="shared" si="123"/>
        <v>437.03209342412549</v>
      </c>
    </row>
    <row r="7579" spans="1:6" x14ac:dyDescent="0.2">
      <c r="A7579">
        <v>10</v>
      </c>
      <c r="B7579" s="1" t="s">
        <v>703</v>
      </c>
      <c r="C7579" s="2">
        <v>101.4634327</v>
      </c>
      <c r="D7579" s="2">
        <v>2.3278265695441285E-5</v>
      </c>
      <c r="E7579" s="2">
        <v>0.10884637699999999</v>
      </c>
      <c r="F7579">
        <f t="shared" si="123"/>
        <v>436.46748178952407</v>
      </c>
    </row>
    <row r="7580" spans="1:6" x14ac:dyDescent="0.2">
      <c r="A7580">
        <v>10</v>
      </c>
      <c r="B7580" s="1" t="s">
        <v>601</v>
      </c>
      <c r="C7580" s="2">
        <v>100.9854809</v>
      </c>
      <c r="D7580" s="2">
        <v>2.3168611469926517E-5</v>
      </c>
      <c r="E7580" s="2">
        <v>0.10833364700000001</v>
      </c>
      <c r="F7580">
        <f t="shared" si="123"/>
        <v>434.41146506112221</v>
      </c>
    </row>
    <row r="7581" spans="1:6" x14ac:dyDescent="0.2">
      <c r="A7581">
        <v>10</v>
      </c>
      <c r="B7581" s="1" t="s">
        <v>870</v>
      </c>
      <c r="C7581" s="2">
        <v>100.7631106</v>
      </c>
      <c r="D7581" s="2">
        <v>2.3117594335183965E-5</v>
      </c>
      <c r="E7581" s="2">
        <v>0.108095097</v>
      </c>
      <c r="F7581">
        <f t="shared" si="123"/>
        <v>433.45489378469932</v>
      </c>
    </row>
    <row r="7582" spans="1:6" x14ac:dyDescent="0.2">
      <c r="A7582">
        <v>10</v>
      </c>
      <c r="B7582" s="1" t="s">
        <v>175</v>
      </c>
      <c r="C7582" s="2">
        <v>100.30475559999999</v>
      </c>
      <c r="D7582" s="2">
        <v>2.3012436161749231E-5</v>
      </c>
      <c r="E7582" s="2">
        <v>0.10760338999999999</v>
      </c>
      <c r="F7582">
        <f t="shared" si="123"/>
        <v>431.48317803279809</v>
      </c>
    </row>
    <row r="7583" spans="1:6" x14ac:dyDescent="0.2">
      <c r="A7583">
        <v>10</v>
      </c>
      <c r="B7583" s="1" t="s">
        <v>173</v>
      </c>
      <c r="C7583" s="2">
        <v>99.944842800000004</v>
      </c>
      <c r="D7583" s="2">
        <v>2.292986304182314E-5</v>
      </c>
      <c r="E7583" s="2">
        <v>0.10721728799999999</v>
      </c>
      <c r="F7583">
        <f t="shared" si="123"/>
        <v>429.93493203418387</v>
      </c>
    </row>
    <row r="7584" spans="1:6" x14ac:dyDescent="0.2">
      <c r="A7584">
        <v>10</v>
      </c>
      <c r="B7584" s="1" t="s">
        <v>110</v>
      </c>
      <c r="C7584" s="2">
        <v>99.815258029999995</v>
      </c>
      <c r="D7584" s="2">
        <v>2.2900133023088703E-5</v>
      </c>
      <c r="E7584" s="2">
        <v>0.107078274</v>
      </c>
      <c r="F7584">
        <f t="shared" si="123"/>
        <v>429.37749418291321</v>
      </c>
    </row>
    <row r="7585" spans="1:6" x14ac:dyDescent="0.2">
      <c r="A7585">
        <v>10</v>
      </c>
      <c r="B7585" s="1" t="s">
        <v>903</v>
      </c>
      <c r="C7585" s="2">
        <v>99.772613620000001</v>
      </c>
      <c r="D7585" s="2">
        <v>2.2890349196301018E-5</v>
      </c>
      <c r="E7585" s="2">
        <v>0.107032526</v>
      </c>
      <c r="F7585">
        <f t="shared" si="123"/>
        <v>429.1940474306441</v>
      </c>
    </row>
    <row r="7586" spans="1:6" x14ac:dyDescent="0.2">
      <c r="A7586">
        <v>10</v>
      </c>
      <c r="B7586" s="1" t="s">
        <v>691</v>
      </c>
      <c r="C7586" s="2">
        <v>99.704746450000002</v>
      </c>
      <c r="D7586" s="2">
        <v>2.2874778865154793E-5</v>
      </c>
      <c r="E7586" s="2">
        <v>0.10695972099999999</v>
      </c>
      <c r="F7586">
        <f t="shared" si="123"/>
        <v>428.9021037216524</v>
      </c>
    </row>
    <row r="7587" spans="1:6" x14ac:dyDescent="0.2">
      <c r="A7587">
        <v>10</v>
      </c>
      <c r="B7587" s="1" t="s">
        <v>167</v>
      </c>
      <c r="C7587" s="2">
        <v>99.691336849999999</v>
      </c>
      <c r="D7587" s="2">
        <v>2.2871702438899201E-5</v>
      </c>
      <c r="E7587" s="2">
        <v>0.106945336</v>
      </c>
      <c r="F7587">
        <f t="shared" si="123"/>
        <v>428.84442072936002</v>
      </c>
    </row>
    <row r="7588" spans="1:6" x14ac:dyDescent="0.2">
      <c r="A7588">
        <v>10</v>
      </c>
      <c r="B7588" s="1" t="s">
        <v>508</v>
      </c>
      <c r="C7588" s="2">
        <v>99.68590331</v>
      </c>
      <c r="D7588" s="2">
        <v>2.2870455828635467E-5</v>
      </c>
      <c r="E7588" s="2">
        <v>0.106939507</v>
      </c>
      <c r="F7588">
        <f t="shared" si="123"/>
        <v>428.82104678691502</v>
      </c>
    </row>
    <row r="7589" spans="1:6" x14ac:dyDescent="0.2">
      <c r="A7589">
        <v>10</v>
      </c>
      <c r="B7589" s="1" t="s">
        <v>655</v>
      </c>
      <c r="C7589" s="2">
        <v>99.546903540000002</v>
      </c>
      <c r="D7589" s="2">
        <v>2.2838565788685767E-5</v>
      </c>
      <c r="E7589" s="2">
        <v>0.106790393</v>
      </c>
      <c r="F7589">
        <f t="shared" si="123"/>
        <v>428.22310853785814</v>
      </c>
    </row>
    <row r="7590" spans="1:6" x14ac:dyDescent="0.2">
      <c r="A7590">
        <v>10</v>
      </c>
      <c r="B7590" s="1" t="s">
        <v>483</v>
      </c>
      <c r="C7590" s="2">
        <v>99.385384180000003</v>
      </c>
      <c r="D7590" s="2">
        <v>2.2801509020761865E-5</v>
      </c>
      <c r="E7590" s="2">
        <v>0.10661712</v>
      </c>
      <c r="F7590">
        <f t="shared" si="123"/>
        <v>427.52829413928498</v>
      </c>
    </row>
    <row r="7591" spans="1:6" x14ac:dyDescent="0.2">
      <c r="A7591">
        <v>10</v>
      </c>
      <c r="B7591" s="1" t="s">
        <v>593</v>
      </c>
      <c r="C7591" s="2">
        <v>98.892963210000005</v>
      </c>
      <c r="D7591" s="2">
        <v>2.2688535420070659E-5</v>
      </c>
      <c r="E7591" s="2">
        <v>0.106088869</v>
      </c>
      <c r="F7591">
        <f t="shared" si="123"/>
        <v>425.41003912632488</v>
      </c>
    </row>
    <row r="7592" spans="1:6" x14ac:dyDescent="0.2">
      <c r="A7592">
        <v>10</v>
      </c>
      <c r="B7592" s="1" t="s">
        <v>656</v>
      </c>
      <c r="C7592" s="2">
        <v>98.725555029999995</v>
      </c>
      <c r="D7592" s="2">
        <v>2.2650127676501534E-5</v>
      </c>
      <c r="E7592" s="2">
        <v>0.105909279</v>
      </c>
      <c r="F7592">
        <f t="shared" si="123"/>
        <v>424.68989393440376</v>
      </c>
    </row>
    <row r="7593" spans="1:6" x14ac:dyDescent="0.2">
      <c r="A7593">
        <v>10</v>
      </c>
      <c r="B7593" s="1" t="s">
        <v>594</v>
      </c>
      <c r="C7593" s="2">
        <v>98.60560366</v>
      </c>
      <c r="D7593" s="2">
        <v>2.2622607723038232E-5</v>
      </c>
      <c r="E7593" s="2">
        <v>0.105780599</v>
      </c>
      <c r="F7593">
        <f t="shared" si="123"/>
        <v>424.17389480696687</v>
      </c>
    </row>
    <row r="7594" spans="1:6" x14ac:dyDescent="0.2">
      <c r="A7594">
        <v>10</v>
      </c>
      <c r="B7594" s="1" t="s">
        <v>871</v>
      </c>
      <c r="C7594" s="2">
        <v>98.591524849999999</v>
      </c>
      <c r="D7594" s="2">
        <v>2.2619377742799217E-5</v>
      </c>
      <c r="E7594" s="2">
        <v>0.105765496</v>
      </c>
      <c r="F7594">
        <f t="shared" si="123"/>
        <v>424.11333267748529</v>
      </c>
    </row>
    <row r="7595" spans="1:6" x14ac:dyDescent="0.2">
      <c r="A7595">
        <v>10</v>
      </c>
      <c r="B7595" s="1" t="s">
        <v>442</v>
      </c>
      <c r="C7595" s="2">
        <v>98.584851979999996</v>
      </c>
      <c r="D7595" s="2">
        <v>2.2617846907961709E-5</v>
      </c>
      <c r="E7595" s="2">
        <v>0.10575833799999999</v>
      </c>
      <c r="F7595">
        <f t="shared" si="123"/>
        <v>424.08462952428204</v>
      </c>
    </row>
    <row r="7596" spans="1:6" x14ac:dyDescent="0.2">
      <c r="A7596">
        <v>10</v>
      </c>
      <c r="B7596" s="1" t="s">
        <v>1554</v>
      </c>
      <c r="C7596" s="2">
        <v>98.546690280000007</v>
      </c>
      <c r="D7596" s="2">
        <v>2.260909155068137E-5</v>
      </c>
      <c r="E7596" s="2">
        <v>0.105717399</v>
      </c>
      <c r="F7596">
        <f t="shared" si="123"/>
        <v>423.92046657527567</v>
      </c>
    </row>
    <row r="7597" spans="1:6" x14ac:dyDescent="0.2">
      <c r="A7597">
        <v>10</v>
      </c>
      <c r="B7597" s="1" t="s">
        <v>1665</v>
      </c>
      <c r="C7597" s="2">
        <v>98.53010132</v>
      </c>
      <c r="D7597" s="2">
        <v>2.2605285636072782E-5</v>
      </c>
      <c r="E7597" s="2">
        <v>0.105699603</v>
      </c>
      <c r="F7597">
        <f t="shared" si="123"/>
        <v>423.84910567636467</v>
      </c>
    </row>
    <row r="7598" spans="1:6" x14ac:dyDescent="0.2">
      <c r="A7598">
        <v>10</v>
      </c>
      <c r="B7598" s="1" t="s">
        <v>1666</v>
      </c>
      <c r="C7598" s="2">
        <v>98.527659889999995</v>
      </c>
      <c r="D7598" s="2">
        <v>2.2604725527601219E-5</v>
      </c>
      <c r="E7598" s="2">
        <v>0.10569698399999999</v>
      </c>
      <c r="F7598">
        <f t="shared" si="123"/>
        <v>423.83860364252286</v>
      </c>
    </row>
    <row r="7599" spans="1:6" x14ac:dyDescent="0.2">
      <c r="A7599">
        <v>10</v>
      </c>
      <c r="B7599" s="1" t="s">
        <v>1667</v>
      </c>
      <c r="C7599" s="2">
        <v>98.521527559999996</v>
      </c>
      <c r="D7599" s="2">
        <v>2.2603318733585976E-5</v>
      </c>
      <c r="E7599" s="2">
        <v>0.105690406</v>
      </c>
      <c r="F7599">
        <f t="shared" si="123"/>
        <v>423.81222625473703</v>
      </c>
    </row>
    <row r="7600" spans="1:6" x14ac:dyDescent="0.2">
      <c r="A7600">
        <v>10</v>
      </c>
      <c r="B7600" s="1" t="s">
        <v>542</v>
      </c>
      <c r="C7600" s="2">
        <v>98.520185810000001</v>
      </c>
      <c r="D7600" s="2">
        <v>2.2603010770165186E-5</v>
      </c>
      <c r="E7600" s="2">
        <v>0.105688966</v>
      </c>
      <c r="F7600">
        <f t="shared" si="123"/>
        <v>423.80645194059724</v>
      </c>
    </row>
    <row r="7601" spans="1:6" x14ac:dyDescent="0.2">
      <c r="A7601">
        <v>10</v>
      </c>
      <c r="B7601" s="1" t="s">
        <v>1605</v>
      </c>
      <c r="C7601" s="2">
        <v>98.520174310000002</v>
      </c>
      <c r="D7601" s="2">
        <v>2.2603008203803349E-5</v>
      </c>
      <c r="E7601" s="2">
        <v>0.105688954</v>
      </c>
      <c r="F7601">
        <f t="shared" si="123"/>
        <v>423.80640382131281</v>
      </c>
    </row>
    <row r="7602" spans="1:6" x14ac:dyDescent="0.2">
      <c r="A7602">
        <v>10</v>
      </c>
      <c r="B7602" s="1" t="s">
        <v>163</v>
      </c>
      <c r="C7602" s="2">
        <v>98.246951839999994</v>
      </c>
      <c r="D7602" s="2">
        <v>2.2540323960409589E-5</v>
      </c>
      <c r="E7602" s="2">
        <v>0.10539585</v>
      </c>
      <c r="F7602">
        <f t="shared" si="123"/>
        <v>422.63107425767981</v>
      </c>
    </row>
    <row r="7603" spans="1:6" x14ac:dyDescent="0.2">
      <c r="A7603">
        <v>10</v>
      </c>
      <c r="B7603" s="1" t="s">
        <v>872</v>
      </c>
      <c r="C7603" s="2">
        <v>97.933727860000005</v>
      </c>
      <c r="D7603" s="2">
        <v>2.2468462620939802E-5</v>
      </c>
      <c r="E7603" s="2">
        <v>0.105059835</v>
      </c>
      <c r="F7603">
        <f t="shared" si="123"/>
        <v>421.28367414262129</v>
      </c>
    </row>
    <row r="7604" spans="1:6" x14ac:dyDescent="0.2">
      <c r="A7604">
        <v>10</v>
      </c>
      <c r="B7604" s="1" t="s">
        <v>120</v>
      </c>
      <c r="C7604" s="2">
        <v>97.915105449999999</v>
      </c>
      <c r="D7604" s="2">
        <v>2.2464190056203323E-5</v>
      </c>
      <c r="E7604" s="2">
        <v>0.105039857</v>
      </c>
      <c r="F7604">
        <f t="shared" si="123"/>
        <v>421.20356355381233</v>
      </c>
    </row>
    <row r="7605" spans="1:6" x14ac:dyDescent="0.2">
      <c r="A7605">
        <v>10</v>
      </c>
      <c r="B7605" s="1" t="s">
        <v>873</v>
      </c>
      <c r="C7605" s="2">
        <v>96.754981299999997</v>
      </c>
      <c r="D7605" s="2">
        <v>2.2198028392516487E-5</v>
      </c>
      <c r="E7605" s="2">
        <v>0.103795317</v>
      </c>
      <c r="F7605">
        <f t="shared" si="123"/>
        <v>416.21303235968412</v>
      </c>
    </row>
    <row r="7606" spans="1:6" x14ac:dyDescent="0.2">
      <c r="A7606">
        <v>10</v>
      </c>
      <c r="B7606" s="1" t="s">
        <v>1668</v>
      </c>
      <c r="C7606" s="2">
        <v>96.132338939999997</v>
      </c>
      <c r="D7606" s="2">
        <v>2.2055178704329453E-5</v>
      </c>
      <c r="E7606" s="2">
        <v>0.103127369</v>
      </c>
      <c r="F7606">
        <f t="shared" si="123"/>
        <v>413.53460070617723</v>
      </c>
    </row>
    <row r="7607" spans="1:6" x14ac:dyDescent="0.2">
      <c r="A7607">
        <v>10</v>
      </c>
      <c r="B7607" s="1" t="s">
        <v>159</v>
      </c>
      <c r="C7607" s="2">
        <v>95.782036520000005</v>
      </c>
      <c r="D7607" s="2">
        <v>2.197481051695082E-5</v>
      </c>
      <c r="E7607" s="2">
        <v>0.102751577</v>
      </c>
      <c r="F7607">
        <f t="shared" si="123"/>
        <v>412.02769719282787</v>
      </c>
    </row>
    <row r="7608" spans="1:6" x14ac:dyDescent="0.2">
      <c r="A7608">
        <v>10</v>
      </c>
      <c r="B7608" s="1" t="s">
        <v>156</v>
      </c>
      <c r="C7608" s="2">
        <v>95.701825560000003</v>
      </c>
      <c r="D7608" s="2">
        <v>2.195640799165077E-5</v>
      </c>
      <c r="E7608" s="2">
        <v>0.10266552900000001</v>
      </c>
      <c r="F7608">
        <f t="shared" si="123"/>
        <v>411.68264984345194</v>
      </c>
    </row>
    <row r="7609" spans="1:6" x14ac:dyDescent="0.2">
      <c r="A7609">
        <v>10</v>
      </c>
      <c r="B7609" s="1" t="s">
        <v>1669</v>
      </c>
      <c r="C7609" s="2">
        <v>95.508198449999995</v>
      </c>
      <c r="D7609" s="2">
        <v>2.1911985123655865E-5</v>
      </c>
      <c r="E7609" s="2">
        <v>0.10245781299999999</v>
      </c>
      <c r="F7609">
        <f t="shared" si="123"/>
        <v>410.84972106854747</v>
      </c>
    </row>
    <row r="7610" spans="1:6" x14ac:dyDescent="0.2">
      <c r="A7610">
        <v>10</v>
      </c>
      <c r="B7610" s="1" t="s">
        <v>1670</v>
      </c>
      <c r="C7610" s="2">
        <v>95.074427479999997</v>
      </c>
      <c r="D7610" s="2">
        <v>2.1812467171954798E-5</v>
      </c>
      <c r="E7610" s="2">
        <v>0.101992479</v>
      </c>
      <c r="F7610">
        <f t="shared" si="123"/>
        <v>408.98375947415246</v>
      </c>
    </row>
    <row r="7611" spans="1:6" x14ac:dyDescent="0.2">
      <c r="A7611">
        <v>10</v>
      </c>
      <c r="B7611" s="1" t="s">
        <v>920</v>
      </c>
      <c r="C7611" s="2">
        <v>94.822504179999996</v>
      </c>
      <c r="D7611" s="2">
        <v>2.1754669495367716E-5</v>
      </c>
      <c r="E7611" s="2">
        <v>0.101722224</v>
      </c>
      <c r="F7611">
        <f t="shared" si="123"/>
        <v>407.90005303814468</v>
      </c>
    </row>
    <row r="7612" spans="1:6" x14ac:dyDescent="0.2">
      <c r="A7612">
        <v>10</v>
      </c>
      <c r="B7612" s="1" t="s">
        <v>875</v>
      </c>
      <c r="C7612" s="2">
        <v>94.765393939999996</v>
      </c>
      <c r="D7612" s="2">
        <v>2.1741566934994052E-5</v>
      </c>
      <c r="E7612" s="2">
        <v>0.101660958</v>
      </c>
      <c r="F7612">
        <f t="shared" si="123"/>
        <v>407.65438003113849</v>
      </c>
    </row>
    <row r="7613" spans="1:6" x14ac:dyDescent="0.2">
      <c r="A7613">
        <v>10</v>
      </c>
      <c r="B7613" s="1" t="s">
        <v>154</v>
      </c>
      <c r="C7613" s="2">
        <v>94.277317789999998</v>
      </c>
      <c r="D7613" s="2">
        <v>2.1629590152014167E-5</v>
      </c>
      <c r="E7613" s="2">
        <v>0.10113736800000001</v>
      </c>
      <c r="F7613">
        <f t="shared" si="123"/>
        <v>405.55481535026564</v>
      </c>
    </row>
    <row r="7614" spans="1:6" x14ac:dyDescent="0.2">
      <c r="A7614">
        <v>10</v>
      </c>
      <c r="B7614" s="1" t="s">
        <v>922</v>
      </c>
      <c r="C7614" s="2">
        <v>93.408528959999998</v>
      </c>
      <c r="D7614" s="2">
        <v>2.1430268099266877E-5</v>
      </c>
      <c r="E7614" s="2">
        <v>0.10020536200000001</v>
      </c>
      <c r="F7614">
        <f t="shared" si="123"/>
        <v>401.81752686125395</v>
      </c>
    </row>
    <row r="7615" spans="1:6" x14ac:dyDescent="0.2">
      <c r="A7615">
        <v>10</v>
      </c>
      <c r="B7615" s="1" t="s">
        <v>595</v>
      </c>
      <c r="C7615" s="2">
        <v>92.306311699999995</v>
      </c>
      <c r="D7615" s="2">
        <v>2.117739163537131E-5</v>
      </c>
      <c r="E7615" s="2">
        <v>9.9022942000000003E-2</v>
      </c>
      <c r="F7615">
        <f t="shared" si="123"/>
        <v>397.07609316321208</v>
      </c>
    </row>
    <row r="7616" spans="1:6" x14ac:dyDescent="0.2">
      <c r="A7616">
        <v>10</v>
      </c>
      <c r="B7616" s="1" t="s">
        <v>949</v>
      </c>
      <c r="C7616" s="2">
        <v>92.099429240000006</v>
      </c>
      <c r="D7616" s="2">
        <v>2.1129927628596113E-5</v>
      </c>
      <c r="E7616" s="2">
        <v>9.8801005999999997E-2</v>
      </c>
      <c r="F7616">
        <f t="shared" si="123"/>
        <v>396.1861430361771</v>
      </c>
    </row>
    <row r="7617" spans="1:6" x14ac:dyDescent="0.2">
      <c r="A7617">
        <v>10</v>
      </c>
      <c r="B7617" s="1" t="s">
        <v>925</v>
      </c>
      <c r="C7617" s="2">
        <v>91.874333340000007</v>
      </c>
      <c r="D7617" s="2">
        <v>2.1078284943155087E-5</v>
      </c>
      <c r="E7617" s="2">
        <v>9.8559531000000006E-2</v>
      </c>
      <c r="F7617">
        <f t="shared" si="123"/>
        <v>395.21784268415786</v>
      </c>
    </row>
    <row r="7618" spans="1:6" x14ac:dyDescent="0.2">
      <c r="A7618">
        <v>10</v>
      </c>
      <c r="B7618" s="1" t="s">
        <v>694</v>
      </c>
      <c r="C7618" s="2">
        <v>90.80206939</v>
      </c>
      <c r="D7618" s="2">
        <v>2.083228055467634E-5</v>
      </c>
      <c r="E7618" s="2">
        <v>9.7409244000000006E-2</v>
      </c>
      <c r="F7618">
        <f t="shared" si="123"/>
        <v>390.60526040018135</v>
      </c>
    </row>
    <row r="7619" spans="1:6" x14ac:dyDescent="0.2">
      <c r="A7619">
        <v>10</v>
      </c>
      <c r="B7619" s="1" t="s">
        <v>876</v>
      </c>
      <c r="C7619" s="2">
        <v>90.33435806</v>
      </c>
      <c r="D7619" s="2">
        <v>2.0724975833426007E-5</v>
      </c>
      <c r="E7619" s="2">
        <v>9.6907499999999994E-2</v>
      </c>
      <c r="F7619">
        <f t="shared" ref="F7619:F7682" si="124">D7619*$I$8</f>
        <v>388.59329687673761</v>
      </c>
    </row>
    <row r="7620" spans="1:6" x14ac:dyDescent="0.2">
      <c r="A7620">
        <v>10</v>
      </c>
      <c r="B7620" s="1" t="s">
        <v>466</v>
      </c>
      <c r="C7620" s="2">
        <v>89.81882134</v>
      </c>
      <c r="D7620" s="2">
        <v>2.0606698845992623E-5</v>
      </c>
      <c r="E7620" s="2">
        <v>9.6354450999999994E-2</v>
      </c>
      <c r="F7620">
        <f t="shared" si="124"/>
        <v>386.37560336236169</v>
      </c>
    </row>
    <row r="7621" spans="1:6" x14ac:dyDescent="0.2">
      <c r="A7621">
        <v>10</v>
      </c>
      <c r="B7621" s="1" t="s">
        <v>693</v>
      </c>
      <c r="C7621" s="2">
        <v>89.019030920000006</v>
      </c>
      <c r="D7621" s="2">
        <v>2.0423206754664364E-5</v>
      </c>
      <c r="E7621" s="2">
        <v>9.5496464000000003E-2</v>
      </c>
      <c r="F7621">
        <f t="shared" si="124"/>
        <v>382.93512664995683</v>
      </c>
    </row>
    <row r="7622" spans="1:6" x14ac:dyDescent="0.2">
      <c r="A7622">
        <v>10</v>
      </c>
      <c r="B7622" s="1" t="s">
        <v>464</v>
      </c>
      <c r="C7622" s="2">
        <v>88.70817022</v>
      </c>
      <c r="D7622" s="2">
        <v>2.0351887345269767E-5</v>
      </c>
      <c r="E7622" s="2">
        <v>9.5162983000000007E-2</v>
      </c>
      <c r="F7622">
        <f t="shared" si="124"/>
        <v>381.59788772380813</v>
      </c>
    </row>
    <row r="7623" spans="1:6" x14ac:dyDescent="0.2">
      <c r="A7623">
        <v>10</v>
      </c>
      <c r="B7623" s="1" t="s">
        <v>477</v>
      </c>
      <c r="C7623" s="2">
        <v>88.027783439999993</v>
      </c>
      <c r="D7623" s="2">
        <v>2.0195789669538139E-5</v>
      </c>
      <c r="E7623" s="2">
        <v>9.4433088999999998E-2</v>
      </c>
      <c r="F7623">
        <f t="shared" si="124"/>
        <v>378.67105630384009</v>
      </c>
    </row>
    <row r="7624" spans="1:6" x14ac:dyDescent="0.2">
      <c r="A7624">
        <v>10</v>
      </c>
      <c r="B7624" s="1" t="s">
        <v>1574</v>
      </c>
      <c r="C7624" s="2">
        <v>87.295312910000007</v>
      </c>
      <c r="D7624" s="2">
        <v>2.0027742371489433E-5</v>
      </c>
      <c r="E7624" s="2">
        <v>9.3647320000000006E-2</v>
      </c>
      <c r="F7624">
        <f t="shared" si="124"/>
        <v>375.52016946542687</v>
      </c>
    </row>
    <row r="7625" spans="1:6" x14ac:dyDescent="0.2">
      <c r="A7625">
        <v>10</v>
      </c>
      <c r="B7625" s="1" t="s">
        <v>931</v>
      </c>
      <c r="C7625" s="2">
        <v>87.212884630000005</v>
      </c>
      <c r="D7625" s="2">
        <v>2.0008831278818105E-5</v>
      </c>
      <c r="E7625" s="2">
        <v>9.3558894000000004E-2</v>
      </c>
      <c r="F7625">
        <f t="shared" si="124"/>
        <v>375.1655864778395</v>
      </c>
    </row>
    <row r="7626" spans="1:6" x14ac:dyDescent="0.2">
      <c r="A7626">
        <v>10</v>
      </c>
      <c r="B7626" s="1" t="s">
        <v>75</v>
      </c>
      <c r="C7626" s="2">
        <v>87.041423719999997</v>
      </c>
      <c r="D7626" s="2">
        <v>1.9969493870672471E-5</v>
      </c>
      <c r="E7626" s="2">
        <v>9.3374956999999995E-2</v>
      </c>
      <c r="F7626">
        <f t="shared" si="124"/>
        <v>374.42801007510883</v>
      </c>
    </row>
    <row r="7627" spans="1:6" x14ac:dyDescent="0.2">
      <c r="A7627">
        <v>10</v>
      </c>
      <c r="B7627" s="1" t="s">
        <v>879</v>
      </c>
      <c r="C7627" s="2">
        <v>85.964587820000006</v>
      </c>
      <c r="D7627" s="2">
        <v>1.9722440481791662E-5</v>
      </c>
      <c r="E7627" s="2">
        <v>9.2219764999999995E-2</v>
      </c>
      <c r="F7627">
        <f t="shared" si="124"/>
        <v>369.79575903359364</v>
      </c>
    </row>
    <row r="7628" spans="1:6" x14ac:dyDescent="0.2">
      <c r="A7628">
        <v>10</v>
      </c>
      <c r="B7628" s="1" t="s">
        <v>1515</v>
      </c>
      <c r="C7628" s="2">
        <v>85.634105680000005</v>
      </c>
      <c r="D7628" s="2">
        <v>1.9646619673729865E-5</v>
      </c>
      <c r="E7628" s="2">
        <v>9.1865236000000003E-2</v>
      </c>
      <c r="F7628">
        <f t="shared" si="124"/>
        <v>368.37411888243497</v>
      </c>
    </row>
    <row r="7629" spans="1:6" x14ac:dyDescent="0.2">
      <c r="A7629">
        <v>10</v>
      </c>
      <c r="B7629" s="1" t="s">
        <v>511</v>
      </c>
      <c r="C7629" s="2">
        <v>85.371053860000004</v>
      </c>
      <c r="D7629" s="2">
        <v>1.9586268894839048E-5</v>
      </c>
      <c r="E7629" s="2">
        <v>9.1583043000000003E-2</v>
      </c>
      <c r="F7629">
        <f t="shared" si="124"/>
        <v>367.24254177823212</v>
      </c>
    </row>
    <row r="7630" spans="1:6" x14ac:dyDescent="0.2">
      <c r="A7630">
        <v>10</v>
      </c>
      <c r="B7630" s="1" t="s">
        <v>880</v>
      </c>
      <c r="C7630" s="2">
        <v>85.211858820000003</v>
      </c>
      <c r="D7630" s="2">
        <v>1.9549745502450874E-5</v>
      </c>
      <c r="E7630" s="2">
        <v>9.1412263999999993E-2</v>
      </c>
      <c r="F7630">
        <f t="shared" si="124"/>
        <v>366.55772817095391</v>
      </c>
    </row>
    <row r="7631" spans="1:6" x14ac:dyDescent="0.2">
      <c r="A7631">
        <v>10</v>
      </c>
      <c r="B7631" s="1" t="s">
        <v>1671</v>
      </c>
      <c r="C7631" s="2">
        <v>85.067606679999997</v>
      </c>
      <c r="D7631" s="2">
        <v>1.9516650555617336E-5</v>
      </c>
      <c r="E7631" s="2">
        <v>9.1257515999999997E-2</v>
      </c>
      <c r="F7631">
        <f t="shared" si="124"/>
        <v>365.93719791782502</v>
      </c>
    </row>
    <row r="7632" spans="1:6" x14ac:dyDescent="0.2">
      <c r="A7632">
        <v>10</v>
      </c>
      <c r="B7632" s="1" t="s">
        <v>733</v>
      </c>
      <c r="C7632" s="2">
        <v>84.89505398</v>
      </c>
      <c r="D7632" s="2">
        <v>1.947706249946534E-5</v>
      </c>
      <c r="E7632" s="2">
        <v>9.1072406999999994E-2</v>
      </c>
      <c r="F7632">
        <f t="shared" si="124"/>
        <v>365.19492186497513</v>
      </c>
    </row>
    <row r="7633" spans="1:6" x14ac:dyDescent="0.2">
      <c r="A7633">
        <v>10</v>
      </c>
      <c r="B7633" s="1" t="s">
        <v>881</v>
      </c>
      <c r="C7633" s="2">
        <v>84.699703900000003</v>
      </c>
      <c r="D7633" s="2">
        <v>1.9432244411747094E-5</v>
      </c>
      <c r="E7633" s="2">
        <v>9.0862842999999999E-2</v>
      </c>
      <c r="F7633">
        <f t="shared" si="124"/>
        <v>364.35458272025801</v>
      </c>
    </row>
    <row r="7634" spans="1:6" x14ac:dyDescent="0.2">
      <c r="A7634">
        <v>10</v>
      </c>
      <c r="B7634" s="1" t="s">
        <v>596</v>
      </c>
      <c r="C7634" s="2">
        <v>84.428642640000007</v>
      </c>
      <c r="D7634" s="2">
        <v>1.9370056117778897E-5</v>
      </c>
      <c r="E7634" s="2">
        <v>9.0572057999999997E-2</v>
      </c>
      <c r="F7634">
        <f t="shared" si="124"/>
        <v>363.18855220835434</v>
      </c>
    </row>
    <row r="7635" spans="1:6" x14ac:dyDescent="0.2">
      <c r="A7635">
        <v>10</v>
      </c>
      <c r="B7635" s="1" t="s">
        <v>465</v>
      </c>
      <c r="C7635" s="2">
        <v>84.090030900000002</v>
      </c>
      <c r="D7635" s="2">
        <v>1.9292369992386461E-5</v>
      </c>
      <c r="E7635" s="2">
        <v>9.0208807000000002E-2</v>
      </c>
      <c r="F7635">
        <f t="shared" si="124"/>
        <v>361.73193735724612</v>
      </c>
    </row>
    <row r="7636" spans="1:6" x14ac:dyDescent="0.2">
      <c r="A7636">
        <v>10</v>
      </c>
      <c r="B7636" s="1" t="s">
        <v>763</v>
      </c>
      <c r="C7636" s="2">
        <v>83.882750520000002</v>
      </c>
      <c r="D7636" s="2">
        <v>1.924481466590246E-5</v>
      </c>
      <c r="E7636" s="2">
        <v>8.9986443999999999E-2</v>
      </c>
      <c r="F7636">
        <f t="shared" si="124"/>
        <v>360.84027498567116</v>
      </c>
    </row>
    <row r="7637" spans="1:6" x14ac:dyDescent="0.2">
      <c r="A7637">
        <v>10</v>
      </c>
      <c r="B7637" s="1" t="s">
        <v>919</v>
      </c>
      <c r="C7637" s="2">
        <v>83.320238579999994</v>
      </c>
      <c r="D7637" s="2">
        <v>1.9115760241922376E-5</v>
      </c>
      <c r="E7637" s="2">
        <v>8.9383001000000004E-2</v>
      </c>
      <c r="F7637">
        <f t="shared" si="124"/>
        <v>358.42050453604452</v>
      </c>
    </row>
    <row r="7638" spans="1:6" x14ac:dyDescent="0.2">
      <c r="A7638">
        <v>10</v>
      </c>
      <c r="B7638" s="1" t="s">
        <v>1672</v>
      </c>
      <c r="C7638" s="2">
        <v>82.76465168</v>
      </c>
      <c r="D7638" s="2">
        <v>1.898829460978468E-5</v>
      </c>
      <c r="E7638" s="2">
        <v>8.8786986999999998E-2</v>
      </c>
      <c r="F7638">
        <f t="shared" si="124"/>
        <v>356.03052393346275</v>
      </c>
    </row>
    <row r="7639" spans="1:6" x14ac:dyDescent="0.2">
      <c r="A7639">
        <v>10</v>
      </c>
      <c r="B7639" s="1" t="s">
        <v>883</v>
      </c>
      <c r="C7639" s="2">
        <v>80.263996820000003</v>
      </c>
      <c r="D7639" s="2">
        <v>1.841458142638391E-5</v>
      </c>
      <c r="E7639" s="2">
        <v>8.6104372999999998E-2</v>
      </c>
      <c r="F7639">
        <f t="shared" si="124"/>
        <v>345.27340174469833</v>
      </c>
    </row>
    <row r="7640" spans="1:6" x14ac:dyDescent="0.2">
      <c r="A7640">
        <v>10</v>
      </c>
      <c r="B7640" s="1" t="s">
        <v>152</v>
      </c>
      <c r="C7640" s="2">
        <v>79.894183060000003</v>
      </c>
      <c r="D7640" s="2">
        <v>1.8329736862366012E-5</v>
      </c>
      <c r="E7640" s="2">
        <v>8.5707649999999996E-2</v>
      </c>
      <c r="F7640">
        <f t="shared" si="124"/>
        <v>343.68256616936276</v>
      </c>
    </row>
    <row r="7641" spans="1:6" x14ac:dyDescent="0.2">
      <c r="A7641">
        <v>10</v>
      </c>
      <c r="B7641" s="1" t="s">
        <v>151</v>
      </c>
      <c r="C7641" s="2">
        <v>79.750892260000001</v>
      </c>
      <c r="D7641" s="2">
        <v>1.8296862408787222E-5</v>
      </c>
      <c r="E7641" s="2">
        <v>8.5553932999999999E-2</v>
      </c>
      <c r="F7641">
        <f t="shared" si="124"/>
        <v>343.06617016476042</v>
      </c>
    </row>
    <row r="7642" spans="1:6" x14ac:dyDescent="0.2">
      <c r="A7642">
        <v>10</v>
      </c>
      <c r="B7642" s="1" t="s">
        <v>1556</v>
      </c>
      <c r="C7642" s="2">
        <v>79.718757420000003</v>
      </c>
      <c r="D7642" s="2">
        <v>1.828948989281162E-5</v>
      </c>
      <c r="E7642" s="2">
        <v>8.5519460000000005E-2</v>
      </c>
      <c r="F7642">
        <f t="shared" si="124"/>
        <v>342.92793549021786</v>
      </c>
    </row>
    <row r="7643" spans="1:6" x14ac:dyDescent="0.2">
      <c r="A7643">
        <v>10</v>
      </c>
      <c r="B7643" s="1" t="s">
        <v>884</v>
      </c>
      <c r="C7643" s="2">
        <v>79.230076019999998</v>
      </c>
      <c r="D7643" s="2">
        <v>1.8177374098565401E-5</v>
      </c>
      <c r="E7643" s="2">
        <v>8.4995219999999996E-2</v>
      </c>
      <c r="F7643">
        <f t="shared" si="124"/>
        <v>340.82576434810125</v>
      </c>
    </row>
    <row r="7644" spans="1:6" x14ac:dyDescent="0.2">
      <c r="A7644">
        <v>10</v>
      </c>
      <c r="B7644" s="1" t="s">
        <v>610</v>
      </c>
      <c r="C7644" s="2">
        <v>79.214277609999996</v>
      </c>
      <c r="D7644" s="2">
        <v>1.8173749540193503E-5</v>
      </c>
      <c r="E7644" s="2">
        <v>8.4978271999999994E-2</v>
      </c>
      <c r="F7644">
        <f t="shared" si="124"/>
        <v>340.75780387862818</v>
      </c>
    </row>
    <row r="7645" spans="1:6" x14ac:dyDescent="0.2">
      <c r="A7645">
        <v>10</v>
      </c>
      <c r="B7645" s="1" t="s">
        <v>885</v>
      </c>
      <c r="C7645" s="2">
        <v>78.89762297</v>
      </c>
      <c r="D7645" s="2">
        <v>1.810110096922932E-5</v>
      </c>
      <c r="E7645" s="2">
        <v>8.4638575999999993E-2</v>
      </c>
      <c r="F7645">
        <f t="shared" si="124"/>
        <v>339.39564317304973</v>
      </c>
    </row>
    <row r="7646" spans="1:6" x14ac:dyDescent="0.2">
      <c r="A7646">
        <v>10</v>
      </c>
      <c r="B7646" s="1" t="s">
        <v>1557</v>
      </c>
      <c r="C7646" s="2">
        <v>78.851469839999993</v>
      </c>
      <c r="D7646" s="2">
        <v>1.8090512160277853E-5</v>
      </c>
      <c r="E7646" s="2">
        <v>8.4589064000000005E-2</v>
      </c>
      <c r="F7646">
        <f t="shared" si="124"/>
        <v>339.19710300520973</v>
      </c>
    </row>
    <row r="7647" spans="1:6" x14ac:dyDescent="0.2">
      <c r="A7647">
        <v>10</v>
      </c>
      <c r="B7647" s="1" t="s">
        <v>1673</v>
      </c>
      <c r="C7647" s="2">
        <v>78.816278749999995</v>
      </c>
      <c r="D7647" s="2">
        <v>1.808243859979298E-5</v>
      </c>
      <c r="E7647" s="2">
        <v>8.4551313000000003E-2</v>
      </c>
      <c r="F7647">
        <f t="shared" si="124"/>
        <v>339.04572374611837</v>
      </c>
    </row>
    <row r="7648" spans="1:6" x14ac:dyDescent="0.2">
      <c r="A7648">
        <v>10</v>
      </c>
      <c r="B7648" s="1" t="s">
        <v>1674</v>
      </c>
      <c r="C7648" s="2">
        <v>78.683513930000004</v>
      </c>
      <c r="D7648" s="2">
        <v>1.8051978878842059E-5</v>
      </c>
      <c r="E7648" s="2">
        <v>8.4408887000000002E-2</v>
      </c>
      <c r="F7648">
        <f t="shared" si="124"/>
        <v>338.4746039782886</v>
      </c>
    </row>
    <row r="7649" spans="1:6" x14ac:dyDescent="0.2">
      <c r="A7649">
        <v>10</v>
      </c>
      <c r="B7649" s="1" t="s">
        <v>893</v>
      </c>
      <c r="C7649" s="2">
        <v>78.237097640000002</v>
      </c>
      <c r="D7649" s="2">
        <v>1.7949559868944456E-5</v>
      </c>
      <c r="E7649" s="2">
        <v>8.3929987999999997E-2</v>
      </c>
      <c r="F7649">
        <f t="shared" si="124"/>
        <v>336.55424754270854</v>
      </c>
    </row>
    <row r="7650" spans="1:6" x14ac:dyDescent="0.2">
      <c r="A7650">
        <v>10</v>
      </c>
      <c r="B7650" s="1" t="s">
        <v>942</v>
      </c>
      <c r="C7650" s="2">
        <v>78.1793361</v>
      </c>
      <c r="D7650" s="2">
        <v>1.7936307817993617E-5</v>
      </c>
      <c r="E7650" s="2">
        <v>8.3868023E-2</v>
      </c>
      <c r="F7650">
        <f t="shared" si="124"/>
        <v>336.30577158738032</v>
      </c>
    </row>
    <row r="7651" spans="1:6" x14ac:dyDescent="0.2">
      <c r="A7651">
        <v>10</v>
      </c>
      <c r="B7651" s="1" t="s">
        <v>1675</v>
      </c>
      <c r="C7651" s="2">
        <v>77.873147810000006</v>
      </c>
      <c r="D7651" s="2">
        <v>1.7866060506257646E-5</v>
      </c>
      <c r="E7651" s="2">
        <v>8.3539555000000001E-2</v>
      </c>
      <c r="F7651">
        <f t="shared" si="124"/>
        <v>334.98863449233085</v>
      </c>
    </row>
    <row r="7652" spans="1:6" x14ac:dyDescent="0.2">
      <c r="A7652">
        <v>10</v>
      </c>
      <c r="B7652" s="1" t="s">
        <v>887</v>
      </c>
      <c r="C7652" s="2">
        <v>77.304049140000004</v>
      </c>
      <c r="D7652" s="2">
        <v>1.7735494922880828E-5</v>
      </c>
      <c r="E7652" s="2">
        <v>8.2929046000000006E-2</v>
      </c>
      <c r="F7652">
        <f t="shared" si="124"/>
        <v>332.54052980401553</v>
      </c>
    </row>
    <row r="7653" spans="1:6" x14ac:dyDescent="0.2">
      <c r="A7653">
        <v>10</v>
      </c>
      <c r="B7653" s="1" t="s">
        <v>947</v>
      </c>
      <c r="C7653" s="2">
        <v>75.205871529999996</v>
      </c>
      <c r="D7653" s="2">
        <v>1.7254120293933974E-5</v>
      </c>
      <c r="E7653" s="2">
        <v>8.0678195999999994E-2</v>
      </c>
      <c r="F7653">
        <f t="shared" si="124"/>
        <v>323.51475551126202</v>
      </c>
    </row>
    <row r="7654" spans="1:6" x14ac:dyDescent="0.2">
      <c r="A7654">
        <v>10</v>
      </c>
      <c r="B7654" s="1" t="s">
        <v>616</v>
      </c>
      <c r="C7654" s="2">
        <v>74.663137840000005</v>
      </c>
      <c r="D7654" s="2">
        <v>1.7129603411550339E-5</v>
      </c>
      <c r="E7654" s="2">
        <v>8.0095970000000002E-2</v>
      </c>
      <c r="F7654">
        <f t="shared" si="124"/>
        <v>321.18006396656887</v>
      </c>
    </row>
    <row r="7655" spans="1:6" x14ac:dyDescent="0.2">
      <c r="A7655">
        <v>10</v>
      </c>
      <c r="B7655" s="1" t="s">
        <v>1676</v>
      </c>
      <c r="C7655" s="2">
        <v>74.425678570000002</v>
      </c>
      <c r="D7655" s="2">
        <v>1.7075124254685749E-5</v>
      </c>
      <c r="E7655" s="2">
        <v>7.9841231999999998E-2</v>
      </c>
      <c r="F7655">
        <f t="shared" si="124"/>
        <v>320.15857977535779</v>
      </c>
    </row>
    <row r="7656" spans="1:6" x14ac:dyDescent="0.2">
      <c r="A7656">
        <v>10</v>
      </c>
      <c r="B7656" s="1" t="s">
        <v>148</v>
      </c>
      <c r="C7656" s="2">
        <v>73.843686410000004</v>
      </c>
      <c r="D7656" s="2">
        <v>1.6941600725424946E-5</v>
      </c>
      <c r="E7656" s="2">
        <v>7.9216891999999997E-2</v>
      </c>
      <c r="F7656">
        <f t="shared" si="124"/>
        <v>317.65501360171771</v>
      </c>
    </row>
    <row r="7657" spans="1:6" x14ac:dyDescent="0.2">
      <c r="A7657">
        <v>10</v>
      </c>
      <c r="B7657" s="1" t="s">
        <v>948</v>
      </c>
      <c r="C7657" s="2">
        <v>73.394912820000002</v>
      </c>
      <c r="D7657" s="2">
        <v>1.6838640640906098E-5</v>
      </c>
      <c r="E7657" s="2">
        <v>7.8735463000000006E-2</v>
      </c>
      <c r="F7657">
        <f t="shared" si="124"/>
        <v>315.72451201698937</v>
      </c>
    </row>
    <row r="7658" spans="1:6" x14ac:dyDescent="0.2">
      <c r="A7658">
        <v>10</v>
      </c>
      <c r="B7658" s="1" t="s">
        <v>597</v>
      </c>
      <c r="C7658" s="2">
        <v>72.222670339999993</v>
      </c>
      <c r="D7658" s="2">
        <v>1.6569698751892692E-5</v>
      </c>
      <c r="E7658" s="2">
        <v>7.7477923000000004E-2</v>
      </c>
      <c r="F7658">
        <f t="shared" si="124"/>
        <v>310.68185159798799</v>
      </c>
    </row>
    <row r="7659" spans="1:6" x14ac:dyDescent="0.2">
      <c r="A7659">
        <v>10</v>
      </c>
      <c r="B7659" s="1" t="s">
        <v>1558</v>
      </c>
      <c r="C7659" s="2">
        <v>70.551561930000005</v>
      </c>
      <c r="D7659" s="2">
        <v>1.618630439617783E-5</v>
      </c>
      <c r="E7659" s="2">
        <v>7.5685216999999999E-2</v>
      </c>
      <c r="F7659">
        <f t="shared" si="124"/>
        <v>303.4932074283343</v>
      </c>
    </row>
    <row r="7660" spans="1:6" x14ac:dyDescent="0.2">
      <c r="A7660">
        <v>10</v>
      </c>
      <c r="B7660" s="1" t="s">
        <v>734</v>
      </c>
      <c r="C7660" s="2">
        <v>70.117461090000006</v>
      </c>
      <c r="D7660" s="2">
        <v>1.6086710736802482E-5</v>
      </c>
      <c r="E7660" s="2">
        <v>7.5219528999999993E-2</v>
      </c>
      <c r="F7660">
        <f t="shared" si="124"/>
        <v>301.62582631504654</v>
      </c>
    </row>
    <row r="7661" spans="1:6" x14ac:dyDescent="0.2">
      <c r="A7661">
        <v>10</v>
      </c>
      <c r="B7661" s="1" t="s">
        <v>735</v>
      </c>
      <c r="C7661" s="2">
        <v>70.057776770000004</v>
      </c>
      <c r="D7661" s="2">
        <v>1.6073017699342155E-5</v>
      </c>
      <c r="E7661" s="2">
        <v>7.5155501999999999E-2</v>
      </c>
      <c r="F7661">
        <f t="shared" si="124"/>
        <v>301.36908186266538</v>
      </c>
    </row>
    <row r="7662" spans="1:6" x14ac:dyDescent="0.2">
      <c r="A7662">
        <v>10</v>
      </c>
      <c r="B7662" s="1" t="s">
        <v>1559</v>
      </c>
      <c r="C7662" s="2">
        <v>68.733373749999998</v>
      </c>
      <c r="D7662" s="2">
        <v>1.576916623181091E-5</v>
      </c>
      <c r="E7662" s="2">
        <v>7.3734728999999999E-2</v>
      </c>
      <c r="F7662">
        <f t="shared" si="124"/>
        <v>295.67186684645458</v>
      </c>
    </row>
    <row r="7663" spans="1:6" x14ac:dyDescent="0.2">
      <c r="A7663">
        <v>10</v>
      </c>
      <c r="B7663" s="1" t="s">
        <v>1560</v>
      </c>
      <c r="C7663" s="2">
        <v>68.341076220000005</v>
      </c>
      <c r="D7663" s="2">
        <v>1.5679163280494794E-5</v>
      </c>
      <c r="E7663" s="2">
        <v>7.3313885999999995E-2</v>
      </c>
      <c r="F7663">
        <f t="shared" si="124"/>
        <v>293.9843115092774</v>
      </c>
    </row>
    <row r="7664" spans="1:6" x14ac:dyDescent="0.2">
      <c r="A7664">
        <v>10</v>
      </c>
      <c r="B7664" s="1" t="s">
        <v>943</v>
      </c>
      <c r="C7664" s="2">
        <v>67.802243680000004</v>
      </c>
      <c r="D7664" s="2">
        <v>1.5555541630666315E-5</v>
      </c>
      <c r="E7664" s="2">
        <v>7.2735846000000007E-2</v>
      </c>
      <c r="F7664">
        <f t="shared" si="124"/>
        <v>291.66640557499341</v>
      </c>
    </row>
    <row r="7665" spans="1:6" x14ac:dyDescent="0.2">
      <c r="A7665">
        <v>10</v>
      </c>
      <c r="B7665" s="1" t="s">
        <v>896</v>
      </c>
      <c r="C7665" s="2">
        <v>67.192614489999997</v>
      </c>
      <c r="D7665" s="2">
        <v>1.5415677262889553E-5</v>
      </c>
      <c r="E7665" s="2">
        <v>7.2081856999999999E-2</v>
      </c>
      <c r="F7665">
        <f t="shared" si="124"/>
        <v>289.0439486791791</v>
      </c>
    </row>
    <row r="7666" spans="1:6" x14ac:dyDescent="0.2">
      <c r="A7666">
        <v>10</v>
      </c>
      <c r="B7666" s="1" t="s">
        <v>897</v>
      </c>
      <c r="C7666" s="2">
        <v>66.959594120000006</v>
      </c>
      <c r="D7666" s="2">
        <v>1.5362216523948432E-5</v>
      </c>
      <c r="E7666" s="2">
        <v>7.1831881E-2</v>
      </c>
      <c r="F7666">
        <f t="shared" si="124"/>
        <v>288.04155982403313</v>
      </c>
    </row>
    <row r="7667" spans="1:6" x14ac:dyDescent="0.2">
      <c r="A7667">
        <v>10</v>
      </c>
      <c r="B7667" s="1" t="s">
        <v>122</v>
      </c>
      <c r="C7667" s="2">
        <v>66.709290879999998</v>
      </c>
      <c r="D7667" s="2">
        <v>1.5304790755964653E-5</v>
      </c>
      <c r="E7667" s="2">
        <v>7.1563365000000004E-2</v>
      </c>
      <c r="F7667">
        <f t="shared" si="124"/>
        <v>286.96482667433725</v>
      </c>
    </row>
    <row r="7668" spans="1:6" x14ac:dyDescent="0.2">
      <c r="A7668">
        <v>10</v>
      </c>
      <c r="B7668" s="1" t="s">
        <v>135</v>
      </c>
      <c r="C7668" s="2">
        <v>66.411021030000001</v>
      </c>
      <c r="D7668" s="2">
        <v>1.5236360000684363E-5</v>
      </c>
      <c r="E7668" s="2">
        <v>7.1243391000000003E-2</v>
      </c>
      <c r="F7668">
        <f t="shared" si="124"/>
        <v>285.6817500128318</v>
      </c>
    </row>
    <row r="7669" spans="1:6" x14ac:dyDescent="0.2">
      <c r="A7669">
        <v>10</v>
      </c>
      <c r="B7669" s="1" t="s">
        <v>898</v>
      </c>
      <c r="C7669" s="2">
        <v>66.181904149999994</v>
      </c>
      <c r="D7669" s="2">
        <v>1.5183794922025374E-5</v>
      </c>
      <c r="E7669" s="2">
        <v>7.0997603000000006E-2</v>
      </c>
      <c r="F7669">
        <f t="shared" si="124"/>
        <v>284.69615478797579</v>
      </c>
    </row>
    <row r="7670" spans="1:6" x14ac:dyDescent="0.2">
      <c r="A7670">
        <v>10</v>
      </c>
      <c r="B7670" s="1" t="s">
        <v>899</v>
      </c>
      <c r="C7670" s="2">
        <v>66.075543030000006</v>
      </c>
      <c r="D7670" s="2">
        <v>1.5159392884334072E-5</v>
      </c>
      <c r="E7670" s="2">
        <v>7.0883502000000001E-2</v>
      </c>
      <c r="F7670">
        <f t="shared" si="124"/>
        <v>284.23861658126384</v>
      </c>
    </row>
    <row r="7671" spans="1:6" x14ac:dyDescent="0.2">
      <c r="A7671">
        <v>10</v>
      </c>
      <c r="B7671" s="1" t="s">
        <v>161</v>
      </c>
      <c r="C7671" s="2">
        <v>66.055548549999997</v>
      </c>
      <c r="D7671" s="2">
        <v>1.5154805726408718E-5</v>
      </c>
      <c r="E7671" s="2">
        <v>7.0862052999999994E-2</v>
      </c>
      <c r="F7671">
        <f t="shared" si="124"/>
        <v>284.15260737016348</v>
      </c>
    </row>
    <row r="7672" spans="1:6" x14ac:dyDescent="0.2">
      <c r="A7672">
        <v>10</v>
      </c>
      <c r="B7672" s="1" t="s">
        <v>959</v>
      </c>
      <c r="C7672" s="2">
        <v>65.950441080000004</v>
      </c>
      <c r="D7672" s="2">
        <v>1.5130691548970462E-5</v>
      </c>
      <c r="E7672" s="2">
        <v>7.0749298000000002E-2</v>
      </c>
      <c r="F7672">
        <f t="shared" si="124"/>
        <v>283.70046654319617</v>
      </c>
    </row>
    <row r="7673" spans="1:6" x14ac:dyDescent="0.2">
      <c r="A7673">
        <v>10</v>
      </c>
      <c r="B7673" s="1" t="s">
        <v>957</v>
      </c>
      <c r="C7673" s="2">
        <v>65.892777910000007</v>
      </c>
      <c r="D7673" s="2">
        <v>1.511746216754921E-5</v>
      </c>
      <c r="E7673" s="2">
        <v>7.0687439000000005E-2</v>
      </c>
      <c r="F7673">
        <f t="shared" si="124"/>
        <v>283.4524156415477</v>
      </c>
    </row>
    <row r="7674" spans="1:6" x14ac:dyDescent="0.2">
      <c r="A7674">
        <v>10</v>
      </c>
      <c r="B7674" s="1" t="s">
        <v>900</v>
      </c>
      <c r="C7674" s="2">
        <v>65.380635799999993</v>
      </c>
      <c r="D7674" s="2">
        <v>1.4999963857070754E-5</v>
      </c>
      <c r="E7674" s="2">
        <v>7.0138031000000003E-2</v>
      </c>
      <c r="F7674">
        <f t="shared" si="124"/>
        <v>281.24932232007666</v>
      </c>
    </row>
    <row r="7675" spans="1:6" x14ac:dyDescent="0.2">
      <c r="A7675">
        <v>10</v>
      </c>
      <c r="B7675" s="1" t="s">
        <v>145</v>
      </c>
      <c r="C7675" s="2">
        <v>65.286314379999993</v>
      </c>
      <c r="D7675" s="2">
        <v>1.4978324080173143E-5</v>
      </c>
      <c r="E7675" s="2">
        <v>7.0036846E-2</v>
      </c>
      <c r="F7675">
        <f t="shared" si="124"/>
        <v>280.84357650324642</v>
      </c>
    </row>
    <row r="7676" spans="1:6" x14ac:dyDescent="0.2">
      <c r="A7676">
        <v>10</v>
      </c>
      <c r="B7676" s="1" t="s">
        <v>96</v>
      </c>
      <c r="C7676" s="2">
        <v>65.232667269999993</v>
      </c>
      <c r="D7676" s="2">
        <v>1.496601602265242E-5</v>
      </c>
      <c r="E7676" s="2">
        <v>6.9979294999999997E-2</v>
      </c>
      <c r="F7676">
        <f t="shared" si="124"/>
        <v>280.61280042473288</v>
      </c>
    </row>
    <row r="7677" spans="1:6" x14ac:dyDescent="0.2">
      <c r="A7677">
        <v>10</v>
      </c>
      <c r="B7677" s="1" t="s">
        <v>960</v>
      </c>
      <c r="C7677" s="2">
        <v>64.968490849999995</v>
      </c>
      <c r="D7677" s="2">
        <v>1.4905407324396689E-5</v>
      </c>
      <c r="E7677" s="2">
        <v>6.9695895999999993E-2</v>
      </c>
      <c r="F7677">
        <f t="shared" si="124"/>
        <v>279.47638733243792</v>
      </c>
    </row>
    <row r="7678" spans="1:6" x14ac:dyDescent="0.2">
      <c r="A7678">
        <v>10</v>
      </c>
      <c r="B7678" s="1" t="s">
        <v>902</v>
      </c>
      <c r="C7678" s="2">
        <v>64.36668075</v>
      </c>
      <c r="D7678" s="2">
        <v>1.4767337057409513E-5</v>
      </c>
      <c r="E7678" s="2">
        <v>6.9050295999999997E-2</v>
      </c>
      <c r="F7678">
        <f t="shared" si="124"/>
        <v>276.88756982642838</v>
      </c>
    </row>
    <row r="7679" spans="1:6" x14ac:dyDescent="0.2">
      <c r="A7679">
        <v>10</v>
      </c>
      <c r="B7679" s="1" t="s">
        <v>599</v>
      </c>
      <c r="C7679" s="2">
        <v>63.821371980000002</v>
      </c>
      <c r="D7679" s="2">
        <v>1.4642229484075726E-5</v>
      </c>
      <c r="E7679" s="2">
        <v>6.8465308000000002E-2</v>
      </c>
      <c r="F7679">
        <f t="shared" si="124"/>
        <v>274.54180282641988</v>
      </c>
    </row>
    <row r="7680" spans="1:6" x14ac:dyDescent="0.2">
      <c r="A7680">
        <v>10</v>
      </c>
      <c r="B7680" s="1" t="s">
        <v>765</v>
      </c>
      <c r="C7680" s="2">
        <v>62.844502609999999</v>
      </c>
      <c r="D7680" s="2">
        <v>1.4418111029367734E-5</v>
      </c>
      <c r="E7680" s="2">
        <v>6.7417356999999997E-2</v>
      </c>
      <c r="F7680">
        <f t="shared" si="124"/>
        <v>270.33958180064502</v>
      </c>
    </row>
    <row r="7681" spans="1:6" x14ac:dyDescent="0.2">
      <c r="A7681">
        <v>10</v>
      </c>
      <c r="B7681" s="1" t="s">
        <v>963</v>
      </c>
      <c r="C7681" s="2">
        <v>62.01795096</v>
      </c>
      <c r="D7681" s="2">
        <v>1.4228479131200972E-5</v>
      </c>
      <c r="E7681" s="2">
        <v>6.6530661000000005E-2</v>
      </c>
      <c r="F7681">
        <f t="shared" si="124"/>
        <v>266.78398371001822</v>
      </c>
    </row>
    <row r="7682" spans="1:6" x14ac:dyDescent="0.2">
      <c r="A7682">
        <v>10</v>
      </c>
      <c r="B7682" s="1" t="s">
        <v>964</v>
      </c>
      <c r="C7682" s="2">
        <v>61.83927525</v>
      </c>
      <c r="D7682" s="2">
        <v>1.4187486419668597E-5</v>
      </c>
      <c r="E7682" s="2">
        <v>6.6338984000000004E-2</v>
      </c>
      <c r="F7682">
        <f t="shared" si="124"/>
        <v>266.01537036878619</v>
      </c>
    </row>
    <row r="7683" spans="1:6" x14ac:dyDescent="0.2">
      <c r="A7683">
        <v>10</v>
      </c>
      <c r="B7683" s="1" t="s">
        <v>965</v>
      </c>
      <c r="C7683" s="2">
        <v>61.423736150000003</v>
      </c>
      <c r="D7683" s="2">
        <v>1.4092151423903093E-5</v>
      </c>
      <c r="E7683" s="2">
        <v>6.5893208999999994E-2</v>
      </c>
      <c r="F7683">
        <f t="shared" ref="F7683:F7746" si="125">D7683*$I$8</f>
        <v>264.22783919818301</v>
      </c>
    </row>
    <row r="7684" spans="1:6" x14ac:dyDescent="0.2">
      <c r="A7684">
        <v>10</v>
      </c>
      <c r="B7684" s="1" t="s">
        <v>1561</v>
      </c>
      <c r="C7684" s="2">
        <v>61.222217649999997</v>
      </c>
      <c r="D7684" s="2">
        <v>1.4045917987630136E-5</v>
      </c>
      <c r="E7684" s="2">
        <v>6.5677026999999999E-2</v>
      </c>
      <c r="F7684">
        <f t="shared" si="125"/>
        <v>263.36096226806507</v>
      </c>
    </row>
    <row r="7685" spans="1:6" x14ac:dyDescent="0.2">
      <c r="A7685">
        <v>10</v>
      </c>
      <c r="B7685" s="1" t="s">
        <v>966</v>
      </c>
      <c r="C7685" s="2">
        <v>61.025788290000001</v>
      </c>
      <c r="D7685" s="2">
        <v>1.400085203213085E-5</v>
      </c>
      <c r="E7685" s="2">
        <v>6.5466304000000003E-2</v>
      </c>
      <c r="F7685">
        <f t="shared" si="125"/>
        <v>262.51597560245347</v>
      </c>
    </row>
    <row r="7686" spans="1:6" x14ac:dyDescent="0.2">
      <c r="A7686">
        <v>10</v>
      </c>
      <c r="B7686" s="1" t="s">
        <v>967</v>
      </c>
      <c r="C7686" s="2">
        <v>60.760905459999996</v>
      </c>
      <c r="D7686" s="2">
        <v>1.3940081225352232E-5</v>
      </c>
      <c r="E7686" s="2">
        <v>6.5182146999999996E-2</v>
      </c>
      <c r="F7686">
        <f t="shared" si="125"/>
        <v>261.37652297535436</v>
      </c>
    </row>
    <row r="7687" spans="1:6" x14ac:dyDescent="0.2">
      <c r="A7687">
        <v>10</v>
      </c>
      <c r="B7687" s="1" t="s">
        <v>1677</v>
      </c>
      <c r="C7687" s="2">
        <v>60.751741150000001</v>
      </c>
      <c r="D7687" s="2">
        <v>1.3937978733414884E-5</v>
      </c>
      <c r="E7687" s="2">
        <v>6.5172315999999994E-2</v>
      </c>
      <c r="F7687">
        <f t="shared" si="125"/>
        <v>261.33710125152908</v>
      </c>
    </row>
    <row r="7688" spans="1:6" x14ac:dyDescent="0.2">
      <c r="A7688">
        <v>10</v>
      </c>
      <c r="B7688" s="1" t="s">
        <v>904</v>
      </c>
      <c r="C7688" s="2">
        <v>60.726742569999999</v>
      </c>
      <c r="D7688" s="2">
        <v>1.3932243556293146E-5</v>
      </c>
      <c r="E7688" s="2">
        <v>6.5145498999999996E-2</v>
      </c>
      <c r="F7688">
        <f t="shared" si="125"/>
        <v>261.22956668049648</v>
      </c>
    </row>
    <row r="7689" spans="1:6" x14ac:dyDescent="0.2">
      <c r="A7689">
        <v>10</v>
      </c>
      <c r="B7689" s="1" t="s">
        <v>1562</v>
      </c>
      <c r="C7689" s="2">
        <v>60.194511249999998</v>
      </c>
      <c r="D7689" s="2">
        <v>1.3810136273813699E-5</v>
      </c>
      <c r="E7689" s="2">
        <v>6.457454E-2</v>
      </c>
      <c r="F7689">
        <f t="shared" si="125"/>
        <v>258.94005513400685</v>
      </c>
    </row>
    <row r="7690" spans="1:6" x14ac:dyDescent="0.2">
      <c r="A7690">
        <v>10</v>
      </c>
      <c r="B7690" s="1" t="s">
        <v>905</v>
      </c>
      <c r="C7690" s="2">
        <v>59.53498793</v>
      </c>
      <c r="D7690" s="2">
        <v>1.3658825076776993E-5</v>
      </c>
      <c r="E7690" s="2">
        <v>6.3867027000000007E-2</v>
      </c>
      <c r="F7690">
        <f t="shared" si="125"/>
        <v>256.10297018956862</v>
      </c>
    </row>
    <row r="7691" spans="1:6" x14ac:dyDescent="0.2">
      <c r="A7691">
        <v>10</v>
      </c>
      <c r="B7691" s="1" t="s">
        <v>609</v>
      </c>
      <c r="C7691" s="2">
        <v>59.150564780000003</v>
      </c>
      <c r="D7691" s="2">
        <v>1.3570628630332685E-5</v>
      </c>
      <c r="E7691" s="2">
        <v>6.3454630999999997E-2</v>
      </c>
      <c r="F7691">
        <f t="shared" si="125"/>
        <v>254.44928681873785</v>
      </c>
    </row>
    <row r="7692" spans="1:6" x14ac:dyDescent="0.2">
      <c r="A7692">
        <v>10</v>
      </c>
      <c r="B7692" s="1" t="s">
        <v>1563</v>
      </c>
      <c r="C7692" s="2">
        <v>59.127195209999996</v>
      </c>
      <c r="D7692" s="2">
        <v>1.3565267072722139E-5</v>
      </c>
      <c r="E7692" s="2">
        <v>6.3429560999999995E-2</v>
      </c>
      <c r="F7692">
        <f t="shared" si="125"/>
        <v>254.3487576135401</v>
      </c>
    </row>
    <row r="7693" spans="1:6" x14ac:dyDescent="0.2">
      <c r="A7693">
        <v>10</v>
      </c>
      <c r="B7693" s="1" t="s">
        <v>969</v>
      </c>
      <c r="C7693" s="2">
        <v>59.071593739999997</v>
      </c>
      <c r="D7693" s="2">
        <v>1.3552510757333378E-5</v>
      </c>
      <c r="E7693" s="2">
        <v>6.3369913999999999E-2</v>
      </c>
      <c r="F7693">
        <f t="shared" si="125"/>
        <v>254.10957670000084</v>
      </c>
    </row>
    <row r="7694" spans="1:6" x14ac:dyDescent="0.2">
      <c r="A7694">
        <v>10</v>
      </c>
      <c r="B7694" s="1" t="s">
        <v>1229</v>
      </c>
      <c r="C7694" s="2">
        <v>58.563320419999997</v>
      </c>
      <c r="D7694" s="2">
        <v>1.3435899980324561E-5</v>
      </c>
      <c r="E7694" s="2">
        <v>6.2824656000000006E-2</v>
      </c>
      <c r="F7694">
        <f t="shared" si="125"/>
        <v>251.92312463108553</v>
      </c>
    </row>
    <row r="7695" spans="1:6" x14ac:dyDescent="0.2">
      <c r="A7695">
        <v>10</v>
      </c>
      <c r="B7695" s="1" t="s">
        <v>507</v>
      </c>
      <c r="C7695" s="2">
        <v>57.731783530000001</v>
      </c>
      <c r="D7695" s="2">
        <v>1.3245124554094629E-5</v>
      </c>
      <c r="E7695" s="2">
        <v>6.1932612999999997E-2</v>
      </c>
      <c r="F7695">
        <f t="shared" si="125"/>
        <v>248.34608538927429</v>
      </c>
    </row>
    <row r="7696" spans="1:6" x14ac:dyDescent="0.2">
      <c r="A7696">
        <v>10</v>
      </c>
      <c r="B7696" s="1" t="s">
        <v>907</v>
      </c>
      <c r="C7696" s="2">
        <v>57.488033510000001</v>
      </c>
      <c r="D7696" s="2">
        <v>1.3189202032558577E-5</v>
      </c>
      <c r="E7696" s="2">
        <v>6.1671126E-2</v>
      </c>
      <c r="F7696">
        <f t="shared" si="125"/>
        <v>247.29753811047331</v>
      </c>
    </row>
    <row r="7697" spans="1:6" x14ac:dyDescent="0.2">
      <c r="A7697">
        <v>10</v>
      </c>
      <c r="B7697" s="1" t="s">
        <v>974</v>
      </c>
      <c r="C7697" s="2">
        <v>57.408836370000003</v>
      </c>
      <c r="D7697" s="2">
        <v>1.3171032190732012E-5</v>
      </c>
      <c r="E7697" s="2">
        <v>6.1586165999999998E-2</v>
      </c>
      <c r="F7697">
        <f t="shared" si="125"/>
        <v>246.95685357622523</v>
      </c>
    </row>
    <row r="7698" spans="1:6" x14ac:dyDescent="0.2">
      <c r="A7698">
        <v>10</v>
      </c>
      <c r="B7698" s="1" t="s">
        <v>141</v>
      </c>
      <c r="C7698" s="2">
        <v>57.33460822</v>
      </c>
      <c r="D7698" s="2">
        <v>1.3154002455152826E-5</v>
      </c>
      <c r="E7698" s="2">
        <v>6.1506537E-2</v>
      </c>
      <c r="F7698">
        <f t="shared" si="125"/>
        <v>246.63754603411547</v>
      </c>
    </row>
    <row r="7699" spans="1:6" x14ac:dyDescent="0.2">
      <c r="A7699">
        <v>10</v>
      </c>
      <c r="B7699" s="1" t="s">
        <v>92</v>
      </c>
      <c r="C7699" s="2">
        <v>57.18169898</v>
      </c>
      <c r="D7699" s="2">
        <v>1.3118921358118686E-5</v>
      </c>
      <c r="E7699" s="2">
        <v>6.1342502E-2</v>
      </c>
      <c r="F7699">
        <f t="shared" si="125"/>
        <v>245.97977546472535</v>
      </c>
    </row>
    <row r="7700" spans="1:6" x14ac:dyDescent="0.2">
      <c r="A7700">
        <v>10</v>
      </c>
      <c r="B7700" s="1" t="s">
        <v>47</v>
      </c>
      <c r="C7700" s="2">
        <v>56.988804739999999</v>
      </c>
      <c r="D7700" s="2">
        <v>1.3074666372960811E-5</v>
      </c>
      <c r="E7700" s="2">
        <v>6.1135571E-2</v>
      </c>
      <c r="F7700">
        <f t="shared" si="125"/>
        <v>245.14999449301521</v>
      </c>
    </row>
    <row r="7701" spans="1:6" x14ac:dyDescent="0.2">
      <c r="A7701">
        <v>10</v>
      </c>
      <c r="B7701" s="1" t="s">
        <v>533</v>
      </c>
      <c r="C7701" s="2">
        <v>56.859611469999997</v>
      </c>
      <c r="D7701" s="2">
        <v>1.3045026176890767E-5</v>
      </c>
      <c r="E7701" s="2">
        <v>6.0996977000000001E-2</v>
      </c>
      <c r="F7701">
        <f t="shared" si="125"/>
        <v>244.59424081670187</v>
      </c>
    </row>
    <row r="7702" spans="1:6" x14ac:dyDescent="0.2">
      <c r="A7702">
        <v>10</v>
      </c>
      <c r="B7702" s="1" t="s">
        <v>140</v>
      </c>
      <c r="C7702" s="2">
        <v>56.552755089999998</v>
      </c>
      <c r="D7702" s="2">
        <v>1.2974625738898346E-5</v>
      </c>
      <c r="E7702" s="2">
        <v>6.0667792999999998E-2</v>
      </c>
      <c r="F7702">
        <f t="shared" si="125"/>
        <v>243.27423260434398</v>
      </c>
    </row>
    <row r="7703" spans="1:6" x14ac:dyDescent="0.2">
      <c r="A7703">
        <v>10</v>
      </c>
      <c r="B7703" s="1" t="s">
        <v>909</v>
      </c>
      <c r="C7703" s="2">
        <v>56.52429798</v>
      </c>
      <c r="D7703" s="2">
        <v>1.2968096914377614E-5</v>
      </c>
      <c r="E7703" s="2">
        <v>6.0637265000000003E-2</v>
      </c>
      <c r="F7703">
        <f t="shared" si="125"/>
        <v>243.15181714458026</v>
      </c>
    </row>
    <row r="7704" spans="1:6" x14ac:dyDescent="0.2">
      <c r="A7704">
        <v>10</v>
      </c>
      <c r="B7704" s="1" t="s">
        <v>607</v>
      </c>
      <c r="C7704" s="2">
        <v>56.252721569999999</v>
      </c>
      <c r="D7704" s="2">
        <v>1.2905790353901297E-5</v>
      </c>
      <c r="E7704" s="2">
        <v>6.0345927000000001E-2</v>
      </c>
      <c r="F7704">
        <f t="shared" si="125"/>
        <v>241.98356913564933</v>
      </c>
    </row>
    <row r="7705" spans="1:6" x14ac:dyDescent="0.2">
      <c r="A7705">
        <v>10</v>
      </c>
      <c r="B7705" s="1" t="s">
        <v>980</v>
      </c>
      <c r="C7705" s="2">
        <v>55.87020854</v>
      </c>
      <c r="D7705" s="2">
        <v>1.2818032327604643E-5</v>
      </c>
      <c r="E7705" s="2">
        <v>5.9935581000000002E-2</v>
      </c>
      <c r="F7705">
        <f t="shared" si="125"/>
        <v>240.33810614258707</v>
      </c>
    </row>
    <row r="7706" spans="1:6" x14ac:dyDescent="0.2">
      <c r="A7706">
        <v>10</v>
      </c>
      <c r="B7706" s="1" t="s">
        <v>977</v>
      </c>
      <c r="C7706" s="2">
        <v>55.822975229999997</v>
      </c>
      <c r="D7706" s="2">
        <v>1.2807195864735622E-5</v>
      </c>
      <c r="E7706" s="2">
        <v>5.9884910999999999E-2</v>
      </c>
      <c r="F7706">
        <f t="shared" si="125"/>
        <v>240.13492246379292</v>
      </c>
    </row>
    <row r="7707" spans="1:6" x14ac:dyDescent="0.2">
      <c r="A7707">
        <v>10</v>
      </c>
      <c r="B7707" s="1" t="s">
        <v>981</v>
      </c>
      <c r="C7707" s="2">
        <v>55.62800507</v>
      </c>
      <c r="D7707" s="2">
        <v>1.2762464819456443E-5</v>
      </c>
      <c r="E7707" s="2">
        <v>5.9675753999999998E-2</v>
      </c>
      <c r="F7707">
        <f t="shared" si="125"/>
        <v>239.29621536480832</v>
      </c>
    </row>
    <row r="7708" spans="1:6" x14ac:dyDescent="0.2">
      <c r="A7708">
        <v>10</v>
      </c>
      <c r="B7708" s="1" t="s">
        <v>982</v>
      </c>
      <c r="C7708" s="2">
        <v>55.627167470000003</v>
      </c>
      <c r="D7708" s="2">
        <v>1.2762272556181938E-5</v>
      </c>
      <c r="E7708" s="2">
        <v>5.9674854999999999E-2</v>
      </c>
      <c r="F7708">
        <f t="shared" si="125"/>
        <v>239.29261042841134</v>
      </c>
    </row>
    <row r="7709" spans="1:6" x14ac:dyDescent="0.2">
      <c r="A7709">
        <v>10</v>
      </c>
      <c r="B7709" s="1" t="s">
        <v>1601</v>
      </c>
      <c r="C7709" s="2">
        <v>55.501527369999998</v>
      </c>
      <c r="D7709" s="2">
        <v>1.2733447607723037E-5</v>
      </c>
      <c r="E7709" s="2">
        <v>5.9540072999999999E-2</v>
      </c>
      <c r="F7709">
        <f t="shared" si="125"/>
        <v>238.75214264480695</v>
      </c>
    </row>
    <row r="7710" spans="1:6" x14ac:dyDescent="0.2">
      <c r="A7710">
        <v>10</v>
      </c>
      <c r="B7710" s="1" t="s">
        <v>984</v>
      </c>
      <c r="C7710" s="2">
        <v>55.46915533</v>
      </c>
      <c r="D7710" s="2">
        <v>1.2726020556558337E-5</v>
      </c>
      <c r="E7710" s="2">
        <v>5.9505345000000001E-2</v>
      </c>
      <c r="F7710">
        <f t="shared" si="125"/>
        <v>238.61288543546883</v>
      </c>
    </row>
    <row r="7711" spans="1:6" x14ac:dyDescent="0.2">
      <c r="A7711">
        <v>10</v>
      </c>
      <c r="B7711" s="1" t="s">
        <v>985</v>
      </c>
      <c r="C7711" s="2">
        <v>55.319161880000003</v>
      </c>
      <c r="D7711" s="2">
        <v>1.2691608424510466E-5</v>
      </c>
      <c r="E7711" s="2">
        <v>5.9344437999999999E-2</v>
      </c>
      <c r="F7711">
        <f t="shared" si="125"/>
        <v>237.96765795957123</v>
      </c>
    </row>
    <row r="7712" spans="1:6" x14ac:dyDescent="0.2">
      <c r="A7712">
        <v>10</v>
      </c>
      <c r="B7712" s="1" t="s">
        <v>987</v>
      </c>
      <c r="C7712" s="2">
        <v>54.581273600000003</v>
      </c>
      <c r="D7712" s="2">
        <v>1.2522318151877293E-5</v>
      </c>
      <c r="E7712" s="2">
        <v>5.8552857E-2</v>
      </c>
      <c r="F7712">
        <f t="shared" si="125"/>
        <v>234.79346534769925</v>
      </c>
    </row>
    <row r="7713" spans="1:6" x14ac:dyDescent="0.2">
      <c r="A7713">
        <v>10</v>
      </c>
      <c r="B7713" s="1" t="s">
        <v>549</v>
      </c>
      <c r="C7713" s="2">
        <v>54.512108249999997</v>
      </c>
      <c r="D7713" s="2">
        <v>1.2506449908894156E-5</v>
      </c>
      <c r="E7713" s="2">
        <v>5.8478659000000002E-2</v>
      </c>
      <c r="F7713">
        <f t="shared" si="125"/>
        <v>234.49593579176542</v>
      </c>
    </row>
    <row r="7714" spans="1:6" x14ac:dyDescent="0.2">
      <c r="A7714">
        <v>10</v>
      </c>
      <c r="B7714" s="1" t="s">
        <v>910</v>
      </c>
      <c r="C7714" s="2">
        <v>54.429431360000002</v>
      </c>
      <c r="D7714" s="2">
        <v>1.2487481714671891E-5</v>
      </c>
      <c r="E7714" s="2">
        <v>5.8389966000000001E-2</v>
      </c>
      <c r="F7714">
        <f t="shared" si="125"/>
        <v>234.14028215009796</v>
      </c>
    </row>
    <row r="7715" spans="1:6" x14ac:dyDescent="0.2">
      <c r="A7715">
        <v>10</v>
      </c>
      <c r="B7715" s="1" t="s">
        <v>660</v>
      </c>
      <c r="C7715" s="2">
        <v>54.322891179999999</v>
      </c>
      <c r="D7715" s="2">
        <v>1.2463038829054637E-5</v>
      </c>
      <c r="E7715" s="2">
        <v>5.8275674E-2</v>
      </c>
      <c r="F7715">
        <f t="shared" si="125"/>
        <v>233.68197804477444</v>
      </c>
    </row>
    <row r="7716" spans="1:6" x14ac:dyDescent="0.2">
      <c r="A7716">
        <v>10</v>
      </c>
      <c r="B7716" s="1" t="s">
        <v>146</v>
      </c>
      <c r="C7716" s="2">
        <v>54.218555170000002</v>
      </c>
      <c r="D7716" s="2">
        <v>1.2439101516719848E-5</v>
      </c>
      <c r="E7716" s="2">
        <v>5.8163746000000002E-2</v>
      </c>
      <c r="F7716">
        <f t="shared" si="125"/>
        <v>233.23315343849714</v>
      </c>
    </row>
    <row r="7717" spans="1:6" x14ac:dyDescent="0.2">
      <c r="A7717">
        <v>10</v>
      </c>
      <c r="B7717" s="1" t="s">
        <v>911</v>
      </c>
      <c r="C7717" s="2">
        <v>53.831106519999999</v>
      </c>
      <c r="D7717" s="2">
        <v>1.2350211083261332E-5</v>
      </c>
      <c r="E7717" s="2">
        <v>5.7748105000000001E-2</v>
      </c>
      <c r="F7717">
        <f t="shared" si="125"/>
        <v>231.56645781114997</v>
      </c>
    </row>
    <row r="7718" spans="1:6" x14ac:dyDescent="0.2">
      <c r="A7718">
        <v>10</v>
      </c>
      <c r="B7718" s="1" t="s">
        <v>990</v>
      </c>
      <c r="C7718" s="2">
        <v>53.814582039999998</v>
      </c>
      <c r="D7718" s="2">
        <v>1.2346419925233324E-5</v>
      </c>
      <c r="E7718" s="2">
        <v>5.7730377999999999E-2</v>
      </c>
      <c r="F7718">
        <f t="shared" si="125"/>
        <v>231.49537359812481</v>
      </c>
    </row>
    <row r="7719" spans="1:6" x14ac:dyDescent="0.2">
      <c r="A7719">
        <v>10</v>
      </c>
      <c r="B7719" s="1" t="s">
        <v>992</v>
      </c>
      <c r="C7719" s="2">
        <v>53.606716429999999</v>
      </c>
      <c r="D7719" s="2">
        <v>1.2298730292479704E-5</v>
      </c>
      <c r="E7719" s="2">
        <v>5.7507387E-2</v>
      </c>
      <c r="F7719">
        <f t="shared" si="125"/>
        <v>230.60119298399445</v>
      </c>
    </row>
    <row r="7720" spans="1:6" x14ac:dyDescent="0.2">
      <c r="A7720">
        <v>10</v>
      </c>
      <c r="B7720" s="1" t="s">
        <v>474</v>
      </c>
      <c r="C7720" s="2">
        <v>52.856160459999998</v>
      </c>
      <c r="D7720" s="2">
        <v>1.2126533828926319E-5</v>
      </c>
      <c r="E7720" s="2">
        <v>5.6702216999999999E-2</v>
      </c>
      <c r="F7720">
        <f t="shared" si="125"/>
        <v>227.37250929236848</v>
      </c>
    </row>
    <row r="7721" spans="1:6" x14ac:dyDescent="0.2">
      <c r="A7721">
        <v>10</v>
      </c>
      <c r="B7721" s="1" t="s">
        <v>995</v>
      </c>
      <c r="C7721" s="2">
        <v>52.449431169999997</v>
      </c>
      <c r="D7721" s="2">
        <v>1.2033219843109745E-5</v>
      </c>
      <c r="E7721" s="2">
        <v>5.6265891999999998E-2</v>
      </c>
      <c r="F7721">
        <f t="shared" si="125"/>
        <v>225.62287205830773</v>
      </c>
    </row>
    <row r="7722" spans="1:6" x14ac:dyDescent="0.2">
      <c r="A7722">
        <v>10</v>
      </c>
      <c r="B7722" s="1" t="s">
        <v>996</v>
      </c>
      <c r="C7722" s="2">
        <v>52.43824626</v>
      </c>
      <c r="D7722" s="2">
        <v>1.2030653695133322E-5</v>
      </c>
      <c r="E7722" s="2">
        <v>5.6253892999999999E-2</v>
      </c>
      <c r="F7722">
        <f t="shared" si="125"/>
        <v>225.57475678374979</v>
      </c>
    </row>
    <row r="7723" spans="1:6" x14ac:dyDescent="0.2">
      <c r="A7723">
        <v>10</v>
      </c>
      <c r="B7723" s="1" t="s">
        <v>1678</v>
      </c>
      <c r="C7723" s="2">
        <v>52.028721509999997</v>
      </c>
      <c r="D7723" s="2">
        <v>1.1936698546583744E-5</v>
      </c>
      <c r="E7723" s="2">
        <v>5.5814570000000001E-2</v>
      </c>
      <c r="F7723">
        <f t="shared" si="125"/>
        <v>223.81309774844519</v>
      </c>
    </row>
    <row r="7724" spans="1:6" x14ac:dyDescent="0.2">
      <c r="A7724">
        <v>10</v>
      </c>
      <c r="B7724" s="1" t="s">
        <v>514</v>
      </c>
      <c r="C7724" s="2">
        <v>51.999267549999999</v>
      </c>
      <c r="D7724" s="2">
        <v>1.1929941101995773E-5</v>
      </c>
      <c r="E7724" s="2">
        <v>5.5782973E-2</v>
      </c>
      <c r="F7724">
        <f t="shared" si="125"/>
        <v>223.68639566242075</v>
      </c>
    </row>
    <row r="7725" spans="1:6" x14ac:dyDescent="0.2">
      <c r="A7725">
        <v>10</v>
      </c>
      <c r="B7725" s="1" t="s">
        <v>998</v>
      </c>
      <c r="C7725" s="2">
        <v>51.905072859999997</v>
      </c>
      <c r="D7725" s="2">
        <v>1.1908330410532349E-5</v>
      </c>
      <c r="E7725" s="2">
        <v>5.5681924000000001E-2</v>
      </c>
      <c r="F7725">
        <f t="shared" si="125"/>
        <v>223.28119519748154</v>
      </c>
    </row>
    <row r="7726" spans="1:6" x14ac:dyDescent="0.2">
      <c r="A7726">
        <v>10</v>
      </c>
      <c r="B7726" s="1" t="s">
        <v>138</v>
      </c>
      <c r="C7726" s="2">
        <v>51.826222080000001</v>
      </c>
      <c r="D7726" s="2">
        <v>1.1890240125922819E-5</v>
      </c>
      <c r="E7726" s="2">
        <v>5.5597335999999997E-2</v>
      </c>
      <c r="F7726">
        <f t="shared" si="125"/>
        <v>222.94200236105286</v>
      </c>
    </row>
    <row r="7727" spans="1:6" x14ac:dyDescent="0.2">
      <c r="A7727">
        <v>10</v>
      </c>
      <c r="B7727" s="1" t="s">
        <v>912</v>
      </c>
      <c r="C7727" s="2">
        <v>51.770762679999997</v>
      </c>
      <c r="D7727" s="2">
        <v>1.1877516317784031E-5</v>
      </c>
      <c r="E7727" s="2">
        <v>5.5537840999999998E-2</v>
      </c>
      <c r="F7727">
        <f t="shared" si="125"/>
        <v>222.70343095845058</v>
      </c>
    </row>
    <row r="7728" spans="1:6" x14ac:dyDescent="0.2">
      <c r="A7728">
        <v>10</v>
      </c>
      <c r="B7728" s="1" t="s">
        <v>1679</v>
      </c>
      <c r="C7728" s="2">
        <v>51.648173919999998</v>
      </c>
      <c r="D7728" s="2">
        <v>1.1849391344516967E-5</v>
      </c>
      <c r="E7728" s="2">
        <v>5.5406332000000003E-2</v>
      </c>
      <c r="F7728">
        <f t="shared" si="125"/>
        <v>222.17608770969315</v>
      </c>
    </row>
    <row r="7729" spans="1:6" x14ac:dyDescent="0.2">
      <c r="A7729">
        <v>10</v>
      </c>
      <c r="B7729" s="1" t="s">
        <v>84</v>
      </c>
      <c r="C7729" s="2">
        <v>51.596458290000001</v>
      </c>
      <c r="D7729" s="2">
        <v>1.1837526412140602E-5</v>
      </c>
      <c r="E7729" s="2">
        <v>5.5350852999999998E-2</v>
      </c>
      <c r="F7729">
        <f t="shared" si="125"/>
        <v>221.95362022763629</v>
      </c>
    </row>
    <row r="7730" spans="1:6" x14ac:dyDescent="0.2">
      <c r="A7730">
        <v>10</v>
      </c>
      <c r="B7730" s="1" t="s">
        <v>773</v>
      </c>
      <c r="C7730" s="2">
        <v>51.48181598</v>
      </c>
      <c r="D7730" s="2">
        <v>1.1811224625097307E-5</v>
      </c>
      <c r="E7730" s="2">
        <v>5.5227868999999999E-2</v>
      </c>
      <c r="F7730">
        <f t="shared" si="125"/>
        <v>221.4604617205745</v>
      </c>
    </row>
    <row r="7731" spans="1:6" x14ac:dyDescent="0.2">
      <c r="A7731">
        <v>10</v>
      </c>
      <c r="B7731" s="1" t="s">
        <v>766</v>
      </c>
      <c r="C7731" s="2">
        <v>51.16452555</v>
      </c>
      <c r="D7731" s="2">
        <v>1.1738430199235224E-5</v>
      </c>
      <c r="E7731" s="2">
        <v>5.4887490999999997E-2</v>
      </c>
      <c r="F7731">
        <f t="shared" si="125"/>
        <v>220.09556623566044</v>
      </c>
    </row>
    <row r="7732" spans="1:6" x14ac:dyDescent="0.2">
      <c r="A7732">
        <v>10</v>
      </c>
      <c r="B7732" s="1" t="s">
        <v>999</v>
      </c>
      <c r="C7732" s="2">
        <v>51.15024846</v>
      </c>
      <c r="D7732" s="2">
        <v>1.1735154666073552E-5</v>
      </c>
      <c r="E7732" s="2">
        <v>5.4872175000000002E-2</v>
      </c>
      <c r="F7732">
        <f t="shared" si="125"/>
        <v>220.03414998887911</v>
      </c>
    </row>
    <row r="7733" spans="1:6" x14ac:dyDescent="0.2">
      <c r="A7733">
        <v>10</v>
      </c>
      <c r="B7733" s="1" t="s">
        <v>914</v>
      </c>
      <c r="C7733" s="2">
        <v>51.08390163</v>
      </c>
      <c r="D7733" s="2">
        <v>1.171993314627407E-5</v>
      </c>
      <c r="E7733" s="2">
        <v>5.4801001000000002E-2</v>
      </c>
      <c r="F7733">
        <f t="shared" si="125"/>
        <v>219.74874649263882</v>
      </c>
    </row>
    <row r="7734" spans="1:6" x14ac:dyDescent="0.2">
      <c r="A7734">
        <v>10</v>
      </c>
      <c r="B7734" s="1" t="s">
        <v>153</v>
      </c>
      <c r="C7734" s="2">
        <v>50.720336709999998</v>
      </c>
      <c r="D7734" s="2">
        <v>1.1636522109207249E-5</v>
      </c>
      <c r="E7734" s="2">
        <v>5.4410980999999997E-2</v>
      </c>
      <c r="F7734">
        <f t="shared" si="125"/>
        <v>218.18478954763592</v>
      </c>
    </row>
    <row r="7735" spans="1:6" x14ac:dyDescent="0.2">
      <c r="A7735">
        <v>10</v>
      </c>
      <c r="B7735" s="1" t="s">
        <v>662</v>
      </c>
      <c r="C7735" s="2">
        <v>50.616626089999997</v>
      </c>
      <c r="D7735" s="2">
        <v>1.1612728299272009E-5</v>
      </c>
      <c r="E7735" s="2">
        <v>5.4299724000000001E-2</v>
      </c>
      <c r="F7735">
        <f t="shared" si="125"/>
        <v>217.73865561135017</v>
      </c>
    </row>
    <row r="7736" spans="1:6" x14ac:dyDescent="0.2">
      <c r="A7736">
        <v>10</v>
      </c>
      <c r="B7736" s="1" t="s">
        <v>1000</v>
      </c>
      <c r="C7736" s="2">
        <v>50.611072499999999</v>
      </c>
      <c r="D7736" s="2">
        <v>1.1611454100618493E-5</v>
      </c>
      <c r="E7736" s="2">
        <v>5.4293766E-2</v>
      </c>
      <c r="F7736">
        <f t="shared" si="125"/>
        <v>217.71476438659676</v>
      </c>
    </row>
    <row r="7737" spans="1:6" x14ac:dyDescent="0.2">
      <c r="A7737">
        <v>10</v>
      </c>
      <c r="B7737" s="1" t="s">
        <v>137</v>
      </c>
      <c r="C7737" s="2">
        <v>50.533538649999997</v>
      </c>
      <c r="D7737" s="2">
        <v>1.1593666005115616E-5</v>
      </c>
      <c r="E7737" s="2">
        <v>5.4210591000000002E-2</v>
      </c>
      <c r="F7737">
        <f t="shared" si="125"/>
        <v>217.38123759591778</v>
      </c>
    </row>
    <row r="7738" spans="1:6" x14ac:dyDescent="0.2">
      <c r="A7738">
        <v>10</v>
      </c>
      <c r="B7738" s="1" t="s">
        <v>1002</v>
      </c>
      <c r="C7738" s="2">
        <v>50.49975104</v>
      </c>
      <c r="D7738" s="2">
        <v>1.1585914095314678E-5</v>
      </c>
      <c r="E7738" s="2">
        <v>5.4174343999999999E-2</v>
      </c>
      <c r="F7738">
        <f t="shared" si="125"/>
        <v>217.23588928715023</v>
      </c>
    </row>
    <row r="7739" spans="1:6" x14ac:dyDescent="0.2">
      <c r="A7739">
        <v>10</v>
      </c>
      <c r="B7739" s="1" t="s">
        <v>915</v>
      </c>
      <c r="C7739" s="2">
        <v>50.332007789999999</v>
      </c>
      <c r="D7739" s="2">
        <v>1.1547429574753844E-5</v>
      </c>
      <c r="E7739" s="2">
        <v>5.3994395000000001E-2</v>
      </c>
      <c r="F7739">
        <f t="shared" si="125"/>
        <v>216.51430452663456</v>
      </c>
    </row>
    <row r="7740" spans="1:6" x14ac:dyDescent="0.2">
      <c r="A7740">
        <v>10</v>
      </c>
      <c r="B7740" s="1" t="s">
        <v>1680</v>
      </c>
      <c r="C7740" s="2">
        <v>50.197771439999997</v>
      </c>
      <c r="D7740" s="2">
        <v>1.1516632377220971E-5</v>
      </c>
      <c r="E7740" s="2">
        <v>5.3850390999999997E-2</v>
      </c>
      <c r="F7740">
        <f t="shared" si="125"/>
        <v>215.93685707289322</v>
      </c>
    </row>
    <row r="7741" spans="1:6" x14ac:dyDescent="0.2">
      <c r="A7741">
        <v>10</v>
      </c>
      <c r="B7741" s="1" t="s">
        <v>768</v>
      </c>
      <c r="C7741" s="2">
        <v>49.998662469999999</v>
      </c>
      <c r="D7741" s="2">
        <v>1.1470951778061028E-5</v>
      </c>
      <c r="E7741" s="2">
        <v>5.3636794000000002E-2</v>
      </c>
      <c r="F7741">
        <f t="shared" si="125"/>
        <v>215.08034583864426</v>
      </c>
    </row>
    <row r="7742" spans="1:6" x14ac:dyDescent="0.2">
      <c r="A7742">
        <v>10</v>
      </c>
      <c r="B7742" s="1" t="s">
        <v>134</v>
      </c>
      <c r="C7742" s="2">
        <v>49.861519870000002</v>
      </c>
      <c r="D7742" s="2">
        <v>1.1439487968040241E-5</v>
      </c>
      <c r="E7742" s="2">
        <v>5.3489673000000001E-2</v>
      </c>
      <c r="F7742">
        <f t="shared" si="125"/>
        <v>214.49039940075451</v>
      </c>
    </row>
    <row r="7743" spans="1:6" x14ac:dyDescent="0.2">
      <c r="A7743">
        <v>10</v>
      </c>
      <c r="B7743" s="1" t="s">
        <v>133</v>
      </c>
      <c r="C7743" s="2">
        <v>49.861519870000002</v>
      </c>
      <c r="D7743" s="2">
        <v>1.1439487968040241E-5</v>
      </c>
      <c r="E7743" s="2">
        <v>5.3489673000000001E-2</v>
      </c>
      <c r="F7743">
        <f t="shared" si="125"/>
        <v>214.49039940075451</v>
      </c>
    </row>
    <row r="7744" spans="1:6" x14ac:dyDescent="0.2">
      <c r="A7744">
        <v>10</v>
      </c>
      <c r="B7744" s="1" t="s">
        <v>132</v>
      </c>
      <c r="C7744" s="2">
        <v>49.853768580000001</v>
      </c>
      <c r="D7744" s="2">
        <v>1.1437709479285182E-5</v>
      </c>
      <c r="E7744" s="2">
        <v>5.3481357E-2</v>
      </c>
      <c r="F7744">
        <f t="shared" si="125"/>
        <v>214.45705273659718</v>
      </c>
    </row>
    <row r="7745" spans="1:6" x14ac:dyDescent="0.2">
      <c r="A7745">
        <v>10</v>
      </c>
      <c r="B7745" s="1" t="s">
        <v>1564</v>
      </c>
      <c r="C7745" s="2">
        <v>49.85223826</v>
      </c>
      <c r="D7745" s="2">
        <v>1.1437358529303574E-5</v>
      </c>
      <c r="E7745" s="2">
        <v>5.3479715999999997E-2</v>
      </c>
      <c r="F7745">
        <f t="shared" si="125"/>
        <v>214.45047242444201</v>
      </c>
    </row>
    <row r="7746" spans="1:6" x14ac:dyDescent="0.2">
      <c r="A7746">
        <v>10</v>
      </c>
      <c r="B7746" s="1" t="s">
        <v>131</v>
      </c>
      <c r="C7746" s="2">
        <v>49.807472570000002</v>
      </c>
      <c r="D7746" s="2">
        <v>1.1427088163083741E-5</v>
      </c>
      <c r="E7746" s="2">
        <v>5.3431693000000002E-2</v>
      </c>
      <c r="F7746">
        <f t="shared" si="125"/>
        <v>214.25790305782013</v>
      </c>
    </row>
    <row r="7747" spans="1:6" x14ac:dyDescent="0.2">
      <c r="A7747">
        <v>10</v>
      </c>
      <c r="B7747" s="1" t="s">
        <v>1565</v>
      </c>
      <c r="C7747" s="2">
        <v>49.765133730000002</v>
      </c>
      <c r="D7747" s="2">
        <v>1.1417374483519678E-5</v>
      </c>
      <c r="E7747" s="2">
        <v>5.3386272999999998E-2</v>
      </c>
      <c r="F7747">
        <f t="shared" ref="F7747:F7810" si="126">D7747*$I$8</f>
        <v>214.07577156599396</v>
      </c>
    </row>
    <row r="7748" spans="1:6" x14ac:dyDescent="0.2">
      <c r="A7748">
        <v>10</v>
      </c>
      <c r="B7748" s="1" t="s">
        <v>603</v>
      </c>
      <c r="C7748" s="2">
        <v>49.448453170000001</v>
      </c>
      <c r="D7748" s="2">
        <v>1.1344719924377871E-5</v>
      </c>
      <c r="E7748" s="2">
        <v>5.3046548999999998E-2</v>
      </c>
      <c r="F7748">
        <f t="shared" si="126"/>
        <v>212.71349858208507</v>
      </c>
    </row>
    <row r="7749" spans="1:6" x14ac:dyDescent="0.2">
      <c r="A7749">
        <v>10</v>
      </c>
      <c r="B7749" s="1" t="s">
        <v>604</v>
      </c>
      <c r="C7749" s="2">
        <v>49.4146912</v>
      </c>
      <c r="D7749" s="2">
        <v>1.1336974216618048E-5</v>
      </c>
      <c r="E7749" s="2">
        <v>5.3010331000000001E-2</v>
      </c>
      <c r="F7749">
        <f t="shared" si="126"/>
        <v>212.56826656158842</v>
      </c>
    </row>
    <row r="7750" spans="1:6" x14ac:dyDescent="0.2">
      <c r="A7750">
        <v>10</v>
      </c>
      <c r="B7750" s="1" t="s">
        <v>1567</v>
      </c>
      <c r="C7750" s="2">
        <v>49.266586019999998</v>
      </c>
      <c r="D7750" s="2">
        <v>1.1302995158130663E-5</v>
      </c>
      <c r="E7750" s="2">
        <v>5.2851449000000002E-2</v>
      </c>
      <c r="F7750">
        <f t="shared" si="126"/>
        <v>211.93115921494993</v>
      </c>
    </row>
    <row r="7751" spans="1:6" x14ac:dyDescent="0.2">
      <c r="A7751">
        <v>10</v>
      </c>
      <c r="B7751" s="1" t="s">
        <v>1681</v>
      </c>
      <c r="C7751" s="2">
        <v>49.26118932</v>
      </c>
      <c r="D7751" s="2">
        <v>1.1301756888542905E-5</v>
      </c>
      <c r="E7751" s="2">
        <v>5.2845659000000003E-2</v>
      </c>
      <c r="F7751">
        <f t="shared" si="126"/>
        <v>211.90794166017946</v>
      </c>
    </row>
    <row r="7752" spans="1:6" x14ac:dyDescent="0.2">
      <c r="A7752">
        <v>10</v>
      </c>
      <c r="B7752" s="1" t="s">
        <v>789</v>
      </c>
      <c r="C7752" s="2">
        <v>49.066863349999998</v>
      </c>
      <c r="D7752" s="2">
        <v>1.1257173622933009E-5</v>
      </c>
      <c r="E7752" s="2">
        <v>5.2637192999999999E-2</v>
      </c>
      <c r="F7752">
        <f t="shared" si="126"/>
        <v>211.07200542999391</v>
      </c>
    </row>
    <row r="7753" spans="1:6" x14ac:dyDescent="0.2">
      <c r="A7753">
        <v>10</v>
      </c>
      <c r="B7753" s="1" t="s">
        <v>917</v>
      </c>
      <c r="C7753" s="2">
        <v>49.04086762</v>
      </c>
      <c r="D7753" s="2">
        <v>1.1251209611880544E-5</v>
      </c>
      <c r="E7753" s="2">
        <v>5.2609306000000002E-2</v>
      </c>
      <c r="F7753">
        <f t="shared" si="126"/>
        <v>210.96018022276021</v>
      </c>
    </row>
    <row r="7754" spans="1:6" x14ac:dyDescent="0.2">
      <c r="A7754">
        <v>10</v>
      </c>
      <c r="B7754" s="1" t="s">
        <v>698</v>
      </c>
      <c r="C7754" s="2">
        <v>49.01510545</v>
      </c>
      <c r="D7754" s="2">
        <v>1.1245299066699743E-5</v>
      </c>
      <c r="E7754" s="2">
        <v>5.2581668999999998E-2</v>
      </c>
      <c r="F7754">
        <f t="shared" si="126"/>
        <v>210.84935750062019</v>
      </c>
    </row>
    <row r="7755" spans="1:6" x14ac:dyDescent="0.2">
      <c r="A7755">
        <v>10</v>
      </c>
      <c r="B7755" s="1" t="s">
        <v>510</v>
      </c>
      <c r="C7755" s="2">
        <v>48.613310749999997</v>
      </c>
      <c r="D7755" s="2">
        <v>1.1153117274181544E-5</v>
      </c>
      <c r="E7755" s="2">
        <v>5.2150637999999999E-2</v>
      </c>
      <c r="F7755">
        <f t="shared" si="126"/>
        <v>209.12094889090395</v>
      </c>
    </row>
    <row r="7756" spans="1:6" x14ac:dyDescent="0.2">
      <c r="A7756">
        <v>10</v>
      </c>
      <c r="B7756" s="1" t="s">
        <v>918</v>
      </c>
      <c r="C7756" s="2">
        <v>48.40993675</v>
      </c>
      <c r="D7756" s="2">
        <v>1.1106458249570133E-5</v>
      </c>
      <c r="E7756" s="2">
        <v>5.1932465999999997E-2</v>
      </c>
      <c r="F7756">
        <f t="shared" si="126"/>
        <v>208.24609217943998</v>
      </c>
    </row>
    <row r="7757" spans="1:6" x14ac:dyDescent="0.2">
      <c r="A7757">
        <v>10</v>
      </c>
      <c r="B7757" s="1" t="s">
        <v>129</v>
      </c>
      <c r="C7757" s="2">
        <v>48.19927714</v>
      </c>
      <c r="D7757" s="2">
        <v>1.1058127667946996E-5</v>
      </c>
      <c r="E7757" s="2">
        <v>5.1706478E-2</v>
      </c>
      <c r="F7757">
        <f t="shared" si="126"/>
        <v>207.33989377400619</v>
      </c>
    </row>
    <row r="7758" spans="1:6" x14ac:dyDescent="0.2">
      <c r="A7758">
        <v>10</v>
      </c>
      <c r="B7758" s="1" t="s">
        <v>128</v>
      </c>
      <c r="C7758" s="2">
        <v>47.999369799999997</v>
      </c>
      <c r="D7758" s="2">
        <v>1.1012263787778984E-5</v>
      </c>
      <c r="E7758" s="2">
        <v>5.1492023999999997E-2</v>
      </c>
      <c r="F7758">
        <f t="shared" si="126"/>
        <v>206.47994602085595</v>
      </c>
    </row>
    <row r="7759" spans="1:6" x14ac:dyDescent="0.2">
      <c r="A7759">
        <v>10</v>
      </c>
      <c r="B7759" s="1" t="s">
        <v>1043</v>
      </c>
      <c r="C7759" s="2">
        <v>47.885110609999998</v>
      </c>
      <c r="D7759" s="2">
        <v>1.0986049898628706E-5</v>
      </c>
      <c r="E7759" s="2">
        <v>5.1369450999999997E-2</v>
      </c>
      <c r="F7759">
        <f t="shared" si="126"/>
        <v>205.98843559928824</v>
      </c>
    </row>
    <row r="7760" spans="1:6" x14ac:dyDescent="0.2">
      <c r="A7760">
        <v>10</v>
      </c>
      <c r="B7760" s="1" t="s">
        <v>497</v>
      </c>
      <c r="C7760" s="2">
        <v>47.781544699999998</v>
      </c>
      <c r="D7760" s="2">
        <v>1.0962289237533898E-5</v>
      </c>
      <c r="E7760" s="2">
        <v>5.1258349000000002E-2</v>
      </c>
      <c r="F7760">
        <f t="shared" si="126"/>
        <v>205.54292320376058</v>
      </c>
    </row>
    <row r="7761" spans="1:6" x14ac:dyDescent="0.2">
      <c r="A7761">
        <v>10</v>
      </c>
      <c r="B7761" s="1" t="s">
        <v>648</v>
      </c>
      <c r="C7761" s="2">
        <v>47.568229889999998</v>
      </c>
      <c r="D7761" s="2">
        <v>1.0913349358837267E-5</v>
      </c>
      <c r="E7761" s="2">
        <v>5.1029511999999999E-2</v>
      </c>
      <c r="F7761">
        <f t="shared" si="126"/>
        <v>204.62530047819874</v>
      </c>
    </row>
    <row r="7762" spans="1:6" x14ac:dyDescent="0.2">
      <c r="A7762">
        <v>10</v>
      </c>
      <c r="B7762" s="1" t="s">
        <v>921</v>
      </c>
      <c r="C7762" s="2">
        <v>47.368470440000003</v>
      </c>
      <c r="D7762" s="2">
        <v>1.0867519696827122E-5</v>
      </c>
      <c r="E7762" s="2">
        <v>5.0815218000000002E-2</v>
      </c>
      <c r="F7762">
        <f t="shared" si="126"/>
        <v>203.76599431550852</v>
      </c>
    </row>
    <row r="7763" spans="1:6" x14ac:dyDescent="0.2">
      <c r="A7763">
        <v>10</v>
      </c>
      <c r="B7763" s="1" t="s">
        <v>1682</v>
      </c>
      <c r="C7763" s="2">
        <v>47.33587928</v>
      </c>
      <c r="D7763" s="2">
        <v>1.0860042387743056E-5</v>
      </c>
      <c r="E7763" s="2">
        <v>5.0780255000000003E-2</v>
      </c>
      <c r="F7763">
        <f t="shared" si="126"/>
        <v>203.6257947701823</v>
      </c>
    </row>
    <row r="7764" spans="1:6" x14ac:dyDescent="0.2">
      <c r="A7764">
        <v>10</v>
      </c>
      <c r="B7764" s="1" t="s">
        <v>1005</v>
      </c>
      <c r="C7764" s="2">
        <v>47.256942799999997</v>
      </c>
      <c r="D7764" s="2">
        <v>1.0841932427692756E-5</v>
      </c>
      <c r="E7764" s="2">
        <v>5.0695575E-2</v>
      </c>
      <c r="F7764">
        <f t="shared" si="126"/>
        <v>203.28623301923918</v>
      </c>
    </row>
    <row r="7765" spans="1:6" x14ac:dyDescent="0.2">
      <c r="A7765">
        <v>10</v>
      </c>
      <c r="B7765" s="1" t="s">
        <v>127</v>
      </c>
      <c r="C7765" s="2">
        <v>47.101832450000003</v>
      </c>
      <c r="D7765" s="2">
        <v>1.0806346185103126E-5</v>
      </c>
      <c r="E7765" s="2">
        <v>5.0529178000000001E-2</v>
      </c>
      <c r="F7765">
        <f t="shared" si="126"/>
        <v>202.6189909706836</v>
      </c>
    </row>
    <row r="7766" spans="1:6" x14ac:dyDescent="0.2">
      <c r="A7766">
        <v>10</v>
      </c>
      <c r="B7766" s="1" t="s">
        <v>1683</v>
      </c>
      <c r="C7766" s="2">
        <v>46.9249461</v>
      </c>
      <c r="D7766" s="2">
        <v>1.076576387760165E-5</v>
      </c>
      <c r="E7766" s="2">
        <v>5.0339420000000003E-2</v>
      </c>
      <c r="F7766">
        <f t="shared" si="126"/>
        <v>201.85807270503093</v>
      </c>
    </row>
    <row r="7767" spans="1:6" x14ac:dyDescent="0.2">
      <c r="A7767">
        <v>10</v>
      </c>
      <c r="B7767" s="1" t="s">
        <v>1056</v>
      </c>
      <c r="C7767" s="2">
        <v>46.84052543</v>
      </c>
      <c r="D7767" s="2">
        <v>1.0746395758659332E-5</v>
      </c>
      <c r="E7767" s="2">
        <v>5.0248857000000001E-2</v>
      </c>
      <c r="F7767">
        <f t="shared" si="126"/>
        <v>201.49492047486248</v>
      </c>
    </row>
    <row r="7768" spans="1:6" x14ac:dyDescent="0.2">
      <c r="A7768">
        <v>10</v>
      </c>
      <c r="B7768" s="1" t="s">
        <v>774</v>
      </c>
      <c r="C7768" s="2">
        <v>46.815967989999997</v>
      </c>
      <c r="D7768" s="2">
        <v>1.0740761525103295E-5</v>
      </c>
      <c r="E7768" s="2">
        <v>5.0222511999999997E-2</v>
      </c>
      <c r="F7768">
        <f t="shared" si="126"/>
        <v>201.38927859568679</v>
      </c>
    </row>
    <row r="7769" spans="1:6" x14ac:dyDescent="0.2">
      <c r="A7769">
        <v>10</v>
      </c>
      <c r="B7769" s="1" t="s">
        <v>1017</v>
      </c>
      <c r="C7769" s="2">
        <v>46.563621259999998</v>
      </c>
      <c r="D7769" s="2">
        <v>1.0682866968356759E-5</v>
      </c>
      <c r="E7769" s="2">
        <v>4.9951804000000002E-2</v>
      </c>
      <c r="F7769">
        <f t="shared" si="126"/>
        <v>200.30375565668922</v>
      </c>
    </row>
    <row r="7770" spans="1:6" x14ac:dyDescent="0.2">
      <c r="A7770">
        <v>10</v>
      </c>
      <c r="B7770" s="1" t="s">
        <v>924</v>
      </c>
      <c r="C7770" s="2">
        <v>46.266039040000003</v>
      </c>
      <c r="D7770" s="2">
        <v>1.0614594044329624E-5</v>
      </c>
      <c r="E7770" s="2">
        <v>4.9632568000000002E-2</v>
      </c>
      <c r="F7770">
        <f t="shared" si="126"/>
        <v>199.02363833118045</v>
      </c>
    </row>
    <row r="7771" spans="1:6" x14ac:dyDescent="0.2">
      <c r="A7771">
        <v>10</v>
      </c>
      <c r="B7771" s="1" t="s">
        <v>1026</v>
      </c>
      <c r="C7771" s="2">
        <v>46.213621539999998</v>
      </c>
      <c r="D7771" s="2">
        <v>1.060256828661129E-5</v>
      </c>
      <c r="E7771" s="2">
        <v>4.9576336999999998E-2</v>
      </c>
      <c r="F7771">
        <f t="shared" si="126"/>
        <v>198.79815537396169</v>
      </c>
    </row>
    <row r="7772" spans="1:6" x14ac:dyDescent="0.2">
      <c r="A7772">
        <v>10</v>
      </c>
      <c r="B7772" s="1" t="s">
        <v>1568</v>
      </c>
      <c r="C7772" s="2">
        <v>46.211787149999999</v>
      </c>
      <c r="D7772" s="2">
        <v>1.0602147403269545E-5</v>
      </c>
      <c r="E7772" s="2">
        <v>4.9574369E-2</v>
      </c>
      <c r="F7772">
        <f t="shared" si="126"/>
        <v>198.79026381130396</v>
      </c>
    </row>
    <row r="7773" spans="1:6" x14ac:dyDescent="0.2">
      <c r="A7773">
        <v>10</v>
      </c>
      <c r="B7773" s="1" t="s">
        <v>1019</v>
      </c>
      <c r="C7773" s="2">
        <v>45.884421920000001</v>
      </c>
      <c r="D7773" s="2">
        <v>1.0527041540843647E-5</v>
      </c>
      <c r="E7773" s="2">
        <v>4.9223182999999997E-2</v>
      </c>
      <c r="F7773">
        <f t="shared" si="126"/>
        <v>197.38202889081839</v>
      </c>
    </row>
    <row r="7774" spans="1:6" x14ac:dyDescent="0.2">
      <c r="A7774">
        <v>10</v>
      </c>
      <c r="B7774" s="1" t="s">
        <v>1024</v>
      </c>
      <c r="C7774" s="2">
        <v>45.22772106</v>
      </c>
      <c r="D7774" s="2">
        <v>1.0376377708581058E-5</v>
      </c>
      <c r="E7774" s="2">
        <v>4.8518697E-2</v>
      </c>
      <c r="F7774">
        <f t="shared" si="126"/>
        <v>194.55708203589484</v>
      </c>
    </row>
    <row r="7775" spans="1:6" x14ac:dyDescent="0.2">
      <c r="A7775">
        <v>10</v>
      </c>
      <c r="B7775" s="1" t="s">
        <v>125</v>
      </c>
      <c r="C7775" s="2">
        <v>44.934036319999997</v>
      </c>
      <c r="D7775" s="2">
        <v>1.0308999161655131E-5</v>
      </c>
      <c r="E7775" s="2">
        <v>4.8203642999999997E-2</v>
      </c>
      <c r="F7775">
        <f t="shared" si="126"/>
        <v>193.29373428103372</v>
      </c>
    </row>
    <row r="7776" spans="1:6" x14ac:dyDescent="0.2">
      <c r="A7776">
        <v>10</v>
      </c>
      <c r="B7776" s="1" t="s">
        <v>929</v>
      </c>
      <c r="C7776" s="2">
        <v>44.319956580000003</v>
      </c>
      <c r="D7776" s="2">
        <v>1.016811380959306E-5</v>
      </c>
      <c r="E7776" s="2">
        <v>4.7544879999999998E-2</v>
      </c>
      <c r="F7776">
        <f t="shared" si="126"/>
        <v>190.65213392986988</v>
      </c>
    </row>
    <row r="7777" spans="1:6" x14ac:dyDescent="0.2">
      <c r="A7777">
        <v>10</v>
      </c>
      <c r="B7777" s="1" t="s">
        <v>1684</v>
      </c>
      <c r="C7777" s="2">
        <v>44.16839607</v>
      </c>
      <c r="D7777" s="2">
        <v>1.0133341959160628E-5</v>
      </c>
      <c r="E7777" s="2">
        <v>4.7382291E-2</v>
      </c>
      <c r="F7777">
        <f t="shared" si="126"/>
        <v>190.00016173426178</v>
      </c>
    </row>
    <row r="7778" spans="1:6" x14ac:dyDescent="0.2">
      <c r="A7778">
        <v>10</v>
      </c>
      <c r="B7778" s="1" t="s">
        <v>1027</v>
      </c>
      <c r="C7778" s="2">
        <v>43.967804870000002</v>
      </c>
      <c r="D7778" s="2">
        <v>1.0087321317056897E-5</v>
      </c>
      <c r="E7778" s="2">
        <v>4.7167104000000001E-2</v>
      </c>
      <c r="F7778">
        <f t="shared" si="126"/>
        <v>189.13727469481682</v>
      </c>
    </row>
    <row r="7779" spans="1:6" x14ac:dyDescent="0.2">
      <c r="A7779">
        <v>10</v>
      </c>
      <c r="B7779" s="1" t="s">
        <v>1029</v>
      </c>
      <c r="C7779" s="2">
        <v>43.951489889999998</v>
      </c>
      <c r="D7779" s="2">
        <v>1.0083578278313386E-5</v>
      </c>
      <c r="E7779" s="2">
        <v>4.7149601999999999E-2</v>
      </c>
      <c r="F7779">
        <f t="shared" si="126"/>
        <v>189.06709271837599</v>
      </c>
    </row>
    <row r="7780" spans="1:6" x14ac:dyDescent="0.2">
      <c r="A7780">
        <v>10</v>
      </c>
      <c r="B7780" s="1" t="s">
        <v>467</v>
      </c>
      <c r="C7780" s="2">
        <v>43.907473209999999</v>
      </c>
      <c r="D7780" s="2">
        <v>1.0073479644473339E-5</v>
      </c>
      <c r="E7780" s="2">
        <v>4.7102381999999998E-2</v>
      </c>
      <c r="F7780">
        <f t="shared" si="126"/>
        <v>188.87774333387512</v>
      </c>
    </row>
    <row r="7781" spans="1:6" x14ac:dyDescent="0.2">
      <c r="A7781">
        <v>10</v>
      </c>
      <c r="B7781" s="1" t="s">
        <v>930</v>
      </c>
      <c r="C7781" s="2">
        <v>43.844121899999998</v>
      </c>
      <c r="D7781" s="2">
        <v>1.0058945268056494E-5</v>
      </c>
      <c r="E7781" s="2">
        <v>4.7034421E-2</v>
      </c>
      <c r="F7781">
        <f t="shared" si="126"/>
        <v>188.60522377605926</v>
      </c>
    </row>
    <row r="7782" spans="1:6" x14ac:dyDescent="0.2">
      <c r="A7782">
        <v>10</v>
      </c>
      <c r="B7782" s="1" t="s">
        <v>1030</v>
      </c>
      <c r="C7782" s="2">
        <v>43.699250929999998</v>
      </c>
      <c r="D7782" s="2">
        <v>1.0025708315867815E-5</v>
      </c>
      <c r="E7782" s="2">
        <v>4.6879008999999999E-2</v>
      </c>
      <c r="F7782">
        <f t="shared" si="126"/>
        <v>187.98203092252155</v>
      </c>
    </row>
    <row r="7783" spans="1:6" x14ac:dyDescent="0.2">
      <c r="A7783">
        <v>10</v>
      </c>
      <c r="B7783" s="1" t="s">
        <v>1034</v>
      </c>
      <c r="C7783" s="2">
        <v>43.625105419999997</v>
      </c>
      <c r="D7783" s="2">
        <v>1.0008697400275455E-5</v>
      </c>
      <c r="E7783" s="2">
        <v>4.6799467999999997E-2</v>
      </c>
      <c r="F7783">
        <f t="shared" si="126"/>
        <v>187.66307625516478</v>
      </c>
    </row>
    <row r="7784" spans="1:6" x14ac:dyDescent="0.2">
      <c r="A7784">
        <v>10</v>
      </c>
      <c r="B7784" s="1" t="s">
        <v>736</v>
      </c>
      <c r="C7784" s="2">
        <v>43.415945290000003</v>
      </c>
      <c r="D7784" s="2">
        <v>9.9607109250023521E-6</v>
      </c>
      <c r="E7784" s="2">
        <v>4.6575089E-2</v>
      </c>
      <c r="F7784">
        <f t="shared" si="126"/>
        <v>186.76332984379411</v>
      </c>
    </row>
    <row r="7785" spans="1:6" x14ac:dyDescent="0.2">
      <c r="A7785">
        <v>10</v>
      </c>
      <c r="B7785" s="1" t="s">
        <v>7</v>
      </c>
      <c r="C7785" s="2">
        <v>43.403258399999999</v>
      </c>
      <c r="D7785" s="2">
        <v>9.957800029085434E-6</v>
      </c>
      <c r="E7785" s="2">
        <v>4.6561478000000003E-2</v>
      </c>
      <c r="F7785">
        <f t="shared" si="126"/>
        <v>186.70875054535188</v>
      </c>
    </row>
    <row r="7786" spans="1:6" x14ac:dyDescent="0.2">
      <c r="A7786">
        <v>10</v>
      </c>
      <c r="B7786" s="1" t="s">
        <v>1032</v>
      </c>
      <c r="C7786" s="2">
        <v>43.351105830000002</v>
      </c>
      <c r="D7786" s="2">
        <v>9.9458350085973129E-6</v>
      </c>
      <c r="E7786" s="2">
        <v>4.6505531000000003E-2</v>
      </c>
      <c r="F7786">
        <f t="shared" si="126"/>
        <v>186.48440641119961</v>
      </c>
    </row>
    <row r="7787" spans="1:6" x14ac:dyDescent="0.2">
      <c r="A7787">
        <v>10</v>
      </c>
      <c r="B7787" s="1" t="s">
        <v>1033</v>
      </c>
      <c r="C7787" s="2">
        <v>43.046585399999998</v>
      </c>
      <c r="D7787" s="2">
        <v>9.8759702986389716E-6</v>
      </c>
      <c r="E7787" s="2">
        <v>4.6178851999999999E-2</v>
      </c>
      <c r="F7787">
        <f t="shared" si="126"/>
        <v>185.17444309948073</v>
      </c>
    </row>
    <row r="7788" spans="1:6" x14ac:dyDescent="0.2">
      <c r="A7788">
        <v>10</v>
      </c>
      <c r="B7788" s="1" t="s">
        <v>1685</v>
      </c>
      <c r="C7788" s="2">
        <v>42.533742160000003</v>
      </c>
      <c r="D7788" s="2">
        <v>9.7583111628185496E-6</v>
      </c>
      <c r="E7788" s="2">
        <v>4.5628691999999998E-2</v>
      </c>
      <c r="F7788">
        <f t="shared" si="126"/>
        <v>182.96833430284781</v>
      </c>
    </row>
    <row r="7789" spans="1:6" x14ac:dyDescent="0.2">
      <c r="A7789">
        <v>10</v>
      </c>
      <c r="B7789" s="1" t="s">
        <v>1038</v>
      </c>
      <c r="C7789" s="2">
        <v>42.081946279999997</v>
      </c>
      <c r="D7789" s="2">
        <v>9.6546579467394367E-6</v>
      </c>
      <c r="E7789" s="2">
        <v>4.5144021999999999E-2</v>
      </c>
      <c r="F7789">
        <f t="shared" si="126"/>
        <v>181.02483650136443</v>
      </c>
    </row>
    <row r="7790" spans="1:6" x14ac:dyDescent="0.2">
      <c r="A7790">
        <v>10</v>
      </c>
      <c r="B7790" s="1" t="s">
        <v>1686</v>
      </c>
      <c r="C7790" s="2">
        <v>41.970978000000002</v>
      </c>
      <c r="D7790" s="2">
        <v>9.6291989956970657E-6</v>
      </c>
      <c r="E7790" s="2">
        <v>4.5024979E-2</v>
      </c>
      <c r="F7790">
        <f t="shared" si="126"/>
        <v>180.54748116931998</v>
      </c>
    </row>
    <row r="7791" spans="1:6" x14ac:dyDescent="0.2">
      <c r="A7791">
        <v>10</v>
      </c>
      <c r="B7791" s="1" t="s">
        <v>512</v>
      </c>
      <c r="C7791" s="2">
        <v>41.381448310000003</v>
      </c>
      <c r="D7791" s="2">
        <v>9.493945952419652E-6</v>
      </c>
      <c r="E7791" s="2">
        <v>4.4392552000000002E-2</v>
      </c>
      <c r="F7791">
        <f t="shared" si="126"/>
        <v>178.01148660786848</v>
      </c>
    </row>
    <row r="7792" spans="1:6" x14ac:dyDescent="0.2">
      <c r="A7792">
        <v>10</v>
      </c>
      <c r="B7792" s="1" t="s">
        <v>523</v>
      </c>
      <c r="C7792" s="2">
        <v>41.376608789999999</v>
      </c>
      <c r="D7792" s="2">
        <v>9.4928357870604031E-6</v>
      </c>
      <c r="E7792" s="2">
        <v>4.4387361E-2</v>
      </c>
      <c r="F7792">
        <f t="shared" si="126"/>
        <v>177.99067100738256</v>
      </c>
    </row>
    <row r="7793" spans="1:6" x14ac:dyDescent="0.2">
      <c r="A7793">
        <v>10</v>
      </c>
      <c r="B7793" s="1" t="s">
        <v>1687</v>
      </c>
      <c r="C7793" s="2">
        <v>41.117873860000003</v>
      </c>
      <c r="D7793" s="2">
        <v>9.4334754099763033E-6</v>
      </c>
      <c r="E7793" s="2">
        <v>4.4109798999999998E-2</v>
      </c>
      <c r="F7793">
        <f t="shared" si="126"/>
        <v>176.8776639370557</v>
      </c>
    </row>
    <row r="7794" spans="1:6" x14ac:dyDescent="0.2">
      <c r="A7794">
        <v>10</v>
      </c>
      <c r="B7794" s="1" t="s">
        <v>997</v>
      </c>
      <c r="C7794" s="2">
        <v>41.0238181</v>
      </c>
      <c r="D7794" s="2">
        <v>9.4118965841723906E-6</v>
      </c>
      <c r="E7794" s="2">
        <v>4.4008898999999997E-2</v>
      </c>
      <c r="F7794">
        <f t="shared" si="126"/>
        <v>176.47306095323233</v>
      </c>
    </row>
    <row r="7795" spans="1:6" x14ac:dyDescent="0.2">
      <c r="A7795">
        <v>10</v>
      </c>
      <c r="B7795" s="1" t="s">
        <v>938</v>
      </c>
      <c r="C7795" s="2">
        <v>40.918694760000001</v>
      </c>
      <c r="D7795" s="2">
        <v>9.3877787710548593E-6</v>
      </c>
      <c r="E7795" s="2">
        <v>4.3896127E-2</v>
      </c>
      <c r="F7795">
        <f t="shared" si="126"/>
        <v>176.02085195727861</v>
      </c>
    </row>
    <row r="7796" spans="1:6" x14ac:dyDescent="0.2">
      <c r="A7796">
        <v>10</v>
      </c>
      <c r="B7796" s="1" t="s">
        <v>441</v>
      </c>
      <c r="C7796" s="2">
        <v>40.53780312</v>
      </c>
      <c r="D7796" s="2">
        <v>9.3003926533615063E-6</v>
      </c>
      <c r="E7796" s="2">
        <v>4.3487520000000002E-2</v>
      </c>
      <c r="F7796">
        <f t="shared" si="126"/>
        <v>174.38236225052825</v>
      </c>
    </row>
    <row r="7797" spans="1:6" x14ac:dyDescent="0.2">
      <c r="A7797">
        <v>10</v>
      </c>
      <c r="B7797" s="1" t="s">
        <v>769</v>
      </c>
      <c r="C7797" s="2">
        <v>40.438409610000001</v>
      </c>
      <c r="D7797" s="2">
        <v>9.2775892452329829E-6</v>
      </c>
      <c r="E7797" s="2">
        <v>4.3380894000000003E-2</v>
      </c>
      <c r="F7797">
        <f t="shared" si="126"/>
        <v>173.95479834811843</v>
      </c>
    </row>
    <row r="7798" spans="1:6" x14ac:dyDescent="0.2">
      <c r="A7798">
        <v>10</v>
      </c>
      <c r="B7798" s="1" t="s">
        <v>1039</v>
      </c>
      <c r="C7798" s="2">
        <v>40.2666866</v>
      </c>
      <c r="D7798" s="2">
        <v>9.2381915275841116E-6</v>
      </c>
      <c r="E7798" s="2">
        <v>4.3196674999999997E-2</v>
      </c>
      <c r="F7798">
        <f t="shared" si="126"/>
        <v>173.21609114220209</v>
      </c>
    </row>
    <row r="7799" spans="1:6" x14ac:dyDescent="0.2">
      <c r="A7799">
        <v>10</v>
      </c>
      <c r="B7799" s="1" t="s">
        <v>1044</v>
      </c>
      <c r="C7799" s="2">
        <v>40.248230190000001</v>
      </c>
      <c r="D7799" s="2">
        <v>9.2339572444117473E-6</v>
      </c>
      <c r="E7799" s="2">
        <v>4.3176876000000003E-2</v>
      </c>
      <c r="F7799">
        <f t="shared" si="126"/>
        <v>173.13669833272027</v>
      </c>
    </row>
    <row r="7800" spans="1:6" x14ac:dyDescent="0.2">
      <c r="A7800">
        <v>10</v>
      </c>
      <c r="B7800" s="1" t="s">
        <v>939</v>
      </c>
      <c r="C7800" s="2">
        <v>39.980903079999997</v>
      </c>
      <c r="D7800" s="2">
        <v>9.17262568757111E-6</v>
      </c>
      <c r="E7800" s="2">
        <v>4.2890097000000002E-2</v>
      </c>
      <c r="F7800">
        <f t="shared" si="126"/>
        <v>171.9867316419583</v>
      </c>
    </row>
    <row r="7801" spans="1:6" x14ac:dyDescent="0.2">
      <c r="A7801">
        <v>10</v>
      </c>
      <c r="B7801" s="1" t="s">
        <v>1045</v>
      </c>
      <c r="C7801" s="2">
        <v>39.912869909999998</v>
      </c>
      <c r="D7801" s="2">
        <v>9.157017074860774E-6</v>
      </c>
      <c r="E7801" s="2">
        <v>4.2817112999999997E-2</v>
      </c>
      <c r="F7801">
        <f t="shared" si="126"/>
        <v>171.6940701536395</v>
      </c>
    </row>
    <row r="7802" spans="1:6" x14ac:dyDescent="0.2">
      <c r="A7802">
        <v>10</v>
      </c>
      <c r="B7802" s="1" t="s">
        <v>121</v>
      </c>
      <c r="C7802" s="2">
        <v>39.843589530000003</v>
      </c>
      <c r="D7802" s="2">
        <v>9.1411225266687776E-6</v>
      </c>
      <c r="E7802" s="2">
        <v>4.2742792000000002E-2</v>
      </c>
      <c r="F7802">
        <f t="shared" si="126"/>
        <v>171.39604737503959</v>
      </c>
    </row>
    <row r="7803" spans="1:6" x14ac:dyDescent="0.2">
      <c r="A7803">
        <v>10</v>
      </c>
      <c r="B7803" s="1" t="s">
        <v>706</v>
      </c>
      <c r="C7803" s="2">
        <v>39.838557469999998</v>
      </c>
      <c r="D7803" s="2">
        <v>9.13996809156779E-6</v>
      </c>
      <c r="E7803" s="2">
        <v>4.2737393999999998E-2</v>
      </c>
      <c r="F7803">
        <f t="shared" si="126"/>
        <v>171.37440171689607</v>
      </c>
    </row>
    <row r="7804" spans="1:6" x14ac:dyDescent="0.2">
      <c r="A7804">
        <v>10</v>
      </c>
      <c r="B7804" s="1" t="s">
        <v>1046</v>
      </c>
      <c r="C7804" s="2">
        <v>39.73836944</v>
      </c>
      <c r="D7804" s="2">
        <v>9.1169822578851456E-6</v>
      </c>
      <c r="E7804" s="2">
        <v>4.2629914999999997E-2</v>
      </c>
      <c r="F7804">
        <f t="shared" si="126"/>
        <v>170.94341733534648</v>
      </c>
    </row>
    <row r="7805" spans="1:6" x14ac:dyDescent="0.2">
      <c r="A7805">
        <v>10</v>
      </c>
      <c r="B7805" s="1" t="s">
        <v>119</v>
      </c>
      <c r="C7805" s="2">
        <v>39.604308940000003</v>
      </c>
      <c r="D7805" s="2">
        <v>9.0862254805512537E-6</v>
      </c>
      <c r="E7805" s="2">
        <v>4.2486099999999999E-2</v>
      </c>
      <c r="F7805">
        <f t="shared" si="126"/>
        <v>170.366727760336</v>
      </c>
    </row>
    <row r="7806" spans="1:6" x14ac:dyDescent="0.2">
      <c r="A7806">
        <v>10</v>
      </c>
      <c r="B7806" s="1" t="s">
        <v>940</v>
      </c>
      <c r="C7806" s="2">
        <v>39.581034350000003</v>
      </c>
      <c r="D7806" s="2">
        <v>9.0808857370163477E-6</v>
      </c>
      <c r="E7806" s="2">
        <v>4.2461131999999999E-2</v>
      </c>
      <c r="F7806">
        <f t="shared" si="126"/>
        <v>170.26660756905653</v>
      </c>
    </row>
    <row r="7807" spans="1:6" x14ac:dyDescent="0.2">
      <c r="A7807">
        <v>10</v>
      </c>
      <c r="B7807" s="1" t="s">
        <v>1049</v>
      </c>
      <c r="C7807" s="2">
        <v>39.441025009999997</v>
      </c>
      <c r="D7807" s="2">
        <v>9.0487640829105973E-6</v>
      </c>
      <c r="E7807" s="2">
        <v>4.2310935000000001E-2</v>
      </c>
      <c r="F7807">
        <f t="shared" si="126"/>
        <v>169.66432655457371</v>
      </c>
    </row>
    <row r="7808" spans="1:6" x14ac:dyDescent="0.2">
      <c r="A7808">
        <v>10</v>
      </c>
      <c r="B7808" s="1" t="s">
        <v>1688</v>
      </c>
      <c r="C7808" s="2">
        <v>39.412094119999999</v>
      </c>
      <c r="D7808" s="2">
        <v>9.0421266157386414E-6</v>
      </c>
      <c r="E7808" s="2">
        <v>4.2279899000000003E-2</v>
      </c>
      <c r="F7808">
        <f t="shared" si="126"/>
        <v>169.53987404509954</v>
      </c>
    </row>
    <row r="7809" spans="1:6" x14ac:dyDescent="0.2">
      <c r="A7809">
        <v>10</v>
      </c>
      <c r="B7809" s="1" t="s">
        <v>941</v>
      </c>
      <c r="C7809" s="2">
        <v>39.335197999999998</v>
      </c>
      <c r="D7809" s="2">
        <v>9.0244845889971511E-6</v>
      </c>
      <c r="E7809" s="2">
        <v>4.2197406999999999E-2</v>
      </c>
      <c r="F7809">
        <f t="shared" si="126"/>
        <v>169.20908604369657</v>
      </c>
    </row>
    <row r="7810" spans="1:6" x14ac:dyDescent="0.2">
      <c r="A7810">
        <v>10</v>
      </c>
      <c r="B7810" s="1" t="s">
        <v>1052</v>
      </c>
      <c r="C7810" s="2">
        <v>39.177307730000003</v>
      </c>
      <c r="D7810" s="2">
        <v>8.9882606054903034E-6</v>
      </c>
      <c r="E7810" s="2">
        <v>4.2028028000000002E-2</v>
      </c>
      <c r="F7810">
        <f t="shared" si="126"/>
        <v>168.52988635294318</v>
      </c>
    </row>
    <row r="7811" spans="1:6" x14ac:dyDescent="0.2">
      <c r="A7811">
        <v>10</v>
      </c>
      <c r="B7811" s="1" t="s">
        <v>1571</v>
      </c>
      <c r="C7811" s="2">
        <v>38.761921039999997</v>
      </c>
      <c r="D7811" s="2">
        <v>8.8929604694731254E-6</v>
      </c>
      <c r="E7811" s="2">
        <v>4.1582415999999997E-2</v>
      </c>
      <c r="F7811">
        <f t="shared" ref="F7811:F7874" si="127">D7811*$I$8</f>
        <v>166.74300880262109</v>
      </c>
    </row>
    <row r="7812" spans="1:6" x14ac:dyDescent="0.2">
      <c r="A7812">
        <v>10</v>
      </c>
      <c r="B7812" s="1" t="s">
        <v>1569</v>
      </c>
      <c r="C7812" s="2">
        <v>38.740096989999998</v>
      </c>
      <c r="D7812" s="2">
        <v>8.8879534975234601E-6</v>
      </c>
      <c r="E7812" s="2">
        <v>4.1559003999999997E-2</v>
      </c>
      <c r="F7812">
        <f t="shared" si="127"/>
        <v>166.64912807856487</v>
      </c>
    </row>
    <row r="7813" spans="1:6" x14ac:dyDescent="0.2">
      <c r="A7813">
        <v>10</v>
      </c>
      <c r="B7813" s="1" t="s">
        <v>1057</v>
      </c>
      <c r="C7813" s="2">
        <v>38.491901259999999</v>
      </c>
      <c r="D7813" s="2">
        <v>8.8310110610195292E-6</v>
      </c>
      <c r="E7813" s="2">
        <v>4.1292747999999997E-2</v>
      </c>
      <c r="F7813">
        <f t="shared" si="127"/>
        <v>165.58145739411617</v>
      </c>
    </row>
    <row r="7814" spans="1:6" x14ac:dyDescent="0.2">
      <c r="A7814">
        <v>10</v>
      </c>
      <c r="B7814" s="1" t="s">
        <v>117</v>
      </c>
      <c r="C7814" s="2">
        <v>37.264377230000001</v>
      </c>
      <c r="D7814" s="2">
        <v>8.5493862117932886E-6</v>
      </c>
      <c r="E7814" s="2">
        <v>3.9975904E-2</v>
      </c>
      <c r="F7814">
        <f t="shared" si="127"/>
        <v>160.30099147112415</v>
      </c>
    </row>
    <row r="7815" spans="1:6" x14ac:dyDescent="0.2">
      <c r="A7815">
        <v>10</v>
      </c>
      <c r="B7815" s="1" t="s">
        <v>1065</v>
      </c>
      <c r="C7815" s="2">
        <v>37.026781270000001</v>
      </c>
      <c r="D7815" s="2">
        <v>8.4948758308596465E-6</v>
      </c>
      <c r="E7815" s="2">
        <v>3.9721020000000003E-2</v>
      </c>
      <c r="F7815">
        <f t="shared" si="127"/>
        <v>159.27892182861837</v>
      </c>
    </row>
    <row r="7816" spans="1:6" x14ac:dyDescent="0.2">
      <c r="A7816">
        <v>10</v>
      </c>
      <c r="B7816" s="1" t="s">
        <v>1063</v>
      </c>
      <c r="C7816" s="2">
        <v>36.908746170000001</v>
      </c>
      <c r="D7816" s="2">
        <v>8.4677955807249112E-6</v>
      </c>
      <c r="E7816" s="2">
        <v>3.9594395999999997E-2</v>
      </c>
      <c r="F7816">
        <f t="shared" si="127"/>
        <v>158.77116713859209</v>
      </c>
    </row>
    <row r="7817" spans="1:6" x14ac:dyDescent="0.2">
      <c r="A7817">
        <v>10</v>
      </c>
      <c r="B7817" s="1" t="s">
        <v>116</v>
      </c>
      <c r="C7817" s="2">
        <v>36.90458744</v>
      </c>
      <c r="D7817" s="2">
        <v>8.4668413218474381E-6</v>
      </c>
      <c r="E7817" s="2">
        <v>3.9589934E-2</v>
      </c>
      <c r="F7817">
        <f t="shared" si="127"/>
        <v>158.75327478463947</v>
      </c>
    </row>
    <row r="7818" spans="1:6" x14ac:dyDescent="0.2">
      <c r="A7818">
        <v>10</v>
      </c>
      <c r="B7818" s="1" t="s">
        <v>1689</v>
      </c>
      <c r="C7818" s="2">
        <v>36.900303360000002</v>
      </c>
      <c r="D7818" s="2">
        <v>8.4658586191262389E-6</v>
      </c>
      <c r="E7818" s="2">
        <v>3.9585338999999997E-2</v>
      </c>
      <c r="F7818">
        <f t="shared" si="127"/>
        <v>158.73484910861697</v>
      </c>
    </row>
    <row r="7819" spans="1:6" x14ac:dyDescent="0.2">
      <c r="A7819">
        <v>10</v>
      </c>
      <c r="B7819" s="1" t="s">
        <v>1064</v>
      </c>
      <c r="C7819" s="2">
        <v>36.809114899999997</v>
      </c>
      <c r="D7819" s="2">
        <v>8.444937637407291E-6</v>
      </c>
      <c r="E7819" s="2">
        <v>3.9487515000000001E-2</v>
      </c>
      <c r="F7819">
        <f t="shared" si="127"/>
        <v>158.34258070138671</v>
      </c>
    </row>
    <row r="7820" spans="1:6" x14ac:dyDescent="0.2">
      <c r="A7820">
        <v>10</v>
      </c>
      <c r="B7820" s="1" t="s">
        <v>1069</v>
      </c>
      <c r="C7820" s="2">
        <v>36.135633390000002</v>
      </c>
      <c r="D7820" s="2">
        <v>8.2904240485213474E-6</v>
      </c>
      <c r="E7820" s="2">
        <v>3.8765028E-2</v>
      </c>
      <c r="F7820">
        <f t="shared" si="127"/>
        <v>155.44545090977527</v>
      </c>
    </row>
    <row r="7821" spans="1:6" x14ac:dyDescent="0.2">
      <c r="A7821">
        <v>10</v>
      </c>
      <c r="B7821" s="1" t="s">
        <v>1073</v>
      </c>
      <c r="C7821" s="2">
        <v>36.134543669999999</v>
      </c>
      <c r="D7821" s="2">
        <v>8.2901740421054432E-6</v>
      </c>
      <c r="E7821" s="2">
        <v>3.8763858999999998E-2</v>
      </c>
      <c r="F7821">
        <f t="shared" si="127"/>
        <v>155.44076328947705</v>
      </c>
    </row>
    <row r="7822" spans="1:6" x14ac:dyDescent="0.2">
      <c r="A7822">
        <v>10</v>
      </c>
      <c r="B7822" s="1" t="s">
        <v>1074</v>
      </c>
      <c r="C7822" s="2">
        <v>35.791937109999999</v>
      </c>
      <c r="D7822" s="2">
        <v>8.2115715116726695E-6</v>
      </c>
      <c r="E7822" s="2">
        <v>3.8396323000000003E-2</v>
      </c>
      <c r="F7822">
        <f t="shared" si="127"/>
        <v>153.96696584386254</v>
      </c>
    </row>
    <row r="7823" spans="1:6" x14ac:dyDescent="0.2">
      <c r="A7823">
        <v>10</v>
      </c>
      <c r="B7823" s="1" t="s">
        <v>1075</v>
      </c>
      <c r="C7823" s="2">
        <v>35.48109805</v>
      </c>
      <c r="D7823" s="2">
        <v>8.1402570211382676E-6</v>
      </c>
      <c r="E7823" s="2">
        <v>3.8062865000000001E-2</v>
      </c>
      <c r="F7823">
        <f t="shared" si="127"/>
        <v>152.62981914634253</v>
      </c>
    </row>
    <row r="7824" spans="1:6" x14ac:dyDescent="0.2">
      <c r="A7824">
        <v>10</v>
      </c>
      <c r="B7824" s="1" t="s">
        <v>1077</v>
      </c>
      <c r="C7824" s="2">
        <v>35.394340730000003</v>
      </c>
      <c r="D7824" s="2">
        <v>8.120352746434896E-6</v>
      </c>
      <c r="E7824" s="2">
        <v>3.7969795000000001E-2</v>
      </c>
      <c r="F7824">
        <f t="shared" si="127"/>
        <v>152.25661399565431</v>
      </c>
    </row>
    <row r="7825" spans="1:6" x14ac:dyDescent="0.2">
      <c r="A7825">
        <v>10</v>
      </c>
      <c r="B7825" s="1" t="s">
        <v>1076</v>
      </c>
      <c r="C7825" s="2">
        <v>35.163491270000002</v>
      </c>
      <c r="D7825" s="2">
        <v>8.0673900955542046E-6</v>
      </c>
      <c r="E7825" s="2">
        <v>3.7722147999999997E-2</v>
      </c>
      <c r="F7825">
        <f t="shared" si="127"/>
        <v>151.26356429164133</v>
      </c>
    </row>
    <row r="7826" spans="1:6" x14ac:dyDescent="0.2">
      <c r="A7826">
        <v>10</v>
      </c>
      <c r="B7826" s="1" t="s">
        <v>1080</v>
      </c>
      <c r="C7826" s="2">
        <v>35.136906750000001</v>
      </c>
      <c r="D7826" s="2">
        <v>8.0612909227781718E-6</v>
      </c>
      <c r="E7826" s="2">
        <v>3.7693628999999999E-2</v>
      </c>
      <c r="F7826">
        <f t="shared" si="127"/>
        <v>151.14920480209071</v>
      </c>
    </row>
    <row r="7827" spans="1:6" x14ac:dyDescent="0.2">
      <c r="A7827">
        <v>10</v>
      </c>
      <c r="B7827" s="1" t="s">
        <v>113</v>
      </c>
      <c r="C7827" s="2">
        <v>34.890502740000002</v>
      </c>
      <c r="D7827" s="2">
        <v>8.0047597457590872E-6</v>
      </c>
      <c r="E7827" s="2">
        <v>3.7429296000000001E-2</v>
      </c>
      <c r="F7827">
        <f t="shared" si="127"/>
        <v>150.08924523298288</v>
      </c>
    </row>
    <row r="7828" spans="1:6" x14ac:dyDescent="0.2">
      <c r="A7828">
        <v>10</v>
      </c>
      <c r="B7828" s="1" t="s">
        <v>1079</v>
      </c>
      <c r="C7828" s="2">
        <v>34.861248709999998</v>
      </c>
      <c r="D7828" s="2">
        <v>7.9980480679572602E-6</v>
      </c>
      <c r="E7828" s="2">
        <v>3.7397912999999998E-2</v>
      </c>
      <c r="F7828">
        <f t="shared" si="127"/>
        <v>149.96340127419862</v>
      </c>
    </row>
    <row r="7829" spans="1:6" x14ac:dyDescent="0.2">
      <c r="A7829">
        <v>10</v>
      </c>
      <c r="B7829" s="1" t="s">
        <v>777</v>
      </c>
      <c r="C7829" s="2">
        <v>34.860202950000001</v>
      </c>
      <c r="D7829" s="2">
        <v>7.9978081131252296E-6</v>
      </c>
      <c r="E7829" s="2">
        <v>3.7396790999999999E-2</v>
      </c>
      <c r="F7829">
        <f t="shared" si="127"/>
        <v>149.95890212109805</v>
      </c>
    </row>
    <row r="7830" spans="1:6" x14ac:dyDescent="0.2">
      <c r="A7830">
        <v>10</v>
      </c>
      <c r="B7830" s="1" t="s">
        <v>770</v>
      </c>
      <c r="C7830" s="2">
        <v>34.85013799</v>
      </c>
      <c r="D7830" s="2">
        <v>7.9954990290597697E-6</v>
      </c>
      <c r="E7830" s="2">
        <v>3.7385993999999999E-2</v>
      </c>
      <c r="F7830">
        <f t="shared" si="127"/>
        <v>149.91560679487068</v>
      </c>
    </row>
    <row r="7831" spans="1:6" x14ac:dyDescent="0.2">
      <c r="A7831">
        <v>10</v>
      </c>
      <c r="B7831" s="1" t="s">
        <v>707</v>
      </c>
      <c r="C7831" s="2">
        <v>34.539696939999999</v>
      </c>
      <c r="D7831" s="2">
        <v>7.9242760720976579E-6</v>
      </c>
      <c r="E7831" s="2">
        <v>3.7052964000000001E-2</v>
      </c>
      <c r="F7831">
        <f t="shared" si="127"/>
        <v>148.58017635183108</v>
      </c>
    </row>
    <row r="7832" spans="1:6" x14ac:dyDescent="0.2">
      <c r="A7832">
        <v>10</v>
      </c>
      <c r="B7832" s="1" t="s">
        <v>1690</v>
      </c>
      <c r="C7832" s="2">
        <v>34.516630339999999</v>
      </c>
      <c r="D7832" s="2">
        <v>7.9189840201202761E-6</v>
      </c>
      <c r="E7832" s="2">
        <v>3.7028219000000001E-2</v>
      </c>
      <c r="F7832">
        <f t="shared" si="127"/>
        <v>148.48095037725517</v>
      </c>
    </row>
    <row r="7833" spans="1:6" x14ac:dyDescent="0.2">
      <c r="A7833">
        <v>10</v>
      </c>
      <c r="B7833" s="1" t="s">
        <v>1083</v>
      </c>
      <c r="C7833" s="2">
        <v>34.479433659999998</v>
      </c>
      <c r="D7833" s="2">
        <v>7.9104500115486283E-6</v>
      </c>
      <c r="E7833" s="2">
        <v>3.6988315000000001E-2</v>
      </c>
      <c r="F7833">
        <f t="shared" si="127"/>
        <v>148.32093771653678</v>
      </c>
    </row>
    <row r="7834" spans="1:6" x14ac:dyDescent="0.2">
      <c r="A7834">
        <v>10</v>
      </c>
      <c r="B7834" s="1" t="s">
        <v>955</v>
      </c>
      <c r="C7834" s="2">
        <v>34.408684890000004</v>
      </c>
      <c r="D7834" s="2">
        <v>7.8942186283651415E-6</v>
      </c>
      <c r="E7834" s="2">
        <v>3.6912419000000002E-2</v>
      </c>
      <c r="F7834">
        <f t="shared" si="127"/>
        <v>148.0165992818464</v>
      </c>
    </row>
    <row r="7835" spans="1:6" x14ac:dyDescent="0.2">
      <c r="A7835">
        <v>10</v>
      </c>
      <c r="B7835" s="1" t="s">
        <v>206</v>
      </c>
      <c r="C7835" s="2">
        <v>34.03711156</v>
      </c>
      <c r="D7835" s="2">
        <v>7.8089702900844328E-6</v>
      </c>
      <c r="E7835" s="2">
        <v>3.6513808000000002E-2</v>
      </c>
      <c r="F7835">
        <f t="shared" si="127"/>
        <v>146.41819293908313</v>
      </c>
    </row>
    <row r="7836" spans="1:6" x14ac:dyDescent="0.2">
      <c r="A7836">
        <v>10</v>
      </c>
      <c r="B7836" s="1" t="s">
        <v>112</v>
      </c>
      <c r="C7836" s="2">
        <v>33.808601369999998</v>
      </c>
      <c r="D7836" s="2">
        <v>7.7565442226917717E-6</v>
      </c>
      <c r="E7836" s="2">
        <v>3.6268670000000003E-2</v>
      </c>
      <c r="F7836">
        <f t="shared" si="127"/>
        <v>145.43520417547072</v>
      </c>
    </row>
    <row r="7837" spans="1:6" x14ac:dyDescent="0.2">
      <c r="A7837">
        <v>10</v>
      </c>
      <c r="B7837" s="1" t="s">
        <v>99</v>
      </c>
      <c r="C7837" s="2">
        <v>33.59505154</v>
      </c>
      <c r="D7837" s="2">
        <v>7.7075506642599903E-6</v>
      </c>
      <c r="E7837" s="2">
        <v>3.6039582000000001E-2</v>
      </c>
      <c r="F7837">
        <f t="shared" si="127"/>
        <v>144.51657495487481</v>
      </c>
    </row>
    <row r="7838" spans="1:6" x14ac:dyDescent="0.2">
      <c r="A7838">
        <v>10</v>
      </c>
      <c r="B7838" s="1" t="s">
        <v>1085</v>
      </c>
      <c r="C7838" s="2">
        <v>33.560279710000003</v>
      </c>
      <c r="D7838" s="2">
        <v>7.6995731284806284E-6</v>
      </c>
      <c r="E7838" s="2">
        <v>3.6002279999999998E-2</v>
      </c>
      <c r="F7838">
        <f t="shared" si="127"/>
        <v>144.36699615901179</v>
      </c>
    </row>
    <row r="7839" spans="1:6" x14ac:dyDescent="0.2">
      <c r="A7839">
        <v>10</v>
      </c>
      <c r="B7839" s="1" t="s">
        <v>771</v>
      </c>
      <c r="C7839" s="2">
        <v>33.161607680000003</v>
      </c>
      <c r="D7839" s="2">
        <v>7.6081075647792499E-6</v>
      </c>
      <c r="E7839" s="2">
        <v>3.5574597999999999E-2</v>
      </c>
      <c r="F7839">
        <f t="shared" si="127"/>
        <v>142.65201683961092</v>
      </c>
    </row>
    <row r="7840" spans="1:6" x14ac:dyDescent="0.2">
      <c r="A7840">
        <v>10</v>
      </c>
      <c r="B7840" s="1" t="s">
        <v>738</v>
      </c>
      <c r="C7840" s="2">
        <v>33.018811020000001</v>
      </c>
      <c r="D7840" s="2">
        <v>7.5753464588483881E-6</v>
      </c>
      <c r="E7840" s="2">
        <v>3.5421411E-2</v>
      </c>
      <c r="F7840">
        <f t="shared" si="127"/>
        <v>142.03774610340727</v>
      </c>
    </row>
    <row r="7841" spans="1:6" x14ac:dyDescent="0.2">
      <c r="A7841">
        <v>10</v>
      </c>
      <c r="B7841" s="1" t="s">
        <v>111</v>
      </c>
      <c r="C7841" s="2">
        <v>32.895524770000002</v>
      </c>
      <c r="D7841" s="2">
        <v>7.5470615156933028E-6</v>
      </c>
      <c r="E7841" s="2">
        <v>3.5289154000000003E-2</v>
      </c>
      <c r="F7841">
        <f t="shared" si="127"/>
        <v>141.50740341924941</v>
      </c>
    </row>
    <row r="7842" spans="1:6" x14ac:dyDescent="0.2">
      <c r="A7842">
        <v>10</v>
      </c>
      <c r="B7842" s="1" t="s">
        <v>1691</v>
      </c>
      <c r="C7842" s="2">
        <v>32.870737300000002</v>
      </c>
      <c r="D7842" s="2">
        <v>7.5413746717195473E-6</v>
      </c>
      <c r="E7842" s="2">
        <v>3.5262562999999997E-2</v>
      </c>
      <c r="F7842">
        <f t="shared" si="127"/>
        <v>141.4007750947415</v>
      </c>
    </row>
    <row r="7843" spans="1:6" x14ac:dyDescent="0.2">
      <c r="A7843">
        <v>10</v>
      </c>
      <c r="B7843" s="1" t="s">
        <v>1692</v>
      </c>
      <c r="C7843" s="2">
        <v>32.733230239999997</v>
      </c>
      <c r="D7843" s="2">
        <v>7.5098270272119899E-6</v>
      </c>
      <c r="E7843" s="2">
        <v>3.5115050000000002E-2</v>
      </c>
      <c r="F7843">
        <f t="shared" si="127"/>
        <v>140.8092567602248</v>
      </c>
    </row>
    <row r="7844" spans="1:6" x14ac:dyDescent="0.2">
      <c r="A7844">
        <v>10</v>
      </c>
      <c r="B7844" s="1" t="s">
        <v>1088</v>
      </c>
      <c r="C7844" s="2">
        <v>32.638726159999997</v>
      </c>
      <c r="D7844" s="2">
        <v>7.48814554693448E-6</v>
      </c>
      <c r="E7844" s="2">
        <v>3.5013669999999997E-2</v>
      </c>
      <c r="F7844">
        <f t="shared" si="127"/>
        <v>140.40272900502151</v>
      </c>
    </row>
    <row r="7845" spans="1:6" x14ac:dyDescent="0.2">
      <c r="A7845">
        <v>10</v>
      </c>
      <c r="B7845" s="1" t="s">
        <v>1091</v>
      </c>
      <c r="C7845" s="2">
        <v>32.439120260000003</v>
      </c>
      <c r="D7845" s="2">
        <v>7.4423507446726595E-6</v>
      </c>
      <c r="E7845" s="2">
        <v>3.4799538999999997E-2</v>
      </c>
      <c r="F7845">
        <f t="shared" si="127"/>
        <v>139.54407646261237</v>
      </c>
    </row>
    <row r="7846" spans="1:6" x14ac:dyDescent="0.2">
      <c r="A7846">
        <v>10</v>
      </c>
      <c r="B7846" s="1" t="s">
        <v>1092</v>
      </c>
      <c r="C7846" s="2">
        <v>32.324760750000003</v>
      </c>
      <c r="D7846" s="2">
        <v>7.4161139721293101E-6</v>
      </c>
      <c r="E7846" s="2">
        <v>3.4676858999999997E-2</v>
      </c>
      <c r="F7846">
        <f t="shared" si="127"/>
        <v>139.05213697742457</v>
      </c>
    </row>
    <row r="7847" spans="1:6" x14ac:dyDescent="0.2">
      <c r="A7847">
        <v>10</v>
      </c>
      <c r="B7847" s="1" t="s">
        <v>1095</v>
      </c>
      <c r="C7847" s="2">
        <v>32.151295509999997</v>
      </c>
      <c r="D7847" s="2">
        <v>7.3763165436238749E-6</v>
      </c>
      <c r="E7847" s="2">
        <v>3.4490771000000003E-2</v>
      </c>
      <c r="F7847">
        <f t="shared" si="127"/>
        <v>138.30593519294766</v>
      </c>
    </row>
    <row r="7848" spans="1:6" x14ac:dyDescent="0.2">
      <c r="A7848">
        <v>10</v>
      </c>
      <c r="B7848" s="1" t="s">
        <v>1094</v>
      </c>
      <c r="C7848" s="2">
        <v>32.034623789999998</v>
      </c>
      <c r="D7848" s="2">
        <v>7.3495491757701214E-6</v>
      </c>
      <c r="E7848" s="2">
        <v>3.4365609999999998E-2</v>
      </c>
      <c r="F7848">
        <f t="shared" si="127"/>
        <v>137.80404704568977</v>
      </c>
    </row>
    <row r="7849" spans="1:6" x14ac:dyDescent="0.2">
      <c r="A7849">
        <v>10</v>
      </c>
      <c r="B7849" s="1" t="s">
        <v>961</v>
      </c>
      <c r="C7849" s="2">
        <v>31.71395399</v>
      </c>
      <c r="D7849" s="2">
        <v>7.2759794947688991E-6</v>
      </c>
      <c r="E7849" s="2">
        <v>3.4021607000000002E-2</v>
      </c>
      <c r="F7849">
        <f t="shared" si="127"/>
        <v>136.42461552691685</v>
      </c>
    </row>
    <row r="7850" spans="1:6" x14ac:dyDescent="0.2">
      <c r="A7850">
        <v>10</v>
      </c>
      <c r="B7850" s="1" t="s">
        <v>1096</v>
      </c>
      <c r="C7850" s="2">
        <v>31.589018880000001</v>
      </c>
      <c r="D7850" s="2">
        <v>7.2473162271059136E-6</v>
      </c>
      <c r="E7850" s="2">
        <v>3.3887581E-2</v>
      </c>
      <c r="F7850">
        <f t="shared" si="127"/>
        <v>135.88717925823588</v>
      </c>
    </row>
    <row r="7851" spans="1:6" x14ac:dyDescent="0.2">
      <c r="A7851">
        <v>10</v>
      </c>
      <c r="B7851" s="1" t="s">
        <v>1100</v>
      </c>
      <c r="C7851" s="2">
        <v>30.829679930000001</v>
      </c>
      <c r="D7851" s="2">
        <v>7.0731047417812255E-6</v>
      </c>
      <c r="E7851" s="2">
        <v>3.3072988999999997E-2</v>
      </c>
      <c r="F7851">
        <f t="shared" si="127"/>
        <v>132.62071390839799</v>
      </c>
    </row>
    <row r="7852" spans="1:6" x14ac:dyDescent="0.2">
      <c r="A7852">
        <v>10</v>
      </c>
      <c r="B7852" s="1" t="s">
        <v>109</v>
      </c>
      <c r="C7852" s="2">
        <v>30.74020909</v>
      </c>
      <c r="D7852" s="2">
        <v>7.0525779104681904E-6</v>
      </c>
      <c r="E7852" s="2">
        <v>3.2977008000000002E-2</v>
      </c>
      <c r="F7852">
        <f t="shared" si="127"/>
        <v>132.23583582127858</v>
      </c>
    </row>
    <row r="7853" spans="1:6" x14ac:dyDescent="0.2">
      <c r="A7853">
        <v>10</v>
      </c>
      <c r="B7853" s="1" t="s">
        <v>1101</v>
      </c>
      <c r="C7853" s="2">
        <v>30.711277089999999</v>
      </c>
      <c r="D7853" s="2">
        <v>7.0459400155692609E-6</v>
      </c>
      <c r="E7853" s="2">
        <v>3.2945969999999998E-2</v>
      </c>
      <c r="F7853">
        <f t="shared" si="127"/>
        <v>132.11137529192365</v>
      </c>
    </row>
    <row r="7854" spans="1:6" x14ac:dyDescent="0.2">
      <c r="A7854">
        <v>10</v>
      </c>
      <c r="B7854" s="1" t="s">
        <v>1693</v>
      </c>
      <c r="C7854" s="2">
        <v>30.545536949999999</v>
      </c>
      <c r="D7854" s="2">
        <v>7.0079150876412561E-6</v>
      </c>
      <c r="E7854" s="2">
        <v>3.2768169999999999E-2</v>
      </c>
      <c r="F7854">
        <f t="shared" si="127"/>
        <v>131.39840789327354</v>
      </c>
    </row>
    <row r="7855" spans="1:6" x14ac:dyDescent="0.2">
      <c r="A7855">
        <v>10</v>
      </c>
      <c r="B7855" s="1" t="s">
        <v>479</v>
      </c>
      <c r="C7855" s="2">
        <v>30.541623019999999</v>
      </c>
      <c r="D7855" s="2">
        <v>7.0070172887242615E-6</v>
      </c>
      <c r="E7855" s="2">
        <v>3.2763972000000002E-2</v>
      </c>
      <c r="F7855">
        <f t="shared" si="127"/>
        <v>131.3815741635799</v>
      </c>
    </row>
    <row r="7856" spans="1:6" x14ac:dyDescent="0.2">
      <c r="A7856">
        <v>10</v>
      </c>
      <c r="B7856" s="1" t="s">
        <v>1105</v>
      </c>
      <c r="C7856" s="2">
        <v>30.51847059</v>
      </c>
      <c r="D7856" s="2">
        <v>7.0017053474426207E-6</v>
      </c>
      <c r="E7856" s="2">
        <v>3.2739134000000003E-2</v>
      </c>
      <c r="F7856">
        <f t="shared" si="127"/>
        <v>131.28197526454915</v>
      </c>
    </row>
    <row r="7857" spans="1:6" x14ac:dyDescent="0.2">
      <c r="A7857">
        <v>10</v>
      </c>
      <c r="B7857" s="1" t="s">
        <v>1577</v>
      </c>
      <c r="C7857" s="2">
        <v>30.34769833</v>
      </c>
      <c r="D7857" s="2">
        <v>6.9625259844136291E-6</v>
      </c>
      <c r="E7857" s="2">
        <v>3.2555936000000001E-2</v>
      </c>
      <c r="F7857">
        <f t="shared" si="127"/>
        <v>130.54736220775555</v>
      </c>
    </row>
    <row r="7858" spans="1:6" x14ac:dyDescent="0.2">
      <c r="A7858">
        <v>10</v>
      </c>
      <c r="B7858" s="1" t="s">
        <v>1109</v>
      </c>
      <c r="C7858" s="2">
        <v>30.187528759999999</v>
      </c>
      <c r="D7858" s="2">
        <v>6.9257791046818991E-6</v>
      </c>
      <c r="E7858" s="2">
        <v>3.2384112E-2</v>
      </c>
      <c r="F7858">
        <f t="shared" si="127"/>
        <v>129.85835821278562</v>
      </c>
    </row>
    <row r="7859" spans="1:6" x14ac:dyDescent="0.2">
      <c r="A7859">
        <v>10</v>
      </c>
      <c r="B7859" s="1" t="s">
        <v>1572</v>
      </c>
      <c r="C7859" s="2">
        <v>30.175509420000001</v>
      </c>
      <c r="D7859" s="2">
        <v>6.9230215488849159E-6</v>
      </c>
      <c r="E7859" s="2">
        <v>3.2371218E-2</v>
      </c>
      <c r="F7859">
        <f t="shared" si="127"/>
        <v>129.80665404159217</v>
      </c>
    </row>
    <row r="7860" spans="1:6" x14ac:dyDescent="0.2">
      <c r="A7860">
        <v>10</v>
      </c>
      <c r="B7860" s="1" t="s">
        <v>700</v>
      </c>
      <c r="C7860" s="2">
        <v>30.03458947</v>
      </c>
      <c r="D7860" s="2">
        <v>6.8906909501526992E-6</v>
      </c>
      <c r="E7860" s="2">
        <v>3.2220044000000003E-2</v>
      </c>
      <c r="F7860">
        <f t="shared" si="127"/>
        <v>129.20045531536312</v>
      </c>
    </row>
    <row r="7861" spans="1:6" x14ac:dyDescent="0.2">
      <c r="A7861">
        <v>10</v>
      </c>
      <c r="B7861" s="1" t="s">
        <v>106</v>
      </c>
      <c r="C7861" s="2">
        <v>29.882162269999998</v>
      </c>
      <c r="D7861" s="2">
        <v>6.8557202066776739E-6</v>
      </c>
      <c r="E7861" s="2">
        <v>3.2056525000000002E-2</v>
      </c>
      <c r="F7861">
        <f t="shared" si="127"/>
        <v>128.5447538752064</v>
      </c>
    </row>
    <row r="7862" spans="1:6" x14ac:dyDescent="0.2">
      <c r="A7862">
        <v>10</v>
      </c>
      <c r="B7862" s="1" t="s">
        <v>79</v>
      </c>
      <c r="C7862" s="2">
        <v>29.771077630000001</v>
      </c>
      <c r="D7862" s="2">
        <v>6.8302347365629568E-6</v>
      </c>
      <c r="E7862" s="2">
        <v>3.1937357999999999E-2</v>
      </c>
      <c r="F7862">
        <f t="shared" si="127"/>
        <v>128.06690131055544</v>
      </c>
    </row>
    <row r="7863" spans="1:6" x14ac:dyDescent="0.2">
      <c r="A7863">
        <v>10</v>
      </c>
      <c r="B7863" s="1" t="s">
        <v>971</v>
      </c>
      <c r="C7863" s="2">
        <v>29.729941709999999</v>
      </c>
      <c r="D7863" s="2">
        <v>6.8207971547601736E-6</v>
      </c>
      <c r="E7863" s="2">
        <v>3.1893229000000002E-2</v>
      </c>
      <c r="F7863">
        <f t="shared" si="127"/>
        <v>127.88994665175325</v>
      </c>
    </row>
    <row r="7864" spans="1:6" x14ac:dyDescent="0.2">
      <c r="A7864">
        <v>10</v>
      </c>
      <c r="B7864" s="1" t="s">
        <v>1112</v>
      </c>
      <c r="C7864" s="2">
        <v>29.650425240000001</v>
      </c>
      <c r="D7864" s="2">
        <v>6.8025539577576842E-6</v>
      </c>
      <c r="E7864" s="2">
        <v>3.1807926E-2</v>
      </c>
      <c r="F7864">
        <f t="shared" si="127"/>
        <v>127.54788670795658</v>
      </c>
    </row>
    <row r="7865" spans="1:6" x14ac:dyDescent="0.2">
      <c r="A7865">
        <v>10</v>
      </c>
      <c r="B7865" s="1" t="s">
        <v>701</v>
      </c>
      <c r="C7865" s="2">
        <v>29.617490759999999</v>
      </c>
      <c r="D7865" s="2">
        <v>6.7949979469105284E-6</v>
      </c>
      <c r="E7865" s="2">
        <v>3.1772595000000001E-2</v>
      </c>
      <c r="F7865">
        <f t="shared" si="127"/>
        <v>127.40621150457241</v>
      </c>
    </row>
    <row r="7866" spans="1:6" x14ac:dyDescent="0.2">
      <c r="A7866">
        <v>10</v>
      </c>
      <c r="B7866" s="1" t="s">
        <v>702</v>
      </c>
      <c r="C7866" s="2">
        <v>29.616551000000001</v>
      </c>
      <c r="D7866" s="2">
        <v>6.7947823725159749E-6</v>
      </c>
      <c r="E7866" s="2">
        <v>3.1771586999999997E-2</v>
      </c>
      <c r="F7866">
        <f t="shared" si="127"/>
        <v>127.40216948467453</v>
      </c>
    </row>
    <row r="7867" spans="1:6" x14ac:dyDescent="0.2">
      <c r="A7867">
        <v>10</v>
      </c>
      <c r="B7867" s="1" t="s">
        <v>1694</v>
      </c>
      <c r="C7867" s="2">
        <v>29.17298628</v>
      </c>
      <c r="D7867" s="2">
        <v>6.6930173571605766E-6</v>
      </c>
      <c r="E7867" s="2">
        <v>3.1295745999999999E-2</v>
      </c>
      <c r="F7867">
        <f t="shared" si="127"/>
        <v>125.49407544676082</v>
      </c>
    </row>
    <row r="7868" spans="1:6" x14ac:dyDescent="0.2">
      <c r="A7868">
        <v>10</v>
      </c>
      <c r="B7868" s="1" t="s">
        <v>1695</v>
      </c>
      <c r="C7868" s="2">
        <v>29.14328978</v>
      </c>
      <c r="D7868" s="2">
        <v>6.6862043080660758E-6</v>
      </c>
      <c r="E7868" s="2">
        <v>3.1263889000000003E-2</v>
      </c>
      <c r="F7868">
        <f t="shared" si="127"/>
        <v>125.36633077623893</v>
      </c>
    </row>
    <row r="7869" spans="1:6" x14ac:dyDescent="0.2">
      <c r="A7869">
        <v>10</v>
      </c>
      <c r="B7869" s="1" t="s">
        <v>1116</v>
      </c>
      <c r="C7869" s="2">
        <v>29.117869039999999</v>
      </c>
      <c r="D7869" s="2">
        <v>6.6803722507848789E-6</v>
      </c>
      <c r="E7869" s="2">
        <v>3.1236619E-2</v>
      </c>
      <c r="F7869">
        <f t="shared" si="127"/>
        <v>125.25697970221648</v>
      </c>
    </row>
    <row r="7870" spans="1:6" x14ac:dyDescent="0.2">
      <c r="A7870">
        <v>10</v>
      </c>
      <c r="B7870" s="1" t="s">
        <v>1115</v>
      </c>
      <c r="C7870" s="2">
        <v>29.078239790000001</v>
      </c>
      <c r="D7870" s="2">
        <v>6.6712802723765362E-6</v>
      </c>
      <c r="E7870" s="2">
        <v>3.1194105999999999E-2</v>
      </c>
      <c r="F7870">
        <f t="shared" si="127"/>
        <v>125.08650510706005</v>
      </c>
    </row>
    <row r="7871" spans="1:6" x14ac:dyDescent="0.2">
      <c r="A7871">
        <v>10</v>
      </c>
      <c r="B7871" s="1" t="s">
        <v>1117</v>
      </c>
      <c r="C7871" s="2">
        <v>29.077857470000001</v>
      </c>
      <c r="D7871" s="2">
        <v>6.6711925883470061E-6</v>
      </c>
      <c r="E7871" s="2">
        <v>3.1193696E-2</v>
      </c>
      <c r="F7871">
        <f t="shared" si="127"/>
        <v>125.08486103150636</v>
      </c>
    </row>
    <row r="7872" spans="1:6" x14ac:dyDescent="0.2">
      <c r="A7872">
        <v>10</v>
      </c>
      <c r="B7872" s="1" t="s">
        <v>1118</v>
      </c>
      <c r="C7872" s="2">
        <v>28.962497030000002</v>
      </c>
      <c r="D7872" s="2">
        <v>6.6447259125554978E-6</v>
      </c>
      <c r="E7872" s="2">
        <v>3.1069941E-2</v>
      </c>
      <c r="F7872">
        <f t="shared" si="127"/>
        <v>124.58861086041559</v>
      </c>
    </row>
    <row r="7873" spans="1:6" x14ac:dyDescent="0.2">
      <c r="A7873">
        <v>10</v>
      </c>
      <c r="B7873" s="1" t="s">
        <v>1696</v>
      </c>
      <c r="C7873" s="2">
        <v>28.689219829999999</v>
      </c>
      <c r="D7873" s="2">
        <v>6.5820292650795148E-6</v>
      </c>
      <c r="E7873" s="2">
        <v>3.0776779000000001E-2</v>
      </c>
      <c r="F7873">
        <f t="shared" si="127"/>
        <v>123.41304872024091</v>
      </c>
    </row>
    <row r="7874" spans="1:6" x14ac:dyDescent="0.2">
      <c r="A7874">
        <v>10</v>
      </c>
      <c r="B7874" s="1" t="s">
        <v>1058</v>
      </c>
      <c r="C7874" s="2">
        <v>28.38919349</v>
      </c>
      <c r="D7874" s="2">
        <v>6.5131955909903586E-6</v>
      </c>
      <c r="E7874" s="2">
        <v>3.0454920999999999E-2</v>
      </c>
      <c r="F7874">
        <f t="shared" si="127"/>
        <v>122.12241733106923</v>
      </c>
    </row>
    <row r="7875" spans="1:6" x14ac:dyDescent="0.2">
      <c r="A7875">
        <v>10</v>
      </c>
      <c r="B7875" s="1" t="s">
        <v>1120</v>
      </c>
      <c r="C7875" s="2">
        <v>28.27231115</v>
      </c>
      <c r="D7875" s="2">
        <v>6.4863798899886218E-6</v>
      </c>
      <c r="E7875" s="2">
        <v>3.0329533999999998E-2</v>
      </c>
      <c r="F7875">
        <f t="shared" ref="F7875:F7938" si="128">D7875*$I$8</f>
        <v>121.61962293728666</v>
      </c>
    </row>
    <row r="7876" spans="1:6" x14ac:dyDescent="0.2">
      <c r="A7876">
        <v>10</v>
      </c>
      <c r="B7876" s="1" t="s">
        <v>667</v>
      </c>
      <c r="C7876" s="2">
        <v>27.936806140000002</v>
      </c>
      <c r="D7876" s="2">
        <v>6.4094065715972177E-6</v>
      </c>
      <c r="E7876" s="2">
        <v>2.9969616000000001E-2</v>
      </c>
      <c r="F7876">
        <f t="shared" si="128"/>
        <v>120.17637321744783</v>
      </c>
    </row>
    <row r="7877" spans="1:6" x14ac:dyDescent="0.2">
      <c r="A7877">
        <v>10</v>
      </c>
      <c r="B7877" s="1" t="s">
        <v>1125</v>
      </c>
      <c r="C7877" s="2">
        <v>27.83862002</v>
      </c>
      <c r="D7877" s="2">
        <v>6.3868803305474046E-6</v>
      </c>
      <c r="E7877" s="2">
        <v>2.9864286E-2</v>
      </c>
      <c r="F7877">
        <f t="shared" si="128"/>
        <v>119.75400619776383</v>
      </c>
    </row>
    <row r="7878" spans="1:6" x14ac:dyDescent="0.2">
      <c r="A7878">
        <v>10</v>
      </c>
      <c r="B7878" s="1" t="s">
        <v>1135</v>
      </c>
      <c r="C7878" s="2">
        <v>27.62986094</v>
      </c>
      <c r="D7878" s="2">
        <v>6.3389856027100777E-6</v>
      </c>
      <c r="E7878" s="2">
        <v>2.9640336E-2</v>
      </c>
      <c r="F7878">
        <f t="shared" si="128"/>
        <v>118.85598005081395</v>
      </c>
    </row>
    <row r="7879" spans="1:6" x14ac:dyDescent="0.2">
      <c r="A7879">
        <v>10</v>
      </c>
      <c r="B7879" s="1" t="s">
        <v>1133</v>
      </c>
      <c r="C7879" s="2">
        <v>27.50460528</v>
      </c>
      <c r="D7879" s="2">
        <v>6.310248766007682E-6</v>
      </c>
      <c r="E7879" s="2">
        <v>2.9505966000000002E-2</v>
      </c>
      <c r="F7879">
        <f t="shared" si="128"/>
        <v>118.31716436264404</v>
      </c>
    </row>
    <row r="7880" spans="1:6" x14ac:dyDescent="0.2">
      <c r="A7880">
        <v>10</v>
      </c>
      <c r="B7880" s="1" t="s">
        <v>986</v>
      </c>
      <c r="C7880" s="2">
        <v>27.299328630000002</v>
      </c>
      <c r="D7880" s="2">
        <v>6.2631532460200006E-6</v>
      </c>
      <c r="E7880" s="2">
        <v>2.9285753000000001E-2</v>
      </c>
      <c r="F7880">
        <f t="shared" si="128"/>
        <v>117.43412336287501</v>
      </c>
    </row>
    <row r="7881" spans="1:6" x14ac:dyDescent="0.2">
      <c r="A7881">
        <v>10</v>
      </c>
      <c r="B7881" s="1" t="s">
        <v>1143</v>
      </c>
      <c r="C7881" s="2">
        <v>26.933895740000001</v>
      </c>
      <c r="D7881" s="2">
        <v>6.1793136265259155E-6</v>
      </c>
      <c r="E7881" s="2">
        <v>2.8893729E-2</v>
      </c>
      <c r="F7881">
        <f t="shared" si="128"/>
        <v>115.86213049736092</v>
      </c>
    </row>
    <row r="7882" spans="1:6" x14ac:dyDescent="0.2">
      <c r="A7882">
        <v>10</v>
      </c>
      <c r="B7882" s="1" t="s">
        <v>1148</v>
      </c>
      <c r="C7882" s="2">
        <v>26.911223320000001</v>
      </c>
      <c r="D7882" s="2">
        <v>6.174112038803391E-6</v>
      </c>
      <c r="E7882" s="2">
        <v>2.8869407E-2</v>
      </c>
      <c r="F7882">
        <f t="shared" si="128"/>
        <v>115.76460072756358</v>
      </c>
    </row>
    <row r="7883" spans="1:6" x14ac:dyDescent="0.2">
      <c r="A7883">
        <v>10</v>
      </c>
      <c r="B7883" s="1" t="s">
        <v>1697</v>
      </c>
      <c r="C7883" s="2">
        <v>26.823146349999998</v>
      </c>
      <c r="D7883" s="2">
        <v>6.1539049334029095E-6</v>
      </c>
      <c r="E7883" s="2">
        <v>2.8774920999999998E-2</v>
      </c>
      <c r="F7883">
        <f t="shared" si="128"/>
        <v>115.38571750130455</v>
      </c>
    </row>
    <row r="7884" spans="1:6" x14ac:dyDescent="0.2">
      <c r="A7884">
        <v>10</v>
      </c>
      <c r="B7884" s="1" t="s">
        <v>1573</v>
      </c>
      <c r="C7884" s="2">
        <v>26.59817391</v>
      </c>
      <c r="D7884" s="2">
        <v>6.1022906918056065E-6</v>
      </c>
      <c r="E7884" s="2">
        <v>2.8533579E-2</v>
      </c>
      <c r="F7884">
        <f t="shared" si="128"/>
        <v>114.41795047135513</v>
      </c>
    </row>
    <row r="7885" spans="1:6" x14ac:dyDescent="0.2">
      <c r="A7885">
        <v>10</v>
      </c>
      <c r="B7885" s="1" t="s">
        <v>1698</v>
      </c>
      <c r="C7885" s="2">
        <v>26.50079831</v>
      </c>
      <c r="D7885" s="2">
        <v>6.0799502981256998E-6</v>
      </c>
      <c r="E7885" s="2">
        <v>2.8429118E-2</v>
      </c>
      <c r="F7885">
        <f t="shared" si="128"/>
        <v>113.99906808985688</v>
      </c>
    </row>
    <row r="7886" spans="1:6" x14ac:dyDescent="0.2">
      <c r="A7886">
        <v>10</v>
      </c>
      <c r="B7886" s="1" t="s">
        <v>993</v>
      </c>
      <c r="C7886" s="2">
        <v>26.481507300000001</v>
      </c>
      <c r="D7886" s="2">
        <v>6.0755243932692883E-6</v>
      </c>
      <c r="E7886" s="2">
        <v>2.8408422999999999E-2</v>
      </c>
      <c r="F7886">
        <f t="shared" si="128"/>
        <v>113.91608237379916</v>
      </c>
    </row>
    <row r="7887" spans="1:6" x14ac:dyDescent="0.2">
      <c r="A7887">
        <v>10</v>
      </c>
      <c r="B7887" s="1" t="s">
        <v>1145</v>
      </c>
      <c r="C7887" s="2">
        <v>26.434429609999999</v>
      </c>
      <c r="D7887" s="2">
        <v>6.0647236456025384E-6</v>
      </c>
      <c r="E7887" s="2">
        <v>2.8357919999999998E-2</v>
      </c>
      <c r="F7887">
        <f t="shared" si="128"/>
        <v>113.7135683550476</v>
      </c>
    </row>
    <row r="7888" spans="1:6" x14ac:dyDescent="0.2">
      <c r="A7888">
        <v>10</v>
      </c>
      <c r="B7888" s="1" t="s">
        <v>1149</v>
      </c>
      <c r="C7888" s="2">
        <v>26.144078830000002</v>
      </c>
      <c r="D7888" s="2">
        <v>5.9981098745049064E-6</v>
      </c>
      <c r="E7888" s="2">
        <v>2.8046442000000001E-2</v>
      </c>
      <c r="F7888">
        <f t="shared" si="128"/>
        <v>112.46456014696699</v>
      </c>
    </row>
    <row r="7889" spans="1:6" x14ac:dyDescent="0.2">
      <c r="A7889">
        <v>10</v>
      </c>
      <c r="B7889" s="1" t="s">
        <v>1699</v>
      </c>
      <c r="C7889" s="2">
        <v>26.078358519999998</v>
      </c>
      <c r="D7889" s="2">
        <v>5.9830318571049719E-6</v>
      </c>
      <c r="E7889" s="2">
        <v>2.7975938999999998E-2</v>
      </c>
      <c r="F7889">
        <f t="shared" si="128"/>
        <v>112.18184732071822</v>
      </c>
    </row>
    <row r="7890" spans="1:6" x14ac:dyDescent="0.2">
      <c r="A7890">
        <v>10</v>
      </c>
      <c r="B7890" s="1" t="s">
        <v>1152</v>
      </c>
      <c r="C7890" s="2">
        <v>25.744288900000001</v>
      </c>
      <c r="D7890" s="2">
        <v>5.9063878884830231E-6</v>
      </c>
      <c r="E7890" s="2">
        <v>2.7617560999999999E-2</v>
      </c>
      <c r="F7890">
        <f t="shared" si="128"/>
        <v>110.74477290905668</v>
      </c>
    </row>
    <row r="7891" spans="1:6" x14ac:dyDescent="0.2">
      <c r="A7891">
        <v>10</v>
      </c>
      <c r="B7891" s="1" t="s">
        <v>1151</v>
      </c>
      <c r="C7891" s="2">
        <v>25.708021129999999</v>
      </c>
      <c r="D7891" s="2">
        <v>5.8980673156710606E-6</v>
      </c>
      <c r="E7891" s="2">
        <v>2.7578655000000001E-2</v>
      </c>
      <c r="F7891">
        <f t="shared" si="128"/>
        <v>110.58876216883239</v>
      </c>
    </row>
    <row r="7892" spans="1:6" x14ac:dyDescent="0.2">
      <c r="A7892">
        <v>10</v>
      </c>
      <c r="B7892" s="1" t="s">
        <v>1700</v>
      </c>
      <c r="C7892" s="2">
        <v>25.635395200000001</v>
      </c>
      <c r="D7892" s="2">
        <v>5.8814049975619559E-6</v>
      </c>
      <c r="E7892" s="2">
        <v>2.7500744000000001E-2</v>
      </c>
      <c r="F7892">
        <f t="shared" si="128"/>
        <v>110.27634370428667</v>
      </c>
    </row>
    <row r="7893" spans="1:6" x14ac:dyDescent="0.2">
      <c r="A7893">
        <v>10</v>
      </c>
      <c r="B7893" s="1" t="s">
        <v>50</v>
      </c>
      <c r="C7893" s="2">
        <v>25.472461989999999</v>
      </c>
      <c r="D7893" s="2">
        <v>5.8440240125922816E-6</v>
      </c>
      <c r="E7893" s="2">
        <v>2.7325954999999999E-2</v>
      </c>
      <c r="F7893">
        <f t="shared" si="128"/>
        <v>109.57545023610528</v>
      </c>
    </row>
    <row r="7894" spans="1:6" x14ac:dyDescent="0.2">
      <c r="A7894">
        <v>10</v>
      </c>
      <c r="B7894" s="1" t="s">
        <v>1701</v>
      </c>
      <c r="C7894" s="2">
        <v>25.469146479999999</v>
      </c>
      <c r="D7894" s="2">
        <v>5.8432633001702357E-6</v>
      </c>
      <c r="E7894" s="2">
        <v>2.7322398000000001E-2</v>
      </c>
      <c r="F7894">
        <f t="shared" si="128"/>
        <v>109.56118687819192</v>
      </c>
    </row>
    <row r="7895" spans="1:6" x14ac:dyDescent="0.2">
      <c r="A7895">
        <v>10</v>
      </c>
      <c r="B7895" s="1" t="s">
        <v>1127</v>
      </c>
      <c r="C7895" s="2">
        <v>25.387203020000001</v>
      </c>
      <c r="D7895" s="2">
        <v>5.8244634165119714E-6</v>
      </c>
      <c r="E7895" s="2">
        <v>2.7234491999999999E-2</v>
      </c>
      <c r="F7895">
        <f t="shared" si="128"/>
        <v>109.20868905959946</v>
      </c>
    </row>
    <row r="7896" spans="1:6" x14ac:dyDescent="0.2">
      <c r="A7896">
        <v>10</v>
      </c>
      <c r="B7896" s="1" t="s">
        <v>1702</v>
      </c>
      <c r="C7896" s="2">
        <v>25.120608749999999</v>
      </c>
      <c r="D7896" s="2">
        <v>5.7632999563718489E-6</v>
      </c>
      <c r="E7896" s="2">
        <v>2.6948499000000001E-2</v>
      </c>
      <c r="F7896">
        <f t="shared" si="128"/>
        <v>108.06187418197217</v>
      </c>
    </row>
    <row r="7897" spans="1:6" x14ac:dyDescent="0.2">
      <c r="A7897">
        <v>10</v>
      </c>
      <c r="B7897" s="1" t="s">
        <v>1156</v>
      </c>
      <c r="C7897" s="2">
        <v>25.108734330000001</v>
      </c>
      <c r="D7897" s="2">
        <v>5.7605757632787838E-6</v>
      </c>
      <c r="E7897" s="2">
        <v>2.6935760999999999E-2</v>
      </c>
      <c r="F7897">
        <f t="shared" si="128"/>
        <v>108.0107955614772</v>
      </c>
    </row>
    <row r="7898" spans="1:6" x14ac:dyDescent="0.2">
      <c r="A7898">
        <v>10</v>
      </c>
      <c r="B7898" s="1" t="s">
        <v>1157</v>
      </c>
      <c r="C7898" s="2">
        <v>25.084333860000001</v>
      </c>
      <c r="D7898" s="2">
        <v>5.7549776726519929E-6</v>
      </c>
      <c r="E7898" s="2">
        <v>2.6909585E-2</v>
      </c>
      <c r="F7898">
        <f t="shared" si="128"/>
        <v>107.90583136222487</v>
      </c>
    </row>
    <row r="7899" spans="1:6" x14ac:dyDescent="0.2">
      <c r="A7899">
        <v>10</v>
      </c>
      <c r="B7899" s="1" t="s">
        <v>22</v>
      </c>
      <c r="C7899" s="2">
        <v>24.988446700000001</v>
      </c>
      <c r="D7899" s="2">
        <v>5.7329788189602804E-6</v>
      </c>
      <c r="E7899" s="2">
        <v>2.6806720999999999E-2</v>
      </c>
      <c r="F7899">
        <f t="shared" si="128"/>
        <v>107.49335285550526</v>
      </c>
    </row>
    <row r="7900" spans="1:6" x14ac:dyDescent="0.2">
      <c r="A7900">
        <v>10</v>
      </c>
      <c r="B7900" s="1" t="s">
        <v>103</v>
      </c>
      <c r="C7900" s="2">
        <v>24.938077889999999</v>
      </c>
      <c r="D7900" s="2">
        <v>5.7214229193221383E-6</v>
      </c>
      <c r="E7900" s="2">
        <v>2.6752687000000001E-2</v>
      </c>
      <c r="F7900">
        <f t="shared" si="128"/>
        <v>107.2766797372901</v>
      </c>
    </row>
    <row r="7901" spans="1:6" x14ac:dyDescent="0.2">
      <c r="A7901">
        <v>10</v>
      </c>
      <c r="B7901" s="1" t="s">
        <v>102</v>
      </c>
      <c r="C7901" s="2">
        <v>24.91725598</v>
      </c>
      <c r="D7901" s="2">
        <v>5.7166458506206318E-6</v>
      </c>
      <c r="E7901" s="2">
        <v>2.673035E-2</v>
      </c>
      <c r="F7901">
        <f t="shared" si="128"/>
        <v>107.18710969913684</v>
      </c>
    </row>
    <row r="7902" spans="1:6" x14ac:dyDescent="0.2">
      <c r="A7902">
        <v>10</v>
      </c>
      <c r="B7902" s="1" t="s">
        <v>1158</v>
      </c>
      <c r="C7902" s="2">
        <v>24.811590989999999</v>
      </c>
      <c r="D7902" s="2">
        <v>5.6924035689538651E-6</v>
      </c>
      <c r="E7902" s="2">
        <v>2.6616996E-2</v>
      </c>
      <c r="F7902">
        <f t="shared" si="128"/>
        <v>106.73256691788497</v>
      </c>
    </row>
    <row r="7903" spans="1:6" x14ac:dyDescent="0.2">
      <c r="A7903">
        <v>10</v>
      </c>
      <c r="B7903" s="1" t="s">
        <v>1159</v>
      </c>
      <c r="C7903" s="2">
        <v>24.80219009</v>
      </c>
      <c r="D7903" s="2">
        <v>5.6902467556909075E-6</v>
      </c>
      <c r="E7903" s="2">
        <v>2.6606911E-2</v>
      </c>
      <c r="F7903">
        <f t="shared" si="128"/>
        <v>106.69212666920451</v>
      </c>
    </row>
    <row r="7904" spans="1:6" x14ac:dyDescent="0.2">
      <c r="A7904">
        <v>10</v>
      </c>
      <c r="B7904" s="1" t="s">
        <v>608</v>
      </c>
      <c r="C7904" s="2">
        <v>24.723999460000002</v>
      </c>
      <c r="D7904" s="2">
        <v>5.6723078864299335E-6</v>
      </c>
      <c r="E7904" s="2">
        <v>2.6523030999999999E-2</v>
      </c>
      <c r="F7904">
        <f t="shared" si="128"/>
        <v>106.35577287056125</v>
      </c>
    </row>
    <row r="7905" spans="1:6" x14ac:dyDescent="0.2">
      <c r="A7905">
        <v>10</v>
      </c>
      <c r="B7905" s="1" t="s">
        <v>1161</v>
      </c>
      <c r="C7905" s="2">
        <v>24.687503370000002</v>
      </c>
      <c r="D7905" s="2">
        <v>5.6639347032002524E-6</v>
      </c>
      <c r="E7905" s="2">
        <v>2.6483878999999998E-2</v>
      </c>
      <c r="F7905">
        <f t="shared" si="128"/>
        <v>106.19877568500473</v>
      </c>
    </row>
    <row r="7906" spans="1:6" x14ac:dyDescent="0.2">
      <c r="A7906">
        <v>10</v>
      </c>
      <c r="B7906" s="1" t="s">
        <v>1163</v>
      </c>
      <c r="C7906" s="2">
        <v>24.50804398</v>
      </c>
      <c r="D7906" s="2">
        <v>5.6227623463390844E-6</v>
      </c>
      <c r="E7906" s="2">
        <v>2.6291361999999999E-2</v>
      </c>
      <c r="F7906">
        <f t="shared" si="128"/>
        <v>105.42679399385783</v>
      </c>
    </row>
    <row r="7907" spans="1:6" x14ac:dyDescent="0.2">
      <c r="A7907">
        <v>10</v>
      </c>
      <c r="B7907" s="1" t="s">
        <v>649</v>
      </c>
      <c r="C7907" s="2">
        <v>24.464401890000001</v>
      </c>
      <c r="D7907" s="2">
        <v>5.6127496856206746E-6</v>
      </c>
      <c r="E7907" s="2">
        <v>2.6244544000000002E-2</v>
      </c>
      <c r="F7907">
        <f t="shared" si="128"/>
        <v>105.23905660538765</v>
      </c>
    </row>
    <row r="7908" spans="1:6" x14ac:dyDescent="0.2">
      <c r="A7908">
        <v>10</v>
      </c>
      <c r="B7908" s="1" t="s">
        <v>1164</v>
      </c>
      <c r="C7908" s="2">
        <v>24.448782949999998</v>
      </c>
      <c r="D7908" s="2">
        <v>5.6091661890382127E-6</v>
      </c>
      <c r="E7908" s="2">
        <v>2.6227787999999998E-2</v>
      </c>
      <c r="F7908">
        <f t="shared" si="128"/>
        <v>105.17186604446648</v>
      </c>
    </row>
    <row r="7909" spans="1:6" x14ac:dyDescent="0.2">
      <c r="A7909">
        <v>10</v>
      </c>
      <c r="B7909" s="1" t="s">
        <v>1703</v>
      </c>
      <c r="C7909" s="2">
        <v>24.422966110000001</v>
      </c>
      <c r="D7909" s="2">
        <v>5.6032432397751866E-6</v>
      </c>
      <c r="E7909" s="2">
        <v>2.6200093000000001E-2</v>
      </c>
      <c r="F7909">
        <f t="shared" si="128"/>
        <v>105.06081074578475</v>
      </c>
    </row>
    <row r="7910" spans="1:6" x14ac:dyDescent="0.2">
      <c r="A7910">
        <v>10</v>
      </c>
      <c r="B7910" s="1" t="s">
        <v>468</v>
      </c>
      <c r="C7910" s="2">
        <v>24.290431359999999</v>
      </c>
      <c r="D7910" s="2">
        <v>5.5728363431054688E-6</v>
      </c>
      <c r="E7910" s="2">
        <v>2.6057914000000001E-2</v>
      </c>
      <c r="F7910">
        <f t="shared" si="128"/>
        <v>104.49068143322754</v>
      </c>
    </row>
    <row r="7911" spans="1:6" x14ac:dyDescent="0.2">
      <c r="A7911">
        <v>10</v>
      </c>
      <c r="B7911" s="1" t="s">
        <v>1166</v>
      </c>
      <c r="C7911" s="2">
        <v>24.189722620000001</v>
      </c>
      <c r="D7911" s="2">
        <v>5.5497313874607555E-6</v>
      </c>
      <c r="E7911" s="2">
        <v>2.5949877999999999E-2</v>
      </c>
      <c r="F7911">
        <f t="shared" si="128"/>
        <v>104.05746351488916</v>
      </c>
    </row>
    <row r="7912" spans="1:6" x14ac:dyDescent="0.2">
      <c r="A7912">
        <v>10</v>
      </c>
      <c r="B7912" s="1" t="s">
        <v>1160</v>
      </c>
      <c r="C7912" s="2">
        <v>24.1862858</v>
      </c>
      <c r="D7912" s="2">
        <v>5.5489428727854435E-6</v>
      </c>
      <c r="E7912" s="2">
        <v>2.5946191E-2</v>
      </c>
      <c r="F7912">
        <f t="shared" si="128"/>
        <v>104.04267886472707</v>
      </c>
    </row>
    <row r="7913" spans="1:6" x14ac:dyDescent="0.2">
      <c r="A7913">
        <v>10</v>
      </c>
      <c r="B7913" s="1" t="s">
        <v>1009</v>
      </c>
      <c r="C7913" s="2">
        <v>24.178649650000001</v>
      </c>
      <c r="D7913" s="2">
        <v>5.5471909031027313E-6</v>
      </c>
      <c r="E7913" s="2">
        <v>2.5937999E-2</v>
      </c>
      <c r="F7913">
        <f t="shared" si="128"/>
        <v>104.00982943317621</v>
      </c>
    </row>
    <row r="7914" spans="1:6" x14ac:dyDescent="0.2">
      <c r="A7914">
        <v>10</v>
      </c>
      <c r="B7914" s="1" t="s">
        <v>772</v>
      </c>
      <c r="C7914" s="2">
        <v>24.173589750000001</v>
      </c>
      <c r="D7914" s="2">
        <v>5.5460300520971455E-6</v>
      </c>
      <c r="E7914" s="2">
        <v>2.5932571000000001E-2</v>
      </c>
      <c r="F7914">
        <f t="shared" si="128"/>
        <v>103.98806347682148</v>
      </c>
    </row>
    <row r="7915" spans="1:6" x14ac:dyDescent="0.2">
      <c r="A7915">
        <v>10</v>
      </c>
      <c r="B7915" s="1" t="s">
        <v>1174</v>
      </c>
      <c r="C7915" s="2">
        <v>23.775755950000001</v>
      </c>
      <c r="D7915" s="2">
        <v>5.4547569655337607E-6</v>
      </c>
      <c r="E7915" s="2">
        <v>2.5505789000000001E-2</v>
      </c>
      <c r="F7915">
        <f t="shared" si="128"/>
        <v>102.27669310375801</v>
      </c>
    </row>
    <row r="7916" spans="1:6" x14ac:dyDescent="0.2">
      <c r="A7916">
        <v>10</v>
      </c>
      <c r="B7916" s="1" t="s">
        <v>1173</v>
      </c>
      <c r="C7916" s="2">
        <v>23.757320620000002</v>
      </c>
      <c r="D7916" s="2">
        <v>5.4505273873581011E-6</v>
      </c>
      <c r="E7916" s="2">
        <v>2.5486011999999999E-2</v>
      </c>
      <c r="F7916">
        <f t="shared" si="128"/>
        <v>102.19738851296439</v>
      </c>
    </row>
    <row r="7917" spans="1:6" x14ac:dyDescent="0.2">
      <c r="A7917">
        <v>10</v>
      </c>
      <c r="B7917" s="1" t="s">
        <v>1012</v>
      </c>
      <c r="C7917" s="2">
        <v>23.708007850000001</v>
      </c>
      <c r="D7917" s="2">
        <v>5.4392137950503439E-6</v>
      </c>
      <c r="E7917" s="2">
        <v>2.5433111000000001E-2</v>
      </c>
      <c r="F7917">
        <f t="shared" si="128"/>
        <v>101.98525865719395</v>
      </c>
    </row>
    <row r="7918" spans="1:6" x14ac:dyDescent="0.2">
      <c r="A7918">
        <v>10</v>
      </c>
      <c r="B7918" s="1" t="s">
        <v>1184</v>
      </c>
      <c r="C7918" s="2">
        <v>23.549833530000001</v>
      </c>
      <c r="D7918" s="2">
        <v>5.4029245831800643E-6</v>
      </c>
      <c r="E7918" s="2">
        <v>2.5263427000000001E-2</v>
      </c>
      <c r="F7918">
        <f t="shared" si="128"/>
        <v>101.30483593462621</v>
      </c>
    </row>
    <row r="7919" spans="1:6" x14ac:dyDescent="0.2">
      <c r="A7919">
        <v>10</v>
      </c>
      <c r="B7919" s="1" t="s">
        <v>1177</v>
      </c>
      <c r="C7919" s="2">
        <v>23.546175300000002</v>
      </c>
      <c r="D7919" s="2">
        <v>5.4020853828584137E-6</v>
      </c>
      <c r="E7919" s="2">
        <v>2.5259502999999999E-2</v>
      </c>
      <c r="F7919">
        <f t="shared" si="128"/>
        <v>101.28910092859526</v>
      </c>
    </row>
    <row r="7920" spans="1:6" x14ac:dyDescent="0.2">
      <c r="A7920">
        <v>10</v>
      </c>
      <c r="B7920" s="1" t="s">
        <v>1176</v>
      </c>
      <c r="C7920" s="2">
        <v>23.515904290000002</v>
      </c>
      <c r="D7920" s="2">
        <v>5.3951403799926433E-6</v>
      </c>
      <c r="E7920" s="2">
        <v>2.5227029000000002E-2</v>
      </c>
      <c r="F7920">
        <f t="shared" si="128"/>
        <v>101.15888212486206</v>
      </c>
    </row>
    <row r="7921" spans="1:6" x14ac:dyDescent="0.2">
      <c r="A7921">
        <v>10</v>
      </c>
      <c r="B7921" s="1" t="s">
        <v>1178</v>
      </c>
      <c r="C7921" s="2">
        <v>23.493300290000001</v>
      </c>
      <c r="D7921" s="2">
        <v>5.3899546181681305E-6</v>
      </c>
      <c r="E7921" s="2">
        <v>2.5202781E-2</v>
      </c>
      <c r="F7921">
        <f t="shared" si="128"/>
        <v>101.06164909065245</v>
      </c>
    </row>
    <row r="7922" spans="1:6" x14ac:dyDescent="0.2">
      <c r="A7922">
        <v>10</v>
      </c>
      <c r="B7922" s="1" t="s">
        <v>1179</v>
      </c>
      <c r="C7922" s="2">
        <v>23.467858400000001</v>
      </c>
      <c r="D7922" s="2">
        <v>5.3841174281632545E-6</v>
      </c>
      <c r="E7922" s="2">
        <v>2.5175487E-2</v>
      </c>
      <c r="F7922">
        <f t="shared" si="128"/>
        <v>100.95220177806102</v>
      </c>
    </row>
    <row r="7923" spans="1:6" x14ac:dyDescent="0.2">
      <c r="A7923">
        <v>10</v>
      </c>
      <c r="B7923" s="1" t="s">
        <v>1704</v>
      </c>
      <c r="C7923" s="2">
        <v>23.43901863</v>
      </c>
      <c r="D7923" s="2">
        <v>5.377500919612992E-6</v>
      </c>
      <c r="E7923" s="2">
        <v>2.5144548999999999E-2</v>
      </c>
      <c r="F7923">
        <f t="shared" si="128"/>
        <v>100.8281422427436</v>
      </c>
    </row>
    <row r="7924" spans="1:6" x14ac:dyDescent="0.2">
      <c r="A7924">
        <v>10</v>
      </c>
      <c r="B7924" s="1" t="s">
        <v>1216</v>
      </c>
      <c r="C7924" s="2">
        <v>23.302324339999998</v>
      </c>
      <c r="D7924" s="2">
        <v>5.3461397640658011E-6</v>
      </c>
      <c r="E7924" s="2">
        <v>2.4997907999999999E-2</v>
      </c>
      <c r="F7924">
        <f t="shared" si="128"/>
        <v>100.24012057623376</v>
      </c>
    </row>
    <row r="7925" spans="1:6" x14ac:dyDescent="0.2">
      <c r="A7925">
        <v>10</v>
      </c>
      <c r="B7925" s="1" t="s">
        <v>1181</v>
      </c>
      <c r="C7925" s="2">
        <v>23.292607140000001</v>
      </c>
      <c r="D7925" s="2">
        <v>5.3439104510808659E-6</v>
      </c>
      <c r="E7925" s="2">
        <v>2.4987484000000001E-2</v>
      </c>
      <c r="F7925">
        <f t="shared" si="128"/>
        <v>100.19832095776624</v>
      </c>
    </row>
    <row r="7926" spans="1:6" x14ac:dyDescent="0.2">
      <c r="A7926">
        <v>10</v>
      </c>
      <c r="B7926" s="1" t="s">
        <v>1581</v>
      </c>
      <c r="C7926" s="2">
        <v>23.262867409999998</v>
      </c>
      <c r="D7926" s="2">
        <v>5.3370873504024916E-6</v>
      </c>
      <c r="E7926" s="2">
        <v>2.4955580000000002E-2</v>
      </c>
      <c r="F7926">
        <f t="shared" si="128"/>
        <v>100.07038782004672</v>
      </c>
    </row>
    <row r="7927" spans="1:6" x14ac:dyDescent="0.2">
      <c r="A7927">
        <v>10</v>
      </c>
      <c r="B7927" s="1" t="s">
        <v>1188</v>
      </c>
      <c r="C7927" s="2">
        <v>23.014102600000001</v>
      </c>
      <c r="D7927" s="2">
        <v>5.2800144571716983E-6</v>
      </c>
      <c r="E7927" s="2">
        <v>2.4688714E-2</v>
      </c>
      <c r="F7927">
        <f t="shared" si="128"/>
        <v>99.000271071969337</v>
      </c>
    </row>
    <row r="7928" spans="1:6" x14ac:dyDescent="0.2">
      <c r="A7928">
        <v>10</v>
      </c>
      <c r="B7928" s="1" t="s">
        <v>1189</v>
      </c>
      <c r="C7928" s="2">
        <v>22.988802140000001</v>
      </c>
      <c r="D7928" s="2">
        <v>5.2742099882802803E-6</v>
      </c>
      <c r="E7928" s="2">
        <v>2.4661572999999999E-2</v>
      </c>
      <c r="F7928">
        <f t="shared" si="128"/>
        <v>98.891437280255261</v>
      </c>
    </row>
    <row r="7929" spans="1:6" x14ac:dyDescent="0.2">
      <c r="A7929">
        <v>10</v>
      </c>
      <c r="B7929" s="1" t="s">
        <v>1705</v>
      </c>
      <c r="C7929" s="2">
        <v>22.964286439999999</v>
      </c>
      <c r="D7929" s="2">
        <v>5.2685853785811442E-6</v>
      </c>
      <c r="E7929" s="2">
        <v>2.4635272999999999E-2</v>
      </c>
      <c r="F7929">
        <f t="shared" si="128"/>
        <v>98.785975848396447</v>
      </c>
    </row>
    <row r="7930" spans="1:6" x14ac:dyDescent="0.2">
      <c r="A7930">
        <v>10</v>
      </c>
      <c r="B7930" s="1" t="s">
        <v>1190</v>
      </c>
      <c r="C7930" s="2">
        <v>22.941567410000001</v>
      </c>
      <c r="D7930" s="2">
        <v>5.2633730976842862E-6</v>
      </c>
      <c r="E7930" s="2">
        <v>2.4610901000000001E-2</v>
      </c>
      <c r="F7930">
        <f t="shared" si="128"/>
        <v>98.688245581580361</v>
      </c>
    </row>
    <row r="7931" spans="1:6" x14ac:dyDescent="0.2">
      <c r="A7931">
        <v>10</v>
      </c>
      <c r="B7931" s="1" t="s">
        <v>1194</v>
      </c>
      <c r="C7931" s="2">
        <v>22.686315480000001</v>
      </c>
      <c r="D7931" s="2">
        <v>5.2048119284498319E-6</v>
      </c>
      <c r="E7931" s="2">
        <v>2.4337075999999999E-2</v>
      </c>
      <c r="F7931">
        <f t="shared" si="128"/>
        <v>97.590223658434354</v>
      </c>
    </row>
    <row r="7932" spans="1:6" x14ac:dyDescent="0.2">
      <c r="A7932">
        <v>10</v>
      </c>
      <c r="B7932" s="1" t="s">
        <v>1196</v>
      </c>
      <c r="C7932" s="2">
        <v>22.560142729999999</v>
      </c>
      <c r="D7932" s="2">
        <v>5.1758646500765626E-6</v>
      </c>
      <c r="E7932" s="2">
        <v>2.4201721999999998E-2</v>
      </c>
      <c r="F7932">
        <f t="shared" si="128"/>
        <v>97.047462188935555</v>
      </c>
    </row>
    <row r="7933" spans="1:6" x14ac:dyDescent="0.2">
      <c r="A7933">
        <v>10</v>
      </c>
      <c r="B7933" s="1" t="s">
        <v>1199</v>
      </c>
      <c r="C7933" s="2">
        <v>22.49180337</v>
      </c>
      <c r="D7933" s="2">
        <v>5.1601858901426035E-6</v>
      </c>
      <c r="E7933" s="2">
        <v>2.4128409999999999E-2</v>
      </c>
      <c r="F7933">
        <f t="shared" si="128"/>
        <v>96.753485440173819</v>
      </c>
    </row>
    <row r="7934" spans="1:6" x14ac:dyDescent="0.2">
      <c r="A7934">
        <v>10</v>
      </c>
      <c r="B7934" s="1" t="s">
        <v>1200</v>
      </c>
      <c r="C7934" s="2">
        <v>22.42933962</v>
      </c>
      <c r="D7934" s="2">
        <v>5.1458551117650576E-6</v>
      </c>
      <c r="E7934" s="2">
        <v>2.4061401E-2</v>
      </c>
      <c r="F7934">
        <f t="shared" si="128"/>
        <v>96.484783345594835</v>
      </c>
    </row>
    <row r="7935" spans="1:6" x14ac:dyDescent="0.2">
      <c r="A7935">
        <v>10</v>
      </c>
      <c r="B7935" s="1" t="s">
        <v>1198</v>
      </c>
      <c r="C7935" s="2">
        <v>22.426386910000002</v>
      </c>
      <c r="D7935" s="2">
        <v>5.1451778061028083E-6</v>
      </c>
      <c r="E7935" s="2">
        <v>2.4058234000000001E-2</v>
      </c>
      <c r="F7935">
        <f t="shared" si="128"/>
        <v>96.47208386442766</v>
      </c>
    </row>
    <row r="7936" spans="1:6" x14ac:dyDescent="0.2">
      <c r="A7936">
        <v>10</v>
      </c>
      <c r="B7936" s="1" t="s">
        <v>1202</v>
      </c>
      <c r="C7936" s="2">
        <v>22.39916749</v>
      </c>
      <c r="D7936" s="2">
        <v>5.1389329922923605E-6</v>
      </c>
      <c r="E7936" s="2">
        <v>2.4029034000000001E-2</v>
      </c>
      <c r="F7936">
        <f t="shared" si="128"/>
        <v>96.354993605481752</v>
      </c>
    </row>
    <row r="7937" spans="1:6" x14ac:dyDescent="0.2">
      <c r="A7937">
        <v>10</v>
      </c>
      <c r="B7937" s="1" t="s">
        <v>1203</v>
      </c>
      <c r="C7937" s="2">
        <v>22.351503309999998</v>
      </c>
      <c r="D7937" s="2">
        <v>5.1279975106290146E-6</v>
      </c>
      <c r="E7937" s="2">
        <v>2.3977900999999999E-2</v>
      </c>
      <c r="F7937">
        <f t="shared" si="128"/>
        <v>96.149953324294032</v>
      </c>
    </row>
    <row r="7938" spans="1:6" x14ac:dyDescent="0.2">
      <c r="A7938">
        <v>10</v>
      </c>
      <c r="B7938" s="1" t="s">
        <v>1706</v>
      </c>
      <c r="C7938" s="2">
        <v>22.28182383</v>
      </c>
      <c r="D7938" s="2">
        <v>5.1120112150012401E-6</v>
      </c>
      <c r="E7938" s="2">
        <v>2.3903151000000001E-2</v>
      </c>
      <c r="F7938">
        <f t="shared" si="128"/>
        <v>95.850210281273249</v>
      </c>
    </row>
    <row r="7939" spans="1:6" x14ac:dyDescent="0.2">
      <c r="A7939">
        <v>10</v>
      </c>
      <c r="B7939" s="1" t="s">
        <v>1204</v>
      </c>
      <c r="C7939" s="2">
        <v>22.277623200000001</v>
      </c>
      <c r="D7939" s="2">
        <v>5.1110475461303535E-6</v>
      </c>
      <c r="E7939" s="2">
        <v>2.3898645E-2</v>
      </c>
      <c r="F7939">
        <f t="shared" ref="F7939:F8002" si="129">D7939*$I$8</f>
        <v>95.832141489944121</v>
      </c>
    </row>
    <row r="7940" spans="1:6" x14ac:dyDescent="0.2">
      <c r="A7940">
        <v>10</v>
      </c>
      <c r="B7940" s="1" t="s">
        <v>1155</v>
      </c>
      <c r="C7940" s="2">
        <v>22.255181749999998</v>
      </c>
      <c r="D7940" s="2">
        <v>5.1058989965525203E-6</v>
      </c>
      <c r="E7940" s="2">
        <v>2.3874571000000001E-2</v>
      </c>
      <c r="F7940">
        <f t="shared" si="129"/>
        <v>95.735606185359757</v>
      </c>
    </row>
    <row r="7941" spans="1:6" x14ac:dyDescent="0.2">
      <c r="A7941">
        <v>10</v>
      </c>
      <c r="B7941" s="1" t="s">
        <v>1212</v>
      </c>
      <c r="C7941" s="2">
        <v>22.252580770000002</v>
      </c>
      <c r="D7941" s="2">
        <v>5.105302317424742E-6</v>
      </c>
      <c r="E7941" s="2">
        <v>2.3871781000000002E-2</v>
      </c>
      <c r="F7941">
        <f t="shared" si="129"/>
        <v>95.724418451713916</v>
      </c>
    </row>
    <row r="7942" spans="1:6" x14ac:dyDescent="0.2">
      <c r="A7942">
        <v>10</v>
      </c>
      <c r="B7942" s="1" t="s">
        <v>1214</v>
      </c>
      <c r="C7942" s="2">
        <v>22.227530990000002</v>
      </c>
      <c r="D7942" s="2">
        <v>5.0995551639477489E-6</v>
      </c>
      <c r="E7942" s="2">
        <v>2.3844908000000001E-2</v>
      </c>
      <c r="F7942">
        <f t="shared" si="129"/>
        <v>95.61665932402029</v>
      </c>
    </row>
    <row r="7943" spans="1:6" x14ac:dyDescent="0.2">
      <c r="A7943">
        <v>10</v>
      </c>
      <c r="B7943" s="1" t="s">
        <v>1207</v>
      </c>
      <c r="C7943" s="2">
        <v>22.184861739999999</v>
      </c>
      <c r="D7943" s="2">
        <v>5.0897657767094107E-6</v>
      </c>
      <c r="E7943" s="2">
        <v>2.3799134E-2</v>
      </c>
      <c r="F7943">
        <f t="shared" si="129"/>
        <v>95.433108313301446</v>
      </c>
    </row>
    <row r="7944" spans="1:6" x14ac:dyDescent="0.2">
      <c r="A7944">
        <v>10</v>
      </c>
      <c r="B7944" s="1" t="s">
        <v>1209</v>
      </c>
      <c r="C7944" s="2">
        <v>22.115006770000001</v>
      </c>
      <c r="D7944" s="2">
        <v>5.0737392747461439E-6</v>
      </c>
      <c r="E7944" s="2">
        <v>2.3724195999999999E-2</v>
      </c>
      <c r="F7944">
        <f t="shared" si="129"/>
        <v>95.132611401490195</v>
      </c>
    </row>
    <row r="7945" spans="1:6" x14ac:dyDescent="0.2">
      <c r="A7945">
        <v>10</v>
      </c>
      <c r="B7945" s="1" t="s">
        <v>1208</v>
      </c>
      <c r="C7945" s="2">
        <v>22.094983360000001</v>
      </c>
      <c r="D7945" s="2">
        <v>5.0691454870527039E-6</v>
      </c>
      <c r="E7945" s="2">
        <v>2.3702715999999999E-2</v>
      </c>
      <c r="F7945">
        <f t="shared" si="129"/>
        <v>95.046477882238193</v>
      </c>
    </row>
    <row r="7946" spans="1:6" x14ac:dyDescent="0.2">
      <c r="A7946">
        <v>10</v>
      </c>
      <c r="B7946" s="1" t="s">
        <v>1211</v>
      </c>
      <c r="C7946" s="2">
        <v>22.059340379999998</v>
      </c>
      <c r="D7946" s="2">
        <v>5.0609679889133165E-6</v>
      </c>
      <c r="E7946" s="2">
        <v>2.3664478999999999E-2</v>
      </c>
      <c r="F7946">
        <f t="shared" si="129"/>
        <v>94.893149792124689</v>
      </c>
    </row>
    <row r="7947" spans="1:6" x14ac:dyDescent="0.2">
      <c r="A7947">
        <v>10</v>
      </c>
      <c r="B7947" s="1" t="s">
        <v>1213</v>
      </c>
      <c r="C7947" s="2">
        <v>22.02165866</v>
      </c>
      <c r="D7947" s="2">
        <v>5.052322771328606E-6</v>
      </c>
      <c r="E7947" s="2">
        <v>2.3624055000000001E-2</v>
      </c>
      <c r="F7947">
        <f t="shared" si="129"/>
        <v>94.731051962411357</v>
      </c>
    </row>
    <row r="7948" spans="1:6" x14ac:dyDescent="0.2">
      <c r="A7948">
        <v>10</v>
      </c>
      <c r="B7948" s="1" t="s">
        <v>1215</v>
      </c>
      <c r="C7948" s="2">
        <v>21.942119819999998</v>
      </c>
      <c r="D7948" s="2">
        <v>5.034074655465923E-6</v>
      </c>
      <c r="E7948" s="2">
        <v>2.3538729000000001E-2</v>
      </c>
      <c r="F7948">
        <f t="shared" si="129"/>
        <v>94.388899789986056</v>
      </c>
    </row>
    <row r="7949" spans="1:6" x14ac:dyDescent="0.2">
      <c r="A7949">
        <v>10</v>
      </c>
      <c r="B7949" s="1" t="s">
        <v>1210</v>
      </c>
      <c r="C7949" s="2">
        <v>21.94130153</v>
      </c>
      <c r="D7949" s="2">
        <v>5.0338868833246357E-6</v>
      </c>
      <c r="E7949" s="2">
        <v>2.3537850999999999E-2</v>
      </c>
      <c r="F7949">
        <f t="shared" si="129"/>
        <v>94.385379062336924</v>
      </c>
    </row>
    <row r="7950" spans="1:6" x14ac:dyDescent="0.2">
      <c r="A7950">
        <v>10</v>
      </c>
      <c r="B7950" s="1" t="s">
        <v>1217</v>
      </c>
      <c r="C7950" s="2">
        <v>21.939776630000001</v>
      </c>
      <c r="D7950" s="2">
        <v>5.0335370026604616E-6</v>
      </c>
      <c r="E7950" s="2">
        <v>2.3536214999999999E-2</v>
      </c>
      <c r="F7950">
        <f t="shared" si="129"/>
        <v>94.378818799883661</v>
      </c>
    </row>
    <row r="7951" spans="1:6" x14ac:dyDescent="0.2">
      <c r="A7951">
        <v>10</v>
      </c>
      <c r="B7951" s="1" t="s">
        <v>98</v>
      </c>
      <c r="C7951" s="2">
        <v>21.913835970000001</v>
      </c>
      <c r="D7951" s="2">
        <v>5.0275856095537094E-6</v>
      </c>
      <c r="E7951" s="2">
        <v>2.3508386999999999E-2</v>
      </c>
      <c r="F7951">
        <f t="shared" si="129"/>
        <v>94.267230179132056</v>
      </c>
    </row>
    <row r="7952" spans="1:6" x14ac:dyDescent="0.2">
      <c r="A7952">
        <v>10</v>
      </c>
      <c r="B7952" s="1" t="s">
        <v>1226</v>
      </c>
      <c r="C7952" s="2">
        <v>21.891760130000002</v>
      </c>
      <c r="D7952" s="2">
        <v>5.0225208944626464E-6</v>
      </c>
      <c r="E7952" s="2">
        <v>2.3484705000000002E-2</v>
      </c>
      <c r="F7952">
        <f t="shared" si="129"/>
        <v>94.17226677117462</v>
      </c>
    </row>
    <row r="7953" spans="1:6" x14ac:dyDescent="0.2">
      <c r="A7953">
        <v>10</v>
      </c>
      <c r="B7953" s="1" t="s">
        <v>1031</v>
      </c>
      <c r="C7953" s="2">
        <v>21.7741997</v>
      </c>
      <c r="D7953" s="2">
        <v>4.9955495008426219E-6</v>
      </c>
      <c r="E7953" s="2">
        <v>2.3358589999999999E-2</v>
      </c>
      <c r="F7953">
        <f t="shared" si="129"/>
        <v>93.666553140799166</v>
      </c>
    </row>
    <row r="7954" spans="1:6" x14ac:dyDescent="0.2">
      <c r="A7954">
        <v>10</v>
      </c>
      <c r="B7954" s="1" t="s">
        <v>1221</v>
      </c>
      <c r="C7954" s="2">
        <v>21.641130570000001</v>
      </c>
      <c r="D7954" s="2">
        <v>4.9650200603950479E-6</v>
      </c>
      <c r="E7954" s="2">
        <v>2.3215837999999999E-2</v>
      </c>
      <c r="F7954">
        <f t="shared" si="129"/>
        <v>93.094126132407155</v>
      </c>
    </row>
    <row r="7955" spans="1:6" x14ac:dyDescent="0.2">
      <c r="A7955">
        <v>10</v>
      </c>
      <c r="B7955" s="1" t="s">
        <v>1225</v>
      </c>
      <c r="C7955" s="2">
        <v>21.623534450000001</v>
      </c>
      <c r="D7955" s="2">
        <v>4.9609831732208701E-6</v>
      </c>
      <c r="E7955" s="2">
        <v>2.3196962000000002E-2</v>
      </c>
      <c r="F7955">
        <f t="shared" si="129"/>
        <v>93.01843449789132</v>
      </c>
    </row>
    <row r="7956" spans="1:6" x14ac:dyDescent="0.2">
      <c r="A7956">
        <v>10</v>
      </c>
      <c r="B7956" s="1" t="s">
        <v>1228</v>
      </c>
      <c r="C7956" s="2">
        <v>21.42493558</v>
      </c>
      <c r="D7956" s="2">
        <v>4.9154195573881275E-6</v>
      </c>
      <c r="E7956" s="2">
        <v>2.2983911999999999E-2</v>
      </c>
      <c r="F7956">
        <f t="shared" si="129"/>
        <v>92.164116701027396</v>
      </c>
    </row>
    <row r="7957" spans="1:6" x14ac:dyDescent="0.2">
      <c r="A7957">
        <v>10</v>
      </c>
      <c r="B7957" s="1" t="s">
        <v>1227</v>
      </c>
      <c r="C7957" s="2">
        <v>21.380872069999999</v>
      </c>
      <c r="D7957" s="2">
        <v>4.9053102303737477E-6</v>
      </c>
      <c r="E7957" s="2">
        <v>2.2936642E-2</v>
      </c>
      <c r="F7957">
        <f t="shared" si="129"/>
        <v>91.974566819507771</v>
      </c>
    </row>
    <row r="7958" spans="1:6" x14ac:dyDescent="0.2">
      <c r="A7958">
        <v>10</v>
      </c>
      <c r="B7958" s="1" t="s">
        <v>704</v>
      </c>
      <c r="C7958" s="2">
        <v>21.362977900000001</v>
      </c>
      <c r="D7958" s="2">
        <v>4.9012049068838378E-6</v>
      </c>
      <c r="E7958" s="2">
        <v>2.2917446000000001E-2</v>
      </c>
      <c r="F7958">
        <f t="shared" si="129"/>
        <v>91.897592004071953</v>
      </c>
    </row>
    <row r="7959" spans="1:6" x14ac:dyDescent="0.2">
      <c r="A7959">
        <v>10</v>
      </c>
      <c r="B7959" s="1" t="s">
        <v>1230</v>
      </c>
      <c r="C7959" s="2">
        <v>21.268217419999999</v>
      </c>
      <c r="D7959" s="2">
        <v>4.8794644002840102E-6</v>
      </c>
      <c r="E7959" s="2">
        <v>2.2815789999999999E-2</v>
      </c>
      <c r="F7959">
        <f t="shared" si="129"/>
        <v>91.489957505325194</v>
      </c>
    </row>
    <row r="7960" spans="1:6" x14ac:dyDescent="0.2">
      <c r="A7960">
        <v>10</v>
      </c>
      <c r="B7960" s="1" t="s">
        <v>1707</v>
      </c>
      <c r="C7960" s="2">
        <v>21.202943820000002</v>
      </c>
      <c r="D7960" s="2">
        <v>4.8644890373576738E-6</v>
      </c>
      <c r="E7960" s="2">
        <v>2.2745767E-2</v>
      </c>
      <c r="F7960">
        <f t="shared" si="129"/>
        <v>91.209169450456386</v>
      </c>
    </row>
    <row r="7961" spans="1:6" x14ac:dyDescent="0.2">
      <c r="A7961">
        <v>10</v>
      </c>
      <c r="B7961" s="1" t="s">
        <v>1247</v>
      </c>
      <c r="C7961" s="2">
        <v>21.177523799999999</v>
      </c>
      <c r="D7961" s="2">
        <v>4.8586571939399641E-6</v>
      </c>
      <c r="E7961" s="2">
        <v>2.2718498E-2</v>
      </c>
      <c r="F7961">
        <f t="shared" si="129"/>
        <v>91.099822386374328</v>
      </c>
    </row>
    <row r="7962" spans="1:6" x14ac:dyDescent="0.2">
      <c r="A7962">
        <v>10</v>
      </c>
      <c r="B7962" s="1" t="s">
        <v>1037</v>
      </c>
      <c r="C7962" s="2">
        <v>21.16904327</v>
      </c>
      <c r="D7962" s="2">
        <v>4.8567114639383391E-6</v>
      </c>
      <c r="E7962" s="2">
        <v>2.2709400000000001E-2</v>
      </c>
      <c r="F7962">
        <f t="shared" si="129"/>
        <v>91.063339948843861</v>
      </c>
    </row>
    <row r="7963" spans="1:6" x14ac:dyDescent="0.2">
      <c r="A7963">
        <v>10</v>
      </c>
      <c r="B7963" s="1" t="s">
        <v>1232</v>
      </c>
      <c r="C7963" s="2">
        <v>21.021965420000001</v>
      </c>
      <c r="D7963" s="2">
        <v>4.8229680830132507E-6</v>
      </c>
      <c r="E7963" s="2">
        <v>2.2551620000000001E-2</v>
      </c>
      <c r="F7963">
        <f t="shared" si="129"/>
        <v>90.430651556498447</v>
      </c>
    </row>
    <row r="7964" spans="1:6" x14ac:dyDescent="0.2">
      <c r="A7964">
        <v>10</v>
      </c>
      <c r="B7964" s="1" t="s">
        <v>1239</v>
      </c>
      <c r="C7964" s="2">
        <v>21.014772619999999</v>
      </c>
      <c r="D7964" s="2">
        <v>4.8213179123501885E-6</v>
      </c>
      <c r="E7964" s="2">
        <v>2.2543904E-2</v>
      </c>
      <c r="F7964">
        <f t="shared" si="129"/>
        <v>90.399710856566031</v>
      </c>
    </row>
    <row r="7965" spans="1:6" x14ac:dyDescent="0.2">
      <c r="A7965">
        <v>10</v>
      </c>
      <c r="B7965" s="1" t="s">
        <v>1231</v>
      </c>
      <c r="C7965" s="2">
        <v>20.995668309999999</v>
      </c>
      <c r="D7965" s="2">
        <v>4.8169347801911084E-6</v>
      </c>
      <c r="E7965" s="2">
        <v>2.2523409000000001E-2</v>
      </c>
      <c r="F7965">
        <f t="shared" si="129"/>
        <v>90.317527128583279</v>
      </c>
    </row>
    <row r="7966" spans="1:6" x14ac:dyDescent="0.2">
      <c r="A7966">
        <v>10</v>
      </c>
      <c r="B7966" s="1" t="s">
        <v>739</v>
      </c>
      <c r="C7966" s="2">
        <v>20.992603689999999</v>
      </c>
      <c r="D7966" s="2">
        <v>4.8162318109104593E-6</v>
      </c>
      <c r="E7966" s="2">
        <v>2.2520122E-2</v>
      </c>
      <c r="F7966">
        <f t="shared" si="129"/>
        <v>90.304346454571117</v>
      </c>
    </row>
    <row r="7967" spans="1:6" x14ac:dyDescent="0.2">
      <c r="A7967">
        <v>10</v>
      </c>
      <c r="B7967" s="1" t="s">
        <v>1233</v>
      </c>
      <c r="C7967" s="2">
        <v>20.956393930000001</v>
      </c>
      <c r="D7967" s="2">
        <v>4.8079242837711831E-6</v>
      </c>
      <c r="E7967" s="2">
        <v>2.2481277000000001E-2</v>
      </c>
      <c r="F7967">
        <f t="shared" si="129"/>
        <v>90.148580320709684</v>
      </c>
    </row>
    <row r="7968" spans="1:6" x14ac:dyDescent="0.2">
      <c r="A7968">
        <v>10</v>
      </c>
      <c r="B7968" s="1" t="s">
        <v>1234</v>
      </c>
      <c r="C7968" s="2">
        <v>20.857059289999999</v>
      </c>
      <c r="D7968" s="2">
        <v>4.785134562905806E-6</v>
      </c>
      <c r="E7968" s="2">
        <v>2.2374715E-2</v>
      </c>
      <c r="F7968">
        <f t="shared" si="129"/>
        <v>89.721273054483859</v>
      </c>
    </row>
    <row r="7969" spans="1:6" x14ac:dyDescent="0.2">
      <c r="A7969">
        <v>10</v>
      </c>
      <c r="B7969" s="1" t="s">
        <v>1237</v>
      </c>
      <c r="C7969" s="2">
        <v>20.813779400000001</v>
      </c>
      <c r="D7969" s="2">
        <v>4.7752048812202191E-6</v>
      </c>
      <c r="E7969" s="2">
        <v>2.2328285E-2</v>
      </c>
      <c r="F7969">
        <f t="shared" si="129"/>
        <v>89.535091522879114</v>
      </c>
    </row>
    <row r="7970" spans="1:6" x14ac:dyDescent="0.2">
      <c r="A7970">
        <v>10</v>
      </c>
      <c r="B7970" s="1" t="s">
        <v>1236</v>
      </c>
      <c r="C7970" s="2">
        <v>20.781399619999998</v>
      </c>
      <c r="D7970" s="2">
        <v>4.7677763330111121E-6</v>
      </c>
      <c r="E7970" s="2">
        <v>2.2293549999999999E-2</v>
      </c>
      <c r="F7970">
        <f t="shared" si="129"/>
        <v>89.395806243958347</v>
      </c>
    </row>
    <row r="7971" spans="1:6" x14ac:dyDescent="0.2">
      <c r="A7971">
        <v>10</v>
      </c>
      <c r="B7971" s="1" t="s">
        <v>1246</v>
      </c>
      <c r="C7971" s="2">
        <v>20.764433919999998</v>
      </c>
      <c r="D7971" s="2">
        <v>4.7638838036904285E-6</v>
      </c>
      <c r="E7971" s="2">
        <v>2.2275349E-2</v>
      </c>
      <c r="F7971">
        <f t="shared" si="129"/>
        <v>89.32282131919554</v>
      </c>
    </row>
    <row r="7972" spans="1:6" x14ac:dyDescent="0.2">
      <c r="A7972">
        <v>10</v>
      </c>
      <c r="B7972" s="1" t="s">
        <v>1240</v>
      </c>
      <c r="C7972" s="2">
        <v>20.601002919999999</v>
      </c>
      <c r="D7972" s="2">
        <v>4.7263886156188779E-6</v>
      </c>
      <c r="E7972" s="2">
        <v>2.2100025999999998E-2</v>
      </c>
      <c r="F7972">
        <f t="shared" si="129"/>
        <v>88.619786542853959</v>
      </c>
    </row>
    <row r="7973" spans="1:6" x14ac:dyDescent="0.2">
      <c r="A7973">
        <v>10</v>
      </c>
      <c r="B7973" s="1" t="s">
        <v>1244</v>
      </c>
      <c r="C7973" s="2">
        <v>20.509370050000001</v>
      </c>
      <c r="D7973" s="2">
        <v>4.7053658348802792E-6</v>
      </c>
      <c r="E7973" s="2">
        <v>2.2001725999999999E-2</v>
      </c>
      <c r="F7973">
        <f t="shared" si="129"/>
        <v>88.22560940400524</v>
      </c>
    </row>
    <row r="7974" spans="1:6" x14ac:dyDescent="0.2">
      <c r="A7974">
        <v>10</v>
      </c>
      <c r="B7974" s="1" t="s">
        <v>1242</v>
      </c>
      <c r="C7974" s="2">
        <v>20.508267270000001</v>
      </c>
      <c r="D7974" s="2">
        <v>4.7051128343755615E-6</v>
      </c>
      <c r="E7974" s="2">
        <v>2.2000543000000001E-2</v>
      </c>
      <c r="F7974">
        <f t="shared" si="129"/>
        <v>88.220865644541774</v>
      </c>
    </row>
    <row r="7975" spans="1:6" x14ac:dyDescent="0.2">
      <c r="A7975">
        <v>10</v>
      </c>
      <c r="B7975" s="1" t="s">
        <v>1245</v>
      </c>
      <c r="C7975" s="2">
        <v>20.50343608</v>
      </c>
      <c r="D7975" s="2">
        <v>4.7040043799242062E-6</v>
      </c>
      <c r="E7975" s="2">
        <v>2.1995359999999999E-2</v>
      </c>
      <c r="F7975">
        <f t="shared" si="129"/>
        <v>88.200082123578866</v>
      </c>
    </row>
    <row r="7976" spans="1:6" x14ac:dyDescent="0.2">
      <c r="A7976">
        <v>10</v>
      </c>
      <c r="B7976" s="1" t="s">
        <v>1241</v>
      </c>
      <c r="C7976" s="2">
        <v>20.49595905</v>
      </c>
      <c r="D7976" s="2">
        <v>4.7022889808977136E-6</v>
      </c>
      <c r="E7976" s="2">
        <v>2.1987339000000002E-2</v>
      </c>
      <c r="F7976">
        <f t="shared" si="129"/>
        <v>88.167918391832131</v>
      </c>
    </row>
    <row r="7977" spans="1:6" x14ac:dyDescent="0.2">
      <c r="A7977">
        <v>10</v>
      </c>
      <c r="B7977" s="1" t="s">
        <v>515</v>
      </c>
      <c r="C7977" s="2">
        <v>20.287937970000002</v>
      </c>
      <c r="D7977" s="2">
        <v>4.6545636329418207E-6</v>
      </c>
      <c r="E7977" s="2">
        <v>2.1764181E-2</v>
      </c>
      <c r="F7977">
        <f t="shared" si="129"/>
        <v>87.273068117659136</v>
      </c>
    </row>
    <row r="7978" spans="1:6" x14ac:dyDescent="0.2">
      <c r="A7978">
        <v>10</v>
      </c>
      <c r="B7978" s="1" t="s">
        <v>1708</v>
      </c>
      <c r="C7978" s="2">
        <v>20.154581390000001</v>
      </c>
      <c r="D7978" s="2">
        <v>4.6239683225403555E-6</v>
      </c>
      <c r="E7978" s="2">
        <v>2.1621121E-2</v>
      </c>
      <c r="F7978">
        <f t="shared" si="129"/>
        <v>86.699406047631669</v>
      </c>
    </row>
    <row r="7979" spans="1:6" x14ac:dyDescent="0.2">
      <c r="A7979">
        <v>10</v>
      </c>
      <c r="B7979" s="1" t="s">
        <v>776</v>
      </c>
      <c r="C7979" s="2">
        <v>19.870814230000001</v>
      </c>
      <c r="D7979" s="2">
        <v>4.5588650692489971E-6</v>
      </c>
      <c r="E7979" s="2">
        <v>2.1316706000000001E-2</v>
      </c>
      <c r="F7979">
        <f t="shared" si="129"/>
        <v>85.478720048418694</v>
      </c>
    </row>
    <row r="7980" spans="1:6" x14ac:dyDescent="0.2">
      <c r="A7980">
        <v>10</v>
      </c>
      <c r="B7980" s="1" t="s">
        <v>516</v>
      </c>
      <c r="C7980" s="2">
        <v>19.843947450000002</v>
      </c>
      <c r="D7980" s="2">
        <v>4.5527010958365059E-6</v>
      </c>
      <c r="E7980" s="2">
        <v>2.1287884E-2</v>
      </c>
      <c r="F7980">
        <f t="shared" si="129"/>
        <v>85.36314554693449</v>
      </c>
    </row>
    <row r="7981" spans="1:6" x14ac:dyDescent="0.2">
      <c r="A7981">
        <v>10</v>
      </c>
      <c r="B7981" s="1" t="s">
        <v>1048</v>
      </c>
      <c r="C7981" s="2">
        <v>19.814694509999999</v>
      </c>
      <c r="D7981" s="2">
        <v>4.5459898457616534E-6</v>
      </c>
      <c r="E7981" s="2">
        <v>2.1256503E-2</v>
      </c>
      <c r="F7981">
        <f t="shared" si="129"/>
        <v>85.237309608030998</v>
      </c>
    </row>
    <row r="7982" spans="1:6" x14ac:dyDescent="0.2">
      <c r="A7982">
        <v>10</v>
      </c>
      <c r="B7982" s="1" t="s">
        <v>1248</v>
      </c>
      <c r="C7982" s="2">
        <v>19.74746313</v>
      </c>
      <c r="D7982" s="2">
        <v>4.5305651556498456E-6</v>
      </c>
      <c r="E7982" s="2">
        <v>2.1184379E-2</v>
      </c>
      <c r="F7982">
        <f t="shared" si="129"/>
        <v>84.948096668434601</v>
      </c>
    </row>
    <row r="7983" spans="1:6" x14ac:dyDescent="0.2">
      <c r="A7983">
        <v>10</v>
      </c>
      <c r="B7983" s="1" t="s">
        <v>1050</v>
      </c>
      <c r="C7983" s="2">
        <v>19.719398909999999</v>
      </c>
      <c r="D7983" s="2">
        <v>4.5241265815204842E-6</v>
      </c>
      <c r="E7983" s="2">
        <v>2.1154273000000001E-2</v>
      </c>
      <c r="F7983">
        <f t="shared" si="129"/>
        <v>84.827373403509071</v>
      </c>
    </row>
    <row r="7984" spans="1:6" x14ac:dyDescent="0.2">
      <c r="A7984">
        <v>10</v>
      </c>
      <c r="B7984" s="1" t="s">
        <v>1709</v>
      </c>
      <c r="C7984" s="2">
        <v>19.56211029</v>
      </c>
      <c r="D7984" s="2">
        <v>4.4880405399625308E-6</v>
      </c>
      <c r="E7984" s="2">
        <v>2.0985539000000001E-2</v>
      </c>
      <c r="F7984">
        <f t="shared" si="129"/>
        <v>84.150760124297449</v>
      </c>
    </row>
    <row r="7985" spans="1:6" x14ac:dyDescent="0.2">
      <c r="A7985">
        <v>10</v>
      </c>
      <c r="B7985" s="1" t="s">
        <v>521</v>
      </c>
      <c r="C7985" s="2">
        <v>19.456348689999999</v>
      </c>
      <c r="D7985" s="2">
        <v>4.4637762303566389E-6</v>
      </c>
      <c r="E7985" s="2">
        <v>2.0872082E-2</v>
      </c>
      <c r="F7985">
        <f t="shared" si="129"/>
        <v>83.695804319186976</v>
      </c>
    </row>
    <row r="7986" spans="1:6" x14ac:dyDescent="0.2">
      <c r="A7986">
        <v>10</v>
      </c>
      <c r="B7986" s="1" t="s">
        <v>1258</v>
      </c>
      <c r="C7986" s="2">
        <v>19.227396429999999</v>
      </c>
      <c r="D7986" s="2">
        <v>4.4112487916713006E-6</v>
      </c>
      <c r="E7986" s="2">
        <v>2.0626470000000001E-2</v>
      </c>
      <c r="F7986">
        <f t="shared" si="129"/>
        <v>82.710914843836889</v>
      </c>
    </row>
    <row r="7987" spans="1:6" x14ac:dyDescent="0.2">
      <c r="A7987">
        <v>10</v>
      </c>
      <c r="B7987" s="1" t="s">
        <v>1060</v>
      </c>
      <c r="C7987" s="2">
        <v>19.166811899999999</v>
      </c>
      <c r="D7987" s="2">
        <v>4.3973491620828598E-6</v>
      </c>
      <c r="E7987" s="2">
        <v>2.0561477000000002E-2</v>
      </c>
      <c r="F7987">
        <f t="shared" si="129"/>
        <v>82.450296789053624</v>
      </c>
    </row>
    <row r="7988" spans="1:6" x14ac:dyDescent="0.2">
      <c r="A7988">
        <v>10</v>
      </c>
      <c r="B7988" s="1" t="s">
        <v>1575</v>
      </c>
      <c r="C7988" s="2">
        <v>19.036243379999998</v>
      </c>
      <c r="D7988" s="2">
        <v>4.3673935173699916E-6</v>
      </c>
      <c r="E7988" s="2">
        <v>2.0421407999999999E-2</v>
      </c>
      <c r="F7988">
        <f t="shared" si="129"/>
        <v>81.888628450687349</v>
      </c>
    </row>
    <row r="7989" spans="1:6" x14ac:dyDescent="0.2">
      <c r="A7989">
        <v>10</v>
      </c>
      <c r="B7989" s="1" t="s">
        <v>91</v>
      </c>
      <c r="C7989" s="2">
        <v>18.946211170000002</v>
      </c>
      <c r="D7989" s="2">
        <v>4.3467377263745005E-6</v>
      </c>
      <c r="E7989" s="2">
        <v>2.0324823999999998E-2</v>
      </c>
      <c r="F7989">
        <f t="shared" si="129"/>
        <v>81.50133236952189</v>
      </c>
    </row>
    <row r="7990" spans="1:6" x14ac:dyDescent="0.2">
      <c r="A7990">
        <v>10</v>
      </c>
      <c r="B7990" s="1" t="s">
        <v>90</v>
      </c>
      <c r="C7990" s="2">
        <v>18.904668560000001</v>
      </c>
      <c r="D7990" s="2">
        <v>4.3372069000915327E-6</v>
      </c>
      <c r="E7990" s="2">
        <v>2.0280258999999998E-2</v>
      </c>
      <c r="F7990">
        <f t="shared" si="129"/>
        <v>81.322629376716236</v>
      </c>
    </row>
    <row r="7991" spans="1:6" x14ac:dyDescent="0.2">
      <c r="A7991">
        <v>10</v>
      </c>
      <c r="B7991" s="1" t="s">
        <v>89</v>
      </c>
      <c r="C7991" s="2">
        <v>18.90052888</v>
      </c>
      <c r="D7991" s="2">
        <v>4.3362571323472804E-6</v>
      </c>
      <c r="E7991" s="2">
        <v>2.0275818000000001E-2</v>
      </c>
      <c r="F7991">
        <f t="shared" si="129"/>
        <v>81.304821231511511</v>
      </c>
    </row>
    <row r="7992" spans="1:6" x14ac:dyDescent="0.2">
      <c r="A7992">
        <v>10</v>
      </c>
      <c r="B7992" s="1" t="s">
        <v>1710</v>
      </c>
      <c r="C7992" s="2">
        <v>18.76686282</v>
      </c>
      <c r="D7992" s="2">
        <v>4.3055908192682441E-6</v>
      </c>
      <c r="E7992" s="2">
        <v>2.0132425999999998E-2</v>
      </c>
      <c r="F7992">
        <f t="shared" si="129"/>
        <v>80.729827861279574</v>
      </c>
    </row>
    <row r="7993" spans="1:6" x14ac:dyDescent="0.2">
      <c r="A7993">
        <v>10</v>
      </c>
      <c r="B7993" s="1" t="s">
        <v>1711</v>
      </c>
      <c r="C7993" s="2">
        <v>18.72253276</v>
      </c>
      <c r="D7993" s="2">
        <v>4.2954203272966802E-6</v>
      </c>
      <c r="E7993" s="2">
        <v>2.0084870000000001E-2</v>
      </c>
      <c r="F7993">
        <f t="shared" si="129"/>
        <v>80.539131136812756</v>
      </c>
    </row>
    <row r="7994" spans="1:6" x14ac:dyDescent="0.2">
      <c r="A7994">
        <v>10</v>
      </c>
      <c r="B7994" s="1" t="s">
        <v>1262</v>
      </c>
      <c r="C7994" s="2">
        <v>18.686855720000001</v>
      </c>
      <c r="D7994" s="2">
        <v>4.287235130071772E-6</v>
      </c>
      <c r="E7994" s="2">
        <v>2.0046596999999999E-2</v>
      </c>
      <c r="F7994">
        <f t="shared" si="129"/>
        <v>80.385658688845723</v>
      </c>
    </row>
    <row r="7995" spans="1:6" x14ac:dyDescent="0.2">
      <c r="A7995">
        <v>10</v>
      </c>
      <c r="B7995" s="1" t="s">
        <v>1175</v>
      </c>
      <c r="C7995" s="2">
        <v>18.308038669999998</v>
      </c>
      <c r="D7995" s="2">
        <v>4.2003250724997212E-6</v>
      </c>
      <c r="E7995" s="2">
        <v>1.9640215999999999E-2</v>
      </c>
      <c r="F7995">
        <f t="shared" si="129"/>
        <v>78.756095109369767</v>
      </c>
    </row>
    <row r="7996" spans="1:6" x14ac:dyDescent="0.2">
      <c r="A7996">
        <v>10</v>
      </c>
      <c r="B7996" s="1" t="s">
        <v>1268</v>
      </c>
      <c r="C7996" s="2">
        <v>18.241960769999999</v>
      </c>
      <c r="D7996" s="2">
        <v>4.1851649315209118E-6</v>
      </c>
      <c r="E7996" s="2">
        <v>1.9569329E-2</v>
      </c>
      <c r="F7996">
        <f t="shared" si="129"/>
        <v>78.471842466017094</v>
      </c>
    </row>
    <row r="7997" spans="1:6" x14ac:dyDescent="0.2">
      <c r="A7997">
        <v>10</v>
      </c>
      <c r="B7997" s="1" t="s">
        <v>1576</v>
      </c>
      <c r="C7997" s="2">
        <v>18.19849374</v>
      </c>
      <c r="D7997" s="2">
        <v>4.1751926910014799E-6</v>
      </c>
      <c r="E7997" s="2">
        <v>1.95227E-2</v>
      </c>
      <c r="F7997">
        <f t="shared" si="129"/>
        <v>78.284862956277749</v>
      </c>
    </row>
    <row r="7998" spans="1:6" x14ac:dyDescent="0.2">
      <c r="A7998">
        <v>10</v>
      </c>
      <c r="B7998" s="1" t="s">
        <v>1712</v>
      </c>
      <c r="C7998" s="2">
        <v>18.109367559999999</v>
      </c>
      <c r="D7998" s="2">
        <v>4.1547447753150206E-6</v>
      </c>
      <c r="E7998" s="2">
        <v>1.9427087999999999E-2</v>
      </c>
      <c r="F7998">
        <f t="shared" si="129"/>
        <v>77.901464537156642</v>
      </c>
    </row>
    <row r="7999" spans="1:6" x14ac:dyDescent="0.2">
      <c r="A7999">
        <v>10</v>
      </c>
      <c r="B7999" s="1" t="s">
        <v>1713</v>
      </c>
      <c r="C7999" s="2">
        <v>17.950116319999999</v>
      </c>
      <c r="D7999" s="2">
        <v>4.1182085511176503E-6</v>
      </c>
      <c r="E7999" s="2">
        <v>1.9256249E-2</v>
      </c>
      <c r="F7999">
        <f t="shared" si="129"/>
        <v>77.21641033345594</v>
      </c>
    </row>
    <row r="8000" spans="1:6" x14ac:dyDescent="0.2">
      <c r="A8000">
        <v>10</v>
      </c>
      <c r="B8000" s="1" t="s">
        <v>1714</v>
      </c>
      <c r="C8000" s="2">
        <v>17.920502930000001</v>
      </c>
      <c r="D8000" s="2">
        <v>4.1114145358734613E-6</v>
      </c>
      <c r="E8000" s="2">
        <v>1.9224481000000002E-2</v>
      </c>
      <c r="F8000">
        <f t="shared" si="129"/>
        <v>77.089022547627394</v>
      </c>
    </row>
    <row r="8001" spans="1:6" x14ac:dyDescent="0.2">
      <c r="A8001">
        <v>10</v>
      </c>
      <c r="B8001" s="1" t="s">
        <v>1273</v>
      </c>
      <c r="C8001" s="2">
        <v>17.415598500000002</v>
      </c>
      <c r="D8001" s="2">
        <v>3.9955766615054282E-6</v>
      </c>
      <c r="E8001" s="2">
        <v>1.8682837000000001E-2</v>
      </c>
      <c r="F8001">
        <f t="shared" si="129"/>
        <v>74.91706240322678</v>
      </c>
    </row>
    <row r="8002" spans="1:6" x14ac:dyDescent="0.2">
      <c r="A8002">
        <v>10</v>
      </c>
      <c r="B8002" s="1" t="s">
        <v>1081</v>
      </c>
      <c r="C8002" s="2">
        <v>17.374005279999999</v>
      </c>
      <c r="D8002" s="2">
        <v>3.9860342865941814E-6</v>
      </c>
      <c r="E8002" s="2">
        <v>1.8638218000000002E-2</v>
      </c>
      <c r="F8002">
        <f t="shared" si="129"/>
        <v>74.738142873640896</v>
      </c>
    </row>
    <row r="8003" spans="1:6" x14ac:dyDescent="0.2">
      <c r="A8003">
        <v>10</v>
      </c>
      <c r="B8003" s="1" t="s">
        <v>1269</v>
      </c>
      <c r="C8003" s="2">
        <v>17.367414889999999</v>
      </c>
      <c r="D8003" s="2">
        <v>3.9845222717435007E-6</v>
      </c>
      <c r="E8003" s="2">
        <v>1.8631148E-2</v>
      </c>
      <c r="F8003">
        <f t="shared" ref="F8003:F8066" si="130">D8003*$I$8</f>
        <v>74.709792595190635</v>
      </c>
    </row>
    <row r="8004" spans="1:6" x14ac:dyDescent="0.2">
      <c r="A8004">
        <v>10</v>
      </c>
      <c r="B8004" s="1" t="s">
        <v>1271</v>
      </c>
      <c r="C8004" s="2">
        <v>17.330381129999999</v>
      </c>
      <c r="D8004" s="2">
        <v>3.976025689282018E-6</v>
      </c>
      <c r="E8004" s="2">
        <v>1.8591419000000001E-2</v>
      </c>
      <c r="F8004">
        <f t="shared" si="130"/>
        <v>74.55048167403784</v>
      </c>
    </row>
    <row r="8005" spans="1:6" x14ac:dyDescent="0.2">
      <c r="A8005">
        <v>10</v>
      </c>
      <c r="B8005" s="1" t="s">
        <v>1276</v>
      </c>
      <c r="C8005" s="2">
        <v>17.002146199999999</v>
      </c>
      <c r="D8005" s="2">
        <v>3.9007202922230679E-6</v>
      </c>
      <c r="E8005" s="2">
        <v>1.82393E-2</v>
      </c>
      <c r="F8005">
        <f t="shared" si="130"/>
        <v>73.138505479182527</v>
      </c>
    </row>
    <row r="8006" spans="1:6" x14ac:dyDescent="0.2">
      <c r="A8006">
        <v>10</v>
      </c>
      <c r="B8006" s="1" t="s">
        <v>1277</v>
      </c>
      <c r="C8006" s="2">
        <v>16.971406519999999</v>
      </c>
      <c r="D8006" s="2">
        <v>3.893667929886994E-6</v>
      </c>
      <c r="E8006" s="2">
        <v>1.8206323999999999E-2</v>
      </c>
      <c r="F8006">
        <f t="shared" si="130"/>
        <v>73.006273685381132</v>
      </c>
    </row>
    <row r="8007" spans="1:6" x14ac:dyDescent="0.2">
      <c r="A8007">
        <v>10</v>
      </c>
      <c r="B8007" s="1" t="s">
        <v>1279</v>
      </c>
      <c r="C8007" s="2">
        <v>16.63294247</v>
      </c>
      <c r="D8007" s="2">
        <v>3.8160158087889343E-6</v>
      </c>
      <c r="E8007" s="2">
        <v>1.7843232000000001E-2</v>
      </c>
      <c r="F8007">
        <f t="shared" si="130"/>
        <v>71.550296414792513</v>
      </c>
    </row>
    <row r="8008" spans="1:6" x14ac:dyDescent="0.2">
      <c r="A8008">
        <v>10</v>
      </c>
      <c r="B8008" s="1" t="s">
        <v>1715</v>
      </c>
      <c r="C8008" s="2">
        <v>16.51773279</v>
      </c>
      <c r="D8008" s="2">
        <v>3.7895837788822635E-6</v>
      </c>
      <c r="E8008" s="2">
        <v>1.7719638999999999E-2</v>
      </c>
      <c r="F8008">
        <f t="shared" si="130"/>
        <v>71.054695854042436</v>
      </c>
    </row>
    <row r="8009" spans="1:6" x14ac:dyDescent="0.2">
      <c r="A8009">
        <v>10</v>
      </c>
      <c r="B8009" s="1" t="s">
        <v>1087</v>
      </c>
      <c r="C8009" s="2">
        <v>16.475904010000001</v>
      </c>
      <c r="D8009" s="2">
        <v>3.7799870826454058E-6</v>
      </c>
      <c r="E8009" s="2">
        <v>1.7674766000000001E-2</v>
      </c>
      <c r="F8009">
        <f t="shared" si="130"/>
        <v>70.874757799601355</v>
      </c>
    </row>
    <row r="8010" spans="1:6" x14ac:dyDescent="0.2">
      <c r="A8010">
        <v>10</v>
      </c>
      <c r="B8010" s="1" t="s">
        <v>1585</v>
      </c>
      <c r="C8010" s="2">
        <v>16.300331709999998</v>
      </c>
      <c r="D8010" s="2">
        <v>3.7397065365236061E-6</v>
      </c>
      <c r="E8010" s="2">
        <v>1.7486419E-2</v>
      </c>
      <c r="F8010">
        <f t="shared" si="130"/>
        <v>70.119497559817617</v>
      </c>
    </row>
    <row r="8011" spans="1:6" x14ac:dyDescent="0.2">
      <c r="A8011">
        <v>10</v>
      </c>
      <c r="B8011" s="1" t="s">
        <v>208</v>
      </c>
      <c r="C8011" s="2">
        <v>16.226938530000002</v>
      </c>
      <c r="D8011" s="2">
        <v>3.7228682087649807E-6</v>
      </c>
      <c r="E8011" s="2">
        <v>1.7407684999999999E-2</v>
      </c>
      <c r="F8011">
        <f t="shared" si="130"/>
        <v>69.803778914343383</v>
      </c>
    </row>
    <row r="8012" spans="1:6" x14ac:dyDescent="0.2">
      <c r="A8012">
        <v>10</v>
      </c>
      <c r="B8012" s="1" t="s">
        <v>1583</v>
      </c>
      <c r="C8012" s="2">
        <v>16.091152470000001</v>
      </c>
      <c r="D8012" s="2">
        <v>3.691715356253796E-6</v>
      </c>
      <c r="E8012" s="2">
        <v>1.7262018000000001E-2</v>
      </c>
      <c r="F8012">
        <f t="shared" si="130"/>
        <v>69.21966292975867</v>
      </c>
    </row>
    <row r="8013" spans="1:6" x14ac:dyDescent="0.2">
      <c r="A8013">
        <v>10</v>
      </c>
      <c r="B8013" s="1" t="s">
        <v>1284</v>
      </c>
      <c r="C8013" s="2">
        <v>16.081291050000001</v>
      </c>
      <c r="D8013" s="2">
        <v>3.6894531082919148E-6</v>
      </c>
      <c r="E8013" s="2">
        <v>1.725144E-2</v>
      </c>
      <c r="F8013">
        <f t="shared" si="130"/>
        <v>69.177245780473399</v>
      </c>
    </row>
    <row r="8014" spans="1:6" x14ac:dyDescent="0.2">
      <c r="A8014">
        <v>10</v>
      </c>
      <c r="B8014" s="1" t="s">
        <v>1587</v>
      </c>
      <c r="C8014" s="2">
        <v>16.042959669999998</v>
      </c>
      <c r="D8014" s="2">
        <v>3.6806588278570025E-6</v>
      </c>
      <c r="E8014" s="2">
        <v>1.7210319000000002E-2</v>
      </c>
      <c r="F8014">
        <f t="shared" si="130"/>
        <v>69.012353022318791</v>
      </c>
    </row>
    <row r="8015" spans="1:6" x14ac:dyDescent="0.2">
      <c r="A8015">
        <v>10</v>
      </c>
      <c r="B8015" s="1" t="s">
        <v>1285</v>
      </c>
      <c r="C8015" s="2">
        <v>16.03211679</v>
      </c>
      <c r="D8015" s="2">
        <v>3.6781711677801825E-6</v>
      </c>
      <c r="E8015" s="2">
        <v>1.7198687000000001E-2</v>
      </c>
      <c r="F8015">
        <f t="shared" si="130"/>
        <v>68.96570939587842</v>
      </c>
    </row>
    <row r="8016" spans="1:6" x14ac:dyDescent="0.2">
      <c r="A8016">
        <v>10</v>
      </c>
      <c r="B8016" s="1" t="s">
        <v>1283</v>
      </c>
      <c r="C8016" s="2">
        <v>15.966028339999999</v>
      </c>
      <c r="D8016" s="2">
        <v>3.6630088881665055E-6</v>
      </c>
      <c r="E8016" s="2">
        <v>1.712779E-2</v>
      </c>
      <c r="F8016">
        <f t="shared" si="130"/>
        <v>68.681416653121971</v>
      </c>
    </row>
    <row r="8017" spans="1:6" x14ac:dyDescent="0.2">
      <c r="A8017">
        <v>10</v>
      </c>
      <c r="B8017" s="1" t="s">
        <v>1406</v>
      </c>
      <c r="C8017" s="2">
        <v>15.7695864</v>
      </c>
      <c r="D8017" s="2">
        <v>3.6179401524418934E-6</v>
      </c>
      <c r="E8017" s="2">
        <v>1.6917054000000001E-2</v>
      </c>
      <c r="F8017">
        <f t="shared" si="130"/>
        <v>67.836377858285502</v>
      </c>
    </row>
    <row r="8018" spans="1:6" x14ac:dyDescent="0.2">
      <c r="A8018">
        <v>10</v>
      </c>
      <c r="B8018" s="1" t="s">
        <v>1286</v>
      </c>
      <c r="C8018" s="2">
        <v>15.73470994</v>
      </c>
      <c r="D8018" s="2">
        <v>3.6099386639520262E-6</v>
      </c>
      <c r="E8018" s="2">
        <v>1.6879640000000001E-2</v>
      </c>
      <c r="F8018">
        <f t="shared" si="130"/>
        <v>67.686349949100489</v>
      </c>
    </row>
    <row r="8019" spans="1:6" x14ac:dyDescent="0.2">
      <c r="A8019">
        <v>10</v>
      </c>
      <c r="B8019" s="1" t="s">
        <v>1098</v>
      </c>
      <c r="C8019" s="2">
        <v>15.72990248</v>
      </c>
      <c r="D8019" s="2">
        <v>3.608835556087838E-6</v>
      </c>
      <c r="E8019" s="2">
        <v>1.6874482E-2</v>
      </c>
      <c r="F8019">
        <f t="shared" si="130"/>
        <v>67.665666676646964</v>
      </c>
    </row>
    <row r="8020" spans="1:6" x14ac:dyDescent="0.2">
      <c r="A8020">
        <v>10</v>
      </c>
      <c r="B8020" s="1" t="s">
        <v>1716</v>
      </c>
      <c r="C8020" s="2">
        <v>15.708804069999999</v>
      </c>
      <c r="D8020" s="2">
        <v>3.6039951837942799E-6</v>
      </c>
      <c r="E8020" s="2">
        <v>1.6851848999999999E-2</v>
      </c>
      <c r="F8020">
        <f t="shared" si="130"/>
        <v>67.574909696142754</v>
      </c>
    </row>
    <row r="8021" spans="1:6" x14ac:dyDescent="0.2">
      <c r="A8021">
        <v>10</v>
      </c>
      <c r="B8021" s="1" t="s">
        <v>77</v>
      </c>
      <c r="C8021" s="2">
        <v>15.63692387</v>
      </c>
      <c r="D8021" s="2">
        <v>3.5875039564745031E-6</v>
      </c>
      <c r="E8021" s="2">
        <v>1.6774738000000001E-2</v>
      </c>
      <c r="F8021">
        <f t="shared" si="130"/>
        <v>67.265699183896928</v>
      </c>
    </row>
    <row r="8022" spans="1:6" x14ac:dyDescent="0.2">
      <c r="A8022">
        <v>10</v>
      </c>
      <c r="B8022" s="1" t="s">
        <v>1717</v>
      </c>
      <c r="C8022" s="2">
        <v>15.611633879999999</v>
      </c>
      <c r="D8022" s="2">
        <v>3.5817018400814391E-6</v>
      </c>
      <c r="E8022" s="2">
        <v>1.6747608000000001E-2</v>
      </c>
      <c r="F8022">
        <f t="shared" si="130"/>
        <v>67.156909501526982</v>
      </c>
    </row>
    <row r="8023" spans="1:6" x14ac:dyDescent="0.2">
      <c r="A8023">
        <v>10</v>
      </c>
      <c r="B8023" s="1" t="s">
        <v>1291</v>
      </c>
      <c r="C8023" s="2">
        <v>15.53667055</v>
      </c>
      <c r="D8023" s="2">
        <v>3.5645033662112797E-6</v>
      </c>
      <c r="E8023" s="2">
        <v>1.6667189999999998E-2</v>
      </c>
      <c r="F8023">
        <f t="shared" si="130"/>
        <v>66.834438116461499</v>
      </c>
    </row>
    <row r="8024" spans="1:6" x14ac:dyDescent="0.2">
      <c r="A8024">
        <v>10</v>
      </c>
      <c r="B8024" s="1" t="s">
        <v>43</v>
      </c>
      <c r="C8024" s="2">
        <v>15.535247740000001</v>
      </c>
      <c r="D8024" s="2">
        <v>3.5641770105306381E-6</v>
      </c>
      <c r="E8024" s="2">
        <v>1.6665664E-2</v>
      </c>
      <c r="F8024">
        <f t="shared" si="130"/>
        <v>66.828318947449461</v>
      </c>
    </row>
    <row r="8025" spans="1:6" x14ac:dyDescent="0.2">
      <c r="A8025">
        <v>10</v>
      </c>
      <c r="B8025" s="1" t="s">
        <v>1289</v>
      </c>
      <c r="C8025" s="2">
        <v>15.475293580000001</v>
      </c>
      <c r="D8025" s="2">
        <v>3.5504219526591783E-6</v>
      </c>
      <c r="E8025" s="2">
        <v>1.6601346999999999E-2</v>
      </c>
      <c r="F8025">
        <f t="shared" si="130"/>
        <v>66.570411612359592</v>
      </c>
    </row>
    <row r="8026" spans="1:6" x14ac:dyDescent="0.2">
      <c r="A8026">
        <v>10</v>
      </c>
      <c r="B8026" s="1" t="s">
        <v>1290</v>
      </c>
      <c r="C8026" s="2">
        <v>15.45513699</v>
      </c>
      <c r="D8026" s="2">
        <v>3.5457975824871468E-6</v>
      </c>
      <c r="E8026" s="2">
        <v>1.6579724000000001E-2</v>
      </c>
      <c r="F8026">
        <f t="shared" si="130"/>
        <v>66.483704671634001</v>
      </c>
    </row>
    <row r="8027" spans="1:6" x14ac:dyDescent="0.2">
      <c r="A8027">
        <v>10</v>
      </c>
      <c r="B8027" s="1" t="s">
        <v>1718</v>
      </c>
      <c r="C8027" s="2">
        <v>15.438669579999999</v>
      </c>
      <c r="D8027" s="2">
        <v>3.5420194701318257E-6</v>
      </c>
      <c r="E8027" s="2">
        <v>1.6562058000000001E-2</v>
      </c>
      <c r="F8027">
        <f t="shared" si="130"/>
        <v>66.412865064971726</v>
      </c>
    </row>
    <row r="8028" spans="1:6" x14ac:dyDescent="0.2">
      <c r="A8028">
        <v>10</v>
      </c>
      <c r="B8028" s="1" t="s">
        <v>1106</v>
      </c>
      <c r="C8028" s="2">
        <v>15.309008650000001</v>
      </c>
      <c r="D8028" s="2">
        <v>3.5122719145914778E-6</v>
      </c>
      <c r="E8028" s="2">
        <v>1.6422961999999999E-2</v>
      </c>
      <c r="F8028">
        <f t="shared" si="130"/>
        <v>65.855098398590215</v>
      </c>
    </row>
    <row r="8029" spans="1:6" x14ac:dyDescent="0.2">
      <c r="A8029">
        <v>10</v>
      </c>
      <c r="B8029" s="1" t="s">
        <v>1292</v>
      </c>
      <c r="C8029" s="2">
        <v>15.30797654</v>
      </c>
      <c r="D8029" s="2">
        <v>3.5120351677117459E-6</v>
      </c>
      <c r="E8029" s="2">
        <v>1.6421854999999999E-2</v>
      </c>
      <c r="F8029">
        <f t="shared" si="130"/>
        <v>65.85065939459524</v>
      </c>
    </row>
    <row r="8030" spans="1:6" x14ac:dyDescent="0.2">
      <c r="A8030">
        <v>10</v>
      </c>
      <c r="B8030" s="1" t="s">
        <v>1107</v>
      </c>
      <c r="C8030" s="2">
        <v>15.27470623</v>
      </c>
      <c r="D8030" s="2">
        <v>3.504402166009393E-6</v>
      </c>
      <c r="E8030" s="2">
        <v>1.6386164000000002E-2</v>
      </c>
      <c r="F8030">
        <f t="shared" si="130"/>
        <v>65.707540612676127</v>
      </c>
    </row>
    <row r="8031" spans="1:6" x14ac:dyDescent="0.2">
      <c r="A8031">
        <v>10</v>
      </c>
      <c r="B8031" s="1" t="s">
        <v>1287</v>
      </c>
      <c r="C8031" s="2">
        <v>15.048629139999999</v>
      </c>
      <c r="D8031" s="2">
        <v>3.4525342823169111E-6</v>
      </c>
      <c r="E8031" s="2">
        <v>1.6143635999999999E-2</v>
      </c>
      <c r="F8031">
        <f t="shared" si="130"/>
        <v>64.735017793442083</v>
      </c>
    </row>
    <row r="8032" spans="1:6" x14ac:dyDescent="0.2">
      <c r="A8032">
        <v>10</v>
      </c>
      <c r="B8032" s="1" t="s">
        <v>1298</v>
      </c>
      <c r="C8032" s="2">
        <v>14.95832663</v>
      </c>
      <c r="D8032" s="2">
        <v>3.4318166847737746E-6</v>
      </c>
      <c r="E8032" s="2">
        <v>1.6046762999999999E-2</v>
      </c>
      <c r="F8032">
        <f t="shared" si="130"/>
        <v>64.34656283950828</v>
      </c>
    </row>
    <row r="8033" spans="1:6" x14ac:dyDescent="0.2">
      <c r="A8033">
        <v>10</v>
      </c>
      <c r="B8033" s="1" t="s">
        <v>1294</v>
      </c>
      <c r="C8033" s="2">
        <v>14.895635970000001</v>
      </c>
      <c r="D8033" s="2">
        <v>3.4174339375689705E-6</v>
      </c>
      <c r="E8033" s="2">
        <v>1.5979510999999998E-2</v>
      </c>
      <c r="F8033">
        <f t="shared" si="130"/>
        <v>64.076886329418201</v>
      </c>
    </row>
    <row r="8034" spans="1:6" x14ac:dyDescent="0.2">
      <c r="A8034">
        <v>10</v>
      </c>
      <c r="B8034" s="1" t="s">
        <v>1293</v>
      </c>
      <c r="C8034" s="2">
        <v>14.88585522</v>
      </c>
      <c r="D8034" s="2">
        <v>3.4151898680034563E-6</v>
      </c>
      <c r="E8034" s="2">
        <v>1.5969018000000001E-2</v>
      </c>
      <c r="F8034">
        <f t="shared" si="130"/>
        <v>64.0348100250648</v>
      </c>
    </row>
    <row r="8035" spans="1:6" x14ac:dyDescent="0.2">
      <c r="A8035">
        <v>10</v>
      </c>
      <c r="B8035" s="1" t="s">
        <v>87</v>
      </c>
      <c r="C8035" s="2">
        <v>14.884682850000001</v>
      </c>
      <c r="D8035" s="2">
        <v>3.4149210416007256E-6</v>
      </c>
      <c r="E8035" s="2">
        <v>1.5967761E-2</v>
      </c>
      <c r="F8035">
        <f t="shared" si="130"/>
        <v>64.02976953001361</v>
      </c>
    </row>
    <row r="8036" spans="1:6" x14ac:dyDescent="0.2">
      <c r="A8036">
        <v>10</v>
      </c>
      <c r="B8036" s="1" t="s">
        <v>1299</v>
      </c>
      <c r="C8036" s="2">
        <v>14.88462477</v>
      </c>
      <c r="D8036" s="2">
        <v>3.4149075682010658E-6</v>
      </c>
      <c r="E8036" s="2">
        <v>1.5967697999999999E-2</v>
      </c>
      <c r="F8036">
        <f t="shared" si="130"/>
        <v>64.029516903769988</v>
      </c>
    </row>
    <row r="8037" spans="1:6" x14ac:dyDescent="0.2">
      <c r="A8037">
        <v>10</v>
      </c>
      <c r="B8037" s="1" t="s">
        <v>1301</v>
      </c>
      <c r="C8037" s="2">
        <v>14.77954858</v>
      </c>
      <c r="D8037" s="2">
        <v>3.3908004482578679E-6</v>
      </c>
      <c r="E8037" s="2">
        <v>1.5854976E-2</v>
      </c>
      <c r="F8037">
        <f t="shared" si="130"/>
        <v>63.577508404835022</v>
      </c>
    </row>
    <row r="8038" spans="1:6" x14ac:dyDescent="0.2">
      <c r="A8038">
        <v>10</v>
      </c>
      <c r="B8038" s="1" t="s">
        <v>1295</v>
      </c>
      <c r="C8038" s="2">
        <v>14.75775763</v>
      </c>
      <c r="D8038" s="2">
        <v>3.3858011753937229E-6</v>
      </c>
      <c r="E8038" s="2">
        <v>1.5831600000000001E-2</v>
      </c>
      <c r="F8038">
        <f t="shared" si="130"/>
        <v>63.483772038632303</v>
      </c>
    </row>
    <row r="8039" spans="1:6" x14ac:dyDescent="0.2">
      <c r="A8039">
        <v>10</v>
      </c>
      <c r="B8039" s="1" t="s">
        <v>1302</v>
      </c>
      <c r="C8039" s="2">
        <v>14.67696714</v>
      </c>
      <c r="D8039" s="2">
        <v>3.3672658408684566E-6</v>
      </c>
      <c r="E8039" s="2">
        <v>1.5744931E-2</v>
      </c>
      <c r="F8039">
        <f t="shared" si="130"/>
        <v>63.136234516283565</v>
      </c>
    </row>
    <row r="8040" spans="1:6" x14ac:dyDescent="0.2">
      <c r="A8040">
        <v>10</v>
      </c>
      <c r="B8040" s="1" t="s">
        <v>1303</v>
      </c>
      <c r="C8040" s="2">
        <v>14.671527960000001</v>
      </c>
      <c r="D8040" s="2">
        <v>3.3660179474238007E-6</v>
      </c>
      <c r="E8040" s="2">
        <v>1.5739096000000001E-2</v>
      </c>
      <c r="F8040">
        <f t="shared" si="130"/>
        <v>63.11283651419626</v>
      </c>
    </row>
    <row r="8041" spans="1:6" x14ac:dyDescent="0.2">
      <c r="A8041">
        <v>10</v>
      </c>
      <c r="B8041" s="1" t="s">
        <v>1308</v>
      </c>
      <c r="C8041" s="2">
        <v>14.65382585</v>
      </c>
      <c r="D8041" s="2">
        <v>3.3619564659486558E-6</v>
      </c>
      <c r="E8041" s="2">
        <v>1.5720105000000002E-2</v>
      </c>
      <c r="F8041">
        <f t="shared" si="130"/>
        <v>63.036683736537299</v>
      </c>
    </row>
    <row r="8042" spans="1:6" x14ac:dyDescent="0.2">
      <c r="A8042">
        <v>10</v>
      </c>
      <c r="B8042" s="1" t="s">
        <v>1306</v>
      </c>
      <c r="C8042" s="2">
        <v>14.64873165</v>
      </c>
      <c r="D8042" s="2">
        <v>3.3607879158575501E-6</v>
      </c>
      <c r="E8042" s="2">
        <v>1.5714641000000001E-2</v>
      </c>
      <c r="F8042">
        <f t="shared" si="130"/>
        <v>63.014773422329064</v>
      </c>
    </row>
    <row r="8043" spans="1:6" x14ac:dyDescent="0.2">
      <c r="A8043">
        <v>10</v>
      </c>
      <c r="B8043" s="1" t="s">
        <v>1300</v>
      </c>
      <c r="C8043" s="2">
        <v>14.63172819</v>
      </c>
      <c r="D8043" s="2">
        <v>3.3568868319973993E-6</v>
      </c>
      <c r="E8043" s="2">
        <v>1.5696399999999999E-2</v>
      </c>
      <c r="F8043">
        <f t="shared" si="130"/>
        <v>62.941628099951238</v>
      </c>
    </row>
    <row r="8044" spans="1:6" x14ac:dyDescent="0.2">
      <c r="A8044">
        <v>10</v>
      </c>
      <c r="B8044" s="1" t="s">
        <v>1314</v>
      </c>
      <c r="C8044" s="2">
        <v>14.62169995</v>
      </c>
      <c r="D8044" s="2">
        <v>3.3545860886079197E-6</v>
      </c>
      <c r="E8044" s="2">
        <v>1.5685642E-2</v>
      </c>
      <c r="F8044">
        <f t="shared" si="130"/>
        <v>62.898489161398494</v>
      </c>
    </row>
    <row r="8045" spans="1:6" x14ac:dyDescent="0.2">
      <c r="A8045">
        <v>10</v>
      </c>
      <c r="B8045" s="1" t="s">
        <v>1312</v>
      </c>
      <c r="C8045" s="2">
        <v>14.6209986</v>
      </c>
      <c r="D8045" s="2">
        <v>3.3544250494024653E-6</v>
      </c>
      <c r="E8045" s="2">
        <v>1.5684889E-2</v>
      </c>
      <c r="F8045">
        <f t="shared" si="130"/>
        <v>62.895469676296223</v>
      </c>
    </row>
    <row r="8046" spans="1:6" x14ac:dyDescent="0.2">
      <c r="A8046">
        <v>10</v>
      </c>
      <c r="B8046" s="1" t="s">
        <v>1311</v>
      </c>
      <c r="C8046" s="2">
        <v>14.609391430000001</v>
      </c>
      <c r="D8046" s="2">
        <v>3.3517622351300718E-6</v>
      </c>
      <c r="E8046" s="2">
        <v>1.5672438E-2</v>
      </c>
      <c r="F8046">
        <f t="shared" si="130"/>
        <v>62.845541908688844</v>
      </c>
    </row>
    <row r="8047" spans="1:6" x14ac:dyDescent="0.2">
      <c r="A8047">
        <v>10</v>
      </c>
      <c r="B8047" s="1" t="s">
        <v>1316</v>
      </c>
      <c r="C8047" s="2">
        <v>14.60143225</v>
      </c>
      <c r="D8047" s="2">
        <v>3.3499360548174885E-6</v>
      </c>
      <c r="E8047" s="2">
        <v>1.5663898999999998E-2</v>
      </c>
      <c r="F8047">
        <f t="shared" si="130"/>
        <v>62.811301027827909</v>
      </c>
    </row>
    <row r="8048" spans="1:6" x14ac:dyDescent="0.2">
      <c r="A8048">
        <v>10</v>
      </c>
      <c r="B8048" s="1" t="s">
        <v>1315</v>
      </c>
      <c r="C8048" s="2">
        <v>14.597846730000001</v>
      </c>
      <c r="D8048" s="2">
        <v>3.3491135358477977E-6</v>
      </c>
      <c r="E8048" s="2">
        <v>1.5660053E-2</v>
      </c>
      <c r="F8048">
        <f t="shared" si="130"/>
        <v>62.795878797146209</v>
      </c>
    </row>
    <row r="8049" spans="1:6" x14ac:dyDescent="0.2">
      <c r="A8049">
        <v>10</v>
      </c>
      <c r="B8049" s="1" t="s">
        <v>1719</v>
      </c>
      <c r="C8049" s="2">
        <v>14.53466772</v>
      </c>
      <c r="D8049" s="2">
        <v>3.3346187241759838E-6</v>
      </c>
      <c r="E8049" s="2">
        <v>1.5592277E-2</v>
      </c>
      <c r="F8049">
        <f t="shared" si="130"/>
        <v>62.524101078299694</v>
      </c>
    </row>
    <row r="8050" spans="1:6" x14ac:dyDescent="0.2">
      <c r="A8050">
        <v>10</v>
      </c>
      <c r="B8050" s="1" t="s">
        <v>1318</v>
      </c>
      <c r="C8050" s="2">
        <v>14.49606185</v>
      </c>
      <c r="D8050" s="2">
        <v>3.3257615678759934E-6</v>
      </c>
      <c r="E8050" s="2">
        <v>1.5550862E-2</v>
      </c>
      <c r="F8050">
        <f t="shared" si="130"/>
        <v>62.358029397674876</v>
      </c>
    </row>
    <row r="8051" spans="1:6" x14ac:dyDescent="0.2">
      <c r="A8051">
        <v>10</v>
      </c>
      <c r="B8051" s="1" t="s">
        <v>1119</v>
      </c>
      <c r="C8051" s="2">
        <v>14.45697279</v>
      </c>
      <c r="D8051" s="2">
        <v>3.3167934164264264E-6</v>
      </c>
      <c r="E8051" s="2">
        <v>1.5508928E-2</v>
      </c>
      <c r="F8051">
        <f t="shared" si="130"/>
        <v>62.189876557995497</v>
      </c>
    </row>
    <row r="8052" spans="1:6" x14ac:dyDescent="0.2">
      <c r="A8052">
        <v>10</v>
      </c>
      <c r="B8052" s="1" t="s">
        <v>1307</v>
      </c>
      <c r="C8052" s="2">
        <v>14.426186489999999</v>
      </c>
      <c r="D8052" s="2">
        <v>3.3097303609160198E-6</v>
      </c>
      <c r="E8052" s="2">
        <v>1.5475902E-2</v>
      </c>
      <c r="F8052">
        <f t="shared" si="130"/>
        <v>62.05744426717537</v>
      </c>
    </row>
    <row r="8053" spans="1:6" x14ac:dyDescent="0.2">
      <c r="A8053">
        <v>10</v>
      </c>
      <c r="B8053" s="1" t="s">
        <v>1305</v>
      </c>
      <c r="C8053" s="2">
        <v>14.381690109999999</v>
      </c>
      <c r="D8053" s="2">
        <v>3.29952180124383E-6</v>
      </c>
      <c r="E8053" s="2">
        <v>1.5428168000000001E-2</v>
      </c>
      <c r="F8053">
        <f t="shared" si="130"/>
        <v>61.86603377332181</v>
      </c>
    </row>
    <row r="8054" spans="1:6" x14ac:dyDescent="0.2">
      <c r="A8054">
        <v>10</v>
      </c>
      <c r="B8054" s="1" t="s">
        <v>1313</v>
      </c>
      <c r="C8054" s="2">
        <v>14.33950278</v>
      </c>
      <c r="D8054" s="2">
        <v>3.2898429814280949E-6</v>
      </c>
      <c r="E8054" s="2">
        <v>1.5382911000000001E-2</v>
      </c>
      <c r="F8054">
        <f t="shared" si="130"/>
        <v>61.684555901776783</v>
      </c>
    </row>
    <row r="8055" spans="1:6" x14ac:dyDescent="0.2">
      <c r="A8055">
        <v>10</v>
      </c>
      <c r="B8055" s="1" t="s">
        <v>1317</v>
      </c>
      <c r="C8055" s="2">
        <v>14.30777425</v>
      </c>
      <c r="D8055" s="2">
        <v>3.2825634960691893E-6</v>
      </c>
      <c r="E8055" s="2">
        <v>1.5348873000000001E-2</v>
      </c>
      <c r="F8055">
        <f t="shared" si="130"/>
        <v>61.548065551297299</v>
      </c>
    </row>
    <row r="8056" spans="1:6" x14ac:dyDescent="0.2">
      <c r="A8056">
        <v>10</v>
      </c>
      <c r="B8056" s="1" t="s">
        <v>1588</v>
      </c>
      <c r="C8056" s="2">
        <v>14.28338207</v>
      </c>
      <c r="D8056" s="2">
        <v>3.276967330213778E-6</v>
      </c>
      <c r="E8056" s="2">
        <v>1.5322706E-2</v>
      </c>
      <c r="F8056">
        <f t="shared" si="130"/>
        <v>61.443137441508334</v>
      </c>
    </row>
    <row r="8057" spans="1:6" x14ac:dyDescent="0.2">
      <c r="A8057">
        <v>10</v>
      </c>
      <c r="B8057" s="1" t="s">
        <v>1319</v>
      </c>
      <c r="C8057" s="2">
        <v>14.27186502</v>
      </c>
      <c r="D8057" s="2">
        <v>3.2743250468361034E-6</v>
      </c>
      <c r="E8057" s="2">
        <v>1.5310351E-2</v>
      </c>
      <c r="F8057">
        <f t="shared" si="130"/>
        <v>61.393594628176942</v>
      </c>
    </row>
    <row r="8058" spans="1:6" x14ac:dyDescent="0.2">
      <c r="A8058">
        <v>10</v>
      </c>
      <c r="B8058" s="1" t="s">
        <v>1578</v>
      </c>
      <c r="C8058" s="2">
        <v>14.2561296</v>
      </c>
      <c r="D8058" s="2">
        <v>3.2707150311812963E-6</v>
      </c>
      <c r="E8058" s="2">
        <v>1.5293470999999999E-2</v>
      </c>
      <c r="F8058">
        <f t="shared" si="130"/>
        <v>61.325906834649302</v>
      </c>
    </row>
    <row r="8059" spans="1:6" x14ac:dyDescent="0.2">
      <c r="A8059">
        <v>10</v>
      </c>
      <c r="B8059" s="1" t="s">
        <v>1720</v>
      </c>
      <c r="C8059" s="2">
        <v>14.22101966</v>
      </c>
      <c r="D8059" s="2">
        <v>3.2626598629562777E-6</v>
      </c>
      <c r="E8059" s="2">
        <v>1.5255806E-2</v>
      </c>
      <c r="F8059">
        <f t="shared" si="130"/>
        <v>61.174872430430206</v>
      </c>
    </row>
    <row r="8060" spans="1:6" x14ac:dyDescent="0.2">
      <c r="A8060">
        <v>10</v>
      </c>
      <c r="B8060" s="1" t="s">
        <v>1320</v>
      </c>
      <c r="C8060" s="2">
        <v>14.209015580000001</v>
      </c>
      <c r="D8060" s="2">
        <v>3.2599059428385674E-6</v>
      </c>
      <c r="E8060" s="2">
        <v>1.5242929000000001E-2</v>
      </c>
      <c r="F8060">
        <f t="shared" si="130"/>
        <v>61.123236428223137</v>
      </c>
    </row>
    <row r="8061" spans="1:6" x14ac:dyDescent="0.2">
      <c r="A8061">
        <v>10</v>
      </c>
      <c r="B8061" s="1" t="s">
        <v>1321</v>
      </c>
      <c r="C8061" s="2">
        <v>14.18814953</v>
      </c>
      <c r="D8061" s="2">
        <v>3.2551186086897014E-6</v>
      </c>
      <c r="E8061" s="2">
        <v>1.5220544000000001E-2</v>
      </c>
      <c r="F8061">
        <f t="shared" si="130"/>
        <v>61.033473912931903</v>
      </c>
    </row>
    <row r="8062" spans="1:6" x14ac:dyDescent="0.2">
      <c r="A8062">
        <v>10</v>
      </c>
      <c r="B8062" s="1" t="s">
        <v>1322</v>
      </c>
      <c r="C8062" s="2">
        <v>14.179305490000001</v>
      </c>
      <c r="D8062" s="2">
        <v>3.2530896857917653E-6</v>
      </c>
      <c r="E8062" s="2">
        <v>1.5211057E-2</v>
      </c>
      <c r="F8062">
        <f t="shared" si="130"/>
        <v>60.995431608595602</v>
      </c>
    </row>
    <row r="8063" spans="1:6" x14ac:dyDescent="0.2">
      <c r="A8063">
        <v>10</v>
      </c>
      <c r="B8063" s="1" t="s">
        <v>1721</v>
      </c>
      <c r="C8063" s="2">
        <v>14.16866649</v>
      </c>
      <c r="D8063" s="2">
        <v>3.2506488618185239E-6</v>
      </c>
      <c r="E8063" s="2">
        <v>1.5199644E-2</v>
      </c>
      <c r="F8063">
        <f t="shared" si="130"/>
        <v>60.949666159097326</v>
      </c>
    </row>
    <row r="8064" spans="1:6" x14ac:dyDescent="0.2">
      <c r="A8064">
        <v>10</v>
      </c>
      <c r="B8064" s="1" t="s">
        <v>1333</v>
      </c>
      <c r="C8064" s="2">
        <v>14.111495229999999</v>
      </c>
      <c r="D8064" s="2">
        <v>3.2375321864547419E-6</v>
      </c>
      <c r="E8064" s="2">
        <v>1.5138311999999999E-2</v>
      </c>
      <c r="F8064">
        <f t="shared" si="130"/>
        <v>60.703728496026407</v>
      </c>
    </row>
    <row r="8065" spans="1:6" x14ac:dyDescent="0.2">
      <c r="A8065">
        <v>10</v>
      </c>
      <c r="B8065" s="1" t="s">
        <v>1323</v>
      </c>
      <c r="C8065" s="2">
        <v>14.07548536</v>
      </c>
      <c r="D8065" s="2">
        <v>3.2292706399650975E-6</v>
      </c>
      <c r="E8065" s="2">
        <v>1.5099682E-2</v>
      </c>
      <c r="F8065">
        <f t="shared" si="130"/>
        <v>60.548824499345578</v>
      </c>
    </row>
    <row r="8066" spans="1:6" x14ac:dyDescent="0.2">
      <c r="A8066">
        <v>10</v>
      </c>
      <c r="B8066" s="1" t="s">
        <v>1328</v>
      </c>
      <c r="C8066" s="2">
        <v>13.993117420000001</v>
      </c>
      <c r="D8066" s="2">
        <v>3.2103734484204041E-6</v>
      </c>
      <c r="E8066" s="2">
        <v>1.5011320999999999E-2</v>
      </c>
      <c r="F8066">
        <f t="shared" si="130"/>
        <v>60.194502157882575</v>
      </c>
    </row>
    <row r="8067" spans="1:6" x14ac:dyDescent="0.2">
      <c r="A8067">
        <v>10</v>
      </c>
      <c r="B8067" s="1" t="s">
        <v>1332</v>
      </c>
      <c r="C8067" s="2">
        <v>13.856104849999999</v>
      </c>
      <c r="D8067" s="2">
        <v>3.1789393654242624E-6</v>
      </c>
      <c r="E8067" s="2">
        <v>1.4864339000000001E-2</v>
      </c>
      <c r="F8067">
        <f t="shared" ref="F8067:F8130" si="131">D8067*$I$8</f>
        <v>59.605113101704923</v>
      </c>
    </row>
    <row r="8068" spans="1:6" x14ac:dyDescent="0.2">
      <c r="A8068">
        <v>10</v>
      </c>
      <c r="B8068" s="1" t="s">
        <v>1134</v>
      </c>
      <c r="C8068" s="2">
        <v>13.801618879999999</v>
      </c>
      <c r="D8068" s="2">
        <v>3.1664388307655457E-6</v>
      </c>
      <c r="E8068" s="2">
        <v>1.4805888E-2</v>
      </c>
      <c r="F8068">
        <f t="shared" si="131"/>
        <v>59.370728076853986</v>
      </c>
    </row>
    <row r="8069" spans="1:6" x14ac:dyDescent="0.2">
      <c r="A8069">
        <v>10</v>
      </c>
      <c r="B8069" s="1" t="s">
        <v>1579</v>
      </c>
      <c r="C8069" s="2">
        <v>13.79875234</v>
      </c>
      <c r="D8069" s="2">
        <v>3.1657812005440686E-6</v>
      </c>
      <c r="E8069" s="2">
        <v>1.4802813E-2</v>
      </c>
      <c r="F8069">
        <f t="shared" si="131"/>
        <v>59.358397510201286</v>
      </c>
    </row>
    <row r="8070" spans="1:6" x14ac:dyDescent="0.2">
      <c r="A8070">
        <v>10</v>
      </c>
      <c r="B8070" s="1" t="s">
        <v>1334</v>
      </c>
      <c r="C8070" s="2">
        <v>13.71558856</v>
      </c>
      <c r="D8070" s="2">
        <v>3.1467013695817686E-6</v>
      </c>
      <c r="E8070" s="2">
        <v>1.4713598E-2</v>
      </c>
      <c r="F8070">
        <f t="shared" si="131"/>
        <v>59.000650679658158</v>
      </c>
    </row>
    <row r="8071" spans="1:6" x14ac:dyDescent="0.2">
      <c r="A8071">
        <v>10</v>
      </c>
      <c r="B8071" s="1" t="s">
        <v>1139</v>
      </c>
      <c r="C8071" s="2">
        <v>13.66000848</v>
      </c>
      <c r="D8071" s="2">
        <v>3.1339497591897142E-6</v>
      </c>
      <c r="E8071" s="2">
        <v>1.4653973000000001E-2</v>
      </c>
      <c r="F8071">
        <f t="shared" si="131"/>
        <v>58.761557984807141</v>
      </c>
    </row>
    <row r="8072" spans="1:6" x14ac:dyDescent="0.2">
      <c r="A8072">
        <v>10</v>
      </c>
      <c r="B8072" s="1" t="s">
        <v>1340</v>
      </c>
      <c r="C8072" s="2">
        <v>13.63613758</v>
      </c>
      <c r="D8072" s="2">
        <v>3.1284731430233454E-6</v>
      </c>
      <c r="E8072" s="2">
        <v>1.4628365000000001E-2</v>
      </c>
      <c r="F8072">
        <f t="shared" si="131"/>
        <v>58.658871431687729</v>
      </c>
    </row>
    <row r="8073" spans="1:6" x14ac:dyDescent="0.2">
      <c r="A8073">
        <v>10</v>
      </c>
      <c r="B8073" s="1" t="s">
        <v>1337</v>
      </c>
      <c r="C8073" s="2">
        <v>13.60979614</v>
      </c>
      <c r="D8073" s="2">
        <v>3.1224297886173295E-6</v>
      </c>
      <c r="E8073" s="2">
        <v>1.4600106999999999E-2</v>
      </c>
      <c r="F8073">
        <f t="shared" si="131"/>
        <v>58.54555853657493</v>
      </c>
    </row>
    <row r="8074" spans="1:6" x14ac:dyDescent="0.2">
      <c r="A8074">
        <v>10</v>
      </c>
      <c r="B8074" s="1" t="s">
        <v>1144</v>
      </c>
      <c r="C8074" s="2">
        <v>13.554451269999999</v>
      </c>
      <c r="D8074" s="2">
        <v>3.1097322856874E-6</v>
      </c>
      <c r="E8074" s="2">
        <v>1.4540735000000001E-2</v>
      </c>
      <c r="F8074">
        <f t="shared" si="131"/>
        <v>58.307480356638749</v>
      </c>
    </row>
    <row r="8075" spans="1:6" x14ac:dyDescent="0.2">
      <c r="A8075">
        <v>10</v>
      </c>
      <c r="B8075" s="1" t="s">
        <v>1142</v>
      </c>
      <c r="C8075" s="2">
        <v>13.523568239999999</v>
      </c>
      <c r="D8075" s="2">
        <v>3.1026469883743809E-6</v>
      </c>
      <c r="E8075" s="2">
        <v>1.4507605E-2</v>
      </c>
      <c r="F8075">
        <f t="shared" si="131"/>
        <v>58.17463103201964</v>
      </c>
    </row>
    <row r="8076" spans="1:6" x14ac:dyDescent="0.2">
      <c r="A8076">
        <v>10</v>
      </c>
      <c r="B8076" s="1" t="s">
        <v>1722</v>
      </c>
      <c r="C8076" s="2">
        <v>13.521497439999999</v>
      </c>
      <c r="D8076" s="2">
        <v>3.1021719975705107E-6</v>
      </c>
      <c r="E8076" s="2">
        <v>1.4505384E-2</v>
      </c>
      <c r="F8076">
        <f t="shared" si="131"/>
        <v>58.165724954447072</v>
      </c>
    </row>
    <row r="8077" spans="1:6" x14ac:dyDescent="0.2">
      <c r="A8077">
        <v>10</v>
      </c>
      <c r="B8077" s="1" t="s">
        <v>1339</v>
      </c>
      <c r="C8077" s="2">
        <v>13.46845525</v>
      </c>
      <c r="D8077" s="2">
        <v>3.0900027374526291E-6</v>
      </c>
      <c r="E8077" s="2">
        <v>1.4448482E-2</v>
      </c>
      <c r="F8077">
        <f t="shared" si="131"/>
        <v>57.937551327236797</v>
      </c>
    </row>
    <row r="8078" spans="1:6" x14ac:dyDescent="0.2">
      <c r="A8078">
        <v>10</v>
      </c>
      <c r="B8078" s="1" t="s">
        <v>617</v>
      </c>
      <c r="C8078" s="2">
        <v>13.41664703</v>
      </c>
      <c r="D8078" s="2">
        <v>3.0781166325910842E-6</v>
      </c>
      <c r="E8078" s="2">
        <v>1.4392904E-2</v>
      </c>
      <c r="F8078">
        <f t="shared" si="131"/>
        <v>57.714686861082825</v>
      </c>
    </row>
    <row r="8079" spans="1:6" x14ac:dyDescent="0.2">
      <c r="A8079">
        <v>10</v>
      </c>
      <c r="B8079" s="1" t="s">
        <v>1343</v>
      </c>
      <c r="C8079" s="2">
        <v>13.22173491</v>
      </c>
      <c r="D8079" s="2">
        <v>3.0333988468480798E-6</v>
      </c>
      <c r="E8079" s="2">
        <v>1.4183809E-2</v>
      </c>
      <c r="F8079">
        <f t="shared" si="131"/>
        <v>56.876228378401493</v>
      </c>
    </row>
    <row r="8080" spans="1:6" x14ac:dyDescent="0.2">
      <c r="A8080">
        <v>10</v>
      </c>
      <c r="B8080" s="1" t="s">
        <v>1344</v>
      </c>
      <c r="C8080" s="2">
        <v>13.167828869999999</v>
      </c>
      <c r="D8080" s="2">
        <v>3.0210313352780651E-6</v>
      </c>
      <c r="E8080" s="2">
        <v>1.412598E-2</v>
      </c>
      <c r="F8080">
        <f t="shared" si="131"/>
        <v>56.644337536463716</v>
      </c>
    </row>
    <row r="8081" spans="1:6" x14ac:dyDescent="0.2">
      <c r="A8081">
        <v>10</v>
      </c>
      <c r="B8081" s="1" t="s">
        <v>1342</v>
      </c>
      <c r="C8081" s="2">
        <v>13.163413159999999</v>
      </c>
      <c r="D8081" s="2">
        <v>3.0200182639417606E-6</v>
      </c>
      <c r="E8081" s="2">
        <v>1.4121243E-2</v>
      </c>
      <c r="F8081">
        <f t="shared" si="131"/>
        <v>56.625342448908015</v>
      </c>
    </row>
    <row r="8082" spans="1:6" x14ac:dyDescent="0.2">
      <c r="A8082">
        <v>10</v>
      </c>
      <c r="B8082" s="1" t="s">
        <v>1345</v>
      </c>
      <c r="C8082" s="2">
        <v>13.11656934</v>
      </c>
      <c r="D8082" s="2">
        <v>3.0092711960101625E-6</v>
      </c>
      <c r="E8082" s="2">
        <v>1.4070991E-2</v>
      </c>
      <c r="F8082">
        <f t="shared" si="131"/>
        <v>56.423834925190548</v>
      </c>
    </row>
    <row r="8083" spans="1:6" x14ac:dyDescent="0.2">
      <c r="A8083">
        <v>10</v>
      </c>
      <c r="B8083" s="1" t="s">
        <v>123</v>
      </c>
      <c r="C8083" s="2">
        <v>13.05921887</v>
      </c>
      <c r="D8083" s="2">
        <v>2.9961136727204291E-6</v>
      </c>
      <c r="E8083" s="2">
        <v>1.4009468000000001E-2</v>
      </c>
      <c r="F8083">
        <f t="shared" si="131"/>
        <v>56.177131363508046</v>
      </c>
    </row>
    <row r="8084" spans="1:6" x14ac:dyDescent="0.2">
      <c r="A8084">
        <v>10</v>
      </c>
      <c r="B8084" s="1" t="s">
        <v>1346</v>
      </c>
      <c r="C8084" s="2">
        <v>13.056526229999999</v>
      </c>
      <c r="D8084" s="2">
        <v>2.9954958211074706E-6</v>
      </c>
      <c r="E8084" s="2">
        <v>1.4006579E-2</v>
      </c>
      <c r="F8084">
        <f t="shared" si="131"/>
        <v>56.165546645765076</v>
      </c>
    </row>
    <row r="8085" spans="1:6" x14ac:dyDescent="0.2">
      <c r="A8085">
        <v>10</v>
      </c>
      <c r="B8085" s="1" t="s">
        <v>1150</v>
      </c>
      <c r="C8085" s="2">
        <v>12.95813706</v>
      </c>
      <c r="D8085" s="2">
        <v>2.9729229578175656E-6</v>
      </c>
      <c r="E8085" s="2">
        <v>1.3901030999999999E-2</v>
      </c>
      <c r="F8085">
        <f t="shared" si="131"/>
        <v>55.742305459079354</v>
      </c>
    </row>
    <row r="8086" spans="1:6" x14ac:dyDescent="0.2">
      <c r="A8086">
        <v>10</v>
      </c>
      <c r="B8086" s="1" t="s">
        <v>1153</v>
      </c>
      <c r="C8086" s="2">
        <v>12.90221345</v>
      </c>
      <c r="D8086" s="2">
        <v>2.9600926456624206E-6</v>
      </c>
      <c r="E8086" s="2">
        <v>1.3841038E-2</v>
      </c>
      <c r="F8086">
        <f t="shared" si="131"/>
        <v>55.501737106170388</v>
      </c>
    </row>
    <row r="8087" spans="1:6" x14ac:dyDescent="0.2">
      <c r="A8087">
        <v>10</v>
      </c>
      <c r="B8087" s="1" t="s">
        <v>1350</v>
      </c>
      <c r="C8087" s="2">
        <v>12.895284090000001</v>
      </c>
      <c r="D8087" s="2">
        <v>2.958502784502596E-6</v>
      </c>
      <c r="E8087" s="2">
        <v>1.3833603999999999E-2</v>
      </c>
      <c r="F8087">
        <f t="shared" si="131"/>
        <v>55.471927209423676</v>
      </c>
    </row>
    <row r="8088" spans="1:6" x14ac:dyDescent="0.2">
      <c r="A8088">
        <v>10</v>
      </c>
      <c r="B8088" s="1" t="s">
        <v>1347</v>
      </c>
      <c r="C8088" s="2">
        <v>12.895103239999999</v>
      </c>
      <c r="D8088" s="2">
        <v>2.9584612949861845E-6</v>
      </c>
      <c r="E8088" s="2">
        <v>1.3833410000000001E-2</v>
      </c>
      <c r="F8088">
        <f t="shared" si="131"/>
        <v>55.471149280990957</v>
      </c>
    </row>
    <row r="8089" spans="1:6" x14ac:dyDescent="0.2">
      <c r="A8089">
        <v>10</v>
      </c>
      <c r="B8089" s="1" t="s">
        <v>1348</v>
      </c>
      <c r="C8089" s="2">
        <v>12.88015736</v>
      </c>
      <c r="D8089" s="2">
        <v>2.9550324217045775E-6</v>
      </c>
      <c r="E8089" s="2">
        <v>1.3817377E-2</v>
      </c>
      <c r="F8089">
        <f t="shared" si="131"/>
        <v>55.40685790696083</v>
      </c>
    </row>
    <row r="8090" spans="1:6" x14ac:dyDescent="0.2">
      <c r="A8090">
        <v>10</v>
      </c>
      <c r="B8090" s="1" t="s">
        <v>86</v>
      </c>
      <c r="C8090" s="2">
        <v>12.858341279999999</v>
      </c>
      <c r="D8090" s="2">
        <v>2.9500271606628054E-6</v>
      </c>
      <c r="E8090" s="2">
        <v>1.3793972999999999E-2</v>
      </c>
      <c r="F8090">
        <f t="shared" si="131"/>
        <v>55.313009262427599</v>
      </c>
    </row>
    <row r="8091" spans="1:6" x14ac:dyDescent="0.2">
      <c r="A8091">
        <v>10</v>
      </c>
      <c r="B8091" s="1" t="s">
        <v>1723</v>
      </c>
      <c r="C8091" s="2">
        <v>12.849944710000001</v>
      </c>
      <c r="D8091" s="2">
        <v>2.9481008922384661E-6</v>
      </c>
      <c r="E8091" s="2">
        <v>1.3784965999999999E-2</v>
      </c>
      <c r="F8091">
        <f t="shared" si="131"/>
        <v>55.276891729471238</v>
      </c>
    </row>
    <row r="8092" spans="1:6" x14ac:dyDescent="0.2">
      <c r="A8092">
        <v>10</v>
      </c>
      <c r="B8092" s="1" t="s">
        <v>672</v>
      </c>
      <c r="C8092" s="2">
        <v>12.83354772</v>
      </c>
      <c r="D8092" s="2">
        <v>2.9443388196446444E-6</v>
      </c>
      <c r="E8092" s="2">
        <v>1.3767375E-2</v>
      </c>
      <c r="F8092">
        <f t="shared" si="131"/>
        <v>55.206352868337085</v>
      </c>
    </row>
    <row r="8093" spans="1:6" x14ac:dyDescent="0.2">
      <c r="A8093">
        <v>10</v>
      </c>
      <c r="B8093" s="1" t="s">
        <v>1352</v>
      </c>
      <c r="C8093" s="2">
        <v>12.760943940000001</v>
      </c>
      <c r="D8093" s="2">
        <v>2.9276818481227064E-6</v>
      </c>
      <c r="E8093" s="2">
        <v>1.3689489000000001E-2</v>
      </c>
      <c r="F8093">
        <f t="shared" si="131"/>
        <v>54.894034652300746</v>
      </c>
    </row>
    <row r="8094" spans="1:6" x14ac:dyDescent="0.2">
      <c r="A8094">
        <v>10</v>
      </c>
      <c r="B8094" s="1" t="s">
        <v>1580</v>
      </c>
      <c r="C8094" s="2">
        <v>12.75513728</v>
      </c>
      <c r="D8094" s="2">
        <v>2.9263496924643059E-6</v>
      </c>
      <c r="E8094" s="2">
        <v>1.3683259999999999E-2</v>
      </c>
      <c r="F8094">
        <f t="shared" si="131"/>
        <v>54.869056733705733</v>
      </c>
    </row>
    <row r="8095" spans="1:6" x14ac:dyDescent="0.2">
      <c r="A8095">
        <v>10</v>
      </c>
      <c r="B8095" s="1" t="s">
        <v>1353</v>
      </c>
      <c r="C8095" s="2">
        <v>12.731899009999999</v>
      </c>
      <c r="D8095" s="2">
        <v>2.9210180757418921E-6</v>
      </c>
      <c r="E8095" s="2">
        <v>1.365833E-2</v>
      </c>
      <c r="F8095">
        <f t="shared" si="131"/>
        <v>54.769088920160478</v>
      </c>
    </row>
    <row r="8096" spans="1:6" x14ac:dyDescent="0.2">
      <c r="A8096">
        <v>10</v>
      </c>
      <c r="B8096" s="1" t="s">
        <v>1355</v>
      </c>
      <c r="C8096" s="2">
        <v>12.69082057</v>
      </c>
      <c r="D8096" s="2">
        <v>2.9115937534752815E-6</v>
      </c>
      <c r="E8096" s="2">
        <v>1.3614263E-2</v>
      </c>
      <c r="F8096">
        <f t="shared" si="131"/>
        <v>54.592382877661528</v>
      </c>
    </row>
    <row r="8097" spans="1:6" x14ac:dyDescent="0.2">
      <c r="A8097">
        <v>10</v>
      </c>
      <c r="B8097" s="1" t="s">
        <v>1361</v>
      </c>
      <c r="C8097" s="2">
        <v>12.39697292</v>
      </c>
      <c r="D8097" s="2">
        <v>2.8441775665757033E-6</v>
      </c>
      <c r="E8097" s="2">
        <v>1.3299033E-2</v>
      </c>
      <c r="F8097">
        <f t="shared" si="131"/>
        <v>53.328329373294437</v>
      </c>
    </row>
    <row r="8098" spans="1:6" x14ac:dyDescent="0.2">
      <c r="A8098">
        <v>10</v>
      </c>
      <c r="B8098" s="1" t="s">
        <v>1590</v>
      </c>
      <c r="C8098" s="2">
        <v>12.333024119999999</v>
      </c>
      <c r="D8098" s="2">
        <v>2.8295061036639095E-6</v>
      </c>
      <c r="E8098" s="2">
        <v>1.3230431000000001E-2</v>
      </c>
      <c r="F8098">
        <f t="shared" si="131"/>
        <v>53.053239443698303</v>
      </c>
    </row>
    <row r="8099" spans="1:6" x14ac:dyDescent="0.2">
      <c r="A8099">
        <v>10</v>
      </c>
      <c r="B8099" s="1" t="s">
        <v>85</v>
      </c>
      <c r="C8099" s="2">
        <v>12.26953432</v>
      </c>
      <c r="D8099" s="2">
        <v>2.814940075451038E-6</v>
      </c>
      <c r="E8099" s="2">
        <v>1.3162322000000001E-2</v>
      </c>
      <c r="F8099">
        <f t="shared" si="131"/>
        <v>52.780126414706963</v>
      </c>
    </row>
    <row r="8100" spans="1:6" x14ac:dyDescent="0.2">
      <c r="A8100">
        <v>10</v>
      </c>
      <c r="B8100" s="1" t="s">
        <v>44</v>
      </c>
      <c r="C8100" s="2">
        <v>12.22415715</v>
      </c>
      <c r="D8100" s="2">
        <v>2.804529414783955E-6</v>
      </c>
      <c r="E8100" s="2">
        <v>1.3113642999999999E-2</v>
      </c>
      <c r="F8100">
        <f t="shared" si="131"/>
        <v>52.584926527199158</v>
      </c>
    </row>
    <row r="8101" spans="1:6" x14ac:dyDescent="0.2">
      <c r="A8101">
        <v>10</v>
      </c>
      <c r="B8101" s="1" t="s">
        <v>1724</v>
      </c>
      <c r="C8101" s="2">
        <v>12.10285554</v>
      </c>
      <c r="D8101" s="2">
        <v>2.7766997869919669E-6</v>
      </c>
      <c r="E8101" s="2">
        <v>1.2983514999999999E-2</v>
      </c>
      <c r="F8101">
        <f t="shared" si="131"/>
        <v>52.063121006099379</v>
      </c>
    </row>
    <row r="8102" spans="1:6" x14ac:dyDescent="0.2">
      <c r="A8102">
        <v>10</v>
      </c>
      <c r="B8102" s="1" t="s">
        <v>1365</v>
      </c>
      <c r="C8102" s="2">
        <v>12.08664787</v>
      </c>
      <c r="D8102" s="2">
        <v>2.7729813425494239E-6</v>
      </c>
      <c r="E8102" s="2">
        <v>1.2966128E-2</v>
      </c>
      <c r="F8102">
        <f t="shared" si="131"/>
        <v>51.993400172801699</v>
      </c>
    </row>
    <row r="8103" spans="1:6" x14ac:dyDescent="0.2">
      <c r="A8103">
        <v>10</v>
      </c>
      <c r="B8103" s="1" t="s">
        <v>1725</v>
      </c>
      <c r="C8103" s="2">
        <v>12.07762117</v>
      </c>
      <c r="D8103" s="2">
        <v>2.770910288544616E-6</v>
      </c>
      <c r="E8103" s="2">
        <v>1.2956443999999999E-2</v>
      </c>
      <c r="F8103">
        <f t="shared" si="131"/>
        <v>51.954567910211551</v>
      </c>
    </row>
    <row r="8104" spans="1:6" x14ac:dyDescent="0.2">
      <c r="A8104">
        <v>10</v>
      </c>
      <c r="B8104" s="1" t="s">
        <v>478</v>
      </c>
      <c r="C8104" s="2">
        <v>12.06743631</v>
      </c>
      <c r="D8104" s="2">
        <v>2.7685736160893777E-6</v>
      </c>
      <c r="E8104" s="2">
        <v>1.2945518E-2</v>
      </c>
      <c r="F8104">
        <f t="shared" si="131"/>
        <v>51.910755301675835</v>
      </c>
    </row>
    <row r="8105" spans="1:6" x14ac:dyDescent="0.2">
      <c r="A8105">
        <v>10</v>
      </c>
      <c r="B8105" s="1" t="s">
        <v>1362</v>
      </c>
      <c r="C8105" s="2">
        <v>12.018816790000001</v>
      </c>
      <c r="D8105" s="2">
        <v>2.7574191382156942E-6</v>
      </c>
      <c r="E8105" s="2">
        <v>1.2893361000000001E-2</v>
      </c>
      <c r="F8105">
        <f t="shared" si="131"/>
        <v>51.701608841544264</v>
      </c>
    </row>
    <row r="8106" spans="1:6" x14ac:dyDescent="0.2">
      <c r="A8106">
        <v>10</v>
      </c>
      <c r="B8106" s="1" t="s">
        <v>611</v>
      </c>
      <c r="C8106" s="2">
        <v>11.905371990000001</v>
      </c>
      <c r="D8106" s="2">
        <v>2.7313919518892702E-6</v>
      </c>
      <c r="E8106" s="2">
        <v>1.2771661E-2</v>
      </c>
      <c r="F8106">
        <f t="shared" si="131"/>
        <v>51.213599097923819</v>
      </c>
    </row>
    <row r="8107" spans="1:6" x14ac:dyDescent="0.2">
      <c r="A8107">
        <v>10</v>
      </c>
      <c r="B8107" s="1" t="s">
        <v>1726</v>
      </c>
      <c r="C8107" s="2">
        <v>11.822660450000001</v>
      </c>
      <c r="D8107" s="2">
        <v>2.7124158447179993E-6</v>
      </c>
      <c r="E8107" s="2">
        <v>1.2682931E-2</v>
      </c>
      <c r="F8107">
        <f t="shared" si="131"/>
        <v>50.857797088462483</v>
      </c>
    </row>
    <row r="8108" spans="1:6" x14ac:dyDescent="0.2">
      <c r="A8108">
        <v>10</v>
      </c>
      <c r="B8108" s="1" t="s">
        <v>1727</v>
      </c>
      <c r="C8108" s="2">
        <v>11.728134839999999</v>
      </c>
      <c r="D8108" s="2">
        <v>2.6907294455802971E-6</v>
      </c>
      <c r="E8108" s="2">
        <v>1.2581528E-2</v>
      </c>
      <c r="F8108">
        <f t="shared" si="131"/>
        <v>50.451177104630574</v>
      </c>
    </row>
    <row r="8109" spans="1:6" x14ac:dyDescent="0.2">
      <c r="A8109">
        <v>10</v>
      </c>
      <c r="B8109" s="1" t="s">
        <v>1728</v>
      </c>
      <c r="C8109" s="2">
        <v>11.68071986</v>
      </c>
      <c r="D8109" s="2">
        <v>2.679851279331377E-6</v>
      </c>
      <c r="E8109" s="2">
        <v>1.2530662999999999E-2</v>
      </c>
      <c r="F8109">
        <f t="shared" si="131"/>
        <v>50.247211487463318</v>
      </c>
    </row>
    <row r="8110" spans="1:6" x14ac:dyDescent="0.2">
      <c r="A8110">
        <v>10</v>
      </c>
      <c r="B8110" s="1" t="s">
        <v>1374</v>
      </c>
      <c r="C8110" s="2">
        <v>11.680035</v>
      </c>
      <c r="D8110" s="2">
        <v>2.6796940896686825E-6</v>
      </c>
      <c r="E8110" s="2">
        <v>1.2529927999999999E-2</v>
      </c>
      <c r="F8110">
        <f t="shared" si="131"/>
        <v>50.244264181287797</v>
      </c>
    </row>
    <row r="8111" spans="1:6" x14ac:dyDescent="0.2">
      <c r="A8111">
        <v>10</v>
      </c>
      <c r="B8111" s="1" t="s">
        <v>1186</v>
      </c>
      <c r="C8111" s="2">
        <v>11.6555768</v>
      </c>
      <c r="D8111" s="2">
        <v>2.6740827395057186E-6</v>
      </c>
      <c r="E8111" s="2">
        <v>1.250369E-2</v>
      </c>
      <c r="F8111">
        <f t="shared" si="131"/>
        <v>50.139051365732222</v>
      </c>
    </row>
    <row r="8112" spans="1:6" x14ac:dyDescent="0.2">
      <c r="A8112">
        <v>10</v>
      </c>
      <c r="B8112" s="1" t="s">
        <v>1586</v>
      </c>
      <c r="C8112" s="2">
        <v>11.635815709999999</v>
      </c>
      <c r="D8112" s="2">
        <v>2.6695490474520303E-6</v>
      </c>
      <c r="E8112" s="2">
        <v>1.2482491E-2</v>
      </c>
      <c r="F8112">
        <f t="shared" si="131"/>
        <v>50.054044639725568</v>
      </c>
    </row>
    <row r="8113" spans="1:6" x14ac:dyDescent="0.2">
      <c r="A8113">
        <v>10</v>
      </c>
      <c r="B8113" s="1" t="s">
        <v>1377</v>
      </c>
      <c r="C8113" s="2">
        <v>11.633898289999999</v>
      </c>
      <c r="D8113" s="2">
        <v>2.6691091302599725E-6</v>
      </c>
      <c r="E8113" s="2">
        <v>1.2480434E-2</v>
      </c>
      <c r="F8113">
        <f t="shared" si="131"/>
        <v>50.045796192374482</v>
      </c>
    </row>
    <row r="8114" spans="1:6" x14ac:dyDescent="0.2">
      <c r="A8114">
        <v>10</v>
      </c>
      <c r="B8114" s="1" t="s">
        <v>1378</v>
      </c>
      <c r="C8114" s="2">
        <v>11.55733811</v>
      </c>
      <c r="D8114" s="2">
        <v>2.651544308237166E-6</v>
      </c>
      <c r="E8114" s="2">
        <v>1.2398302999999999E-2</v>
      </c>
      <c r="F8114">
        <f t="shared" si="131"/>
        <v>49.716455779446861</v>
      </c>
    </row>
    <row r="8115" spans="1:6" x14ac:dyDescent="0.2">
      <c r="A8115">
        <v>10</v>
      </c>
      <c r="B8115" s="1" t="s">
        <v>1191</v>
      </c>
      <c r="C8115" s="2">
        <v>11.51870033</v>
      </c>
      <c r="D8115" s="2">
        <v>2.6426798805786289E-6</v>
      </c>
      <c r="E8115" s="2">
        <v>1.2356854E-2</v>
      </c>
      <c r="F8115">
        <f t="shared" si="131"/>
        <v>49.550247760849295</v>
      </c>
    </row>
    <row r="8116" spans="1:6" x14ac:dyDescent="0.2">
      <c r="A8116">
        <v>10</v>
      </c>
      <c r="B8116" s="1" t="s">
        <v>1400</v>
      </c>
      <c r="C8116" s="2">
        <v>11.494719079999999</v>
      </c>
      <c r="D8116" s="2">
        <v>2.6371780285208345E-6</v>
      </c>
      <c r="E8116" s="2">
        <v>1.2331128E-2</v>
      </c>
      <c r="F8116">
        <f t="shared" si="131"/>
        <v>49.447088034765649</v>
      </c>
    </row>
    <row r="8117" spans="1:6" x14ac:dyDescent="0.2">
      <c r="A8117">
        <v>10</v>
      </c>
      <c r="B8117" s="1" t="s">
        <v>1729</v>
      </c>
      <c r="C8117" s="2">
        <v>11.487426470000001</v>
      </c>
      <c r="D8117" s="2">
        <v>2.6355047606012129E-6</v>
      </c>
      <c r="E8117" s="2">
        <v>1.2323304E-2</v>
      </c>
      <c r="F8117">
        <f t="shared" si="131"/>
        <v>49.41571426127274</v>
      </c>
    </row>
    <row r="8118" spans="1:6" x14ac:dyDescent="0.2">
      <c r="A8118">
        <v>10</v>
      </c>
      <c r="B8118" s="1" t="s">
        <v>1372</v>
      </c>
      <c r="C8118" s="2">
        <v>11.436514320000001</v>
      </c>
      <c r="D8118" s="2">
        <v>2.6238243924138342E-6</v>
      </c>
      <c r="E8118" s="2">
        <v>1.2268688E-2</v>
      </c>
      <c r="F8118">
        <f t="shared" si="131"/>
        <v>49.196707357759394</v>
      </c>
    </row>
    <row r="8119" spans="1:6" x14ac:dyDescent="0.2">
      <c r="A8119">
        <v>10</v>
      </c>
      <c r="B8119" s="1" t="s">
        <v>1382</v>
      </c>
      <c r="C8119" s="2">
        <v>11.425868339999999</v>
      </c>
      <c r="D8119" s="2">
        <v>2.6213818575326996E-6</v>
      </c>
      <c r="E8119" s="2">
        <v>1.2257267000000001E-2</v>
      </c>
      <c r="F8119">
        <f t="shared" si="131"/>
        <v>49.150909828738115</v>
      </c>
    </row>
    <row r="8120" spans="1:6" x14ac:dyDescent="0.2">
      <c r="A8120">
        <v>10</v>
      </c>
      <c r="B8120" s="1" t="s">
        <v>1383</v>
      </c>
      <c r="C8120" s="2">
        <v>11.37417087</v>
      </c>
      <c r="D8120" s="2">
        <v>2.6095212024260671E-6</v>
      </c>
      <c r="E8120" s="2">
        <v>1.2201808E-2</v>
      </c>
      <c r="F8120">
        <f t="shared" si="131"/>
        <v>48.928522545488761</v>
      </c>
    </row>
    <row r="8121" spans="1:6" x14ac:dyDescent="0.2">
      <c r="A8121">
        <v>10</v>
      </c>
      <c r="B8121" s="1" t="s">
        <v>1386</v>
      </c>
      <c r="C8121" s="2">
        <v>11.324450349999999</v>
      </c>
      <c r="D8121" s="2">
        <v>2.5981139379111527E-6</v>
      </c>
      <c r="E8121" s="2">
        <v>1.2148469E-2</v>
      </c>
      <c r="F8121">
        <f t="shared" si="131"/>
        <v>48.714636335834115</v>
      </c>
    </row>
    <row r="8122" spans="1:6" x14ac:dyDescent="0.2">
      <c r="A8122">
        <v>10</v>
      </c>
      <c r="B8122" s="1" t="s">
        <v>1201</v>
      </c>
      <c r="C8122" s="2">
        <v>11.266060189999999</v>
      </c>
      <c r="D8122" s="2">
        <v>2.5847177429703074E-6</v>
      </c>
      <c r="E8122" s="2">
        <v>1.2085830000000001E-2</v>
      </c>
      <c r="F8122">
        <f t="shared" si="131"/>
        <v>48.46345768069326</v>
      </c>
    </row>
    <row r="8123" spans="1:6" x14ac:dyDescent="0.2">
      <c r="A8123">
        <v>10</v>
      </c>
      <c r="B8123" s="1" t="s">
        <v>1391</v>
      </c>
      <c r="C8123" s="2">
        <v>11.09539088</v>
      </c>
      <c r="D8123" s="2">
        <v>2.5455619049248483E-6</v>
      </c>
      <c r="E8123" s="2">
        <v>1.1902741999999999E-2</v>
      </c>
      <c r="F8123">
        <f t="shared" si="131"/>
        <v>47.729285717340908</v>
      </c>
    </row>
    <row r="8124" spans="1:6" x14ac:dyDescent="0.2">
      <c r="A8124">
        <v>10</v>
      </c>
      <c r="B8124" s="1" t="s">
        <v>1730</v>
      </c>
      <c r="C8124" s="2">
        <v>11.08129667</v>
      </c>
      <c r="D8124" s="2">
        <v>2.5423285028700477E-6</v>
      </c>
      <c r="E8124" s="2">
        <v>1.1887623E-2</v>
      </c>
      <c r="F8124">
        <f t="shared" si="131"/>
        <v>47.668659428813392</v>
      </c>
    </row>
    <row r="8125" spans="1:6" x14ac:dyDescent="0.2">
      <c r="A8125">
        <v>10</v>
      </c>
      <c r="B8125" s="1" t="s">
        <v>1731</v>
      </c>
      <c r="C8125" s="2">
        <v>11.05893655</v>
      </c>
      <c r="D8125" s="2">
        <v>2.5371983455520671E-6</v>
      </c>
      <c r="E8125" s="2">
        <v>1.1863635000000001E-2</v>
      </c>
      <c r="F8125">
        <f t="shared" si="131"/>
        <v>47.572468979101259</v>
      </c>
    </row>
    <row r="8126" spans="1:6" x14ac:dyDescent="0.2">
      <c r="A8126">
        <v>10</v>
      </c>
      <c r="B8126" s="1" t="s">
        <v>1396</v>
      </c>
      <c r="C8126" s="2">
        <v>11.041819029999999</v>
      </c>
      <c r="D8126" s="2">
        <v>2.5332711703465442E-6</v>
      </c>
      <c r="E8126" s="2">
        <v>1.1845272E-2</v>
      </c>
      <c r="F8126">
        <f t="shared" si="131"/>
        <v>47.498834443997701</v>
      </c>
    </row>
    <row r="8127" spans="1:6" x14ac:dyDescent="0.2">
      <c r="A8127">
        <v>10</v>
      </c>
      <c r="B8127" s="1" t="s">
        <v>1392</v>
      </c>
      <c r="C8127" s="2">
        <v>11.041708099999999</v>
      </c>
      <c r="D8127" s="2">
        <v>2.5332457205916322E-6</v>
      </c>
      <c r="E8127" s="2">
        <v>1.1845153000000001E-2</v>
      </c>
      <c r="F8127">
        <f t="shared" si="131"/>
        <v>47.498357261093105</v>
      </c>
    </row>
    <row r="8128" spans="1:6" x14ac:dyDescent="0.2">
      <c r="A8128">
        <v>10</v>
      </c>
      <c r="B8128" s="1" t="s">
        <v>1393</v>
      </c>
      <c r="C8128" s="2">
        <v>11.03128368</v>
      </c>
      <c r="D8128" s="2">
        <v>2.5308540852203221E-6</v>
      </c>
      <c r="E8128" s="2">
        <v>1.1833969999999999E-2</v>
      </c>
      <c r="F8128">
        <f t="shared" si="131"/>
        <v>47.45351409788104</v>
      </c>
    </row>
    <row r="8129" spans="1:6" x14ac:dyDescent="0.2">
      <c r="A8129">
        <v>10</v>
      </c>
      <c r="B8129" s="1" t="s">
        <v>1732</v>
      </c>
      <c r="C8129" s="2">
        <v>11.006153810000001</v>
      </c>
      <c r="D8129" s="2">
        <v>2.5250887533469637E-6</v>
      </c>
      <c r="E8129" s="2">
        <v>1.1807012E-2</v>
      </c>
      <c r="F8129">
        <f t="shared" si="131"/>
        <v>47.345414125255566</v>
      </c>
    </row>
    <row r="8130" spans="1:6" x14ac:dyDescent="0.2">
      <c r="A8130">
        <v>10</v>
      </c>
      <c r="B8130" s="1" t="s">
        <v>1397</v>
      </c>
      <c r="C8130" s="2">
        <v>10.991926279999999</v>
      </c>
      <c r="D8130" s="2">
        <v>2.5218245549500843E-6</v>
      </c>
      <c r="E8130" s="2">
        <v>1.1791749000000001E-2</v>
      </c>
      <c r="F8130">
        <f t="shared" si="131"/>
        <v>47.284210405314084</v>
      </c>
    </row>
    <row r="8131" spans="1:6" x14ac:dyDescent="0.2">
      <c r="A8131">
        <v>10</v>
      </c>
      <c r="B8131" s="1" t="s">
        <v>1398</v>
      </c>
      <c r="C8131" s="2">
        <v>10.95904749</v>
      </c>
      <c r="D8131" s="2">
        <v>2.514281375912128E-6</v>
      </c>
      <c r="E8131" s="2">
        <v>1.1756478000000001E-2</v>
      </c>
      <c r="F8131">
        <f t="shared" ref="F8131:F8194" si="132">D8131*$I$8</f>
        <v>47.142775798352396</v>
      </c>
    </row>
    <row r="8132" spans="1:6" x14ac:dyDescent="0.2">
      <c r="A8132">
        <v>10</v>
      </c>
      <c r="B8132" s="1" t="s">
        <v>1223</v>
      </c>
      <c r="C8132" s="2">
        <v>10.928312569999999</v>
      </c>
      <c r="D8132" s="2">
        <v>2.5072300828934872E-6</v>
      </c>
      <c r="E8132" s="2">
        <v>1.1723506999999999E-2</v>
      </c>
      <c r="F8132">
        <f t="shared" si="132"/>
        <v>47.010564054252882</v>
      </c>
    </row>
    <row r="8133" spans="1:6" x14ac:dyDescent="0.2">
      <c r="A8133">
        <v>10</v>
      </c>
      <c r="B8133" s="1" t="s">
        <v>517</v>
      </c>
      <c r="C8133" s="2">
        <v>10.87976799</v>
      </c>
      <c r="D8133" s="2">
        <v>2.4960927140987363E-6</v>
      </c>
      <c r="E8133" s="2">
        <v>1.167143E-2</v>
      </c>
      <c r="F8133">
        <f t="shared" si="132"/>
        <v>46.801738389351307</v>
      </c>
    </row>
    <row r="8134" spans="1:6" x14ac:dyDescent="0.2">
      <c r="A8134">
        <v>10</v>
      </c>
      <c r="B8134" s="1" t="s">
        <v>613</v>
      </c>
      <c r="C8134" s="2">
        <v>10.877771770000001</v>
      </c>
      <c r="D8134" s="2">
        <v>2.4956346185103122E-6</v>
      </c>
      <c r="E8134" s="2">
        <v>1.1669288E-2</v>
      </c>
      <c r="F8134">
        <f t="shared" si="132"/>
        <v>46.793149097068351</v>
      </c>
    </row>
    <row r="8135" spans="1:6" x14ac:dyDescent="0.2">
      <c r="A8135">
        <v>10</v>
      </c>
      <c r="B8135" s="1" t="s">
        <v>1402</v>
      </c>
      <c r="C8135" s="2">
        <v>10.780747209999999</v>
      </c>
      <c r="D8135" s="2">
        <v>2.4733748513648771E-6</v>
      </c>
      <c r="E8135" s="2">
        <v>1.1565204000000001E-2</v>
      </c>
      <c r="F8135">
        <f t="shared" si="132"/>
        <v>46.375778463091443</v>
      </c>
    </row>
    <row r="8136" spans="1:6" x14ac:dyDescent="0.2">
      <c r="A8136">
        <v>10</v>
      </c>
      <c r="B8136" s="1" t="s">
        <v>1405</v>
      </c>
      <c r="C8136" s="2">
        <v>10.76644941</v>
      </c>
      <c r="D8136" s="2">
        <v>2.4700946132064983E-6</v>
      </c>
      <c r="E8136" s="2">
        <v>1.1549866000000001E-2</v>
      </c>
      <c r="F8136">
        <f t="shared" si="132"/>
        <v>46.314273997621839</v>
      </c>
    </row>
    <row r="8137" spans="1:6" x14ac:dyDescent="0.2">
      <c r="A8137">
        <v>10</v>
      </c>
      <c r="B8137" s="1" t="s">
        <v>1411</v>
      </c>
      <c r="C8137" s="2">
        <v>10.76595852</v>
      </c>
      <c r="D8137" s="2">
        <v>2.4699819071490289E-6</v>
      </c>
      <c r="E8137" s="2">
        <v>1.1549339E-2</v>
      </c>
      <c r="F8137">
        <f t="shared" si="132"/>
        <v>46.312160759044289</v>
      </c>
    </row>
    <row r="8138" spans="1:6" x14ac:dyDescent="0.2">
      <c r="A8138">
        <v>10</v>
      </c>
      <c r="B8138" s="1" t="s">
        <v>1401</v>
      </c>
      <c r="C8138" s="2">
        <v>10.74869341</v>
      </c>
      <c r="D8138" s="2">
        <v>2.4660209415126136E-6</v>
      </c>
      <c r="E8138" s="2">
        <v>1.1530818E-2</v>
      </c>
      <c r="F8138">
        <f t="shared" si="132"/>
        <v>46.237892653361506</v>
      </c>
    </row>
    <row r="8139" spans="1:6" x14ac:dyDescent="0.2">
      <c r="A8139">
        <v>10</v>
      </c>
      <c r="B8139" s="1" t="s">
        <v>1404</v>
      </c>
      <c r="C8139" s="2">
        <v>10.743153660000001</v>
      </c>
      <c r="D8139" s="2">
        <v>2.4647499508113983E-6</v>
      </c>
      <c r="E8139" s="2">
        <v>1.1524875E-2</v>
      </c>
      <c r="F8139">
        <f t="shared" si="132"/>
        <v>46.214061577713721</v>
      </c>
    </row>
    <row r="8140" spans="1:6" x14ac:dyDescent="0.2">
      <c r="A8140">
        <v>10</v>
      </c>
      <c r="B8140" s="1" t="s">
        <v>1407</v>
      </c>
      <c r="C8140" s="2">
        <v>10.73178601</v>
      </c>
      <c r="D8140" s="2">
        <v>2.4621418855915893E-6</v>
      </c>
      <c r="E8140" s="2">
        <v>1.1512680000000001E-2</v>
      </c>
      <c r="F8140">
        <f t="shared" si="132"/>
        <v>46.1651603548423</v>
      </c>
    </row>
    <row r="8141" spans="1:6" x14ac:dyDescent="0.2">
      <c r="A8141">
        <v>10</v>
      </c>
      <c r="B8141" s="1" t="s">
        <v>1403</v>
      </c>
      <c r="C8141" s="2">
        <v>10.72402467</v>
      </c>
      <c r="D8141" s="2">
        <v>2.4603612582016646E-6</v>
      </c>
      <c r="E8141" s="2">
        <v>1.1504354E-2</v>
      </c>
      <c r="F8141">
        <f t="shared" si="132"/>
        <v>46.13177359128121</v>
      </c>
    </row>
    <row r="8142" spans="1:6" x14ac:dyDescent="0.2">
      <c r="A8142">
        <v>10</v>
      </c>
      <c r="B8142" s="1" t="s">
        <v>1408</v>
      </c>
      <c r="C8142" s="2">
        <v>10.70156214</v>
      </c>
      <c r="D8142" s="2">
        <v>2.4552077897636383E-6</v>
      </c>
      <c r="E8142" s="2">
        <v>1.1480257000000001E-2</v>
      </c>
      <c r="F8142">
        <f t="shared" si="132"/>
        <v>46.035146058068221</v>
      </c>
    </row>
    <row r="8143" spans="1:6" x14ac:dyDescent="0.2">
      <c r="A8143">
        <v>10</v>
      </c>
      <c r="B8143" s="1" t="s">
        <v>1412</v>
      </c>
      <c r="C8143" s="2">
        <v>10.70125035</v>
      </c>
      <c r="D8143" s="2">
        <v>2.4551361454956072E-6</v>
      </c>
      <c r="E8143" s="2">
        <v>1.1479922E-2</v>
      </c>
      <c r="F8143">
        <f t="shared" si="132"/>
        <v>46.033802728042637</v>
      </c>
    </row>
    <row r="8144" spans="1:6" x14ac:dyDescent="0.2">
      <c r="A8144">
        <v>10</v>
      </c>
      <c r="B8144" s="1" t="s">
        <v>1410</v>
      </c>
      <c r="C8144" s="2">
        <v>10.697716639999999</v>
      </c>
      <c r="D8144" s="2">
        <v>2.4543256028811687E-6</v>
      </c>
      <c r="E8144" s="2">
        <v>1.1476132E-2</v>
      </c>
      <c r="F8144">
        <f t="shared" si="132"/>
        <v>46.018605054021911</v>
      </c>
    </row>
    <row r="8145" spans="1:6" x14ac:dyDescent="0.2">
      <c r="A8145">
        <v>10</v>
      </c>
      <c r="B8145" s="1" t="s">
        <v>1409</v>
      </c>
      <c r="C8145" s="2">
        <v>10.680880910000001</v>
      </c>
      <c r="D8145" s="2">
        <v>2.450463014448617E-6</v>
      </c>
      <c r="E8145" s="2">
        <v>1.1458071E-2</v>
      </c>
      <c r="F8145">
        <f t="shared" si="132"/>
        <v>45.946181520911566</v>
      </c>
    </row>
    <row r="8146" spans="1:6" x14ac:dyDescent="0.2">
      <c r="A8146">
        <v>10</v>
      </c>
      <c r="B8146" s="1" t="s">
        <v>1413</v>
      </c>
      <c r="C8146" s="2">
        <v>10.6426771</v>
      </c>
      <c r="D8146" s="2">
        <v>2.4416980333113763E-6</v>
      </c>
      <c r="E8146" s="2">
        <v>1.1417086999999999E-2</v>
      </c>
      <c r="F8146">
        <f t="shared" si="132"/>
        <v>45.781838124588305</v>
      </c>
    </row>
    <row r="8147" spans="1:6" x14ac:dyDescent="0.2">
      <c r="A8147">
        <v>10</v>
      </c>
      <c r="B8147" s="1" t="s">
        <v>1414</v>
      </c>
      <c r="C8147" s="2">
        <v>10.53381561</v>
      </c>
      <c r="D8147" s="2">
        <v>2.4167224137488559E-6</v>
      </c>
      <c r="E8147" s="2">
        <v>1.1300304000000001E-2</v>
      </c>
      <c r="F8147">
        <f t="shared" si="132"/>
        <v>45.313545257791048</v>
      </c>
    </row>
    <row r="8148" spans="1:6" x14ac:dyDescent="0.2">
      <c r="A8148">
        <v>10</v>
      </c>
      <c r="B8148" s="1" t="s">
        <v>1415</v>
      </c>
      <c r="C8148" s="2">
        <v>10.528968839999999</v>
      </c>
      <c r="D8148" s="2">
        <v>2.4156105374817146E-6</v>
      </c>
      <c r="E8148" s="2">
        <v>1.1295105E-2</v>
      </c>
      <c r="F8148">
        <f t="shared" si="132"/>
        <v>45.29269757778215</v>
      </c>
    </row>
    <row r="8149" spans="1:6" x14ac:dyDescent="0.2">
      <c r="A8149">
        <v>10</v>
      </c>
      <c r="B8149" s="1" t="s">
        <v>1416</v>
      </c>
      <c r="C8149" s="2">
        <v>10.52655148</v>
      </c>
      <c r="D8149" s="2">
        <v>2.415055989460807E-6</v>
      </c>
      <c r="E8149" s="2">
        <v>1.1292511999999999E-2</v>
      </c>
      <c r="F8149">
        <f t="shared" si="132"/>
        <v>45.282299802390128</v>
      </c>
    </row>
    <row r="8150" spans="1:6" x14ac:dyDescent="0.2">
      <c r="A8150">
        <v>10</v>
      </c>
      <c r="B8150" s="1" t="s">
        <v>1235</v>
      </c>
      <c r="C8150" s="2">
        <v>10.50644746</v>
      </c>
      <c r="D8150" s="2">
        <v>2.4104435956440285E-6</v>
      </c>
      <c r="E8150" s="2">
        <v>1.1270944999999999E-2</v>
      </c>
      <c r="F8150">
        <f t="shared" si="132"/>
        <v>45.195817418325532</v>
      </c>
    </row>
    <row r="8151" spans="1:6" x14ac:dyDescent="0.2">
      <c r="A8151">
        <v>10</v>
      </c>
      <c r="B8151" s="1" t="s">
        <v>82</v>
      </c>
      <c r="C8151" s="2">
        <v>10.289607</v>
      </c>
      <c r="D8151" s="2">
        <v>2.3606948852408531E-6</v>
      </c>
      <c r="E8151" s="2">
        <v>1.1038325999999999E-2</v>
      </c>
      <c r="F8151">
        <f t="shared" si="132"/>
        <v>44.263029098265996</v>
      </c>
    </row>
    <row r="8152" spans="1:6" x14ac:dyDescent="0.2">
      <c r="A8152">
        <v>10</v>
      </c>
      <c r="B8152" s="1" t="s">
        <v>1424</v>
      </c>
      <c r="C8152" s="2">
        <v>10.18735904</v>
      </c>
      <c r="D8152" s="2">
        <v>2.3372366271161789E-6</v>
      </c>
      <c r="E8152" s="2">
        <v>1.0928637999999999E-2</v>
      </c>
      <c r="F8152">
        <f t="shared" si="132"/>
        <v>43.823186758428356</v>
      </c>
    </row>
    <row r="8153" spans="1:6" x14ac:dyDescent="0.2">
      <c r="A8153">
        <v>10</v>
      </c>
      <c r="B8153" s="1" t="s">
        <v>1425</v>
      </c>
      <c r="C8153" s="2">
        <v>10.17418325</v>
      </c>
      <c r="D8153" s="2">
        <v>2.3342136667322518E-6</v>
      </c>
      <c r="E8153" s="2">
        <v>1.0914503000000001E-2</v>
      </c>
      <c r="F8153">
        <f t="shared" si="132"/>
        <v>43.766506251229721</v>
      </c>
    </row>
    <row r="8154" spans="1:6" x14ac:dyDescent="0.2">
      <c r="A8154">
        <v>10</v>
      </c>
      <c r="B8154" s="1" t="s">
        <v>1426</v>
      </c>
      <c r="C8154" s="2">
        <v>10.16859236</v>
      </c>
      <c r="D8154" s="2">
        <v>2.3329311274027562E-6</v>
      </c>
      <c r="E8154" s="2">
        <v>1.0908506E-2</v>
      </c>
      <c r="F8154">
        <f t="shared" si="132"/>
        <v>43.742458638801679</v>
      </c>
    </row>
    <row r="8155" spans="1:6" x14ac:dyDescent="0.2">
      <c r="A8155">
        <v>10</v>
      </c>
      <c r="B8155" s="1" t="s">
        <v>1420</v>
      </c>
      <c r="C8155" s="2">
        <v>10.166526380000001</v>
      </c>
      <c r="D8155" s="2">
        <v>2.3324569920528328E-6</v>
      </c>
      <c r="E8155" s="2">
        <v>1.0906289E-2</v>
      </c>
      <c r="F8155">
        <f t="shared" si="132"/>
        <v>43.733568600990615</v>
      </c>
    </row>
    <row r="8156" spans="1:6" x14ac:dyDescent="0.2">
      <c r="A8156">
        <v>10</v>
      </c>
      <c r="B8156" s="1" t="s">
        <v>1428</v>
      </c>
      <c r="C8156" s="2">
        <v>10.151421600000001</v>
      </c>
      <c r="D8156" s="2">
        <v>2.3289917619784939E-6</v>
      </c>
      <c r="E8156" s="2">
        <v>1.0890086E-2</v>
      </c>
      <c r="F8156">
        <f t="shared" si="132"/>
        <v>43.668595537096763</v>
      </c>
    </row>
    <row r="8157" spans="1:6" x14ac:dyDescent="0.2">
      <c r="A8157">
        <v>10</v>
      </c>
      <c r="B8157" s="1" t="s">
        <v>1429</v>
      </c>
      <c r="C8157" s="2">
        <v>10.146452849999999</v>
      </c>
      <c r="D8157" s="2">
        <v>2.3278516557311134E-6</v>
      </c>
      <c r="E8157" s="2">
        <v>1.0884754999999999E-2</v>
      </c>
      <c r="F8157">
        <f t="shared" si="132"/>
        <v>43.647218544958378</v>
      </c>
    </row>
    <row r="8158" spans="1:6" x14ac:dyDescent="0.2">
      <c r="A8158">
        <v>10</v>
      </c>
      <c r="B8158" s="1" t="s">
        <v>1430</v>
      </c>
      <c r="C8158" s="2">
        <v>10.136588870000001</v>
      </c>
      <c r="D8158" s="2">
        <v>2.3255887661787726E-6</v>
      </c>
      <c r="E8158" s="2">
        <v>1.0874174E-2</v>
      </c>
      <c r="F8158">
        <f t="shared" si="132"/>
        <v>43.604789365851985</v>
      </c>
    </row>
    <row r="8159" spans="1:6" x14ac:dyDescent="0.2">
      <c r="A8159">
        <v>10</v>
      </c>
      <c r="B8159" s="1" t="s">
        <v>1421</v>
      </c>
      <c r="C8159" s="2">
        <v>10.13584365</v>
      </c>
      <c r="D8159" s="2">
        <v>2.3254176753894455E-6</v>
      </c>
      <c r="E8159" s="2">
        <v>1.0873374E-2</v>
      </c>
      <c r="F8159">
        <f t="shared" si="132"/>
        <v>43.601581413552104</v>
      </c>
    </row>
    <row r="8160" spans="1:6" x14ac:dyDescent="0.2">
      <c r="A8160">
        <v>10</v>
      </c>
      <c r="B8160" s="1" t="s">
        <v>1435</v>
      </c>
      <c r="C8160" s="2">
        <v>10.093294159999999</v>
      </c>
      <c r="D8160" s="2">
        <v>2.3156558765408862E-6</v>
      </c>
      <c r="E8160" s="2">
        <v>1.0827728999999999E-2</v>
      </c>
      <c r="F8160">
        <f t="shared" si="132"/>
        <v>43.418547685141618</v>
      </c>
    </row>
    <row r="8161" spans="1:6" x14ac:dyDescent="0.2">
      <c r="A8161">
        <v>10</v>
      </c>
      <c r="B8161" s="1" t="s">
        <v>1434</v>
      </c>
      <c r="C8161" s="2">
        <v>10.0846923</v>
      </c>
      <c r="D8161" s="2">
        <v>2.313682344285995E-6</v>
      </c>
      <c r="E8161" s="2">
        <v>1.0818500999999999E-2</v>
      </c>
      <c r="F8161">
        <f t="shared" si="132"/>
        <v>43.38154395536241</v>
      </c>
    </row>
    <row r="8162" spans="1:6" x14ac:dyDescent="0.2">
      <c r="A8162">
        <v>10</v>
      </c>
      <c r="B8162" s="1" t="s">
        <v>80</v>
      </c>
      <c r="C8162" s="2">
        <v>10</v>
      </c>
      <c r="D8162" s="2">
        <v>2.2942517772055741E-6</v>
      </c>
      <c r="E8162" s="2">
        <v>1.0727646E-2</v>
      </c>
      <c r="F8162">
        <f t="shared" si="132"/>
        <v>43.017220822604514</v>
      </c>
    </row>
    <row r="8163" spans="1:6" x14ac:dyDescent="0.2">
      <c r="A8163">
        <v>10</v>
      </c>
      <c r="B8163" s="1" t="s">
        <v>76</v>
      </c>
      <c r="C8163" s="2">
        <v>9.9690485370000008</v>
      </c>
      <c r="D8163" s="2">
        <v>2.2871506539945424E-6</v>
      </c>
      <c r="E8163" s="2">
        <v>1.0694442E-2</v>
      </c>
      <c r="F8163">
        <f t="shared" si="132"/>
        <v>42.884074762397667</v>
      </c>
    </row>
    <row r="8164" spans="1:6" x14ac:dyDescent="0.2">
      <c r="A8164">
        <v>10</v>
      </c>
      <c r="B8164" s="1" t="s">
        <v>72</v>
      </c>
      <c r="C8164" s="2">
        <v>9.9601497709999993</v>
      </c>
      <c r="D8164" s="2">
        <v>2.2851091131508933E-6</v>
      </c>
      <c r="E8164" s="2">
        <v>1.0684895999999999E-2</v>
      </c>
      <c r="F8164">
        <f t="shared" si="132"/>
        <v>42.845795871579249</v>
      </c>
    </row>
    <row r="8165" spans="1:6" x14ac:dyDescent="0.2">
      <c r="A8165">
        <v>10</v>
      </c>
      <c r="B8165" s="1" t="s">
        <v>71</v>
      </c>
      <c r="C8165" s="2">
        <v>9.9601366589999998</v>
      </c>
      <c r="D8165" s="2">
        <v>2.2851061190620801E-6</v>
      </c>
      <c r="E8165" s="2">
        <v>1.0684882E-2</v>
      </c>
      <c r="F8165">
        <f t="shared" si="132"/>
        <v>42.845739732414003</v>
      </c>
    </row>
    <row r="8166" spans="1:6" x14ac:dyDescent="0.2">
      <c r="A8166">
        <v>10</v>
      </c>
      <c r="B8166" s="1" t="s">
        <v>518</v>
      </c>
      <c r="C8166" s="2">
        <v>9.9089714240000006</v>
      </c>
      <c r="D8166" s="2">
        <v>2.2733675800063306E-6</v>
      </c>
      <c r="E8166" s="2">
        <v>1.0629994E-2</v>
      </c>
      <c r="F8166">
        <f t="shared" si="132"/>
        <v>42.625642125118695</v>
      </c>
    </row>
    <row r="8167" spans="1:6" x14ac:dyDescent="0.2">
      <c r="A8167">
        <v>10</v>
      </c>
      <c r="B8167" s="1" t="s">
        <v>437</v>
      </c>
      <c r="C8167" s="2">
        <v>9.9087860889999995</v>
      </c>
      <c r="D8167" s="2">
        <v>2.2733250211724851E-6</v>
      </c>
      <c r="E8167" s="2">
        <v>1.0629794999999999E-2</v>
      </c>
      <c r="F8167">
        <f t="shared" si="132"/>
        <v>42.624844146984096</v>
      </c>
    </row>
    <row r="8168" spans="1:6" x14ac:dyDescent="0.2">
      <c r="A8168">
        <v>10</v>
      </c>
      <c r="B8168" s="1" t="s">
        <v>1733</v>
      </c>
      <c r="C8168" s="2">
        <v>9.9016334789999991</v>
      </c>
      <c r="D8168" s="2">
        <v>2.2716840466393491E-6</v>
      </c>
      <c r="E8168" s="2">
        <v>1.0622121999999999E-2</v>
      </c>
      <c r="F8168">
        <f t="shared" si="132"/>
        <v>42.594075874487793</v>
      </c>
    </row>
    <row r="8169" spans="1:6" x14ac:dyDescent="0.2">
      <c r="A8169">
        <v>10</v>
      </c>
      <c r="B8169" s="1" t="s">
        <v>615</v>
      </c>
      <c r="C8169" s="2">
        <v>9.8894856610000001</v>
      </c>
      <c r="D8169" s="2">
        <v>2.2688969776812063E-6</v>
      </c>
      <c r="E8169" s="2">
        <v>1.060909E-2</v>
      </c>
      <c r="F8169">
        <f t="shared" si="132"/>
        <v>42.54181833152262</v>
      </c>
    </row>
    <row r="8170" spans="1:6" x14ac:dyDescent="0.2">
      <c r="A8170">
        <v>10</v>
      </c>
      <c r="B8170" s="1" t="s">
        <v>1431</v>
      </c>
      <c r="C8170" s="2">
        <v>9.8852539969999995</v>
      </c>
      <c r="D8170" s="2">
        <v>2.2679260374517737E-6</v>
      </c>
      <c r="E8170" s="2">
        <v>1.0604550000000001E-2</v>
      </c>
      <c r="F8170">
        <f t="shared" si="132"/>
        <v>42.523613202220758</v>
      </c>
    </row>
    <row r="8171" spans="1:6" x14ac:dyDescent="0.2">
      <c r="A8171">
        <v>10</v>
      </c>
      <c r="B8171" s="1" t="s">
        <v>1249</v>
      </c>
      <c r="C8171" s="2">
        <v>9.8848369219999999</v>
      </c>
      <c r="D8171" s="2">
        <v>2.2678304404732369E-6</v>
      </c>
      <c r="E8171" s="2">
        <v>1.0604103E-2</v>
      </c>
      <c r="F8171">
        <f t="shared" si="132"/>
        <v>42.52182075887319</v>
      </c>
    </row>
    <row r="8172" spans="1:6" x14ac:dyDescent="0.2">
      <c r="A8172">
        <v>10</v>
      </c>
      <c r="B8172" s="1" t="s">
        <v>1432</v>
      </c>
      <c r="C8172" s="2">
        <v>9.8814431949999992</v>
      </c>
      <c r="D8172" s="2">
        <v>2.2670517635183108E-6</v>
      </c>
      <c r="E8172" s="2">
        <v>1.0600462E-2</v>
      </c>
      <c r="F8172">
        <f t="shared" si="132"/>
        <v>42.507220565968325</v>
      </c>
    </row>
    <row r="8173" spans="1:6" x14ac:dyDescent="0.2">
      <c r="A8173">
        <v>10</v>
      </c>
      <c r="B8173" s="1" t="s">
        <v>1433</v>
      </c>
      <c r="C8173" s="2">
        <v>9.8801546879999993</v>
      </c>
      <c r="D8173" s="2">
        <v>2.266756204179748E-6</v>
      </c>
      <c r="E8173" s="2">
        <v>1.059908E-2</v>
      </c>
      <c r="F8173">
        <f t="shared" si="132"/>
        <v>42.501678828370274</v>
      </c>
    </row>
    <row r="8174" spans="1:6" x14ac:dyDescent="0.2">
      <c r="A8174">
        <v>10</v>
      </c>
      <c r="B8174" s="1" t="s">
        <v>1250</v>
      </c>
      <c r="C8174" s="2">
        <v>9.8721127610000003</v>
      </c>
      <c r="D8174" s="2">
        <v>2.2649112038803389E-6</v>
      </c>
      <c r="E8174" s="2">
        <v>1.0590453E-2</v>
      </c>
      <c r="F8174">
        <f t="shared" si="132"/>
        <v>42.467085072756355</v>
      </c>
    </row>
    <row r="8175" spans="1:6" x14ac:dyDescent="0.2">
      <c r="A8175">
        <v>10</v>
      </c>
      <c r="B8175" s="1" t="s">
        <v>1734</v>
      </c>
      <c r="C8175" s="2">
        <v>9.8696704620000002</v>
      </c>
      <c r="D8175" s="2">
        <v>2.2643508815452917E-6</v>
      </c>
      <c r="E8175" s="2">
        <v>1.0587833E-2</v>
      </c>
      <c r="F8175">
        <f t="shared" si="132"/>
        <v>42.456579028974218</v>
      </c>
    </row>
    <row r="8176" spans="1:6" x14ac:dyDescent="0.2">
      <c r="A8176">
        <v>10</v>
      </c>
      <c r="B8176" s="1" t="s">
        <v>1252</v>
      </c>
      <c r="C8176" s="2">
        <v>9.8667424209999997</v>
      </c>
      <c r="D8176" s="2">
        <v>2.2636791363336956E-6</v>
      </c>
      <c r="E8176" s="2">
        <v>1.0584692E-2</v>
      </c>
      <c r="F8176">
        <f t="shared" si="132"/>
        <v>42.443983806256789</v>
      </c>
    </row>
    <row r="8177" spans="1:6" x14ac:dyDescent="0.2">
      <c r="A8177">
        <v>10</v>
      </c>
      <c r="B8177" s="1" t="s">
        <v>1253</v>
      </c>
      <c r="C8177" s="2">
        <v>9.8593302109999996</v>
      </c>
      <c r="D8177" s="2">
        <v>2.2619784938877815E-6</v>
      </c>
      <c r="E8177" s="2">
        <v>1.0576739999999999E-2</v>
      </c>
      <c r="F8177">
        <f t="shared" si="132"/>
        <v>42.412096760395904</v>
      </c>
    </row>
    <row r="8178" spans="1:6" x14ac:dyDescent="0.2">
      <c r="A8178">
        <v>10</v>
      </c>
      <c r="B8178" s="1" t="s">
        <v>1735</v>
      </c>
      <c r="C8178" s="2">
        <v>9.8412056979999996</v>
      </c>
      <c r="D8178" s="2">
        <v>2.2578203461166666E-6</v>
      </c>
      <c r="E8178" s="2">
        <v>1.0557297E-2</v>
      </c>
      <c r="F8178">
        <f t="shared" si="132"/>
        <v>42.334131489687501</v>
      </c>
    </row>
    <row r="8179" spans="1:6" x14ac:dyDescent="0.2">
      <c r="A8179">
        <v>10</v>
      </c>
      <c r="B8179" s="1" t="s">
        <v>1736</v>
      </c>
      <c r="C8179" s="2">
        <v>9.8097150170000003</v>
      </c>
      <c r="D8179" s="2">
        <v>2.250595609810346E-6</v>
      </c>
      <c r="E8179" s="2">
        <v>1.0523515000000001E-2</v>
      </c>
      <c r="F8179">
        <f t="shared" si="132"/>
        <v>42.198667683943988</v>
      </c>
    </row>
    <row r="8180" spans="1:6" x14ac:dyDescent="0.2">
      <c r="A8180">
        <v>10</v>
      </c>
      <c r="B8180" s="1" t="s">
        <v>1256</v>
      </c>
      <c r="C8180" s="2">
        <v>9.7881841759999997</v>
      </c>
      <c r="D8180" s="2">
        <v>2.2456557909954914E-6</v>
      </c>
      <c r="E8180" s="2">
        <v>1.0500417E-2</v>
      </c>
      <c r="F8180">
        <f t="shared" si="132"/>
        <v>42.106046081165466</v>
      </c>
    </row>
    <row r="8181" spans="1:6" x14ac:dyDescent="0.2">
      <c r="A8181">
        <v>10</v>
      </c>
      <c r="B8181" s="1" t="s">
        <v>1737</v>
      </c>
      <c r="C8181" s="2">
        <v>9.7806700559999999</v>
      </c>
      <c r="D8181" s="2">
        <v>2.2439318374295317E-6</v>
      </c>
      <c r="E8181" s="2">
        <v>1.0492356E-2</v>
      </c>
      <c r="F8181">
        <f t="shared" si="132"/>
        <v>42.073721951803719</v>
      </c>
    </row>
    <row r="8182" spans="1:6" x14ac:dyDescent="0.2">
      <c r="A8182">
        <v>10</v>
      </c>
      <c r="B8182" s="1" t="s">
        <v>1257</v>
      </c>
      <c r="C8182" s="2">
        <v>9.7658213830000005</v>
      </c>
      <c r="D8182" s="2">
        <v>2.2405252059505377E-6</v>
      </c>
      <c r="E8182" s="2">
        <v>1.0476427E-2</v>
      </c>
      <c r="F8182">
        <f t="shared" si="132"/>
        <v>42.009847611572582</v>
      </c>
    </row>
    <row r="8183" spans="1:6" x14ac:dyDescent="0.2">
      <c r="A8183">
        <v>10</v>
      </c>
      <c r="B8183" s="1" t="s">
        <v>1437</v>
      </c>
      <c r="C8183" s="2">
        <v>9.7625525419999999</v>
      </c>
      <c r="D8183" s="2">
        <v>2.2397754005663104E-6</v>
      </c>
      <c r="E8183" s="2">
        <v>1.0472921E-2</v>
      </c>
      <c r="F8183">
        <f t="shared" si="132"/>
        <v>41.995788760618318</v>
      </c>
    </row>
    <row r="8184" spans="1:6" x14ac:dyDescent="0.2">
      <c r="A8184">
        <v>10</v>
      </c>
      <c r="B8184" s="1" t="s">
        <v>1582</v>
      </c>
      <c r="C8184" s="2">
        <v>9.7244741759999993</v>
      </c>
      <c r="D8184" s="2">
        <v>2.2310390771362822E-6</v>
      </c>
      <c r="E8184" s="2">
        <v>1.0432070999999999E-2</v>
      </c>
      <c r="F8184">
        <f t="shared" si="132"/>
        <v>41.831982696305289</v>
      </c>
    </row>
    <row r="8185" spans="1:6" x14ac:dyDescent="0.2">
      <c r="A8185">
        <v>10</v>
      </c>
      <c r="B8185" s="1" t="s">
        <v>1304</v>
      </c>
      <c r="C8185" s="2">
        <v>9.7156148259999995</v>
      </c>
      <c r="D8185" s="2">
        <v>2.2290067324225602E-6</v>
      </c>
      <c r="E8185" s="2">
        <v>1.0422568E-2</v>
      </c>
      <c r="F8185">
        <f t="shared" si="132"/>
        <v>41.793876232923004</v>
      </c>
    </row>
    <row r="8186" spans="1:6" x14ac:dyDescent="0.2">
      <c r="A8186">
        <v>10</v>
      </c>
      <c r="B8186" s="1" t="s">
        <v>1310</v>
      </c>
      <c r="C8186" s="2">
        <v>9.6638511529999995</v>
      </c>
      <c r="D8186" s="2">
        <v>2.2171306791448883E-6</v>
      </c>
      <c r="E8186" s="2">
        <v>1.0367037000000001E-2</v>
      </c>
      <c r="F8186">
        <f t="shared" si="132"/>
        <v>41.571200233966657</v>
      </c>
    </row>
    <row r="8187" spans="1:6" x14ac:dyDescent="0.2">
      <c r="A8187">
        <v>10</v>
      </c>
      <c r="B8187" s="1" t="s">
        <v>1738</v>
      </c>
      <c r="C8187" s="2">
        <v>9.6309171510000002</v>
      </c>
      <c r="D8187" s="2">
        <v>2.2095748821612189E-6</v>
      </c>
      <c r="E8187" s="2">
        <v>1.0331707000000001E-2</v>
      </c>
      <c r="F8187">
        <f t="shared" si="132"/>
        <v>41.429529040522851</v>
      </c>
    </row>
    <row r="8188" spans="1:6" x14ac:dyDescent="0.2">
      <c r="A8188">
        <v>10</v>
      </c>
      <c r="B8188" s="1" t="s">
        <v>1259</v>
      </c>
      <c r="C8188" s="2">
        <v>9.6001387600000001</v>
      </c>
      <c r="D8188" s="2">
        <v>2.2025135375587054E-6</v>
      </c>
      <c r="E8188" s="2">
        <v>1.0298689E-2</v>
      </c>
      <c r="F8188">
        <f t="shared" si="132"/>
        <v>41.297128829225727</v>
      </c>
    </row>
    <row r="8189" spans="1:6" x14ac:dyDescent="0.2">
      <c r="A8189">
        <v>10</v>
      </c>
      <c r="B8189" s="1" t="s">
        <v>1739</v>
      </c>
      <c r="C8189" s="2">
        <v>9.5893145900000007</v>
      </c>
      <c r="D8189" s="2">
        <v>2.2000301547516189E-6</v>
      </c>
      <c r="E8189" s="2">
        <v>1.0287077E-2</v>
      </c>
      <c r="F8189">
        <f t="shared" si="132"/>
        <v>41.250565401592858</v>
      </c>
    </row>
    <row r="8190" spans="1:6" x14ac:dyDescent="0.2">
      <c r="A8190">
        <v>10</v>
      </c>
      <c r="B8190" s="1" t="s">
        <v>1740</v>
      </c>
      <c r="C8190" s="2">
        <v>9.5210341700000001</v>
      </c>
      <c r="D8190" s="2">
        <v>2.1843648682173193E-6</v>
      </c>
      <c r="E8190" s="2">
        <v>1.0213827999999999E-2</v>
      </c>
      <c r="F8190">
        <f t="shared" si="132"/>
        <v>40.956841279074737</v>
      </c>
    </row>
    <row r="8191" spans="1:6" x14ac:dyDescent="0.2">
      <c r="A8191">
        <v>10</v>
      </c>
      <c r="B8191" s="1" t="s">
        <v>1297</v>
      </c>
      <c r="C8191" s="2">
        <v>9.5045425019999996</v>
      </c>
      <c r="D8191" s="2">
        <v>2.1805814092748314E-6</v>
      </c>
      <c r="E8191" s="2">
        <v>1.0196136999999999E-2</v>
      </c>
      <c r="F8191">
        <f t="shared" si="132"/>
        <v>40.885901423903086</v>
      </c>
    </row>
    <row r="8192" spans="1:6" x14ac:dyDescent="0.2">
      <c r="A8192">
        <v>10</v>
      </c>
      <c r="B8192" s="1" t="s">
        <v>1261</v>
      </c>
      <c r="C8192" s="2">
        <v>9.4383763839999997</v>
      </c>
      <c r="D8192" s="2">
        <v>2.165401165128275E-6</v>
      </c>
      <c r="E8192" s="2">
        <v>1.0125156E-2</v>
      </c>
      <c r="F8192">
        <f t="shared" si="132"/>
        <v>40.601271846155157</v>
      </c>
    </row>
    <row r="8193" spans="1:6" x14ac:dyDescent="0.2">
      <c r="A8193">
        <v>10</v>
      </c>
      <c r="B8193" s="1" t="s">
        <v>1331</v>
      </c>
      <c r="C8193" s="2">
        <v>9.1678969299999995</v>
      </c>
      <c r="D8193" s="2">
        <v>2.1033463219757562E-6</v>
      </c>
      <c r="E8193" s="2">
        <v>9.8349949999999992E-3</v>
      </c>
      <c r="F8193">
        <f t="shared" si="132"/>
        <v>39.437743537045428</v>
      </c>
    </row>
    <row r="8194" spans="1:6" x14ac:dyDescent="0.2">
      <c r="A8194">
        <v>10</v>
      </c>
      <c r="B8194" s="1" t="s">
        <v>1264</v>
      </c>
      <c r="C8194" s="2">
        <v>9.1124758999999997</v>
      </c>
      <c r="D8194" s="2">
        <v>2.0906312822399205E-6</v>
      </c>
      <c r="E8194" s="2">
        <v>9.7755410000000004E-3</v>
      </c>
      <c r="F8194">
        <f t="shared" si="132"/>
        <v>39.199336541998512</v>
      </c>
    </row>
    <row r="8195" spans="1:6" x14ac:dyDescent="0.2">
      <c r="A8195">
        <v>10</v>
      </c>
      <c r="B8195" s="1" t="s">
        <v>1329</v>
      </c>
      <c r="C8195" s="2">
        <v>9.1074658119999992</v>
      </c>
      <c r="D8195" s="2">
        <v>2.0894819798626141E-6</v>
      </c>
      <c r="E8195" s="2">
        <v>9.7701669999999997E-3</v>
      </c>
      <c r="F8195">
        <f t="shared" ref="F8195:F8258" si="133">D8195*$I$8</f>
        <v>39.177787122424014</v>
      </c>
    </row>
    <row r="8196" spans="1:6" x14ac:dyDescent="0.2">
      <c r="A8196">
        <v>10</v>
      </c>
      <c r="B8196" s="1" t="s">
        <v>1335</v>
      </c>
      <c r="C8196" s="2">
        <v>8.9961666190000003</v>
      </c>
      <c r="D8196" s="2">
        <v>2.0639471072824793E-6</v>
      </c>
      <c r="E8196" s="2">
        <v>9.650769E-3</v>
      </c>
      <c r="F8196">
        <f t="shared" si="133"/>
        <v>38.699008261546489</v>
      </c>
    </row>
    <row r="8197" spans="1:6" x14ac:dyDescent="0.2">
      <c r="A8197">
        <v>10</v>
      </c>
      <c r="B8197" s="1" t="s">
        <v>70</v>
      </c>
      <c r="C8197" s="2">
        <v>8.9836427709999995</v>
      </c>
      <c r="D8197" s="2">
        <v>2.0610738513392127E-6</v>
      </c>
      <c r="E8197" s="2">
        <v>9.6373339999999991E-3</v>
      </c>
      <c r="F8197">
        <f t="shared" si="133"/>
        <v>38.645134712610236</v>
      </c>
    </row>
    <row r="8198" spans="1:6" x14ac:dyDescent="0.2">
      <c r="A8198">
        <v>10</v>
      </c>
      <c r="B8198" s="1" t="s">
        <v>1265</v>
      </c>
      <c r="C8198" s="2">
        <v>8.9443953779999994</v>
      </c>
      <c r="D8198" s="2">
        <v>2.052069556960401E-6</v>
      </c>
      <c r="E8198" s="2">
        <v>9.5952309999999992E-3</v>
      </c>
      <c r="F8198">
        <f t="shared" si="133"/>
        <v>38.476304193007522</v>
      </c>
    </row>
    <row r="8199" spans="1:6" x14ac:dyDescent="0.2">
      <c r="A8199">
        <v>10</v>
      </c>
      <c r="B8199" s="1" t="s">
        <v>1336</v>
      </c>
      <c r="C8199" s="2">
        <v>8.9155733969999993</v>
      </c>
      <c r="D8199" s="2">
        <v>2.0454568979528989E-6</v>
      </c>
      <c r="E8199" s="2">
        <v>9.5643110000000007E-3</v>
      </c>
      <c r="F8199">
        <f t="shared" si="133"/>
        <v>38.352316836616858</v>
      </c>
    </row>
    <row r="8200" spans="1:6" x14ac:dyDescent="0.2">
      <c r="A8200">
        <v>10</v>
      </c>
      <c r="B8200" s="1" t="s">
        <v>1266</v>
      </c>
      <c r="C8200" s="2">
        <v>8.9002778550000006</v>
      </c>
      <c r="D8200" s="2">
        <v>2.0419478258637945E-6</v>
      </c>
      <c r="E8200" s="2">
        <v>9.5479029999999999E-3</v>
      </c>
      <c r="F8200">
        <f t="shared" si="133"/>
        <v>38.286521734946149</v>
      </c>
    </row>
    <row r="8201" spans="1:6" x14ac:dyDescent="0.2">
      <c r="A8201">
        <v>10</v>
      </c>
      <c r="B8201" s="1" t="s">
        <v>1338</v>
      </c>
      <c r="C8201" s="2">
        <v>8.8407672799999997</v>
      </c>
      <c r="D8201" s="2">
        <v>2.0282945670119847E-6</v>
      </c>
      <c r="E8201" s="2">
        <v>9.4840619999999997E-3</v>
      </c>
      <c r="F8201">
        <f t="shared" si="133"/>
        <v>38.030523131474716</v>
      </c>
    </row>
    <row r="8202" spans="1:6" x14ac:dyDescent="0.2">
      <c r="A8202">
        <v>10</v>
      </c>
      <c r="B8202" s="1" t="s">
        <v>1272</v>
      </c>
      <c r="C8202" s="2">
        <v>8.6918425849999998</v>
      </c>
      <c r="D8202" s="2">
        <v>1.9941275225198252E-6</v>
      </c>
      <c r="E8202" s="2">
        <v>9.3243010000000001E-3</v>
      </c>
      <c r="F8202">
        <f t="shared" si="133"/>
        <v>37.389891047246721</v>
      </c>
    </row>
    <row r="8203" spans="1:6" x14ac:dyDescent="0.2">
      <c r="A8203">
        <v>10</v>
      </c>
      <c r="B8203" s="1" t="s">
        <v>1741</v>
      </c>
      <c r="C8203" s="2">
        <v>8.6575000549999999</v>
      </c>
      <c r="D8203" s="2">
        <v>1.9862483639443269E-6</v>
      </c>
      <c r="E8203" s="2">
        <v>9.2874589999999996E-3</v>
      </c>
      <c r="F8203">
        <f t="shared" si="133"/>
        <v>37.24215682395613</v>
      </c>
    </row>
    <row r="8204" spans="1:6" x14ac:dyDescent="0.2">
      <c r="A8204">
        <v>10</v>
      </c>
      <c r="B8204" s="1" t="s">
        <v>1274</v>
      </c>
      <c r="C8204" s="2">
        <v>8.6127063590000006</v>
      </c>
      <c r="D8204" s="2">
        <v>1.9759715818198927E-6</v>
      </c>
      <c r="E8204" s="2">
        <v>9.2394060000000004E-3</v>
      </c>
      <c r="F8204">
        <f t="shared" si="133"/>
        <v>37.04946715912299</v>
      </c>
    </row>
    <row r="8205" spans="1:6" x14ac:dyDescent="0.2">
      <c r="A8205">
        <v>10</v>
      </c>
      <c r="B8205" s="1" t="s">
        <v>1275</v>
      </c>
      <c r="C8205" s="2">
        <v>8.6046061219999999</v>
      </c>
      <c r="D8205" s="2">
        <v>1.974113321984311E-6</v>
      </c>
      <c r="E8205" s="2">
        <v>9.2307169999999994E-3</v>
      </c>
      <c r="F8205">
        <f t="shared" si="133"/>
        <v>37.014624787205832</v>
      </c>
    </row>
    <row r="8206" spans="1:6" x14ac:dyDescent="0.2">
      <c r="A8206">
        <v>10</v>
      </c>
      <c r="B8206" s="1" t="s">
        <v>1278</v>
      </c>
      <c r="C8206" s="2">
        <v>8.4426657780000003</v>
      </c>
      <c r="D8206" s="2">
        <v>1.9369601016279287E-6</v>
      </c>
      <c r="E8206" s="2">
        <v>9.0569929999999993E-3</v>
      </c>
      <c r="F8206">
        <f t="shared" si="133"/>
        <v>36.318001905523666</v>
      </c>
    </row>
    <row r="8207" spans="1:6" x14ac:dyDescent="0.2">
      <c r="A8207">
        <v>10</v>
      </c>
      <c r="B8207" s="1" t="s">
        <v>1584</v>
      </c>
      <c r="C8207" s="2">
        <v>8.3827650949999999</v>
      </c>
      <c r="D8207" s="2">
        <v>1.9232174478386955E-6</v>
      </c>
      <c r="E8207" s="2">
        <v>8.9927340000000005E-3</v>
      </c>
      <c r="F8207">
        <f t="shared" si="133"/>
        <v>36.060327146975538</v>
      </c>
    </row>
    <row r="8208" spans="1:6" x14ac:dyDescent="0.2">
      <c r="A8208">
        <v>10</v>
      </c>
      <c r="B8208" s="1" t="s">
        <v>67</v>
      </c>
      <c r="C8208" s="2">
        <v>7.9687179070000003</v>
      </c>
      <c r="D8208" s="2">
        <v>1.8282244197883605E-6</v>
      </c>
      <c r="E8208" s="2">
        <v>8.5485579999999995E-3</v>
      </c>
      <c r="F8208">
        <f t="shared" si="133"/>
        <v>34.279207871031758</v>
      </c>
    </row>
    <row r="8209" spans="1:6" x14ac:dyDescent="0.2">
      <c r="A8209">
        <v>10</v>
      </c>
      <c r="B8209" s="1" t="s">
        <v>520</v>
      </c>
      <c r="C8209" s="2">
        <v>7.9130018829999997</v>
      </c>
      <c r="D8209" s="2">
        <v>1.8154417991907407E-6</v>
      </c>
      <c r="E8209" s="2">
        <v>8.4887880000000006E-3</v>
      </c>
      <c r="F8209">
        <f t="shared" si="133"/>
        <v>34.039533734826385</v>
      </c>
    </row>
    <row r="8210" spans="1:6" x14ac:dyDescent="0.2">
      <c r="A8210">
        <v>10</v>
      </c>
      <c r="B8210" s="1" t="s">
        <v>1288</v>
      </c>
      <c r="C8210" s="2">
        <v>7.8950383249999998</v>
      </c>
      <c r="D8210" s="2">
        <v>1.811320649802818E-6</v>
      </c>
      <c r="E8210" s="2">
        <v>8.4695180000000005E-3</v>
      </c>
      <c r="F8210">
        <f t="shared" si="133"/>
        <v>33.962262183802835</v>
      </c>
    </row>
    <row r="8211" spans="1:6" x14ac:dyDescent="0.2">
      <c r="A8211">
        <v>10</v>
      </c>
      <c r="B8211" s="1" t="s">
        <v>439</v>
      </c>
      <c r="C8211" s="2">
        <v>7.8835628309999999</v>
      </c>
      <c r="D8211" s="2">
        <v>1.8086877764185563E-6</v>
      </c>
      <c r="E8211" s="2">
        <v>8.4572069999999996E-3</v>
      </c>
      <c r="F8211">
        <f t="shared" si="133"/>
        <v>33.912895807847931</v>
      </c>
    </row>
    <row r="8212" spans="1:6" x14ac:dyDescent="0.2">
      <c r="A8212">
        <v>10</v>
      </c>
      <c r="B8212" s="1" t="s">
        <v>1742</v>
      </c>
      <c r="C8212" s="2">
        <v>7.6716179540000002</v>
      </c>
      <c r="D8212" s="2">
        <v>1.7600622770473152E-6</v>
      </c>
      <c r="E8212" s="2">
        <v>8.2298400000000004E-3</v>
      </c>
      <c r="F8212">
        <f t="shared" si="133"/>
        <v>33.001167694637161</v>
      </c>
    </row>
    <row r="8213" spans="1:6" x14ac:dyDescent="0.2">
      <c r="A8213">
        <v>10</v>
      </c>
      <c r="B8213" s="1" t="s">
        <v>1296</v>
      </c>
      <c r="C8213" s="2">
        <v>7.461940416</v>
      </c>
      <c r="D8213" s="2">
        <v>1.7119568936756289E-6</v>
      </c>
      <c r="E8213" s="2">
        <v>8.0049049999999997E-3</v>
      </c>
      <c r="F8213">
        <f t="shared" si="133"/>
        <v>32.099191756418044</v>
      </c>
    </row>
    <row r="8214" spans="1:6" x14ac:dyDescent="0.2">
      <c r="A8214">
        <v>10</v>
      </c>
      <c r="B8214" s="1" t="s">
        <v>1743</v>
      </c>
      <c r="C8214" s="2">
        <v>7.4593181230000001</v>
      </c>
      <c r="D8214" s="2">
        <v>1.7113552956876567E-6</v>
      </c>
      <c r="E8214" s="2">
        <v>8.0020920000000006E-3</v>
      </c>
      <c r="F8214">
        <f t="shared" si="133"/>
        <v>32.087911794143565</v>
      </c>
    </row>
    <row r="8215" spans="1:6" x14ac:dyDescent="0.2">
      <c r="A8215">
        <v>10</v>
      </c>
      <c r="B8215" s="1" t="s">
        <v>1744</v>
      </c>
      <c r="C8215" s="2">
        <v>7.3807063020000001</v>
      </c>
      <c r="D8215" s="2">
        <v>1.6933197601307131E-6</v>
      </c>
      <c r="E8215" s="2">
        <v>7.9177599999999994E-3</v>
      </c>
      <c r="F8215">
        <f t="shared" si="133"/>
        <v>31.749745502450871</v>
      </c>
    </row>
    <row r="8216" spans="1:6" x14ac:dyDescent="0.2">
      <c r="A8216">
        <v>10</v>
      </c>
      <c r="B8216" s="1" t="s">
        <v>1309</v>
      </c>
      <c r="C8216" s="2">
        <v>7.2602342130000004</v>
      </c>
      <c r="D8216" s="2">
        <v>1.6656804708418522E-6</v>
      </c>
      <c r="E8216" s="2">
        <v>7.788522E-3</v>
      </c>
      <c r="F8216">
        <f t="shared" si="133"/>
        <v>31.231508828284728</v>
      </c>
    </row>
    <row r="8217" spans="1:6" x14ac:dyDescent="0.2">
      <c r="A8217">
        <v>10</v>
      </c>
      <c r="B8217" s="1" t="s">
        <v>65</v>
      </c>
      <c r="C8217" s="2">
        <v>6.9724934899999997</v>
      </c>
      <c r="D8217" s="2">
        <v>1.599665517506865E-6</v>
      </c>
      <c r="E8217" s="2">
        <v>7.4798440000000002E-3</v>
      </c>
      <c r="F8217">
        <f t="shared" si="133"/>
        <v>29.99372845325372</v>
      </c>
    </row>
    <row r="8218" spans="1:6" x14ac:dyDescent="0.2">
      <c r="A8218">
        <v>10</v>
      </c>
      <c r="B8218" s="1" t="s">
        <v>778</v>
      </c>
      <c r="C8218" s="2">
        <v>6.9422470289999998</v>
      </c>
      <c r="D8218" s="2">
        <v>1.5927262889552341E-6</v>
      </c>
      <c r="E8218" s="2">
        <v>7.4473969999999997E-3</v>
      </c>
      <c r="F8218">
        <f t="shared" si="133"/>
        <v>29.863617917910638</v>
      </c>
    </row>
    <row r="8219" spans="1:6" x14ac:dyDescent="0.2">
      <c r="A8219">
        <v>10</v>
      </c>
      <c r="B8219" s="1" t="s">
        <v>1745</v>
      </c>
      <c r="C8219" s="2">
        <v>6.8380670820000002</v>
      </c>
      <c r="D8219" s="2">
        <v>1.5688246918227157E-6</v>
      </c>
      <c r="E8219" s="2">
        <v>7.3356360000000004E-3</v>
      </c>
      <c r="F8219">
        <f t="shared" si="133"/>
        <v>29.415462971675918</v>
      </c>
    </row>
    <row r="8220" spans="1:6" x14ac:dyDescent="0.2">
      <c r="A8220">
        <v>10</v>
      </c>
      <c r="B8220" s="1" t="s">
        <v>1746</v>
      </c>
      <c r="C8220" s="2">
        <v>6.7484877049999996</v>
      </c>
      <c r="D8220" s="2">
        <v>1.5482730523452268E-6</v>
      </c>
      <c r="E8220" s="2">
        <v>7.2395389999999997E-3</v>
      </c>
      <c r="F8220">
        <f t="shared" si="133"/>
        <v>29.030119731473004</v>
      </c>
    </row>
    <row r="8221" spans="1:6" x14ac:dyDescent="0.2">
      <c r="A8221">
        <v>10</v>
      </c>
      <c r="B8221" s="1" t="s">
        <v>1747</v>
      </c>
      <c r="C8221" s="2">
        <v>6.6391827450000003</v>
      </c>
      <c r="D8221" s="2">
        <v>1.5231956337630562E-6</v>
      </c>
      <c r="E8221" s="2">
        <v>7.1222799999999999E-3</v>
      </c>
      <c r="F8221">
        <f t="shared" si="133"/>
        <v>28.559918133057305</v>
      </c>
    </row>
    <row r="8222" spans="1:6" x14ac:dyDescent="0.2">
      <c r="A8222">
        <v>10</v>
      </c>
      <c r="B8222" s="1" t="s">
        <v>1589</v>
      </c>
      <c r="C8222" s="2">
        <v>6.6217558609999996</v>
      </c>
      <c r="D8222" s="2">
        <v>1.5191974558799626E-6</v>
      </c>
      <c r="E8222" s="2">
        <v>7.1035849999999999E-3</v>
      </c>
      <c r="F8222">
        <f t="shared" si="133"/>
        <v>28.484952297749299</v>
      </c>
    </row>
    <row r="8223" spans="1:6" x14ac:dyDescent="0.2">
      <c r="A8223">
        <v>10</v>
      </c>
      <c r="B8223" s="1" t="s">
        <v>1354</v>
      </c>
      <c r="C8223" s="2">
        <v>6.3226825350000002</v>
      </c>
      <c r="D8223" s="2">
        <v>1.4505825641376596E-6</v>
      </c>
      <c r="E8223" s="2">
        <v>6.7827499999999997E-3</v>
      </c>
      <c r="F8223">
        <f t="shared" si="133"/>
        <v>27.198423077581118</v>
      </c>
    </row>
    <row r="8224" spans="1:6" x14ac:dyDescent="0.2">
      <c r="A8224">
        <v>10</v>
      </c>
      <c r="B8224" s="1" t="s">
        <v>779</v>
      </c>
      <c r="C8224" s="2">
        <v>6.3185396230000004</v>
      </c>
      <c r="D8224" s="2">
        <v>1.449632154802946E-6</v>
      </c>
      <c r="E8224" s="2">
        <v>6.7783059999999996E-3</v>
      </c>
      <c r="F8224">
        <f t="shared" si="133"/>
        <v>27.180602902555236</v>
      </c>
    </row>
    <row r="8225" spans="1:6" x14ac:dyDescent="0.2">
      <c r="A8225">
        <v>10</v>
      </c>
      <c r="B8225" s="1" t="s">
        <v>63</v>
      </c>
      <c r="C8225" s="2">
        <v>6.0552155330000001</v>
      </c>
      <c r="D8225" s="2">
        <v>1.3892189277740233E-6</v>
      </c>
      <c r="E8225" s="2">
        <v>6.4958209999999997E-3</v>
      </c>
      <c r="F8225">
        <f t="shared" si="133"/>
        <v>26.047854895762935</v>
      </c>
    </row>
    <row r="8226" spans="1:6" x14ac:dyDescent="0.2">
      <c r="A8226">
        <v>10</v>
      </c>
      <c r="B8226" s="1" t="s">
        <v>61</v>
      </c>
      <c r="C8226" s="2">
        <v>5.9748789589999998</v>
      </c>
      <c r="D8226" s="2">
        <v>1.3707877447667604E-6</v>
      </c>
      <c r="E8226" s="2">
        <v>6.409639E-3</v>
      </c>
      <c r="F8226">
        <f t="shared" si="133"/>
        <v>25.702270214376757</v>
      </c>
    </row>
    <row r="8227" spans="1:6" x14ac:dyDescent="0.2">
      <c r="A8227">
        <v>10</v>
      </c>
      <c r="B8227" s="1" t="s">
        <v>1370</v>
      </c>
      <c r="C8227" s="2">
        <v>5.8679087570000004</v>
      </c>
      <c r="D8227" s="2">
        <v>1.3462460542186712E-6</v>
      </c>
      <c r="E8227" s="2">
        <v>6.2948850000000001E-3</v>
      </c>
      <c r="F8227">
        <f t="shared" si="133"/>
        <v>25.242113516600085</v>
      </c>
    </row>
    <row r="8228" spans="1:6" x14ac:dyDescent="0.2">
      <c r="A8228">
        <v>10</v>
      </c>
      <c r="B8228" s="1" t="s">
        <v>1371</v>
      </c>
      <c r="C8228" s="2">
        <v>5.8404495320000001</v>
      </c>
      <c r="D8228" s="2">
        <v>1.3399460636286645E-6</v>
      </c>
      <c r="E8228" s="2">
        <v>6.2654269999999996E-3</v>
      </c>
      <c r="F8228">
        <f t="shared" si="133"/>
        <v>25.123988693037457</v>
      </c>
    </row>
    <row r="8229" spans="1:6" x14ac:dyDescent="0.2">
      <c r="A8229">
        <v>10</v>
      </c>
      <c r="B8229" s="1" t="s">
        <v>1373</v>
      </c>
      <c r="C8229" s="2">
        <v>5.8116773080000002</v>
      </c>
      <c r="D8229" s="2">
        <v>1.3333451671129284E-6</v>
      </c>
      <c r="E8229" s="2">
        <v>6.2345619999999999E-3</v>
      </c>
      <c r="F8229">
        <f t="shared" si="133"/>
        <v>25.000221883367406</v>
      </c>
    </row>
    <row r="8230" spans="1:6" x14ac:dyDescent="0.2">
      <c r="A8230">
        <v>10</v>
      </c>
      <c r="B8230" s="1" t="s">
        <v>1375</v>
      </c>
      <c r="C8230" s="2">
        <v>5.8036076769999996</v>
      </c>
      <c r="D8230" s="2">
        <v>1.3314937509089198E-6</v>
      </c>
      <c r="E8230" s="2">
        <v>6.2259050000000003E-3</v>
      </c>
      <c r="F8230">
        <f t="shared" si="133"/>
        <v>24.965507829542247</v>
      </c>
    </row>
    <row r="8231" spans="1:6" x14ac:dyDescent="0.2">
      <c r="A8231">
        <v>10</v>
      </c>
      <c r="B8231" s="1" t="s">
        <v>522</v>
      </c>
      <c r="C8231" s="2">
        <v>5.7562896280000002</v>
      </c>
      <c r="D8231" s="2">
        <v>1.3206378264626122E-6</v>
      </c>
      <c r="E8231" s="2">
        <v>6.1751439999999996E-3</v>
      </c>
      <c r="F8231">
        <f t="shared" si="133"/>
        <v>24.76195924617398</v>
      </c>
    </row>
    <row r="8232" spans="1:6" x14ac:dyDescent="0.2">
      <c r="A8232">
        <v>10</v>
      </c>
      <c r="B8232" s="1" t="s">
        <v>1379</v>
      </c>
      <c r="C8232" s="2">
        <v>5.7215838039999998</v>
      </c>
      <c r="D8232" s="2">
        <v>1.3126752611273172E-6</v>
      </c>
      <c r="E8232" s="2">
        <v>6.1379119999999997E-3</v>
      </c>
      <c r="F8232">
        <f t="shared" si="133"/>
        <v>24.612661146137196</v>
      </c>
    </row>
    <row r="8233" spans="1:6" x14ac:dyDescent="0.2">
      <c r="A8233">
        <v>10</v>
      </c>
      <c r="B8233" s="1" t="s">
        <v>1380</v>
      </c>
      <c r="C8233" s="2">
        <v>5.7207059420000004</v>
      </c>
      <c r="D8233" s="2">
        <v>1.3124740155863708E-6</v>
      </c>
      <c r="E8233" s="2">
        <v>6.1369709999999997E-3</v>
      </c>
      <c r="F8233">
        <f t="shared" si="133"/>
        <v>24.608887792244452</v>
      </c>
    </row>
    <row r="8234" spans="1:6" x14ac:dyDescent="0.2">
      <c r="A8234">
        <v>10</v>
      </c>
      <c r="B8234" s="1" t="s">
        <v>1385</v>
      </c>
      <c r="C8234" s="2">
        <v>5.6594875069999997</v>
      </c>
      <c r="D8234" s="2">
        <v>1.2984289588270016E-6</v>
      </c>
      <c r="E8234" s="2">
        <v>6.0712980000000001E-3</v>
      </c>
      <c r="F8234">
        <f t="shared" si="133"/>
        <v>24.345542978006279</v>
      </c>
    </row>
    <row r="8235" spans="1:6" x14ac:dyDescent="0.2">
      <c r="A8235">
        <v>10</v>
      </c>
      <c r="B8235" s="1" t="s">
        <v>1387</v>
      </c>
      <c r="C8235" s="2">
        <v>5.61998014</v>
      </c>
      <c r="D8235" s="2">
        <v>1.2893649965354114E-6</v>
      </c>
      <c r="E8235" s="2">
        <v>6.0289159999999996E-3</v>
      </c>
      <c r="F8235">
        <f t="shared" si="133"/>
        <v>24.175593685038965</v>
      </c>
    </row>
    <row r="8236" spans="1:6" x14ac:dyDescent="0.2">
      <c r="A8236">
        <v>10</v>
      </c>
      <c r="B8236" s="1" t="s">
        <v>1388</v>
      </c>
      <c r="C8236" s="2">
        <v>5.6112692280000003</v>
      </c>
      <c r="D8236" s="2">
        <v>1.2873664422525812E-6</v>
      </c>
      <c r="E8236" s="2">
        <v>6.0195709999999996E-3</v>
      </c>
      <c r="F8236">
        <f t="shared" si="133"/>
        <v>24.138120792235895</v>
      </c>
    </row>
    <row r="8237" spans="1:6" x14ac:dyDescent="0.2">
      <c r="A8237">
        <v>10</v>
      </c>
      <c r="B8237" s="1" t="s">
        <v>1390</v>
      </c>
      <c r="C8237" s="2">
        <v>5.5384735689999998</v>
      </c>
      <c r="D8237" s="2">
        <v>1.2706652009889048E-6</v>
      </c>
      <c r="E8237" s="2">
        <v>5.941478E-3</v>
      </c>
      <c r="F8237">
        <f t="shared" si="133"/>
        <v>23.824972518541966</v>
      </c>
    </row>
    <row r="8238" spans="1:6" x14ac:dyDescent="0.2">
      <c r="A8238">
        <v>10</v>
      </c>
      <c r="B8238" s="1" t="s">
        <v>1399</v>
      </c>
      <c r="C8238" s="2">
        <v>5.4561902770000001</v>
      </c>
      <c r="D8238" s="2">
        <v>1.2517874710214977E-6</v>
      </c>
      <c r="E8238" s="2">
        <v>5.8532080000000004E-3</v>
      </c>
      <c r="F8238">
        <f t="shared" si="133"/>
        <v>23.471015081653082</v>
      </c>
    </row>
    <row r="8239" spans="1:6" x14ac:dyDescent="0.2">
      <c r="A8239">
        <v>10</v>
      </c>
      <c r="B8239" s="1" t="s">
        <v>1591</v>
      </c>
      <c r="C8239" s="2">
        <v>5.2259831620000003</v>
      </c>
      <c r="D8239" s="2">
        <v>1.1989721720831159E-6</v>
      </c>
      <c r="E8239" s="2">
        <v>5.6062500000000001E-3</v>
      </c>
      <c r="F8239">
        <f t="shared" si="133"/>
        <v>22.480728226558423</v>
      </c>
    </row>
    <row r="8240" spans="1:6" x14ac:dyDescent="0.2">
      <c r="A8240">
        <v>10</v>
      </c>
      <c r="B8240" s="1" t="s">
        <v>775</v>
      </c>
      <c r="C8240" s="2">
        <v>5.2058459150000003</v>
      </c>
      <c r="D8240" s="2">
        <v>1.1943520791808173E-6</v>
      </c>
      <c r="E8240" s="2">
        <v>5.5846469999999999E-3</v>
      </c>
      <c r="F8240">
        <f t="shared" si="133"/>
        <v>22.394101484640323</v>
      </c>
    </row>
    <row r="8241" spans="1:6" x14ac:dyDescent="0.2">
      <c r="A8241">
        <v>10</v>
      </c>
      <c r="B8241" s="1" t="s">
        <v>1748</v>
      </c>
      <c r="C8241" s="2">
        <v>5.082116493</v>
      </c>
      <c r="D8241" s="2">
        <v>1.1659655508695688E-6</v>
      </c>
      <c r="E8241" s="2">
        <v>5.4519149999999999E-3</v>
      </c>
      <c r="F8241">
        <f t="shared" si="133"/>
        <v>21.861854078804416</v>
      </c>
    </row>
    <row r="8242" spans="1:6" x14ac:dyDescent="0.2">
      <c r="A8242">
        <v>10</v>
      </c>
      <c r="B8242" s="1" t="s">
        <v>1423</v>
      </c>
      <c r="C8242" s="2">
        <v>5.0810301290000002</v>
      </c>
      <c r="D8242" s="2">
        <v>1.1657161860441245E-6</v>
      </c>
      <c r="E8242" s="2">
        <v>5.4507490000000004E-3</v>
      </c>
      <c r="F8242">
        <f t="shared" si="133"/>
        <v>21.857178488327335</v>
      </c>
    </row>
    <row r="8243" spans="1:6" x14ac:dyDescent="0.2">
      <c r="A8243">
        <v>10</v>
      </c>
      <c r="B8243" s="1" t="s">
        <v>1427</v>
      </c>
      <c r="C8243" s="2">
        <v>5.0684100870000002</v>
      </c>
      <c r="D8243" s="2">
        <v>1.1628209021617322E-6</v>
      </c>
      <c r="E8243" s="2">
        <v>5.437211E-3</v>
      </c>
      <c r="F8243">
        <f t="shared" si="133"/>
        <v>21.802891915532477</v>
      </c>
    </row>
    <row r="8244" spans="1:6" x14ac:dyDescent="0.2">
      <c r="A8244">
        <v>10</v>
      </c>
      <c r="B8244" s="1" t="s">
        <v>1453</v>
      </c>
      <c r="C8244" s="2">
        <v>5.0194197579999997</v>
      </c>
      <c r="D8244" s="2">
        <v>1.1515813066203581E-6</v>
      </c>
      <c r="E8244" s="2">
        <v>5.3846559999999998E-3</v>
      </c>
      <c r="F8244">
        <f t="shared" si="133"/>
        <v>21.592149499131715</v>
      </c>
    </row>
    <row r="8245" spans="1:6" x14ac:dyDescent="0.2">
      <c r="A8245">
        <v>10</v>
      </c>
      <c r="B8245" s="1" t="s">
        <v>60</v>
      </c>
      <c r="C8245" s="2">
        <v>4.9862651099999997</v>
      </c>
      <c r="D8245" s="2">
        <v>1.1439748239903503E-6</v>
      </c>
      <c r="E8245" s="2">
        <v>5.3490889999999996E-3</v>
      </c>
      <c r="F8245">
        <f t="shared" si="133"/>
        <v>21.449527949819068</v>
      </c>
    </row>
    <row r="8246" spans="1:6" x14ac:dyDescent="0.2">
      <c r="A8246">
        <v>10</v>
      </c>
      <c r="B8246" s="1" t="s">
        <v>57</v>
      </c>
      <c r="C8246" s="2">
        <v>4.9803089370000002</v>
      </c>
      <c r="D8246" s="2">
        <v>1.1426082363105982E-6</v>
      </c>
      <c r="E8246" s="2">
        <v>5.3426990000000002E-3</v>
      </c>
      <c r="F8246">
        <f t="shared" si="133"/>
        <v>21.423904430823715</v>
      </c>
    </row>
    <row r="8247" spans="1:6" x14ac:dyDescent="0.2">
      <c r="A8247">
        <v>10</v>
      </c>
      <c r="B8247" s="1" t="s">
        <v>1436</v>
      </c>
      <c r="C8247" s="2">
        <v>4.9483144230000002</v>
      </c>
      <c r="D8247" s="2">
        <v>1.1352677998579945E-6</v>
      </c>
      <c r="E8247" s="2">
        <v>5.3083760000000001E-3</v>
      </c>
      <c r="F8247">
        <f t="shared" si="133"/>
        <v>21.286271247337396</v>
      </c>
    </row>
    <row r="8248" spans="1:6" x14ac:dyDescent="0.2">
      <c r="A8248">
        <v>10</v>
      </c>
      <c r="B8248" s="1" t="s">
        <v>1749</v>
      </c>
      <c r="C8248" s="2">
        <v>4.9431317950000002</v>
      </c>
      <c r="D8248" s="2">
        <v>1.134078932735656E-6</v>
      </c>
      <c r="E8248" s="2">
        <v>5.3028169999999996E-3</v>
      </c>
      <c r="F8248">
        <f t="shared" si="133"/>
        <v>21.263979988793551</v>
      </c>
    </row>
    <row r="8249" spans="1:6" x14ac:dyDescent="0.2">
      <c r="A8249">
        <v>10</v>
      </c>
      <c r="B8249" s="1" t="s">
        <v>471</v>
      </c>
      <c r="C8249" s="2">
        <v>4.9297887490000001</v>
      </c>
      <c r="D8249" s="2">
        <v>1.1310176907876164E-6</v>
      </c>
      <c r="E8249" s="2">
        <v>5.288503E-3</v>
      </c>
      <c r="F8249">
        <f t="shared" si="133"/>
        <v>21.206581702267808</v>
      </c>
    </row>
    <row r="8250" spans="1:6" x14ac:dyDescent="0.2">
      <c r="A8250">
        <v>10</v>
      </c>
      <c r="B8250" s="1" t="s">
        <v>1592</v>
      </c>
      <c r="C8250" s="2">
        <v>4.9271880799999996</v>
      </c>
      <c r="D8250" s="2">
        <v>1.1304210116598373E-6</v>
      </c>
      <c r="E8250" s="2">
        <v>5.285713E-3</v>
      </c>
      <c r="F8250">
        <f t="shared" si="133"/>
        <v>21.19539396862195</v>
      </c>
    </row>
    <row r="8251" spans="1:6" x14ac:dyDescent="0.2">
      <c r="A8251">
        <v>10</v>
      </c>
      <c r="B8251" s="1" t="s">
        <v>1438</v>
      </c>
      <c r="C8251" s="2">
        <v>4.9190850890000002</v>
      </c>
      <c r="D8251" s="2">
        <v>1.128561896370309E-6</v>
      </c>
      <c r="E8251" s="2">
        <v>5.2770200000000003E-3</v>
      </c>
      <c r="F8251">
        <f t="shared" si="133"/>
        <v>21.160535556943294</v>
      </c>
    </row>
    <row r="8252" spans="1:6" x14ac:dyDescent="0.2">
      <c r="A8252">
        <v>10</v>
      </c>
      <c r="B8252" s="1" t="s">
        <v>1593</v>
      </c>
      <c r="C8252" s="2">
        <v>4.8974078460000001</v>
      </c>
      <c r="D8252" s="2">
        <v>1.1235887148515358E-6</v>
      </c>
      <c r="E8252" s="2">
        <v>5.253766E-3</v>
      </c>
      <c r="F8252">
        <f t="shared" si="133"/>
        <v>21.067288403466296</v>
      </c>
    </row>
    <row r="8253" spans="1:6" x14ac:dyDescent="0.2">
      <c r="A8253">
        <v>10</v>
      </c>
      <c r="B8253" s="1" t="s">
        <v>1439</v>
      </c>
      <c r="C8253" s="2">
        <v>4.8460736889999998</v>
      </c>
      <c r="D8253" s="2">
        <v>1.1118112526412141E-6</v>
      </c>
      <c r="E8253" s="2">
        <v>5.198696E-3</v>
      </c>
      <c r="F8253">
        <f t="shared" si="133"/>
        <v>20.846460987022766</v>
      </c>
    </row>
    <row r="8254" spans="1:6" x14ac:dyDescent="0.2">
      <c r="A8254">
        <v>10</v>
      </c>
      <c r="B8254" s="1" t="s">
        <v>1454</v>
      </c>
      <c r="C8254" s="2">
        <v>4.8420415419999996</v>
      </c>
      <c r="D8254" s="2">
        <v>1.110886293061413E-6</v>
      </c>
      <c r="E8254" s="2">
        <v>5.1943709999999997E-3</v>
      </c>
      <c r="F8254">
        <f t="shared" si="133"/>
        <v>20.829117994901495</v>
      </c>
    </row>
    <row r="8255" spans="1:6" x14ac:dyDescent="0.2">
      <c r="A8255">
        <v>10</v>
      </c>
      <c r="B8255" s="1" t="s">
        <v>1440</v>
      </c>
      <c r="C8255" s="2">
        <v>4.8341967410000004</v>
      </c>
      <c r="D8255" s="2">
        <v>1.1090864179576892E-6</v>
      </c>
      <c r="E8255" s="2">
        <v>5.1859549999999999E-3</v>
      </c>
      <c r="F8255">
        <f t="shared" si="133"/>
        <v>20.795370336706672</v>
      </c>
    </row>
    <row r="8256" spans="1:6" x14ac:dyDescent="0.2">
      <c r="A8256">
        <v>10</v>
      </c>
      <c r="B8256" s="1" t="s">
        <v>1456</v>
      </c>
      <c r="C8256" s="2">
        <v>4.8298308790000002</v>
      </c>
      <c r="D8256" s="2">
        <v>1.1080848952496642E-6</v>
      </c>
      <c r="E8256" s="2">
        <v>5.1812719999999998E-3</v>
      </c>
      <c r="F8256">
        <f t="shared" si="133"/>
        <v>20.776591785931203</v>
      </c>
    </row>
    <row r="8257" spans="1:6" x14ac:dyDescent="0.2">
      <c r="A8257">
        <v>10</v>
      </c>
      <c r="B8257" s="1" t="s">
        <v>1441</v>
      </c>
      <c r="C8257" s="2">
        <v>4.809241632</v>
      </c>
      <c r="D8257" s="2">
        <v>1.1033610785563358E-6</v>
      </c>
      <c r="E8257" s="2">
        <v>5.1591839999999998E-3</v>
      </c>
      <c r="F8257">
        <f t="shared" si="133"/>
        <v>20.688020222931296</v>
      </c>
    </row>
    <row r="8258" spans="1:6" x14ac:dyDescent="0.2">
      <c r="A8258">
        <v>10</v>
      </c>
      <c r="B8258" s="1" t="s">
        <v>1750</v>
      </c>
      <c r="C8258" s="2">
        <v>4.8014275340000001</v>
      </c>
      <c r="D8258" s="2">
        <v>1.1015682609476719E-6</v>
      </c>
      <c r="E8258" s="2">
        <v>5.150801E-3</v>
      </c>
      <c r="F8258">
        <f t="shared" si="133"/>
        <v>20.654404892768849</v>
      </c>
    </row>
    <row r="8259" spans="1:6" x14ac:dyDescent="0.2">
      <c r="A8259">
        <v>10</v>
      </c>
      <c r="B8259" s="1" t="s">
        <v>55</v>
      </c>
      <c r="C8259" s="2">
        <v>4.7611241790000003</v>
      </c>
      <c r="D8259" s="2">
        <v>1.0923216592384747E-6</v>
      </c>
      <c r="E8259" s="2">
        <v>5.1075649999999997E-3</v>
      </c>
      <c r="F8259">
        <f t="shared" ref="F8259:F8322" si="134">D8259*$I$8</f>
        <v>20.4810311107214</v>
      </c>
    </row>
    <row r="8260" spans="1:6" x14ac:dyDescent="0.2">
      <c r="A8260">
        <v>10</v>
      </c>
      <c r="B8260" s="1" t="s">
        <v>1457</v>
      </c>
      <c r="C8260" s="2">
        <v>4.7596280850000001</v>
      </c>
      <c r="D8260" s="2">
        <v>1.0919784083423867E-6</v>
      </c>
      <c r="E8260" s="2">
        <v>5.1059599999999997E-3</v>
      </c>
      <c r="F8260">
        <f t="shared" si="134"/>
        <v>20.474595156419753</v>
      </c>
    </row>
    <row r="8261" spans="1:6" x14ac:dyDescent="0.2">
      <c r="A8261">
        <v>10</v>
      </c>
      <c r="B8261" s="1" t="s">
        <v>1459</v>
      </c>
      <c r="C8261" s="2">
        <v>4.7448547339999996</v>
      </c>
      <c r="D8261" s="2">
        <v>1.0885890998058119E-6</v>
      </c>
      <c r="E8261" s="2">
        <v>5.0901119999999999E-3</v>
      </c>
      <c r="F8261">
        <f t="shared" si="134"/>
        <v>20.411045621358973</v>
      </c>
    </row>
    <row r="8262" spans="1:6" x14ac:dyDescent="0.2">
      <c r="A8262">
        <v>10</v>
      </c>
      <c r="B8262" s="1" t="s">
        <v>1460</v>
      </c>
      <c r="C8262" s="2">
        <v>4.7397156950000001</v>
      </c>
      <c r="D8262" s="2">
        <v>1.0874100704038599E-6</v>
      </c>
      <c r="E8262" s="2">
        <v>5.0845990000000004E-3</v>
      </c>
      <c r="F8262">
        <f t="shared" si="134"/>
        <v>20.388938820072372</v>
      </c>
    </row>
    <row r="8263" spans="1:6" x14ac:dyDescent="0.2">
      <c r="A8263">
        <v>10</v>
      </c>
      <c r="B8263" s="1" t="s">
        <v>1458</v>
      </c>
      <c r="C8263" s="2">
        <v>4.7319046379999996</v>
      </c>
      <c r="D8263" s="2">
        <v>1.0856181082491423E-6</v>
      </c>
      <c r="E8263" s="2">
        <v>5.0762200000000002E-3</v>
      </c>
      <c r="F8263">
        <f t="shared" si="134"/>
        <v>20.355339529671419</v>
      </c>
    </row>
    <row r="8264" spans="1:6" x14ac:dyDescent="0.2">
      <c r="A8264">
        <v>10</v>
      </c>
      <c r="B8264" s="1" t="s">
        <v>1461</v>
      </c>
      <c r="C8264" s="2">
        <v>4.7305814010000002</v>
      </c>
      <c r="D8264" s="2">
        <v>1.0853144220980862E-6</v>
      </c>
      <c r="E8264" s="2">
        <v>5.0748E-3</v>
      </c>
      <c r="F8264">
        <f t="shared" si="134"/>
        <v>20.349645414339118</v>
      </c>
    </row>
    <row r="8265" spans="1:6" x14ac:dyDescent="0.2">
      <c r="A8265">
        <v>10</v>
      </c>
      <c r="B8265" s="1" t="s">
        <v>1463</v>
      </c>
      <c r="C8265" s="2">
        <v>4.7273756410000001</v>
      </c>
      <c r="D8265" s="2">
        <v>1.0845789455674654E-6</v>
      </c>
      <c r="E8265" s="2">
        <v>5.0713609999999999E-3</v>
      </c>
      <c r="F8265">
        <f t="shared" si="134"/>
        <v>20.335855229389978</v>
      </c>
    </row>
    <row r="8266" spans="1:6" x14ac:dyDescent="0.2">
      <c r="A8266">
        <v>10</v>
      </c>
      <c r="B8266" s="1" t="s">
        <v>780</v>
      </c>
      <c r="C8266" s="2">
        <v>4.7097217569999996</v>
      </c>
      <c r="D8266" s="2">
        <v>1.0805287988571136E-6</v>
      </c>
      <c r="E8266" s="2">
        <v>5.0524230000000003E-3</v>
      </c>
      <c r="F8266">
        <f t="shared" si="134"/>
        <v>20.25991497857088</v>
      </c>
    </row>
    <row r="8267" spans="1:6" x14ac:dyDescent="0.2">
      <c r="A8267">
        <v>10</v>
      </c>
      <c r="B8267" s="1" t="s">
        <v>1462</v>
      </c>
      <c r="C8267" s="2">
        <v>4.7045325599999996</v>
      </c>
      <c r="D8267" s="2">
        <v>1.0793382208268817E-6</v>
      </c>
      <c r="E8267" s="2">
        <v>5.0468559999999997E-3</v>
      </c>
      <c r="F8267">
        <f t="shared" si="134"/>
        <v>20.237591640504032</v>
      </c>
    </row>
    <row r="8268" spans="1:6" x14ac:dyDescent="0.2">
      <c r="A8268">
        <v>10</v>
      </c>
      <c r="B8268" s="1" t="s">
        <v>1594</v>
      </c>
      <c r="C8268" s="2">
        <v>4.6818340879999996</v>
      </c>
      <c r="D8268" s="2">
        <v>1.0741306449267305E-6</v>
      </c>
      <c r="E8268" s="2">
        <v>5.0225060000000004E-3</v>
      </c>
      <c r="F8268">
        <f t="shared" si="134"/>
        <v>20.139949592376198</v>
      </c>
    </row>
    <row r="8269" spans="1:6" x14ac:dyDescent="0.2">
      <c r="A8269">
        <v>10</v>
      </c>
      <c r="B8269" s="1" t="s">
        <v>1464</v>
      </c>
      <c r="C8269" s="2">
        <v>4.6345172750000003</v>
      </c>
      <c r="D8269" s="2">
        <v>1.0632749343439095E-6</v>
      </c>
      <c r="E8269" s="2">
        <v>4.971746E-3</v>
      </c>
      <c r="F8269">
        <f t="shared" si="134"/>
        <v>19.936405018948303</v>
      </c>
    </row>
    <row r="8270" spans="1:6" x14ac:dyDescent="0.2">
      <c r="A8270">
        <v>10</v>
      </c>
      <c r="B8270" s="1" t="s">
        <v>1468</v>
      </c>
      <c r="C8270" s="2">
        <v>4.6341040250000001</v>
      </c>
      <c r="D8270" s="2">
        <v>1.0631801928193195E-6</v>
      </c>
      <c r="E8270" s="2">
        <v>4.9713029999999998E-3</v>
      </c>
      <c r="F8270">
        <f t="shared" si="134"/>
        <v>19.934628615362239</v>
      </c>
    </row>
    <row r="8271" spans="1:6" x14ac:dyDescent="0.2">
      <c r="A8271">
        <v>10</v>
      </c>
      <c r="B8271" s="1" t="s">
        <v>1467</v>
      </c>
      <c r="C8271" s="2">
        <v>4.6246655130000001</v>
      </c>
      <c r="D8271" s="2">
        <v>1.0610146111534085E-6</v>
      </c>
      <c r="E8271" s="2">
        <v>4.9611769999999998E-3</v>
      </c>
      <c r="F8271">
        <f t="shared" si="134"/>
        <v>19.894023959126411</v>
      </c>
    </row>
    <row r="8272" spans="1:6" x14ac:dyDescent="0.2">
      <c r="A8272">
        <v>10</v>
      </c>
      <c r="B8272" s="1" t="s">
        <v>1465</v>
      </c>
      <c r="C8272" s="2">
        <v>4.6232259080000002</v>
      </c>
      <c r="D8272" s="2">
        <v>1.0606844059300067E-6</v>
      </c>
      <c r="E8272" s="2">
        <v>4.9596329999999998E-3</v>
      </c>
      <c r="F8272">
        <f t="shared" si="134"/>
        <v>19.887832611187626</v>
      </c>
    </row>
    <row r="8273" spans="1:6" x14ac:dyDescent="0.2">
      <c r="A8273">
        <v>10</v>
      </c>
      <c r="B8273" s="1" t="s">
        <v>1466</v>
      </c>
      <c r="C8273" s="2">
        <v>4.6096183450000003</v>
      </c>
      <c r="D8273" s="2">
        <v>1.0575624267517558E-6</v>
      </c>
      <c r="E8273" s="2">
        <v>4.9450350000000004E-3</v>
      </c>
      <c r="F8273">
        <f t="shared" si="134"/>
        <v>19.829295501595421</v>
      </c>
    </row>
    <row r="8274" spans="1:6" x14ac:dyDescent="0.2">
      <c r="A8274">
        <v>10</v>
      </c>
      <c r="B8274" s="1" t="s">
        <v>742</v>
      </c>
      <c r="C8274" s="2">
        <v>4.1703184909999997</v>
      </c>
      <c r="D8274" s="2">
        <v>9.5677605071130993E-7</v>
      </c>
      <c r="E8274" s="2">
        <v>4.4737700000000002E-3</v>
      </c>
      <c r="F8274">
        <f t="shared" si="134"/>
        <v>17.939550950837063</v>
      </c>
    </row>
    <row r="8275" spans="1:6" x14ac:dyDescent="0.2">
      <c r="A8275">
        <v>10</v>
      </c>
      <c r="B8275" s="1" t="s">
        <v>1472</v>
      </c>
      <c r="C8275" s="2">
        <v>4.1204900880000004</v>
      </c>
      <c r="D8275" s="2">
        <v>9.4534419189542921E-7</v>
      </c>
      <c r="E8275" s="2">
        <v>4.4203159999999997E-3</v>
      </c>
      <c r="F8275">
        <f t="shared" si="134"/>
        <v>17.725203598039297</v>
      </c>
    </row>
    <row r="8276" spans="1:6" x14ac:dyDescent="0.2">
      <c r="A8276">
        <v>10</v>
      </c>
      <c r="B8276" s="1" t="s">
        <v>1473</v>
      </c>
      <c r="C8276" s="2">
        <v>4.1010172520000001</v>
      </c>
      <c r="D8276" s="2">
        <v>9.4087658365911862E-7</v>
      </c>
      <c r="E8276" s="2">
        <v>4.3994259999999997E-3</v>
      </c>
      <c r="F8276">
        <f t="shared" si="134"/>
        <v>17.641435943608474</v>
      </c>
    </row>
    <row r="8277" spans="1:6" x14ac:dyDescent="0.2">
      <c r="A8277">
        <v>10</v>
      </c>
      <c r="B8277" s="1" t="s">
        <v>1474</v>
      </c>
      <c r="C8277" s="2">
        <v>4.0399741210000002</v>
      </c>
      <c r="D8277" s="2">
        <v>9.268717332352413E-7</v>
      </c>
      <c r="E8277" s="2">
        <v>4.333941E-3</v>
      </c>
      <c r="F8277">
        <f t="shared" si="134"/>
        <v>17.378844998160773</v>
      </c>
    </row>
    <row r="8278" spans="1:6" x14ac:dyDescent="0.2">
      <c r="A8278">
        <v>10</v>
      </c>
      <c r="B8278" s="1" t="s">
        <v>1477</v>
      </c>
      <c r="C8278" s="2">
        <v>4.0364942519999998</v>
      </c>
      <c r="D8278" s="2">
        <v>9.2607338083954254E-7</v>
      </c>
      <c r="E8278" s="2">
        <v>4.3302080000000003E-3</v>
      </c>
      <c r="F8278">
        <f t="shared" si="134"/>
        <v>17.363875890741422</v>
      </c>
    </row>
    <row r="8279" spans="1:6" x14ac:dyDescent="0.2">
      <c r="A8279">
        <v>10</v>
      </c>
      <c r="B8279" s="1" t="s">
        <v>1475</v>
      </c>
      <c r="C8279" s="2">
        <v>4.0359037359999999</v>
      </c>
      <c r="D8279" s="2">
        <v>9.2593800525248708E-7</v>
      </c>
      <c r="E8279" s="2">
        <v>4.3295749999999996E-3</v>
      </c>
      <c r="F8279">
        <f t="shared" si="134"/>
        <v>17.361337598484134</v>
      </c>
    </row>
    <row r="8280" spans="1:6" x14ac:dyDescent="0.2">
      <c r="A8280">
        <v>10</v>
      </c>
      <c r="B8280" s="1" t="s">
        <v>1476</v>
      </c>
      <c r="C8280" s="2">
        <v>4.0317751069999996</v>
      </c>
      <c r="D8280" s="2">
        <v>9.2499080387007365E-7</v>
      </c>
      <c r="E8280" s="2">
        <v>4.3251460000000002E-3</v>
      </c>
      <c r="F8280">
        <f t="shared" si="134"/>
        <v>17.343577572563881</v>
      </c>
    </row>
    <row r="8281" spans="1:6" x14ac:dyDescent="0.2">
      <c r="A8281">
        <v>10</v>
      </c>
      <c r="B8281" s="1" t="s">
        <v>1751</v>
      </c>
      <c r="C8281" s="2">
        <v>4.0018733930000003</v>
      </c>
      <c r="D8281" s="2">
        <v>9.1813049094501984E-7</v>
      </c>
      <c r="E8281" s="2">
        <v>4.2930679999999997E-3</v>
      </c>
      <c r="F8281">
        <f t="shared" si="134"/>
        <v>17.214946705219123</v>
      </c>
    </row>
    <row r="8282" spans="1:6" x14ac:dyDescent="0.2">
      <c r="A8282">
        <v>10</v>
      </c>
      <c r="B8282" s="1" t="s">
        <v>1596</v>
      </c>
      <c r="C8282" s="2">
        <v>4.0012995010000001</v>
      </c>
      <c r="D8282" s="2">
        <v>9.1799875103723796E-7</v>
      </c>
      <c r="E8282" s="2">
        <v>4.2924520000000004E-3</v>
      </c>
      <c r="F8282">
        <f t="shared" si="134"/>
        <v>17.212476581948213</v>
      </c>
    </row>
    <row r="8283" spans="1:6" x14ac:dyDescent="0.2">
      <c r="A8283">
        <v>10</v>
      </c>
      <c r="B8283" s="1" t="s">
        <v>1597</v>
      </c>
      <c r="C8283" s="2">
        <v>3.9965169970000001</v>
      </c>
      <c r="D8283" s="2">
        <v>9.1690163135067614E-7</v>
      </c>
      <c r="E8283" s="2">
        <v>4.2873219999999997E-3</v>
      </c>
      <c r="F8283">
        <f t="shared" si="134"/>
        <v>17.191905587825179</v>
      </c>
    </row>
    <row r="8284" spans="1:6" x14ac:dyDescent="0.2">
      <c r="A8284">
        <v>10</v>
      </c>
      <c r="B8284" s="1" t="s">
        <v>1478</v>
      </c>
      <c r="C8284" s="2">
        <v>3.9863981480000001</v>
      </c>
      <c r="D8284" s="2">
        <v>9.1458014320299067E-7</v>
      </c>
      <c r="E8284" s="2">
        <v>4.2764669999999999E-3</v>
      </c>
      <c r="F8284">
        <f t="shared" si="134"/>
        <v>17.148377685056076</v>
      </c>
    </row>
    <row r="8285" spans="1:6" x14ac:dyDescent="0.2">
      <c r="A8285">
        <v>10</v>
      </c>
      <c r="B8285" s="1" t="s">
        <v>1480</v>
      </c>
      <c r="C8285" s="2">
        <v>3.9666158610000002</v>
      </c>
      <c r="D8285" s="2">
        <v>9.1004153228910925E-7</v>
      </c>
      <c r="E8285" s="2">
        <v>4.2552450000000004E-3</v>
      </c>
      <c r="F8285">
        <f t="shared" si="134"/>
        <v>17.063278730420798</v>
      </c>
    </row>
    <row r="8286" spans="1:6" x14ac:dyDescent="0.2">
      <c r="A8286">
        <v>10</v>
      </c>
      <c r="B8286" s="1" t="s">
        <v>1479</v>
      </c>
      <c r="C8286" s="2">
        <v>3.9567415370000001</v>
      </c>
      <c r="D8286" s="2">
        <v>9.0777607637492828E-7</v>
      </c>
      <c r="E8286" s="2">
        <v>4.2446519999999998E-3</v>
      </c>
      <c r="F8286">
        <f t="shared" si="134"/>
        <v>17.020801432029906</v>
      </c>
    </row>
    <row r="8287" spans="1:6" x14ac:dyDescent="0.2">
      <c r="A8287">
        <v>10</v>
      </c>
      <c r="B8287" s="1" t="s">
        <v>1484</v>
      </c>
      <c r="C8287" s="2">
        <v>3.9534528980000001</v>
      </c>
      <c r="D8287" s="2">
        <v>9.0702156599399469E-7</v>
      </c>
      <c r="E8287" s="2">
        <v>4.2411239999999998E-3</v>
      </c>
      <c r="F8287">
        <f t="shared" si="134"/>
        <v>17.006654362387401</v>
      </c>
    </row>
    <row r="8288" spans="1:6" x14ac:dyDescent="0.2">
      <c r="A8288">
        <v>10</v>
      </c>
      <c r="B8288" s="1" t="s">
        <v>1442</v>
      </c>
      <c r="C8288" s="2">
        <v>3.947311553</v>
      </c>
      <c r="D8288" s="2">
        <v>9.0561263334388388E-7</v>
      </c>
      <c r="E8288" s="2">
        <v>4.2345359999999997E-3</v>
      </c>
      <c r="F8288">
        <f t="shared" si="134"/>
        <v>16.980236875197821</v>
      </c>
    </row>
    <row r="8289" spans="1:6" x14ac:dyDescent="0.2">
      <c r="A8289">
        <v>10</v>
      </c>
      <c r="B8289" s="1" t="s">
        <v>1482</v>
      </c>
      <c r="C8289" s="2">
        <v>3.9456872989999998</v>
      </c>
      <c r="D8289" s="2">
        <v>9.0524008315012352E-7</v>
      </c>
      <c r="E8289" s="2">
        <v>4.2327939999999998E-3</v>
      </c>
      <c r="F8289">
        <f t="shared" si="134"/>
        <v>16.973251559064817</v>
      </c>
    </row>
    <row r="8290" spans="1:6" x14ac:dyDescent="0.2">
      <c r="A8290">
        <v>10</v>
      </c>
      <c r="B8290" s="1" t="s">
        <v>781</v>
      </c>
      <c r="C8290" s="2">
        <v>3.944069743</v>
      </c>
      <c r="D8290" s="2">
        <v>9.0486881613728326E-7</v>
      </c>
      <c r="E8290" s="2">
        <v>4.2310580000000002E-3</v>
      </c>
      <c r="F8290">
        <f t="shared" si="134"/>
        <v>16.966290302574063</v>
      </c>
    </row>
    <row r="8291" spans="1:6" x14ac:dyDescent="0.2">
      <c r="A8291">
        <v>10</v>
      </c>
      <c r="B8291" s="1" t="s">
        <v>1752</v>
      </c>
      <c r="C8291" s="2">
        <v>3.9408139370000002</v>
      </c>
      <c r="D8291" s="2">
        <v>9.0412200484186937E-7</v>
      </c>
      <c r="E8291" s="2">
        <v>4.2275660000000003E-3</v>
      </c>
      <c r="F8291">
        <f t="shared" si="134"/>
        <v>16.952287590785051</v>
      </c>
    </row>
    <row r="8292" spans="1:6" x14ac:dyDescent="0.2">
      <c r="A8292">
        <v>10</v>
      </c>
      <c r="B8292" s="1" t="s">
        <v>1481</v>
      </c>
      <c r="C8292" s="2">
        <v>3.9400812150000002</v>
      </c>
      <c r="D8292" s="2">
        <v>9.0395390814135522E-7</v>
      </c>
      <c r="E8292" s="2">
        <v>4.2267800000000003E-3</v>
      </c>
      <c r="F8292">
        <f t="shared" si="134"/>
        <v>16.949135777650412</v>
      </c>
    </row>
    <row r="8293" spans="1:6" x14ac:dyDescent="0.2">
      <c r="A8293">
        <v>10</v>
      </c>
      <c r="B8293" s="1" t="s">
        <v>1483</v>
      </c>
      <c r="C8293" s="2">
        <v>3.9392938970000002</v>
      </c>
      <c r="D8293" s="2">
        <v>9.0377319349512823E-7</v>
      </c>
      <c r="E8293" s="2">
        <v>4.2259350000000001E-3</v>
      </c>
      <c r="F8293">
        <f t="shared" si="134"/>
        <v>16.945747378033655</v>
      </c>
    </row>
    <row r="8294" spans="1:6" x14ac:dyDescent="0.2">
      <c r="A8294">
        <v>10</v>
      </c>
      <c r="B8294" s="1" t="s">
        <v>1485</v>
      </c>
      <c r="C8294" s="2">
        <v>3.9099685599999998</v>
      </c>
      <c r="D8294" s="2">
        <v>8.9704526206831651E-7</v>
      </c>
      <c r="E8294" s="2">
        <v>4.1944759999999999E-3</v>
      </c>
      <c r="F8294">
        <f t="shared" si="134"/>
        <v>16.819598663780933</v>
      </c>
    </row>
    <row r="8295" spans="1:6" x14ac:dyDescent="0.2">
      <c r="A8295">
        <v>10</v>
      </c>
      <c r="B8295" s="1" t="s">
        <v>1443</v>
      </c>
      <c r="C8295" s="2">
        <v>3.906424892</v>
      </c>
      <c r="D8295" s="2">
        <v>8.9623215309203834E-7</v>
      </c>
      <c r="E8295" s="2">
        <v>4.1906740000000001E-3</v>
      </c>
      <c r="F8295">
        <f t="shared" si="134"/>
        <v>16.804352870475718</v>
      </c>
    </row>
    <row r="8296" spans="1:6" x14ac:dyDescent="0.2">
      <c r="A8296">
        <v>10</v>
      </c>
      <c r="B8296" s="1" t="s">
        <v>1444</v>
      </c>
      <c r="C8296" s="2">
        <v>3.900097191</v>
      </c>
      <c r="D8296" s="2">
        <v>8.9478044774459575E-7</v>
      </c>
      <c r="E8296" s="2">
        <v>4.1838860000000004E-3</v>
      </c>
      <c r="F8296">
        <f t="shared" si="134"/>
        <v>16.77713339521117</v>
      </c>
    </row>
    <row r="8297" spans="1:6" x14ac:dyDescent="0.2">
      <c r="A8297">
        <v>10</v>
      </c>
      <c r="B8297" s="1" t="s">
        <v>1445</v>
      </c>
      <c r="C8297" s="2">
        <v>3.88240366</v>
      </c>
      <c r="D8297" s="2">
        <v>8.9072110490431747E-7</v>
      </c>
      <c r="E8297" s="2">
        <v>4.164905E-3</v>
      </c>
      <c r="F8297">
        <f t="shared" si="134"/>
        <v>16.701020716955952</v>
      </c>
    </row>
    <row r="8298" spans="1:6" x14ac:dyDescent="0.2">
      <c r="A8298">
        <v>10</v>
      </c>
      <c r="B8298" s="1" t="s">
        <v>618</v>
      </c>
      <c r="C8298" s="2">
        <v>3.8776117870000002</v>
      </c>
      <c r="D8298" s="2">
        <v>8.8962184658288918E-7</v>
      </c>
      <c r="E8298" s="2">
        <v>4.1597650000000002E-3</v>
      </c>
      <c r="F8298">
        <f t="shared" si="134"/>
        <v>16.680409623429171</v>
      </c>
    </row>
    <row r="8299" spans="1:6" x14ac:dyDescent="0.2">
      <c r="A8299">
        <v>10</v>
      </c>
      <c r="B8299" s="1" t="s">
        <v>1446</v>
      </c>
      <c r="C8299" s="2">
        <v>3.8756090809999999</v>
      </c>
      <c r="D8299" s="2">
        <v>8.8916225395005859E-7</v>
      </c>
      <c r="E8299" s="2">
        <v>4.1576160000000003E-3</v>
      </c>
      <c r="F8299">
        <f t="shared" si="134"/>
        <v>16.671792261563599</v>
      </c>
    </row>
    <row r="8300" spans="1:6" x14ac:dyDescent="0.2">
      <c r="A8300">
        <v>10</v>
      </c>
      <c r="B8300" s="1" t="s">
        <v>1447</v>
      </c>
      <c r="C8300" s="2">
        <v>3.8598717659999999</v>
      </c>
      <c r="D8300" s="2">
        <v>8.8555181056827804E-7</v>
      </c>
      <c r="E8300" s="2">
        <v>4.1407340000000001E-3</v>
      </c>
      <c r="F8300">
        <f t="shared" si="134"/>
        <v>16.604096448155214</v>
      </c>
    </row>
    <row r="8301" spans="1:6" x14ac:dyDescent="0.2">
      <c r="A8301">
        <v>10</v>
      </c>
      <c r="B8301" s="1" t="s">
        <v>1448</v>
      </c>
      <c r="C8301" s="2">
        <v>3.851507545</v>
      </c>
      <c r="D8301" s="2">
        <v>8.8363281350248516E-7</v>
      </c>
      <c r="E8301" s="2">
        <v>4.1317610000000003E-3</v>
      </c>
      <c r="F8301">
        <f t="shared" si="134"/>
        <v>16.568115253171598</v>
      </c>
    </row>
    <row r="8302" spans="1:6" x14ac:dyDescent="0.2">
      <c r="A8302">
        <v>10</v>
      </c>
      <c r="B8302" s="1" t="s">
        <v>1449</v>
      </c>
      <c r="C8302" s="2">
        <v>3.8426362429999998</v>
      </c>
      <c r="D8302" s="2">
        <v>8.8159747469994949E-7</v>
      </c>
      <c r="E8302" s="2">
        <v>4.1222439999999997E-3</v>
      </c>
      <c r="F8302">
        <f t="shared" si="134"/>
        <v>16.529952650624054</v>
      </c>
    </row>
    <row r="8303" spans="1:6" x14ac:dyDescent="0.2">
      <c r="A8303">
        <v>10</v>
      </c>
      <c r="B8303" s="1" t="s">
        <v>1450</v>
      </c>
      <c r="C8303" s="2">
        <v>3.8022712900000002</v>
      </c>
      <c r="D8303" s="2">
        <v>8.7233675800063308E-7</v>
      </c>
      <c r="E8303" s="2">
        <v>4.0789420000000003E-3</v>
      </c>
      <c r="F8303">
        <f t="shared" si="134"/>
        <v>16.356314212511869</v>
      </c>
    </row>
    <row r="8304" spans="1:6" x14ac:dyDescent="0.2">
      <c r="A8304">
        <v>10</v>
      </c>
      <c r="B8304" s="1" t="s">
        <v>1488</v>
      </c>
      <c r="C8304" s="2">
        <v>3.7218228550000001</v>
      </c>
      <c r="D8304" s="2">
        <v>8.5387991137497118E-7</v>
      </c>
      <c r="E8304" s="2">
        <v>3.9926400000000004E-3</v>
      </c>
      <c r="F8304">
        <f t="shared" si="134"/>
        <v>16.010248338280711</v>
      </c>
    </row>
    <row r="8305" spans="1:6" x14ac:dyDescent="0.2">
      <c r="A8305">
        <v>10</v>
      </c>
      <c r="B8305" s="1" t="s">
        <v>1487</v>
      </c>
      <c r="C8305" s="2">
        <v>3.717846942</v>
      </c>
      <c r="D8305" s="2">
        <v>8.529677836043696E-7</v>
      </c>
      <c r="E8305" s="2">
        <v>3.9883749999999997E-3</v>
      </c>
      <c r="F8305">
        <f t="shared" si="134"/>
        <v>15.993145942581929</v>
      </c>
    </row>
    <row r="8306" spans="1:6" x14ac:dyDescent="0.2">
      <c r="A8306">
        <v>10</v>
      </c>
      <c r="B8306" s="1" t="s">
        <v>1491</v>
      </c>
      <c r="C8306" s="2">
        <v>3.7169361599999999</v>
      </c>
      <c r="D8306" s="2">
        <v>8.5275862511441695E-7</v>
      </c>
      <c r="E8306" s="2">
        <v>3.9873970000000002E-3</v>
      </c>
      <c r="F8306">
        <f t="shared" si="134"/>
        <v>15.989224220895318</v>
      </c>
    </row>
    <row r="8307" spans="1:6" x14ac:dyDescent="0.2">
      <c r="A8307">
        <v>10</v>
      </c>
      <c r="B8307" s="1" t="s">
        <v>1490</v>
      </c>
      <c r="C8307" s="2">
        <v>3.704079004</v>
      </c>
      <c r="D8307" s="2">
        <v>8.4980901990641324E-7</v>
      </c>
      <c r="E8307" s="2">
        <v>3.9736049999999998E-3</v>
      </c>
      <c r="F8307">
        <f t="shared" si="134"/>
        <v>15.933919123245248</v>
      </c>
    </row>
    <row r="8308" spans="1:6" x14ac:dyDescent="0.2">
      <c r="A8308">
        <v>10</v>
      </c>
      <c r="B8308" s="1" t="s">
        <v>1489</v>
      </c>
      <c r="C8308" s="2">
        <v>3.6987416409999998</v>
      </c>
      <c r="D8308" s="2">
        <v>8.4858443758180268E-7</v>
      </c>
      <c r="E8308" s="2">
        <v>3.9678789999999997E-3</v>
      </c>
      <c r="F8308">
        <f t="shared" si="134"/>
        <v>15.910958204658801</v>
      </c>
    </row>
    <row r="8309" spans="1:6" x14ac:dyDescent="0.2">
      <c r="A8309">
        <v>10</v>
      </c>
      <c r="B8309" s="1" t="s">
        <v>1492</v>
      </c>
      <c r="C8309" s="2">
        <v>3.6786150759999998</v>
      </c>
      <c r="D8309" s="2">
        <v>8.4396691104134413E-7</v>
      </c>
      <c r="E8309" s="2">
        <v>3.9462880000000001E-3</v>
      </c>
      <c r="F8309">
        <f t="shared" si="134"/>
        <v>15.824379582025202</v>
      </c>
    </row>
    <row r="8310" spans="1:6" x14ac:dyDescent="0.2">
      <c r="A8310">
        <v>10</v>
      </c>
      <c r="B8310" s="1" t="s">
        <v>1598</v>
      </c>
      <c r="C8310" s="2">
        <v>3.6714014439999998</v>
      </c>
      <c r="D8310" s="2">
        <v>8.4231182151808862E-7</v>
      </c>
      <c r="E8310" s="2">
        <v>3.9385490000000004E-3</v>
      </c>
      <c r="F8310">
        <f t="shared" si="134"/>
        <v>15.793346653464162</v>
      </c>
    </row>
    <row r="8311" spans="1:6" x14ac:dyDescent="0.2">
      <c r="A8311">
        <v>10</v>
      </c>
      <c r="B8311" s="1" t="s">
        <v>1494</v>
      </c>
      <c r="C8311" s="2">
        <v>3.655969018</v>
      </c>
      <c r="D8311" s="2">
        <v>8.3877131149644551E-7</v>
      </c>
      <c r="E8311" s="2">
        <v>3.9219939999999998E-3</v>
      </c>
      <c r="F8311">
        <f t="shared" si="134"/>
        <v>15.726962090558354</v>
      </c>
    </row>
    <row r="8312" spans="1:6" x14ac:dyDescent="0.2">
      <c r="A8312">
        <v>10</v>
      </c>
      <c r="B8312" s="1" t="s">
        <v>1495</v>
      </c>
      <c r="C8312" s="2">
        <v>3.6543590890000002</v>
      </c>
      <c r="D8312" s="2">
        <v>8.3840196925498512E-7</v>
      </c>
      <c r="E8312" s="2">
        <v>3.9202669999999998E-3</v>
      </c>
      <c r="F8312">
        <f t="shared" si="134"/>
        <v>15.720036923530971</v>
      </c>
    </row>
    <row r="8313" spans="1:6" x14ac:dyDescent="0.2">
      <c r="A8313">
        <v>10</v>
      </c>
      <c r="B8313" s="1" t="s">
        <v>1496</v>
      </c>
      <c r="C8313" s="2">
        <v>3.6163936410000002</v>
      </c>
      <c r="D8313" s="2">
        <v>8.2969173717032939E-7</v>
      </c>
      <c r="E8313" s="2">
        <v>3.879539E-3</v>
      </c>
      <c r="F8313">
        <f t="shared" si="134"/>
        <v>15.556720071943676</v>
      </c>
    </row>
    <row r="8314" spans="1:6" x14ac:dyDescent="0.2">
      <c r="A8314">
        <v>10</v>
      </c>
      <c r="B8314" s="1" t="s">
        <v>1753</v>
      </c>
      <c r="C8314" s="2">
        <v>3.597286843</v>
      </c>
      <c r="D8314" s="2">
        <v>8.2530817728427588E-7</v>
      </c>
      <c r="E8314" s="2">
        <v>3.859042E-3</v>
      </c>
      <c r="F8314">
        <f t="shared" si="134"/>
        <v>15.474528324080172</v>
      </c>
    </row>
    <row r="8315" spans="1:6" x14ac:dyDescent="0.2">
      <c r="A8315">
        <v>10</v>
      </c>
      <c r="B8315" s="1" t="s">
        <v>1452</v>
      </c>
      <c r="C8315" s="2">
        <v>3.1686729749999998</v>
      </c>
      <c r="D8315" s="2">
        <v>7.2697331839140437E-7</v>
      </c>
      <c r="E8315" s="2">
        <v>3.39924E-3</v>
      </c>
      <c r="F8315">
        <f t="shared" si="134"/>
        <v>13.630749719838832</v>
      </c>
    </row>
    <row r="8316" spans="1:6" x14ac:dyDescent="0.2">
      <c r="A8316">
        <v>10</v>
      </c>
      <c r="B8316" s="1" t="s">
        <v>53</v>
      </c>
      <c r="C8316" s="2">
        <v>2.9882434130000002</v>
      </c>
      <c r="D8316" s="2">
        <v>6.8557832964062383E-7</v>
      </c>
      <c r="E8316" s="2">
        <v>3.2056820000000001E-3</v>
      </c>
      <c r="F8316">
        <f t="shared" si="134"/>
        <v>12.854593680761697</v>
      </c>
    </row>
    <row r="8317" spans="1:6" x14ac:dyDescent="0.2">
      <c r="A8317">
        <v>10</v>
      </c>
      <c r="B8317" s="1" t="s">
        <v>52</v>
      </c>
      <c r="C8317" s="2">
        <v>2.9880711099999999</v>
      </c>
      <c r="D8317" s="2">
        <v>6.8553876489559181E-7</v>
      </c>
      <c r="E8317" s="2">
        <v>3.2054969999999999E-3</v>
      </c>
      <c r="F8317">
        <f t="shared" si="134"/>
        <v>12.853851841792347</v>
      </c>
    </row>
    <row r="8318" spans="1:6" x14ac:dyDescent="0.2">
      <c r="A8318">
        <v>10</v>
      </c>
      <c r="B8318" s="1" t="s">
        <v>51</v>
      </c>
      <c r="C8318" s="2">
        <v>2.9861985099999999</v>
      </c>
      <c r="D8318" s="2">
        <v>6.8510911315089356E-7</v>
      </c>
      <c r="E8318" s="2">
        <v>3.203488E-3</v>
      </c>
      <c r="F8318">
        <f t="shared" si="134"/>
        <v>12.845795871579254</v>
      </c>
    </row>
    <row r="8319" spans="1:6" x14ac:dyDescent="0.2">
      <c r="A8319">
        <v>10</v>
      </c>
      <c r="B8319" s="1" t="s">
        <v>1754</v>
      </c>
      <c r="C8319" s="2">
        <v>2.9555698819999998</v>
      </c>
      <c r="D8319" s="2">
        <v>6.7808220056973239E-7</v>
      </c>
      <c r="E8319" s="2">
        <v>3.1706310000000001E-3</v>
      </c>
      <c r="F8319">
        <f t="shared" si="134"/>
        <v>12.714041260682482</v>
      </c>
    </row>
    <row r="8320" spans="1:6" x14ac:dyDescent="0.2">
      <c r="A8320">
        <v>10</v>
      </c>
      <c r="B8320" s="1" t="s">
        <v>1755</v>
      </c>
      <c r="C8320" s="2">
        <v>2.9375442430000001</v>
      </c>
      <c r="D8320" s="2">
        <v>6.7394650846471675E-7</v>
      </c>
      <c r="E8320" s="2">
        <v>3.1512929999999999E-3</v>
      </c>
      <c r="F8320">
        <f t="shared" si="134"/>
        <v>12.636497033713439</v>
      </c>
    </row>
    <row r="8321" spans="1:6" x14ac:dyDescent="0.2">
      <c r="A8321">
        <v>10</v>
      </c>
      <c r="B8321" s="1" t="s">
        <v>1756</v>
      </c>
      <c r="C8321" s="2">
        <v>2.7611602419999999</v>
      </c>
      <c r="D8321" s="2">
        <v>6.3347968724603719E-7</v>
      </c>
      <c r="E8321" s="2">
        <v>2.9620750000000002E-3</v>
      </c>
      <c r="F8321">
        <f t="shared" si="134"/>
        <v>11.877744135863198</v>
      </c>
    </row>
    <row r="8322" spans="1:6" x14ac:dyDescent="0.2">
      <c r="A8322">
        <v>10</v>
      </c>
      <c r="B8322" s="1" t="s">
        <v>524</v>
      </c>
      <c r="C8322" s="2">
        <v>2.6901645479999998</v>
      </c>
      <c r="D8322" s="2">
        <v>6.1719141637509942E-7</v>
      </c>
      <c r="E8322" s="2">
        <v>2.8859129999999999E-3</v>
      </c>
      <c r="F8322">
        <f t="shared" si="134"/>
        <v>11.572339057033114</v>
      </c>
    </row>
    <row r="8323" spans="1:6" x14ac:dyDescent="0.2">
      <c r="A8323">
        <v>10</v>
      </c>
      <c r="B8323" s="1" t="s">
        <v>1599</v>
      </c>
      <c r="C8323" s="2">
        <v>2.4289758689999998</v>
      </c>
      <c r="D8323" s="2">
        <v>5.5726815059411275E-7</v>
      </c>
      <c r="E8323" s="2">
        <v>2.6057189999999998E-3</v>
      </c>
      <c r="F8323">
        <f t="shared" ref="F8323:F8386" si="135">D8323*$I$8</f>
        <v>10.448777823639613</v>
      </c>
    </row>
    <row r="8324" spans="1:6" x14ac:dyDescent="0.2">
      <c r="A8324">
        <v>10</v>
      </c>
      <c r="B8324" s="1" t="s">
        <v>1600</v>
      </c>
      <c r="C8324" s="2">
        <v>2.420540833</v>
      </c>
      <c r="D8324" s="2">
        <v>5.5533289990333376E-7</v>
      </c>
      <c r="E8324" s="2">
        <v>2.5966700000000001E-3</v>
      </c>
      <c r="F8324">
        <f t="shared" si="135"/>
        <v>10.412491873187507</v>
      </c>
    </row>
    <row r="8325" spans="1:6" x14ac:dyDescent="0.2">
      <c r="A8325">
        <v>10</v>
      </c>
      <c r="B8325" s="1" t="s">
        <v>469</v>
      </c>
      <c r="C8325" s="2">
        <v>2.3683348849999999</v>
      </c>
      <c r="D8325" s="2">
        <v>5.4335568919647209E-7</v>
      </c>
      <c r="E8325" s="2">
        <v>2.540666E-3</v>
      </c>
      <c r="F8325">
        <f t="shared" si="135"/>
        <v>10.187919172433851</v>
      </c>
    </row>
    <row r="8326" spans="1:6" x14ac:dyDescent="0.2">
      <c r="A8326">
        <v>10</v>
      </c>
      <c r="B8326" s="1" t="s">
        <v>1471</v>
      </c>
      <c r="C8326" s="2">
        <v>2.0566319599999998</v>
      </c>
      <c r="D8326" s="2">
        <v>4.7184316107342357E-7</v>
      </c>
      <c r="E8326" s="2">
        <v>2.2062819999999999E-3</v>
      </c>
      <c r="F8326">
        <f t="shared" si="135"/>
        <v>8.8470592701266924</v>
      </c>
    </row>
    <row r="8327" spans="1:6" x14ac:dyDescent="0.2">
      <c r="A8327">
        <v>10</v>
      </c>
      <c r="B8327" s="1" t="s">
        <v>45</v>
      </c>
      <c r="C8327" s="2">
        <v>1.9982949050000001</v>
      </c>
      <c r="D8327" s="2">
        <v>4.5845915635131782E-7</v>
      </c>
      <c r="E8327" s="2">
        <v>2.1437000000000001E-3</v>
      </c>
      <c r="F8327">
        <f t="shared" si="135"/>
        <v>8.5961091815872095</v>
      </c>
    </row>
    <row r="8328" spans="1:6" x14ac:dyDescent="0.2">
      <c r="A8328">
        <v>10</v>
      </c>
      <c r="B8328" s="1" t="s">
        <v>46</v>
      </c>
      <c r="C8328" s="2">
        <v>1.9982949050000001</v>
      </c>
      <c r="D8328" s="2">
        <v>4.5845915635131782E-7</v>
      </c>
      <c r="E8328" s="2">
        <v>2.1437000000000001E-3</v>
      </c>
      <c r="F8328">
        <f t="shared" si="135"/>
        <v>8.5961091815872095</v>
      </c>
    </row>
    <row r="8329" spans="1:6" x14ac:dyDescent="0.2">
      <c r="A8329">
        <v>10</v>
      </c>
      <c r="B8329" s="1" t="s">
        <v>619</v>
      </c>
      <c r="C8329" s="2">
        <v>1.977929211</v>
      </c>
      <c r="D8329" s="2">
        <v>4.5378666689478773E-7</v>
      </c>
      <c r="E8329" s="2">
        <v>2.121852E-3</v>
      </c>
      <c r="F8329">
        <f t="shared" si="135"/>
        <v>8.5085000042772698</v>
      </c>
    </row>
    <row r="8330" spans="1:6" x14ac:dyDescent="0.2">
      <c r="A8330">
        <v>10</v>
      </c>
      <c r="B8330" s="1" t="s">
        <v>1486</v>
      </c>
      <c r="C8330" s="2">
        <v>1.9168036550000001</v>
      </c>
      <c r="D8330" s="2">
        <v>4.3976299648408423E-7</v>
      </c>
      <c r="E8330" s="2">
        <v>2.0562789999999998E-3</v>
      </c>
      <c r="F8330">
        <f t="shared" si="135"/>
        <v>8.2455561840765785</v>
      </c>
    </row>
    <row r="8331" spans="1:6" x14ac:dyDescent="0.2">
      <c r="A8331">
        <v>10</v>
      </c>
      <c r="B8331" s="1" t="s">
        <v>1757</v>
      </c>
      <c r="C8331" s="2">
        <v>1.8466263350000001</v>
      </c>
      <c r="D8331" s="2">
        <v>4.2366249775443343E-7</v>
      </c>
      <c r="E8331" s="2">
        <v>1.9809950000000002E-3</v>
      </c>
      <c r="F8331">
        <f t="shared" si="135"/>
        <v>7.9436718328956264</v>
      </c>
    </row>
    <row r="8332" spans="1:6" x14ac:dyDescent="0.2">
      <c r="A8332">
        <v>10</v>
      </c>
      <c r="B8332" s="1" t="s">
        <v>1758</v>
      </c>
      <c r="C8332" s="2">
        <v>1.8326310189999999</v>
      </c>
      <c r="D8332" s="2">
        <v>4.2045176522921885E-7</v>
      </c>
      <c r="E8332" s="2">
        <v>1.9659819999999998E-3</v>
      </c>
      <c r="F8332">
        <f t="shared" si="135"/>
        <v>7.883470598047853</v>
      </c>
    </row>
    <row r="8333" spans="1:6" x14ac:dyDescent="0.2">
      <c r="A8333">
        <v>10</v>
      </c>
      <c r="B8333" s="1" t="s">
        <v>1759</v>
      </c>
      <c r="C8333" s="2">
        <v>1.8324660269999999</v>
      </c>
      <c r="D8333" s="2">
        <v>4.2041391139208021E-7</v>
      </c>
      <c r="E8333" s="2">
        <v>1.9658050000000002E-3</v>
      </c>
      <c r="F8333">
        <f t="shared" si="135"/>
        <v>7.882760838601504</v>
      </c>
    </row>
    <row r="8334" spans="1:6" x14ac:dyDescent="0.2">
      <c r="A8334">
        <v>10</v>
      </c>
      <c r="B8334" s="1" t="s">
        <v>1760</v>
      </c>
      <c r="C8334" s="2">
        <v>1.8270423739999999</v>
      </c>
      <c r="D8334" s="2">
        <v>4.1916943976321035E-7</v>
      </c>
      <c r="E8334" s="2">
        <v>1.9599859999999999E-3</v>
      </c>
      <c r="F8334">
        <f t="shared" si="135"/>
        <v>7.8594269955601943</v>
      </c>
    </row>
    <row r="8335" spans="1:6" x14ac:dyDescent="0.2">
      <c r="A8335">
        <v>10</v>
      </c>
      <c r="B8335" s="1" t="s">
        <v>1761</v>
      </c>
      <c r="C8335" s="2">
        <v>1.8232862700000001</v>
      </c>
      <c r="D8335" s="2">
        <v>4.1830778377546041E-7</v>
      </c>
      <c r="E8335" s="2">
        <v>1.9559569999999999E-3</v>
      </c>
      <c r="F8335">
        <f t="shared" si="135"/>
        <v>7.8432709457898824</v>
      </c>
    </row>
    <row r="8336" spans="1:6" x14ac:dyDescent="0.2">
      <c r="A8336">
        <v>10</v>
      </c>
      <c r="B8336" s="1" t="s">
        <v>525</v>
      </c>
      <c r="C8336" s="2">
        <v>1.740762878</v>
      </c>
      <c r="D8336" s="2">
        <v>3.9937487702849516E-7</v>
      </c>
      <c r="E8336" s="2">
        <v>1.8674290000000001E-3</v>
      </c>
      <c r="F8336">
        <f t="shared" si="135"/>
        <v>7.4882789442842839</v>
      </c>
    </row>
    <row r="8337" spans="1:6" x14ac:dyDescent="0.2">
      <c r="A8337">
        <v>10</v>
      </c>
      <c r="B8337" s="1" t="s">
        <v>621</v>
      </c>
      <c r="C8337" s="2">
        <v>1.6515124859999999</v>
      </c>
      <c r="D8337" s="2">
        <v>3.7889851749831044E-7</v>
      </c>
      <c r="E8337" s="2">
        <v>1.7716839999999999E-3</v>
      </c>
      <c r="F8337">
        <f t="shared" si="135"/>
        <v>7.1043472030933206</v>
      </c>
    </row>
    <row r="8338" spans="1:6" x14ac:dyDescent="0.2">
      <c r="A8338">
        <v>10</v>
      </c>
      <c r="B8338" s="1" t="s">
        <v>699</v>
      </c>
      <c r="C8338" s="2">
        <v>1.56</v>
      </c>
      <c r="D8338" s="2">
        <v>3.5790332514949056E-7</v>
      </c>
      <c r="E8338" s="2">
        <v>1.673513E-3</v>
      </c>
      <c r="F8338">
        <f t="shared" si="135"/>
        <v>6.7106873465529482</v>
      </c>
    </row>
    <row r="8339" spans="1:6" x14ac:dyDescent="0.2">
      <c r="A8339">
        <v>10</v>
      </c>
      <c r="B8339" s="1" t="s">
        <v>215</v>
      </c>
      <c r="C8339" s="2">
        <v>1.529929742</v>
      </c>
      <c r="D8339" s="2">
        <v>3.5100430293335158E-7</v>
      </c>
      <c r="E8339" s="2">
        <v>1.641254E-3</v>
      </c>
      <c r="F8339">
        <f t="shared" si="135"/>
        <v>6.5813306800003417</v>
      </c>
    </row>
    <row r="8340" spans="1:6" x14ac:dyDescent="0.2">
      <c r="A8340">
        <v>10</v>
      </c>
      <c r="B8340" s="1" t="s">
        <v>1498</v>
      </c>
      <c r="C8340" s="2">
        <v>1.3105430899999999</v>
      </c>
      <c r="D8340" s="2">
        <v>3.0067153134810984E-7</v>
      </c>
      <c r="E8340" s="2">
        <v>1.4059039999999999E-3</v>
      </c>
      <c r="F8340">
        <f t="shared" si="135"/>
        <v>5.6375912127770595</v>
      </c>
    </row>
    <row r="8341" spans="1:6" x14ac:dyDescent="0.2">
      <c r="A8341">
        <v>10</v>
      </c>
      <c r="B8341" s="1" t="s">
        <v>1497</v>
      </c>
      <c r="C8341" s="2">
        <v>1.2084425329999999</v>
      </c>
      <c r="D8341" s="2">
        <v>2.772470636543282E-7</v>
      </c>
      <c r="E8341" s="2">
        <v>1.2963740000000001E-3</v>
      </c>
      <c r="F8341">
        <f t="shared" si="135"/>
        <v>5.1983824435186534</v>
      </c>
    </row>
    <row r="8342" spans="1:6" x14ac:dyDescent="0.2">
      <c r="A8342">
        <v>10</v>
      </c>
      <c r="B8342" s="1" t="s">
        <v>530</v>
      </c>
      <c r="C8342" s="2">
        <v>1.0827197500000001</v>
      </c>
      <c r="D8342" s="2">
        <v>2.4840308134511577E-7</v>
      </c>
      <c r="E8342" s="2">
        <v>1.1615029999999999E-3</v>
      </c>
      <c r="F8342">
        <f t="shared" si="135"/>
        <v>4.657557775220921</v>
      </c>
    </row>
    <row r="8343" spans="1:6" x14ac:dyDescent="0.2">
      <c r="A8343">
        <v>10</v>
      </c>
      <c r="B8343" s="1" t="s">
        <v>708</v>
      </c>
      <c r="C8343" s="2">
        <v>1</v>
      </c>
      <c r="D8343" s="2">
        <v>2.2942526326595207E-7</v>
      </c>
      <c r="E8343" s="2">
        <v>1.072765E-3</v>
      </c>
      <c r="F8343">
        <f t="shared" si="135"/>
        <v>4.3017236862366017</v>
      </c>
    </row>
    <row r="8344" spans="1:6" x14ac:dyDescent="0.2">
      <c r="A8344">
        <v>10</v>
      </c>
      <c r="B8344" s="1" t="s">
        <v>526</v>
      </c>
      <c r="C8344" s="2">
        <v>0.99218389799999995</v>
      </c>
      <c r="D8344" s="2">
        <v>2.276320179303147E-7</v>
      </c>
      <c r="E8344" s="2">
        <v>1.06438E-3</v>
      </c>
      <c r="F8344">
        <f t="shared" si="135"/>
        <v>4.2681003361934007</v>
      </c>
    </row>
    <row r="8345" spans="1:6" x14ac:dyDescent="0.2">
      <c r="A8345">
        <v>10</v>
      </c>
      <c r="B8345" s="1" t="s">
        <v>333</v>
      </c>
      <c r="C8345" s="2">
        <v>0.98668007099999999</v>
      </c>
      <c r="D8345" s="2">
        <v>2.2636915404159216E-7</v>
      </c>
      <c r="E8345" s="2">
        <v>1.0584749999999999E-3</v>
      </c>
      <c r="F8345">
        <f t="shared" si="135"/>
        <v>4.244421638279853</v>
      </c>
    </row>
    <row r="8346" spans="1:6" x14ac:dyDescent="0.2">
      <c r="A8346">
        <v>10</v>
      </c>
      <c r="B8346" s="1" t="s">
        <v>588</v>
      </c>
      <c r="C8346" s="2">
        <v>0.98559298100000003</v>
      </c>
      <c r="D8346" s="2">
        <v>2.2611978921614755E-7</v>
      </c>
      <c r="E8346" s="2">
        <v>1.057309E-3</v>
      </c>
      <c r="F8346">
        <f t="shared" si="135"/>
        <v>4.2397460478027664</v>
      </c>
    </row>
    <row r="8347" spans="1:6" x14ac:dyDescent="0.2">
      <c r="A8347">
        <v>10</v>
      </c>
      <c r="B8347" s="1" t="s">
        <v>19</v>
      </c>
      <c r="C8347" s="2">
        <v>0.98525105800000001</v>
      </c>
      <c r="D8347" s="2">
        <v>2.2604130131654361E-7</v>
      </c>
      <c r="E8347" s="2">
        <v>1.056942E-3</v>
      </c>
      <c r="F8347">
        <f t="shared" si="135"/>
        <v>4.238274399685193</v>
      </c>
    </row>
    <row r="8348" spans="1:6" x14ac:dyDescent="0.2">
      <c r="A8348">
        <v>10</v>
      </c>
      <c r="B8348" s="1" t="s">
        <v>42</v>
      </c>
      <c r="C8348" s="2">
        <v>0.98032170500000004</v>
      </c>
      <c r="D8348" s="2">
        <v>2.2491039119908978E-7</v>
      </c>
      <c r="E8348" s="2">
        <v>1.051654E-3</v>
      </c>
      <c r="F8348">
        <f t="shared" si="135"/>
        <v>4.2170698349829339</v>
      </c>
    </row>
    <row r="8349" spans="1:6" x14ac:dyDescent="0.2">
      <c r="A8349">
        <v>10</v>
      </c>
      <c r="B8349" s="1" t="s">
        <v>709</v>
      </c>
      <c r="C8349" s="2">
        <v>0.929903068</v>
      </c>
      <c r="D8349" s="2">
        <v>2.1334315679615387E-7</v>
      </c>
      <c r="E8349" s="2">
        <v>9.9756699999999998E-4</v>
      </c>
      <c r="F8349">
        <f t="shared" si="135"/>
        <v>4.0001841899278849</v>
      </c>
    </row>
    <row r="8350" spans="1:6" x14ac:dyDescent="0.2">
      <c r="A8350">
        <v>10</v>
      </c>
      <c r="B8350" s="1" t="s">
        <v>558</v>
      </c>
      <c r="C8350" s="2">
        <v>0.89836687800000004</v>
      </c>
      <c r="D8350" s="2">
        <v>2.0610794117898662E-7</v>
      </c>
      <c r="E8350" s="2">
        <v>9.6373599999999998E-4</v>
      </c>
      <c r="F8350">
        <f t="shared" si="135"/>
        <v>3.864523897105999</v>
      </c>
    </row>
    <row r="8351" spans="1:6" x14ac:dyDescent="0.2">
      <c r="A8351">
        <v>10</v>
      </c>
      <c r="B8351" s="1" t="s">
        <v>445</v>
      </c>
      <c r="C8351" s="2">
        <v>0.80373583900000001</v>
      </c>
      <c r="D8351" s="2">
        <v>1.8439716160380506E-7</v>
      </c>
      <c r="E8351" s="2">
        <v>8.6221900000000001E-4</v>
      </c>
      <c r="F8351">
        <f t="shared" si="135"/>
        <v>3.4574467800713449</v>
      </c>
    </row>
    <row r="8352" spans="1:6" x14ac:dyDescent="0.2">
      <c r="A8352">
        <v>10</v>
      </c>
      <c r="B8352" s="1" t="s">
        <v>256</v>
      </c>
      <c r="C8352" s="2">
        <v>0.79831730599999995</v>
      </c>
      <c r="D8352" s="2">
        <v>1.831541870193418E-7</v>
      </c>
      <c r="E8352" s="2">
        <v>8.56407E-4</v>
      </c>
      <c r="F8352">
        <f t="shared" si="135"/>
        <v>3.4341410066126588</v>
      </c>
    </row>
    <row r="8353" spans="1:6" x14ac:dyDescent="0.2">
      <c r="A8353">
        <v>10</v>
      </c>
      <c r="B8353" s="1" t="s">
        <v>1762</v>
      </c>
      <c r="C8353" s="2">
        <v>0.76818846500000004</v>
      </c>
      <c r="D8353" s="2">
        <v>1.7624169140354329E-7</v>
      </c>
      <c r="E8353" s="2">
        <v>8.2408500000000001E-4</v>
      </c>
      <c r="F8353">
        <f t="shared" si="135"/>
        <v>3.304531713816437</v>
      </c>
    </row>
    <row r="8354" spans="1:6" x14ac:dyDescent="0.2">
      <c r="A8354">
        <v>10</v>
      </c>
      <c r="B8354" s="1" t="s">
        <v>124</v>
      </c>
      <c r="C8354" s="2">
        <v>0.76491810100000002</v>
      </c>
      <c r="D8354" s="2">
        <v>1.7549145829234282E-7</v>
      </c>
      <c r="E8354" s="2">
        <v>8.2057699999999996E-4</v>
      </c>
      <c r="F8354">
        <f t="shared" si="135"/>
        <v>3.2904648429814278</v>
      </c>
    </row>
    <row r="8355" spans="1:6" x14ac:dyDescent="0.2">
      <c r="A8355">
        <v>10</v>
      </c>
      <c r="B8355" s="1" t="s">
        <v>787</v>
      </c>
      <c r="C8355" s="2">
        <v>0.73976433699999999</v>
      </c>
      <c r="D8355" s="2">
        <v>1.6972056596833108E-7</v>
      </c>
      <c r="E8355" s="2">
        <v>7.9359299999999999E-4</v>
      </c>
      <c r="F8355">
        <f t="shared" si="135"/>
        <v>3.1822606119062078</v>
      </c>
    </row>
    <row r="8356" spans="1:6" x14ac:dyDescent="0.2">
      <c r="A8356">
        <v>10</v>
      </c>
      <c r="B8356" s="1" t="s">
        <v>39</v>
      </c>
      <c r="C8356" s="2">
        <v>0.71796168699999996</v>
      </c>
      <c r="D8356" s="2">
        <v>1.6471851287885916E-7</v>
      </c>
      <c r="E8356" s="2">
        <v>7.7020400000000003E-4</v>
      </c>
      <c r="F8356">
        <f t="shared" si="135"/>
        <v>3.0884721164786093</v>
      </c>
    </row>
    <row r="8357" spans="1:6" x14ac:dyDescent="0.2">
      <c r="A8357">
        <v>10</v>
      </c>
      <c r="B8357" s="1" t="s">
        <v>936</v>
      </c>
      <c r="C8357" s="2">
        <v>0.59140262700000001</v>
      </c>
      <c r="D8357" s="2">
        <v>1.3568269502211348E-7</v>
      </c>
      <c r="E8357" s="2">
        <v>6.3443600000000005E-4</v>
      </c>
      <c r="F8357">
        <f t="shared" si="135"/>
        <v>2.5440505316646278</v>
      </c>
    </row>
    <row r="8358" spans="1:6" x14ac:dyDescent="0.2">
      <c r="A8358">
        <v>10</v>
      </c>
      <c r="B8358" s="1" t="s">
        <v>37</v>
      </c>
      <c r="C8358" s="2">
        <v>0.56240319299999997</v>
      </c>
      <c r="D8358" s="2">
        <v>1.2902940195214588E-7</v>
      </c>
      <c r="E8358" s="2">
        <v>6.0332599999999995E-4</v>
      </c>
      <c r="F8358">
        <f t="shared" si="135"/>
        <v>2.4193012866027352</v>
      </c>
    </row>
    <row r="8359" spans="1:6" x14ac:dyDescent="0.2">
      <c r="A8359">
        <v>10</v>
      </c>
      <c r="B8359" s="1" t="s">
        <v>527</v>
      </c>
      <c r="C8359" s="2">
        <v>0.49453490999999999</v>
      </c>
      <c r="D8359" s="2">
        <v>1.1345885694243651E-7</v>
      </c>
      <c r="E8359" s="2">
        <v>5.3052000000000004E-4</v>
      </c>
      <c r="F8359">
        <f t="shared" si="135"/>
        <v>2.1273535676706845</v>
      </c>
    </row>
    <row r="8360" spans="1:6" x14ac:dyDescent="0.2">
      <c r="A8360">
        <v>10</v>
      </c>
      <c r="B8360" s="1" t="s">
        <v>670</v>
      </c>
      <c r="C8360" s="2">
        <v>0.49383395699999999</v>
      </c>
      <c r="D8360" s="2">
        <v>1.1329803160046878E-7</v>
      </c>
      <c r="E8360" s="2">
        <v>5.2976800000000001E-4</v>
      </c>
      <c r="F8360">
        <f t="shared" si="135"/>
        <v>2.1243380925087898</v>
      </c>
    </row>
    <row r="8361" spans="1:6" x14ac:dyDescent="0.2">
      <c r="A8361">
        <v>10</v>
      </c>
      <c r="B8361" s="1" t="s">
        <v>1499</v>
      </c>
      <c r="C8361" s="2">
        <v>0.44824897400000002</v>
      </c>
      <c r="D8361" s="2">
        <v>1.028396793758608E-7</v>
      </c>
      <c r="E8361" s="2">
        <v>4.8086599999999999E-4</v>
      </c>
      <c r="F8361">
        <f t="shared" si="135"/>
        <v>1.9282439882973901</v>
      </c>
    </row>
    <row r="8362" spans="1:6" x14ac:dyDescent="0.2">
      <c r="A8362">
        <v>10</v>
      </c>
      <c r="B8362" s="1" t="s">
        <v>207</v>
      </c>
      <c r="C8362" s="2">
        <v>0.44630583600000001</v>
      </c>
      <c r="D8362" s="2">
        <v>1.0239377400617638E-7</v>
      </c>
      <c r="E8362" s="2">
        <v>4.7878100000000001E-4</v>
      </c>
      <c r="F8362">
        <f t="shared" si="135"/>
        <v>1.9198832626158071</v>
      </c>
    </row>
    <row r="8363" spans="1:6" x14ac:dyDescent="0.2">
      <c r="A8363">
        <v>10</v>
      </c>
      <c r="B8363" s="1" t="s">
        <v>35</v>
      </c>
      <c r="C8363" s="2">
        <v>0.426935711</v>
      </c>
      <c r="D8363" s="2">
        <v>9.7949904616884946E-8</v>
      </c>
      <c r="E8363" s="2">
        <v>4.58002E-4</v>
      </c>
      <c r="F8363">
        <f t="shared" si="135"/>
        <v>1.8365607115665927</v>
      </c>
    </row>
    <row r="8364" spans="1:6" x14ac:dyDescent="0.2">
      <c r="A8364">
        <v>10</v>
      </c>
      <c r="B8364" s="1" t="s">
        <v>927</v>
      </c>
      <c r="C8364" s="2">
        <v>0.36214285600000001</v>
      </c>
      <c r="D8364" s="2">
        <v>8.3084681386177581E-8</v>
      </c>
      <c r="E8364" s="2">
        <v>3.8849400000000002E-4</v>
      </c>
      <c r="F8364">
        <f t="shared" si="135"/>
        <v>1.5578377759908297</v>
      </c>
    </row>
    <row r="8365" spans="1:6" x14ac:dyDescent="0.2">
      <c r="A8365">
        <v>10</v>
      </c>
      <c r="B8365" s="1" t="s">
        <v>34</v>
      </c>
      <c r="C8365" s="2">
        <v>0.30041981499999998</v>
      </c>
      <c r="D8365" s="2">
        <v>6.8923924480525581E-8</v>
      </c>
      <c r="E8365" s="2">
        <v>3.2227999999999998E-4</v>
      </c>
      <c r="F8365">
        <f t="shared" si="135"/>
        <v>1.2923235840098546</v>
      </c>
    </row>
    <row r="8366" spans="1:6" x14ac:dyDescent="0.2">
      <c r="A8366">
        <v>10</v>
      </c>
      <c r="B8366" s="1" t="s">
        <v>252</v>
      </c>
      <c r="C8366" s="2">
        <v>0.14787478800000001</v>
      </c>
      <c r="D8366" s="2">
        <v>3.3926234206181508E-8</v>
      </c>
      <c r="E8366" s="2">
        <v>1.5863499999999999E-4</v>
      </c>
      <c r="F8366">
        <f t="shared" si="135"/>
        <v>0.63611689136590333</v>
      </c>
    </row>
    <row r="8367" spans="1:6" x14ac:dyDescent="0.2">
      <c r="A8367">
        <v>10</v>
      </c>
      <c r="B8367" s="1" t="s">
        <v>33</v>
      </c>
      <c r="C8367" s="2">
        <v>0.119529829</v>
      </c>
      <c r="D8367" s="2">
        <v>2.7423073303848685E-8</v>
      </c>
      <c r="E8367" s="2">
        <v>1.2822699999999999E-4</v>
      </c>
      <c r="F8367">
        <f t="shared" si="135"/>
        <v>0.51418262444716289</v>
      </c>
    </row>
    <row r="8368" spans="1:6" x14ac:dyDescent="0.2">
      <c r="A8368">
        <v>10</v>
      </c>
      <c r="B8368" s="1" t="s">
        <v>710</v>
      </c>
      <c r="C8368" s="2">
        <v>9.8718425999999998E-2</v>
      </c>
      <c r="D8368" s="2">
        <v>2.2648570964182142E-8</v>
      </c>
      <c r="E8368" s="2">
        <v>1.05902E-4</v>
      </c>
      <c r="F8368">
        <f t="shared" si="135"/>
        <v>0.42466070557841518</v>
      </c>
    </row>
    <row r="8369" spans="1:6" x14ac:dyDescent="0.2">
      <c r="A8369">
        <v>10</v>
      </c>
      <c r="B8369" s="1" t="s">
        <v>622</v>
      </c>
      <c r="C8369" s="2">
        <v>7.0871303999999996E-2</v>
      </c>
      <c r="D8369" s="2">
        <v>1.6259655936422661E-8</v>
      </c>
      <c r="E8369" s="3">
        <v>7.6028199999999998E-5</v>
      </c>
      <c r="F8369">
        <f t="shared" si="135"/>
        <v>0.30486854880792491</v>
      </c>
    </row>
    <row r="8370" spans="1:6" x14ac:dyDescent="0.2">
      <c r="A8370">
        <v>10</v>
      </c>
      <c r="B8370" s="1" t="s">
        <v>680</v>
      </c>
      <c r="C8370" s="2">
        <v>6.6345965000000007E-2</v>
      </c>
      <c r="D8370" s="2">
        <v>1.5221434254086932E-8</v>
      </c>
      <c r="E8370" s="3">
        <v>7.1173600000000006E-5</v>
      </c>
      <c r="F8370">
        <f t="shared" si="135"/>
        <v>0.28540189226412999</v>
      </c>
    </row>
    <row r="8371" spans="1:6" x14ac:dyDescent="0.2">
      <c r="A8371">
        <v>10</v>
      </c>
      <c r="B8371" s="1" t="s">
        <v>118</v>
      </c>
      <c r="C8371" s="2">
        <v>6.4790065999999993E-2</v>
      </c>
      <c r="D8371" s="2">
        <v>1.4864474708504068E-8</v>
      </c>
      <c r="E8371" s="3">
        <v>6.9504499999999998E-5</v>
      </c>
      <c r="F8371">
        <f t="shared" si="135"/>
        <v>0.27870890078445126</v>
      </c>
    </row>
    <row r="8372" spans="1:6" x14ac:dyDescent="0.2">
      <c r="A8372">
        <v>10</v>
      </c>
      <c r="B8372" s="1" t="s">
        <v>40</v>
      </c>
      <c r="C8372" s="2">
        <v>1.5849795999999999E-2</v>
      </c>
      <c r="D8372" s="2">
        <v>3.6363422500149705E-9</v>
      </c>
      <c r="E8372" s="3">
        <v>1.70031E-5</v>
      </c>
      <c r="F8372">
        <f t="shared" si="135"/>
        <v>6.8181417187780702E-2</v>
      </c>
    </row>
    <row r="8373" spans="1:6" x14ac:dyDescent="0.2">
      <c r="A8373">
        <v>10</v>
      </c>
      <c r="B8373" s="1" t="s">
        <v>115</v>
      </c>
      <c r="C8373" s="2">
        <v>8.991265E-3</v>
      </c>
      <c r="D8373" s="2">
        <v>2.0628223992061387E-9</v>
      </c>
      <c r="E8373" s="3">
        <v>9.6455100000000001E-6</v>
      </c>
      <c r="F8373">
        <f t="shared" si="135"/>
        <v>3.8677919985115099E-2</v>
      </c>
    </row>
    <row r="8374" spans="1:6" x14ac:dyDescent="0.2">
      <c r="A8374">
        <v>10</v>
      </c>
      <c r="B8374" s="1" t="s">
        <v>482</v>
      </c>
      <c r="C8374" s="2">
        <v>7.2441989999999998E-3</v>
      </c>
      <c r="D8374" s="2">
        <v>1.6620015911443406E-9</v>
      </c>
      <c r="E8374" s="3">
        <v>7.7713199999999993E-6</v>
      </c>
      <c r="F8374">
        <f t="shared" si="135"/>
        <v>3.1162529833956384E-2</v>
      </c>
    </row>
    <row r="8375" spans="1:6" x14ac:dyDescent="0.2">
      <c r="A8375">
        <v>10</v>
      </c>
      <c r="B8375" s="1" t="s">
        <v>711</v>
      </c>
      <c r="C8375" s="2">
        <v>5.0211919999999998E-3</v>
      </c>
      <c r="D8375" s="2">
        <v>1.1519885026989572E-9</v>
      </c>
      <c r="E8375" s="3">
        <v>5.38656E-6</v>
      </c>
      <c r="F8375">
        <f t="shared" si="135"/>
        <v>2.1599784425605447E-2</v>
      </c>
    </row>
    <row r="8376" spans="1:6" x14ac:dyDescent="0.2">
      <c r="A8376">
        <v>10</v>
      </c>
      <c r="B8376" s="1" t="s">
        <v>671</v>
      </c>
      <c r="C8376" s="2">
        <v>3.7255740000000002E-3</v>
      </c>
      <c r="D8376" s="2">
        <v>8.5473964259134111E-10</v>
      </c>
      <c r="E8376" s="3">
        <v>3.9966599999999999E-6</v>
      </c>
      <c r="F8376">
        <f t="shared" si="135"/>
        <v>1.6026368298587647E-2</v>
      </c>
    </row>
    <row r="8377" spans="1:6" x14ac:dyDescent="0.2">
      <c r="A8377">
        <v>10</v>
      </c>
      <c r="B8377" s="1" t="s">
        <v>293</v>
      </c>
      <c r="C8377" s="2">
        <v>1.3048230000000001E-3</v>
      </c>
      <c r="D8377" s="2">
        <v>2.9935969272094233E-10</v>
      </c>
      <c r="E8377" s="3">
        <v>1.3997699999999999E-6</v>
      </c>
      <c r="F8377">
        <f t="shared" si="135"/>
        <v>5.6129942385176688E-3</v>
      </c>
    </row>
    <row r="8378" spans="1:6" x14ac:dyDescent="0.2">
      <c r="A8378">
        <v>10</v>
      </c>
      <c r="B8378" s="1" t="s">
        <v>1602</v>
      </c>
      <c r="C8378" s="2">
        <v>1.0193680000000001E-3</v>
      </c>
      <c r="D8378" s="2">
        <v>2.3386827720129688E-10</v>
      </c>
      <c r="E8378" s="3">
        <v>1.09354E-6</v>
      </c>
      <c r="F8378">
        <f t="shared" si="135"/>
        <v>4.3850301975243162E-3</v>
      </c>
    </row>
    <row r="8379" spans="1:6" x14ac:dyDescent="0.2">
      <c r="A8379">
        <v>10</v>
      </c>
      <c r="B8379" s="1" t="s">
        <v>81</v>
      </c>
      <c r="C8379" s="2">
        <v>9.0277599999999999E-4</v>
      </c>
      <c r="D8379" s="2">
        <v>2.0711972933437129E-10</v>
      </c>
      <c r="E8379" s="3">
        <v>9.6846700000000007E-7</v>
      </c>
      <c r="F8379">
        <f t="shared" si="135"/>
        <v>3.8834949250194616E-3</v>
      </c>
    </row>
    <row r="8380" spans="1:6" x14ac:dyDescent="0.2">
      <c r="A8380">
        <v>10</v>
      </c>
      <c r="B8380" s="1" t="s">
        <v>500</v>
      </c>
      <c r="C8380" s="3">
        <v>9.8015000000000003E-5</v>
      </c>
      <c r="D8380" s="2">
        <v>2.2487104031754449E-11</v>
      </c>
      <c r="E8380" s="3">
        <v>1.05147E-7</v>
      </c>
      <c r="F8380">
        <f t="shared" si="135"/>
        <v>4.216332005953959E-4</v>
      </c>
    </row>
    <row r="8381" spans="1:6" x14ac:dyDescent="0.2">
      <c r="A8381">
        <v>10</v>
      </c>
      <c r="B8381" s="1" t="s">
        <v>572</v>
      </c>
      <c r="C8381" s="3">
        <v>9.7333100000000005E-5</v>
      </c>
      <c r="D8381" s="2">
        <v>2.2330769823006578E-11</v>
      </c>
      <c r="E8381" s="3">
        <v>1.04416E-7</v>
      </c>
      <c r="F8381">
        <f t="shared" si="135"/>
        <v>4.1870193418137332E-4</v>
      </c>
    </row>
    <row r="8382" spans="1:6" x14ac:dyDescent="0.2">
      <c r="A8382">
        <v>10</v>
      </c>
      <c r="B8382" s="1" t="s">
        <v>712</v>
      </c>
      <c r="C8382" s="3">
        <v>9.5911500000000005E-5</v>
      </c>
      <c r="D8382" s="2">
        <v>2.2004414142364647E-11</v>
      </c>
      <c r="E8382" s="3">
        <v>1.0289E-7</v>
      </c>
      <c r="F8382">
        <f t="shared" si="135"/>
        <v>4.1258276516933711E-4</v>
      </c>
    </row>
    <row r="8383" spans="1:6" x14ac:dyDescent="0.2">
      <c r="A8383">
        <v>10</v>
      </c>
      <c r="B8383" s="1" t="s">
        <v>435</v>
      </c>
      <c r="C8383" s="3">
        <v>9.5598200000000002E-5</v>
      </c>
      <c r="D8383" s="2">
        <v>2.1932556010847156E-11</v>
      </c>
      <c r="E8383" s="3">
        <v>1.0255400000000001E-7</v>
      </c>
      <c r="F8383">
        <f t="shared" si="135"/>
        <v>4.112354252033842E-4</v>
      </c>
    </row>
    <row r="8384" spans="1:6" x14ac:dyDescent="0.2">
      <c r="A8384">
        <v>10</v>
      </c>
      <c r="B8384" s="1" t="s">
        <v>740</v>
      </c>
      <c r="C8384" s="3">
        <v>9.5073800000000004E-5</v>
      </c>
      <c r="D8384" s="2">
        <v>2.1812364731344689E-11</v>
      </c>
      <c r="E8384" s="3">
        <v>1.01992E-7</v>
      </c>
      <c r="F8384">
        <f t="shared" si="135"/>
        <v>4.0898183871271293E-4</v>
      </c>
    </row>
    <row r="8385" spans="1:6" x14ac:dyDescent="0.2">
      <c r="A8385">
        <v>10</v>
      </c>
      <c r="B8385" s="1" t="s">
        <v>1603</v>
      </c>
      <c r="C8385" s="3">
        <v>9.2597799999999996E-5</v>
      </c>
      <c r="D8385" s="2">
        <v>2.12442577653832E-11</v>
      </c>
      <c r="E8385" s="3">
        <v>9.9335600000000002E-8</v>
      </c>
      <c r="F8385">
        <f t="shared" si="135"/>
        <v>3.9832983310093503E-4</v>
      </c>
    </row>
    <row r="8386" spans="1:6" x14ac:dyDescent="0.2">
      <c r="A8386">
        <v>10</v>
      </c>
      <c r="B8386" s="1" t="s">
        <v>651</v>
      </c>
      <c r="C8386" s="3">
        <v>9.2254699999999996E-5</v>
      </c>
      <c r="D8386" s="2">
        <v>2.1165556002292615E-11</v>
      </c>
      <c r="E8386" s="3">
        <v>9.8967599999999995E-8</v>
      </c>
      <c r="F8386">
        <f t="shared" si="135"/>
        <v>3.9685417504298654E-4</v>
      </c>
    </row>
    <row r="8387" spans="1:6" x14ac:dyDescent="0.2">
      <c r="A8387">
        <v>10</v>
      </c>
      <c r="B8387" s="1" t="s">
        <v>166</v>
      </c>
      <c r="C8387" s="3">
        <v>9.1211099999999998E-5</v>
      </c>
      <c r="D8387" s="2">
        <v>2.0926114442628981E-11</v>
      </c>
      <c r="E8387" s="3">
        <v>9.7848000000000004E-8</v>
      </c>
      <c r="F8387">
        <f t="shared" ref="F8387:F8450" si="136">D8387*$I$8</f>
        <v>3.9236464579929341E-4</v>
      </c>
    </row>
    <row r="8388" spans="1:6" x14ac:dyDescent="0.2">
      <c r="A8388">
        <v>10</v>
      </c>
      <c r="B8388" s="1" t="s">
        <v>126</v>
      </c>
      <c r="C8388" s="3">
        <v>9.1136200000000003E-5</v>
      </c>
      <c r="D8388" s="2">
        <v>2.0908941204650249E-11</v>
      </c>
      <c r="E8388" s="3">
        <v>9.7767700000000003E-8</v>
      </c>
      <c r="F8388">
        <f t="shared" si="136"/>
        <v>3.9204264758719215E-4</v>
      </c>
    </row>
    <row r="8389" spans="1:6" x14ac:dyDescent="0.2">
      <c r="A8389">
        <v>10</v>
      </c>
      <c r="B8389" s="1" t="s">
        <v>240</v>
      </c>
      <c r="C8389" s="3">
        <v>9.0873300000000003E-5</v>
      </c>
      <c r="D8389" s="2">
        <v>2.0848610315063686E-11</v>
      </c>
      <c r="E8389" s="3">
        <v>9.7485599999999995E-8</v>
      </c>
      <c r="F8389">
        <f t="shared" si="136"/>
        <v>3.9091144340744409E-4</v>
      </c>
    </row>
    <row r="8390" spans="1:6" x14ac:dyDescent="0.2">
      <c r="A8390">
        <v>10</v>
      </c>
      <c r="B8390" s="1" t="s">
        <v>393</v>
      </c>
      <c r="C8390" s="3">
        <v>8.9975099999999999E-5</v>
      </c>
      <c r="D8390" s="2">
        <v>2.0642552845667552E-11</v>
      </c>
      <c r="E8390" s="3">
        <v>9.6522100000000001E-8</v>
      </c>
      <c r="F8390">
        <f t="shared" si="136"/>
        <v>3.8704786585626658E-4</v>
      </c>
    </row>
    <row r="8391" spans="1:6" x14ac:dyDescent="0.2">
      <c r="A8391">
        <v>10</v>
      </c>
      <c r="B8391" s="1" t="s">
        <v>1604</v>
      </c>
      <c r="C8391" s="3">
        <v>8.9894699999999998E-5</v>
      </c>
      <c r="D8391" s="2">
        <v>2.0624096426768865E-11</v>
      </c>
      <c r="E8391" s="3">
        <v>9.6435800000000006E-8</v>
      </c>
      <c r="F8391">
        <f t="shared" si="136"/>
        <v>3.8670180800191623E-4</v>
      </c>
    </row>
    <row r="8392" spans="1:6" x14ac:dyDescent="0.2">
      <c r="A8392">
        <v>10</v>
      </c>
      <c r="B8392" s="1" t="s">
        <v>644</v>
      </c>
      <c r="C8392" s="3">
        <v>8.8261699999999996E-5</v>
      </c>
      <c r="D8392" s="2">
        <v>2.0249471757187949E-11</v>
      </c>
      <c r="E8392" s="3">
        <v>9.4684099999999995E-8</v>
      </c>
      <c r="F8392">
        <f t="shared" si="136"/>
        <v>3.7967759544727404E-4</v>
      </c>
    </row>
    <row r="8393" spans="1:6" x14ac:dyDescent="0.2">
      <c r="A8393">
        <v>10</v>
      </c>
      <c r="B8393" s="1" t="s">
        <v>32</v>
      </c>
      <c r="C8393" s="3">
        <v>8.8143600000000001E-5</v>
      </c>
      <c r="D8393" s="2">
        <v>2.0222353867079563E-11</v>
      </c>
      <c r="E8393" s="3">
        <v>9.4557299999999994E-8</v>
      </c>
      <c r="F8393">
        <f t="shared" si="136"/>
        <v>3.791691350077418E-4</v>
      </c>
    </row>
    <row r="8394" spans="1:6" x14ac:dyDescent="0.2">
      <c r="A8394">
        <v>10</v>
      </c>
      <c r="B8394" s="1" t="s">
        <v>529</v>
      </c>
      <c r="C8394" s="3">
        <v>8.6751399999999998E-5</v>
      </c>
      <c r="D8394" s="2">
        <v>1.9902948749754054E-11</v>
      </c>
      <c r="E8394" s="3">
        <v>9.3063799999999995E-8</v>
      </c>
      <c r="F8394">
        <f t="shared" si="136"/>
        <v>3.7318028905788849E-4</v>
      </c>
    </row>
    <row r="8395" spans="1:6" x14ac:dyDescent="0.2">
      <c r="A8395">
        <v>10</v>
      </c>
      <c r="B8395" s="1" t="s">
        <v>25</v>
      </c>
      <c r="C8395" s="3">
        <v>8.5549400000000005E-5</v>
      </c>
      <c r="D8395" s="2">
        <v>1.9627171783707024E-11</v>
      </c>
      <c r="E8395" s="3">
        <v>9.1774300000000001E-8</v>
      </c>
      <c r="F8395">
        <f t="shared" si="136"/>
        <v>3.6800947094450668E-4</v>
      </c>
    </row>
    <row r="8396" spans="1:6" x14ac:dyDescent="0.2">
      <c r="A8396">
        <v>10</v>
      </c>
      <c r="B8396" s="1" t="s">
        <v>566</v>
      </c>
      <c r="C8396" s="3">
        <v>8.5066600000000003E-5</v>
      </c>
      <c r="D8396" s="2">
        <v>1.9516433270314892E-11</v>
      </c>
      <c r="E8396" s="3">
        <v>9.1256499999999994E-8</v>
      </c>
      <c r="F8396">
        <f t="shared" si="136"/>
        <v>3.6593312381840424E-4</v>
      </c>
    </row>
    <row r="8397" spans="1:6" x14ac:dyDescent="0.2">
      <c r="A8397">
        <v>10</v>
      </c>
      <c r="B8397" s="1" t="s">
        <v>27</v>
      </c>
      <c r="C8397" s="3">
        <v>8.4175800000000001E-5</v>
      </c>
      <c r="D8397" s="2">
        <v>1.9312043936114699E-11</v>
      </c>
      <c r="E8397" s="3">
        <v>9.0300799999999998E-8</v>
      </c>
      <c r="F8397">
        <f t="shared" si="136"/>
        <v>3.6210082380215059E-4</v>
      </c>
    </row>
    <row r="8398" spans="1:6" x14ac:dyDescent="0.2">
      <c r="A8398">
        <v>10</v>
      </c>
      <c r="B8398" s="1" t="s">
        <v>480</v>
      </c>
      <c r="C8398" s="3">
        <v>8.3992999999999994E-5</v>
      </c>
      <c r="D8398" s="2">
        <v>1.927010530638083E-11</v>
      </c>
      <c r="E8398" s="3">
        <v>9.0104699999999996E-8</v>
      </c>
      <c r="F8398">
        <f t="shared" si="136"/>
        <v>3.6131447449464058E-4</v>
      </c>
    </row>
    <row r="8399" spans="1:6" x14ac:dyDescent="0.2">
      <c r="A8399">
        <v>10</v>
      </c>
      <c r="B8399" s="1" t="s">
        <v>673</v>
      </c>
      <c r="C8399" s="3">
        <v>8.2200000000000006E-5</v>
      </c>
      <c r="D8399" s="2">
        <v>1.8858738889791866E-11</v>
      </c>
      <c r="E8399" s="3">
        <v>8.8181199999999998E-8</v>
      </c>
      <c r="F8399">
        <f t="shared" si="136"/>
        <v>3.5360135418359748E-4</v>
      </c>
    </row>
    <row r="8400" spans="1:6" x14ac:dyDescent="0.2">
      <c r="A8400">
        <v>10</v>
      </c>
      <c r="B8400" s="1" t="s">
        <v>171</v>
      </c>
      <c r="C8400" s="3">
        <v>8.1330900000000004E-5</v>
      </c>
      <c r="D8400" s="2">
        <v>1.8659353961179498E-11</v>
      </c>
      <c r="E8400" s="3">
        <v>8.7248899999999997E-8</v>
      </c>
      <c r="F8400">
        <f t="shared" si="136"/>
        <v>3.4986288677211558E-4</v>
      </c>
    </row>
    <row r="8401" spans="1:6" x14ac:dyDescent="0.2">
      <c r="A8401">
        <v>10</v>
      </c>
      <c r="B8401" s="1" t="s">
        <v>224</v>
      </c>
      <c r="C8401" s="3">
        <v>8.10261E-5</v>
      </c>
      <c r="D8401" s="2">
        <v>1.8589420601041943E-11</v>
      </c>
      <c r="E8401" s="3">
        <v>8.6921899999999997E-8</v>
      </c>
      <c r="F8401">
        <f t="shared" si="136"/>
        <v>3.4855163626953641E-4</v>
      </c>
    </row>
    <row r="8402" spans="1:6" x14ac:dyDescent="0.2">
      <c r="A8402">
        <v>10</v>
      </c>
      <c r="B8402" s="1" t="s">
        <v>30</v>
      </c>
      <c r="C8402" s="3">
        <v>8.0713300000000005E-5</v>
      </c>
      <c r="D8402" s="2">
        <v>1.8517648014919114E-11</v>
      </c>
      <c r="E8402" s="3">
        <v>8.6586299999999995E-8</v>
      </c>
      <c r="F8402">
        <f t="shared" si="136"/>
        <v>3.4720590027973336E-4</v>
      </c>
    </row>
    <row r="8403" spans="1:6" x14ac:dyDescent="0.2">
      <c r="A8403">
        <v>10</v>
      </c>
      <c r="B8403" s="1" t="s">
        <v>744</v>
      </c>
      <c r="C8403" s="3">
        <v>8.0241799999999995E-5</v>
      </c>
      <c r="D8403" s="2">
        <v>1.8409497249715563E-11</v>
      </c>
      <c r="E8403" s="3">
        <v>8.6080600000000007E-8</v>
      </c>
      <c r="F8403">
        <f t="shared" si="136"/>
        <v>3.4517807343216678E-4</v>
      </c>
    </row>
    <row r="8404" spans="1:6" x14ac:dyDescent="0.2">
      <c r="A8404">
        <v>10</v>
      </c>
      <c r="B8404" s="1" t="s">
        <v>23</v>
      </c>
      <c r="C8404" s="3">
        <v>7.8895799999999998E-5</v>
      </c>
      <c r="D8404" s="2">
        <v>1.8100699761328348E-11</v>
      </c>
      <c r="E8404" s="3">
        <v>8.4636700000000002E-8</v>
      </c>
      <c r="F8404">
        <f t="shared" si="136"/>
        <v>3.393881205249065E-4</v>
      </c>
    </row>
    <row r="8405" spans="1:6" x14ac:dyDescent="0.2">
      <c r="A8405">
        <v>10</v>
      </c>
      <c r="B8405" s="1" t="s">
        <v>493</v>
      </c>
      <c r="C8405" s="3">
        <v>7.8479600000000007E-5</v>
      </c>
      <c r="D8405" s="2">
        <v>1.8005209714535016E-11</v>
      </c>
      <c r="E8405" s="3">
        <v>8.4190199999999999E-8</v>
      </c>
      <c r="F8405">
        <f t="shared" si="136"/>
        <v>3.3759768214753152E-4</v>
      </c>
    </row>
    <row r="8406" spans="1:6" x14ac:dyDescent="0.2">
      <c r="A8406">
        <v>10</v>
      </c>
      <c r="B8406" s="1" t="s">
        <v>614</v>
      </c>
      <c r="C8406" s="3">
        <v>7.6410300000000003E-5</v>
      </c>
      <c r="D8406" s="2">
        <v>1.7530432774151602E-11</v>
      </c>
      <c r="E8406" s="3">
        <v>8.1970199999999996E-8</v>
      </c>
      <c r="F8406">
        <f t="shared" si="136"/>
        <v>3.2869561451534253E-4</v>
      </c>
    </row>
    <row r="8407" spans="1:6" x14ac:dyDescent="0.2">
      <c r="A8407">
        <v>10</v>
      </c>
      <c r="B8407" s="1" t="s">
        <v>1544</v>
      </c>
      <c r="C8407" s="3">
        <v>7.6319899999999994E-5</v>
      </c>
      <c r="D8407" s="2">
        <v>1.7509688015945661E-11</v>
      </c>
      <c r="E8407" s="3">
        <v>8.1873200000000006E-8</v>
      </c>
      <c r="F8407">
        <f t="shared" si="136"/>
        <v>3.2830665029898117E-4</v>
      </c>
    </row>
    <row r="8408" spans="1:6" x14ac:dyDescent="0.2">
      <c r="A8408">
        <v>10</v>
      </c>
      <c r="B8408" s="1" t="s">
        <v>1500</v>
      </c>
      <c r="C8408" s="3">
        <v>7.0751600000000002E-5</v>
      </c>
      <c r="D8408" s="2">
        <v>1.6232195864735623E-11</v>
      </c>
      <c r="E8408" s="3">
        <v>7.58998E-8</v>
      </c>
      <c r="F8408">
        <f t="shared" si="136"/>
        <v>3.0435367246379292E-4</v>
      </c>
    </row>
    <row r="8409" spans="1:6" x14ac:dyDescent="0.2">
      <c r="A8409">
        <v>10</v>
      </c>
      <c r="B8409" s="1" t="s">
        <v>532</v>
      </c>
      <c r="C8409" s="3">
        <v>7.0406400000000004E-5</v>
      </c>
      <c r="D8409" s="2">
        <v>1.6153002215625721E-11</v>
      </c>
      <c r="E8409" s="3">
        <v>7.5529500000000001E-8</v>
      </c>
      <c r="F8409">
        <f t="shared" si="136"/>
        <v>3.0286879154298228E-4</v>
      </c>
    </row>
    <row r="8410" spans="1:6" x14ac:dyDescent="0.2">
      <c r="A8410">
        <v>10</v>
      </c>
      <c r="B8410" s="1" t="s">
        <v>1570</v>
      </c>
      <c r="C8410" s="3">
        <v>6.9858799999999996E-5</v>
      </c>
      <c r="D8410" s="2">
        <v>1.6027378803562112E-11</v>
      </c>
      <c r="E8410" s="3">
        <v>7.4942100000000002E-8</v>
      </c>
      <c r="F8410">
        <f t="shared" si="136"/>
        <v>3.0051335256678959E-4</v>
      </c>
    </row>
    <row r="8411" spans="1:6" x14ac:dyDescent="0.2">
      <c r="A8411">
        <v>10</v>
      </c>
      <c r="B8411" s="1" t="s">
        <v>31</v>
      </c>
      <c r="C8411" s="3">
        <v>6.8687099999999995E-5</v>
      </c>
      <c r="D8411" s="2">
        <v>1.5758552400831501E-11</v>
      </c>
      <c r="E8411" s="3">
        <v>7.3685100000000006E-8</v>
      </c>
      <c r="F8411">
        <f t="shared" si="136"/>
        <v>2.9547285751559062E-4</v>
      </c>
    </row>
    <row r="8412" spans="1:6" x14ac:dyDescent="0.2">
      <c r="A8412">
        <v>10</v>
      </c>
      <c r="B8412" s="1" t="s">
        <v>1606</v>
      </c>
      <c r="C8412" s="3">
        <v>6.7406899999999993E-5</v>
      </c>
      <c r="D8412" s="2">
        <v>1.5464832288253762E-11</v>
      </c>
      <c r="E8412" s="3">
        <v>7.2311700000000003E-8</v>
      </c>
      <c r="F8412">
        <f t="shared" si="136"/>
        <v>2.8996560540475806E-4</v>
      </c>
    </row>
    <row r="8413" spans="1:6" x14ac:dyDescent="0.2">
      <c r="A8413">
        <v>10</v>
      </c>
      <c r="B8413" s="1" t="s">
        <v>659</v>
      </c>
      <c r="C8413" s="3">
        <v>6.6711000000000006E-5</v>
      </c>
      <c r="D8413" s="2">
        <v>1.5305183195462673E-11</v>
      </c>
      <c r="E8413" s="3">
        <v>7.1565200000000003E-8</v>
      </c>
      <c r="F8413">
        <f t="shared" si="136"/>
        <v>2.8697218491492514E-4</v>
      </c>
    </row>
    <row r="8414" spans="1:6" x14ac:dyDescent="0.2">
      <c r="A8414">
        <v>10</v>
      </c>
      <c r="B8414" s="1" t="s">
        <v>172</v>
      </c>
      <c r="C8414" s="3">
        <v>6.6676100000000004E-5</v>
      </c>
      <c r="D8414" s="2">
        <v>1.5297163314712954E-11</v>
      </c>
      <c r="E8414" s="3">
        <v>7.1527700000000001E-8</v>
      </c>
      <c r="F8414">
        <f t="shared" si="136"/>
        <v>2.8682181215086786E-4</v>
      </c>
    </row>
    <row r="8415" spans="1:6" x14ac:dyDescent="0.2">
      <c r="A8415">
        <v>10</v>
      </c>
      <c r="B8415" s="1" t="s">
        <v>20</v>
      </c>
      <c r="C8415" s="3">
        <v>6.5434999999999999E-5</v>
      </c>
      <c r="D8415" s="2">
        <v>1.5012446854923564E-11</v>
      </c>
      <c r="E8415" s="3">
        <v>7.0196399999999997E-8</v>
      </c>
      <c r="F8415">
        <f t="shared" si="136"/>
        <v>2.8148337852981683E-4</v>
      </c>
    </row>
    <row r="8416" spans="1:6" x14ac:dyDescent="0.2">
      <c r="A8416">
        <v>10</v>
      </c>
      <c r="B8416" s="1" t="s">
        <v>18</v>
      </c>
      <c r="C8416" s="3">
        <v>6.4348600000000003E-5</v>
      </c>
      <c r="D8416" s="2">
        <v>1.4763188961222272E-11</v>
      </c>
      <c r="E8416" s="3">
        <v>6.9030899999999999E-8</v>
      </c>
      <c r="F8416">
        <f t="shared" si="136"/>
        <v>2.7680979302291761E-4</v>
      </c>
    </row>
    <row r="8417" spans="1:6" x14ac:dyDescent="0.2">
      <c r="A8417">
        <v>10</v>
      </c>
      <c r="B8417" s="1" t="s">
        <v>427</v>
      </c>
      <c r="C8417" s="3">
        <v>6.3263799999999996E-5</v>
      </c>
      <c r="D8417" s="2">
        <v>1.4514316021796967E-11</v>
      </c>
      <c r="E8417" s="3">
        <v>6.7867200000000006E-8</v>
      </c>
      <c r="F8417">
        <f t="shared" si="136"/>
        <v>2.7214342540869316E-4</v>
      </c>
    </row>
    <row r="8418" spans="1:6" x14ac:dyDescent="0.2">
      <c r="A8418">
        <v>10</v>
      </c>
      <c r="B8418" s="1" t="s">
        <v>810</v>
      </c>
      <c r="C8418" s="3">
        <v>6.1469600000000005E-5</v>
      </c>
      <c r="D8418" s="2">
        <v>1.4102671582675348E-11</v>
      </c>
      <c r="E8418" s="3">
        <v>6.5942400000000004E-8</v>
      </c>
      <c r="F8418">
        <f t="shared" si="136"/>
        <v>2.6442509217516278E-4</v>
      </c>
    </row>
    <row r="8419" spans="1:6" x14ac:dyDescent="0.2">
      <c r="A8419">
        <v>10</v>
      </c>
      <c r="B8419" s="1" t="s">
        <v>623</v>
      </c>
      <c r="C8419" s="3">
        <v>6.1197000000000004E-5</v>
      </c>
      <c r="D8419" s="2">
        <v>1.4040137899176197E-11</v>
      </c>
      <c r="E8419" s="3">
        <v>6.5649999999999996E-8</v>
      </c>
      <c r="F8419">
        <f t="shared" si="136"/>
        <v>2.6325258560955369E-4</v>
      </c>
    </row>
    <row r="8420" spans="1:6" x14ac:dyDescent="0.2">
      <c r="A8420">
        <v>10</v>
      </c>
      <c r="B8420" s="1" t="s">
        <v>1763</v>
      </c>
      <c r="C8420" s="3">
        <v>6.1137900000000003E-5</v>
      </c>
      <c r="D8420" s="2">
        <v>1.4026578954122004E-11</v>
      </c>
      <c r="E8420" s="3">
        <v>6.5586599999999995E-8</v>
      </c>
      <c r="F8420">
        <f t="shared" si="136"/>
        <v>2.629983553897876E-4</v>
      </c>
    </row>
    <row r="8421" spans="1:6" x14ac:dyDescent="0.2">
      <c r="A8421">
        <v>10</v>
      </c>
      <c r="B8421" s="1" t="s">
        <v>668</v>
      </c>
      <c r="C8421" s="3">
        <v>6.0757900000000003E-5</v>
      </c>
      <c r="D8421" s="2">
        <v>1.3939386810611051E-11</v>
      </c>
      <c r="E8421" s="3">
        <v>6.5178899999999999E-8</v>
      </c>
      <c r="F8421">
        <f t="shared" si="136"/>
        <v>2.6136350269895719E-4</v>
      </c>
    </row>
    <row r="8422" spans="1:6" x14ac:dyDescent="0.2">
      <c r="A8422">
        <v>10</v>
      </c>
      <c r="B8422" s="1" t="s">
        <v>323</v>
      </c>
      <c r="C8422" s="3">
        <v>6.0749799999999999E-5</v>
      </c>
      <c r="D8422" s="2">
        <v>1.3937547584625781E-11</v>
      </c>
      <c r="E8422" s="3">
        <v>6.5170299999999997E-8</v>
      </c>
      <c r="F8422">
        <f t="shared" si="136"/>
        <v>2.6132901721173337E-4</v>
      </c>
    </row>
    <row r="8423" spans="1:6" x14ac:dyDescent="0.2">
      <c r="A8423">
        <v>10</v>
      </c>
      <c r="B8423" s="1" t="s">
        <v>414</v>
      </c>
      <c r="C8423" s="3">
        <v>6.06824E-5</v>
      </c>
      <c r="D8423" s="2">
        <v>1.3922063868191656E-11</v>
      </c>
      <c r="E8423" s="3">
        <v>6.50979E-8</v>
      </c>
      <c r="F8423">
        <f t="shared" si="136"/>
        <v>2.6103869752859354E-4</v>
      </c>
    </row>
    <row r="8424" spans="1:6" x14ac:dyDescent="0.2">
      <c r="A8424">
        <v>10</v>
      </c>
      <c r="B8424" s="1" t="s">
        <v>274</v>
      </c>
      <c r="C8424" s="3">
        <v>5.9725800000000003E-5</v>
      </c>
      <c r="D8424" s="2">
        <v>1.3702597158181989E-11</v>
      </c>
      <c r="E8424" s="3">
        <v>6.4071700000000003E-8</v>
      </c>
      <c r="F8424">
        <f t="shared" si="136"/>
        <v>2.5692369671591228E-4</v>
      </c>
    </row>
    <row r="8425" spans="1:6" x14ac:dyDescent="0.2">
      <c r="A8425">
        <v>10</v>
      </c>
      <c r="B8425" s="1" t="s">
        <v>1013</v>
      </c>
      <c r="C8425" s="3">
        <v>5.8654499999999999E-5</v>
      </c>
      <c r="D8425" s="2">
        <v>1.3456825239313241E-11</v>
      </c>
      <c r="E8425" s="3">
        <v>6.29225E-8</v>
      </c>
      <c r="F8425">
        <f t="shared" si="136"/>
        <v>2.5231547323712329E-4</v>
      </c>
    </row>
    <row r="8426" spans="1:6" x14ac:dyDescent="0.2">
      <c r="A8426">
        <v>10</v>
      </c>
      <c r="B8426" s="1" t="s">
        <v>600</v>
      </c>
      <c r="C8426" s="3">
        <v>5.6085999999999998E-5</v>
      </c>
      <c r="D8426" s="2">
        <v>1.2867545788172495E-11</v>
      </c>
      <c r="E8426" s="3">
        <v>6.0167100000000004E-8</v>
      </c>
      <c r="F8426">
        <f t="shared" si="136"/>
        <v>2.4126648352823429E-4</v>
      </c>
    </row>
    <row r="8427" spans="1:6" x14ac:dyDescent="0.2">
      <c r="A8427">
        <v>10</v>
      </c>
      <c r="B8427" s="1" t="s">
        <v>83</v>
      </c>
      <c r="C8427" s="3">
        <v>5.5727199999999997E-5</v>
      </c>
      <c r="D8427" s="2">
        <v>1.2785208345808703E-11</v>
      </c>
      <c r="E8427" s="3">
        <v>5.9782100000000004E-8</v>
      </c>
      <c r="F8427">
        <f t="shared" si="136"/>
        <v>2.3972265648391318E-4</v>
      </c>
    </row>
    <row r="8428" spans="1:6" x14ac:dyDescent="0.2">
      <c r="A8428">
        <v>10</v>
      </c>
      <c r="B8428" s="1" t="s">
        <v>282</v>
      </c>
      <c r="C8428" s="3">
        <v>5.5197200000000001E-5</v>
      </c>
      <c r="D8428" s="2">
        <v>1.266362695364295E-11</v>
      </c>
      <c r="E8428" s="3">
        <v>5.9213600000000002E-8</v>
      </c>
      <c r="F8428">
        <f t="shared" si="136"/>
        <v>2.3744300538080531E-4</v>
      </c>
    </row>
    <row r="8429" spans="1:6" x14ac:dyDescent="0.2">
      <c r="A8429">
        <v>10</v>
      </c>
      <c r="B8429" s="1" t="s">
        <v>1764</v>
      </c>
      <c r="C8429" s="3">
        <v>5.4827300000000003E-5</v>
      </c>
      <c r="D8429" s="2">
        <v>1.2578765922136581E-11</v>
      </c>
      <c r="E8429" s="3">
        <v>5.8816799999999999E-8</v>
      </c>
      <c r="F8429">
        <f t="shared" si="136"/>
        <v>2.358518610400609E-4</v>
      </c>
    </row>
    <row r="8430" spans="1:6" x14ac:dyDescent="0.2">
      <c r="A8430">
        <v>10</v>
      </c>
      <c r="B8430" s="1" t="s">
        <v>17</v>
      </c>
      <c r="C8430" s="3">
        <v>5.3503900000000001E-5</v>
      </c>
      <c r="D8430" s="2">
        <v>1.2275143930126522E-11</v>
      </c>
      <c r="E8430" s="3">
        <v>5.73971E-8</v>
      </c>
      <c r="F8430">
        <f t="shared" si="136"/>
        <v>2.3015894868987229E-4</v>
      </c>
    </row>
    <row r="8431" spans="1:6" x14ac:dyDescent="0.2">
      <c r="A8431">
        <v>10</v>
      </c>
      <c r="B8431" s="1" t="s">
        <v>15</v>
      </c>
      <c r="C8431" s="3">
        <v>5.2264400000000001E-5</v>
      </c>
      <c r="D8431" s="2">
        <v>1.1990769651915788E-11</v>
      </c>
      <c r="E8431" s="3">
        <v>5.6067399999999997E-8</v>
      </c>
      <c r="F8431">
        <f t="shared" si="136"/>
        <v>2.2482693097342101E-4</v>
      </c>
    </row>
    <row r="8432" spans="1:6" x14ac:dyDescent="0.2">
      <c r="A8432">
        <v>10</v>
      </c>
      <c r="B8432" s="1" t="s">
        <v>1536</v>
      </c>
      <c r="C8432" s="3">
        <v>5.1201700000000001E-5</v>
      </c>
      <c r="D8432" s="2">
        <v>1.1746965277124307E-11</v>
      </c>
      <c r="E8432" s="3">
        <v>5.4927400000000001E-8</v>
      </c>
      <c r="F8432">
        <f t="shared" si="136"/>
        <v>2.2025559894608076E-4</v>
      </c>
    </row>
    <row r="8433" spans="1:6" x14ac:dyDescent="0.2">
      <c r="A8433">
        <v>10</v>
      </c>
      <c r="B8433" s="1" t="s">
        <v>1765</v>
      </c>
      <c r="C8433" s="3">
        <v>4.7895700000000003E-5</v>
      </c>
      <c r="D8433" s="2">
        <v>1.0988477035338802E-11</v>
      </c>
      <c r="E8433" s="3">
        <v>5.1380799999999998E-8</v>
      </c>
      <c r="F8433">
        <f t="shared" si="136"/>
        <v>2.0603394441260254E-4</v>
      </c>
    </row>
    <row r="8434" spans="1:6" x14ac:dyDescent="0.2">
      <c r="A8434">
        <v>10</v>
      </c>
      <c r="B8434" s="1" t="s">
        <v>624</v>
      </c>
      <c r="C8434" s="3">
        <v>4.75976E-5</v>
      </c>
      <c r="D8434" s="2">
        <v>1.0920083492305192E-11</v>
      </c>
      <c r="E8434" s="3">
        <v>5.1061000000000003E-8</v>
      </c>
      <c r="F8434">
        <f t="shared" si="136"/>
        <v>2.0475156548072234E-4</v>
      </c>
    </row>
    <row r="8435" spans="1:6" x14ac:dyDescent="0.2">
      <c r="A8435">
        <v>10</v>
      </c>
      <c r="B8435" s="1" t="s">
        <v>11</v>
      </c>
      <c r="C8435" s="3">
        <v>4.6115400000000002E-5</v>
      </c>
      <c r="D8435" s="2">
        <v>1.0580019162168405E-11</v>
      </c>
      <c r="E8435" s="3">
        <v>4.9470900000000001E-8</v>
      </c>
      <c r="F8435">
        <f t="shared" si="136"/>
        <v>1.9837535929065759E-4</v>
      </c>
    </row>
    <row r="8436" spans="1:6" x14ac:dyDescent="0.2">
      <c r="A8436">
        <v>10</v>
      </c>
      <c r="B8436" s="1" t="s">
        <v>430</v>
      </c>
      <c r="C8436" s="3">
        <v>4.5179899999999998E-5</v>
      </c>
      <c r="D8436" s="2">
        <v>1.0365407153305902E-11</v>
      </c>
      <c r="E8436" s="3">
        <v>4.8467400000000002E-8</v>
      </c>
      <c r="F8436">
        <f t="shared" si="136"/>
        <v>1.9435138412448566E-4</v>
      </c>
    </row>
    <row r="8437" spans="1:6" x14ac:dyDescent="0.2">
      <c r="A8437">
        <v>10</v>
      </c>
      <c r="B8437" s="1" t="s">
        <v>737</v>
      </c>
      <c r="C8437" s="3">
        <v>4.3264299999999998E-5</v>
      </c>
      <c r="D8437" s="2">
        <v>9.9259176882212539E-12</v>
      </c>
      <c r="E8437" s="3">
        <v>4.6412400000000001E-8</v>
      </c>
      <c r="F8437">
        <f t="shared" si="136"/>
        <v>1.8611095665414852E-4</v>
      </c>
    </row>
    <row r="8438" spans="1:6" x14ac:dyDescent="0.2">
      <c r="A8438">
        <v>10</v>
      </c>
      <c r="B8438" s="1" t="s">
        <v>1766</v>
      </c>
      <c r="C8438" s="3">
        <v>4.1107299999999999E-5</v>
      </c>
      <c r="D8438" s="2">
        <v>9.4310589664405416E-12</v>
      </c>
      <c r="E8438" s="3">
        <v>4.4098500000000003E-8</v>
      </c>
      <c r="F8438">
        <f t="shared" si="136"/>
        <v>1.7683235562076017E-4</v>
      </c>
    </row>
    <row r="8439" spans="1:6" x14ac:dyDescent="0.2">
      <c r="A8439">
        <v>10</v>
      </c>
      <c r="B8439" s="1" t="s">
        <v>726</v>
      </c>
      <c r="C8439" s="3">
        <v>4.0827600000000002E-5</v>
      </c>
      <c r="D8439" s="2">
        <v>9.3668785340941167E-12</v>
      </c>
      <c r="E8439" s="3">
        <v>4.3798400000000001E-8</v>
      </c>
      <c r="F8439">
        <f t="shared" si="136"/>
        <v>1.756289725142647E-4</v>
      </c>
    </row>
    <row r="8440" spans="1:6" x14ac:dyDescent="0.2">
      <c r="A8440">
        <v>10</v>
      </c>
      <c r="B8440" s="1" t="s">
        <v>625</v>
      </c>
      <c r="C8440" s="3">
        <v>4.0024400000000003E-5</v>
      </c>
      <c r="D8440" s="2">
        <v>9.1826137539885542E-12</v>
      </c>
      <c r="E8440" s="3">
        <v>4.2936799999999998E-8</v>
      </c>
      <c r="F8440">
        <f t="shared" si="136"/>
        <v>1.721740078872854E-4</v>
      </c>
    </row>
    <row r="8441" spans="1:6" x14ac:dyDescent="0.2">
      <c r="A8441">
        <v>10</v>
      </c>
      <c r="B8441" s="1" t="s">
        <v>1767</v>
      </c>
      <c r="C8441" s="3">
        <v>3.9662500000000002E-5</v>
      </c>
      <c r="D8441" s="2">
        <v>9.0995705621187878E-12</v>
      </c>
      <c r="E8441" s="3">
        <v>4.2548499999999999E-8</v>
      </c>
      <c r="F8441">
        <f t="shared" si="136"/>
        <v>1.7061694803972727E-4</v>
      </c>
    </row>
    <row r="8442" spans="1:6" x14ac:dyDescent="0.2">
      <c r="A8442">
        <v>10</v>
      </c>
      <c r="B8442" s="1" t="s">
        <v>3</v>
      </c>
      <c r="C8442" s="3">
        <v>3.8297799999999998E-5</v>
      </c>
      <c r="D8442" s="2">
        <v>8.7864958039983917E-12</v>
      </c>
      <c r="E8442" s="3">
        <v>4.1084599999999999E-8</v>
      </c>
      <c r="F8442">
        <f t="shared" si="136"/>
        <v>1.6474679632496984E-4</v>
      </c>
    </row>
    <row r="8443" spans="1:6" x14ac:dyDescent="0.2">
      <c r="A8443">
        <v>10</v>
      </c>
      <c r="B8443" s="1" t="s">
        <v>713</v>
      </c>
      <c r="C8443" s="3">
        <v>3.7550499999999999E-5</v>
      </c>
      <c r="D8443" s="2">
        <v>8.6150414467437135E-12</v>
      </c>
      <c r="E8443" s="3">
        <v>4.0282899999999999E-8</v>
      </c>
      <c r="F8443">
        <f t="shared" si="136"/>
        <v>1.6153202712644463E-4</v>
      </c>
    </row>
    <row r="8444" spans="1:6" x14ac:dyDescent="0.2">
      <c r="A8444">
        <v>10</v>
      </c>
      <c r="B8444" s="1" t="s">
        <v>565</v>
      </c>
      <c r="C8444" s="3">
        <v>3.5935300000000001E-5</v>
      </c>
      <c r="D8444" s="2">
        <v>8.2444587970606613E-12</v>
      </c>
      <c r="E8444" s="3">
        <v>3.8550100000000003E-8</v>
      </c>
      <c r="F8444">
        <f t="shared" si="136"/>
        <v>1.545836024448874E-4</v>
      </c>
    </row>
    <row r="8445" spans="1:6" x14ac:dyDescent="0.2">
      <c r="A8445">
        <v>10</v>
      </c>
      <c r="B8445" s="1" t="s">
        <v>612</v>
      </c>
      <c r="C8445" s="3">
        <v>3.2998499999999999E-5</v>
      </c>
      <c r="D8445" s="2">
        <v>7.5706818823408641E-12</v>
      </c>
      <c r="E8445" s="3">
        <v>3.5399599999999998E-8</v>
      </c>
      <c r="F8445">
        <f t="shared" si="136"/>
        <v>1.4195028529389119E-4</v>
      </c>
    </row>
    <row r="8446" spans="1:6" x14ac:dyDescent="0.2">
      <c r="A8446">
        <v>10</v>
      </c>
      <c r="B8446" s="1" t="s">
        <v>626</v>
      </c>
      <c r="C8446" s="3">
        <v>3.2759399999999997E-5</v>
      </c>
      <c r="D8446" s="2">
        <v>7.5158258980127805E-12</v>
      </c>
      <c r="E8446" s="3">
        <v>3.5143099999999998E-8</v>
      </c>
      <c r="F8446">
        <f t="shared" si="136"/>
        <v>1.4092173558773963E-4</v>
      </c>
    </row>
    <row r="8447" spans="1:6" x14ac:dyDescent="0.2">
      <c r="A8447">
        <v>10</v>
      </c>
      <c r="B8447" s="1" t="s">
        <v>330</v>
      </c>
      <c r="C8447" s="3">
        <v>3.0528000000000003E-5</v>
      </c>
      <c r="D8447" s="2">
        <v>7.0039008699966637E-12</v>
      </c>
      <c r="E8447" s="3">
        <v>3.2749399999999999E-8</v>
      </c>
      <c r="F8447">
        <f t="shared" si="136"/>
        <v>1.3132314131243745E-4</v>
      </c>
    </row>
    <row r="8448" spans="1:6" x14ac:dyDescent="0.2">
      <c r="A8448">
        <v>10</v>
      </c>
      <c r="B8448" s="1" t="s">
        <v>1608</v>
      </c>
      <c r="C8448" s="3">
        <v>3.0045100000000001E-5</v>
      </c>
      <c r="D8448" s="2">
        <v>6.8931195839072006E-12</v>
      </c>
      <c r="E8448" s="3">
        <v>3.2231400000000001E-8</v>
      </c>
      <c r="F8448">
        <f t="shared" si="136"/>
        <v>1.2924599219826002E-4</v>
      </c>
    </row>
    <row r="8449" spans="1:6" x14ac:dyDescent="0.2">
      <c r="A8449">
        <v>10</v>
      </c>
      <c r="B8449" s="1" t="s">
        <v>6</v>
      </c>
      <c r="C8449" s="3">
        <v>2.71178E-5</v>
      </c>
      <c r="D8449" s="2">
        <v>6.2215026904026616E-12</v>
      </c>
      <c r="E8449" s="3">
        <v>2.9090999999999999E-8</v>
      </c>
      <c r="F8449">
        <f t="shared" si="136"/>
        <v>1.1665317544504991E-4</v>
      </c>
    </row>
    <row r="8450" spans="1:6" x14ac:dyDescent="0.2">
      <c r="A8450">
        <v>10</v>
      </c>
      <c r="B8450" s="1" t="s">
        <v>519</v>
      </c>
      <c r="C8450" s="3">
        <v>2.63761E-5</v>
      </c>
      <c r="D8450" s="2">
        <v>6.0513315140679397E-12</v>
      </c>
      <c r="E8450" s="3">
        <v>2.8295299999999999E-8</v>
      </c>
      <c r="F8450">
        <f t="shared" si="136"/>
        <v>1.1346246588877387E-4</v>
      </c>
    </row>
    <row r="8451" spans="1:6" x14ac:dyDescent="0.2">
      <c r="A8451">
        <v>10</v>
      </c>
      <c r="B8451" s="1" t="s">
        <v>101</v>
      </c>
      <c r="C8451" s="3">
        <v>2.6313899999999999E-5</v>
      </c>
      <c r="D8451" s="2">
        <v>6.0370668195077712E-12</v>
      </c>
      <c r="E8451" s="3">
        <v>2.8228599999999999E-8</v>
      </c>
      <c r="F8451">
        <f t="shared" ref="F8451:F8514" si="137">D8451*$I$8</f>
        <v>1.1319500286577071E-4</v>
      </c>
    </row>
    <row r="8452" spans="1:6" x14ac:dyDescent="0.2">
      <c r="A8452">
        <v>10</v>
      </c>
      <c r="B8452" s="1" t="s">
        <v>674</v>
      </c>
      <c r="C8452" s="3">
        <v>2.1994E-5</v>
      </c>
      <c r="D8452" s="2">
        <v>5.0459806496317272E-12</v>
      </c>
      <c r="E8452" s="3">
        <v>2.3594400000000001E-8</v>
      </c>
      <c r="F8452">
        <f t="shared" si="137"/>
        <v>9.4612137180594881E-5</v>
      </c>
    </row>
    <row r="8453" spans="1:6" x14ac:dyDescent="0.2">
      <c r="A8453">
        <v>10</v>
      </c>
      <c r="B8453" s="1" t="s">
        <v>24</v>
      </c>
      <c r="C8453" s="3">
        <v>2.13867E-5</v>
      </c>
      <c r="D8453" s="2">
        <v>4.9066485880732607E-12</v>
      </c>
      <c r="E8453" s="3">
        <v>2.29429E-8</v>
      </c>
      <c r="F8453">
        <f t="shared" si="137"/>
        <v>9.1999661026373637E-5</v>
      </c>
    </row>
    <row r="8454" spans="1:6" x14ac:dyDescent="0.2">
      <c r="A8454">
        <v>10</v>
      </c>
      <c r="B8454" s="1" t="s">
        <v>58</v>
      </c>
      <c r="C8454" s="3">
        <v>1.7991000000000001E-5</v>
      </c>
      <c r="D8454" s="2">
        <v>4.1275866788711429E-12</v>
      </c>
      <c r="E8454" s="3">
        <v>1.93001E-8</v>
      </c>
      <c r="F8454">
        <f t="shared" si="137"/>
        <v>7.7392250228833931E-5</v>
      </c>
    </row>
    <row r="8455" spans="1:6" x14ac:dyDescent="0.2">
      <c r="A8455">
        <v>10</v>
      </c>
      <c r="B8455" s="1" t="s">
        <v>627</v>
      </c>
      <c r="C8455" s="3">
        <v>1.7644900000000001E-5</v>
      </c>
      <c r="D8455" s="2">
        <v>4.0481791662745836E-12</v>
      </c>
      <c r="E8455" s="3">
        <v>1.8928799999999999E-8</v>
      </c>
      <c r="F8455">
        <f t="shared" si="137"/>
        <v>7.5903359367648441E-5</v>
      </c>
    </row>
    <row r="8456" spans="1:6" x14ac:dyDescent="0.2">
      <c r="A8456">
        <v>10</v>
      </c>
      <c r="B8456" s="1" t="s">
        <v>1768</v>
      </c>
      <c r="C8456" s="3">
        <v>1.6493800000000001E-5</v>
      </c>
      <c r="D8456" s="2">
        <v>3.7840791465991427E-12</v>
      </c>
      <c r="E8456" s="3">
        <v>1.7693900000000001E-8</v>
      </c>
      <c r="F8456">
        <f t="shared" si="137"/>
        <v>7.0951483998733933E-5</v>
      </c>
    </row>
    <row r="8457" spans="1:6" x14ac:dyDescent="0.2">
      <c r="A8457">
        <v>10</v>
      </c>
      <c r="B8457" s="1" t="s">
        <v>513</v>
      </c>
      <c r="C8457" s="3">
        <v>1.6437900000000001E-5</v>
      </c>
      <c r="D8457" s="2">
        <v>3.7712687237482568E-12</v>
      </c>
      <c r="E8457" s="3">
        <v>1.7634000000000001E-8</v>
      </c>
      <c r="F8457">
        <f t="shared" si="137"/>
        <v>7.0711288570279821E-5</v>
      </c>
    </row>
    <row r="8458" spans="1:6" x14ac:dyDescent="0.2">
      <c r="A8458">
        <v>10</v>
      </c>
      <c r="B8458" s="1" t="s">
        <v>107</v>
      </c>
      <c r="C8458" s="3">
        <v>1.6285200000000001E-5</v>
      </c>
      <c r="D8458" s="2">
        <v>3.7362378846334805E-12</v>
      </c>
      <c r="E8458" s="3">
        <v>1.7470200000000001E-8</v>
      </c>
      <c r="F8458">
        <f t="shared" si="137"/>
        <v>7.0054460336877765E-5</v>
      </c>
    </row>
    <row r="8459" spans="1:6" x14ac:dyDescent="0.2">
      <c r="A8459">
        <v>10</v>
      </c>
      <c r="B8459" s="1" t="s">
        <v>678</v>
      </c>
      <c r="C8459" s="3">
        <v>1.6218E-5</v>
      </c>
      <c r="D8459" s="2">
        <v>3.7208183272453528E-12</v>
      </c>
      <c r="E8459" s="3">
        <v>1.73981E-8</v>
      </c>
      <c r="F8459">
        <f t="shared" si="137"/>
        <v>6.9765343635850359E-5</v>
      </c>
    </row>
    <row r="8460" spans="1:6" x14ac:dyDescent="0.2">
      <c r="A8460">
        <v>10</v>
      </c>
      <c r="B8460" s="1" t="s">
        <v>250</v>
      </c>
      <c r="C8460" s="3">
        <v>1.20279E-5</v>
      </c>
      <c r="D8460" s="2">
        <v>2.7595019547122682E-12</v>
      </c>
      <c r="E8460" s="3">
        <v>1.29031E-8</v>
      </c>
      <c r="F8460">
        <f t="shared" si="137"/>
        <v>5.1740661650855032E-5</v>
      </c>
    </row>
    <row r="8461" spans="1:6" x14ac:dyDescent="0.2">
      <c r="A8461">
        <v>10</v>
      </c>
      <c r="B8461" s="1" t="s">
        <v>164</v>
      </c>
      <c r="C8461" s="3">
        <v>8.9817599999999999E-6</v>
      </c>
      <c r="D8461" s="2">
        <v>2.0606409916422149E-12</v>
      </c>
      <c r="E8461" s="3">
        <v>9.6353099999999995E-9</v>
      </c>
      <c r="F8461">
        <f t="shared" si="137"/>
        <v>3.8637018593291528E-5</v>
      </c>
    </row>
    <row r="8462" spans="1:6" x14ac:dyDescent="0.2">
      <c r="A8462">
        <v>10</v>
      </c>
      <c r="B8462" s="1" t="s">
        <v>285</v>
      </c>
      <c r="C8462" s="3">
        <v>8.3000000000000002E-6</v>
      </c>
      <c r="D8462" s="2">
        <v>1.9042297920391457E-12</v>
      </c>
      <c r="E8462" s="3">
        <v>8.9039500000000005E-9</v>
      </c>
      <c r="F8462">
        <f t="shared" si="137"/>
        <v>3.5704308600733979E-5</v>
      </c>
    </row>
    <row r="8463" spans="1:6" x14ac:dyDescent="0.2">
      <c r="A8463">
        <v>10</v>
      </c>
      <c r="B8463" s="1" t="s">
        <v>683</v>
      </c>
      <c r="C8463" s="3">
        <v>7.9581799999999998E-6</v>
      </c>
      <c r="D8463" s="2">
        <v>1.8258081901160851E-12</v>
      </c>
      <c r="E8463" s="3">
        <v>8.5372600000000008E-9</v>
      </c>
      <c r="F8463">
        <f t="shared" si="137"/>
        <v>3.4233903564676594E-5</v>
      </c>
    </row>
    <row r="8464" spans="1:6" x14ac:dyDescent="0.2">
      <c r="A8464">
        <v>10</v>
      </c>
      <c r="B8464" s="1" t="s">
        <v>798</v>
      </c>
      <c r="C8464" s="3">
        <v>6.5506499999999997E-6</v>
      </c>
      <c r="D8464" s="2">
        <v>1.5028850184350326E-12</v>
      </c>
      <c r="E8464" s="3">
        <v>7.0273100000000002E-9</v>
      </c>
      <c r="F8464">
        <f t="shared" si="137"/>
        <v>2.8179094095656863E-5</v>
      </c>
    </row>
    <row r="8465" spans="1:6" x14ac:dyDescent="0.2">
      <c r="A8465">
        <v>10</v>
      </c>
      <c r="B8465" s="1" t="s">
        <v>1609</v>
      </c>
      <c r="C8465" s="3">
        <v>6.3672099999999996E-6</v>
      </c>
      <c r="D8465" s="2">
        <v>1.4607988228953695E-12</v>
      </c>
      <c r="E8465" s="3">
        <v>6.8305200000000001E-9</v>
      </c>
      <c r="F8465">
        <f t="shared" si="137"/>
        <v>2.7389977929288179E-5</v>
      </c>
    </row>
    <row r="8466" spans="1:6" x14ac:dyDescent="0.2">
      <c r="A8466">
        <v>10</v>
      </c>
      <c r="B8466" s="1" t="s">
        <v>1610</v>
      </c>
      <c r="C8466" s="3">
        <v>5.7711800000000002E-6</v>
      </c>
      <c r="D8466" s="2">
        <v>1.3240545095254797E-12</v>
      </c>
      <c r="E8466" s="3">
        <v>6.19112E-9</v>
      </c>
      <c r="F8466">
        <f t="shared" si="137"/>
        <v>2.4826022053602745E-5</v>
      </c>
    </row>
    <row r="8467" spans="1:6" x14ac:dyDescent="0.2">
      <c r="A8467">
        <v>10</v>
      </c>
      <c r="B8467" s="1" t="s">
        <v>790</v>
      </c>
      <c r="C8467" s="3">
        <v>2.2180499999999999E-6</v>
      </c>
      <c r="D8467" s="2">
        <v>5.088774733312232E-13</v>
      </c>
      <c r="E8467" s="3">
        <v>2.3794500000000001E-9</v>
      </c>
      <c r="F8467">
        <f t="shared" si="137"/>
        <v>9.5414526249604347E-6</v>
      </c>
    </row>
    <row r="8468" spans="1:6" x14ac:dyDescent="0.2">
      <c r="A8468">
        <v>10</v>
      </c>
      <c r="B8468" s="1" t="s">
        <v>452</v>
      </c>
      <c r="C8468" s="3">
        <v>1.2917700000000001E-6</v>
      </c>
      <c r="D8468" s="2">
        <v>2.9636560390771361E-13</v>
      </c>
      <c r="E8468" s="3">
        <v>1.3857700000000001E-9</v>
      </c>
      <c r="F8468">
        <f t="shared" si="137"/>
        <v>5.5568550732696302E-6</v>
      </c>
    </row>
    <row r="8469" spans="1:6" x14ac:dyDescent="0.2">
      <c r="A8469">
        <v>10</v>
      </c>
      <c r="B8469" s="1" t="s">
        <v>253</v>
      </c>
      <c r="C8469" s="3">
        <v>1.16614E-6</v>
      </c>
      <c r="D8469" s="2">
        <v>2.6754322181065382E-13</v>
      </c>
      <c r="E8469" s="3">
        <v>1.2509999999999999E-9</v>
      </c>
      <c r="F8469">
        <f t="shared" si="137"/>
        <v>5.016435408949759E-6</v>
      </c>
    </row>
    <row r="8470" spans="1:6" x14ac:dyDescent="0.2">
      <c r="A8470">
        <v>10</v>
      </c>
      <c r="B8470" s="1" t="s">
        <v>487</v>
      </c>
      <c r="C8470" s="3">
        <v>6.4290899999999995E-7</v>
      </c>
      <c r="D8470" s="2">
        <v>1.474995081139807E-13</v>
      </c>
      <c r="E8470" s="3">
        <v>6.8969000000000002E-10</v>
      </c>
      <c r="F8470">
        <f t="shared" si="137"/>
        <v>2.7656157771371382E-6</v>
      </c>
    </row>
    <row r="8471" spans="1:6" x14ac:dyDescent="0.2">
      <c r="A8471">
        <v>10</v>
      </c>
      <c r="B8471" s="1" t="s">
        <v>2</v>
      </c>
      <c r="C8471" s="3">
        <v>6.9094299999999998E-9</v>
      </c>
      <c r="D8471" s="2">
        <v>1.5851967971804236E-15</v>
      </c>
      <c r="E8471" s="3">
        <v>7.4121899999999993E-12</v>
      </c>
      <c r="F8471">
        <f t="shared" si="137"/>
        <v>2.9722439947132943E-8</v>
      </c>
    </row>
    <row r="8472" spans="1:6" x14ac:dyDescent="0.2">
      <c r="A8472">
        <v>10</v>
      </c>
      <c r="B8472" s="1" t="s">
        <v>1769</v>
      </c>
      <c r="C8472" s="3">
        <v>1.38476E-12</v>
      </c>
      <c r="D8472" s="2">
        <v>3.1769848670196835E-19</v>
      </c>
      <c r="E8472" s="3">
        <v>1.4855199999999999E-15</v>
      </c>
      <c r="F8472">
        <f t="shared" si="137"/>
        <v>5.9568466256619069E-12</v>
      </c>
    </row>
    <row r="8473" spans="1:6" x14ac:dyDescent="0.2">
      <c r="A8473">
        <v>10</v>
      </c>
      <c r="B8473" s="1" t="s">
        <v>714</v>
      </c>
      <c r="C8473" s="3">
        <v>2.0229999999999999E-15</v>
      </c>
      <c r="D8473" s="2">
        <v>4.6412653874778643E-22</v>
      </c>
      <c r="E8473" s="3">
        <v>2.1701999999999998E-18</v>
      </c>
      <c r="F8473">
        <f t="shared" si="137"/>
        <v>8.7023726015209954E-15</v>
      </c>
    </row>
    <row r="8474" spans="1:6" x14ac:dyDescent="0.2">
      <c r="A8474">
        <v>10</v>
      </c>
      <c r="B8474" s="1" t="s">
        <v>715</v>
      </c>
      <c r="C8474" s="3">
        <v>1.1E-17</v>
      </c>
      <c r="D8474" s="2">
        <v>2.5236746879731729E-24</v>
      </c>
      <c r="E8474" s="3">
        <v>1.1800400000000001E-20</v>
      </c>
      <c r="F8474">
        <f t="shared" si="137"/>
        <v>4.7318900399496991E-17</v>
      </c>
    </row>
    <row r="8475" spans="1:6" x14ac:dyDescent="0.2">
      <c r="A8475">
        <v>11</v>
      </c>
      <c r="B8475" s="1" t="s">
        <v>382</v>
      </c>
      <c r="C8475" s="2">
        <v>558091.04890000005</v>
      </c>
      <c r="D8475" s="2">
        <v>0.11517764121406024</v>
      </c>
      <c r="E8475" s="2">
        <v>538.55682899999999</v>
      </c>
      <c r="F8475">
        <f t="shared" si="137"/>
        <v>2159580.7727636294</v>
      </c>
    </row>
    <row r="8476" spans="1:6" x14ac:dyDescent="0.2">
      <c r="A8476">
        <v>11</v>
      </c>
      <c r="B8476" s="1" t="s">
        <v>1612</v>
      </c>
      <c r="C8476" s="2">
        <v>374233.29920000001</v>
      </c>
      <c r="D8476" s="2">
        <v>7.7233470704979587E-2</v>
      </c>
      <c r="E8476" s="2">
        <v>361.13444099999998</v>
      </c>
      <c r="F8476">
        <f t="shared" si="137"/>
        <v>1448127.5757183672</v>
      </c>
    </row>
    <row r="8477" spans="1:6" x14ac:dyDescent="0.2">
      <c r="A8477">
        <v>11</v>
      </c>
      <c r="B8477" s="1" t="s">
        <v>383</v>
      </c>
      <c r="C8477" s="2">
        <v>259901.43859999999</v>
      </c>
      <c r="D8477" s="2">
        <v>5.3637904971898333E-2</v>
      </c>
      <c r="E8477" s="2">
        <v>250.80440709999999</v>
      </c>
      <c r="F8477">
        <f t="shared" si="137"/>
        <v>1005710.7182230938</v>
      </c>
    </row>
    <row r="8478" spans="1:6" x14ac:dyDescent="0.2">
      <c r="A8478">
        <v>11</v>
      </c>
      <c r="B8478" s="1" t="s">
        <v>1501</v>
      </c>
      <c r="C8478" s="2">
        <v>246367.2218</v>
      </c>
      <c r="D8478" s="2">
        <v>5.0844742144794133E-2</v>
      </c>
      <c r="E8478" s="2">
        <v>237.7439129</v>
      </c>
      <c r="F8478">
        <f t="shared" si="137"/>
        <v>953338.91521489003</v>
      </c>
    </row>
    <row r="8479" spans="1:6" x14ac:dyDescent="0.2">
      <c r="A8479">
        <v>11</v>
      </c>
      <c r="B8479" s="1" t="s">
        <v>378</v>
      </c>
      <c r="C8479" s="2">
        <v>226380.59090000001</v>
      </c>
      <c r="D8479" s="2">
        <v>4.6719943882221095E-2</v>
      </c>
      <c r="E8479" s="2">
        <v>218.45685119999999</v>
      </c>
      <c r="F8479">
        <f t="shared" si="137"/>
        <v>875998.94779164554</v>
      </c>
    </row>
    <row r="8480" spans="1:6" x14ac:dyDescent="0.2">
      <c r="A8480">
        <v>11</v>
      </c>
      <c r="B8480" s="1" t="s">
        <v>381</v>
      </c>
      <c r="C8480" s="2">
        <v>177309.55739999999</v>
      </c>
      <c r="D8480" s="2">
        <v>3.6592768569766544E-2</v>
      </c>
      <c r="E8480" s="2">
        <v>171.1033947</v>
      </c>
      <c r="F8480">
        <f t="shared" si="137"/>
        <v>686114.4106831227</v>
      </c>
    </row>
    <row r="8481" spans="1:6" x14ac:dyDescent="0.2">
      <c r="A8481">
        <v>11</v>
      </c>
      <c r="B8481" s="1" t="s">
        <v>359</v>
      </c>
      <c r="C8481" s="2">
        <v>144035.43100000001</v>
      </c>
      <c r="D8481" s="2">
        <v>2.9725725275242306E-2</v>
      </c>
      <c r="E8481" s="2">
        <v>138.9939243</v>
      </c>
      <c r="F8481">
        <f t="shared" si="137"/>
        <v>557357.3489107932</v>
      </c>
    </row>
    <row r="8482" spans="1:6" x14ac:dyDescent="0.2">
      <c r="A8482">
        <v>11</v>
      </c>
      <c r="B8482" s="1" t="s">
        <v>380</v>
      </c>
      <c r="C8482" s="2">
        <v>99231.293810000003</v>
      </c>
      <c r="D8482" s="2">
        <v>2.0479142927106769E-2</v>
      </c>
      <c r="E8482" s="2">
        <v>95.758014829999993</v>
      </c>
      <c r="F8482">
        <f t="shared" si="137"/>
        <v>383983.9298832519</v>
      </c>
    </row>
    <row r="8483" spans="1:6" x14ac:dyDescent="0.2">
      <c r="A8483">
        <v>11</v>
      </c>
      <c r="B8483" s="1" t="s">
        <v>377</v>
      </c>
      <c r="C8483" s="2">
        <v>95259.395839999997</v>
      </c>
      <c r="D8483" s="2">
        <v>1.9659431088907327E-2</v>
      </c>
      <c r="E8483" s="2">
        <v>91.925140639999995</v>
      </c>
      <c r="F8483">
        <f t="shared" si="137"/>
        <v>368614.33291701239</v>
      </c>
    </row>
    <row r="8484" spans="1:6" x14ac:dyDescent="0.2">
      <c r="A8484">
        <v>11</v>
      </c>
      <c r="B8484" s="1" t="s">
        <v>389</v>
      </c>
      <c r="C8484" s="2">
        <v>88351.251759999999</v>
      </c>
      <c r="D8484" s="2">
        <v>1.8233743034466239E-2</v>
      </c>
      <c r="E8484" s="2">
        <v>85.258794379999998</v>
      </c>
      <c r="F8484">
        <f t="shared" si="137"/>
        <v>341882.68189624196</v>
      </c>
    </row>
    <row r="8485" spans="1:6" x14ac:dyDescent="0.2">
      <c r="A8485">
        <v>11</v>
      </c>
      <c r="B8485" s="1" t="s">
        <v>1613</v>
      </c>
      <c r="C8485" s="2">
        <v>83999.819000000003</v>
      </c>
      <c r="D8485" s="2">
        <v>1.7335703617287014E-2</v>
      </c>
      <c r="E8485" s="2">
        <v>81.059669830000004</v>
      </c>
      <c r="F8485">
        <f t="shared" si="137"/>
        <v>325044.44282413152</v>
      </c>
    </row>
    <row r="8486" spans="1:6" x14ac:dyDescent="0.2">
      <c r="A8486">
        <v>11</v>
      </c>
      <c r="B8486" s="1" t="s">
        <v>354</v>
      </c>
      <c r="C8486" s="2">
        <v>80646.541029999993</v>
      </c>
      <c r="D8486" s="2">
        <v>1.6643661257346211E-2</v>
      </c>
      <c r="E8486" s="2">
        <v>77.823762799999997</v>
      </c>
      <c r="F8486">
        <f t="shared" si="137"/>
        <v>312068.64857524144</v>
      </c>
    </row>
    <row r="8487" spans="1:6" x14ac:dyDescent="0.2">
      <c r="A8487">
        <v>11</v>
      </c>
      <c r="B8487" s="1" t="s">
        <v>791</v>
      </c>
      <c r="C8487" s="2">
        <v>65803.39039</v>
      </c>
      <c r="D8487" s="2">
        <v>1.3580363463134211E-2</v>
      </c>
      <c r="E8487" s="2">
        <v>63.500149909999998</v>
      </c>
      <c r="F8487">
        <f t="shared" si="137"/>
        <v>254631.81493376647</v>
      </c>
    </row>
    <row r="8488" spans="1:6" x14ac:dyDescent="0.2">
      <c r="A8488">
        <v>11</v>
      </c>
      <c r="B8488" s="1" t="s">
        <v>1502</v>
      </c>
      <c r="C8488" s="2">
        <v>60214.525820000003</v>
      </c>
      <c r="D8488" s="2">
        <v>1.2426945505444964E-2</v>
      </c>
      <c r="E8488" s="2">
        <v>58.106905949999998</v>
      </c>
      <c r="F8488">
        <f t="shared" si="137"/>
        <v>233005.22822709306</v>
      </c>
    </row>
    <row r="8489" spans="1:6" x14ac:dyDescent="0.2">
      <c r="A8489">
        <v>11</v>
      </c>
      <c r="B8489" s="1" t="s">
        <v>95</v>
      </c>
      <c r="C8489" s="2">
        <v>55304.711790000001</v>
      </c>
      <c r="D8489" s="2">
        <v>1.1413668550091105E-2</v>
      </c>
      <c r="E8489" s="2">
        <v>53.368944499999998</v>
      </c>
      <c r="F8489">
        <f t="shared" si="137"/>
        <v>214006.28531420822</v>
      </c>
    </row>
    <row r="8490" spans="1:6" x14ac:dyDescent="0.2">
      <c r="A8490">
        <v>11</v>
      </c>
      <c r="B8490" s="1" t="s">
        <v>541</v>
      </c>
      <c r="C8490" s="2">
        <v>52693.227420000003</v>
      </c>
      <c r="D8490" s="2">
        <v>1.0874715970042002E-2</v>
      </c>
      <c r="E8490" s="2">
        <v>50.848866909999998</v>
      </c>
      <c r="F8490">
        <f t="shared" si="137"/>
        <v>203900.92443828753</v>
      </c>
    </row>
    <row r="8491" spans="1:6" x14ac:dyDescent="0.2">
      <c r="A8491">
        <v>11</v>
      </c>
      <c r="B8491" s="1" t="s">
        <v>745</v>
      </c>
      <c r="C8491" s="2">
        <v>52674.901689999999</v>
      </c>
      <c r="D8491" s="2">
        <v>1.087093394612351E-2</v>
      </c>
      <c r="E8491" s="2">
        <v>50.83118262</v>
      </c>
      <c r="F8491">
        <f t="shared" si="137"/>
        <v>203830.01148981581</v>
      </c>
    </row>
    <row r="8492" spans="1:6" x14ac:dyDescent="0.2">
      <c r="A8492">
        <v>11</v>
      </c>
      <c r="B8492" s="1" t="s">
        <v>1503</v>
      </c>
      <c r="C8492" s="2">
        <v>49665.509850000002</v>
      </c>
      <c r="D8492" s="2">
        <v>1.0249862070882914E-2</v>
      </c>
      <c r="E8492" s="2">
        <v>47.927125060000002</v>
      </c>
      <c r="F8492">
        <f t="shared" si="137"/>
        <v>192184.91382905465</v>
      </c>
    </row>
    <row r="8493" spans="1:6" x14ac:dyDescent="0.2">
      <c r="A8493">
        <v>11</v>
      </c>
      <c r="B8493" s="1" t="s">
        <v>539</v>
      </c>
      <c r="C8493" s="2">
        <v>49376.125050000002</v>
      </c>
      <c r="D8493" s="2">
        <v>1.0190139451825111E-2</v>
      </c>
      <c r="E8493" s="2">
        <v>47.64786926</v>
      </c>
      <c r="F8493">
        <f t="shared" si="137"/>
        <v>191065.11472172083</v>
      </c>
    </row>
    <row r="8494" spans="1:6" x14ac:dyDescent="0.2">
      <c r="A8494">
        <v>11</v>
      </c>
      <c r="B8494" s="1" t="s">
        <v>49</v>
      </c>
      <c r="C8494" s="2">
        <v>49182.808040000004</v>
      </c>
      <c r="D8494" s="2">
        <v>1.0150243098625285E-2</v>
      </c>
      <c r="E8494" s="2">
        <v>47.4613187</v>
      </c>
      <c r="F8494">
        <f t="shared" si="137"/>
        <v>190317.05809922409</v>
      </c>
    </row>
    <row r="8495" spans="1:6" x14ac:dyDescent="0.2">
      <c r="A8495">
        <v>11</v>
      </c>
      <c r="B8495" s="1" t="s">
        <v>1770</v>
      </c>
      <c r="C8495" s="2">
        <v>47790.080800000003</v>
      </c>
      <c r="D8495" s="2">
        <v>9.8628150209158494E-3</v>
      </c>
      <c r="E8495" s="2">
        <v>46.1173395</v>
      </c>
      <c r="F8495">
        <f t="shared" si="137"/>
        <v>184927.78164217217</v>
      </c>
    </row>
    <row r="8496" spans="1:6" x14ac:dyDescent="0.2">
      <c r="A8496">
        <v>11</v>
      </c>
      <c r="B8496" s="1" t="s">
        <v>379</v>
      </c>
      <c r="C8496" s="2">
        <v>47500</v>
      </c>
      <c r="D8496" s="2">
        <v>9.8029487625858648E-3</v>
      </c>
      <c r="E8496" s="2">
        <v>45.837412059999998</v>
      </c>
      <c r="F8496">
        <f t="shared" si="137"/>
        <v>183805.28929848498</v>
      </c>
    </row>
    <row r="8497" spans="1:6" x14ac:dyDescent="0.2">
      <c r="A8497">
        <v>11</v>
      </c>
      <c r="B8497" s="1" t="s">
        <v>374</v>
      </c>
      <c r="C8497" s="2">
        <v>44069.717669999998</v>
      </c>
      <c r="D8497" s="2">
        <v>9.0950144079830954E-3</v>
      </c>
      <c r="E8497" s="2">
        <v>42.527195970000001</v>
      </c>
      <c r="F8497">
        <f t="shared" si="137"/>
        <v>170531.52014968303</v>
      </c>
    </row>
    <row r="8498" spans="1:6" x14ac:dyDescent="0.2">
      <c r="A8498">
        <v>11</v>
      </c>
      <c r="B8498" s="1" t="s">
        <v>399</v>
      </c>
      <c r="C8498" s="2">
        <v>43078.42813</v>
      </c>
      <c r="D8498" s="2">
        <v>8.8904341835119808E-3</v>
      </c>
      <c r="E8498" s="2">
        <v>41.570603390000002</v>
      </c>
      <c r="F8498">
        <f t="shared" si="137"/>
        <v>166695.64094084964</v>
      </c>
    </row>
    <row r="8499" spans="1:6" x14ac:dyDescent="0.2">
      <c r="A8499">
        <v>11</v>
      </c>
      <c r="B8499" s="1" t="s">
        <v>88</v>
      </c>
      <c r="C8499" s="2">
        <v>43007.7739</v>
      </c>
      <c r="D8499" s="2">
        <v>8.8758527143553718E-3</v>
      </c>
      <c r="E8499" s="2">
        <v>41.502422189999997</v>
      </c>
      <c r="F8499">
        <f t="shared" si="137"/>
        <v>166422.23839416323</v>
      </c>
    </row>
    <row r="8500" spans="1:6" x14ac:dyDescent="0.2">
      <c r="A8500">
        <v>11</v>
      </c>
      <c r="B8500" s="1" t="s">
        <v>1504</v>
      </c>
      <c r="C8500" s="2">
        <v>39812.018759999999</v>
      </c>
      <c r="D8500" s="2">
        <v>8.2163195804853852E-3</v>
      </c>
      <c r="E8500" s="2">
        <v>38.418524400000003</v>
      </c>
      <c r="F8500">
        <f t="shared" si="137"/>
        <v>154055.99213410096</v>
      </c>
    </row>
    <row r="8501" spans="1:6" x14ac:dyDescent="0.2">
      <c r="A8501">
        <v>11</v>
      </c>
      <c r="B8501" s="1" t="s">
        <v>376</v>
      </c>
      <c r="C8501" s="2">
        <v>35589.610009999997</v>
      </c>
      <c r="D8501" s="2">
        <v>7.3449078611940426E-3</v>
      </c>
      <c r="E8501" s="2">
        <v>34.343907770000001</v>
      </c>
      <c r="F8501">
        <f t="shared" si="137"/>
        <v>137717.0223973883</v>
      </c>
    </row>
    <row r="8502" spans="1:6" x14ac:dyDescent="0.2">
      <c r="A8502">
        <v>11</v>
      </c>
      <c r="B8502" s="1" t="s">
        <v>1505</v>
      </c>
      <c r="C8502" s="2">
        <v>35209.993130000003</v>
      </c>
      <c r="D8502" s="2">
        <v>7.2665633399488444E-3</v>
      </c>
      <c r="E8502" s="2">
        <v>33.977578190000003</v>
      </c>
      <c r="F8502">
        <f t="shared" si="137"/>
        <v>136248.06262404085</v>
      </c>
    </row>
    <row r="8503" spans="1:6" x14ac:dyDescent="0.2">
      <c r="A8503">
        <v>11</v>
      </c>
      <c r="B8503" s="1" t="s">
        <v>375</v>
      </c>
      <c r="C8503" s="2">
        <v>33578.345809999999</v>
      </c>
      <c r="D8503" s="2">
        <v>6.9298274442457881E-3</v>
      </c>
      <c r="E8503" s="2">
        <v>32.403041549999998</v>
      </c>
      <c r="F8503">
        <f t="shared" si="137"/>
        <v>129934.26457960853</v>
      </c>
    </row>
    <row r="8504" spans="1:6" x14ac:dyDescent="0.2">
      <c r="A8504">
        <v>11</v>
      </c>
      <c r="B8504" s="1" t="s">
        <v>816</v>
      </c>
      <c r="C8504" s="2">
        <v>33399.436379999999</v>
      </c>
      <c r="D8504" s="2">
        <v>6.8929044949827623E-3</v>
      </c>
      <c r="E8504" s="2">
        <v>32.230394269999998</v>
      </c>
      <c r="F8504">
        <f t="shared" si="137"/>
        <v>129241.95928092679</v>
      </c>
    </row>
    <row r="8505" spans="1:6" x14ac:dyDescent="0.2">
      <c r="A8505">
        <v>11</v>
      </c>
      <c r="B8505" s="1" t="s">
        <v>404</v>
      </c>
      <c r="C8505" s="2">
        <v>33258.659</v>
      </c>
      <c r="D8505" s="2">
        <v>6.8638511595678249E-3</v>
      </c>
      <c r="E8505" s="2">
        <v>32.09454436</v>
      </c>
      <c r="F8505">
        <f t="shared" si="137"/>
        <v>128697.20924189672</v>
      </c>
    </row>
    <row r="8506" spans="1:6" x14ac:dyDescent="0.2">
      <c r="A8506">
        <v>11</v>
      </c>
      <c r="B8506" s="1" t="s">
        <v>284</v>
      </c>
      <c r="C8506" s="2">
        <v>33008.396529999998</v>
      </c>
      <c r="D8506" s="2">
        <v>6.8122025265832317E-3</v>
      </c>
      <c r="E8506" s="2">
        <v>31.85304155</v>
      </c>
      <c r="F8506">
        <f t="shared" si="137"/>
        <v>127728.79737343559</v>
      </c>
    </row>
    <row r="8507" spans="1:6" x14ac:dyDescent="0.2">
      <c r="A8507">
        <v>11</v>
      </c>
      <c r="B8507" s="1" t="s">
        <v>793</v>
      </c>
      <c r="C8507" s="2">
        <v>29455.062819999999</v>
      </c>
      <c r="D8507" s="2">
        <v>6.0788730869911116E-3</v>
      </c>
      <c r="E8507" s="2">
        <v>28.424081090000001</v>
      </c>
      <c r="F8507">
        <f t="shared" si="137"/>
        <v>113978.87038108334</v>
      </c>
    </row>
    <row r="8508" spans="1:6" x14ac:dyDescent="0.2">
      <c r="A8508">
        <v>11</v>
      </c>
      <c r="B8508" s="1" t="s">
        <v>346</v>
      </c>
      <c r="C8508" s="2">
        <v>27602.903569999999</v>
      </c>
      <c r="D8508" s="2">
        <v>5.69662840791466E-3</v>
      </c>
      <c r="E8508" s="2">
        <v>26.636750840000001</v>
      </c>
      <c r="F8508">
        <f t="shared" si="137"/>
        <v>106811.78264839988</v>
      </c>
    </row>
    <row r="8509" spans="1:6" x14ac:dyDescent="0.2">
      <c r="A8509">
        <v>11</v>
      </c>
      <c r="B8509" s="1" t="s">
        <v>373</v>
      </c>
      <c r="C8509" s="2">
        <v>25660.830030000001</v>
      </c>
      <c r="D8509" s="2">
        <v>5.2958274121662659E-3</v>
      </c>
      <c r="E8509" s="2">
        <v>24.762653480000001</v>
      </c>
      <c r="F8509">
        <f t="shared" si="137"/>
        <v>99296.76397811748</v>
      </c>
    </row>
    <row r="8510" spans="1:6" x14ac:dyDescent="0.2">
      <c r="A8510">
        <v>11</v>
      </c>
      <c r="B8510" s="1" t="s">
        <v>1614</v>
      </c>
      <c r="C8510" s="2">
        <v>25617.630280000001</v>
      </c>
      <c r="D8510" s="2">
        <v>5.2869119395707329E-3</v>
      </c>
      <c r="E8510" s="2">
        <v>24.720965799999998</v>
      </c>
      <c r="F8510">
        <f t="shared" si="137"/>
        <v>99129.598866951244</v>
      </c>
    </row>
    <row r="8511" spans="1:6" x14ac:dyDescent="0.2">
      <c r="A8511">
        <v>11</v>
      </c>
      <c r="B8511" s="1" t="s">
        <v>799</v>
      </c>
      <c r="C8511" s="2">
        <v>23642.140530000001</v>
      </c>
      <c r="D8511" s="2">
        <v>4.8792145735134353E-3</v>
      </c>
      <c r="E8511" s="2">
        <v>22.814621840000001</v>
      </c>
      <c r="F8511">
        <f t="shared" si="137"/>
        <v>91485.273253376916</v>
      </c>
    </row>
    <row r="8512" spans="1:6" x14ac:dyDescent="0.2">
      <c r="A8512">
        <v>11</v>
      </c>
      <c r="B8512" s="1" t="s">
        <v>390</v>
      </c>
      <c r="C8512" s="2">
        <v>23417.844059999999</v>
      </c>
      <c r="D8512" s="2">
        <v>4.8329247457163148E-3</v>
      </c>
      <c r="E8512" s="2">
        <v>22.598176160000001</v>
      </c>
      <c r="F8512">
        <f t="shared" si="137"/>
        <v>90617.338982180896</v>
      </c>
    </row>
    <row r="8513" spans="1:6" x14ac:dyDescent="0.2">
      <c r="A8513">
        <v>11</v>
      </c>
      <c r="B8513" s="1" t="s">
        <v>1507</v>
      </c>
      <c r="C8513" s="2">
        <v>23380.023130000001</v>
      </c>
      <c r="D8513" s="2">
        <v>4.8251193443800957E-3</v>
      </c>
      <c r="E8513" s="2">
        <v>22.561679040000001</v>
      </c>
      <c r="F8513">
        <f t="shared" si="137"/>
        <v>90470.987707126798</v>
      </c>
    </row>
    <row r="8514" spans="1:6" x14ac:dyDescent="0.2">
      <c r="A8514">
        <v>11</v>
      </c>
      <c r="B8514" s="1" t="s">
        <v>356</v>
      </c>
      <c r="C8514" s="2">
        <v>22932.519270000001</v>
      </c>
      <c r="D8514" s="2">
        <v>4.7327644528944281E-3</v>
      </c>
      <c r="E8514" s="2">
        <v>22.12983865</v>
      </c>
      <c r="F8514">
        <f t="shared" si="137"/>
        <v>88739.333491770522</v>
      </c>
    </row>
    <row r="8515" spans="1:6" x14ac:dyDescent="0.2">
      <c r="A8515">
        <v>11</v>
      </c>
      <c r="B8515" s="1" t="s">
        <v>748</v>
      </c>
      <c r="C8515" s="2">
        <v>22086.98733</v>
      </c>
      <c r="D8515" s="2">
        <v>4.5582653703687857E-3</v>
      </c>
      <c r="E8515" s="2">
        <v>21.31390188</v>
      </c>
      <c r="F8515">
        <f t="shared" ref="F8515:F8578" si="138">D8515*$I$8</f>
        <v>85467.475694414738</v>
      </c>
    </row>
    <row r="8516" spans="1:6" x14ac:dyDescent="0.2">
      <c r="A8516">
        <v>11</v>
      </c>
      <c r="B8516" s="1" t="s">
        <v>1615</v>
      </c>
      <c r="C8516" s="2">
        <v>20940.482950000001</v>
      </c>
      <c r="D8516" s="2">
        <v>4.3216522408616133E-3</v>
      </c>
      <c r="E8516" s="2">
        <v>20.207527280000001</v>
      </c>
      <c r="F8516">
        <f t="shared" si="138"/>
        <v>81030.979516155247</v>
      </c>
    </row>
    <row r="8517" spans="1:6" x14ac:dyDescent="0.2">
      <c r="A8517">
        <v>11</v>
      </c>
      <c r="B8517" s="1" t="s">
        <v>1506</v>
      </c>
      <c r="C8517" s="2">
        <v>20713.814610000001</v>
      </c>
      <c r="D8517" s="2">
        <v>4.274872911623053E-3</v>
      </c>
      <c r="E8517" s="2">
        <v>19.988792750000002</v>
      </c>
      <c r="F8517">
        <f t="shared" si="138"/>
        <v>80153.86709293224</v>
      </c>
    </row>
    <row r="8518" spans="1:6" x14ac:dyDescent="0.2">
      <c r="A8518">
        <v>11</v>
      </c>
      <c r="B8518" s="1" t="s">
        <v>1616</v>
      </c>
      <c r="C8518" s="2">
        <v>19288.626840000001</v>
      </c>
      <c r="D8518" s="2">
        <v>3.980745699205283E-3</v>
      </c>
      <c r="E8518" s="2">
        <v>18.6134892</v>
      </c>
      <c r="F8518">
        <f t="shared" si="138"/>
        <v>74638.981860099055</v>
      </c>
    </row>
    <row r="8519" spans="1:6" x14ac:dyDescent="0.2">
      <c r="A8519">
        <v>11</v>
      </c>
      <c r="B8519" s="1" t="s">
        <v>803</v>
      </c>
      <c r="C8519" s="2">
        <v>19212.1335</v>
      </c>
      <c r="D8519" s="2">
        <v>3.9649591649058577E-3</v>
      </c>
      <c r="E8519" s="2">
        <v>18.539673260000001</v>
      </c>
      <c r="F8519">
        <f t="shared" si="138"/>
        <v>74342.984341984833</v>
      </c>
    </row>
    <row r="8520" spans="1:6" x14ac:dyDescent="0.2">
      <c r="A8520">
        <v>11</v>
      </c>
      <c r="B8520" s="1" t="s">
        <v>1508</v>
      </c>
      <c r="C8520" s="2">
        <v>19184.931240000002</v>
      </c>
      <c r="D8520" s="2">
        <v>3.9593452205787995E-3</v>
      </c>
      <c r="E8520" s="2">
        <v>18.51342313</v>
      </c>
      <c r="F8520">
        <f t="shared" si="138"/>
        <v>74237.72288585249</v>
      </c>
    </row>
    <row r="8521" spans="1:6" x14ac:dyDescent="0.2">
      <c r="A8521">
        <v>11</v>
      </c>
      <c r="B8521" s="1" t="s">
        <v>1509</v>
      </c>
      <c r="C8521" s="2">
        <v>19121.470069999999</v>
      </c>
      <c r="D8521" s="2">
        <v>3.9462482399035045E-3</v>
      </c>
      <c r="E8521" s="2">
        <v>18.452183219999998</v>
      </c>
      <c r="F8521">
        <f t="shared" si="138"/>
        <v>73992.154498190706</v>
      </c>
    </row>
    <row r="8522" spans="1:6" x14ac:dyDescent="0.2">
      <c r="A8522">
        <v>11</v>
      </c>
      <c r="B8522" s="1" t="s">
        <v>416</v>
      </c>
      <c r="C8522" s="2">
        <v>18989.55487</v>
      </c>
      <c r="D8522" s="2">
        <v>3.9190238607492069E-3</v>
      </c>
      <c r="E8522" s="2">
        <v>18.324885290000001</v>
      </c>
      <c r="F8522">
        <f t="shared" si="138"/>
        <v>73481.697389047637</v>
      </c>
    </row>
    <row r="8523" spans="1:6" x14ac:dyDescent="0.2">
      <c r="A8523">
        <v>11</v>
      </c>
      <c r="B8523" s="1" t="s">
        <v>314</v>
      </c>
      <c r="C8523" s="2">
        <v>18907.619360000001</v>
      </c>
      <c r="D8523" s="2">
        <v>3.9021141859927966E-3</v>
      </c>
      <c r="E8523" s="2">
        <v>18.245817679999998</v>
      </c>
      <c r="F8523">
        <f t="shared" si="138"/>
        <v>73164.640987364939</v>
      </c>
    </row>
    <row r="8524" spans="1:6" x14ac:dyDescent="0.2">
      <c r="A8524">
        <v>11</v>
      </c>
      <c r="B8524" s="1" t="s">
        <v>396</v>
      </c>
      <c r="C8524" s="2">
        <v>17118.173210000001</v>
      </c>
      <c r="D8524" s="2">
        <v>3.5328121038178907E-3</v>
      </c>
      <c r="E8524" s="2">
        <v>16.519005459999999</v>
      </c>
      <c r="F8524">
        <f t="shared" si="138"/>
        <v>66240.226946585448</v>
      </c>
    </row>
    <row r="8525" spans="1:6" x14ac:dyDescent="0.2">
      <c r="A8525">
        <v>11</v>
      </c>
      <c r="B8525" s="1" t="s">
        <v>629</v>
      </c>
      <c r="C8525" s="2">
        <v>16220.829970000001</v>
      </c>
      <c r="D8525" s="2">
        <v>3.3476203195975944E-3</v>
      </c>
      <c r="E8525" s="2">
        <v>15.653070899999999</v>
      </c>
      <c r="F8525">
        <f t="shared" si="138"/>
        <v>62767.880992454899</v>
      </c>
    </row>
    <row r="8526" spans="1:6" x14ac:dyDescent="0.2">
      <c r="A8526">
        <v>11</v>
      </c>
      <c r="B8526" s="1" t="s">
        <v>371</v>
      </c>
      <c r="C8526" s="2">
        <v>15291.875959999999</v>
      </c>
      <c r="D8526" s="2">
        <v>3.1559047687280254E-3</v>
      </c>
      <c r="E8526" s="2">
        <v>14.756631990000001</v>
      </c>
      <c r="F8526">
        <f t="shared" si="138"/>
        <v>59173.214413650479</v>
      </c>
    </row>
    <row r="8527" spans="1:6" x14ac:dyDescent="0.2">
      <c r="A8527">
        <v>11</v>
      </c>
      <c r="B8527" s="1" t="s">
        <v>372</v>
      </c>
      <c r="C8527" s="2">
        <v>15161.53133</v>
      </c>
      <c r="D8527" s="2">
        <v>3.1290045210741082E-3</v>
      </c>
      <c r="E8527" s="2">
        <v>14.630849660000001</v>
      </c>
      <c r="F8527">
        <f t="shared" si="138"/>
        <v>58668.834770139532</v>
      </c>
    </row>
    <row r="8528" spans="1:6" x14ac:dyDescent="0.2">
      <c r="A8528">
        <v>11</v>
      </c>
      <c r="B8528" s="1" t="s">
        <v>636</v>
      </c>
      <c r="C8528" s="2">
        <v>15015.74613</v>
      </c>
      <c r="D8528" s="2">
        <v>3.0989176839439849E-3</v>
      </c>
      <c r="E8528" s="2">
        <v>14.49016722</v>
      </c>
      <c r="F8528">
        <f t="shared" si="138"/>
        <v>58104.706573949719</v>
      </c>
    </row>
    <row r="8529" spans="1:6" x14ac:dyDescent="0.2">
      <c r="A8529">
        <v>11</v>
      </c>
      <c r="B8529" s="1" t="s">
        <v>366</v>
      </c>
      <c r="C8529" s="2">
        <v>14898.25664</v>
      </c>
      <c r="D8529" s="2">
        <v>3.0746704534761367E-3</v>
      </c>
      <c r="E8529" s="2">
        <v>14.376790079999999</v>
      </c>
      <c r="F8529">
        <f t="shared" si="138"/>
        <v>57650.071002677563</v>
      </c>
    </row>
    <row r="8530" spans="1:6" x14ac:dyDescent="0.2">
      <c r="A8530">
        <v>11</v>
      </c>
      <c r="B8530" s="1" t="s">
        <v>759</v>
      </c>
      <c r="C8530" s="2">
        <v>14775.299489999999</v>
      </c>
      <c r="D8530" s="2">
        <v>3.0492948172322642E-3</v>
      </c>
      <c r="E8530" s="2">
        <v>14.258136650000001</v>
      </c>
      <c r="F8530">
        <f t="shared" si="138"/>
        <v>57174.277823104952</v>
      </c>
    </row>
    <row r="8531" spans="1:6" x14ac:dyDescent="0.2">
      <c r="A8531">
        <v>11</v>
      </c>
      <c r="B8531" s="1" t="s">
        <v>363</v>
      </c>
      <c r="C8531" s="2">
        <v>14452.88883</v>
      </c>
      <c r="D8531" s="2">
        <v>2.982756394518251E-3</v>
      </c>
      <c r="E8531" s="2">
        <v>13.947010969999999</v>
      </c>
      <c r="F8531">
        <f t="shared" si="138"/>
        <v>55926.682397217206</v>
      </c>
    </row>
    <row r="8532" spans="1:6" x14ac:dyDescent="0.2">
      <c r="A8532">
        <v>11</v>
      </c>
      <c r="B8532" s="1" t="s">
        <v>369</v>
      </c>
      <c r="C8532" s="2">
        <v>13859.958930000001</v>
      </c>
      <c r="D8532" s="2">
        <v>2.8603887845710324E-3</v>
      </c>
      <c r="E8532" s="2">
        <v>13.37483471</v>
      </c>
      <c r="F8532">
        <f t="shared" si="138"/>
        <v>53632.289710706857</v>
      </c>
    </row>
    <row r="8533" spans="1:6" x14ac:dyDescent="0.2">
      <c r="A8533">
        <v>11</v>
      </c>
      <c r="B8533" s="1" t="s">
        <v>1618</v>
      </c>
      <c r="C8533" s="2">
        <v>12898.357830000001</v>
      </c>
      <c r="D8533" s="2">
        <v>2.6619355992882625E-3</v>
      </c>
      <c r="E8533" s="2">
        <v>12.446891430000001</v>
      </c>
      <c r="F8533">
        <f t="shared" si="138"/>
        <v>49911.292486654922</v>
      </c>
    </row>
    <row r="8534" spans="1:6" x14ac:dyDescent="0.2">
      <c r="A8534">
        <v>11</v>
      </c>
      <c r="B8534" s="1" t="s">
        <v>317</v>
      </c>
      <c r="C8534" s="2">
        <v>12408.787979999999</v>
      </c>
      <c r="D8534" s="2">
        <v>2.5608992168319115E-3</v>
      </c>
      <c r="E8534" s="2">
        <v>11.974457429999999</v>
      </c>
      <c r="F8534">
        <f t="shared" si="138"/>
        <v>48016.860315598344</v>
      </c>
    </row>
    <row r="8535" spans="1:6" x14ac:dyDescent="0.2">
      <c r="A8535">
        <v>11</v>
      </c>
      <c r="B8535" s="1" t="s">
        <v>368</v>
      </c>
      <c r="C8535" s="2">
        <v>12195.905059999999</v>
      </c>
      <c r="D8535" s="2">
        <v>2.5169648921700297E-3</v>
      </c>
      <c r="E8535" s="2">
        <v>11.7690258</v>
      </c>
      <c r="F8535">
        <f t="shared" si="138"/>
        <v>47193.091728188054</v>
      </c>
    </row>
    <row r="8536" spans="1:6" x14ac:dyDescent="0.2">
      <c r="A8536">
        <v>11</v>
      </c>
      <c r="B8536" s="1" t="s">
        <v>405</v>
      </c>
      <c r="C8536" s="2">
        <v>12159.16131</v>
      </c>
      <c r="D8536" s="2">
        <v>2.5093817955122886E-3</v>
      </c>
      <c r="E8536" s="2">
        <v>11.73356815</v>
      </c>
      <c r="F8536">
        <f t="shared" si="138"/>
        <v>47050.908665855415</v>
      </c>
    </row>
    <row r="8537" spans="1:6" x14ac:dyDescent="0.2">
      <c r="A8537">
        <v>11</v>
      </c>
      <c r="B8537" s="1" t="s">
        <v>350</v>
      </c>
      <c r="C8537" s="2">
        <v>11995.83727</v>
      </c>
      <c r="D8537" s="2">
        <v>2.4756753295636326E-3</v>
      </c>
      <c r="E8537" s="2">
        <v>11.575960759999999</v>
      </c>
      <c r="F8537">
        <f t="shared" si="138"/>
        <v>46418.912429318108</v>
      </c>
    </row>
    <row r="8538" spans="1:6" x14ac:dyDescent="0.2">
      <c r="A8538">
        <v>11</v>
      </c>
      <c r="B8538" s="1" t="s">
        <v>341</v>
      </c>
      <c r="C8538" s="2">
        <v>11951.14782</v>
      </c>
      <c r="D8538" s="2">
        <v>2.4664524153742186E-3</v>
      </c>
      <c r="E8538" s="2">
        <v>11.532835520000001</v>
      </c>
      <c r="F8538">
        <f t="shared" si="138"/>
        <v>46245.9827882666</v>
      </c>
    </row>
    <row r="8539" spans="1:6" x14ac:dyDescent="0.2">
      <c r="A8539">
        <v>11</v>
      </c>
      <c r="B8539" s="1" t="s">
        <v>746</v>
      </c>
      <c r="C8539" s="2">
        <v>11153.97467</v>
      </c>
      <c r="D8539" s="2">
        <v>2.3019335205351718E-3</v>
      </c>
      <c r="E8539" s="2">
        <v>10.763564909999999</v>
      </c>
      <c r="F8539">
        <f t="shared" si="138"/>
        <v>43161.253510034468</v>
      </c>
    </row>
    <row r="8540" spans="1:6" x14ac:dyDescent="0.2">
      <c r="A8540">
        <v>11</v>
      </c>
      <c r="B8540" s="1" t="s">
        <v>310</v>
      </c>
      <c r="C8540" s="2">
        <v>11050.5538</v>
      </c>
      <c r="D8540" s="2">
        <v>2.280589741396272E-3</v>
      </c>
      <c r="E8540" s="2">
        <v>10.663763960000001</v>
      </c>
      <c r="F8540">
        <f t="shared" si="138"/>
        <v>42761.057651180097</v>
      </c>
    </row>
    <row r="8541" spans="1:6" x14ac:dyDescent="0.2">
      <c r="A8541">
        <v>11</v>
      </c>
      <c r="B8541" s="1" t="s">
        <v>357</v>
      </c>
      <c r="C8541" s="2">
        <v>10799.252899999999</v>
      </c>
      <c r="D8541" s="2">
        <v>2.2287267979503324E-3</v>
      </c>
      <c r="E8541" s="2">
        <v>10.421259060000001</v>
      </c>
      <c r="F8541">
        <f t="shared" si="138"/>
        <v>41788.627461568736</v>
      </c>
    </row>
    <row r="8542" spans="1:6" x14ac:dyDescent="0.2">
      <c r="A8542">
        <v>11</v>
      </c>
      <c r="B8542" s="1" t="s">
        <v>391</v>
      </c>
      <c r="C8542" s="2">
        <v>10333.48114</v>
      </c>
      <c r="D8542" s="2">
        <v>2.132601814417821E-3</v>
      </c>
      <c r="E8542" s="2">
        <v>9.9717901720000004</v>
      </c>
      <c r="F8542">
        <f t="shared" si="138"/>
        <v>39986.28402033414</v>
      </c>
    </row>
    <row r="8543" spans="1:6" x14ac:dyDescent="0.2">
      <c r="A8543">
        <v>11</v>
      </c>
      <c r="B8543" s="1" t="s">
        <v>246</v>
      </c>
      <c r="C8543" s="2">
        <v>10207.54457</v>
      </c>
      <c r="D8543" s="2">
        <v>2.1066112934891401E-3</v>
      </c>
      <c r="E8543" s="2">
        <v>9.8502616150000009</v>
      </c>
      <c r="F8543">
        <f t="shared" si="138"/>
        <v>39498.961752921379</v>
      </c>
    </row>
    <row r="8544" spans="1:6" x14ac:dyDescent="0.2">
      <c r="A8544">
        <v>11</v>
      </c>
      <c r="B8544" s="1" t="s">
        <v>630</v>
      </c>
      <c r="C8544" s="2">
        <v>10111.221320000001</v>
      </c>
      <c r="D8544" s="2">
        <v>2.0867323064321579E-3</v>
      </c>
      <c r="E8544" s="2">
        <v>9.7573098569999992</v>
      </c>
      <c r="F8544">
        <f t="shared" si="138"/>
        <v>39126.230745602959</v>
      </c>
    </row>
    <row r="8545" spans="1:6" x14ac:dyDescent="0.2">
      <c r="A8545">
        <v>11</v>
      </c>
      <c r="B8545" s="1" t="s">
        <v>365</v>
      </c>
      <c r="C8545" s="2">
        <v>9969.4300230000008</v>
      </c>
      <c r="D8545" s="2">
        <v>2.0574697203521049E-3</v>
      </c>
      <c r="E8545" s="2">
        <v>9.6204815159999999</v>
      </c>
      <c r="F8545">
        <f t="shared" si="138"/>
        <v>38577.557256601969</v>
      </c>
    </row>
    <row r="8546" spans="1:6" x14ac:dyDescent="0.2">
      <c r="A8546">
        <v>11</v>
      </c>
      <c r="B8546" s="1" t="s">
        <v>631</v>
      </c>
      <c r="C8546" s="2">
        <v>9884.5301390000004</v>
      </c>
      <c r="D8546" s="2">
        <v>2.0399482634284884E-3</v>
      </c>
      <c r="E8546" s="2">
        <v>9.5385532860000009</v>
      </c>
      <c r="F8546">
        <f t="shared" si="138"/>
        <v>38249.029939284155</v>
      </c>
    </row>
    <row r="8547" spans="1:6" x14ac:dyDescent="0.2">
      <c r="A8547">
        <v>11</v>
      </c>
      <c r="B8547" s="1" t="s">
        <v>632</v>
      </c>
      <c r="C8547" s="2">
        <v>9874.1951669999999</v>
      </c>
      <c r="D8547" s="2">
        <v>2.0378153536874341E-3</v>
      </c>
      <c r="E8547" s="2">
        <v>9.5285800559999991</v>
      </c>
      <c r="F8547">
        <f t="shared" si="138"/>
        <v>38209.037881639386</v>
      </c>
    </row>
    <row r="8548" spans="1:6" x14ac:dyDescent="0.2">
      <c r="A8548">
        <v>11</v>
      </c>
      <c r="B8548" s="1" t="s">
        <v>397</v>
      </c>
      <c r="C8548" s="2">
        <v>9811.7906640000001</v>
      </c>
      <c r="D8548" s="2">
        <v>2.0249364453322157E-3</v>
      </c>
      <c r="E8548" s="2">
        <v>9.4683598260000004</v>
      </c>
      <c r="F8548">
        <f t="shared" si="138"/>
        <v>37967.558349979045</v>
      </c>
    </row>
    <row r="8549" spans="1:6" x14ac:dyDescent="0.2">
      <c r="A8549">
        <v>11</v>
      </c>
      <c r="B8549" s="1" t="s">
        <v>1607</v>
      </c>
      <c r="C8549" s="2">
        <v>9746.0067870000003</v>
      </c>
      <c r="D8549" s="2">
        <v>2.0113601091131506E-3</v>
      </c>
      <c r="E8549" s="2">
        <v>9.4048785069999994</v>
      </c>
      <c r="F8549">
        <f t="shared" si="138"/>
        <v>37713.002045871574</v>
      </c>
    </row>
    <row r="8550" spans="1:6" x14ac:dyDescent="0.2">
      <c r="A8550">
        <v>11</v>
      </c>
      <c r="B8550" s="1" t="s">
        <v>455</v>
      </c>
      <c r="C8550" s="2">
        <v>9621.040567</v>
      </c>
      <c r="D8550" s="2">
        <v>1.9855698469592887E-3</v>
      </c>
      <c r="E8550" s="2">
        <v>9.2842863359999992</v>
      </c>
      <c r="F8550">
        <f t="shared" si="138"/>
        <v>37229.434630486663</v>
      </c>
    </row>
    <row r="8551" spans="1:6" x14ac:dyDescent="0.2">
      <c r="A8551">
        <v>11</v>
      </c>
      <c r="B8551" s="1" t="s">
        <v>364</v>
      </c>
      <c r="C8551" s="2">
        <v>9595.7732109999997</v>
      </c>
      <c r="D8551" s="2">
        <v>1.9803552240433885E-3</v>
      </c>
      <c r="E8551" s="2">
        <v>9.2599033849999994</v>
      </c>
      <c r="F8551">
        <f t="shared" si="138"/>
        <v>37131.660450813535</v>
      </c>
    </row>
    <row r="8552" spans="1:6" x14ac:dyDescent="0.2">
      <c r="A8552">
        <v>11</v>
      </c>
      <c r="B8552" s="1" t="s">
        <v>417</v>
      </c>
      <c r="C8552" s="2">
        <v>9287.9762919999994</v>
      </c>
      <c r="D8552" s="2">
        <v>1.9168327516959373E-3</v>
      </c>
      <c r="E8552" s="2">
        <v>8.9628799269999995</v>
      </c>
      <c r="F8552">
        <f t="shared" si="138"/>
        <v>35940.614094298828</v>
      </c>
    </row>
    <row r="8553" spans="1:6" x14ac:dyDescent="0.2">
      <c r="A8553">
        <v>11</v>
      </c>
      <c r="B8553" s="1" t="s">
        <v>1619</v>
      </c>
      <c r="C8553" s="2">
        <v>9124.7798579999999</v>
      </c>
      <c r="D8553" s="2">
        <v>1.8831526193999843E-3</v>
      </c>
      <c r="E8553" s="2">
        <v>8.8053956699999993</v>
      </c>
      <c r="F8553">
        <f t="shared" si="138"/>
        <v>35309.111613749708</v>
      </c>
    </row>
    <row r="8554" spans="1:6" x14ac:dyDescent="0.2">
      <c r="A8554">
        <v>11</v>
      </c>
      <c r="B8554" s="1" t="s">
        <v>348</v>
      </c>
      <c r="C8554" s="2">
        <v>8910.8347649999996</v>
      </c>
      <c r="D8554" s="2">
        <v>1.838999087230639E-3</v>
      </c>
      <c r="E8554" s="2">
        <v>8.5989390520000004</v>
      </c>
      <c r="F8554">
        <f t="shared" si="138"/>
        <v>34481.232885574478</v>
      </c>
    </row>
    <row r="8555" spans="1:6" x14ac:dyDescent="0.2">
      <c r="A8555">
        <v>11</v>
      </c>
      <c r="B8555" s="1" t="s">
        <v>1512</v>
      </c>
      <c r="C8555" s="2">
        <v>8557.6295320000008</v>
      </c>
      <c r="D8555" s="2">
        <v>1.7661053440208045E-3</v>
      </c>
      <c r="E8555" s="2">
        <v>8.2580966559999993</v>
      </c>
      <c r="F8555">
        <f t="shared" si="138"/>
        <v>33114.475200390087</v>
      </c>
    </row>
    <row r="8556" spans="1:6" x14ac:dyDescent="0.2">
      <c r="A8556">
        <v>11</v>
      </c>
      <c r="B8556" s="1" t="s">
        <v>470</v>
      </c>
      <c r="C8556" s="2">
        <v>8351.8898069999996</v>
      </c>
      <c r="D8556" s="2">
        <v>1.7236452182263018E-3</v>
      </c>
      <c r="E8556" s="2">
        <v>8.0595582029999999</v>
      </c>
      <c r="F8556">
        <f t="shared" si="138"/>
        <v>32318.347841743158</v>
      </c>
    </row>
    <row r="8557" spans="1:6" x14ac:dyDescent="0.2">
      <c r="A8557">
        <v>11</v>
      </c>
      <c r="B8557" s="1" t="s">
        <v>398</v>
      </c>
      <c r="C8557" s="2">
        <v>8155.7180280000002</v>
      </c>
      <c r="D8557" s="2">
        <v>1.6831597044834341E-3</v>
      </c>
      <c r="E8557" s="2">
        <v>7.8702527990000002</v>
      </c>
      <c r="F8557">
        <f t="shared" si="138"/>
        <v>31559.24445906439</v>
      </c>
    </row>
    <row r="8558" spans="1:6" x14ac:dyDescent="0.2">
      <c r="A8558">
        <v>11</v>
      </c>
      <c r="B8558" s="1" t="s">
        <v>360</v>
      </c>
      <c r="C8558" s="2">
        <v>7921.6469360000001</v>
      </c>
      <c r="D8558" s="2">
        <v>1.6348526112731721E-3</v>
      </c>
      <c r="E8558" s="2">
        <v>7.6443746279999996</v>
      </c>
      <c r="F8558">
        <f t="shared" si="138"/>
        <v>30653.486461371976</v>
      </c>
    </row>
    <row r="8559" spans="1:6" x14ac:dyDescent="0.2">
      <c r="A8559">
        <v>11</v>
      </c>
      <c r="B8559" s="1" t="s">
        <v>747</v>
      </c>
      <c r="C8559" s="2">
        <v>7813.991524</v>
      </c>
      <c r="D8559" s="2">
        <v>1.6126349166360127E-3</v>
      </c>
      <c r="E8559" s="2">
        <v>7.5404873539999997</v>
      </c>
      <c r="F8559">
        <f t="shared" si="138"/>
        <v>30236.904686925238</v>
      </c>
    </row>
    <row r="8560" spans="1:6" x14ac:dyDescent="0.2">
      <c r="A8560">
        <v>11</v>
      </c>
      <c r="B8560" s="1" t="s">
        <v>268</v>
      </c>
      <c r="C8560" s="2">
        <v>7766.9143860000004</v>
      </c>
      <c r="D8560" s="2">
        <v>1.6029192372344883E-3</v>
      </c>
      <c r="E8560" s="2">
        <v>7.4950580029999996</v>
      </c>
      <c r="F8560">
        <f t="shared" si="138"/>
        <v>30054.735698146655</v>
      </c>
    </row>
    <row r="8561" spans="1:6" x14ac:dyDescent="0.2">
      <c r="A8561">
        <v>11</v>
      </c>
      <c r="B8561" s="1" t="s">
        <v>93</v>
      </c>
      <c r="C8561" s="2">
        <v>7649.2587380000004</v>
      </c>
      <c r="D8561" s="2">
        <v>1.5786377154674628E-3</v>
      </c>
      <c r="E8561" s="2">
        <v>7.3815205209999997</v>
      </c>
      <c r="F8561">
        <f t="shared" si="138"/>
        <v>29599.457165014926</v>
      </c>
    </row>
    <row r="8562" spans="1:6" x14ac:dyDescent="0.2">
      <c r="A8562">
        <v>11</v>
      </c>
      <c r="B8562" s="1" t="s">
        <v>802</v>
      </c>
      <c r="C8562" s="2">
        <v>7614.8588289999998</v>
      </c>
      <c r="D8562" s="2">
        <v>1.571538335671574E-3</v>
      </c>
      <c r="E8562" s="2">
        <v>7.3483246729999996</v>
      </c>
      <c r="F8562">
        <f t="shared" si="138"/>
        <v>29466.343793842014</v>
      </c>
    </row>
    <row r="8563" spans="1:6" x14ac:dyDescent="0.2">
      <c r="A8563">
        <v>11</v>
      </c>
      <c r="B8563" s="1" t="s">
        <v>794</v>
      </c>
      <c r="C8563" s="2">
        <v>7333.5064750000001</v>
      </c>
      <c r="D8563" s="2">
        <v>1.5134734364440489E-3</v>
      </c>
      <c r="E8563" s="2">
        <v>7.0768201719999997</v>
      </c>
      <c r="F8563">
        <f t="shared" si="138"/>
        <v>28377.626933325915</v>
      </c>
    </row>
    <row r="8564" spans="1:6" x14ac:dyDescent="0.2">
      <c r="A8564">
        <v>11</v>
      </c>
      <c r="B8564" s="1" t="s">
        <v>1510</v>
      </c>
      <c r="C8564" s="2">
        <v>7264.7703709999996</v>
      </c>
      <c r="D8564" s="2">
        <v>1.499287825821022E-3</v>
      </c>
      <c r="E8564" s="2">
        <v>7.010489959</v>
      </c>
      <c r="F8564">
        <f t="shared" si="138"/>
        <v>28111.646734144164</v>
      </c>
    </row>
    <row r="8565" spans="1:6" x14ac:dyDescent="0.2">
      <c r="A8565">
        <v>11</v>
      </c>
      <c r="B8565" s="1" t="s">
        <v>795</v>
      </c>
      <c r="C8565" s="2">
        <v>7148.4137989999999</v>
      </c>
      <c r="D8565" s="2">
        <v>1.4752744043901895E-3</v>
      </c>
      <c r="E8565" s="2">
        <v>6.8982060819999997</v>
      </c>
      <c r="F8565">
        <f t="shared" si="138"/>
        <v>27661.395082316052</v>
      </c>
    </row>
    <row r="8566" spans="1:6" x14ac:dyDescent="0.2">
      <c r="A8566">
        <v>11</v>
      </c>
      <c r="B8566" s="1" t="s">
        <v>353</v>
      </c>
      <c r="C8566" s="2">
        <v>6833.4642389999999</v>
      </c>
      <c r="D8566" s="2">
        <v>1.4102757855205864E-3</v>
      </c>
      <c r="E8566" s="2">
        <v>6.5942803400000001</v>
      </c>
      <c r="F8566">
        <f t="shared" si="138"/>
        <v>26442.670978510996</v>
      </c>
    </row>
    <row r="8567" spans="1:6" x14ac:dyDescent="0.2">
      <c r="A8567">
        <v>11</v>
      </c>
      <c r="B8567" s="1" t="s">
        <v>749</v>
      </c>
      <c r="C8567" s="2">
        <v>6787.2243840000001</v>
      </c>
      <c r="D8567" s="2">
        <v>1.400732902683559E-3</v>
      </c>
      <c r="E8567" s="2">
        <v>6.5496589649999999</v>
      </c>
      <c r="F8567">
        <f t="shared" si="138"/>
        <v>26263.741925316732</v>
      </c>
    </row>
    <row r="8568" spans="1:6" x14ac:dyDescent="0.2">
      <c r="A8568">
        <v>11</v>
      </c>
      <c r="B8568" s="1" t="s">
        <v>29</v>
      </c>
      <c r="C8568" s="2">
        <v>6567.8793770000002</v>
      </c>
      <c r="D8568" s="2">
        <v>1.3554649477745364E-3</v>
      </c>
      <c r="E8568" s="2">
        <v>6.3379914399999997</v>
      </c>
      <c r="F8568">
        <f t="shared" si="138"/>
        <v>25414.967770772557</v>
      </c>
    </row>
    <row r="8569" spans="1:6" x14ac:dyDescent="0.2">
      <c r="A8569">
        <v>11</v>
      </c>
      <c r="B8569" s="1" t="s">
        <v>633</v>
      </c>
      <c r="C8569" s="2">
        <v>6551.9846340000004</v>
      </c>
      <c r="D8569" s="2">
        <v>1.35218462449849E-3</v>
      </c>
      <c r="E8569" s="2">
        <v>6.3226530419999998</v>
      </c>
      <c r="F8569">
        <f t="shared" si="138"/>
        <v>25353.461709346688</v>
      </c>
    </row>
    <row r="8570" spans="1:6" x14ac:dyDescent="0.2">
      <c r="A8570">
        <v>11</v>
      </c>
      <c r="B8570" s="1" t="s">
        <v>677</v>
      </c>
      <c r="C8570" s="2">
        <v>6519.3567999999996</v>
      </c>
      <c r="D8570" s="2">
        <v>1.3454509617440995E-3</v>
      </c>
      <c r="E8570" s="2">
        <v>6.2911672430000003</v>
      </c>
      <c r="F8570">
        <f t="shared" si="138"/>
        <v>25227.205532701864</v>
      </c>
    </row>
    <row r="8571" spans="1:6" x14ac:dyDescent="0.2">
      <c r="A8571">
        <v>11</v>
      </c>
      <c r="B8571" s="1" t="s">
        <v>426</v>
      </c>
      <c r="C8571" s="2">
        <v>6330.7436129999996</v>
      </c>
      <c r="D8571" s="2">
        <v>1.3065253742611017E-3</v>
      </c>
      <c r="E8571" s="2">
        <v>6.1091558670000001</v>
      </c>
      <c r="F8571">
        <f t="shared" si="138"/>
        <v>24497.350767395656</v>
      </c>
    </row>
    <row r="8572" spans="1:6" x14ac:dyDescent="0.2">
      <c r="A8572">
        <v>11</v>
      </c>
      <c r="B8572" s="1" t="s">
        <v>1511</v>
      </c>
      <c r="C8572" s="2">
        <v>6172.5526950000003</v>
      </c>
      <c r="D8572" s="2">
        <v>1.273878269544984E-3</v>
      </c>
      <c r="E8572" s="2">
        <v>5.9565019230000003</v>
      </c>
      <c r="F8572">
        <f t="shared" si="138"/>
        <v>23885.21755396845</v>
      </c>
    </row>
    <row r="8573" spans="1:6" x14ac:dyDescent="0.2">
      <c r="A8573">
        <v>11</v>
      </c>
      <c r="B8573" s="1" t="s">
        <v>1617</v>
      </c>
      <c r="C8573" s="2">
        <v>6085.6757960000004</v>
      </c>
      <c r="D8573" s="2">
        <v>1.2559488004397032E-3</v>
      </c>
      <c r="E8573" s="2">
        <v>5.8726658770000002</v>
      </c>
      <c r="F8573">
        <f t="shared" si="138"/>
        <v>23549.040008244436</v>
      </c>
    </row>
    <row r="8574" spans="1:6" x14ac:dyDescent="0.2">
      <c r="A8574">
        <v>11</v>
      </c>
      <c r="B8574" s="1" t="s">
        <v>628</v>
      </c>
      <c r="C8574" s="2">
        <v>5916.4533590000001</v>
      </c>
      <c r="D8574" s="2">
        <v>1.2210250346458848E-3</v>
      </c>
      <c r="E8574" s="2">
        <v>5.7093665390000004</v>
      </c>
      <c r="F8574">
        <f t="shared" si="138"/>
        <v>22894.219399610341</v>
      </c>
    </row>
    <row r="8575" spans="1:6" x14ac:dyDescent="0.2">
      <c r="A8575">
        <v>11</v>
      </c>
      <c r="B8575" s="1" t="s">
        <v>1771</v>
      </c>
      <c r="C8575" s="2">
        <v>5861.5161699999999</v>
      </c>
      <c r="D8575" s="2">
        <v>1.2096872143853134E-3</v>
      </c>
      <c r="E8575" s="2">
        <v>5.6563522519999996</v>
      </c>
      <c r="F8575">
        <f t="shared" si="138"/>
        <v>22681.635269724626</v>
      </c>
    </row>
    <row r="8576" spans="1:6" x14ac:dyDescent="0.2">
      <c r="A8576">
        <v>11</v>
      </c>
      <c r="B8576" s="1" t="s">
        <v>723</v>
      </c>
      <c r="C8576" s="2">
        <v>5650.7452130000001</v>
      </c>
      <c r="D8576" s="2">
        <v>1.1661887537746905E-3</v>
      </c>
      <c r="E8576" s="2">
        <v>5.4529586700000001</v>
      </c>
      <c r="F8576">
        <f t="shared" si="138"/>
        <v>21866.039133275448</v>
      </c>
    </row>
    <row r="8577" spans="1:6" x14ac:dyDescent="0.2">
      <c r="A8577">
        <v>11</v>
      </c>
      <c r="B8577" s="1" t="s">
        <v>663</v>
      </c>
      <c r="C8577" s="2">
        <v>5586.8277170000001</v>
      </c>
      <c r="D8577" s="2">
        <v>1.1529975970298639E-3</v>
      </c>
      <c r="E8577" s="2">
        <v>5.3912784040000004</v>
      </c>
      <c r="F8577">
        <f t="shared" si="138"/>
        <v>21618.704944309949</v>
      </c>
    </row>
    <row r="8578" spans="1:6" x14ac:dyDescent="0.2">
      <c r="A8578">
        <v>11</v>
      </c>
      <c r="B8578" s="1" t="s">
        <v>4</v>
      </c>
      <c r="C8578" s="2">
        <v>5528.6167249999999</v>
      </c>
      <c r="D8578" s="2">
        <v>1.140984136675877E-3</v>
      </c>
      <c r="E8578" s="2">
        <v>5.3351049049999997</v>
      </c>
      <c r="F8578">
        <f t="shared" si="138"/>
        <v>21393.452562672694</v>
      </c>
    </row>
    <row r="8579" spans="1:6" x14ac:dyDescent="0.2">
      <c r="A8579">
        <v>11</v>
      </c>
      <c r="B8579" s="1" t="s">
        <v>434</v>
      </c>
      <c r="C8579" s="2">
        <v>5379.6580210000002</v>
      </c>
      <c r="D8579" s="2">
        <v>1.1102423567328503E-3</v>
      </c>
      <c r="E8579" s="2">
        <v>5.1913600310000003</v>
      </c>
      <c r="F8579">
        <f t="shared" ref="F8579:F8642" si="139">D8579*$I$8</f>
        <v>20817.044188740943</v>
      </c>
    </row>
    <row r="8580" spans="1:6" x14ac:dyDescent="0.2">
      <c r="A8580">
        <v>11</v>
      </c>
      <c r="B8580" s="1" t="s">
        <v>796</v>
      </c>
      <c r="C8580" s="2">
        <v>5355.5560750000004</v>
      </c>
      <c r="D8580" s="2">
        <v>1.1052682485435898E-3</v>
      </c>
      <c r="E8580" s="2">
        <v>5.1681016980000001</v>
      </c>
      <c r="F8580">
        <f t="shared" si="139"/>
        <v>20723.779660192307</v>
      </c>
    </row>
    <row r="8581" spans="1:6" x14ac:dyDescent="0.2">
      <c r="A8581">
        <v>11</v>
      </c>
      <c r="B8581" s="1" t="s">
        <v>355</v>
      </c>
      <c r="C8581" s="2">
        <v>5330.7933750000002</v>
      </c>
      <c r="D8581" s="2">
        <v>1.1001577752209209E-3</v>
      </c>
      <c r="E8581" s="2">
        <v>5.1442057380000001</v>
      </c>
      <c r="F8581">
        <f t="shared" si="139"/>
        <v>20627.958285392266</v>
      </c>
    </row>
    <row r="8582" spans="1:6" x14ac:dyDescent="0.2">
      <c r="A8582">
        <v>11</v>
      </c>
      <c r="B8582" s="1" t="s">
        <v>716</v>
      </c>
      <c r="C8582" s="2">
        <v>5316.6131130000003</v>
      </c>
      <c r="D8582" s="2">
        <v>1.0972312828815111E-3</v>
      </c>
      <c r="E8582" s="2">
        <v>5.1305218110000004</v>
      </c>
      <c r="F8582">
        <f t="shared" si="139"/>
        <v>20573.086554028334</v>
      </c>
    </row>
    <row r="8583" spans="1:6" x14ac:dyDescent="0.2">
      <c r="A8583">
        <v>11</v>
      </c>
      <c r="B8583" s="1" t="s">
        <v>638</v>
      </c>
      <c r="C8583" s="2">
        <v>5258.411263</v>
      </c>
      <c r="D8583" s="2">
        <v>1.0852197092312036E-3</v>
      </c>
      <c r="E8583" s="2">
        <v>5.0743571340000004</v>
      </c>
      <c r="F8583">
        <f t="shared" si="139"/>
        <v>20347.869548085069</v>
      </c>
    </row>
    <row r="8584" spans="1:6" x14ac:dyDescent="0.2">
      <c r="A8584">
        <v>11</v>
      </c>
      <c r="B8584" s="1" t="s">
        <v>158</v>
      </c>
      <c r="C8584" s="2">
        <v>5211.5009920000002</v>
      </c>
      <c r="D8584" s="2">
        <v>1.0755384674114819E-3</v>
      </c>
      <c r="E8584" s="2">
        <v>5.0290888090000001</v>
      </c>
      <c r="F8584">
        <f t="shared" si="139"/>
        <v>20166.346263965286</v>
      </c>
    </row>
    <row r="8585" spans="1:6" x14ac:dyDescent="0.2">
      <c r="A8585">
        <v>11</v>
      </c>
      <c r="B8585" s="1" t="s">
        <v>1513</v>
      </c>
      <c r="C8585" s="2">
        <v>4974.1186170000001</v>
      </c>
      <c r="D8585" s="2">
        <v>1.0265479988793554E-3</v>
      </c>
      <c r="E8585" s="2">
        <v>4.8000152570000001</v>
      </c>
      <c r="F8585">
        <f t="shared" si="139"/>
        <v>19247.774978987913</v>
      </c>
    </row>
    <row r="8586" spans="1:6" x14ac:dyDescent="0.2">
      <c r="A8586">
        <v>11</v>
      </c>
      <c r="B8586" s="1" t="s">
        <v>543</v>
      </c>
      <c r="C8586" s="2">
        <v>4944.7665699999998</v>
      </c>
      <c r="D8586" s="2">
        <v>1.0204903859808206E-3</v>
      </c>
      <c r="E8586" s="2">
        <v>4.7716905860000001</v>
      </c>
      <c r="F8586">
        <f t="shared" si="139"/>
        <v>19134.194737140388</v>
      </c>
    </row>
    <row r="8587" spans="1:6" x14ac:dyDescent="0.2">
      <c r="A8587">
        <v>11</v>
      </c>
      <c r="B8587" s="1" t="s">
        <v>1772</v>
      </c>
      <c r="C8587" s="2">
        <v>4924.4021210000001</v>
      </c>
      <c r="D8587" s="2">
        <v>1.0162876145238971E-3</v>
      </c>
      <c r="E8587" s="2">
        <v>4.7520389310000004</v>
      </c>
      <c r="F8587">
        <f t="shared" si="139"/>
        <v>19055.39277232307</v>
      </c>
    </row>
    <row r="8588" spans="1:6" x14ac:dyDescent="0.2">
      <c r="A8588">
        <v>11</v>
      </c>
      <c r="B8588" s="1" t="s">
        <v>634</v>
      </c>
      <c r="C8588" s="2">
        <v>4776.696524</v>
      </c>
      <c r="D8588" s="2">
        <v>9.8580444793279552E-4</v>
      </c>
      <c r="E8588" s="2">
        <v>4.6095033020000002</v>
      </c>
      <c r="F8588">
        <f t="shared" si="139"/>
        <v>18483.833398739916</v>
      </c>
    </row>
    <row r="8589" spans="1:6" x14ac:dyDescent="0.2">
      <c r="A8589">
        <v>11</v>
      </c>
      <c r="B8589" s="1" t="s">
        <v>797</v>
      </c>
      <c r="C8589" s="2">
        <v>4766.8565550000003</v>
      </c>
      <c r="D8589" s="2">
        <v>9.8377369628818516E-4</v>
      </c>
      <c r="E8589" s="2">
        <v>4.6000077509999997</v>
      </c>
      <c r="F8589">
        <f t="shared" si="139"/>
        <v>18445.756805403471</v>
      </c>
    </row>
    <row r="8590" spans="1:6" x14ac:dyDescent="0.2">
      <c r="A8590">
        <v>11</v>
      </c>
      <c r="B8590" s="1" t="s">
        <v>1773</v>
      </c>
      <c r="C8590" s="2">
        <v>4729.3678739999996</v>
      </c>
      <c r="D8590" s="2">
        <v>9.76036862152151E-4</v>
      </c>
      <c r="E8590" s="2">
        <v>4.5638312430000001</v>
      </c>
      <c r="F8590">
        <f t="shared" si="139"/>
        <v>18300.69116535283</v>
      </c>
    </row>
    <row r="8591" spans="1:6" x14ac:dyDescent="0.2">
      <c r="A8591">
        <v>11</v>
      </c>
      <c r="B8591" s="1" t="s">
        <v>544</v>
      </c>
      <c r="C8591" s="2">
        <v>4710.6461399999998</v>
      </c>
      <c r="D8591" s="2">
        <v>9.721731105160953E-4</v>
      </c>
      <c r="E8591" s="2">
        <v>4.545764804</v>
      </c>
      <c r="F8591">
        <f t="shared" si="139"/>
        <v>18228.245822176788</v>
      </c>
    </row>
    <row r="8592" spans="1:6" x14ac:dyDescent="0.2">
      <c r="A8592">
        <v>11</v>
      </c>
      <c r="B8592" s="1" t="s">
        <v>450</v>
      </c>
      <c r="C8592" s="2">
        <v>4628.0913860000001</v>
      </c>
      <c r="D8592" s="2">
        <v>9.5513563650050884E-4</v>
      </c>
      <c r="E8592" s="2">
        <v>4.4660996199999996</v>
      </c>
      <c r="F8592">
        <f t="shared" si="139"/>
        <v>17908.79318438454</v>
      </c>
    </row>
    <row r="8593" spans="1:6" x14ac:dyDescent="0.2">
      <c r="A8593">
        <v>11</v>
      </c>
      <c r="B8593" s="1" t="s">
        <v>800</v>
      </c>
      <c r="C8593" s="2">
        <v>4505.2220340000003</v>
      </c>
      <c r="D8593" s="2">
        <v>9.2977812155145122E-4</v>
      </c>
      <c r="E8593" s="2">
        <v>4.3475309229999999</v>
      </c>
      <c r="F8593">
        <f t="shared" si="139"/>
        <v>17433.339779089711</v>
      </c>
    </row>
    <row r="8594" spans="1:6" x14ac:dyDescent="0.2">
      <c r="A8594">
        <v>11</v>
      </c>
      <c r="B8594" s="1" t="s">
        <v>352</v>
      </c>
      <c r="C8594" s="2">
        <v>4411.727245</v>
      </c>
      <c r="D8594" s="2">
        <v>9.1048286611290286E-4</v>
      </c>
      <c r="E8594" s="2">
        <v>4.2573086240000002</v>
      </c>
      <c r="F8594">
        <f t="shared" si="139"/>
        <v>17071.553739616927</v>
      </c>
    </row>
    <row r="8595" spans="1:6" x14ac:dyDescent="0.2">
      <c r="A8595">
        <v>11</v>
      </c>
      <c r="B8595" s="1" t="s">
        <v>1774</v>
      </c>
      <c r="C8595" s="2">
        <v>4402.8317040000002</v>
      </c>
      <c r="D8595" s="2">
        <v>9.086470232341293E-4</v>
      </c>
      <c r="E8595" s="2">
        <v>4.2487244430000004</v>
      </c>
      <c r="F8595">
        <f t="shared" si="139"/>
        <v>17037.131685639924</v>
      </c>
    </row>
    <row r="8596" spans="1:6" x14ac:dyDescent="0.2">
      <c r="A8596">
        <v>11</v>
      </c>
      <c r="B8596" s="1" t="s">
        <v>717</v>
      </c>
      <c r="C8596" s="2">
        <v>4368.4050580000003</v>
      </c>
      <c r="D8596" s="2">
        <v>9.015421255464211E-4</v>
      </c>
      <c r="E8596" s="2">
        <v>4.2155027939999998</v>
      </c>
      <c r="F8596">
        <f t="shared" si="139"/>
        <v>16903.914853995397</v>
      </c>
    </row>
    <row r="8597" spans="1:6" x14ac:dyDescent="0.2">
      <c r="A8597">
        <v>11</v>
      </c>
      <c r="B8597" s="1" t="s">
        <v>1514</v>
      </c>
      <c r="C8597" s="2">
        <v>4295.943534</v>
      </c>
      <c r="D8597" s="2">
        <v>8.8658767076999411E-4</v>
      </c>
      <c r="E8597" s="2">
        <v>4.1455775580000003</v>
      </c>
      <c r="F8597">
        <f t="shared" si="139"/>
        <v>16623.51882693739</v>
      </c>
    </row>
    <row r="8598" spans="1:6" x14ac:dyDescent="0.2">
      <c r="A8598">
        <v>11</v>
      </c>
      <c r="B8598" s="1" t="s">
        <v>351</v>
      </c>
      <c r="C8598" s="2">
        <v>4073.5151099999998</v>
      </c>
      <c r="D8598" s="2">
        <v>8.4068336655346158E-4</v>
      </c>
      <c r="E8598" s="2">
        <v>3.93093454</v>
      </c>
      <c r="F8598">
        <f t="shared" si="139"/>
        <v>15762.813122877404</v>
      </c>
    </row>
    <row r="8599" spans="1:6" x14ac:dyDescent="0.2">
      <c r="A8599">
        <v>11</v>
      </c>
      <c r="B8599" s="1" t="s">
        <v>413</v>
      </c>
      <c r="C8599" s="2">
        <v>4039.058446</v>
      </c>
      <c r="D8599" s="2">
        <v>8.3357227366827205E-4</v>
      </c>
      <c r="E8599" s="2">
        <v>3.8976839230000002</v>
      </c>
      <c r="F8599">
        <f t="shared" si="139"/>
        <v>15629.480131280101</v>
      </c>
    </row>
    <row r="8600" spans="1:6" x14ac:dyDescent="0.2">
      <c r="A8600">
        <v>11</v>
      </c>
      <c r="B8600" s="1" t="s">
        <v>136</v>
      </c>
      <c r="C8600" s="2">
        <v>4020.4030899999998</v>
      </c>
      <c r="D8600" s="2">
        <v>8.2972222105785428E-4</v>
      </c>
      <c r="E8600" s="2">
        <v>3.8796815389999999</v>
      </c>
      <c r="F8600">
        <f t="shared" si="139"/>
        <v>15557.291644834768</v>
      </c>
    </row>
    <row r="8601" spans="1:6" x14ac:dyDescent="0.2">
      <c r="A8601">
        <v>11</v>
      </c>
      <c r="B8601" s="1" t="s">
        <v>1620</v>
      </c>
      <c r="C8601" s="2">
        <v>3985.817094</v>
      </c>
      <c r="D8601" s="2">
        <v>8.2258443694021232E-4</v>
      </c>
      <c r="E8601" s="2">
        <v>3.8463061170000001</v>
      </c>
      <c r="F8601">
        <f t="shared" si="139"/>
        <v>15423.458192628981</v>
      </c>
    </row>
    <row r="8602" spans="1:6" x14ac:dyDescent="0.2">
      <c r="A8602">
        <v>11</v>
      </c>
      <c r="B8602" s="1" t="s">
        <v>403</v>
      </c>
      <c r="C8602" s="2">
        <v>3952.8047569999999</v>
      </c>
      <c r="D8602" s="2">
        <v>8.1577142120841425E-4</v>
      </c>
      <c r="E8602" s="2">
        <v>3.8144492730000001</v>
      </c>
      <c r="F8602">
        <f t="shared" si="139"/>
        <v>15295.714147657767</v>
      </c>
    </row>
    <row r="8603" spans="1:6" x14ac:dyDescent="0.2">
      <c r="A8603">
        <v>11</v>
      </c>
      <c r="B8603" s="1" t="s">
        <v>1775</v>
      </c>
      <c r="C8603" s="2">
        <v>3939.585928</v>
      </c>
      <c r="D8603" s="2">
        <v>8.1304334734852044E-4</v>
      </c>
      <c r="E8603" s="2">
        <v>3.8016931270000001</v>
      </c>
      <c r="F8603">
        <f t="shared" si="139"/>
        <v>15244.562762784759</v>
      </c>
    </row>
    <row r="8604" spans="1:6" x14ac:dyDescent="0.2">
      <c r="A8604">
        <v>11</v>
      </c>
      <c r="B8604" s="1" t="s">
        <v>1622</v>
      </c>
      <c r="C8604" s="2">
        <v>3881.4124649999999</v>
      </c>
      <c r="D8604" s="2">
        <v>8.0103763206070303E-4</v>
      </c>
      <c r="E8604" s="2">
        <v>3.745555843</v>
      </c>
      <c r="F8604">
        <f t="shared" si="139"/>
        <v>15019.455601138181</v>
      </c>
    </row>
    <row r="8605" spans="1:6" x14ac:dyDescent="0.2">
      <c r="A8605">
        <v>11</v>
      </c>
      <c r="B8605" s="1" t="s">
        <v>1669</v>
      </c>
      <c r="C8605" s="2">
        <v>3867.6046769999998</v>
      </c>
      <c r="D8605" s="2">
        <v>7.981880101713474E-4</v>
      </c>
      <c r="E8605" s="2">
        <v>3.732231353</v>
      </c>
      <c r="F8605">
        <f t="shared" si="139"/>
        <v>14966.025190712764</v>
      </c>
    </row>
    <row r="8606" spans="1:6" x14ac:dyDescent="0.2">
      <c r="A8606">
        <v>11</v>
      </c>
      <c r="B8606" s="1" t="s">
        <v>415</v>
      </c>
      <c r="C8606" s="2">
        <v>3860.1706199999999</v>
      </c>
      <c r="D8606" s="2">
        <v>7.9665378538371382E-4</v>
      </c>
      <c r="E8606" s="2">
        <v>3.7250575019999999</v>
      </c>
      <c r="F8606">
        <f t="shared" si="139"/>
        <v>14937.258475944634</v>
      </c>
    </row>
    <row r="8607" spans="1:6" x14ac:dyDescent="0.2">
      <c r="A8607">
        <v>11</v>
      </c>
      <c r="B8607" s="1" t="s">
        <v>255</v>
      </c>
      <c r="C8607" s="2">
        <v>3802.8869249999998</v>
      </c>
      <c r="D8607" s="2">
        <v>7.8483169841826565E-4</v>
      </c>
      <c r="E8607" s="2">
        <v>3.6697788419999999</v>
      </c>
      <c r="F8607">
        <f t="shared" si="139"/>
        <v>14715.594345342481</v>
      </c>
    </row>
    <row r="8608" spans="1:6" x14ac:dyDescent="0.2">
      <c r="A8608">
        <v>11</v>
      </c>
      <c r="B8608" s="1" t="s">
        <v>645</v>
      </c>
      <c r="C8608" s="2">
        <v>3704.9963889999999</v>
      </c>
      <c r="D8608" s="2">
        <v>7.6462925823588294E-4</v>
      </c>
      <c r="E8608" s="2">
        <v>3.5753146560000002</v>
      </c>
      <c r="F8608">
        <f t="shared" si="139"/>
        <v>14336.798591922805</v>
      </c>
    </row>
    <row r="8609" spans="1:6" x14ac:dyDescent="0.2">
      <c r="A8609">
        <v>11</v>
      </c>
      <c r="B8609" s="1" t="s">
        <v>349</v>
      </c>
      <c r="C8609" s="2">
        <v>3677.7710280000001</v>
      </c>
      <c r="D8609" s="2">
        <v>7.5901054646398101E-4</v>
      </c>
      <c r="E8609" s="2">
        <v>3.5490422339999999</v>
      </c>
      <c r="F8609">
        <f t="shared" si="139"/>
        <v>14231.447746199645</v>
      </c>
    </row>
    <row r="8610" spans="1:6" x14ac:dyDescent="0.2">
      <c r="A8610">
        <v>11</v>
      </c>
      <c r="B8610" s="1" t="s">
        <v>235</v>
      </c>
      <c r="C8610" s="2">
        <v>3639.6644259999998</v>
      </c>
      <c r="D8610" s="2">
        <v>7.5114618702789638E-4</v>
      </c>
      <c r="E8610" s="2">
        <v>3.5122694330000002</v>
      </c>
      <c r="F8610">
        <f t="shared" si="139"/>
        <v>14083.991006773058</v>
      </c>
    </row>
    <row r="8611" spans="1:6" x14ac:dyDescent="0.2">
      <c r="A8611">
        <v>11</v>
      </c>
      <c r="B8611" s="1" t="s">
        <v>547</v>
      </c>
      <c r="C8611" s="2">
        <v>3544.765566</v>
      </c>
      <c r="D8611" s="2">
        <v>7.3156116260468616E-4</v>
      </c>
      <c r="E8611" s="2">
        <v>3.4206922089999998</v>
      </c>
      <c r="F8611">
        <f t="shared" si="139"/>
        <v>13716.771798837866</v>
      </c>
    </row>
    <row r="8612" spans="1:6" x14ac:dyDescent="0.2">
      <c r="A8612">
        <v>11</v>
      </c>
      <c r="B8612" s="1" t="s">
        <v>552</v>
      </c>
      <c r="C8612" s="2">
        <v>3532.274073</v>
      </c>
      <c r="D8612" s="2">
        <v>7.2898319482108179E-4</v>
      </c>
      <c r="E8612" s="2">
        <v>3.4086379409999998</v>
      </c>
      <c r="F8612">
        <f t="shared" si="139"/>
        <v>13668.434902895284</v>
      </c>
    </row>
    <row r="8613" spans="1:6" x14ac:dyDescent="0.2">
      <c r="A8613">
        <v>11</v>
      </c>
      <c r="B8613" s="1" t="s">
        <v>1623</v>
      </c>
      <c r="C8613" s="2">
        <v>3373.6975950000001</v>
      </c>
      <c r="D8613" s="2">
        <v>6.9625651920066382E-4</v>
      </c>
      <c r="E8613" s="2">
        <v>3.255611933</v>
      </c>
      <c r="F8613">
        <f t="shared" si="139"/>
        <v>13054.809735012446</v>
      </c>
    </row>
    <row r="8614" spans="1:6" x14ac:dyDescent="0.2">
      <c r="A8614">
        <v>11</v>
      </c>
      <c r="B8614" s="1" t="s">
        <v>176</v>
      </c>
      <c r="C8614" s="2">
        <v>3363.8795220000002</v>
      </c>
      <c r="D8614" s="2">
        <v>6.9423028627766325E-4</v>
      </c>
      <c r="E8614" s="2">
        <v>3.2461375110000001</v>
      </c>
      <c r="F8614">
        <f t="shared" si="139"/>
        <v>13016.817867706186</v>
      </c>
    </row>
    <row r="8615" spans="1:6" x14ac:dyDescent="0.2">
      <c r="A8615">
        <v>11</v>
      </c>
      <c r="B8615" s="1" t="s">
        <v>321</v>
      </c>
      <c r="C8615" s="2">
        <v>3302.3394050000002</v>
      </c>
      <c r="D8615" s="2">
        <v>6.81529768086435E-4</v>
      </c>
      <c r="E8615" s="2">
        <v>3.186751412</v>
      </c>
      <c r="F8615">
        <f t="shared" si="139"/>
        <v>12778.683151620657</v>
      </c>
    </row>
    <row r="8616" spans="1:6" x14ac:dyDescent="0.2">
      <c r="A8616">
        <v>11</v>
      </c>
      <c r="B8616" s="1" t="s">
        <v>798</v>
      </c>
      <c r="C8616" s="2">
        <v>3301.8687650000002</v>
      </c>
      <c r="D8616" s="2">
        <v>6.8143263834828953E-4</v>
      </c>
      <c r="E8616" s="2">
        <v>3.186297245</v>
      </c>
      <c r="F8616">
        <f t="shared" si="139"/>
        <v>12776.861969030429</v>
      </c>
    </row>
    <row r="8617" spans="1:6" x14ac:dyDescent="0.2">
      <c r="A8617">
        <v>11</v>
      </c>
      <c r="B8617" s="1" t="s">
        <v>387</v>
      </c>
      <c r="C8617" s="2">
        <v>3221.748666</v>
      </c>
      <c r="D8617" s="2">
        <v>6.648976233350727E-4</v>
      </c>
      <c r="E8617" s="2">
        <v>3.108981499</v>
      </c>
      <c r="F8617">
        <f t="shared" si="139"/>
        <v>12466.830437532613</v>
      </c>
    </row>
    <row r="8618" spans="1:6" x14ac:dyDescent="0.2">
      <c r="A8618">
        <v>11</v>
      </c>
      <c r="B8618" s="1" t="s">
        <v>180</v>
      </c>
      <c r="C8618" s="2">
        <v>3150.6879600000002</v>
      </c>
      <c r="D8618" s="2">
        <v>6.5023226622582268E-4</v>
      </c>
      <c r="E8618" s="2">
        <v>3.0404080489999998</v>
      </c>
      <c r="F8618">
        <f t="shared" si="139"/>
        <v>12191.854991734175</v>
      </c>
    </row>
    <row r="8619" spans="1:6" x14ac:dyDescent="0.2">
      <c r="A8619">
        <v>11</v>
      </c>
      <c r="B8619" s="1" t="s">
        <v>666</v>
      </c>
      <c r="C8619" s="2">
        <v>3146.393364</v>
      </c>
      <c r="D8619" s="2">
        <v>6.4934595669692119E-4</v>
      </c>
      <c r="E8619" s="2">
        <v>3.0362637719999999</v>
      </c>
      <c r="F8619">
        <f t="shared" si="139"/>
        <v>12175.236688067273</v>
      </c>
    </row>
    <row r="8620" spans="1:6" x14ac:dyDescent="0.2">
      <c r="A8620">
        <v>11</v>
      </c>
      <c r="B8620" s="1" t="s">
        <v>273</v>
      </c>
      <c r="C8620" s="2">
        <v>3145.7635009999999</v>
      </c>
      <c r="D8620" s="2">
        <v>6.4921596683405051E-4</v>
      </c>
      <c r="E8620" s="2">
        <v>3.0356559550000002</v>
      </c>
      <c r="F8620">
        <f t="shared" si="139"/>
        <v>12172.799378138447</v>
      </c>
    </row>
    <row r="8621" spans="1:6" x14ac:dyDescent="0.2">
      <c r="A8621">
        <v>11</v>
      </c>
      <c r="B8621" s="1" t="s">
        <v>339</v>
      </c>
      <c r="C8621" s="2">
        <v>3086.7682110000001</v>
      </c>
      <c r="D8621" s="2">
        <v>6.3704064454177614E-4</v>
      </c>
      <c r="E8621" s="2">
        <v>2.9787256090000001</v>
      </c>
      <c r="F8621">
        <f t="shared" si="139"/>
        <v>11944.512085158303</v>
      </c>
    </row>
    <row r="8622" spans="1:6" x14ac:dyDescent="0.2">
      <c r="A8622">
        <v>11</v>
      </c>
      <c r="B8622" s="1" t="s">
        <v>1625</v>
      </c>
      <c r="C8622" s="2">
        <v>3031.9782019999998</v>
      </c>
      <c r="D8622" s="2">
        <v>6.2573319931221501E-4</v>
      </c>
      <c r="E8622" s="2">
        <v>2.9258533519999999</v>
      </c>
      <c r="F8622">
        <f t="shared" si="139"/>
        <v>11732.497487104032</v>
      </c>
    </row>
    <row r="8623" spans="1:6" x14ac:dyDescent="0.2">
      <c r="A8623">
        <v>11</v>
      </c>
      <c r="B8623" s="1" t="s">
        <v>425</v>
      </c>
      <c r="C8623" s="2">
        <v>3026.0465170000002</v>
      </c>
      <c r="D8623" s="2">
        <v>6.2450903081345116E-4</v>
      </c>
      <c r="E8623" s="2">
        <v>2.920129287</v>
      </c>
      <c r="F8623">
        <f t="shared" si="139"/>
        <v>11709.54432775221</v>
      </c>
    </row>
    <row r="8624" spans="1:6" x14ac:dyDescent="0.2">
      <c r="A8624">
        <v>11</v>
      </c>
      <c r="B8624" s="1" t="s">
        <v>804</v>
      </c>
      <c r="C8624" s="2">
        <v>3003.1188309999998</v>
      </c>
      <c r="D8624" s="2">
        <v>6.1977726374500626E-4</v>
      </c>
      <c r="E8624" s="2">
        <v>2.8980041120000002</v>
      </c>
      <c r="F8624">
        <f t="shared" si="139"/>
        <v>11620.823695218867</v>
      </c>
    </row>
    <row r="8625" spans="1:6" x14ac:dyDescent="0.2">
      <c r="A8625">
        <v>11</v>
      </c>
      <c r="B8625" s="1" t="s">
        <v>1516</v>
      </c>
      <c r="C8625" s="2">
        <v>3000</v>
      </c>
      <c r="D8625" s="2">
        <v>6.1913360608056671E-4</v>
      </c>
      <c r="E8625" s="2">
        <v>2.8949944460000001</v>
      </c>
      <c r="F8625">
        <f t="shared" si="139"/>
        <v>11608.755114010626</v>
      </c>
    </row>
    <row r="8626" spans="1:6" x14ac:dyDescent="0.2">
      <c r="A8626">
        <v>11</v>
      </c>
      <c r="B8626" s="1" t="s">
        <v>345</v>
      </c>
      <c r="C8626" s="2">
        <v>2927.6417280000001</v>
      </c>
      <c r="D8626" s="2">
        <v>6.0420046023422329E-4</v>
      </c>
      <c r="E8626" s="2">
        <v>2.8251688480000001</v>
      </c>
      <c r="F8626">
        <f t="shared" si="139"/>
        <v>11328.758629391687</v>
      </c>
    </row>
    <row r="8627" spans="1:6" x14ac:dyDescent="0.2">
      <c r="A8627">
        <v>11</v>
      </c>
      <c r="B8627" s="1" t="s">
        <v>1776</v>
      </c>
      <c r="C8627" s="2">
        <v>2899.9948509999999</v>
      </c>
      <c r="D8627" s="2">
        <v>5.9849475670889756E-4</v>
      </c>
      <c r="E8627" s="2">
        <v>2.7984896629999998</v>
      </c>
      <c r="F8627">
        <f t="shared" si="139"/>
        <v>11221.776688291829</v>
      </c>
    </row>
    <row r="8628" spans="1:6" x14ac:dyDescent="0.2">
      <c r="A8628">
        <v>11</v>
      </c>
      <c r="B8628" s="1" t="s">
        <v>814</v>
      </c>
      <c r="C8628" s="2">
        <v>2876.231726</v>
      </c>
      <c r="D8628" s="2">
        <v>5.9359057353909844E-4</v>
      </c>
      <c r="E8628" s="2">
        <v>2.7755582909999998</v>
      </c>
      <c r="F8628">
        <f t="shared" si="139"/>
        <v>11129.823253858096</v>
      </c>
    </row>
    <row r="8629" spans="1:6" x14ac:dyDescent="0.2">
      <c r="A8629">
        <v>11</v>
      </c>
      <c r="B8629" s="1" t="s">
        <v>806</v>
      </c>
      <c r="C8629" s="2">
        <v>2836.7956049999998</v>
      </c>
      <c r="D8629" s="2">
        <v>5.8545183088530919E-4</v>
      </c>
      <c r="E8629" s="2">
        <v>2.7375025069999999</v>
      </c>
      <c r="F8629">
        <f t="shared" si="139"/>
        <v>10977.221829099548</v>
      </c>
    </row>
    <row r="8630" spans="1:6" x14ac:dyDescent="0.2">
      <c r="A8630">
        <v>11</v>
      </c>
      <c r="B8630" s="1" t="s">
        <v>344</v>
      </c>
      <c r="C8630" s="2">
        <v>2802.60331</v>
      </c>
      <c r="D8630" s="2">
        <v>5.783952979973823E-4</v>
      </c>
      <c r="E8630" s="2">
        <v>2.704507006</v>
      </c>
      <c r="F8630">
        <f t="shared" si="139"/>
        <v>10844.911837450918</v>
      </c>
    </row>
    <row r="8631" spans="1:6" x14ac:dyDescent="0.2">
      <c r="A8631">
        <v>11</v>
      </c>
      <c r="B8631" s="1" t="s">
        <v>820</v>
      </c>
      <c r="C8631" s="2">
        <v>2802.0361379999999</v>
      </c>
      <c r="D8631" s="2">
        <v>5.7827824623386402E-4</v>
      </c>
      <c r="E8631" s="2">
        <v>2.7039596860000001</v>
      </c>
      <c r="F8631">
        <f t="shared" si="139"/>
        <v>10842.717116884951</v>
      </c>
    </row>
    <row r="8632" spans="1:6" x14ac:dyDescent="0.2">
      <c r="A8632">
        <v>11</v>
      </c>
      <c r="B8632" s="1" t="s">
        <v>343</v>
      </c>
      <c r="C8632" s="2">
        <v>2794.56158</v>
      </c>
      <c r="D8632" s="2">
        <v>5.7673566301958139E-4</v>
      </c>
      <c r="E8632" s="2">
        <v>2.6967467520000001</v>
      </c>
      <c r="F8632">
        <f t="shared" si="139"/>
        <v>10813.793681617151</v>
      </c>
    </row>
    <row r="8633" spans="1:6" x14ac:dyDescent="0.2">
      <c r="A8633">
        <v>11</v>
      </c>
      <c r="B8633" s="1" t="s">
        <v>168</v>
      </c>
      <c r="C8633" s="2">
        <v>2760.5784090000002</v>
      </c>
      <c r="D8633" s="2">
        <v>5.6972228842485262E-4</v>
      </c>
      <c r="E8633" s="2">
        <v>2.6639530539999998</v>
      </c>
      <c r="F8633">
        <f t="shared" si="139"/>
        <v>10682.292907965986</v>
      </c>
    </row>
    <row r="8634" spans="1:6" x14ac:dyDescent="0.2">
      <c r="A8634">
        <v>11</v>
      </c>
      <c r="B8634" s="1" t="s">
        <v>266</v>
      </c>
      <c r="C8634" s="2">
        <v>2736.7231190000002</v>
      </c>
      <c r="D8634" s="2">
        <v>5.6479908445041362E-4</v>
      </c>
      <c r="E8634" s="2">
        <v>2.640932743</v>
      </c>
      <c r="F8634">
        <f t="shared" si="139"/>
        <v>10589.982833445256</v>
      </c>
    </row>
    <row r="8635" spans="1:6" x14ac:dyDescent="0.2">
      <c r="A8635">
        <v>11</v>
      </c>
      <c r="B8635" s="1" t="s">
        <v>1517</v>
      </c>
      <c r="C8635" s="2">
        <v>2723.8457100000001</v>
      </c>
      <c r="D8635" s="2">
        <v>5.6214147240733292E-4</v>
      </c>
      <c r="E8635" s="2">
        <v>2.6285060680000001</v>
      </c>
      <c r="F8635">
        <f t="shared" si="139"/>
        <v>10540.152607637492</v>
      </c>
    </row>
    <row r="8636" spans="1:6" x14ac:dyDescent="0.2">
      <c r="A8636">
        <v>11</v>
      </c>
      <c r="B8636" s="1" t="s">
        <v>807</v>
      </c>
      <c r="C8636" s="2">
        <v>2708.0026029999999</v>
      </c>
      <c r="D8636" s="2">
        <v>5.5887180552109976E-4</v>
      </c>
      <c r="E8636" s="2">
        <v>2.613217498</v>
      </c>
      <c r="F8636">
        <f t="shared" si="139"/>
        <v>10478.846353520621</v>
      </c>
    </row>
    <row r="8637" spans="1:6" x14ac:dyDescent="0.2">
      <c r="A8637">
        <v>11</v>
      </c>
      <c r="B8637" s="1" t="s">
        <v>639</v>
      </c>
      <c r="C8637" s="2">
        <v>2681.8081280000001</v>
      </c>
      <c r="D8637" s="2">
        <v>5.5346584578731697E-4</v>
      </c>
      <c r="E8637" s="2">
        <v>2.5879398789999999</v>
      </c>
      <c r="F8637">
        <f t="shared" si="139"/>
        <v>10377.484608512194</v>
      </c>
    </row>
    <row r="8638" spans="1:6" x14ac:dyDescent="0.2">
      <c r="A8638">
        <v>11</v>
      </c>
      <c r="B8638" s="1" t="s">
        <v>342</v>
      </c>
      <c r="C8638" s="2">
        <v>2658.6739229999998</v>
      </c>
      <c r="D8638" s="2">
        <v>5.4869145765075239E-4</v>
      </c>
      <c r="E8638" s="2">
        <v>2.5656154130000002</v>
      </c>
      <c r="F8638">
        <f t="shared" si="139"/>
        <v>10287.964830951607</v>
      </c>
    </row>
    <row r="8639" spans="1:6" x14ac:dyDescent="0.2">
      <c r="A8639">
        <v>11</v>
      </c>
      <c r="B8639" s="1" t="s">
        <v>5</v>
      </c>
      <c r="C8639" s="2">
        <v>2627.8720429999998</v>
      </c>
      <c r="D8639" s="2">
        <v>5.423346313421217E-4</v>
      </c>
      <c r="E8639" s="2">
        <v>2.535891656</v>
      </c>
      <c r="F8639">
        <f t="shared" si="139"/>
        <v>10168.774337664781</v>
      </c>
    </row>
    <row r="8640" spans="1:6" x14ac:dyDescent="0.2">
      <c r="A8640">
        <v>11</v>
      </c>
      <c r="B8640" s="1" t="s">
        <v>331</v>
      </c>
      <c r="C8640" s="2">
        <v>2600.5629159999999</v>
      </c>
      <c r="D8640" s="2">
        <v>5.3669863191527591E-4</v>
      </c>
      <c r="E8640" s="2">
        <v>2.5095383990000002</v>
      </c>
      <c r="F8640">
        <f t="shared" si="139"/>
        <v>10063.099348411424</v>
      </c>
    </row>
    <row r="8641" spans="1:6" x14ac:dyDescent="0.2">
      <c r="A8641">
        <v>11</v>
      </c>
      <c r="B8641" s="1" t="s">
        <v>9</v>
      </c>
      <c r="C8641" s="2">
        <v>2588.8673699999999</v>
      </c>
      <c r="D8641" s="2">
        <v>5.3428493010941255E-4</v>
      </c>
      <c r="E8641" s="2">
        <v>2.4982522189999998</v>
      </c>
      <c r="F8641">
        <f t="shared" si="139"/>
        <v>10017.842439551485</v>
      </c>
    </row>
    <row r="8642" spans="1:6" x14ac:dyDescent="0.2">
      <c r="A8642">
        <v>11</v>
      </c>
      <c r="B8642" s="1" t="s">
        <v>412</v>
      </c>
      <c r="C8642" s="2">
        <v>2572.8104859999999</v>
      </c>
      <c r="D8642" s="2">
        <v>5.30971144682926E-4</v>
      </c>
      <c r="E8642" s="2">
        <v>2.482757356</v>
      </c>
      <c r="F8642">
        <f t="shared" si="139"/>
        <v>9955.7089628048616</v>
      </c>
    </row>
    <row r="8643" spans="1:6" x14ac:dyDescent="0.2">
      <c r="A8643">
        <v>11</v>
      </c>
      <c r="B8643" s="1" t="s">
        <v>311</v>
      </c>
      <c r="C8643" s="2">
        <v>2553.0257630000001</v>
      </c>
      <c r="D8643" s="2">
        <v>5.2688801573179801E-4</v>
      </c>
      <c r="E8643" s="2">
        <v>2.4636651349999998</v>
      </c>
      <c r="F8643">
        <f t="shared" ref="F8643:F8706" si="140">D8643*$I$8</f>
        <v>9879.1502949712121</v>
      </c>
    </row>
    <row r="8644" spans="1:6" x14ac:dyDescent="0.2">
      <c r="A8644">
        <v>11</v>
      </c>
      <c r="B8644" s="1" t="s">
        <v>201</v>
      </c>
      <c r="C8644" s="2">
        <v>2537.355423</v>
      </c>
      <c r="D8644" s="2">
        <v>5.2365400437992418E-4</v>
      </c>
      <c r="E8644" s="2">
        <v>2.448543286</v>
      </c>
      <c r="F8644">
        <f t="shared" si="140"/>
        <v>9818.5125821235779</v>
      </c>
    </row>
    <row r="8645" spans="1:6" x14ac:dyDescent="0.2">
      <c r="A8645">
        <v>11</v>
      </c>
      <c r="B8645" s="1" t="s">
        <v>322</v>
      </c>
      <c r="C8645" s="2">
        <v>2497.8908780000002</v>
      </c>
      <c r="D8645" s="2">
        <v>5.1541100284866164E-4</v>
      </c>
      <c r="E8645" s="3">
        <v>2.41</v>
      </c>
      <c r="F8645">
        <f t="shared" si="140"/>
        <v>9663.9563034124058</v>
      </c>
    </row>
    <row r="8646" spans="1:6" x14ac:dyDescent="0.2">
      <c r="A8646">
        <v>11</v>
      </c>
      <c r="B8646" s="1" t="s">
        <v>280</v>
      </c>
      <c r="C8646" s="2">
        <v>2486.0306129999999</v>
      </c>
      <c r="D8646" s="2">
        <v>5.1306169940203768E-4</v>
      </c>
      <c r="E8646" s="2">
        <v>2.3990149390000002</v>
      </c>
      <c r="F8646">
        <f t="shared" si="140"/>
        <v>9619.9068637882065</v>
      </c>
    </row>
    <row r="8647" spans="1:6" x14ac:dyDescent="0.2">
      <c r="A8647">
        <v>11</v>
      </c>
      <c r="B8647" s="1" t="s">
        <v>340</v>
      </c>
      <c r="C8647" s="2">
        <v>2476.589003</v>
      </c>
      <c r="D8647" s="2">
        <v>5.111131600896516E-4</v>
      </c>
      <c r="E8647" s="2">
        <v>2.3899038030000002</v>
      </c>
      <c r="F8647">
        <f t="shared" si="140"/>
        <v>9583.3717516809684</v>
      </c>
    </row>
    <row r="8648" spans="1:6" x14ac:dyDescent="0.2">
      <c r="A8648">
        <v>11</v>
      </c>
      <c r="B8648" s="1" t="s">
        <v>279</v>
      </c>
      <c r="C8648" s="2">
        <v>2471.0800610000001</v>
      </c>
      <c r="D8648" s="2">
        <v>5.0997623634481631E-4</v>
      </c>
      <c r="E8648" s="2">
        <v>2.384587684</v>
      </c>
      <c r="F8648">
        <f t="shared" si="140"/>
        <v>9562.0544314653052</v>
      </c>
    </row>
    <row r="8649" spans="1:6" x14ac:dyDescent="0.2">
      <c r="A8649">
        <v>11</v>
      </c>
      <c r="B8649" s="1" t="s">
        <v>338</v>
      </c>
      <c r="C8649" s="2">
        <v>2434.5735260000001</v>
      </c>
      <c r="D8649" s="2">
        <v>5.0244209560553312E-4</v>
      </c>
      <c r="E8649" s="2">
        <v>2.3493589460000002</v>
      </c>
      <c r="F8649">
        <f t="shared" si="140"/>
        <v>9420.7892926037457</v>
      </c>
    </row>
    <row r="8650" spans="1:6" x14ac:dyDescent="0.2">
      <c r="A8650">
        <v>11</v>
      </c>
      <c r="B8650" s="1" t="s">
        <v>586</v>
      </c>
      <c r="C8650" s="2">
        <v>2419.0306009999999</v>
      </c>
      <c r="D8650" s="2">
        <v>4.9923437983866138E-4</v>
      </c>
      <c r="E8650" s="2">
        <v>2.3343600520000001</v>
      </c>
      <c r="F8650">
        <f t="shared" si="140"/>
        <v>9360.6446219749014</v>
      </c>
    </row>
    <row r="8651" spans="1:6" x14ac:dyDescent="0.2">
      <c r="A8651">
        <v>11</v>
      </c>
      <c r="B8651" s="1" t="s">
        <v>216</v>
      </c>
      <c r="C8651" s="2">
        <v>2398.3228669999999</v>
      </c>
      <c r="D8651" s="2">
        <v>4.9496076182451224E-4</v>
      </c>
      <c r="E8651" s="2">
        <v>2.3143771270000002</v>
      </c>
      <c r="F8651">
        <f t="shared" si="140"/>
        <v>9280.5142842096047</v>
      </c>
    </row>
    <row r="8652" spans="1:6" x14ac:dyDescent="0.2">
      <c r="A8652">
        <v>11</v>
      </c>
      <c r="B8652" s="1" t="s">
        <v>852</v>
      </c>
      <c r="C8652" s="2">
        <v>2389.5950979999998</v>
      </c>
      <c r="D8652" s="2">
        <v>4.931595434442287E-4</v>
      </c>
      <c r="E8652" s="2">
        <v>2.3059548460000001</v>
      </c>
      <c r="F8652">
        <f t="shared" si="140"/>
        <v>9246.7414395792875</v>
      </c>
    </row>
    <row r="8653" spans="1:6" x14ac:dyDescent="0.2">
      <c r="A8653">
        <v>11</v>
      </c>
      <c r="B8653" s="1" t="s">
        <v>491</v>
      </c>
      <c r="C8653" s="2">
        <v>2357.0219489999999</v>
      </c>
      <c r="D8653" s="2">
        <v>4.8643716647989258E-4</v>
      </c>
      <c r="E8653" s="2">
        <v>2.2745218180000002</v>
      </c>
      <c r="F8653">
        <f t="shared" si="140"/>
        <v>9120.6968714979866</v>
      </c>
    </row>
    <row r="8654" spans="1:6" x14ac:dyDescent="0.2">
      <c r="A8654">
        <v>11</v>
      </c>
      <c r="B8654" s="1" t="s">
        <v>297</v>
      </c>
      <c r="C8654" s="2">
        <v>2347.5381280000001</v>
      </c>
      <c r="D8654" s="2">
        <v>4.8447991565224083E-4</v>
      </c>
      <c r="E8654" s="2">
        <v>2.265369948</v>
      </c>
      <c r="F8654">
        <f t="shared" si="140"/>
        <v>9083.9984184795157</v>
      </c>
    </row>
    <row r="8655" spans="1:6" x14ac:dyDescent="0.2">
      <c r="A8655">
        <v>11</v>
      </c>
      <c r="B8655" s="1" t="s">
        <v>337</v>
      </c>
      <c r="C8655" s="2">
        <v>2323.9891050000001</v>
      </c>
      <c r="D8655" s="2">
        <v>4.7961991838969348E-4</v>
      </c>
      <c r="E8655" s="2">
        <v>2.2426451840000001</v>
      </c>
      <c r="F8655">
        <f t="shared" si="140"/>
        <v>8992.8734698067528</v>
      </c>
    </row>
    <row r="8656" spans="1:6" x14ac:dyDescent="0.2">
      <c r="A8656">
        <v>11</v>
      </c>
      <c r="B8656" s="1" t="s">
        <v>301</v>
      </c>
      <c r="C8656" s="2">
        <v>2311.9560280000001</v>
      </c>
      <c r="D8656" s="2">
        <v>4.771365573966826E-4</v>
      </c>
      <c r="E8656" s="2">
        <v>2.2310332860000002</v>
      </c>
      <c r="F8656">
        <f t="shared" si="140"/>
        <v>8946.3104511877991</v>
      </c>
    </row>
    <row r="8657" spans="1:6" x14ac:dyDescent="0.2">
      <c r="A8657">
        <v>11</v>
      </c>
      <c r="B8657" s="1" t="s">
        <v>1522</v>
      </c>
      <c r="C8657" s="2">
        <v>2263.4390659999999</v>
      </c>
      <c r="D8657" s="2">
        <v>4.6712373050634314E-4</v>
      </c>
      <c r="E8657" s="2">
        <v>2.1842145089999998</v>
      </c>
      <c r="F8657">
        <f t="shared" si="140"/>
        <v>8758.5699469939336</v>
      </c>
    </row>
    <row r="8658" spans="1:6" x14ac:dyDescent="0.2">
      <c r="A8658">
        <v>11</v>
      </c>
      <c r="B8658" s="1" t="s">
        <v>1624</v>
      </c>
      <c r="C8658" s="2">
        <v>2260.265543</v>
      </c>
      <c r="D8658" s="2">
        <v>4.6646878555480463E-4</v>
      </c>
      <c r="E8658" s="2">
        <v>2.181152065</v>
      </c>
      <c r="F8658">
        <f t="shared" si="140"/>
        <v>8746.289729152586</v>
      </c>
    </row>
    <row r="8659" spans="1:6" x14ac:dyDescent="0.2">
      <c r="A8659">
        <v>11</v>
      </c>
      <c r="B8659" s="1" t="s">
        <v>562</v>
      </c>
      <c r="C8659" s="2">
        <v>2254.387432</v>
      </c>
      <c r="D8659" s="2">
        <v>4.6525567337057412E-4</v>
      </c>
      <c r="E8659" s="2">
        <v>2.1754796980000002</v>
      </c>
      <c r="F8659">
        <f t="shared" si="140"/>
        <v>8723.5438756982639</v>
      </c>
    </row>
    <row r="8660" spans="1:6" x14ac:dyDescent="0.2">
      <c r="A8660">
        <v>11</v>
      </c>
      <c r="B8660" s="1" t="s">
        <v>362</v>
      </c>
      <c r="C8660" s="2">
        <v>2235.6041639999999</v>
      </c>
      <c r="D8660" s="2">
        <v>4.6137922252068058E-4</v>
      </c>
      <c r="E8660" s="2">
        <v>2.157353879</v>
      </c>
      <c r="F8660">
        <f t="shared" si="140"/>
        <v>8650.86042226276</v>
      </c>
    </row>
    <row r="8661" spans="1:6" x14ac:dyDescent="0.2">
      <c r="A8661">
        <v>11</v>
      </c>
      <c r="B8661" s="1" t="s">
        <v>91</v>
      </c>
      <c r="C8661" s="2">
        <v>2231.2056950000001</v>
      </c>
      <c r="D8661" s="2">
        <v>4.6047147595746686E-4</v>
      </c>
      <c r="E8661" s="2">
        <v>2.1531093650000002</v>
      </c>
      <c r="F8661">
        <f t="shared" si="140"/>
        <v>8633.8401742025035</v>
      </c>
    </row>
    <row r="8662" spans="1:6" x14ac:dyDescent="0.2">
      <c r="A8662">
        <v>11</v>
      </c>
      <c r="B8662" s="1" t="s">
        <v>336</v>
      </c>
      <c r="C8662" s="2">
        <v>2194.9088809999998</v>
      </c>
      <c r="D8662" s="2">
        <v>4.5298061691061365E-4</v>
      </c>
      <c r="E8662" s="2">
        <v>2.1180830070000001</v>
      </c>
      <c r="F8662">
        <f t="shared" si="140"/>
        <v>8493.3865670740051</v>
      </c>
    </row>
    <row r="8663" spans="1:6" x14ac:dyDescent="0.2">
      <c r="A8663">
        <v>11</v>
      </c>
      <c r="B8663" s="1" t="s">
        <v>334</v>
      </c>
      <c r="C8663" s="2">
        <v>2154.4709290000001</v>
      </c>
      <c r="D8663" s="2">
        <v>4.4463511852314424E-4</v>
      </c>
      <c r="E8663" s="2">
        <v>2.0790604579999998</v>
      </c>
      <c r="F8663">
        <f t="shared" si="140"/>
        <v>8336.9084723089545</v>
      </c>
    </row>
    <row r="8664" spans="1:6" x14ac:dyDescent="0.2">
      <c r="A8664">
        <v>11</v>
      </c>
      <c r="B8664" s="1" t="s">
        <v>335</v>
      </c>
      <c r="C8664" s="2">
        <v>2127.733397</v>
      </c>
      <c r="D8664" s="2">
        <v>4.3911708362917785E-4</v>
      </c>
      <c r="E8664" s="2">
        <v>2.053258789</v>
      </c>
      <c r="F8664">
        <f t="shared" si="140"/>
        <v>8233.4453180470846</v>
      </c>
    </row>
    <row r="8665" spans="1:6" x14ac:dyDescent="0.2">
      <c r="A8665">
        <v>11</v>
      </c>
      <c r="B8665" s="1" t="s">
        <v>332</v>
      </c>
      <c r="C8665" s="2">
        <v>2124.176606</v>
      </c>
      <c r="D8665" s="2">
        <v>4.3838304083937136E-4</v>
      </c>
      <c r="E8665" s="2">
        <v>2.0498264929999999</v>
      </c>
      <c r="F8665">
        <f t="shared" si="140"/>
        <v>8219.6820157382135</v>
      </c>
    </row>
    <row r="8666" spans="1:6" x14ac:dyDescent="0.2">
      <c r="A8666">
        <v>11</v>
      </c>
      <c r="B8666" s="1" t="s">
        <v>1518</v>
      </c>
      <c r="C8666" s="2">
        <v>2107.6909999999998</v>
      </c>
      <c r="D8666" s="2">
        <v>4.3498077645277459E-4</v>
      </c>
      <c r="E8666" s="2">
        <v>2.0339179129999998</v>
      </c>
      <c r="F8666">
        <f t="shared" si="140"/>
        <v>8155.8895584895236</v>
      </c>
    </row>
    <row r="8667" spans="1:6" x14ac:dyDescent="0.2">
      <c r="A8667">
        <v>11</v>
      </c>
      <c r="B8667" s="1" t="s">
        <v>299</v>
      </c>
      <c r="C8667" s="2">
        <v>2104.0450949999999</v>
      </c>
      <c r="D8667" s="2">
        <v>4.3422834225856951E-4</v>
      </c>
      <c r="E8667" s="2">
        <v>2.0303996209999999</v>
      </c>
      <c r="F8667">
        <f t="shared" si="140"/>
        <v>8141.7814173481784</v>
      </c>
    </row>
    <row r="8668" spans="1:6" x14ac:dyDescent="0.2">
      <c r="A8668">
        <v>11</v>
      </c>
      <c r="B8668" s="1" t="s">
        <v>243</v>
      </c>
      <c r="C8668" s="2">
        <v>2050.8143700000001</v>
      </c>
      <c r="D8668" s="2">
        <v>4.2324269891442893E-4</v>
      </c>
      <c r="E8668" s="2">
        <v>1.979032071</v>
      </c>
      <c r="F8668">
        <f t="shared" si="140"/>
        <v>7935.8006046455421</v>
      </c>
    </row>
    <row r="8669" spans="1:6" x14ac:dyDescent="0.2">
      <c r="A8669">
        <v>11</v>
      </c>
      <c r="B8669" s="1" t="s">
        <v>225</v>
      </c>
      <c r="C8669" s="2">
        <v>2000.009798</v>
      </c>
      <c r="D8669" s="2">
        <v>4.1275775960888646E-4</v>
      </c>
      <c r="E8669" s="2">
        <v>1.9300057530000001</v>
      </c>
      <c r="F8669">
        <f t="shared" si="140"/>
        <v>7739.2079926666211</v>
      </c>
    </row>
    <row r="8670" spans="1:6" x14ac:dyDescent="0.2">
      <c r="A8670">
        <v>11</v>
      </c>
      <c r="B8670" s="1" t="s">
        <v>291</v>
      </c>
      <c r="C8670" s="2">
        <v>1995.249503</v>
      </c>
      <c r="D8670" s="2">
        <v>4.117753400429438E-4</v>
      </c>
      <c r="E8670" s="2">
        <v>1.9254120770000001</v>
      </c>
      <c r="F8670">
        <f t="shared" si="140"/>
        <v>7720.7876258051965</v>
      </c>
    </row>
    <row r="8671" spans="1:6" x14ac:dyDescent="0.2">
      <c r="A8671">
        <v>11</v>
      </c>
      <c r="B8671" s="1" t="s">
        <v>200</v>
      </c>
      <c r="C8671" s="2">
        <v>1994.546443</v>
      </c>
      <c r="D8671" s="2">
        <v>4.1163024393269285E-4</v>
      </c>
      <c r="E8671" s="2">
        <v>1.924733625</v>
      </c>
      <c r="F8671">
        <f t="shared" si="140"/>
        <v>7718.0670737379905</v>
      </c>
    </row>
    <row r="8672" spans="1:6" x14ac:dyDescent="0.2">
      <c r="A8672">
        <v>11</v>
      </c>
      <c r="B8672" s="1" t="s">
        <v>305</v>
      </c>
      <c r="C8672" s="2">
        <v>1992.884401</v>
      </c>
      <c r="D8672" s="2">
        <v>4.1128723534393524E-4</v>
      </c>
      <c r="E8672" s="2">
        <v>1.923129758</v>
      </c>
      <c r="F8672">
        <f t="shared" si="140"/>
        <v>7711.6356626987854</v>
      </c>
    </row>
    <row r="8673" spans="1:6" x14ac:dyDescent="0.2">
      <c r="A8673">
        <v>11</v>
      </c>
      <c r="B8673" s="1" t="s">
        <v>69</v>
      </c>
      <c r="C8673" s="2">
        <v>1955.1438270000001</v>
      </c>
      <c r="D8673" s="2">
        <v>4.034984159131543E-4</v>
      </c>
      <c r="E8673" s="2">
        <v>1.886710173</v>
      </c>
      <c r="F8673">
        <f t="shared" si="140"/>
        <v>7565.5952983716434</v>
      </c>
    </row>
    <row r="8674" spans="1:6" x14ac:dyDescent="0.2">
      <c r="A8674">
        <v>11</v>
      </c>
      <c r="B8674" s="1" t="s">
        <v>679</v>
      </c>
      <c r="C8674" s="2">
        <v>1942.789634</v>
      </c>
      <c r="D8674" s="2">
        <v>4.0094878397221482E-4</v>
      </c>
      <c r="E8674" s="2">
        <v>1.8747883999999999</v>
      </c>
      <c r="F8674">
        <f t="shared" si="140"/>
        <v>7517.7896994790281</v>
      </c>
    </row>
    <row r="8675" spans="1:6" x14ac:dyDescent="0.2">
      <c r="A8675">
        <v>11</v>
      </c>
      <c r="B8675" s="1" t="s">
        <v>819</v>
      </c>
      <c r="C8675" s="2">
        <v>1922.9197859999999</v>
      </c>
      <c r="D8675" s="2">
        <v>3.9684808699111179E-4</v>
      </c>
      <c r="E8675" s="2">
        <v>1.8556140329999999</v>
      </c>
      <c r="F8675">
        <f t="shared" si="140"/>
        <v>7440.9016310833458</v>
      </c>
    </row>
    <row r="8676" spans="1:6" x14ac:dyDescent="0.2">
      <c r="A8676">
        <v>11</v>
      </c>
      <c r="B8676" s="1" t="s">
        <v>329</v>
      </c>
      <c r="C8676" s="2">
        <v>1843.8456980000001</v>
      </c>
      <c r="D8676" s="2">
        <v>3.8052894535360186E-4</v>
      </c>
      <c r="E8676" s="2">
        <v>1.779307685</v>
      </c>
      <c r="F8676">
        <f t="shared" si="140"/>
        <v>7134.9177253800353</v>
      </c>
    </row>
    <row r="8677" spans="1:6" x14ac:dyDescent="0.2">
      <c r="A8677">
        <v>11</v>
      </c>
      <c r="B8677" s="1" t="s">
        <v>328</v>
      </c>
      <c r="C8677" s="2">
        <v>1820.8535039999999</v>
      </c>
      <c r="D8677" s="2">
        <v>3.757838652831125E-4</v>
      </c>
      <c r="E8677" s="2">
        <v>1.75712026</v>
      </c>
      <c r="F8677">
        <f t="shared" si="140"/>
        <v>7045.9474740583591</v>
      </c>
    </row>
    <row r="8678" spans="1:6" x14ac:dyDescent="0.2">
      <c r="A8678">
        <v>11</v>
      </c>
      <c r="B8678" s="1" t="s">
        <v>808</v>
      </c>
      <c r="C8678" s="2">
        <v>1795.0681790000001</v>
      </c>
      <c r="D8678" s="2">
        <v>3.704623448420404E-4</v>
      </c>
      <c r="E8678" s="2">
        <v>1.732237469</v>
      </c>
      <c r="F8678">
        <f t="shared" si="140"/>
        <v>6946.1689657882571</v>
      </c>
    </row>
    <row r="8679" spans="1:6" x14ac:dyDescent="0.2">
      <c r="A8679">
        <v>11</v>
      </c>
      <c r="B8679" s="1" t="s">
        <v>453</v>
      </c>
      <c r="C8679" s="2">
        <v>1731.4820769999999</v>
      </c>
      <c r="D8679" s="2">
        <v>3.5733958078479344E-4</v>
      </c>
      <c r="E8679" s="2">
        <v>1.6708769990000001</v>
      </c>
      <c r="F8679">
        <f t="shared" si="140"/>
        <v>6700.1171397148773</v>
      </c>
    </row>
    <row r="8680" spans="1:6" x14ac:dyDescent="0.2">
      <c r="A8680">
        <v>11</v>
      </c>
      <c r="B8680" s="1" t="s">
        <v>395</v>
      </c>
      <c r="C8680" s="2">
        <v>1723.6775239999999</v>
      </c>
      <c r="D8680" s="2">
        <v>3.5572889381250164E-4</v>
      </c>
      <c r="E8680" s="2">
        <v>1.6633456200000001</v>
      </c>
      <c r="F8680">
        <f t="shared" si="140"/>
        <v>6669.9167589844055</v>
      </c>
    </row>
    <row r="8681" spans="1:6" x14ac:dyDescent="0.2">
      <c r="A8681">
        <v>11</v>
      </c>
      <c r="B8681" s="1" t="s">
        <v>1777</v>
      </c>
      <c r="C8681" s="2">
        <v>1720.0000110000001</v>
      </c>
      <c r="D8681" s="2">
        <v>3.5496993635422637E-4</v>
      </c>
      <c r="E8681" s="2">
        <v>1.659796826</v>
      </c>
      <c r="F8681">
        <f t="shared" si="140"/>
        <v>6655.6863066417445</v>
      </c>
    </row>
    <row r="8682" spans="1:6" x14ac:dyDescent="0.2">
      <c r="A8682">
        <v>11</v>
      </c>
      <c r="B8682" s="1" t="s">
        <v>1626</v>
      </c>
      <c r="C8682" s="2">
        <v>1718.7857200000001</v>
      </c>
      <c r="D8682" s="2">
        <v>3.5471933368692095E-4</v>
      </c>
      <c r="E8682" s="2">
        <v>1.6586250380000001</v>
      </c>
      <c r="F8682">
        <f t="shared" si="140"/>
        <v>6650.9875066297682</v>
      </c>
    </row>
    <row r="8683" spans="1:6" x14ac:dyDescent="0.2">
      <c r="A8683">
        <v>11</v>
      </c>
      <c r="B8683" s="1" t="s">
        <v>166</v>
      </c>
      <c r="C8683" s="2">
        <v>1709.678932</v>
      </c>
      <c r="D8683" s="2">
        <v>3.5283989409480142E-4</v>
      </c>
      <c r="E8683" s="2">
        <v>1.6498370040000001</v>
      </c>
      <c r="F8683">
        <f t="shared" si="140"/>
        <v>6615.7480142775266</v>
      </c>
    </row>
    <row r="8684" spans="1:6" x14ac:dyDescent="0.2">
      <c r="A8684">
        <v>11</v>
      </c>
      <c r="B8684" s="1" t="s">
        <v>1778</v>
      </c>
      <c r="C8684" s="2">
        <v>1698.7752889999999</v>
      </c>
      <c r="D8684" s="2">
        <v>3.5058962355749074E-4</v>
      </c>
      <c r="E8684" s="2">
        <v>1.6393150089999999</v>
      </c>
      <c r="F8684">
        <f t="shared" si="140"/>
        <v>6573.5554417029516</v>
      </c>
    </row>
    <row r="8685" spans="1:6" x14ac:dyDescent="0.2">
      <c r="A8685">
        <v>11</v>
      </c>
      <c r="B8685" s="1" t="s">
        <v>327</v>
      </c>
      <c r="C8685" s="2">
        <v>1696.27847</v>
      </c>
      <c r="D8685" s="2">
        <v>3.500743353122835E-4</v>
      </c>
      <c r="E8685" s="2">
        <v>1.6369055830000001</v>
      </c>
      <c r="F8685">
        <f t="shared" si="140"/>
        <v>6563.8937871053158</v>
      </c>
    </row>
    <row r="8686" spans="1:6" x14ac:dyDescent="0.2">
      <c r="A8686">
        <v>11</v>
      </c>
      <c r="B8686" s="1" t="s">
        <v>326</v>
      </c>
      <c r="C8686" s="2">
        <v>1683.8247879999999</v>
      </c>
      <c r="D8686" s="2">
        <v>3.4750417097958032E-4</v>
      </c>
      <c r="E8686" s="2">
        <v>1.624887803</v>
      </c>
      <c r="F8686">
        <f t="shared" si="140"/>
        <v>6515.7032058671311</v>
      </c>
    </row>
    <row r="8687" spans="1:6" x14ac:dyDescent="0.2">
      <c r="A8687">
        <v>11</v>
      </c>
      <c r="B8687" s="1" t="s">
        <v>637</v>
      </c>
      <c r="C8687" s="2">
        <v>1678.677504</v>
      </c>
      <c r="D8687" s="2">
        <v>3.4644188559158917E-4</v>
      </c>
      <c r="E8687" s="2">
        <v>1.619920684</v>
      </c>
      <c r="F8687">
        <f t="shared" si="140"/>
        <v>6495.7853548422972</v>
      </c>
    </row>
    <row r="8688" spans="1:6" x14ac:dyDescent="0.2">
      <c r="A8688">
        <v>11</v>
      </c>
      <c r="B8688" s="1" t="s">
        <v>423</v>
      </c>
      <c r="C8688" s="2">
        <v>1665.956821</v>
      </c>
      <c r="D8688" s="2">
        <v>3.4381661804836736E-4</v>
      </c>
      <c r="E8688" s="2">
        <v>1.6076452480000001</v>
      </c>
      <c r="F8688">
        <f t="shared" si="140"/>
        <v>6446.5615884068875</v>
      </c>
    </row>
    <row r="8689" spans="1:6" x14ac:dyDescent="0.2">
      <c r="A8689">
        <v>11</v>
      </c>
      <c r="B8689" s="1" t="s">
        <v>1634</v>
      </c>
      <c r="C8689" s="2">
        <v>1641.212833</v>
      </c>
      <c r="D8689" s="2">
        <v>3.3871000645867728E-4</v>
      </c>
      <c r="E8689" s="2">
        <v>1.583767345</v>
      </c>
      <c r="F8689">
        <f t="shared" si="140"/>
        <v>6350.8126211001991</v>
      </c>
    </row>
    <row r="8690" spans="1:6" x14ac:dyDescent="0.2">
      <c r="A8690">
        <v>11</v>
      </c>
      <c r="B8690" s="1" t="s">
        <v>550</v>
      </c>
      <c r="C8690" s="2">
        <v>1630.1474040000001</v>
      </c>
      <c r="D8690" s="2">
        <v>3.3642634691223897E-4</v>
      </c>
      <c r="E8690" s="2">
        <v>1.5730892270000001</v>
      </c>
      <c r="F8690">
        <f t="shared" si="140"/>
        <v>6307.9940046044803</v>
      </c>
    </row>
    <row r="8691" spans="1:6" x14ac:dyDescent="0.2">
      <c r="A8691">
        <v>11</v>
      </c>
      <c r="B8691" s="1" t="s">
        <v>1779</v>
      </c>
      <c r="C8691" s="2">
        <v>1622.6120069999999</v>
      </c>
      <c r="D8691" s="2">
        <v>3.3487120777265459E-4</v>
      </c>
      <c r="E8691" s="2">
        <v>1.5658175830000001</v>
      </c>
      <c r="F8691">
        <f t="shared" si="140"/>
        <v>6278.8351457372737</v>
      </c>
    </row>
    <row r="8692" spans="1:6" x14ac:dyDescent="0.2">
      <c r="A8692">
        <v>11</v>
      </c>
      <c r="B8692" s="1" t="s">
        <v>1523</v>
      </c>
      <c r="C8692" s="2">
        <v>1611.1141050000001</v>
      </c>
      <c r="D8692" s="2">
        <v>3.3249829529414783E-4</v>
      </c>
      <c r="E8692" s="2">
        <v>1.554722129</v>
      </c>
      <c r="F8692">
        <f t="shared" si="140"/>
        <v>6234.3430367652718</v>
      </c>
    </row>
    <row r="8693" spans="1:6" x14ac:dyDescent="0.2">
      <c r="A8693">
        <v>11</v>
      </c>
      <c r="B8693" s="1" t="s">
        <v>324</v>
      </c>
      <c r="C8693" s="2">
        <v>1602.696152</v>
      </c>
      <c r="D8693" s="2">
        <v>3.307610158943343E-4</v>
      </c>
      <c r="E8693" s="2">
        <v>1.546598819</v>
      </c>
      <c r="F8693">
        <f t="shared" si="140"/>
        <v>6201.7690480187684</v>
      </c>
    </row>
    <row r="8694" spans="1:6" x14ac:dyDescent="0.2">
      <c r="A8694">
        <v>11</v>
      </c>
      <c r="B8694" s="1" t="s">
        <v>553</v>
      </c>
      <c r="C8694" s="2">
        <v>1595.7462190000001</v>
      </c>
      <c r="D8694" s="2">
        <v>3.2932670385039822E-4</v>
      </c>
      <c r="E8694" s="2">
        <v>1.5398921480000001</v>
      </c>
      <c r="F8694">
        <f t="shared" si="140"/>
        <v>6174.875697194967</v>
      </c>
    </row>
    <row r="8695" spans="1:6" x14ac:dyDescent="0.2">
      <c r="A8695">
        <v>11</v>
      </c>
      <c r="B8695" s="1" t="s">
        <v>446</v>
      </c>
      <c r="C8695" s="2">
        <v>1582.4534570000001</v>
      </c>
      <c r="D8695" s="2">
        <v>3.2658337190004876E-4</v>
      </c>
      <c r="E8695" s="2">
        <v>1.5270646569999999</v>
      </c>
      <c r="F8695">
        <f t="shared" si="140"/>
        <v>6123.4382231259142</v>
      </c>
    </row>
    <row r="8696" spans="1:6" x14ac:dyDescent="0.2">
      <c r="A8696">
        <v>11</v>
      </c>
      <c r="B8696" s="1" t="s">
        <v>1780</v>
      </c>
      <c r="C8696" s="2">
        <v>1575.7620790000001</v>
      </c>
      <c r="D8696" s="2">
        <v>3.2520241943762457E-4</v>
      </c>
      <c r="E8696" s="2">
        <v>1.5206074890000001</v>
      </c>
      <c r="F8696">
        <f t="shared" si="140"/>
        <v>6097.5453644554609</v>
      </c>
    </row>
    <row r="8697" spans="1:6" x14ac:dyDescent="0.2">
      <c r="A8697">
        <v>11</v>
      </c>
      <c r="B8697" s="1" t="s">
        <v>548</v>
      </c>
      <c r="C8697" s="2">
        <v>1574.289213</v>
      </c>
      <c r="D8697" s="2">
        <v>3.2489845248381052E-4</v>
      </c>
      <c r="E8697" s="2">
        <v>1.5191861760000001</v>
      </c>
      <c r="F8697">
        <f t="shared" si="140"/>
        <v>6091.8459840714468</v>
      </c>
    </row>
    <row r="8698" spans="1:6" x14ac:dyDescent="0.2">
      <c r="A8698">
        <v>11</v>
      </c>
      <c r="B8698" s="1" t="s">
        <v>751</v>
      </c>
      <c r="C8698" s="2">
        <v>1549.906547</v>
      </c>
      <c r="D8698" s="2">
        <v>3.1986640974533134E-4</v>
      </c>
      <c r="E8698" s="2">
        <v>1.4956569479999999</v>
      </c>
      <c r="F8698">
        <f t="shared" si="140"/>
        <v>5997.4951827249624</v>
      </c>
    </row>
    <row r="8699" spans="1:6" x14ac:dyDescent="0.2">
      <c r="A8699">
        <v>11</v>
      </c>
      <c r="B8699" s="1" t="s">
        <v>447</v>
      </c>
      <c r="C8699" s="2">
        <v>1535.933389</v>
      </c>
      <c r="D8699" s="2">
        <v>3.169826593069112E-4</v>
      </c>
      <c r="E8699" s="2">
        <v>1.482172877</v>
      </c>
      <c r="F8699">
        <f t="shared" si="140"/>
        <v>5943.4248620045846</v>
      </c>
    </row>
    <row r="8700" spans="1:6" x14ac:dyDescent="0.2">
      <c r="A8700">
        <v>11</v>
      </c>
      <c r="B8700" s="1" t="s">
        <v>718</v>
      </c>
      <c r="C8700" s="2">
        <v>1523.3449539999999</v>
      </c>
      <c r="D8700" s="2">
        <v>3.1438468502185686E-4</v>
      </c>
      <c r="E8700" s="2">
        <v>1.4700250610000001</v>
      </c>
      <c r="F8700">
        <f t="shared" si="140"/>
        <v>5894.7128441598161</v>
      </c>
    </row>
    <row r="8701" spans="1:6" x14ac:dyDescent="0.2">
      <c r="A8701">
        <v>11</v>
      </c>
      <c r="B8701" s="1" t="s">
        <v>635</v>
      </c>
      <c r="C8701" s="2">
        <v>1509.7974899999999</v>
      </c>
      <c r="D8701" s="2">
        <v>3.1158878820671188E-4</v>
      </c>
      <c r="E8701" s="2">
        <v>1.4569517830000001</v>
      </c>
      <c r="F8701">
        <f t="shared" si="140"/>
        <v>5842.2897788758473</v>
      </c>
    </row>
    <row r="8702" spans="1:6" x14ac:dyDescent="0.2">
      <c r="A8702">
        <v>11</v>
      </c>
      <c r="B8702" s="1" t="s">
        <v>1534</v>
      </c>
      <c r="C8702" s="2">
        <v>1503.6310000000001</v>
      </c>
      <c r="D8702" s="2">
        <v>3.1031616123595985E-4</v>
      </c>
      <c r="E8702" s="2">
        <v>1.451001132</v>
      </c>
      <c r="F8702">
        <f t="shared" si="140"/>
        <v>5818.4280231742468</v>
      </c>
    </row>
    <row r="8703" spans="1:6" x14ac:dyDescent="0.2">
      <c r="A8703">
        <v>11</v>
      </c>
      <c r="B8703" s="1" t="s">
        <v>1530</v>
      </c>
      <c r="C8703" s="2">
        <v>1499.181879</v>
      </c>
      <c r="D8703" s="2">
        <v>3.0939796102551816E-4</v>
      </c>
      <c r="E8703" s="2">
        <v>1.446707738</v>
      </c>
      <c r="F8703">
        <f t="shared" si="140"/>
        <v>5801.2117692284655</v>
      </c>
    </row>
    <row r="8704" spans="1:6" x14ac:dyDescent="0.2">
      <c r="A8704">
        <v>11</v>
      </c>
      <c r="B8704" s="1" t="s">
        <v>174</v>
      </c>
      <c r="C8704" s="2">
        <v>1480</v>
      </c>
      <c r="D8704" s="2">
        <v>3.0543924566070983E-4</v>
      </c>
      <c r="E8704" s="2">
        <v>1.4281972599999999</v>
      </c>
      <c r="F8704">
        <f t="shared" si="140"/>
        <v>5726.9858561383098</v>
      </c>
    </row>
    <row r="8705" spans="1:6" x14ac:dyDescent="0.2">
      <c r="A8705">
        <v>11</v>
      </c>
      <c r="B8705" s="1" t="s">
        <v>1519</v>
      </c>
      <c r="C8705" s="2">
        <v>1478.1661879999999</v>
      </c>
      <c r="D8705" s="2">
        <v>3.050607874881306E-4</v>
      </c>
      <c r="E8705" s="2">
        <v>1.426427635</v>
      </c>
      <c r="F8705">
        <f t="shared" si="140"/>
        <v>5719.8897654024486</v>
      </c>
    </row>
    <row r="8706" spans="1:6" x14ac:dyDescent="0.2">
      <c r="A8706">
        <v>11</v>
      </c>
      <c r="B8706" s="1" t="s">
        <v>1627</v>
      </c>
      <c r="C8706" s="2">
        <v>1477.767591</v>
      </c>
      <c r="D8706" s="2">
        <v>3.0497852596730456E-4</v>
      </c>
      <c r="E8706" s="2">
        <v>1.42604299</v>
      </c>
      <c r="F8706">
        <f t="shared" si="140"/>
        <v>5718.3473618869602</v>
      </c>
    </row>
    <row r="8707" spans="1:6" x14ac:dyDescent="0.2">
      <c r="A8707">
        <v>11</v>
      </c>
      <c r="B8707" s="1" t="s">
        <v>1638</v>
      </c>
      <c r="C8707" s="2">
        <v>1477.507165</v>
      </c>
      <c r="D8707" s="2">
        <v>3.0492477972060875E-4</v>
      </c>
      <c r="E8707" s="2">
        <v>1.425791679</v>
      </c>
      <c r="F8707">
        <f t="shared" ref="F8707:F8770" si="141">D8707*$I$8</f>
        <v>5717.3396197614138</v>
      </c>
    </row>
    <row r="8708" spans="1:6" x14ac:dyDescent="0.2">
      <c r="A8708">
        <v>11</v>
      </c>
      <c r="B8708" s="1" t="s">
        <v>1781</v>
      </c>
      <c r="C8708" s="2">
        <v>1469.3824050000001</v>
      </c>
      <c r="D8708" s="2">
        <v>3.0324800893093915E-4</v>
      </c>
      <c r="E8708" s="2">
        <v>1.4179512999999999</v>
      </c>
      <c r="F8708">
        <f t="shared" si="141"/>
        <v>5685.9001674551091</v>
      </c>
    </row>
    <row r="8709" spans="1:6" x14ac:dyDescent="0.2">
      <c r="A8709">
        <v>11</v>
      </c>
      <c r="B8709" s="1" t="s">
        <v>1782</v>
      </c>
      <c r="C8709" s="2">
        <v>1467.133008</v>
      </c>
      <c r="D8709" s="2">
        <v>3.0278378337339707E-4</v>
      </c>
      <c r="E8709" s="2">
        <v>1.4157806369999999</v>
      </c>
      <c r="F8709">
        <f t="shared" si="141"/>
        <v>5677.195938251195</v>
      </c>
    </row>
    <row r="8710" spans="1:6" x14ac:dyDescent="0.2">
      <c r="A8710">
        <v>11</v>
      </c>
      <c r="B8710" s="1" t="s">
        <v>1520</v>
      </c>
      <c r="C8710" s="2">
        <v>1465.7924410000001</v>
      </c>
      <c r="D8710" s="2">
        <v>3.0250711994319788E-4</v>
      </c>
      <c r="E8710" s="2">
        <v>1.4144869920000001</v>
      </c>
      <c r="F8710">
        <f t="shared" si="141"/>
        <v>5672.0084989349607</v>
      </c>
    </row>
    <row r="8711" spans="1:6" x14ac:dyDescent="0.2">
      <c r="A8711">
        <v>11</v>
      </c>
      <c r="B8711" s="1" t="s">
        <v>1521</v>
      </c>
      <c r="C8711" s="2">
        <v>1460.222992</v>
      </c>
      <c r="D8711" s="2">
        <v>3.0135770892324013E-4</v>
      </c>
      <c r="E8711" s="2">
        <v>1.409112484</v>
      </c>
      <c r="F8711">
        <f t="shared" si="141"/>
        <v>5650.4570423107525</v>
      </c>
    </row>
    <row r="8712" spans="1:6" x14ac:dyDescent="0.2">
      <c r="A8712">
        <v>11</v>
      </c>
      <c r="B8712" s="1" t="s">
        <v>108</v>
      </c>
      <c r="C8712" s="2">
        <v>1447.2176930000001</v>
      </c>
      <c r="D8712" s="2">
        <v>2.9867370291795339E-4</v>
      </c>
      <c r="E8712" s="2">
        <v>1.396562394</v>
      </c>
      <c r="F8712">
        <f t="shared" si="141"/>
        <v>5600.1319297116261</v>
      </c>
    </row>
    <row r="8713" spans="1:6" x14ac:dyDescent="0.2">
      <c r="A8713">
        <v>11</v>
      </c>
      <c r="B8713" s="1" t="s">
        <v>443</v>
      </c>
      <c r="C8713" s="2">
        <v>1441.429723</v>
      </c>
      <c r="D8713" s="2">
        <v>2.9747919407683687E-4</v>
      </c>
      <c r="E8713" s="2">
        <v>1.390977014</v>
      </c>
      <c r="F8713">
        <f t="shared" si="141"/>
        <v>5577.7348889406912</v>
      </c>
    </row>
    <row r="8714" spans="1:6" x14ac:dyDescent="0.2">
      <c r="A8714">
        <v>11</v>
      </c>
      <c r="B8714" s="1" t="s">
        <v>320</v>
      </c>
      <c r="C8714" s="2">
        <v>1414.8638719999999</v>
      </c>
      <c r="D8714" s="2">
        <v>2.9199659037443216E-4</v>
      </c>
      <c r="E8714" s="2">
        <v>1.365341017</v>
      </c>
      <c r="F8714">
        <f t="shared" si="141"/>
        <v>5474.9360695206033</v>
      </c>
    </row>
    <row r="8715" spans="1:6" x14ac:dyDescent="0.2">
      <c r="A8715">
        <v>11</v>
      </c>
      <c r="B8715" s="1" t="s">
        <v>1783</v>
      </c>
      <c r="C8715" s="2">
        <v>1405.8582630000001</v>
      </c>
      <c r="D8715" s="2">
        <v>2.9013803198542305E-4</v>
      </c>
      <c r="E8715" s="2">
        <v>1.356650621</v>
      </c>
      <c r="F8715">
        <f t="shared" si="141"/>
        <v>5440.0880997266822</v>
      </c>
    </row>
    <row r="8716" spans="1:6" x14ac:dyDescent="0.2">
      <c r="A8716">
        <v>11</v>
      </c>
      <c r="B8716" s="1" t="s">
        <v>26</v>
      </c>
      <c r="C8716" s="2">
        <v>1400.0022839999999</v>
      </c>
      <c r="D8716" s="2">
        <v>2.889294874975406E-4</v>
      </c>
      <c r="E8716" s="2">
        <v>1.3509996120000001</v>
      </c>
      <c r="F8716">
        <f t="shared" si="141"/>
        <v>5417.427890578886</v>
      </c>
    </row>
    <row r="8717" spans="1:6" x14ac:dyDescent="0.2">
      <c r="A8717">
        <v>11</v>
      </c>
      <c r="B8717" s="1" t="s">
        <v>319</v>
      </c>
      <c r="C8717" s="2">
        <v>1373.780252</v>
      </c>
      <c r="D8717" s="2">
        <v>2.8351784049205714E-4</v>
      </c>
      <c r="E8717" s="2">
        <v>1.3256954000000001</v>
      </c>
      <c r="F8717">
        <f t="shared" si="141"/>
        <v>5315.9595092260715</v>
      </c>
    </row>
    <row r="8718" spans="1:6" x14ac:dyDescent="0.2">
      <c r="A8718">
        <v>11</v>
      </c>
      <c r="B8718" s="1" t="s">
        <v>234</v>
      </c>
      <c r="C8718" s="2">
        <v>1358.950781</v>
      </c>
      <c r="D8718" s="2">
        <v>2.8045736588620747E-4</v>
      </c>
      <c r="E8718" s="2">
        <v>1.3113849879999999</v>
      </c>
      <c r="F8718">
        <f t="shared" si="141"/>
        <v>5258.5756103663898</v>
      </c>
    </row>
    <row r="8719" spans="1:6" x14ac:dyDescent="0.2">
      <c r="A8719">
        <v>11</v>
      </c>
      <c r="B8719" s="1" t="s">
        <v>401</v>
      </c>
      <c r="C8719" s="2">
        <v>1357.5267289999999</v>
      </c>
      <c r="D8719" s="2">
        <v>2.8016347297193256E-4</v>
      </c>
      <c r="E8719" s="2">
        <v>1.31001078</v>
      </c>
      <c r="F8719">
        <f t="shared" si="141"/>
        <v>5253.0651182237352</v>
      </c>
    </row>
    <row r="8720" spans="1:6" x14ac:dyDescent="0.2">
      <c r="A8720">
        <v>11</v>
      </c>
      <c r="B8720" s="1" t="s">
        <v>454</v>
      </c>
      <c r="C8720" s="2">
        <v>1335.350007</v>
      </c>
      <c r="D8720" s="2">
        <v>2.7558668849499986E-4</v>
      </c>
      <c r="E8720" s="2">
        <v>1.2886102850000001</v>
      </c>
      <c r="F8720">
        <f t="shared" si="141"/>
        <v>5167.2504092812478</v>
      </c>
    </row>
    <row r="8721" spans="1:6" x14ac:dyDescent="0.2">
      <c r="A8721">
        <v>11</v>
      </c>
      <c r="B8721" s="1" t="s">
        <v>38</v>
      </c>
      <c r="C8721" s="2">
        <v>1331.638281</v>
      </c>
      <c r="D8721" s="2">
        <v>2.7482067033371258E-4</v>
      </c>
      <c r="E8721" s="2">
        <v>1.2850284759999999</v>
      </c>
      <c r="F8721">
        <f t="shared" si="141"/>
        <v>5152.8875687571108</v>
      </c>
    </row>
    <row r="8722" spans="1:6" x14ac:dyDescent="0.2">
      <c r="A8722">
        <v>11</v>
      </c>
      <c r="B8722" s="1" t="s">
        <v>97</v>
      </c>
      <c r="C8722" s="2">
        <v>1298.087792</v>
      </c>
      <c r="D8722" s="2">
        <v>2.6789659187147658E-4</v>
      </c>
      <c r="E8722" s="2">
        <v>1.252652316</v>
      </c>
      <c r="F8722">
        <f t="shared" si="141"/>
        <v>5023.0610975901855</v>
      </c>
    </row>
    <row r="8723" spans="1:6" x14ac:dyDescent="0.2">
      <c r="A8723">
        <v>11</v>
      </c>
      <c r="B8723" s="1" t="s">
        <v>318</v>
      </c>
      <c r="C8723" s="2">
        <v>1290.1090320000001</v>
      </c>
      <c r="D8723" s="2">
        <v>2.6624995230844248E-4</v>
      </c>
      <c r="E8723" s="2">
        <v>1.2449528270000001</v>
      </c>
      <c r="F8723">
        <f t="shared" si="141"/>
        <v>4992.1866057832967</v>
      </c>
    </row>
    <row r="8724" spans="1:6" x14ac:dyDescent="0.2">
      <c r="A8724">
        <v>11</v>
      </c>
      <c r="B8724" s="1" t="s">
        <v>1784</v>
      </c>
      <c r="C8724" s="2">
        <v>1276.3412040000001</v>
      </c>
      <c r="D8724" s="2">
        <v>2.6340857742285944E-4</v>
      </c>
      <c r="E8724" s="2">
        <v>1.2316668989999999</v>
      </c>
      <c r="F8724">
        <f t="shared" si="141"/>
        <v>4938.9108266786143</v>
      </c>
    </row>
    <row r="8725" spans="1:6" x14ac:dyDescent="0.2">
      <c r="A8725">
        <v>11</v>
      </c>
      <c r="B8725" s="1" t="s">
        <v>303</v>
      </c>
      <c r="C8725" s="2">
        <v>1271.4275680000001</v>
      </c>
      <c r="D8725" s="2">
        <v>2.6239451162134186E-4</v>
      </c>
      <c r="E8725" s="2">
        <v>1.226925249</v>
      </c>
      <c r="F8725">
        <f t="shared" si="141"/>
        <v>4919.8970929001598</v>
      </c>
    </row>
    <row r="8726" spans="1:6" x14ac:dyDescent="0.2">
      <c r="A8726">
        <v>11</v>
      </c>
      <c r="B8726" s="1" t="s">
        <v>1648</v>
      </c>
      <c r="C8726" s="2">
        <v>1263.7787350000001</v>
      </c>
      <c r="D8726" s="2">
        <v>2.6081596191519031E-4</v>
      </c>
      <c r="E8726" s="2">
        <v>1.21954414</v>
      </c>
      <c r="F8726">
        <f t="shared" si="141"/>
        <v>4890.2992859098185</v>
      </c>
    </row>
    <row r="8727" spans="1:6" x14ac:dyDescent="0.2">
      <c r="A8727">
        <v>11</v>
      </c>
      <c r="B8727" s="1" t="s">
        <v>213</v>
      </c>
      <c r="C8727" s="2">
        <v>1249.951734</v>
      </c>
      <c r="D8727" s="2">
        <v>2.5796237478292858E-4</v>
      </c>
      <c r="E8727" s="2">
        <v>1.206201109</v>
      </c>
      <c r="F8727">
        <f t="shared" si="141"/>
        <v>4836.7945271799108</v>
      </c>
    </row>
    <row r="8728" spans="1:6" x14ac:dyDescent="0.2">
      <c r="A8728">
        <v>11</v>
      </c>
      <c r="B8728" s="1" t="s">
        <v>347</v>
      </c>
      <c r="C8728" s="2">
        <v>1241.642182</v>
      </c>
      <c r="D8728" s="2">
        <v>2.5624746721472749E-4</v>
      </c>
      <c r="E8728" s="2">
        <v>1.198182407</v>
      </c>
      <c r="F8728">
        <f t="shared" si="141"/>
        <v>4804.6400102761409</v>
      </c>
    </row>
    <row r="8729" spans="1:6" x14ac:dyDescent="0.2">
      <c r="A8729">
        <v>11</v>
      </c>
      <c r="B8729" s="1" t="s">
        <v>150</v>
      </c>
      <c r="C8729" s="2">
        <v>1241.0605880000001</v>
      </c>
      <c r="D8729" s="2">
        <v>2.5612743911306534E-4</v>
      </c>
      <c r="E8729" s="2">
        <v>1.1976211699999999</v>
      </c>
      <c r="F8729">
        <f t="shared" si="141"/>
        <v>4802.3894833699751</v>
      </c>
    </row>
    <row r="8730" spans="1:6" x14ac:dyDescent="0.2">
      <c r="A8730">
        <v>11</v>
      </c>
      <c r="B8730" s="1" t="s">
        <v>457</v>
      </c>
      <c r="C8730" s="2">
        <v>1228.703366</v>
      </c>
      <c r="D8730" s="2">
        <v>2.535771820491544E-4</v>
      </c>
      <c r="E8730" s="2">
        <v>1.185696474</v>
      </c>
      <c r="F8730">
        <f t="shared" si="141"/>
        <v>4754.5721634216452</v>
      </c>
    </row>
    <row r="8731" spans="1:6" x14ac:dyDescent="0.2">
      <c r="A8731">
        <v>11</v>
      </c>
      <c r="B8731" s="1" t="s">
        <v>576</v>
      </c>
      <c r="C8731" s="2">
        <v>1219.588786</v>
      </c>
      <c r="D8731" s="2">
        <v>2.5169613441747865E-4</v>
      </c>
      <c r="E8731" s="2">
        <v>1.1769009210000001</v>
      </c>
      <c r="F8731">
        <f t="shared" si="141"/>
        <v>4719.3025203277248</v>
      </c>
    </row>
    <row r="8732" spans="1:6" x14ac:dyDescent="0.2">
      <c r="A8732">
        <v>11</v>
      </c>
      <c r="B8732" s="1" t="s">
        <v>245</v>
      </c>
      <c r="C8732" s="2">
        <v>1219.0272649999999</v>
      </c>
      <c r="D8732" s="2">
        <v>2.5158024885155308E-4</v>
      </c>
      <c r="E8732" s="2">
        <v>1.176359054</v>
      </c>
      <c r="F8732">
        <f t="shared" si="141"/>
        <v>4717.1296659666205</v>
      </c>
    </row>
    <row r="8733" spans="1:6" x14ac:dyDescent="0.2">
      <c r="A8733">
        <v>11</v>
      </c>
      <c r="B8733" s="1" t="s">
        <v>755</v>
      </c>
      <c r="C8733" s="2">
        <v>1215.5270539999999</v>
      </c>
      <c r="D8733" s="2">
        <v>2.508578827942548E-4</v>
      </c>
      <c r="E8733" s="2">
        <v>1.1729813570000001</v>
      </c>
      <c r="F8733">
        <f t="shared" si="141"/>
        <v>4703.5853023922773</v>
      </c>
    </row>
    <row r="8734" spans="1:6" x14ac:dyDescent="0.2">
      <c r="A8734">
        <v>11</v>
      </c>
      <c r="B8734" s="1" t="s">
        <v>316</v>
      </c>
      <c r="C8734" s="2">
        <v>1189.3546819999999</v>
      </c>
      <c r="D8734" s="2">
        <v>2.4545648455477902E-4</v>
      </c>
      <c r="E8734" s="2">
        <v>1.1477250670000001</v>
      </c>
      <c r="F8734">
        <f t="shared" si="141"/>
        <v>4602.3090854021066</v>
      </c>
    </row>
    <row r="8735" spans="1:6" x14ac:dyDescent="0.2">
      <c r="A8735">
        <v>11</v>
      </c>
      <c r="B8735" s="1" t="s">
        <v>752</v>
      </c>
      <c r="C8735" s="2">
        <v>1188.6862819999999</v>
      </c>
      <c r="D8735" s="2">
        <v>2.4531854132270287E-4</v>
      </c>
      <c r="E8735" s="2">
        <v>1.147080061</v>
      </c>
      <c r="F8735">
        <f t="shared" si="141"/>
        <v>4599.7226498006785</v>
      </c>
    </row>
    <row r="8736" spans="1:6" x14ac:dyDescent="0.2">
      <c r="A8736">
        <v>11</v>
      </c>
      <c r="B8736" s="1" t="s">
        <v>812</v>
      </c>
      <c r="C8736" s="2">
        <v>1183.1518619999999</v>
      </c>
      <c r="D8736" s="2">
        <v>2.4417635974404816E-4</v>
      </c>
      <c r="E8736" s="2">
        <v>1.1417393570000001</v>
      </c>
      <c r="F8736">
        <f t="shared" si="141"/>
        <v>4578.3067452009027</v>
      </c>
    </row>
    <row r="8737" spans="1:6" x14ac:dyDescent="0.2">
      <c r="A8737">
        <v>11</v>
      </c>
      <c r="B8737" s="1" t="s">
        <v>1628</v>
      </c>
      <c r="C8737" s="2">
        <v>1182.2440509999999</v>
      </c>
      <c r="D8737" s="2">
        <v>2.439890074167857E-4</v>
      </c>
      <c r="E8737" s="2">
        <v>1.14086332</v>
      </c>
      <c r="F8737">
        <f t="shared" si="141"/>
        <v>4574.793889064732</v>
      </c>
    </row>
    <row r="8738" spans="1:6" x14ac:dyDescent="0.2">
      <c r="A8738">
        <v>11</v>
      </c>
      <c r="B8738" s="1" t="s">
        <v>551</v>
      </c>
      <c r="C8738" s="2">
        <v>1181.505782</v>
      </c>
      <c r="D8738" s="2">
        <v>2.4383664508071209E-4</v>
      </c>
      <c r="E8738" s="2">
        <v>1.1401508920000001</v>
      </c>
      <c r="F8738">
        <f t="shared" si="141"/>
        <v>4571.9370952633517</v>
      </c>
    </row>
    <row r="8739" spans="1:6" x14ac:dyDescent="0.2">
      <c r="A8739">
        <v>11</v>
      </c>
      <c r="B8739" s="1" t="s">
        <v>289</v>
      </c>
      <c r="C8739" s="2">
        <v>1168.8257180000001</v>
      </c>
      <c r="D8739" s="2">
        <v>2.4121976055844035E-4</v>
      </c>
      <c r="E8739" s="2">
        <v>1.127914654</v>
      </c>
      <c r="F8739">
        <f t="shared" si="141"/>
        <v>4522.8705104707569</v>
      </c>
    </row>
    <row r="8740" spans="1:6" x14ac:dyDescent="0.2">
      <c r="A8740">
        <v>11</v>
      </c>
      <c r="B8740" s="1" t="s">
        <v>891</v>
      </c>
      <c r="C8740" s="2">
        <v>1160.950787</v>
      </c>
      <c r="D8740" s="2">
        <v>2.3959454926131553E-4</v>
      </c>
      <c r="E8740" s="2">
        <v>1.1203153610000001</v>
      </c>
      <c r="F8740">
        <f t="shared" si="141"/>
        <v>4492.3977986496666</v>
      </c>
    </row>
    <row r="8741" spans="1:6" x14ac:dyDescent="0.2">
      <c r="A8741">
        <v>11</v>
      </c>
      <c r="B8741" s="1" t="s">
        <v>193</v>
      </c>
      <c r="C8741" s="2">
        <v>1151.717637</v>
      </c>
      <c r="D8741" s="2">
        <v>2.3768903115563273E-4</v>
      </c>
      <c r="E8741" s="2">
        <v>1.111405387</v>
      </c>
      <c r="F8741">
        <f t="shared" si="141"/>
        <v>4456.6693341681139</v>
      </c>
    </row>
    <row r="8742" spans="1:6" x14ac:dyDescent="0.2">
      <c r="A8742">
        <v>11</v>
      </c>
      <c r="B8742" s="1" t="s">
        <v>309</v>
      </c>
      <c r="C8742" s="2">
        <v>1149.980341</v>
      </c>
      <c r="D8742" s="2">
        <v>2.3733049180047389E-4</v>
      </c>
      <c r="E8742" s="2">
        <v>1.1097288999999999</v>
      </c>
      <c r="F8742">
        <f t="shared" si="141"/>
        <v>4449.9467212588852</v>
      </c>
    </row>
    <row r="8743" spans="1:6" x14ac:dyDescent="0.2">
      <c r="A8743">
        <v>11</v>
      </c>
      <c r="B8743" s="1" t="s">
        <v>313</v>
      </c>
      <c r="C8743" s="2">
        <v>1131.3253360000001</v>
      </c>
      <c r="D8743" s="2">
        <v>2.3348051168977819E-4</v>
      </c>
      <c r="E8743" s="2">
        <v>1.0917268550000001</v>
      </c>
      <c r="F8743">
        <f t="shared" si="141"/>
        <v>4377.7595941833406</v>
      </c>
    </row>
    <row r="8744" spans="1:6" x14ac:dyDescent="0.2">
      <c r="A8744">
        <v>11</v>
      </c>
      <c r="B8744" s="1" t="s">
        <v>1524</v>
      </c>
      <c r="C8744" s="2">
        <v>1119.602991</v>
      </c>
      <c r="D8744" s="2">
        <v>2.310612791602864E-4</v>
      </c>
      <c r="E8744" s="2">
        <v>1.0804148140000001</v>
      </c>
      <c r="F8744">
        <f t="shared" si="141"/>
        <v>4332.3989842553701</v>
      </c>
    </row>
    <row r="8745" spans="1:6" x14ac:dyDescent="0.2">
      <c r="A8745">
        <v>11</v>
      </c>
      <c r="B8745" s="1" t="s">
        <v>784</v>
      </c>
      <c r="C8745" s="2">
        <v>1119.4031419999999</v>
      </c>
      <c r="D8745" s="2">
        <v>2.3102003473143024E-4</v>
      </c>
      <c r="E8745" s="2">
        <v>1.08022196</v>
      </c>
      <c r="F8745">
        <f t="shared" si="141"/>
        <v>4331.6256512143173</v>
      </c>
    </row>
    <row r="8746" spans="1:6" x14ac:dyDescent="0.2">
      <c r="A8746">
        <v>11</v>
      </c>
      <c r="B8746" s="1" t="s">
        <v>813</v>
      </c>
      <c r="C8746" s="2">
        <v>1119.017175</v>
      </c>
      <c r="D8746" s="2">
        <v>2.3094037956491613E-4</v>
      </c>
      <c r="E8746" s="2">
        <v>1.0798495020000001</v>
      </c>
      <c r="F8746">
        <f t="shared" si="141"/>
        <v>4330.1321168421773</v>
      </c>
    </row>
    <row r="8747" spans="1:6" x14ac:dyDescent="0.2">
      <c r="A8747">
        <v>11</v>
      </c>
      <c r="B8747" s="1" t="s">
        <v>296</v>
      </c>
      <c r="C8747" s="2">
        <v>1090.8111289999999</v>
      </c>
      <c r="D8747" s="2">
        <v>2.2511927594377957E-4</v>
      </c>
      <c r="E8747" s="2">
        <v>1.05263072</v>
      </c>
      <c r="F8747">
        <f t="shared" si="141"/>
        <v>4220.9864239458666</v>
      </c>
    </row>
    <row r="8748" spans="1:6" x14ac:dyDescent="0.2">
      <c r="A8748">
        <v>11</v>
      </c>
      <c r="B8748" s="1" t="s">
        <v>1629</v>
      </c>
      <c r="C8748" s="2">
        <v>1067.720491</v>
      </c>
      <c r="D8748" s="2">
        <v>2.2035387926978449E-4</v>
      </c>
      <c r="E8748" s="2">
        <v>1.030348297</v>
      </c>
      <c r="F8748">
        <f t="shared" si="141"/>
        <v>4131.6352363084588</v>
      </c>
    </row>
    <row r="8749" spans="1:6" x14ac:dyDescent="0.2">
      <c r="A8749">
        <v>11</v>
      </c>
      <c r="B8749" s="1" t="s">
        <v>681</v>
      </c>
      <c r="C8749" s="2">
        <v>1061.8064420000001</v>
      </c>
      <c r="D8749" s="2">
        <v>2.1913335051370009E-4</v>
      </c>
      <c r="E8749" s="2">
        <v>1.024641251</v>
      </c>
      <c r="F8749">
        <f t="shared" si="141"/>
        <v>4108.7503221318766</v>
      </c>
    </row>
    <row r="8750" spans="1:6" x14ac:dyDescent="0.2">
      <c r="A8750">
        <v>11</v>
      </c>
      <c r="B8750" s="1" t="s">
        <v>1785</v>
      </c>
      <c r="C8750" s="2">
        <v>1058.3635340000001</v>
      </c>
      <c r="D8750" s="2">
        <v>2.1842281046562359E-4</v>
      </c>
      <c r="E8750" s="2">
        <v>1.021318851</v>
      </c>
      <c r="F8750">
        <f t="shared" si="141"/>
        <v>4095.4276962304421</v>
      </c>
    </row>
    <row r="8751" spans="1:6" x14ac:dyDescent="0.2">
      <c r="A8751">
        <v>11</v>
      </c>
      <c r="B8751" s="1" t="s">
        <v>1786</v>
      </c>
      <c r="C8751" s="2">
        <v>1054.025844</v>
      </c>
      <c r="D8751" s="2">
        <v>2.1752760720976586E-4</v>
      </c>
      <c r="E8751" s="2">
        <v>1.017132988</v>
      </c>
      <c r="F8751">
        <f t="shared" si="141"/>
        <v>4078.6426351831101</v>
      </c>
    </row>
    <row r="8752" spans="1:6" x14ac:dyDescent="0.2">
      <c r="A8752">
        <v>11</v>
      </c>
      <c r="B8752" s="1" t="s">
        <v>233</v>
      </c>
      <c r="C8752" s="2">
        <v>1045.5723439999999</v>
      </c>
      <c r="D8752" s="2">
        <v>2.1578299186463296E-4</v>
      </c>
      <c r="E8752" s="2">
        <v>1.008975376</v>
      </c>
      <c r="F8752">
        <f t="shared" si="141"/>
        <v>4045.9310974618679</v>
      </c>
    </row>
    <row r="8753" spans="1:6" x14ac:dyDescent="0.2">
      <c r="A8753">
        <v>11</v>
      </c>
      <c r="B8753" s="1" t="s">
        <v>1630</v>
      </c>
      <c r="C8753" s="2">
        <v>1045.1345920000001</v>
      </c>
      <c r="D8753" s="2">
        <v>2.1569264972582703E-4</v>
      </c>
      <c r="E8753" s="2">
        <v>1.0085529470000001</v>
      </c>
      <c r="F8753">
        <f t="shared" si="141"/>
        <v>4044.2371823592571</v>
      </c>
    </row>
    <row r="8754" spans="1:6" x14ac:dyDescent="0.2">
      <c r="A8754">
        <v>11</v>
      </c>
      <c r="B8754" s="1" t="s">
        <v>212</v>
      </c>
      <c r="C8754" s="2">
        <v>1033.237089</v>
      </c>
      <c r="D8754" s="2">
        <v>2.1323726827891221E-4</v>
      </c>
      <c r="E8754" s="2">
        <v>0.99707187799999997</v>
      </c>
      <c r="F8754">
        <f t="shared" si="141"/>
        <v>3998.1987802296039</v>
      </c>
    </row>
    <row r="8755" spans="1:6" x14ac:dyDescent="0.2">
      <c r="A8755">
        <v>11</v>
      </c>
      <c r="B8755" s="1" t="s">
        <v>298</v>
      </c>
      <c r="C8755" s="2">
        <v>1029.5383710000001</v>
      </c>
      <c r="D8755" s="2">
        <v>2.1247393474597292E-4</v>
      </c>
      <c r="E8755" s="2">
        <v>0.99350262199999995</v>
      </c>
      <c r="F8755">
        <f t="shared" si="141"/>
        <v>3983.8862764869923</v>
      </c>
    </row>
    <row r="8756" spans="1:6" x14ac:dyDescent="0.2">
      <c r="A8756">
        <v>11</v>
      </c>
      <c r="B8756" s="1" t="s">
        <v>833</v>
      </c>
      <c r="C8756" s="2">
        <v>1026.981311</v>
      </c>
      <c r="D8756" s="2">
        <v>2.1194621418855913E-4</v>
      </c>
      <c r="E8756" s="2">
        <v>0.99103506399999997</v>
      </c>
      <c r="F8756">
        <f t="shared" si="141"/>
        <v>3973.991516035484</v>
      </c>
    </row>
    <row r="8757" spans="1:6" x14ac:dyDescent="0.2">
      <c r="A8757">
        <v>11</v>
      </c>
      <c r="B8757" s="1" t="s">
        <v>1631</v>
      </c>
      <c r="C8757" s="2">
        <v>1024.7434519999999</v>
      </c>
      <c r="D8757" s="2">
        <v>2.11484369573214E-4</v>
      </c>
      <c r="E8757" s="2">
        <v>0.98887553399999994</v>
      </c>
      <c r="F8757">
        <f t="shared" si="141"/>
        <v>3965.3319294977623</v>
      </c>
    </row>
    <row r="8758" spans="1:6" x14ac:dyDescent="0.2">
      <c r="A8758">
        <v>11</v>
      </c>
      <c r="B8758" s="1" t="s">
        <v>1632</v>
      </c>
      <c r="C8758" s="2">
        <v>1022.936867</v>
      </c>
      <c r="D8758" s="2">
        <v>2.1111153044988323E-4</v>
      </c>
      <c r="E8758" s="2">
        <v>0.98713218300000005</v>
      </c>
      <c r="F8758">
        <f t="shared" si="141"/>
        <v>3958.3411959353107</v>
      </c>
    </row>
    <row r="8759" spans="1:6" x14ac:dyDescent="0.2">
      <c r="A8759">
        <v>11</v>
      </c>
      <c r="B8759" s="1" t="s">
        <v>825</v>
      </c>
      <c r="C8759" s="2">
        <v>1019.330614</v>
      </c>
      <c r="D8759" s="2">
        <v>2.1036727952813161E-4</v>
      </c>
      <c r="E8759" s="2">
        <v>0.98365215500000003</v>
      </c>
      <c r="F8759">
        <f t="shared" si="141"/>
        <v>3944.3864911524679</v>
      </c>
    </row>
    <row r="8760" spans="1:6" x14ac:dyDescent="0.2">
      <c r="A8760">
        <v>11</v>
      </c>
      <c r="B8760" s="1" t="s">
        <v>815</v>
      </c>
      <c r="C8760" s="2">
        <v>1018.559992</v>
      </c>
      <c r="D8760" s="2">
        <v>2.1020824016014096E-4</v>
      </c>
      <c r="E8760" s="2">
        <v>0.98290850600000002</v>
      </c>
      <c r="F8760">
        <f t="shared" si="141"/>
        <v>3941.4045030026432</v>
      </c>
    </row>
    <row r="8761" spans="1:6" x14ac:dyDescent="0.2">
      <c r="A8761">
        <v>11</v>
      </c>
      <c r="B8761" s="1" t="s">
        <v>286</v>
      </c>
      <c r="C8761" s="2">
        <v>1015.248276</v>
      </c>
      <c r="D8761" s="2">
        <v>2.0952477544333901E-4</v>
      </c>
      <c r="E8761" s="2">
        <v>0.97971270700000002</v>
      </c>
      <c r="F8761">
        <f t="shared" si="141"/>
        <v>3928.5895395626067</v>
      </c>
    </row>
    <row r="8762" spans="1:6" x14ac:dyDescent="0.2">
      <c r="A8762">
        <v>11</v>
      </c>
      <c r="B8762" s="1" t="s">
        <v>306</v>
      </c>
      <c r="C8762" s="2">
        <v>1010.1922530000001</v>
      </c>
      <c r="D8762" s="2">
        <v>2.08481324157164E-4</v>
      </c>
      <c r="E8762" s="2">
        <v>0.97483365399999999</v>
      </c>
      <c r="F8762">
        <f t="shared" si="141"/>
        <v>3909.0248279468251</v>
      </c>
    </row>
    <row r="8763" spans="1:6" x14ac:dyDescent="0.2">
      <c r="A8763">
        <v>11</v>
      </c>
      <c r="B8763" s="1" t="s">
        <v>304</v>
      </c>
      <c r="C8763" s="2">
        <v>1000</v>
      </c>
      <c r="D8763" s="2">
        <v>2.0637786876481006E-4</v>
      </c>
      <c r="E8763" s="2">
        <v>0.96499814900000003</v>
      </c>
      <c r="F8763">
        <f t="shared" si="141"/>
        <v>3869.5850393401884</v>
      </c>
    </row>
    <row r="8764" spans="1:6" x14ac:dyDescent="0.2">
      <c r="A8764">
        <v>11</v>
      </c>
      <c r="B8764" s="1" t="s">
        <v>302</v>
      </c>
      <c r="C8764" s="2">
        <v>997.56117989999996</v>
      </c>
      <c r="D8764" s="2">
        <v>2.0587455024508755E-4</v>
      </c>
      <c r="E8764" s="2">
        <v>0.96264469200000002</v>
      </c>
      <c r="F8764">
        <f t="shared" si="141"/>
        <v>3860.1478170953915</v>
      </c>
    </row>
    <row r="8765" spans="1:6" x14ac:dyDescent="0.2">
      <c r="A8765">
        <v>11</v>
      </c>
      <c r="B8765" s="1" t="s">
        <v>300</v>
      </c>
      <c r="C8765" s="2">
        <v>996.92759039999999</v>
      </c>
      <c r="D8765" s="2">
        <v>2.0574379132911881E-4</v>
      </c>
      <c r="E8765" s="2">
        <v>0.96203327900000002</v>
      </c>
      <c r="F8765">
        <f t="shared" si="141"/>
        <v>3857.6960874209776</v>
      </c>
    </row>
    <row r="8766" spans="1:6" x14ac:dyDescent="0.2">
      <c r="A8766">
        <v>11</v>
      </c>
      <c r="B8766" s="1" t="s">
        <v>817</v>
      </c>
      <c r="C8766" s="2">
        <v>985.72780390000003</v>
      </c>
      <c r="D8766" s="2">
        <v>2.0343240331231768E-4</v>
      </c>
      <c r="E8766" s="2">
        <v>0.951225506</v>
      </c>
      <c r="F8766">
        <f t="shared" si="141"/>
        <v>3814.3575621059563</v>
      </c>
    </row>
    <row r="8767" spans="1:6" x14ac:dyDescent="0.2">
      <c r="A8767">
        <v>11</v>
      </c>
      <c r="B8767" s="1" t="s">
        <v>818</v>
      </c>
      <c r="C8767" s="2">
        <v>985.72597029999997</v>
      </c>
      <c r="D8767" s="2">
        <v>2.0343202477394629E-4</v>
      </c>
      <c r="E8767" s="2">
        <v>0.95122373599999999</v>
      </c>
      <c r="F8767">
        <f t="shared" si="141"/>
        <v>3814.3504645114931</v>
      </c>
    </row>
    <row r="8768" spans="1:6" x14ac:dyDescent="0.2">
      <c r="A8768">
        <v>11</v>
      </c>
      <c r="B8768" s="1" t="s">
        <v>1787</v>
      </c>
      <c r="C8768" s="2">
        <v>985.12604080000006</v>
      </c>
      <c r="D8768" s="2">
        <v>2.0330821278561468E-4</v>
      </c>
      <c r="E8768" s="2">
        <v>0.95064480600000001</v>
      </c>
      <c r="F8768">
        <f t="shared" si="141"/>
        <v>3812.028989730275</v>
      </c>
    </row>
    <row r="8769" spans="1:6" x14ac:dyDescent="0.2">
      <c r="A8769">
        <v>11</v>
      </c>
      <c r="B8769" s="1" t="s">
        <v>217</v>
      </c>
      <c r="C8769" s="2">
        <v>983.77723619999995</v>
      </c>
      <c r="D8769" s="2">
        <v>2.0302984935456002E-4</v>
      </c>
      <c r="E8769" s="2">
        <v>0.94934321200000005</v>
      </c>
      <c r="F8769">
        <f t="shared" si="141"/>
        <v>3806.8096753980003</v>
      </c>
    </row>
    <row r="8770" spans="1:6" x14ac:dyDescent="0.2">
      <c r="A8770">
        <v>11</v>
      </c>
      <c r="B8770" s="1" t="s">
        <v>8</v>
      </c>
      <c r="C8770" s="2">
        <v>979.19378859999995</v>
      </c>
      <c r="D8770" s="2">
        <v>2.0208392708966012E-4</v>
      </c>
      <c r="E8770" s="2">
        <v>0.94492019299999996</v>
      </c>
      <c r="F8770">
        <f t="shared" si="141"/>
        <v>3789.0736329311271</v>
      </c>
    </row>
    <row r="8771" spans="1:6" x14ac:dyDescent="0.2">
      <c r="A8771">
        <v>11</v>
      </c>
      <c r="B8771" s="1" t="s">
        <v>294</v>
      </c>
      <c r="C8771" s="2">
        <v>935.8707005</v>
      </c>
      <c r="D8771" s="2">
        <v>1.9314300046194513E-4</v>
      </c>
      <c r="E8771" s="2">
        <v>0.90311349299999999</v>
      </c>
      <c r="F8771">
        <f t="shared" ref="F8771:F8834" si="142">D8771*$I$8</f>
        <v>3621.431258661471</v>
      </c>
    </row>
    <row r="8772" spans="1:6" x14ac:dyDescent="0.2">
      <c r="A8772">
        <v>11</v>
      </c>
      <c r="B8772" s="1" t="s">
        <v>831</v>
      </c>
      <c r="C8772" s="2">
        <v>934.19473740000001</v>
      </c>
      <c r="D8772" s="2">
        <v>1.9279711883110772E-4</v>
      </c>
      <c r="E8772" s="2">
        <v>0.90149619199999997</v>
      </c>
      <c r="F8772">
        <f t="shared" si="142"/>
        <v>3614.9459780832699</v>
      </c>
    </row>
    <row r="8773" spans="1:6" x14ac:dyDescent="0.2">
      <c r="A8773">
        <v>11</v>
      </c>
      <c r="B8773" s="1" t="s">
        <v>1788</v>
      </c>
      <c r="C8773" s="2">
        <v>929.13980100000003</v>
      </c>
      <c r="D8773" s="2">
        <v>1.9175389188773022E-4</v>
      </c>
      <c r="E8773" s="2">
        <v>0.89661818800000004</v>
      </c>
      <c r="F8773">
        <f t="shared" si="142"/>
        <v>3595.3854728949418</v>
      </c>
    </row>
    <row r="8774" spans="1:6" x14ac:dyDescent="0.2">
      <c r="A8774">
        <v>11</v>
      </c>
      <c r="B8774" s="1" t="s">
        <v>104</v>
      </c>
      <c r="C8774" s="2">
        <v>922.22311749999994</v>
      </c>
      <c r="D8774" s="2">
        <v>1.9032644143990009E-4</v>
      </c>
      <c r="E8774" s="2">
        <v>0.88994360100000003</v>
      </c>
      <c r="F8774">
        <f t="shared" si="142"/>
        <v>3568.6207769981265</v>
      </c>
    </row>
    <row r="8775" spans="1:6" x14ac:dyDescent="0.2">
      <c r="A8775">
        <v>11</v>
      </c>
      <c r="B8775" s="1" t="s">
        <v>384</v>
      </c>
      <c r="C8775" s="2">
        <v>908.65592340000001</v>
      </c>
      <c r="D8775" s="2">
        <v>1.8752647287783263E-4</v>
      </c>
      <c r="E8775" s="2">
        <v>0.87685128400000001</v>
      </c>
      <c r="F8775">
        <f t="shared" si="142"/>
        <v>3516.121366459362</v>
      </c>
    </row>
    <row r="8776" spans="1:6" x14ac:dyDescent="0.2">
      <c r="A8776">
        <v>11</v>
      </c>
      <c r="B8776" s="1" t="s">
        <v>1789</v>
      </c>
      <c r="C8776" s="2">
        <v>906.1402124</v>
      </c>
      <c r="D8776" s="2">
        <v>1.870072856874E-4</v>
      </c>
      <c r="E8776" s="2">
        <v>0.87442362699999998</v>
      </c>
      <c r="F8776">
        <f t="shared" si="142"/>
        <v>3506.38660663875</v>
      </c>
    </row>
    <row r="8777" spans="1:6" x14ac:dyDescent="0.2">
      <c r="A8777">
        <v>11</v>
      </c>
      <c r="B8777" s="1" t="s">
        <v>1525</v>
      </c>
      <c r="C8777" s="2">
        <v>898.00954330000002</v>
      </c>
      <c r="D8777" s="2">
        <v>1.8532929566199304E-4</v>
      </c>
      <c r="E8777" s="2">
        <v>0.866577547</v>
      </c>
      <c r="F8777">
        <f t="shared" si="142"/>
        <v>3474.9242936623696</v>
      </c>
    </row>
    <row r="8778" spans="1:6" x14ac:dyDescent="0.2">
      <c r="A8778">
        <v>11</v>
      </c>
      <c r="B8778" s="1" t="s">
        <v>1527</v>
      </c>
      <c r="C8778" s="2">
        <v>892.80942340000001</v>
      </c>
      <c r="D8778" s="2">
        <v>1.8425610601640761E-4</v>
      </c>
      <c r="E8778" s="2">
        <v>0.86155944100000004</v>
      </c>
      <c r="F8778">
        <f t="shared" si="142"/>
        <v>3454.8019878076429</v>
      </c>
    </row>
    <row r="8779" spans="1:6" x14ac:dyDescent="0.2">
      <c r="A8779">
        <v>11</v>
      </c>
      <c r="B8779" s="1" t="s">
        <v>292</v>
      </c>
      <c r="C8779" s="2">
        <v>891.8492506</v>
      </c>
      <c r="D8779" s="2">
        <v>1.8405794759489123E-4</v>
      </c>
      <c r="E8779" s="2">
        <v>0.86063287600000005</v>
      </c>
      <c r="F8779">
        <f t="shared" si="142"/>
        <v>3451.0865174042106</v>
      </c>
    </row>
    <row r="8780" spans="1:6" x14ac:dyDescent="0.2">
      <c r="A8780">
        <v>11</v>
      </c>
      <c r="B8780" s="1" t="s">
        <v>1526</v>
      </c>
      <c r="C8780" s="2">
        <v>890.6572208</v>
      </c>
      <c r="D8780" s="2">
        <v>1.8381193892914275E-4</v>
      </c>
      <c r="E8780" s="2">
        <v>0.85948256899999997</v>
      </c>
      <c r="F8780">
        <f t="shared" si="142"/>
        <v>3446.4738549214267</v>
      </c>
    </row>
    <row r="8781" spans="1:6" x14ac:dyDescent="0.2">
      <c r="A8781">
        <v>11</v>
      </c>
      <c r="B8781" s="1" t="s">
        <v>1790</v>
      </c>
      <c r="C8781" s="2">
        <v>889.21207960000004</v>
      </c>
      <c r="D8781" s="2">
        <v>1.8351369389291427E-4</v>
      </c>
      <c r="E8781" s="2">
        <v>0.85808801099999998</v>
      </c>
      <c r="F8781">
        <f t="shared" si="142"/>
        <v>3440.8817604921423</v>
      </c>
    </row>
    <row r="8782" spans="1:6" x14ac:dyDescent="0.2">
      <c r="A8782">
        <v>11</v>
      </c>
      <c r="B8782" s="1" t="s">
        <v>1593</v>
      </c>
      <c r="C8782" s="2">
        <v>877.77511270000002</v>
      </c>
      <c r="D8782" s="2">
        <v>1.8115335701515009E-4</v>
      </c>
      <c r="E8782" s="2">
        <v>0.84705135899999995</v>
      </c>
      <c r="F8782">
        <f t="shared" si="142"/>
        <v>3396.625444034064</v>
      </c>
    </row>
    <row r="8783" spans="1:6" x14ac:dyDescent="0.2">
      <c r="A8783">
        <v>11</v>
      </c>
      <c r="B8783" s="1" t="s">
        <v>785</v>
      </c>
      <c r="C8783" s="2">
        <v>876.74930649999999</v>
      </c>
      <c r="D8783" s="2">
        <v>1.8094165333584265E-4</v>
      </c>
      <c r="E8783" s="2">
        <v>0.84606145799999999</v>
      </c>
      <c r="F8783">
        <f t="shared" si="142"/>
        <v>3392.6560000470495</v>
      </c>
    </row>
    <row r="8784" spans="1:6" x14ac:dyDescent="0.2">
      <c r="A8784">
        <v>11</v>
      </c>
      <c r="B8784" s="1" t="s">
        <v>846</v>
      </c>
      <c r="C8784" s="2">
        <v>867.53436109999996</v>
      </c>
      <c r="D8784" s="2">
        <v>1.7903989238389351E-4</v>
      </c>
      <c r="E8784" s="2">
        <v>0.83716905200000002</v>
      </c>
      <c r="F8784">
        <f t="shared" si="142"/>
        <v>3356.9979821980032</v>
      </c>
    </row>
    <row r="8785" spans="1:6" x14ac:dyDescent="0.2">
      <c r="A8785">
        <v>11</v>
      </c>
      <c r="B8785" s="1" t="s">
        <v>1791</v>
      </c>
      <c r="C8785" s="2">
        <v>861.46758360000001</v>
      </c>
      <c r="D8785" s="2">
        <v>1.777878437855548E-4</v>
      </c>
      <c r="E8785" s="2">
        <v>0.83131462300000003</v>
      </c>
      <c r="F8785">
        <f t="shared" si="142"/>
        <v>3333.5220709791524</v>
      </c>
    </row>
    <row r="8786" spans="1:6" x14ac:dyDescent="0.2">
      <c r="A8786">
        <v>11</v>
      </c>
      <c r="B8786" s="1" t="s">
        <v>811</v>
      </c>
      <c r="C8786" s="2">
        <v>836.65754049999998</v>
      </c>
      <c r="D8786" s="2">
        <v>1.7266760010949808E-4</v>
      </c>
      <c r="E8786" s="2">
        <v>0.80737297799999996</v>
      </c>
      <c r="F8786">
        <f t="shared" si="142"/>
        <v>3237.5175020530892</v>
      </c>
    </row>
    <row r="8787" spans="1:6" x14ac:dyDescent="0.2">
      <c r="A8787">
        <v>11</v>
      </c>
      <c r="B8787" s="1" t="s">
        <v>555</v>
      </c>
      <c r="C8787" s="2">
        <v>832.01037640000004</v>
      </c>
      <c r="D8787" s="2">
        <v>1.7170852823425751E-4</v>
      </c>
      <c r="E8787" s="2">
        <v>0.80288847299999999</v>
      </c>
      <c r="F8787">
        <f t="shared" si="142"/>
        <v>3219.5349043923284</v>
      </c>
    </row>
    <row r="8788" spans="1:6" x14ac:dyDescent="0.2">
      <c r="A8788">
        <v>11</v>
      </c>
      <c r="B8788" s="1" t="s">
        <v>196</v>
      </c>
      <c r="C8788" s="2">
        <v>825.93188410000005</v>
      </c>
      <c r="D8788" s="2">
        <v>1.7045406190920211E-4</v>
      </c>
      <c r="E8788" s="2">
        <v>0.79702273899999998</v>
      </c>
      <c r="F8788">
        <f t="shared" si="142"/>
        <v>3196.0136607975396</v>
      </c>
    </row>
    <row r="8789" spans="1:6" x14ac:dyDescent="0.2">
      <c r="A8789">
        <v>11</v>
      </c>
      <c r="B8789" s="1" t="s">
        <v>1635</v>
      </c>
      <c r="C8789" s="2">
        <v>799.45109209999998</v>
      </c>
      <c r="D8789" s="2">
        <v>1.6498901254950941E-4</v>
      </c>
      <c r="E8789" s="2">
        <v>0.77146882400000005</v>
      </c>
      <c r="F8789">
        <f t="shared" si="142"/>
        <v>3093.5439853033013</v>
      </c>
    </row>
    <row r="8790" spans="1:6" x14ac:dyDescent="0.2">
      <c r="A8790">
        <v>11</v>
      </c>
      <c r="B8790" s="1" t="s">
        <v>1529</v>
      </c>
      <c r="C8790" s="2">
        <v>788.48724579999998</v>
      </c>
      <c r="D8790" s="2">
        <v>1.6272631739907783E-4</v>
      </c>
      <c r="E8790" s="2">
        <v>0.76088873300000004</v>
      </c>
      <c r="F8790">
        <f t="shared" si="142"/>
        <v>3051.1184512327095</v>
      </c>
    </row>
    <row r="8791" spans="1:6" x14ac:dyDescent="0.2">
      <c r="A8791">
        <v>11</v>
      </c>
      <c r="B8791" s="1" t="s">
        <v>1792</v>
      </c>
      <c r="C8791" s="2">
        <v>788.01566200000002</v>
      </c>
      <c r="D8791" s="2">
        <v>1.6262899283129594E-4</v>
      </c>
      <c r="E8791" s="2">
        <v>0.76043365500000004</v>
      </c>
      <c r="F8791">
        <f t="shared" si="142"/>
        <v>3049.2936155867988</v>
      </c>
    </row>
    <row r="8792" spans="1:6" x14ac:dyDescent="0.2">
      <c r="A8792">
        <v>11</v>
      </c>
      <c r="B8792" s="1" t="s">
        <v>191</v>
      </c>
      <c r="C8792" s="2">
        <v>780.06596090000005</v>
      </c>
      <c r="D8792" s="2">
        <v>1.6098835042815471E-4</v>
      </c>
      <c r="E8792" s="2">
        <v>0.75276220800000004</v>
      </c>
      <c r="F8792">
        <f t="shared" si="142"/>
        <v>3018.5315705279008</v>
      </c>
    </row>
    <row r="8793" spans="1:6" x14ac:dyDescent="0.2">
      <c r="A8793">
        <v>11</v>
      </c>
      <c r="B8793" s="1" t="s">
        <v>605</v>
      </c>
      <c r="C8793" s="2">
        <v>777.67876669999998</v>
      </c>
      <c r="D8793" s="2">
        <v>1.6049568637347409E-4</v>
      </c>
      <c r="E8793" s="2">
        <v>0.75045857000000005</v>
      </c>
      <c r="F8793">
        <f t="shared" si="142"/>
        <v>3009.2941195026392</v>
      </c>
    </row>
    <row r="8794" spans="1:6" x14ac:dyDescent="0.2">
      <c r="A8794">
        <v>11</v>
      </c>
      <c r="B8794" s="1" t="s">
        <v>1793</v>
      </c>
      <c r="C8794" s="2">
        <v>776.21521729999995</v>
      </c>
      <c r="D8794" s="2">
        <v>1.6019364226626859E-4</v>
      </c>
      <c r="E8794" s="2">
        <v>0.74904624799999997</v>
      </c>
      <c r="F8794">
        <f t="shared" si="142"/>
        <v>3003.6307924925359</v>
      </c>
    </row>
    <row r="8795" spans="1:6" x14ac:dyDescent="0.2">
      <c r="A8795">
        <v>11</v>
      </c>
      <c r="B8795" s="1" t="s">
        <v>257</v>
      </c>
      <c r="C8795" s="2">
        <v>764.33529880000003</v>
      </c>
      <c r="D8795" s="2">
        <v>1.5774188986885892E-4</v>
      </c>
      <c r="E8795" s="2">
        <v>0.73758214799999999</v>
      </c>
      <c r="F8795">
        <f t="shared" si="142"/>
        <v>2957.6604350411048</v>
      </c>
    </row>
    <row r="8796" spans="1:6" x14ac:dyDescent="0.2">
      <c r="A8796">
        <v>11</v>
      </c>
      <c r="B8796" s="1" t="s">
        <v>155</v>
      </c>
      <c r="C8796" s="2">
        <v>763.24252019999994</v>
      </c>
      <c r="D8796" s="2">
        <v>1.5751636462013567E-4</v>
      </c>
      <c r="E8796" s="2">
        <v>0.73652761899999997</v>
      </c>
      <c r="F8796">
        <f t="shared" si="142"/>
        <v>2953.4318366275438</v>
      </c>
    </row>
    <row r="8797" spans="1:6" x14ac:dyDescent="0.2">
      <c r="A8797">
        <v>11</v>
      </c>
      <c r="B8797" s="1" t="s">
        <v>290</v>
      </c>
      <c r="C8797" s="2">
        <v>761.53277749999995</v>
      </c>
      <c r="D8797" s="2">
        <v>1.5716351146736015E-4</v>
      </c>
      <c r="E8797" s="2">
        <v>0.73487771999999996</v>
      </c>
      <c r="F8797">
        <f t="shared" si="142"/>
        <v>2946.8158400130028</v>
      </c>
    </row>
    <row r="8798" spans="1:6" x14ac:dyDescent="0.2">
      <c r="A8798">
        <v>11</v>
      </c>
      <c r="B8798" s="1" t="s">
        <v>54</v>
      </c>
      <c r="C8798" s="2">
        <v>755.99107130000004</v>
      </c>
      <c r="D8798" s="2">
        <v>1.5601982600066725E-4</v>
      </c>
      <c r="E8798" s="2">
        <v>0.72952998400000002</v>
      </c>
      <c r="F8798">
        <f t="shared" si="142"/>
        <v>2925.3717375125111</v>
      </c>
    </row>
    <row r="8799" spans="1:6" x14ac:dyDescent="0.2">
      <c r="A8799">
        <v>11</v>
      </c>
      <c r="B8799" s="1" t="s">
        <v>554</v>
      </c>
      <c r="C8799" s="2">
        <v>741.62832200000003</v>
      </c>
      <c r="D8799" s="2">
        <v>1.5305567251512015E-4</v>
      </c>
      <c r="E8799" s="2">
        <v>0.71566995799999999</v>
      </c>
      <c r="F8799">
        <f t="shared" si="142"/>
        <v>2869.7938596585027</v>
      </c>
    </row>
    <row r="8800" spans="1:6" x14ac:dyDescent="0.2">
      <c r="A8800">
        <v>11</v>
      </c>
      <c r="B8800" s="1" t="s">
        <v>62</v>
      </c>
      <c r="C8800" s="2">
        <v>737.97385110000005</v>
      </c>
      <c r="D8800" s="2">
        <v>1.5230147052533425E-4</v>
      </c>
      <c r="E8800" s="2">
        <v>0.71214339999999998</v>
      </c>
      <c r="F8800">
        <f t="shared" si="142"/>
        <v>2855.6525723500172</v>
      </c>
    </row>
    <row r="8801" spans="1:6" x14ac:dyDescent="0.2">
      <c r="A8801">
        <v>11</v>
      </c>
      <c r="B8801" s="1" t="s">
        <v>485</v>
      </c>
      <c r="C8801" s="2">
        <v>733.76488659999995</v>
      </c>
      <c r="D8801" s="2">
        <v>1.5143283339178935E-4</v>
      </c>
      <c r="E8801" s="2">
        <v>0.70808175699999998</v>
      </c>
      <c r="F8801">
        <f t="shared" si="142"/>
        <v>2839.3656260960502</v>
      </c>
    </row>
    <row r="8802" spans="1:6" x14ac:dyDescent="0.2">
      <c r="A8802">
        <v>11</v>
      </c>
      <c r="B8802" s="1" t="s">
        <v>288</v>
      </c>
      <c r="C8802" s="2">
        <v>730.63409160000003</v>
      </c>
      <c r="D8802" s="2">
        <v>1.5078670667339624E-4</v>
      </c>
      <c r="E8802" s="2">
        <v>0.70506054600000001</v>
      </c>
      <c r="F8802">
        <f t="shared" si="142"/>
        <v>2827.2507501261794</v>
      </c>
    </row>
    <row r="8803" spans="1:6" x14ac:dyDescent="0.2">
      <c r="A8803">
        <v>11</v>
      </c>
      <c r="B8803" s="1" t="s">
        <v>556</v>
      </c>
      <c r="C8803" s="2">
        <v>726.843031</v>
      </c>
      <c r="D8803" s="2">
        <v>1.500043155512973E-4</v>
      </c>
      <c r="E8803" s="2">
        <v>0.70140217900000001</v>
      </c>
      <c r="F8803">
        <f t="shared" si="142"/>
        <v>2812.5809165868245</v>
      </c>
    </row>
    <row r="8804" spans="1:6" x14ac:dyDescent="0.2">
      <c r="A8804">
        <v>11</v>
      </c>
      <c r="B8804" s="1" t="s">
        <v>557</v>
      </c>
      <c r="C8804" s="2">
        <v>725.50005320000002</v>
      </c>
      <c r="D8804" s="2">
        <v>1.4972715467462808E-4</v>
      </c>
      <c r="E8804" s="2">
        <v>0.70010620800000001</v>
      </c>
      <c r="F8804">
        <f t="shared" si="142"/>
        <v>2807.3841501492766</v>
      </c>
    </row>
    <row r="8805" spans="1:6" x14ac:dyDescent="0.2">
      <c r="A8805">
        <v>11</v>
      </c>
      <c r="B8805" s="1" t="s">
        <v>489</v>
      </c>
      <c r="C8805" s="2">
        <v>720.16656990000001</v>
      </c>
      <c r="D8805" s="2">
        <v>1.4862644186762705E-4</v>
      </c>
      <c r="E8805" s="2">
        <v>0.69495940700000003</v>
      </c>
      <c r="F8805">
        <f t="shared" si="142"/>
        <v>2786.7457850180072</v>
      </c>
    </row>
    <row r="8806" spans="1:6" x14ac:dyDescent="0.2">
      <c r="A8806">
        <v>11</v>
      </c>
      <c r="B8806" s="1" t="s">
        <v>1541</v>
      </c>
      <c r="C8806" s="2">
        <v>719.74010529999998</v>
      </c>
      <c r="D8806" s="2">
        <v>1.4853842891605429E-4</v>
      </c>
      <c r="E8806" s="2">
        <v>0.69454786899999998</v>
      </c>
      <c r="F8806">
        <f t="shared" si="142"/>
        <v>2785.0955421760182</v>
      </c>
    </row>
    <row r="8807" spans="1:6" x14ac:dyDescent="0.2">
      <c r="A8807">
        <v>11</v>
      </c>
      <c r="B8807" s="1" t="s">
        <v>287</v>
      </c>
      <c r="C8807" s="2">
        <v>718.57376190000002</v>
      </c>
      <c r="D8807" s="2">
        <v>1.4829772149841313E-4</v>
      </c>
      <c r="E8807" s="2">
        <v>0.69342234999999997</v>
      </c>
      <c r="F8807">
        <f t="shared" si="142"/>
        <v>2780.5822780952462</v>
      </c>
    </row>
    <row r="8808" spans="1:6" x14ac:dyDescent="0.2">
      <c r="A8808">
        <v>11</v>
      </c>
      <c r="B8808" s="1" t="s">
        <v>559</v>
      </c>
      <c r="C8808" s="2">
        <v>701.68386210000006</v>
      </c>
      <c r="D8808" s="2">
        <v>1.448120199834042E-4</v>
      </c>
      <c r="E8808" s="2">
        <v>0.67712362800000003</v>
      </c>
      <c r="F8808">
        <f t="shared" si="142"/>
        <v>2715.2253746888287</v>
      </c>
    </row>
    <row r="8809" spans="1:6" x14ac:dyDescent="0.2">
      <c r="A8809">
        <v>11</v>
      </c>
      <c r="B8809" s="1" t="s">
        <v>1051</v>
      </c>
      <c r="C8809" s="2">
        <v>689.72225700000001</v>
      </c>
      <c r="D8809" s="2">
        <v>1.4234340936893162E-4</v>
      </c>
      <c r="E8809" s="2">
        <v>0.665580701</v>
      </c>
      <c r="F8809">
        <f t="shared" si="142"/>
        <v>2668.9389256674676</v>
      </c>
    </row>
    <row r="8810" spans="1:6" x14ac:dyDescent="0.2">
      <c r="A8810">
        <v>11</v>
      </c>
      <c r="B8810" s="1" t="s">
        <v>1532</v>
      </c>
      <c r="C8810" s="2">
        <v>689.09134080000001</v>
      </c>
      <c r="D8810" s="2">
        <v>1.4221320222075842E-4</v>
      </c>
      <c r="E8810" s="2">
        <v>0.66497186799999997</v>
      </c>
      <c r="F8810">
        <f t="shared" si="142"/>
        <v>2666.4975416392203</v>
      </c>
    </row>
    <row r="8811" spans="1:6" x14ac:dyDescent="0.2">
      <c r="A8811">
        <v>11</v>
      </c>
      <c r="B8811" s="1" t="s">
        <v>1647</v>
      </c>
      <c r="C8811" s="2">
        <v>680.60658609999996</v>
      </c>
      <c r="D8811" s="2">
        <v>1.404621367528679E-4</v>
      </c>
      <c r="E8811" s="2">
        <v>0.65678409599999998</v>
      </c>
      <c r="F8811">
        <f t="shared" si="142"/>
        <v>2633.6650641162732</v>
      </c>
    </row>
    <row r="8812" spans="1:6" x14ac:dyDescent="0.2">
      <c r="A8812">
        <v>11</v>
      </c>
      <c r="B8812" s="1" t="s">
        <v>1666</v>
      </c>
      <c r="C8812" s="2">
        <v>679.67457390000004</v>
      </c>
      <c r="D8812" s="2">
        <v>1.4026979007160151E-4</v>
      </c>
      <c r="E8812" s="2">
        <v>0.65588470600000004</v>
      </c>
      <c r="F8812">
        <f t="shared" si="142"/>
        <v>2630.0585638425282</v>
      </c>
    </row>
    <row r="8813" spans="1:6" x14ac:dyDescent="0.2">
      <c r="A8813">
        <v>11</v>
      </c>
      <c r="B8813" s="1" t="s">
        <v>1794</v>
      </c>
      <c r="C8813" s="2">
        <v>679.60800319999998</v>
      </c>
      <c r="D8813" s="2">
        <v>1.4025605126735503E-4</v>
      </c>
      <c r="E8813" s="2">
        <v>0.65582046500000002</v>
      </c>
      <c r="F8813">
        <f t="shared" si="142"/>
        <v>2629.8009612629071</v>
      </c>
    </row>
    <row r="8814" spans="1:6" x14ac:dyDescent="0.2">
      <c r="A8814">
        <v>11</v>
      </c>
      <c r="B8814" s="1" t="s">
        <v>560</v>
      </c>
      <c r="C8814" s="2">
        <v>679.45115780000003</v>
      </c>
      <c r="D8814" s="2">
        <v>1.4022368174546821E-4</v>
      </c>
      <c r="E8814" s="2">
        <v>0.65566910899999997</v>
      </c>
      <c r="F8814">
        <f t="shared" si="142"/>
        <v>2629.1940327275288</v>
      </c>
    </row>
    <row r="8815" spans="1:6" x14ac:dyDescent="0.2">
      <c r="A8815">
        <v>11</v>
      </c>
      <c r="B8815" s="1" t="s">
        <v>567</v>
      </c>
      <c r="C8815" s="2">
        <v>678.4719417</v>
      </c>
      <c r="D8815" s="2">
        <v>1.40021593368521E-4</v>
      </c>
      <c r="E8815" s="2">
        <v>0.654724168</v>
      </c>
      <c r="F8815">
        <f t="shared" si="142"/>
        <v>2625.404875659769</v>
      </c>
    </row>
    <row r="8816" spans="1:6" x14ac:dyDescent="0.2">
      <c r="A8816">
        <v>11</v>
      </c>
      <c r="B8816" s="1" t="s">
        <v>202</v>
      </c>
      <c r="C8816" s="2">
        <v>671.46826229999999</v>
      </c>
      <c r="D8816" s="2">
        <v>1.3857618886712234E-4</v>
      </c>
      <c r="E8816" s="2">
        <v>0.64796562999999996</v>
      </c>
      <c r="F8816">
        <f t="shared" si="142"/>
        <v>2598.3035412585436</v>
      </c>
    </row>
    <row r="8817" spans="1:6" x14ac:dyDescent="0.2">
      <c r="A8817">
        <v>11</v>
      </c>
      <c r="B8817" s="1" t="s">
        <v>262</v>
      </c>
      <c r="C8817" s="2">
        <v>670.37159499999996</v>
      </c>
      <c r="D8817" s="2">
        <v>1.3834986098873369E-4</v>
      </c>
      <c r="E8817" s="2">
        <v>0.64690734800000005</v>
      </c>
      <c r="F8817">
        <f t="shared" si="142"/>
        <v>2594.0598935387566</v>
      </c>
    </row>
    <row r="8818" spans="1:6" x14ac:dyDescent="0.2">
      <c r="A8818">
        <v>11</v>
      </c>
      <c r="B8818" s="1" t="s">
        <v>221</v>
      </c>
      <c r="C8818" s="2">
        <v>670.17802329999995</v>
      </c>
      <c r="D8818" s="2">
        <v>1.3830991214487968E-4</v>
      </c>
      <c r="E8818" s="2">
        <v>0.646720552</v>
      </c>
      <c r="F8818">
        <f t="shared" si="142"/>
        <v>2593.3108527164941</v>
      </c>
    </row>
    <row r="8819" spans="1:6" x14ac:dyDescent="0.2">
      <c r="A8819">
        <v>11</v>
      </c>
      <c r="B8819" s="1" t="s">
        <v>222</v>
      </c>
      <c r="C8819" s="2">
        <v>662.63071839999998</v>
      </c>
      <c r="D8819" s="2">
        <v>1.3675231549997006E-4</v>
      </c>
      <c r="E8819" s="2">
        <v>0.63943741700000001</v>
      </c>
      <c r="F8819">
        <f t="shared" si="142"/>
        <v>2564.1059156244387</v>
      </c>
    </row>
    <row r="8820" spans="1:6" x14ac:dyDescent="0.2">
      <c r="A8820">
        <v>11</v>
      </c>
      <c r="B8820" s="1" t="s">
        <v>283</v>
      </c>
      <c r="C8820" s="2">
        <v>658.57544559999997</v>
      </c>
      <c r="D8820" s="2">
        <v>1.3591539688785853E-4</v>
      </c>
      <c r="E8820" s="2">
        <v>0.63552408599999999</v>
      </c>
      <c r="F8820">
        <f t="shared" si="142"/>
        <v>2548.4136916473476</v>
      </c>
    </row>
    <row r="8821" spans="1:6" x14ac:dyDescent="0.2">
      <c r="A8821">
        <v>11</v>
      </c>
      <c r="B8821" s="1" t="s">
        <v>640</v>
      </c>
      <c r="C8821" s="2">
        <v>648.31554170000004</v>
      </c>
      <c r="D8821" s="2">
        <v>1.3379797963164152E-4</v>
      </c>
      <c r="E8821" s="2">
        <v>0.62562329699999997</v>
      </c>
      <c r="F8821">
        <f t="shared" si="142"/>
        <v>2508.7121180932786</v>
      </c>
    </row>
    <row r="8822" spans="1:6" x14ac:dyDescent="0.2">
      <c r="A8822">
        <v>11</v>
      </c>
      <c r="B8822" s="1" t="s">
        <v>481</v>
      </c>
      <c r="C8822" s="2">
        <v>642.85406699999999</v>
      </c>
      <c r="D8822" s="2">
        <v>1.3267085233153973E-4</v>
      </c>
      <c r="E8822" s="2">
        <v>0.62035298500000002</v>
      </c>
      <c r="F8822">
        <f t="shared" si="142"/>
        <v>2487.5784812163697</v>
      </c>
    </row>
    <row r="8823" spans="1:6" x14ac:dyDescent="0.2">
      <c r="A8823">
        <v>11</v>
      </c>
      <c r="B8823" s="1" t="s">
        <v>827</v>
      </c>
      <c r="C8823" s="2">
        <v>642.51933599999995</v>
      </c>
      <c r="D8823" s="2">
        <v>1.3260177121739652E-4</v>
      </c>
      <c r="E8823" s="2">
        <v>0.62002997000000004</v>
      </c>
      <c r="F8823">
        <f t="shared" si="142"/>
        <v>2486.2832103261849</v>
      </c>
    </row>
    <row r="8824" spans="1:6" x14ac:dyDescent="0.2">
      <c r="A8824">
        <v>11</v>
      </c>
      <c r="B8824" s="1" t="s">
        <v>719</v>
      </c>
      <c r="C8824" s="2">
        <v>642.10244030000001</v>
      </c>
      <c r="D8824" s="2">
        <v>1.3251573308125956E-4</v>
      </c>
      <c r="E8824" s="2">
        <v>0.61962766599999997</v>
      </c>
      <c r="F8824">
        <f t="shared" si="142"/>
        <v>2484.6699952736167</v>
      </c>
    </row>
    <row r="8825" spans="1:6" x14ac:dyDescent="0.2">
      <c r="A8825">
        <v>11</v>
      </c>
      <c r="B8825" s="1" t="s">
        <v>675</v>
      </c>
      <c r="C8825" s="2">
        <v>640.07580840000003</v>
      </c>
      <c r="D8825" s="2">
        <v>1.3209748111585413E-4</v>
      </c>
      <c r="E8825" s="2">
        <v>0.61767196999999996</v>
      </c>
      <c r="F8825">
        <f t="shared" si="142"/>
        <v>2476.8277709222648</v>
      </c>
    </row>
    <row r="8826" spans="1:6" x14ac:dyDescent="0.2">
      <c r="A8826">
        <v>11</v>
      </c>
      <c r="B8826" s="1" t="s">
        <v>561</v>
      </c>
      <c r="C8826" s="2">
        <v>636.45747559999995</v>
      </c>
      <c r="D8826" s="2">
        <v>1.3135073740130199E-4</v>
      </c>
      <c r="E8826" s="2">
        <v>0.61418028599999996</v>
      </c>
      <c r="F8826">
        <f t="shared" si="142"/>
        <v>2462.8263262744122</v>
      </c>
    </row>
    <row r="8827" spans="1:6" x14ac:dyDescent="0.2">
      <c r="A8827">
        <v>11</v>
      </c>
      <c r="B8827" s="1" t="s">
        <v>449</v>
      </c>
      <c r="C8827" s="2">
        <v>633.98866599999997</v>
      </c>
      <c r="D8827" s="2">
        <v>1.3084122967227559E-4</v>
      </c>
      <c r="E8827" s="2">
        <v>0.61179788899999998</v>
      </c>
      <c r="F8827">
        <f t="shared" si="142"/>
        <v>2453.2730563551672</v>
      </c>
    </row>
    <row r="8828" spans="1:6" x14ac:dyDescent="0.2">
      <c r="A8828">
        <v>11</v>
      </c>
      <c r="B8828" s="1" t="s">
        <v>281</v>
      </c>
      <c r="C8828" s="2">
        <v>629.85307609999995</v>
      </c>
      <c r="D8828" s="2">
        <v>1.2998773535676704E-4</v>
      </c>
      <c r="E8828" s="2">
        <v>0.60780705199999996</v>
      </c>
      <c r="F8828">
        <f t="shared" si="142"/>
        <v>2437.2700379393818</v>
      </c>
    </row>
    <row r="8829" spans="1:6" x14ac:dyDescent="0.2">
      <c r="A8829">
        <v>11</v>
      </c>
      <c r="B8829" s="1" t="s">
        <v>1531</v>
      </c>
      <c r="C8829" s="2">
        <v>625.16671859999997</v>
      </c>
      <c r="D8829" s="2">
        <v>1.2902057495059753E-4</v>
      </c>
      <c r="E8829" s="2">
        <v>0.60328472600000005</v>
      </c>
      <c r="F8829">
        <f t="shared" si="142"/>
        <v>2419.1357803237038</v>
      </c>
    </row>
    <row r="8830" spans="1:6" x14ac:dyDescent="0.2">
      <c r="A8830">
        <v>11</v>
      </c>
      <c r="B8830" s="1" t="s">
        <v>249</v>
      </c>
      <c r="C8830" s="2">
        <v>622.2833723</v>
      </c>
      <c r="D8830" s="2">
        <v>1.2842551605259331E-4</v>
      </c>
      <c r="E8830" s="2">
        <v>0.60050230199999999</v>
      </c>
      <c r="F8830">
        <f t="shared" si="142"/>
        <v>2407.9784259861244</v>
      </c>
    </row>
    <row r="8831" spans="1:6" x14ac:dyDescent="0.2">
      <c r="A8831">
        <v>11</v>
      </c>
      <c r="B8831" s="1" t="s">
        <v>264</v>
      </c>
      <c r="C8831" s="2">
        <v>618.34636079999996</v>
      </c>
      <c r="D8831" s="2">
        <v>1.276130039693063E-4</v>
      </c>
      <c r="E8831" s="2">
        <v>0.59670309300000002</v>
      </c>
      <c r="F8831">
        <f t="shared" si="142"/>
        <v>2392.7438244244931</v>
      </c>
    </row>
    <row r="8832" spans="1:6" x14ac:dyDescent="0.2">
      <c r="A8832">
        <v>11</v>
      </c>
      <c r="B8832" s="1" t="s">
        <v>307</v>
      </c>
      <c r="C8832" s="2">
        <v>617.53976890000001</v>
      </c>
      <c r="D8832" s="2">
        <v>1.2744654139969374E-4</v>
      </c>
      <c r="E8832" s="2">
        <v>0.59592473400000001</v>
      </c>
      <c r="F8832">
        <f t="shared" si="142"/>
        <v>2389.6226512442577</v>
      </c>
    </row>
    <row r="8833" spans="1:6" x14ac:dyDescent="0.2">
      <c r="A8833">
        <v>11</v>
      </c>
      <c r="B8833" s="1" t="s">
        <v>1533</v>
      </c>
      <c r="C8833" s="2">
        <v>614.1047926</v>
      </c>
      <c r="D8833" s="2">
        <v>1.2673763826274412E-4</v>
      </c>
      <c r="E8833" s="2">
        <v>0.59260998799999998</v>
      </c>
      <c r="F8833">
        <f t="shared" si="142"/>
        <v>2376.3307174264523</v>
      </c>
    </row>
    <row r="8834" spans="1:6" x14ac:dyDescent="0.2">
      <c r="A8834">
        <v>11</v>
      </c>
      <c r="B8834" s="1" t="s">
        <v>278</v>
      </c>
      <c r="C8834" s="2">
        <v>613.59929</v>
      </c>
      <c r="D8834" s="2">
        <v>1.2663331372918038E-4</v>
      </c>
      <c r="E8834" s="2">
        <v>0.59212217899999997</v>
      </c>
      <c r="F8834">
        <f t="shared" si="142"/>
        <v>2374.374632422132</v>
      </c>
    </row>
    <row r="8835" spans="1:6" x14ac:dyDescent="0.2">
      <c r="A8835">
        <v>11</v>
      </c>
      <c r="B8835" s="1" t="s">
        <v>277</v>
      </c>
      <c r="C8835" s="2">
        <v>612.56278729999997</v>
      </c>
      <c r="D8835" s="2">
        <v>1.2641940255096366E-4</v>
      </c>
      <c r="E8835" s="2">
        <v>0.59112195599999995</v>
      </c>
      <c r="F8835">
        <f t="shared" ref="F8835:F8898" si="143">D8835*$I$8</f>
        <v>2370.3637978305687</v>
      </c>
    </row>
    <row r="8836" spans="1:6" x14ac:dyDescent="0.2">
      <c r="A8836">
        <v>11</v>
      </c>
      <c r="B8836" s="1" t="s">
        <v>1636</v>
      </c>
      <c r="C8836" s="2">
        <v>608.24143240000001</v>
      </c>
      <c r="D8836" s="2">
        <v>1.2552757042524616E-4</v>
      </c>
      <c r="E8836" s="2">
        <v>0.58695185599999999</v>
      </c>
      <c r="F8836">
        <f t="shared" si="143"/>
        <v>2353.6419454733655</v>
      </c>
    </row>
    <row r="8837" spans="1:6" x14ac:dyDescent="0.2">
      <c r="A8837">
        <v>11</v>
      </c>
      <c r="B8837" s="1" t="s">
        <v>272</v>
      </c>
      <c r="C8837" s="2">
        <v>607.17542109999999</v>
      </c>
      <c r="D8837" s="2">
        <v>1.2530756927038331E-4</v>
      </c>
      <c r="E8837" s="2">
        <v>0.58592315699999997</v>
      </c>
      <c r="F8837">
        <f t="shared" si="143"/>
        <v>2349.5169238196872</v>
      </c>
    </row>
    <row r="8838" spans="1:6" x14ac:dyDescent="0.2">
      <c r="A8838">
        <v>11</v>
      </c>
      <c r="B8838" s="1" t="s">
        <v>472</v>
      </c>
      <c r="C8838" s="2">
        <v>595.59016159999999</v>
      </c>
      <c r="D8838" s="2">
        <v>1.2291662809995124E-4</v>
      </c>
      <c r="E8838" s="2">
        <v>0.57474340300000004</v>
      </c>
      <c r="F8838">
        <f t="shared" si="143"/>
        <v>2304.6867768740858</v>
      </c>
    </row>
    <row r="8839" spans="1:6" x14ac:dyDescent="0.2">
      <c r="A8839">
        <v>11</v>
      </c>
      <c r="B8839" s="1" t="s">
        <v>1637</v>
      </c>
      <c r="C8839" s="2">
        <v>577.01520430000005</v>
      </c>
      <c r="D8839" s="2">
        <v>1.1908316808814598E-4</v>
      </c>
      <c r="E8839" s="2">
        <v>0.55681860400000005</v>
      </c>
      <c r="F8839">
        <f t="shared" si="143"/>
        <v>2232.8094016527371</v>
      </c>
    </row>
    <row r="8840" spans="1:6" x14ac:dyDescent="0.2">
      <c r="A8840">
        <v>11</v>
      </c>
      <c r="B8840" s="1" t="s">
        <v>563</v>
      </c>
      <c r="C8840" s="2">
        <v>573.85108019999996</v>
      </c>
      <c r="D8840" s="2">
        <v>1.1843016287843143E-4</v>
      </c>
      <c r="E8840" s="2">
        <v>0.55376523</v>
      </c>
      <c r="F8840">
        <f t="shared" si="143"/>
        <v>2220.5655539705895</v>
      </c>
    </row>
    <row r="8841" spans="1:6" x14ac:dyDescent="0.2">
      <c r="A8841">
        <v>11</v>
      </c>
      <c r="B8841" s="1" t="s">
        <v>486</v>
      </c>
      <c r="C8841" s="2">
        <v>571.14976869999998</v>
      </c>
      <c r="D8841" s="2">
        <v>1.1787267188208422E-4</v>
      </c>
      <c r="E8841" s="2">
        <v>0.55115846899999998</v>
      </c>
      <c r="F8841">
        <f t="shared" si="143"/>
        <v>2210.1125977890792</v>
      </c>
    </row>
    <row r="8842" spans="1:6" x14ac:dyDescent="0.2">
      <c r="A8842">
        <v>11</v>
      </c>
      <c r="B8842" s="1" t="s">
        <v>1768</v>
      </c>
      <c r="C8842" s="2">
        <v>563.50134490000005</v>
      </c>
      <c r="D8842" s="2">
        <v>1.162942066520099E-4</v>
      </c>
      <c r="E8842" s="2">
        <v>0.54377775500000003</v>
      </c>
      <c r="F8842">
        <f t="shared" si="143"/>
        <v>2180.5163747251854</v>
      </c>
    </row>
    <row r="8843" spans="1:6" x14ac:dyDescent="0.2">
      <c r="A8843">
        <v>11</v>
      </c>
      <c r="B8843" s="1" t="s">
        <v>271</v>
      </c>
      <c r="C8843" s="2">
        <v>562.18112759999997</v>
      </c>
      <c r="D8843" s="2">
        <v>1.1602174285909819E-4</v>
      </c>
      <c r="E8843" s="2">
        <v>0.54250374700000004</v>
      </c>
      <c r="F8843">
        <f t="shared" si="143"/>
        <v>2175.4076786080909</v>
      </c>
    </row>
    <row r="8844" spans="1:6" x14ac:dyDescent="0.2">
      <c r="A8844">
        <v>11</v>
      </c>
      <c r="B8844" s="1" t="s">
        <v>1654</v>
      </c>
      <c r="C8844" s="2">
        <v>559.70377919999999</v>
      </c>
      <c r="D8844" s="2">
        <v>1.1551047310880519E-4</v>
      </c>
      <c r="E8844" s="2">
        <v>0.54011311100000003</v>
      </c>
      <c r="F8844">
        <f t="shared" si="143"/>
        <v>2165.8213707900973</v>
      </c>
    </row>
    <row r="8845" spans="1:6" x14ac:dyDescent="0.2">
      <c r="A8845">
        <v>11</v>
      </c>
      <c r="B8845" s="1" t="s">
        <v>531</v>
      </c>
      <c r="C8845" s="2">
        <v>559.02745849999997</v>
      </c>
      <c r="D8845" s="2">
        <v>1.1537089553196402E-4</v>
      </c>
      <c r="E8845" s="2">
        <v>0.53946046299999995</v>
      </c>
      <c r="F8845">
        <f t="shared" si="143"/>
        <v>2163.2042912243255</v>
      </c>
    </row>
    <row r="8846" spans="1:6" x14ac:dyDescent="0.2">
      <c r="A8846">
        <v>11</v>
      </c>
      <c r="B8846" s="1" t="s">
        <v>144</v>
      </c>
      <c r="C8846" s="2">
        <v>551.56205050000005</v>
      </c>
      <c r="D8846" s="2">
        <v>1.138302005184051E-4</v>
      </c>
      <c r="E8846" s="2">
        <v>0.53225635800000004</v>
      </c>
      <c r="F8846">
        <f t="shared" si="143"/>
        <v>2134.3162597200958</v>
      </c>
    </row>
    <row r="8847" spans="1:6" x14ac:dyDescent="0.2">
      <c r="A8847">
        <v>11</v>
      </c>
      <c r="B8847" s="1" t="s">
        <v>847</v>
      </c>
      <c r="C8847" s="2">
        <v>549.13404869999999</v>
      </c>
      <c r="D8847" s="2">
        <v>1.1332911451961983E-4</v>
      </c>
      <c r="E8847" s="2">
        <v>0.52991334000000001</v>
      </c>
      <c r="F8847">
        <f t="shared" si="143"/>
        <v>2124.9208972428719</v>
      </c>
    </row>
    <row r="8848" spans="1:6" x14ac:dyDescent="0.2">
      <c r="A8848">
        <v>11</v>
      </c>
      <c r="B8848" s="1" t="s">
        <v>501</v>
      </c>
      <c r="C8848" s="2">
        <v>548.65961059999995</v>
      </c>
      <c r="D8848" s="2">
        <v>1.1323120118565918E-4</v>
      </c>
      <c r="E8848" s="2">
        <v>0.52945550900000005</v>
      </c>
      <c r="F8848">
        <f t="shared" si="143"/>
        <v>2123.0850222311096</v>
      </c>
    </row>
    <row r="8849" spans="1:6" x14ac:dyDescent="0.2">
      <c r="A8849">
        <v>11</v>
      </c>
      <c r="B8849" s="1" t="s">
        <v>534</v>
      </c>
      <c r="C8849" s="2">
        <v>547.75859060000005</v>
      </c>
      <c r="D8849" s="2">
        <v>1.1304525051968827E-4</v>
      </c>
      <c r="E8849" s="2">
        <v>0.52858602600000004</v>
      </c>
      <c r="F8849">
        <f t="shared" si="143"/>
        <v>2119.5984472441551</v>
      </c>
    </row>
    <row r="8850" spans="1:6" x14ac:dyDescent="0.2">
      <c r="A8850">
        <v>11</v>
      </c>
      <c r="B8850" s="1" t="s">
        <v>275</v>
      </c>
      <c r="C8850" s="2">
        <v>544.60100079999995</v>
      </c>
      <c r="D8850" s="2">
        <v>1.123935939331206E-4</v>
      </c>
      <c r="E8850" s="2">
        <v>0.52553895799999994</v>
      </c>
      <c r="F8850">
        <f t="shared" si="143"/>
        <v>2107.3798862460112</v>
      </c>
    </row>
    <row r="8851" spans="1:6" x14ac:dyDescent="0.2">
      <c r="A8851">
        <v>11</v>
      </c>
      <c r="B8851" s="1" t="s">
        <v>823</v>
      </c>
      <c r="C8851" s="2">
        <v>540.10580359999994</v>
      </c>
      <c r="D8851" s="2">
        <v>1.1146588471047159E-4</v>
      </c>
      <c r="E8851" s="2">
        <v>0.52120110099999994</v>
      </c>
      <c r="F8851">
        <f t="shared" si="143"/>
        <v>2089.9853383213422</v>
      </c>
    </row>
    <row r="8852" spans="1:6" x14ac:dyDescent="0.2">
      <c r="A8852">
        <v>11</v>
      </c>
      <c r="B8852" s="1" t="s">
        <v>821</v>
      </c>
      <c r="C8852" s="2">
        <v>528.76275950000002</v>
      </c>
      <c r="D8852" s="2">
        <v>1.0912493134982077E-4</v>
      </c>
      <c r="E8852" s="2">
        <v>0.51025508399999997</v>
      </c>
      <c r="F8852">
        <f t="shared" si="143"/>
        <v>2046.0924628091395</v>
      </c>
    </row>
    <row r="8853" spans="1:6" x14ac:dyDescent="0.2">
      <c r="A8853">
        <v>11</v>
      </c>
      <c r="B8853" s="1" t="s">
        <v>835</v>
      </c>
      <c r="C8853" s="2">
        <v>526.67619079999997</v>
      </c>
      <c r="D8853" s="2">
        <v>1.0869430973421045E-4</v>
      </c>
      <c r="E8853" s="2">
        <v>0.50824154899999996</v>
      </c>
      <c r="F8853">
        <f t="shared" si="143"/>
        <v>2038.0183075164459</v>
      </c>
    </row>
    <row r="8854" spans="1:6" x14ac:dyDescent="0.2">
      <c r="A8854">
        <v>11</v>
      </c>
      <c r="B8854" s="1" t="s">
        <v>569</v>
      </c>
      <c r="C8854" s="2">
        <v>521.04720880000002</v>
      </c>
      <c r="D8854" s="2">
        <v>1.0753261247080763E-4</v>
      </c>
      <c r="E8854" s="2">
        <v>0.50280959199999997</v>
      </c>
      <c r="F8854">
        <f t="shared" si="143"/>
        <v>2016.236483827643</v>
      </c>
    </row>
    <row r="8855" spans="1:6" x14ac:dyDescent="0.2">
      <c r="A8855">
        <v>11</v>
      </c>
      <c r="B8855" s="1" t="s">
        <v>473</v>
      </c>
      <c r="C8855" s="2">
        <v>519.15595910000002</v>
      </c>
      <c r="D8855" s="2">
        <v>1.0714230027288979E-4</v>
      </c>
      <c r="E8855" s="2">
        <v>0.50098453899999995</v>
      </c>
      <c r="F8855">
        <f t="shared" si="143"/>
        <v>2008.9181301166836</v>
      </c>
    </row>
    <row r="8856" spans="1:6" x14ac:dyDescent="0.2">
      <c r="A8856">
        <v>11</v>
      </c>
      <c r="B8856" s="1" t="s">
        <v>822</v>
      </c>
      <c r="C8856" s="2">
        <v>515.41651400000001</v>
      </c>
      <c r="D8856" s="2">
        <v>1.0637056169106135E-4</v>
      </c>
      <c r="E8856" s="2">
        <v>0.49737598199999999</v>
      </c>
      <c r="F8856">
        <f t="shared" si="143"/>
        <v>1994.4480317074003</v>
      </c>
    </row>
    <row r="8857" spans="1:6" x14ac:dyDescent="0.2">
      <c r="A8857">
        <v>11</v>
      </c>
      <c r="B8857" s="1" t="s">
        <v>1535</v>
      </c>
      <c r="C8857" s="2">
        <v>499.54694919999997</v>
      </c>
      <c r="D8857" s="2">
        <v>1.0309543465615029E-4</v>
      </c>
      <c r="E8857" s="2">
        <v>0.48206188100000003</v>
      </c>
      <c r="F8857">
        <f t="shared" si="143"/>
        <v>1933.039399802818</v>
      </c>
    </row>
    <row r="8858" spans="1:6" x14ac:dyDescent="0.2">
      <c r="A8858">
        <v>11</v>
      </c>
      <c r="B8858" s="1" t="s">
        <v>270</v>
      </c>
      <c r="C8858" s="2">
        <v>497.57770319999997</v>
      </c>
      <c r="D8858" s="2">
        <v>1.0268902580904557E-4</v>
      </c>
      <c r="E8858" s="2">
        <v>0.48016156199999999</v>
      </c>
      <c r="F8858">
        <f t="shared" si="143"/>
        <v>1925.4192339196043</v>
      </c>
    </row>
    <row r="8859" spans="1:6" x14ac:dyDescent="0.2">
      <c r="A8859">
        <v>11</v>
      </c>
      <c r="B8859" s="1" t="s">
        <v>269</v>
      </c>
      <c r="C8859" s="2">
        <v>496.16238970000001</v>
      </c>
      <c r="D8859" s="2">
        <v>1.0239693661941709E-4</v>
      </c>
      <c r="E8859" s="2">
        <v>0.478795788</v>
      </c>
      <c r="F8859">
        <f t="shared" si="143"/>
        <v>1919.9425616140704</v>
      </c>
    </row>
    <row r="8860" spans="1:6" x14ac:dyDescent="0.2">
      <c r="A8860">
        <v>11</v>
      </c>
      <c r="B8860" s="1" t="s">
        <v>488</v>
      </c>
      <c r="C8860" s="2">
        <v>493.86278149999998</v>
      </c>
      <c r="D8860" s="2">
        <v>1.019223483066289E-4</v>
      </c>
      <c r="E8860" s="2">
        <v>0.47657666999999998</v>
      </c>
      <c r="F8860">
        <f t="shared" si="143"/>
        <v>1911.044030749292</v>
      </c>
    </row>
    <row r="8861" spans="1:6" x14ac:dyDescent="0.2">
      <c r="A8861">
        <v>11</v>
      </c>
      <c r="B8861" s="1" t="s">
        <v>754</v>
      </c>
      <c r="C8861" s="2">
        <v>493.04963859999998</v>
      </c>
      <c r="D8861" s="2">
        <v>1.0175453369205369E-4</v>
      </c>
      <c r="E8861" s="2">
        <v>0.47579198900000003</v>
      </c>
      <c r="F8861">
        <f t="shared" si="143"/>
        <v>1907.8975067260067</v>
      </c>
    </row>
    <row r="8862" spans="1:6" x14ac:dyDescent="0.2">
      <c r="A8862">
        <v>11</v>
      </c>
      <c r="B8862" s="1" t="s">
        <v>1537</v>
      </c>
      <c r="C8862" s="2">
        <v>492.65934879999998</v>
      </c>
      <c r="D8862" s="2">
        <v>1.0167398650093673E-4</v>
      </c>
      <c r="E8862" s="2">
        <v>0.47541536000000001</v>
      </c>
      <c r="F8862">
        <f t="shared" si="143"/>
        <v>1906.3872468925636</v>
      </c>
    </row>
    <row r="8863" spans="1:6" x14ac:dyDescent="0.2">
      <c r="A8863">
        <v>11</v>
      </c>
      <c r="B8863" s="1" t="s">
        <v>1639</v>
      </c>
      <c r="C8863" s="2">
        <v>492.60714639999998</v>
      </c>
      <c r="D8863" s="2">
        <v>1.0166321291393277E-4</v>
      </c>
      <c r="E8863" s="2">
        <v>0.47536498399999999</v>
      </c>
      <c r="F8863">
        <f t="shared" si="143"/>
        <v>1906.1852421362396</v>
      </c>
    </row>
    <row r="8864" spans="1:6" x14ac:dyDescent="0.2">
      <c r="A8864">
        <v>11</v>
      </c>
      <c r="B8864" s="1" t="s">
        <v>1553</v>
      </c>
      <c r="C8864" s="2">
        <v>487.59376029999999</v>
      </c>
      <c r="D8864" s="2">
        <v>1.0062856104091636E-4</v>
      </c>
      <c r="E8864" s="2">
        <v>0.47052707599999999</v>
      </c>
      <c r="F8864">
        <f t="shared" si="143"/>
        <v>1886.7855195171817</v>
      </c>
    </row>
    <row r="8865" spans="1:6" x14ac:dyDescent="0.2">
      <c r="A8865">
        <v>11</v>
      </c>
      <c r="B8865" s="1" t="s">
        <v>16</v>
      </c>
      <c r="C8865" s="2">
        <v>487.52129179999997</v>
      </c>
      <c r="D8865" s="2">
        <v>1.006136051395673E-4</v>
      </c>
      <c r="E8865" s="2">
        <v>0.47045714399999999</v>
      </c>
      <c r="F8865">
        <f t="shared" si="143"/>
        <v>1886.5050963668868</v>
      </c>
    </row>
    <row r="8866" spans="1:6" x14ac:dyDescent="0.2">
      <c r="A8866">
        <v>11</v>
      </c>
      <c r="B8866" s="1" t="s">
        <v>829</v>
      </c>
      <c r="C8866" s="2">
        <v>486.53495470000001</v>
      </c>
      <c r="D8866" s="2">
        <v>1.0041004709273976E-4</v>
      </c>
      <c r="E8866" s="2">
        <v>0.46950533100000003</v>
      </c>
      <c r="F8866">
        <f t="shared" si="143"/>
        <v>1882.6883829888707</v>
      </c>
    </row>
    <row r="8867" spans="1:6" x14ac:dyDescent="0.2">
      <c r="A8867">
        <v>11</v>
      </c>
      <c r="B8867" s="1" t="s">
        <v>1640</v>
      </c>
      <c r="C8867" s="2">
        <v>482.72829660000002</v>
      </c>
      <c r="D8867" s="2">
        <v>9.9624437111303106E-5</v>
      </c>
      <c r="E8867" s="2">
        <v>0.46583191299999999</v>
      </c>
      <c r="F8867">
        <f t="shared" si="143"/>
        <v>1867.9581958369333</v>
      </c>
    </row>
    <row r="8868" spans="1:6" x14ac:dyDescent="0.2">
      <c r="A8868">
        <v>11</v>
      </c>
      <c r="B8868" s="1" t="s">
        <v>1641</v>
      </c>
      <c r="C8868" s="2">
        <v>482.09544829999999</v>
      </c>
      <c r="D8868" s="2">
        <v>9.9493831107727321E-5</v>
      </c>
      <c r="E8868" s="2">
        <v>0.46522121500000002</v>
      </c>
      <c r="F8868">
        <f t="shared" si="143"/>
        <v>1865.5093332698873</v>
      </c>
    </row>
    <row r="8869" spans="1:6" x14ac:dyDescent="0.2">
      <c r="A8869">
        <v>11</v>
      </c>
      <c r="B8869" s="1" t="s">
        <v>1795</v>
      </c>
      <c r="C8869" s="2">
        <v>481.3386074</v>
      </c>
      <c r="D8869" s="2">
        <v>9.9337635910245767E-5</v>
      </c>
      <c r="E8869" s="2">
        <v>0.46449086499999998</v>
      </c>
      <c r="F8869">
        <f t="shared" si="143"/>
        <v>1862.5806733171082</v>
      </c>
    </row>
    <row r="8870" spans="1:6" x14ac:dyDescent="0.2">
      <c r="A8870">
        <v>11</v>
      </c>
      <c r="B8870" s="1" t="s">
        <v>267</v>
      </c>
      <c r="C8870" s="2">
        <v>479.482055</v>
      </c>
      <c r="D8870" s="2">
        <v>9.8954484503451751E-5</v>
      </c>
      <c r="E8870" s="2">
        <v>0.46269929500000001</v>
      </c>
      <c r="F8870">
        <f t="shared" si="143"/>
        <v>1855.3965844397203</v>
      </c>
    </row>
    <row r="8871" spans="1:6" x14ac:dyDescent="0.2">
      <c r="A8871">
        <v>11</v>
      </c>
      <c r="B8871" s="1" t="s">
        <v>1642</v>
      </c>
      <c r="C8871" s="2">
        <v>478.62171549999999</v>
      </c>
      <c r="D8871" s="2">
        <v>9.8776929476376648E-5</v>
      </c>
      <c r="E8871" s="2">
        <v>0.46186906900000002</v>
      </c>
      <c r="F8871">
        <f t="shared" si="143"/>
        <v>1852.0674276820621</v>
      </c>
    </row>
    <row r="8872" spans="1:6" x14ac:dyDescent="0.2">
      <c r="A8872">
        <v>11</v>
      </c>
      <c r="B8872" s="1" t="s">
        <v>143</v>
      </c>
      <c r="C8872" s="2">
        <v>476.38307509999999</v>
      </c>
      <c r="D8872" s="2">
        <v>9.8314923821826052E-5</v>
      </c>
      <c r="E8872" s="2">
        <v>0.45970878599999998</v>
      </c>
      <c r="F8872">
        <f t="shared" si="143"/>
        <v>1843.4048216592385</v>
      </c>
    </row>
    <row r="8873" spans="1:6" x14ac:dyDescent="0.2">
      <c r="A8873">
        <v>11</v>
      </c>
      <c r="B8873" s="1" t="s">
        <v>844</v>
      </c>
      <c r="C8873" s="2">
        <v>469.63665689999999</v>
      </c>
      <c r="D8873" s="2">
        <v>9.6922612428034926E-5</v>
      </c>
      <c r="E8873" s="2">
        <v>0.45319850499999997</v>
      </c>
      <c r="F8873">
        <f t="shared" si="143"/>
        <v>1817.2989830256549</v>
      </c>
    </row>
    <row r="8874" spans="1:6" x14ac:dyDescent="0.2">
      <c r="A8874">
        <v>11</v>
      </c>
      <c r="B8874" s="1" t="s">
        <v>265</v>
      </c>
      <c r="C8874" s="2">
        <v>465.25861900000001</v>
      </c>
      <c r="D8874" s="2">
        <v>9.6019082183460642E-5</v>
      </c>
      <c r="E8874" s="2">
        <v>0.44897370599999997</v>
      </c>
      <c r="F8874">
        <f t="shared" si="143"/>
        <v>1800.3577909398871</v>
      </c>
    </row>
    <row r="8875" spans="1:6" x14ac:dyDescent="0.2">
      <c r="A8875">
        <v>11</v>
      </c>
      <c r="B8875" s="1" t="s">
        <v>589</v>
      </c>
      <c r="C8875" s="2">
        <v>463.02451930000001</v>
      </c>
      <c r="D8875" s="2">
        <v>9.555801346484512E-5</v>
      </c>
      <c r="E8875" s="2">
        <v>0.44681780399999999</v>
      </c>
      <c r="F8875">
        <f t="shared" si="143"/>
        <v>1791.7127524658461</v>
      </c>
    </row>
    <row r="8876" spans="1:6" x14ac:dyDescent="0.2">
      <c r="A8876">
        <v>11</v>
      </c>
      <c r="B8876" s="1" t="s">
        <v>1796</v>
      </c>
      <c r="C8876" s="2">
        <v>458.0216436</v>
      </c>
      <c r="D8876" s="2">
        <v>9.4525530595310399E-5</v>
      </c>
      <c r="E8876" s="2">
        <v>0.44199003799999997</v>
      </c>
      <c r="F8876">
        <f t="shared" si="143"/>
        <v>1772.35369866207</v>
      </c>
    </row>
    <row r="8877" spans="1:6" x14ac:dyDescent="0.2">
      <c r="A8877">
        <v>11</v>
      </c>
      <c r="B8877" s="1" t="s">
        <v>223</v>
      </c>
      <c r="C8877" s="2">
        <v>456.25021079999999</v>
      </c>
      <c r="D8877" s="2">
        <v>9.4159946149174054E-5</v>
      </c>
      <c r="E8877" s="2">
        <v>0.44028060899999999</v>
      </c>
      <c r="F8877">
        <f t="shared" si="143"/>
        <v>1765.4989902970135</v>
      </c>
    </row>
    <row r="8878" spans="1:6" x14ac:dyDescent="0.2">
      <c r="A8878">
        <v>11</v>
      </c>
      <c r="B8878" s="1" t="s">
        <v>843</v>
      </c>
      <c r="C8878" s="2">
        <v>455.47550260000003</v>
      </c>
      <c r="D8878" s="2">
        <v>9.4000063517455545E-5</v>
      </c>
      <c r="E8878" s="2">
        <v>0.43953301700000003</v>
      </c>
      <c r="F8878">
        <f t="shared" si="143"/>
        <v>1762.5011909522914</v>
      </c>
    </row>
    <row r="8879" spans="1:6" x14ac:dyDescent="0.2">
      <c r="A8879">
        <v>11</v>
      </c>
      <c r="B8879" s="1" t="s">
        <v>263</v>
      </c>
      <c r="C8879" s="2">
        <v>454.57144959999999</v>
      </c>
      <c r="D8879" s="2">
        <v>9.381348687305918E-5</v>
      </c>
      <c r="E8879" s="2">
        <v>0.43866060699999998</v>
      </c>
      <c r="F8879">
        <f t="shared" si="143"/>
        <v>1759.0028788698596</v>
      </c>
    </row>
    <row r="8880" spans="1:6" x14ac:dyDescent="0.2">
      <c r="A8880">
        <v>11</v>
      </c>
      <c r="B8880" s="1" t="s">
        <v>1797</v>
      </c>
      <c r="C8880" s="2">
        <v>453.71803499999999</v>
      </c>
      <c r="D8880" s="2">
        <v>9.3637361095665411E-5</v>
      </c>
      <c r="E8880" s="2">
        <v>0.437837064</v>
      </c>
      <c r="F8880">
        <f t="shared" si="143"/>
        <v>1755.7005205437265</v>
      </c>
    </row>
    <row r="8881" spans="1:6" x14ac:dyDescent="0.2">
      <c r="A8881">
        <v>11</v>
      </c>
      <c r="B8881" s="1" t="s">
        <v>226</v>
      </c>
      <c r="C8881" s="2">
        <v>453.33848119999999</v>
      </c>
      <c r="D8881" s="2">
        <v>9.3559029530270241E-5</v>
      </c>
      <c r="E8881" s="2">
        <v>0.43747079500000002</v>
      </c>
      <c r="F8881">
        <f t="shared" si="143"/>
        <v>1754.2318036925669</v>
      </c>
    </row>
    <row r="8882" spans="1:6" x14ac:dyDescent="0.2">
      <c r="A8882">
        <v>11</v>
      </c>
      <c r="B8882" s="1" t="s">
        <v>641</v>
      </c>
      <c r="C8882" s="2">
        <v>450.16596729999998</v>
      </c>
      <c r="D8882" s="2">
        <v>9.2904292881767711E-5</v>
      </c>
      <c r="E8882" s="2">
        <v>0.43440932500000001</v>
      </c>
      <c r="F8882">
        <f t="shared" si="143"/>
        <v>1741.9554915331446</v>
      </c>
    </row>
    <row r="8883" spans="1:6" x14ac:dyDescent="0.2">
      <c r="A8883">
        <v>11</v>
      </c>
      <c r="B8883" s="1" t="s">
        <v>36</v>
      </c>
      <c r="C8883" s="2">
        <v>450.04424820000003</v>
      </c>
      <c r="D8883" s="2">
        <v>9.2879172690488214E-5</v>
      </c>
      <c r="E8883" s="2">
        <v>0.43429186600000003</v>
      </c>
      <c r="F8883">
        <f t="shared" si="143"/>
        <v>1741.4844879466541</v>
      </c>
    </row>
    <row r="8884" spans="1:6" x14ac:dyDescent="0.2">
      <c r="A8884">
        <v>11</v>
      </c>
      <c r="B8884" s="1" t="s">
        <v>10</v>
      </c>
      <c r="C8884" s="2">
        <v>450.04418199999998</v>
      </c>
      <c r="D8884" s="2">
        <v>9.2879159003225059E-5</v>
      </c>
      <c r="E8884" s="2">
        <v>0.434291802</v>
      </c>
      <c r="F8884">
        <f t="shared" si="143"/>
        <v>1741.4842313104698</v>
      </c>
    </row>
    <row r="8885" spans="1:6" x14ac:dyDescent="0.2">
      <c r="A8885">
        <v>11</v>
      </c>
      <c r="B8885" s="1" t="s">
        <v>720</v>
      </c>
      <c r="C8885" s="2">
        <v>439.37541069999997</v>
      </c>
      <c r="D8885" s="2">
        <v>9.0677360839029229E-5</v>
      </c>
      <c r="E8885" s="2">
        <v>0.42399645800000002</v>
      </c>
      <c r="F8885">
        <f t="shared" si="143"/>
        <v>1700.2005157317981</v>
      </c>
    </row>
    <row r="8886" spans="1:6" x14ac:dyDescent="0.2">
      <c r="A8886">
        <v>11</v>
      </c>
      <c r="B8886" s="1" t="s">
        <v>505</v>
      </c>
      <c r="C8886" s="2">
        <v>435.95902150000001</v>
      </c>
      <c r="D8886" s="2">
        <v>8.9972293771439817E-5</v>
      </c>
      <c r="E8886" s="2">
        <v>0.42069964900000001</v>
      </c>
      <c r="F8886">
        <f t="shared" si="143"/>
        <v>1686.9805082144965</v>
      </c>
    </row>
    <row r="8887" spans="1:6" x14ac:dyDescent="0.2">
      <c r="A8887">
        <v>11</v>
      </c>
      <c r="B8887" s="1" t="s">
        <v>1798</v>
      </c>
      <c r="C8887" s="2">
        <v>432.89813989999999</v>
      </c>
      <c r="D8887" s="2">
        <v>8.9340595567037644E-5</v>
      </c>
      <c r="E8887" s="2">
        <v>0.417745904</v>
      </c>
      <c r="F8887">
        <f t="shared" si="143"/>
        <v>1675.1361668819559</v>
      </c>
    </row>
    <row r="8888" spans="1:6" x14ac:dyDescent="0.2">
      <c r="A8888">
        <v>11</v>
      </c>
      <c r="B8888" s="1" t="s">
        <v>1255</v>
      </c>
      <c r="C8888" s="2">
        <v>427.20944279999998</v>
      </c>
      <c r="D8888" s="2">
        <v>8.8166574206352601E-5</v>
      </c>
      <c r="E8888" s="2">
        <v>0.41225632099999998</v>
      </c>
      <c r="F8888">
        <f t="shared" si="143"/>
        <v>1653.1232663691112</v>
      </c>
    </row>
    <row r="8889" spans="1:6" x14ac:dyDescent="0.2">
      <c r="A8889">
        <v>11</v>
      </c>
      <c r="B8889" s="1" t="s">
        <v>568</v>
      </c>
      <c r="C8889" s="2">
        <v>425.36900809999997</v>
      </c>
      <c r="D8889" s="2">
        <v>8.778674923223008E-5</v>
      </c>
      <c r="E8889" s="2">
        <v>0.41048030499999999</v>
      </c>
      <c r="F8889">
        <f t="shared" si="143"/>
        <v>1646.001548104314</v>
      </c>
    </row>
    <row r="8890" spans="1:6" x14ac:dyDescent="0.2">
      <c r="A8890">
        <v>11</v>
      </c>
      <c r="B8890" s="1" t="s">
        <v>492</v>
      </c>
      <c r="C8890" s="2">
        <v>423.99320280000001</v>
      </c>
      <c r="D8890" s="2">
        <v>8.7502813588030486E-5</v>
      </c>
      <c r="E8890" s="2">
        <v>0.409152656</v>
      </c>
      <c r="F8890">
        <f t="shared" si="143"/>
        <v>1640.6777547755717</v>
      </c>
    </row>
    <row r="8891" spans="1:6" x14ac:dyDescent="0.2">
      <c r="A8891">
        <v>11</v>
      </c>
      <c r="B8891" s="1" t="s">
        <v>260</v>
      </c>
      <c r="C8891" s="2">
        <v>416.80587370000001</v>
      </c>
      <c r="D8891" s="2">
        <v>8.6019507985662599E-5</v>
      </c>
      <c r="E8891" s="2">
        <v>0.40221689700000002</v>
      </c>
      <c r="F8891">
        <f t="shared" si="143"/>
        <v>1612.8657747311738</v>
      </c>
    </row>
    <row r="8892" spans="1:6" x14ac:dyDescent="0.2">
      <c r="A8892">
        <v>11</v>
      </c>
      <c r="B8892" s="1" t="s">
        <v>432</v>
      </c>
      <c r="C8892" s="2">
        <v>414.5059435</v>
      </c>
      <c r="D8892" s="2">
        <v>8.5544853161330069E-5</v>
      </c>
      <c r="E8892" s="2">
        <v>0.39999746800000002</v>
      </c>
      <c r="F8892">
        <f t="shared" si="143"/>
        <v>1603.9659967749387</v>
      </c>
    </row>
    <row r="8893" spans="1:6" x14ac:dyDescent="0.2">
      <c r="A8893">
        <v>11</v>
      </c>
      <c r="B8893" s="1" t="s">
        <v>73</v>
      </c>
      <c r="C8893" s="2">
        <v>412.45453240000001</v>
      </c>
      <c r="D8893" s="2">
        <v>8.5121487292231618E-5</v>
      </c>
      <c r="E8893" s="2">
        <v>0.39801786</v>
      </c>
      <c r="F8893">
        <f t="shared" si="143"/>
        <v>1596.0278867293428</v>
      </c>
    </row>
    <row r="8894" spans="1:6" x14ac:dyDescent="0.2">
      <c r="A8894">
        <v>11</v>
      </c>
      <c r="B8894" s="1" t="s">
        <v>251</v>
      </c>
      <c r="C8894" s="2">
        <v>408.7254145</v>
      </c>
      <c r="D8894" s="2">
        <v>8.4351879860047728E-5</v>
      </c>
      <c r="E8894" s="2">
        <v>0.39441926799999999</v>
      </c>
      <c r="F8894">
        <f t="shared" si="143"/>
        <v>1581.5977473758949</v>
      </c>
    </row>
    <row r="8895" spans="1:6" x14ac:dyDescent="0.2">
      <c r="A8895">
        <v>11</v>
      </c>
      <c r="B8895" s="1" t="s">
        <v>259</v>
      </c>
      <c r="C8895" s="2">
        <v>408.7169652</v>
      </c>
      <c r="D8895" s="2">
        <v>8.4350136231040992E-5</v>
      </c>
      <c r="E8895" s="2">
        <v>0.39441111499999998</v>
      </c>
      <c r="F8895">
        <f t="shared" si="143"/>
        <v>1581.5650543320187</v>
      </c>
    </row>
    <row r="8896" spans="1:6" x14ac:dyDescent="0.2">
      <c r="A8896">
        <v>11</v>
      </c>
      <c r="B8896" s="1" t="s">
        <v>1799</v>
      </c>
      <c r="C8896" s="2">
        <v>405.78363689999998</v>
      </c>
      <c r="D8896" s="2">
        <v>8.3744762055484745E-5</v>
      </c>
      <c r="E8896" s="2">
        <v>0.39158045800000002</v>
      </c>
      <c r="F8896">
        <f t="shared" si="143"/>
        <v>1570.2142885403389</v>
      </c>
    </row>
    <row r="8897" spans="1:6" x14ac:dyDescent="0.2">
      <c r="A8897">
        <v>11</v>
      </c>
      <c r="B8897" s="1" t="s">
        <v>490</v>
      </c>
      <c r="C8897" s="2">
        <v>401.92861449999998</v>
      </c>
      <c r="D8897" s="2">
        <v>8.2949170851262223E-5</v>
      </c>
      <c r="E8897" s="2">
        <v>0.38786036899999998</v>
      </c>
      <c r="F8897">
        <f t="shared" si="143"/>
        <v>1555.2969534611666</v>
      </c>
    </row>
    <row r="8898" spans="1:6" x14ac:dyDescent="0.2">
      <c r="A8898">
        <v>11</v>
      </c>
      <c r="B8898" s="1" t="s">
        <v>424</v>
      </c>
      <c r="C8898" s="2">
        <v>401.78257689999998</v>
      </c>
      <c r="D8898" s="2">
        <v>8.2919031925541282E-5</v>
      </c>
      <c r="E8898" s="2">
        <v>0.387719443</v>
      </c>
      <c r="F8898">
        <f t="shared" si="143"/>
        <v>1554.7318486038989</v>
      </c>
    </row>
    <row r="8899" spans="1:6" x14ac:dyDescent="0.2">
      <c r="A8899">
        <v>11</v>
      </c>
      <c r="B8899" s="1" t="s">
        <v>828</v>
      </c>
      <c r="C8899" s="2">
        <v>399.30595099999999</v>
      </c>
      <c r="D8899" s="2">
        <v>8.2407911238098499E-5</v>
      </c>
      <c r="E8899" s="2">
        <v>0.38532950399999999</v>
      </c>
      <c r="F8899">
        <f t="shared" ref="F8899:F8962" si="144">D8899*$I$8</f>
        <v>1545.1483357143468</v>
      </c>
    </row>
    <row r="8900" spans="1:6" x14ac:dyDescent="0.2">
      <c r="A8900">
        <v>11</v>
      </c>
      <c r="B8900" s="1" t="s">
        <v>832</v>
      </c>
      <c r="C8900" s="2">
        <v>398.35831530000002</v>
      </c>
      <c r="D8900" s="2">
        <v>8.2212340137043726E-5</v>
      </c>
      <c r="E8900" s="2">
        <v>0.38441503700000001</v>
      </c>
      <c r="F8900">
        <f t="shared" si="144"/>
        <v>1541.4813775695698</v>
      </c>
    </row>
    <row r="8901" spans="1:6" x14ac:dyDescent="0.2">
      <c r="A8901">
        <v>11</v>
      </c>
      <c r="B8901" s="1" t="s">
        <v>643</v>
      </c>
      <c r="C8901" s="2">
        <v>394.66600720000002</v>
      </c>
      <c r="D8901" s="2">
        <v>8.145032934976945E-5</v>
      </c>
      <c r="E8901" s="2">
        <v>0.38085196599999999</v>
      </c>
      <c r="F8901">
        <f t="shared" si="144"/>
        <v>1527.1936753081773</v>
      </c>
    </row>
    <row r="8902" spans="1:6" x14ac:dyDescent="0.2">
      <c r="A8902">
        <v>11</v>
      </c>
      <c r="B8902" s="1" t="s">
        <v>3</v>
      </c>
      <c r="C8902" s="2">
        <v>393.97505009999998</v>
      </c>
      <c r="D8902" s="2">
        <v>8.1307731165042736E-5</v>
      </c>
      <c r="E8902" s="2">
        <v>0.380185194</v>
      </c>
      <c r="F8902">
        <f t="shared" si="144"/>
        <v>1524.5199593445514</v>
      </c>
    </row>
    <row r="8903" spans="1:6" x14ac:dyDescent="0.2">
      <c r="A8903">
        <v>11</v>
      </c>
      <c r="B8903" s="1" t="s">
        <v>258</v>
      </c>
      <c r="C8903" s="2">
        <v>393.862752</v>
      </c>
      <c r="D8903" s="2">
        <v>8.1284555420583932E-5</v>
      </c>
      <c r="E8903" s="2">
        <v>0.38007682700000001</v>
      </c>
      <c r="F8903">
        <f t="shared" si="144"/>
        <v>1524.0854141359487</v>
      </c>
    </row>
    <row r="8904" spans="1:6" x14ac:dyDescent="0.2">
      <c r="A8904">
        <v>11</v>
      </c>
      <c r="B8904" s="1" t="s">
        <v>721</v>
      </c>
      <c r="C8904" s="2">
        <v>392.63384330000002</v>
      </c>
      <c r="D8904" s="2">
        <v>8.1030935781072221E-5</v>
      </c>
      <c r="E8904" s="2">
        <v>0.37889093200000001</v>
      </c>
      <c r="F8904">
        <f t="shared" si="144"/>
        <v>1519.3300458951041</v>
      </c>
    </row>
    <row r="8905" spans="1:6" x14ac:dyDescent="0.2">
      <c r="A8905">
        <v>11</v>
      </c>
      <c r="B8905" s="1" t="s">
        <v>1800</v>
      </c>
      <c r="C8905" s="2">
        <v>391.98250469999999</v>
      </c>
      <c r="D8905" s="2">
        <v>8.0896513811303962E-5</v>
      </c>
      <c r="E8905" s="2">
        <v>0.37826239099999998</v>
      </c>
      <c r="F8905">
        <f t="shared" si="144"/>
        <v>1516.8096339619492</v>
      </c>
    </row>
    <row r="8906" spans="1:6" x14ac:dyDescent="0.2">
      <c r="A8906">
        <v>11</v>
      </c>
      <c r="B8906" s="1" t="s">
        <v>254</v>
      </c>
      <c r="C8906" s="2">
        <v>387.80562429999998</v>
      </c>
      <c r="D8906" s="2">
        <v>8.0034498319032997E-5</v>
      </c>
      <c r="E8906" s="2">
        <v>0.37423171</v>
      </c>
      <c r="F8906">
        <f t="shared" si="144"/>
        <v>1500.6468434818687</v>
      </c>
    </row>
    <row r="8907" spans="1:6" x14ac:dyDescent="0.2">
      <c r="A8907">
        <v>11</v>
      </c>
      <c r="B8907" s="1" t="s">
        <v>214</v>
      </c>
      <c r="C8907" s="2">
        <v>387.6693866</v>
      </c>
      <c r="D8907" s="2">
        <v>8.0006381686441899E-5</v>
      </c>
      <c r="E8907" s="2">
        <v>0.37410023999999997</v>
      </c>
      <c r="F8907">
        <f t="shared" si="144"/>
        <v>1500.1196566207857</v>
      </c>
    </row>
    <row r="8908" spans="1:6" x14ac:dyDescent="0.2">
      <c r="A8908">
        <v>11</v>
      </c>
      <c r="B8908" s="1" t="s">
        <v>456</v>
      </c>
      <c r="C8908" s="2">
        <v>386.45142929999997</v>
      </c>
      <c r="D8908" s="2">
        <v>7.9755022370120701E-5</v>
      </c>
      <c r="E8908" s="2">
        <v>0.372924914</v>
      </c>
      <c r="F8908">
        <f t="shared" si="144"/>
        <v>1495.4066694397632</v>
      </c>
    </row>
    <row r="8909" spans="1:6" x14ac:dyDescent="0.2">
      <c r="A8909">
        <v>11</v>
      </c>
      <c r="B8909" s="1" t="s">
        <v>1538</v>
      </c>
      <c r="C8909" s="2">
        <v>382.87212360000001</v>
      </c>
      <c r="D8909" s="2">
        <v>7.9016332754476158E-5</v>
      </c>
      <c r="E8909" s="2">
        <v>0.36947089</v>
      </c>
      <c r="F8909">
        <f t="shared" si="144"/>
        <v>1481.556239146428</v>
      </c>
    </row>
    <row r="8910" spans="1:6" x14ac:dyDescent="0.2">
      <c r="A8910">
        <v>11</v>
      </c>
      <c r="B8910" s="1" t="s">
        <v>1801</v>
      </c>
      <c r="C8910" s="2">
        <v>382.6694215</v>
      </c>
      <c r="D8910" s="2">
        <v>7.8974499559441224E-5</v>
      </c>
      <c r="E8910" s="2">
        <v>0.36927528300000001</v>
      </c>
      <c r="F8910">
        <f t="shared" si="144"/>
        <v>1480.7718667395229</v>
      </c>
    </row>
    <row r="8911" spans="1:6" x14ac:dyDescent="0.2">
      <c r="A8911">
        <v>11</v>
      </c>
      <c r="B8911" s="1" t="s">
        <v>855</v>
      </c>
      <c r="C8911" s="2">
        <v>378.59378900000002</v>
      </c>
      <c r="D8911" s="2">
        <v>7.813337938527079E-5</v>
      </c>
      <c r="E8911" s="2">
        <v>0.36534230600000001</v>
      </c>
      <c r="F8911">
        <f t="shared" si="144"/>
        <v>1465.0008634738274</v>
      </c>
    </row>
    <row r="8912" spans="1:6" x14ac:dyDescent="0.2">
      <c r="A8912">
        <v>11</v>
      </c>
      <c r="B8912" s="1" t="s">
        <v>241</v>
      </c>
      <c r="C8912" s="2">
        <v>378.19114480000002</v>
      </c>
      <c r="D8912" s="2">
        <v>7.8050282513665876E-5</v>
      </c>
      <c r="E8912" s="2">
        <v>0.36495375499999999</v>
      </c>
      <c r="F8912">
        <f t="shared" si="144"/>
        <v>1463.4427971312352</v>
      </c>
    </row>
    <row r="8913" spans="1:6" x14ac:dyDescent="0.2">
      <c r="A8913">
        <v>11</v>
      </c>
      <c r="B8913" s="1" t="s">
        <v>1643</v>
      </c>
      <c r="C8913" s="2">
        <v>375.67270760000002</v>
      </c>
      <c r="D8913" s="2">
        <v>7.7530532648399872E-5</v>
      </c>
      <c r="E8913" s="2">
        <v>0.36252346699999999</v>
      </c>
      <c r="F8913">
        <f t="shared" si="144"/>
        <v>1453.6974871574976</v>
      </c>
    </row>
    <row r="8914" spans="1:6" x14ac:dyDescent="0.2">
      <c r="A8914">
        <v>11</v>
      </c>
      <c r="B8914" s="1" t="s">
        <v>838</v>
      </c>
      <c r="C8914" s="2">
        <v>371.67543319999999</v>
      </c>
      <c r="D8914" s="2">
        <v>7.6705583761773192E-5</v>
      </c>
      <c r="E8914" s="2">
        <v>0.35866610500000001</v>
      </c>
      <c r="F8914">
        <f t="shared" si="144"/>
        <v>1438.2296955332474</v>
      </c>
    </row>
    <row r="8915" spans="1:6" x14ac:dyDescent="0.2">
      <c r="A8915">
        <v>11</v>
      </c>
      <c r="B8915" s="1" t="s">
        <v>228</v>
      </c>
      <c r="C8915" s="2">
        <v>370.4247087</v>
      </c>
      <c r="D8915" s="2">
        <v>7.6447461868140327E-5</v>
      </c>
      <c r="E8915" s="2">
        <v>0.357459158</v>
      </c>
      <c r="F8915">
        <f t="shared" si="144"/>
        <v>1433.3899100276312</v>
      </c>
    </row>
    <row r="8916" spans="1:6" x14ac:dyDescent="0.2">
      <c r="A8916">
        <v>11</v>
      </c>
      <c r="B8916" s="1" t="s">
        <v>1536</v>
      </c>
      <c r="C8916" s="2">
        <v>364.43516749999998</v>
      </c>
      <c r="D8916" s="2">
        <v>7.5211353157052791E-5</v>
      </c>
      <c r="E8916" s="2">
        <v>0.35167926199999999</v>
      </c>
      <c r="F8916">
        <f t="shared" si="144"/>
        <v>1410.2128716947398</v>
      </c>
    </row>
    <row r="8917" spans="1:6" x14ac:dyDescent="0.2">
      <c r="A8917">
        <v>11</v>
      </c>
      <c r="B8917" s="1" t="s">
        <v>762</v>
      </c>
      <c r="C8917" s="2">
        <v>363.88165900000001</v>
      </c>
      <c r="D8917" s="2">
        <v>7.5097121183606081E-5</v>
      </c>
      <c r="E8917" s="2">
        <v>0.351145127</v>
      </c>
      <c r="F8917">
        <f t="shared" si="144"/>
        <v>1408.071022192614</v>
      </c>
    </row>
    <row r="8918" spans="1:6" x14ac:dyDescent="0.2">
      <c r="A8918">
        <v>11</v>
      </c>
      <c r="B8918" s="1" t="s">
        <v>570</v>
      </c>
      <c r="C8918" s="2">
        <v>360.96614690000001</v>
      </c>
      <c r="D8918" s="2">
        <v>7.449542417683943E-5</v>
      </c>
      <c r="E8918" s="2">
        <v>0.34833166399999999</v>
      </c>
      <c r="F8918">
        <f t="shared" si="144"/>
        <v>1396.7892033157393</v>
      </c>
    </row>
    <row r="8919" spans="1:6" x14ac:dyDescent="0.2">
      <c r="A8919">
        <v>11</v>
      </c>
      <c r="B8919" s="1" t="s">
        <v>188</v>
      </c>
      <c r="C8919" s="2">
        <v>360.49822460000001</v>
      </c>
      <c r="D8919" s="2">
        <v>7.4398855188755912E-5</v>
      </c>
      <c r="E8919" s="2">
        <v>0.34788011899999999</v>
      </c>
      <c r="F8919">
        <f t="shared" si="144"/>
        <v>1394.9785347891734</v>
      </c>
    </row>
    <row r="8920" spans="1:6" x14ac:dyDescent="0.2">
      <c r="A8920">
        <v>11</v>
      </c>
      <c r="B8920" s="1" t="s">
        <v>756</v>
      </c>
      <c r="C8920" s="2">
        <v>360.46402699999999</v>
      </c>
      <c r="D8920" s="2">
        <v>7.4391797693696158E-5</v>
      </c>
      <c r="E8920" s="2">
        <v>0.34784711899999998</v>
      </c>
      <c r="F8920">
        <f t="shared" si="144"/>
        <v>1394.846206756803</v>
      </c>
    </row>
    <row r="8921" spans="1:6" x14ac:dyDescent="0.2">
      <c r="A8921">
        <v>11</v>
      </c>
      <c r="B8921" s="1" t="s">
        <v>1802</v>
      </c>
      <c r="C8921" s="2">
        <v>357.79454909999998</v>
      </c>
      <c r="D8921" s="2">
        <v>7.3840876583659119E-5</v>
      </c>
      <c r="E8921" s="2">
        <v>0.34527107800000001</v>
      </c>
      <c r="F8921">
        <f t="shared" si="144"/>
        <v>1384.5164359436085</v>
      </c>
    </row>
    <row r="8922" spans="1:6" x14ac:dyDescent="0.2">
      <c r="A8922">
        <v>11</v>
      </c>
      <c r="B8922" s="1" t="s">
        <v>276</v>
      </c>
      <c r="C8922" s="2">
        <v>355.66318059999998</v>
      </c>
      <c r="D8922" s="2">
        <v>7.3401009221793546E-5</v>
      </c>
      <c r="E8922" s="2">
        <v>0.34321431099999999</v>
      </c>
      <c r="F8922">
        <f t="shared" si="144"/>
        <v>1376.2689229086291</v>
      </c>
    </row>
    <row r="8923" spans="1:6" x14ac:dyDescent="0.2">
      <c r="A8923">
        <v>11</v>
      </c>
      <c r="B8923" s="1" t="s">
        <v>239</v>
      </c>
      <c r="C8923" s="2">
        <v>346.1752884</v>
      </c>
      <c r="D8923" s="2">
        <v>7.144291812450276E-5</v>
      </c>
      <c r="E8923" s="2">
        <v>0.33405851199999997</v>
      </c>
      <c r="F8923">
        <f t="shared" si="144"/>
        <v>1339.5547148344267</v>
      </c>
    </row>
    <row r="8924" spans="1:6" x14ac:dyDescent="0.2">
      <c r="A8924">
        <v>11</v>
      </c>
      <c r="B8924" s="1" t="s">
        <v>499</v>
      </c>
      <c r="C8924" s="2">
        <v>345.1795563</v>
      </c>
      <c r="D8924" s="2">
        <v>7.1237421191305163E-5</v>
      </c>
      <c r="E8924" s="2">
        <v>0.333097633</v>
      </c>
      <c r="F8924">
        <f t="shared" si="144"/>
        <v>1335.7016473369717</v>
      </c>
    </row>
    <row r="8925" spans="1:6" x14ac:dyDescent="0.2">
      <c r="A8925">
        <v>11</v>
      </c>
      <c r="B8925" s="1" t="s">
        <v>232</v>
      </c>
      <c r="C8925" s="2">
        <v>344.80468330000002</v>
      </c>
      <c r="D8925" s="2">
        <v>7.1160055647279227E-5</v>
      </c>
      <c r="E8925" s="2">
        <v>0.33273588100000001</v>
      </c>
      <c r="F8925">
        <f t="shared" si="144"/>
        <v>1334.2510433864854</v>
      </c>
    </row>
    <row r="8926" spans="1:6" x14ac:dyDescent="0.2">
      <c r="A8926">
        <v>11</v>
      </c>
      <c r="B8926" s="1" t="s">
        <v>1539</v>
      </c>
      <c r="C8926" s="2">
        <v>341.3309165</v>
      </c>
      <c r="D8926" s="2">
        <v>7.044314717229699E-5</v>
      </c>
      <c r="E8926" s="2">
        <v>0.32938370300000003</v>
      </c>
      <c r="F8926">
        <f t="shared" si="144"/>
        <v>1320.8090094805686</v>
      </c>
    </row>
    <row r="8927" spans="1:6" x14ac:dyDescent="0.2">
      <c r="A8927">
        <v>11</v>
      </c>
      <c r="B8927" s="1" t="s">
        <v>661</v>
      </c>
      <c r="C8927" s="2">
        <v>336.40377840000002</v>
      </c>
      <c r="D8927" s="2">
        <v>6.9426294729548231E-5</v>
      </c>
      <c r="E8927" s="2">
        <v>0.32462902300000002</v>
      </c>
      <c r="F8927">
        <f t="shared" si="144"/>
        <v>1301.7430261790294</v>
      </c>
    </row>
    <row r="8928" spans="1:6" x14ac:dyDescent="0.2">
      <c r="A8928">
        <v>11</v>
      </c>
      <c r="B8928" s="1" t="s">
        <v>21</v>
      </c>
      <c r="C8928" s="2">
        <v>333.00773600000002</v>
      </c>
      <c r="D8928" s="2">
        <v>6.8725426871519378E-5</v>
      </c>
      <c r="E8928" s="2">
        <v>0.32135184900000002</v>
      </c>
      <c r="F8928">
        <f t="shared" si="144"/>
        <v>1288.6017538409883</v>
      </c>
    </row>
    <row r="8929" spans="1:6" x14ac:dyDescent="0.2">
      <c r="A8929">
        <v>11</v>
      </c>
      <c r="B8929" s="1" t="s">
        <v>149</v>
      </c>
      <c r="C8929" s="2">
        <v>331.26387849999998</v>
      </c>
      <c r="D8929" s="2">
        <v>6.8365533118899544E-5</v>
      </c>
      <c r="E8929" s="2">
        <v>0.31966902899999999</v>
      </c>
      <c r="F8929">
        <f t="shared" si="144"/>
        <v>1281.8537459793665</v>
      </c>
    </row>
    <row r="8930" spans="1:6" x14ac:dyDescent="0.2">
      <c r="A8930">
        <v>11</v>
      </c>
      <c r="B8930" s="1" t="s">
        <v>56</v>
      </c>
      <c r="C8930" s="2">
        <v>329.84380720000001</v>
      </c>
      <c r="D8930" s="2">
        <v>6.8072461868140326E-5</v>
      </c>
      <c r="E8930" s="2">
        <v>0.31829866299999998</v>
      </c>
      <c r="F8930">
        <f t="shared" si="144"/>
        <v>1276.3586600276312</v>
      </c>
    </row>
    <row r="8931" spans="1:6" x14ac:dyDescent="0.2">
      <c r="A8931">
        <v>11</v>
      </c>
      <c r="B8931" s="1" t="s">
        <v>654</v>
      </c>
      <c r="C8931" s="2">
        <v>329.37468699999999</v>
      </c>
      <c r="D8931" s="2">
        <v>6.7975645867729713E-5</v>
      </c>
      <c r="E8931" s="2">
        <v>0.31784596300000001</v>
      </c>
      <c r="F8931">
        <f t="shared" si="144"/>
        <v>1274.5433600199322</v>
      </c>
    </row>
    <row r="8932" spans="1:6" x14ac:dyDescent="0.2">
      <c r="A8932">
        <v>11</v>
      </c>
      <c r="B8932" s="1" t="s">
        <v>1644</v>
      </c>
      <c r="C8932" s="2">
        <v>329.18095</v>
      </c>
      <c r="D8932" s="2">
        <v>6.7935662805717855E-5</v>
      </c>
      <c r="E8932" s="2">
        <v>0.31765900699999999</v>
      </c>
      <c r="F8932">
        <f t="shared" si="144"/>
        <v>1273.7936776072097</v>
      </c>
    </row>
    <row r="8933" spans="1:6" x14ac:dyDescent="0.2">
      <c r="A8933">
        <v>11</v>
      </c>
      <c r="B8933" s="1" t="s">
        <v>571</v>
      </c>
      <c r="C8933" s="2">
        <v>325.15454949999997</v>
      </c>
      <c r="D8933" s="2">
        <v>6.7104702858071643E-5</v>
      </c>
      <c r="E8933" s="2">
        <v>0.31377353800000002</v>
      </c>
      <c r="F8933">
        <f t="shared" si="144"/>
        <v>1258.2131785888432</v>
      </c>
    </row>
    <row r="8934" spans="1:6" x14ac:dyDescent="0.2">
      <c r="A8934">
        <v>11</v>
      </c>
      <c r="B8934" s="1" t="s">
        <v>204</v>
      </c>
      <c r="C8934" s="2">
        <v>321.81505659999999</v>
      </c>
      <c r="D8934" s="2">
        <v>6.6415505530509767E-5</v>
      </c>
      <c r="E8934" s="2">
        <v>0.310550934</v>
      </c>
      <c r="F8934">
        <f t="shared" si="144"/>
        <v>1245.2907286970581</v>
      </c>
    </row>
    <row r="8935" spans="1:6" x14ac:dyDescent="0.2">
      <c r="A8935">
        <v>11</v>
      </c>
      <c r="B8935" s="1" t="s">
        <v>459</v>
      </c>
      <c r="C8935" s="2">
        <v>319.46788120000002</v>
      </c>
      <c r="D8935" s="2">
        <v>6.5931100455956951E-5</v>
      </c>
      <c r="E8935" s="2">
        <v>0.30828591399999999</v>
      </c>
      <c r="F8935">
        <f t="shared" si="144"/>
        <v>1236.2081335491928</v>
      </c>
    </row>
    <row r="8936" spans="1:6" x14ac:dyDescent="0.2">
      <c r="A8936">
        <v>11</v>
      </c>
      <c r="B8936" s="1" t="s">
        <v>767</v>
      </c>
      <c r="C8936" s="2">
        <v>317.80487040000003</v>
      </c>
      <c r="D8936" s="2">
        <v>6.5587891904839298E-5</v>
      </c>
      <c r="E8936" s="2">
        <v>0.30668111199999998</v>
      </c>
      <c r="F8936">
        <f t="shared" si="144"/>
        <v>1229.7729732157368</v>
      </c>
    </row>
    <row r="8937" spans="1:6" x14ac:dyDescent="0.2">
      <c r="A8937">
        <v>11</v>
      </c>
      <c r="B8937" s="1" t="s">
        <v>192</v>
      </c>
      <c r="C8937" s="2">
        <v>315.31615499999998</v>
      </c>
      <c r="D8937" s="2">
        <v>6.5074276072097658E-5</v>
      </c>
      <c r="E8937" s="2">
        <v>0.30427950599999998</v>
      </c>
      <c r="F8937">
        <f t="shared" si="144"/>
        <v>1220.1426763518311</v>
      </c>
    </row>
    <row r="8938" spans="1:6" x14ac:dyDescent="0.2">
      <c r="A8938">
        <v>11</v>
      </c>
      <c r="B8938" s="1" t="s">
        <v>458</v>
      </c>
      <c r="C8938" s="2">
        <v>314.5318274</v>
      </c>
      <c r="D8938" s="2">
        <v>6.4912408145632476E-5</v>
      </c>
      <c r="E8938" s="2">
        <v>0.30352263099999999</v>
      </c>
      <c r="F8938">
        <f t="shared" si="144"/>
        <v>1217.1076527306088</v>
      </c>
    </row>
    <row r="8939" spans="1:6" x14ac:dyDescent="0.2">
      <c r="A8939">
        <v>11</v>
      </c>
      <c r="B8939" s="1" t="s">
        <v>420</v>
      </c>
      <c r="C8939" s="2">
        <v>313.9927217</v>
      </c>
      <c r="D8939" s="2">
        <v>6.4801148660786838E-5</v>
      </c>
      <c r="E8939" s="2">
        <v>0.30300239499999998</v>
      </c>
      <c r="F8939">
        <f t="shared" si="144"/>
        <v>1215.0215373897531</v>
      </c>
    </row>
    <row r="8940" spans="1:6" x14ac:dyDescent="0.2">
      <c r="A8940">
        <v>11</v>
      </c>
      <c r="B8940" s="1" t="s">
        <v>1803</v>
      </c>
      <c r="C8940" s="2">
        <v>313.76065679999999</v>
      </c>
      <c r="D8940" s="2">
        <v>6.475325564385741E-5</v>
      </c>
      <c r="E8940" s="2">
        <v>0.302778453</v>
      </c>
      <c r="F8940">
        <f t="shared" si="144"/>
        <v>1214.1235433223264</v>
      </c>
    </row>
    <row r="8941" spans="1:6" x14ac:dyDescent="0.2">
      <c r="A8941">
        <v>11</v>
      </c>
      <c r="B8941" s="1" t="s">
        <v>1804</v>
      </c>
      <c r="C8941" s="2">
        <v>312.74196619999998</v>
      </c>
      <c r="D8941" s="2">
        <v>6.4543020351249381E-5</v>
      </c>
      <c r="E8941" s="2">
        <v>0.30179541799999998</v>
      </c>
      <c r="F8941">
        <f t="shared" si="144"/>
        <v>1210.181631585926</v>
      </c>
    </row>
    <row r="8942" spans="1:6" x14ac:dyDescent="0.2">
      <c r="A8942">
        <v>11</v>
      </c>
      <c r="B8942" s="1" t="s">
        <v>247</v>
      </c>
      <c r="C8942" s="2">
        <v>309.58787089999998</v>
      </c>
      <c r="D8942" s="2">
        <v>6.3892084912358738E-5</v>
      </c>
      <c r="E8942" s="2">
        <v>0.298751722</v>
      </c>
      <c r="F8942">
        <f t="shared" si="144"/>
        <v>1197.9765921067262</v>
      </c>
    </row>
    <row r="8943" spans="1:6" x14ac:dyDescent="0.2">
      <c r="A8943">
        <v>11</v>
      </c>
      <c r="B8943" s="1" t="s">
        <v>1805</v>
      </c>
      <c r="C8943" s="2">
        <v>307.69625630000002</v>
      </c>
      <c r="D8943" s="2">
        <v>6.3501697648357108E-5</v>
      </c>
      <c r="E8943" s="2">
        <v>0.29692631800000002</v>
      </c>
      <c r="F8943">
        <f t="shared" si="144"/>
        <v>1190.6568309066959</v>
      </c>
    </row>
    <row r="8944" spans="1:6" x14ac:dyDescent="0.2">
      <c r="A8944">
        <v>11</v>
      </c>
      <c r="B8944" s="1" t="s">
        <v>1806</v>
      </c>
      <c r="C8944" s="2">
        <v>300</v>
      </c>
      <c r="D8944" s="2">
        <v>6.1913360693602063E-5</v>
      </c>
      <c r="E8944" s="2">
        <v>0.28949944500000002</v>
      </c>
      <c r="F8944">
        <f t="shared" si="144"/>
        <v>1160.8755130050388</v>
      </c>
    </row>
    <row r="8945" spans="1:6" x14ac:dyDescent="0.2">
      <c r="A8945">
        <v>11</v>
      </c>
      <c r="B8945" s="1" t="s">
        <v>244</v>
      </c>
      <c r="C8945" s="2">
        <v>299.18079899999998</v>
      </c>
      <c r="D8945" s="2">
        <v>6.1744295619220343E-5</v>
      </c>
      <c r="E8945" s="2">
        <v>0.28870891700000001</v>
      </c>
      <c r="F8945">
        <f t="shared" si="144"/>
        <v>1157.7055428603815</v>
      </c>
    </row>
    <row r="8946" spans="1:6" x14ac:dyDescent="0.2">
      <c r="A8946">
        <v>11</v>
      </c>
      <c r="B8946" s="1" t="s">
        <v>242</v>
      </c>
      <c r="C8946" s="2">
        <v>297.18118090000002</v>
      </c>
      <c r="D8946" s="2">
        <v>6.1331618647185129E-5</v>
      </c>
      <c r="E8946" s="2">
        <v>0.28677928899999999</v>
      </c>
      <c r="F8946">
        <f t="shared" si="144"/>
        <v>1149.9678496347212</v>
      </c>
    </row>
    <row r="8947" spans="1:6" x14ac:dyDescent="0.2">
      <c r="A8947">
        <v>11</v>
      </c>
      <c r="B8947" s="1" t="s">
        <v>210</v>
      </c>
      <c r="C8947" s="2">
        <v>296.15793239999999</v>
      </c>
      <c r="D8947" s="2">
        <v>6.1120442996826258E-5</v>
      </c>
      <c r="E8947" s="2">
        <v>0.28579185699999998</v>
      </c>
      <c r="F8947">
        <f t="shared" si="144"/>
        <v>1146.0083061904922</v>
      </c>
    </row>
    <row r="8948" spans="1:6" x14ac:dyDescent="0.2">
      <c r="A8948">
        <v>11</v>
      </c>
      <c r="B8948" s="1" t="s">
        <v>573</v>
      </c>
      <c r="C8948" s="2">
        <v>293.72442760000001</v>
      </c>
      <c r="D8948" s="2">
        <v>6.0618221382926857E-5</v>
      </c>
      <c r="E8948" s="2">
        <v>0.28344352900000003</v>
      </c>
      <c r="F8948">
        <f t="shared" si="144"/>
        <v>1136.5916509298786</v>
      </c>
    </row>
    <row r="8949" spans="1:6" x14ac:dyDescent="0.2">
      <c r="A8949">
        <v>11</v>
      </c>
      <c r="B8949" s="1" t="s">
        <v>574</v>
      </c>
      <c r="C8949" s="2">
        <v>286.70712099999997</v>
      </c>
      <c r="D8949" s="2">
        <v>5.9170004576678606E-5</v>
      </c>
      <c r="E8949" s="2">
        <v>0.27667184099999997</v>
      </c>
      <c r="F8949">
        <f t="shared" si="144"/>
        <v>1109.4375858127239</v>
      </c>
    </row>
    <row r="8950" spans="1:6" x14ac:dyDescent="0.2">
      <c r="A8950">
        <v>11</v>
      </c>
      <c r="B8950" s="1" t="s">
        <v>857</v>
      </c>
      <c r="C8950" s="2">
        <v>285.93726670000001</v>
      </c>
      <c r="D8950" s="2">
        <v>5.9011123681531598E-5</v>
      </c>
      <c r="E8950" s="2">
        <v>0.27592893299999999</v>
      </c>
      <c r="F8950">
        <f t="shared" si="144"/>
        <v>1106.4585690287174</v>
      </c>
    </row>
    <row r="8951" spans="1:6" x14ac:dyDescent="0.2">
      <c r="A8951">
        <v>11</v>
      </c>
      <c r="B8951" s="1" t="s">
        <v>834</v>
      </c>
      <c r="C8951" s="2">
        <v>285.8808818</v>
      </c>
      <c r="D8951" s="2">
        <v>5.8999487155358989E-5</v>
      </c>
      <c r="E8951" s="2">
        <v>0.27587452200000001</v>
      </c>
      <c r="F8951">
        <f t="shared" si="144"/>
        <v>1106.2403841629809</v>
      </c>
    </row>
    <row r="8952" spans="1:6" x14ac:dyDescent="0.2">
      <c r="A8952">
        <v>11</v>
      </c>
      <c r="B8952" s="1" t="s">
        <v>100</v>
      </c>
      <c r="C8952" s="2">
        <v>285.11181779999998</v>
      </c>
      <c r="D8952" s="2">
        <v>5.8840769224188814E-5</v>
      </c>
      <c r="E8952" s="2">
        <v>0.27513237600000001</v>
      </c>
      <c r="F8952">
        <f t="shared" si="144"/>
        <v>1103.2644229535404</v>
      </c>
    </row>
    <row r="8953" spans="1:6" x14ac:dyDescent="0.2">
      <c r="A8953">
        <v>11</v>
      </c>
      <c r="B8953" s="1" t="s">
        <v>757</v>
      </c>
      <c r="C8953" s="2">
        <v>283.80800520000003</v>
      </c>
      <c r="D8953" s="2">
        <v>5.8571691317997895E-5</v>
      </c>
      <c r="E8953" s="2">
        <v>0.27387420000000001</v>
      </c>
      <c r="F8953">
        <f t="shared" si="144"/>
        <v>1098.2192122124604</v>
      </c>
    </row>
    <row r="8954" spans="1:6" x14ac:dyDescent="0.2">
      <c r="A8954">
        <v>11</v>
      </c>
      <c r="B8954" s="1" t="s">
        <v>431</v>
      </c>
      <c r="C8954" s="2">
        <v>281.33594529999999</v>
      </c>
      <c r="D8954" s="2">
        <v>5.8061512699213832E-5</v>
      </c>
      <c r="E8954" s="2">
        <v>0.27148866599999999</v>
      </c>
      <c r="F8954">
        <f t="shared" si="144"/>
        <v>1088.6533631102593</v>
      </c>
    </row>
    <row r="8955" spans="1:6" x14ac:dyDescent="0.2">
      <c r="A8955">
        <v>11</v>
      </c>
      <c r="B8955" s="1" t="s">
        <v>1646</v>
      </c>
      <c r="C8955" s="2">
        <v>280.7791388</v>
      </c>
      <c r="D8955" s="2">
        <v>5.794660021215258E-5</v>
      </c>
      <c r="E8955" s="2">
        <v>0.27095134900000001</v>
      </c>
      <c r="F8955">
        <f t="shared" si="144"/>
        <v>1086.4987539778608</v>
      </c>
    </row>
    <row r="8956" spans="1:6" x14ac:dyDescent="0.2">
      <c r="A8956">
        <v>11</v>
      </c>
      <c r="B8956" s="1" t="s">
        <v>598</v>
      </c>
      <c r="C8956" s="2">
        <v>280.74978729999998</v>
      </c>
      <c r="D8956" s="2">
        <v>5.7940542742756436E-5</v>
      </c>
      <c r="E8956" s="2">
        <v>0.27092302499999998</v>
      </c>
      <c r="F8956">
        <f t="shared" si="144"/>
        <v>1086.3851764266831</v>
      </c>
    </row>
    <row r="8957" spans="1:6" x14ac:dyDescent="0.2">
      <c r="A8957">
        <v>11</v>
      </c>
      <c r="B8957" s="1" t="s">
        <v>495</v>
      </c>
      <c r="C8957" s="2">
        <v>280.05468209999998</v>
      </c>
      <c r="D8957" s="2">
        <v>5.7797088462492623E-5</v>
      </c>
      <c r="E8957" s="2">
        <v>0.27025225000000003</v>
      </c>
      <c r="F8957">
        <f t="shared" si="144"/>
        <v>1083.6954086717367</v>
      </c>
    </row>
    <row r="8958" spans="1:6" x14ac:dyDescent="0.2">
      <c r="A8958">
        <v>11</v>
      </c>
      <c r="B8958" s="1" t="s">
        <v>238</v>
      </c>
      <c r="C8958" s="2">
        <v>279.12291440000001</v>
      </c>
      <c r="D8958" s="2">
        <v>5.7604792253009059E-5</v>
      </c>
      <c r="E8958" s="2">
        <v>0.26935309600000001</v>
      </c>
      <c r="F8958">
        <f t="shared" si="144"/>
        <v>1080.0898547439199</v>
      </c>
    </row>
    <row r="8959" spans="1:6" x14ac:dyDescent="0.2">
      <c r="A8959">
        <v>11</v>
      </c>
      <c r="B8959" s="1" t="s">
        <v>237</v>
      </c>
      <c r="C8959" s="2">
        <v>278.48694310000002</v>
      </c>
      <c r="D8959" s="2">
        <v>5.7473541878747958E-5</v>
      </c>
      <c r="E8959" s="2">
        <v>0.268739385</v>
      </c>
      <c r="F8959">
        <f t="shared" si="144"/>
        <v>1077.6289102265241</v>
      </c>
    </row>
    <row r="8960" spans="1:6" x14ac:dyDescent="0.2">
      <c r="A8960">
        <v>11</v>
      </c>
      <c r="B8960" s="1" t="s">
        <v>94</v>
      </c>
      <c r="C8960" s="2">
        <v>275.96894809999998</v>
      </c>
      <c r="D8960" s="2">
        <v>5.6953883333190761E-5</v>
      </c>
      <c r="E8960" s="2">
        <v>0.26630952400000002</v>
      </c>
      <c r="F8960">
        <f t="shared" si="144"/>
        <v>1067.8853124973268</v>
      </c>
    </row>
    <row r="8961" spans="1:6" x14ac:dyDescent="0.2">
      <c r="A8961">
        <v>11</v>
      </c>
      <c r="B8961" s="1" t="s">
        <v>496</v>
      </c>
      <c r="C8961" s="2">
        <v>271.62076710000002</v>
      </c>
      <c r="D8961" s="2">
        <v>5.6056514923394098E-5</v>
      </c>
      <c r="E8961" s="2">
        <v>0.26211353700000001</v>
      </c>
      <c r="F8961">
        <f t="shared" si="144"/>
        <v>1051.0596548136393</v>
      </c>
    </row>
    <row r="8962" spans="1:6" x14ac:dyDescent="0.2">
      <c r="A8962">
        <v>11</v>
      </c>
      <c r="B8962" s="1" t="s">
        <v>724</v>
      </c>
      <c r="C8962" s="2">
        <v>265.59442030000002</v>
      </c>
      <c r="D8962" s="2">
        <v>5.4812810422850887E-5</v>
      </c>
      <c r="E8962" s="2">
        <v>0.25629812400000002</v>
      </c>
      <c r="F8962">
        <f t="shared" si="144"/>
        <v>1027.7401954284542</v>
      </c>
    </row>
    <row r="8963" spans="1:6" x14ac:dyDescent="0.2">
      <c r="A8963">
        <v>11</v>
      </c>
      <c r="B8963" s="1" t="s">
        <v>1554</v>
      </c>
      <c r="C8963" s="2">
        <v>261.0484869</v>
      </c>
      <c r="D8963" s="2">
        <v>5.3874630443895046E-5</v>
      </c>
      <c r="E8963" s="2">
        <v>0.25191130699999997</v>
      </c>
      <c r="F8963">
        <f t="shared" ref="F8963:F9026" si="145">D8963*$I$8</f>
        <v>1010.1493208230321</v>
      </c>
    </row>
    <row r="8964" spans="1:6" x14ac:dyDescent="0.2">
      <c r="A8964">
        <v>11</v>
      </c>
      <c r="B8964" s="1" t="s">
        <v>575</v>
      </c>
      <c r="C8964" s="2">
        <v>259.62800590000001</v>
      </c>
      <c r="D8964" s="2">
        <v>5.3581474503195119E-5</v>
      </c>
      <c r="E8964" s="2">
        <v>0.250540545</v>
      </c>
      <c r="F8964">
        <f t="shared" si="145"/>
        <v>1004.6526469349085</v>
      </c>
    </row>
    <row r="8965" spans="1:6" x14ac:dyDescent="0.2">
      <c r="A8965">
        <v>11</v>
      </c>
      <c r="B8965" s="1" t="s">
        <v>433</v>
      </c>
      <c r="C8965" s="2">
        <v>259.52464809999998</v>
      </c>
      <c r="D8965" s="2">
        <v>5.3560143759035731E-5</v>
      </c>
      <c r="E8965" s="2">
        <v>0.25044080499999999</v>
      </c>
      <c r="F8965">
        <f t="shared" si="145"/>
        <v>1004.25269548192</v>
      </c>
    </row>
    <row r="8966" spans="1:6" x14ac:dyDescent="0.2">
      <c r="A8966">
        <v>11</v>
      </c>
      <c r="B8966" s="1" t="s">
        <v>837</v>
      </c>
      <c r="C8966" s="2">
        <v>257.16781880000002</v>
      </c>
      <c r="D8966" s="2">
        <v>5.3073746332241205E-5</v>
      </c>
      <c r="E8966" s="2">
        <v>0.248166469</v>
      </c>
      <c r="F8966">
        <f t="shared" si="145"/>
        <v>995.13274372952264</v>
      </c>
    </row>
    <row r="8967" spans="1:6" x14ac:dyDescent="0.2">
      <c r="A8967">
        <v>11</v>
      </c>
      <c r="B8967" s="1" t="s">
        <v>697</v>
      </c>
      <c r="C8967" s="2">
        <v>253.3494906</v>
      </c>
      <c r="D8967" s="2">
        <v>5.2285727820217795E-5</v>
      </c>
      <c r="E8967" s="2">
        <v>0.244481789</v>
      </c>
      <c r="F8967">
        <f t="shared" si="145"/>
        <v>980.35739662908361</v>
      </c>
    </row>
    <row r="8968" spans="1:6" x14ac:dyDescent="0.2">
      <c r="A8968">
        <v>11</v>
      </c>
      <c r="B8968" s="1" t="s">
        <v>725</v>
      </c>
      <c r="C8968" s="2">
        <v>251.77919410000001</v>
      </c>
      <c r="D8968" s="2">
        <v>5.1961653421388055E-5</v>
      </c>
      <c r="E8968" s="2">
        <v>0.242966456</v>
      </c>
      <c r="F8968">
        <f t="shared" si="145"/>
        <v>974.28100165102603</v>
      </c>
    </row>
    <row r="8969" spans="1:6" x14ac:dyDescent="0.2">
      <c r="A8969">
        <v>11</v>
      </c>
      <c r="B8969" s="1" t="s">
        <v>227</v>
      </c>
      <c r="C8969" s="2">
        <v>249.50260420000001</v>
      </c>
      <c r="D8969" s="2">
        <v>5.1491815658229041E-5</v>
      </c>
      <c r="E8969" s="2">
        <v>0.240769551</v>
      </c>
      <c r="F8969">
        <f t="shared" si="145"/>
        <v>965.47154359179456</v>
      </c>
    </row>
    <row r="8970" spans="1:6" x14ac:dyDescent="0.2">
      <c r="A8970">
        <v>11</v>
      </c>
      <c r="B8970" s="1" t="s">
        <v>845</v>
      </c>
      <c r="C8970" s="2">
        <v>249.02357660000001</v>
      </c>
      <c r="D8970" s="2">
        <v>5.1392954909022472E-5</v>
      </c>
      <c r="E8970" s="2">
        <v>0.24030729000000001</v>
      </c>
      <c r="F8970">
        <f t="shared" si="145"/>
        <v>963.61790454417132</v>
      </c>
    </row>
    <row r="8971" spans="1:6" x14ac:dyDescent="0.2">
      <c r="A8971">
        <v>11</v>
      </c>
      <c r="B8971" s="1" t="s">
        <v>1540</v>
      </c>
      <c r="C8971" s="2">
        <v>248.00716220000001</v>
      </c>
      <c r="D8971" s="2">
        <v>5.1183189474494641E-5</v>
      </c>
      <c r="E8971" s="2">
        <v>0.239326452</v>
      </c>
      <c r="F8971">
        <f t="shared" si="145"/>
        <v>959.68480264677453</v>
      </c>
    </row>
    <row r="8972" spans="1:6" x14ac:dyDescent="0.2">
      <c r="A8972">
        <v>11</v>
      </c>
      <c r="B8972" s="1" t="s">
        <v>646</v>
      </c>
      <c r="C8972" s="2">
        <v>247.69220780000001</v>
      </c>
      <c r="D8972" s="2">
        <v>5.1118189944994304E-5</v>
      </c>
      <c r="E8972" s="2">
        <v>0.23902252199999999</v>
      </c>
      <c r="F8972">
        <f t="shared" si="145"/>
        <v>958.46606146864326</v>
      </c>
    </row>
    <row r="8973" spans="1:6" x14ac:dyDescent="0.2">
      <c r="A8973">
        <v>11</v>
      </c>
      <c r="B8973" s="1" t="s">
        <v>498</v>
      </c>
      <c r="C8973" s="2">
        <v>247.2675338</v>
      </c>
      <c r="D8973" s="2">
        <v>5.1030546549526507E-5</v>
      </c>
      <c r="E8973" s="2">
        <v>0.238612712</v>
      </c>
      <c r="F8973">
        <f t="shared" si="145"/>
        <v>956.82274780362195</v>
      </c>
    </row>
    <row r="8974" spans="1:6" x14ac:dyDescent="0.2">
      <c r="A8974">
        <v>11</v>
      </c>
      <c r="B8974" s="1" t="s">
        <v>577</v>
      </c>
      <c r="C8974" s="2">
        <v>247.0543223</v>
      </c>
      <c r="D8974" s="2">
        <v>5.0986544564873348E-5</v>
      </c>
      <c r="E8974" s="2">
        <v>0.238406964</v>
      </c>
      <c r="F8974">
        <f t="shared" si="145"/>
        <v>955.99771059137527</v>
      </c>
    </row>
    <row r="8975" spans="1:6" x14ac:dyDescent="0.2">
      <c r="A8975">
        <v>11</v>
      </c>
      <c r="B8975" s="1" t="s">
        <v>147</v>
      </c>
      <c r="C8975" s="2">
        <v>247.00833230000001</v>
      </c>
      <c r="D8975" s="2">
        <v>5.0977053089471922E-5</v>
      </c>
      <c r="E8975" s="2">
        <v>0.23836258299999999</v>
      </c>
      <c r="F8975">
        <f t="shared" si="145"/>
        <v>955.81974542759849</v>
      </c>
    </row>
    <row r="8976" spans="1:6" x14ac:dyDescent="0.2">
      <c r="A8976">
        <v>11</v>
      </c>
      <c r="B8976" s="1" t="s">
        <v>841</v>
      </c>
      <c r="C8976" s="2">
        <v>241.5615865</v>
      </c>
      <c r="D8976" s="2">
        <v>4.9852965431106014E-5</v>
      </c>
      <c r="E8976" s="2">
        <v>0.233106484</v>
      </c>
      <c r="F8976">
        <f t="shared" si="145"/>
        <v>934.7431018332378</v>
      </c>
    </row>
    <row r="8977" spans="1:6" x14ac:dyDescent="0.2">
      <c r="A8977">
        <v>11</v>
      </c>
      <c r="B8977" s="1" t="s">
        <v>579</v>
      </c>
      <c r="C8977" s="2">
        <v>239.19563579999999</v>
      </c>
      <c r="D8977" s="2">
        <v>4.9364685577901914E-5</v>
      </c>
      <c r="E8977" s="2">
        <v>0.23082334600000001</v>
      </c>
      <c r="F8977">
        <f t="shared" si="145"/>
        <v>925.58785458566092</v>
      </c>
    </row>
    <row r="8978" spans="1:6" x14ac:dyDescent="0.2">
      <c r="A8978">
        <v>11</v>
      </c>
      <c r="B8978" s="1" t="s">
        <v>580</v>
      </c>
      <c r="C8978" s="2">
        <v>237.3455424</v>
      </c>
      <c r="D8978" s="2">
        <v>4.8982867182220244E-5</v>
      </c>
      <c r="E8978" s="2">
        <v>0.22903800899999999</v>
      </c>
      <c r="F8978">
        <f t="shared" si="145"/>
        <v>918.42875966662962</v>
      </c>
    </row>
    <row r="8979" spans="1:6" x14ac:dyDescent="0.2">
      <c r="A8979">
        <v>11</v>
      </c>
      <c r="B8979" s="1" t="s">
        <v>653</v>
      </c>
      <c r="C8979" s="2">
        <v>233.7739856</v>
      </c>
      <c r="D8979" s="2">
        <v>4.824577683772894E-5</v>
      </c>
      <c r="E8979" s="2">
        <v>0.22559146299999999</v>
      </c>
      <c r="F8979">
        <f t="shared" si="145"/>
        <v>904.60831570741766</v>
      </c>
    </row>
    <row r="8980" spans="1:6" x14ac:dyDescent="0.2">
      <c r="A8980">
        <v>11</v>
      </c>
      <c r="B8980" s="1" t="s">
        <v>866</v>
      </c>
      <c r="C8980" s="2">
        <v>232.71170699999999</v>
      </c>
      <c r="D8980" s="2">
        <v>4.8026546019145056E-5</v>
      </c>
      <c r="E8980" s="2">
        <v>0.22456636599999999</v>
      </c>
      <c r="F8980">
        <f t="shared" si="145"/>
        <v>900.4977378589698</v>
      </c>
    </row>
    <row r="8981" spans="1:6" x14ac:dyDescent="0.2">
      <c r="A8981">
        <v>11</v>
      </c>
      <c r="B8981" s="1" t="s">
        <v>581</v>
      </c>
      <c r="C8981" s="2">
        <v>231.94111599999999</v>
      </c>
      <c r="D8981" s="2">
        <v>4.786751328092252E-5</v>
      </c>
      <c r="E8981" s="2">
        <v>0.22382274799999999</v>
      </c>
      <c r="F8981">
        <f t="shared" si="145"/>
        <v>897.51587401729728</v>
      </c>
    </row>
    <row r="8982" spans="1:6" x14ac:dyDescent="0.2">
      <c r="A8982">
        <v>11</v>
      </c>
      <c r="B8982" s="1" t="s">
        <v>421</v>
      </c>
      <c r="C8982" s="2">
        <v>231.5499883</v>
      </c>
      <c r="D8982" s="2">
        <v>4.7786793074244846E-5</v>
      </c>
      <c r="E8982" s="2">
        <v>0.22344531000000001</v>
      </c>
      <c r="F8982">
        <f t="shared" si="145"/>
        <v>896.00237014209085</v>
      </c>
    </row>
    <row r="8983" spans="1:6" x14ac:dyDescent="0.2">
      <c r="A8983">
        <v>11</v>
      </c>
      <c r="B8983" s="1" t="s">
        <v>1649</v>
      </c>
      <c r="C8983" s="2">
        <v>230.56129250000001</v>
      </c>
      <c r="D8983" s="2">
        <v>4.7582748060258174E-5</v>
      </c>
      <c r="E8983" s="2">
        <v>0.22249121999999999</v>
      </c>
      <c r="F8983">
        <f t="shared" si="145"/>
        <v>892.17652612984079</v>
      </c>
    </row>
    <row r="8984" spans="1:6" x14ac:dyDescent="0.2">
      <c r="A8984">
        <v>11</v>
      </c>
      <c r="B8984" s="1" t="s">
        <v>842</v>
      </c>
      <c r="C8984" s="2">
        <v>229.7841712</v>
      </c>
      <c r="D8984" s="2">
        <v>4.742236755434271E-5</v>
      </c>
      <c r="E8984" s="2">
        <v>0.2217413</v>
      </c>
      <c r="F8984">
        <f t="shared" si="145"/>
        <v>889.16939164392579</v>
      </c>
    </row>
    <row r="8985" spans="1:6" x14ac:dyDescent="0.2">
      <c r="A8985">
        <v>11</v>
      </c>
      <c r="B8985" s="1" t="s">
        <v>407</v>
      </c>
      <c r="C8985" s="2">
        <v>229.71804349999999</v>
      </c>
      <c r="D8985" s="2">
        <v>4.7408720283668529E-5</v>
      </c>
      <c r="E8985" s="2">
        <v>0.22167748700000001</v>
      </c>
      <c r="F8985">
        <f t="shared" si="145"/>
        <v>888.91350531878493</v>
      </c>
    </row>
    <row r="8986" spans="1:6" x14ac:dyDescent="0.2">
      <c r="A8986">
        <v>11</v>
      </c>
      <c r="B8986" s="1" t="s">
        <v>190</v>
      </c>
      <c r="C8986" s="2">
        <v>229.6351923</v>
      </c>
      <c r="D8986" s="2">
        <v>4.7391621470183157E-5</v>
      </c>
      <c r="E8986" s="2">
        <v>0.22159753500000001</v>
      </c>
      <c r="F8986">
        <f t="shared" si="145"/>
        <v>888.5929025659342</v>
      </c>
    </row>
    <row r="8987" spans="1:6" x14ac:dyDescent="0.2">
      <c r="A8987">
        <v>11</v>
      </c>
      <c r="B8987" s="1" t="s">
        <v>1807</v>
      </c>
      <c r="C8987" s="2">
        <v>228.62579349999999</v>
      </c>
      <c r="D8987" s="2">
        <v>4.7183303891460002E-5</v>
      </c>
      <c r="E8987" s="2">
        <v>0.22062346699999999</v>
      </c>
      <c r="F8987">
        <f t="shared" si="145"/>
        <v>884.686947964875</v>
      </c>
    </row>
    <row r="8988" spans="1:6" x14ac:dyDescent="0.2">
      <c r="A8988">
        <v>11</v>
      </c>
      <c r="B8988" s="1" t="s">
        <v>1650</v>
      </c>
      <c r="C8988" s="2">
        <v>224.7483876</v>
      </c>
      <c r="D8988" s="2">
        <v>4.6383093235925639E-5</v>
      </c>
      <c r="E8988" s="2">
        <v>0.216881778</v>
      </c>
      <c r="F8988">
        <f t="shared" si="145"/>
        <v>869.68299817360571</v>
      </c>
    </row>
    <row r="8989" spans="1:6" x14ac:dyDescent="0.2">
      <c r="A8989">
        <v>11</v>
      </c>
      <c r="B8989" s="1" t="s">
        <v>1808</v>
      </c>
      <c r="C8989" s="2">
        <v>224.7236451</v>
      </c>
      <c r="D8989" s="2">
        <v>4.6377987031318169E-5</v>
      </c>
      <c r="E8989" s="2">
        <v>0.21685790199999999</v>
      </c>
      <c r="F8989">
        <f t="shared" si="145"/>
        <v>869.5872568372157</v>
      </c>
    </row>
    <row r="8990" spans="1:6" x14ac:dyDescent="0.2">
      <c r="A8990">
        <v>11</v>
      </c>
      <c r="B8990" s="1" t="s">
        <v>658</v>
      </c>
      <c r="C8990" s="2">
        <v>223.53026929999999</v>
      </c>
      <c r="D8990" s="2">
        <v>4.6131700556900518E-5</v>
      </c>
      <c r="E8990" s="2">
        <v>0.21570629599999999</v>
      </c>
      <c r="F8990">
        <f t="shared" si="145"/>
        <v>864.9693854418847</v>
      </c>
    </row>
    <row r="8991" spans="1:6" x14ac:dyDescent="0.2">
      <c r="A8991">
        <v>11</v>
      </c>
      <c r="B8991" s="1" t="s">
        <v>220</v>
      </c>
      <c r="C8991" s="2">
        <v>219.7892621</v>
      </c>
      <c r="D8991" s="2">
        <v>4.5359639468934189E-5</v>
      </c>
      <c r="E8991" s="2">
        <v>0.212096231</v>
      </c>
      <c r="F8991">
        <f t="shared" si="145"/>
        <v>850.49324004251605</v>
      </c>
    </row>
    <row r="8992" spans="1:6" x14ac:dyDescent="0.2">
      <c r="A8992">
        <v>11</v>
      </c>
      <c r="B8992" s="1" t="s">
        <v>728</v>
      </c>
      <c r="C8992" s="2">
        <v>218.79218610000001</v>
      </c>
      <c r="D8992" s="2">
        <v>4.5153865154794389E-5</v>
      </c>
      <c r="E8992" s="2">
        <v>0.21113405499999999</v>
      </c>
      <c r="F8992">
        <f t="shared" si="145"/>
        <v>846.63497165239482</v>
      </c>
    </row>
    <row r="8993" spans="1:6" x14ac:dyDescent="0.2">
      <c r="A8993">
        <v>11</v>
      </c>
      <c r="B8993" s="1" t="s">
        <v>406</v>
      </c>
      <c r="C8993" s="2">
        <v>217.43417579999999</v>
      </c>
      <c r="D8993" s="2">
        <v>4.4873601760524225E-5</v>
      </c>
      <c r="E8993" s="2">
        <v>0.20982357700000001</v>
      </c>
      <c r="F8993">
        <f t="shared" si="145"/>
        <v>841.38003300982916</v>
      </c>
    </row>
    <row r="8994" spans="1:6" x14ac:dyDescent="0.2">
      <c r="A8994">
        <v>11</v>
      </c>
      <c r="B8994" s="1" t="s">
        <v>1652</v>
      </c>
      <c r="C8994" s="2">
        <v>216.74682300000001</v>
      </c>
      <c r="D8994" s="2">
        <v>4.4731747393004096E-5</v>
      </c>
      <c r="E8994" s="2">
        <v>0.209160283</v>
      </c>
      <c r="F8994">
        <f t="shared" si="145"/>
        <v>838.72026361882683</v>
      </c>
    </row>
    <row r="8995" spans="1:6" x14ac:dyDescent="0.2">
      <c r="A8995">
        <v>11</v>
      </c>
      <c r="B8995" s="1" t="s">
        <v>162</v>
      </c>
      <c r="C8995" s="2">
        <v>215.32648069999999</v>
      </c>
      <c r="D8995" s="2">
        <v>4.4438620110011372E-5</v>
      </c>
      <c r="E8995" s="2">
        <v>0.20778965499999999</v>
      </c>
      <c r="F8995">
        <f t="shared" si="145"/>
        <v>833.22412706271325</v>
      </c>
    </row>
    <row r="8996" spans="1:6" x14ac:dyDescent="0.2">
      <c r="A8996">
        <v>11</v>
      </c>
      <c r="B8996" s="1" t="s">
        <v>28</v>
      </c>
      <c r="C8996" s="2">
        <v>213.88278199999999</v>
      </c>
      <c r="D8996" s="2">
        <v>4.4140672771756329E-5</v>
      </c>
      <c r="E8996" s="2">
        <v>0.20639648899999999</v>
      </c>
      <c r="F8996">
        <f t="shared" si="145"/>
        <v>827.63761447043112</v>
      </c>
    </row>
    <row r="8997" spans="1:6" x14ac:dyDescent="0.2">
      <c r="A8997">
        <v>11</v>
      </c>
      <c r="B8997" s="1" t="s">
        <v>1809</v>
      </c>
      <c r="C8997" s="2">
        <v>213.322577</v>
      </c>
      <c r="D8997" s="2">
        <v>4.4025058812458836E-5</v>
      </c>
      <c r="E8997" s="2">
        <v>0.20585589200000001</v>
      </c>
      <c r="F8997">
        <f t="shared" si="145"/>
        <v>825.46985273360315</v>
      </c>
    </row>
    <row r="8998" spans="1:6" x14ac:dyDescent="0.2">
      <c r="A8998">
        <v>11</v>
      </c>
      <c r="B8998" s="1" t="s">
        <v>219</v>
      </c>
      <c r="C8998" s="2">
        <v>212.74583920000001</v>
      </c>
      <c r="D8998" s="2">
        <v>4.3906032875095166E-5</v>
      </c>
      <c r="E8998" s="2">
        <v>0.205299341</v>
      </c>
      <c r="F8998">
        <f t="shared" si="145"/>
        <v>823.23811640803433</v>
      </c>
    </row>
    <row r="8999" spans="1:6" x14ac:dyDescent="0.2">
      <c r="A8999">
        <v>11</v>
      </c>
      <c r="B8999" s="1" t="s">
        <v>760</v>
      </c>
      <c r="C8999" s="2">
        <v>210.75259990000001</v>
      </c>
      <c r="D8999" s="2">
        <v>4.3494672446683826E-5</v>
      </c>
      <c r="E8999" s="2">
        <v>0.20337586899999999</v>
      </c>
      <c r="F8999">
        <f t="shared" si="145"/>
        <v>815.52510837532179</v>
      </c>
    </row>
    <row r="9000" spans="1:6" x14ac:dyDescent="0.2">
      <c r="A9000">
        <v>11</v>
      </c>
      <c r="B9000" s="1" t="s">
        <v>218</v>
      </c>
      <c r="C9000" s="2">
        <v>210.34603910000001</v>
      </c>
      <c r="D9000" s="2">
        <v>4.3410767171099338E-5</v>
      </c>
      <c r="E9000" s="2">
        <v>0.20298353799999999</v>
      </c>
      <c r="F9000">
        <f t="shared" si="145"/>
        <v>813.95188445811254</v>
      </c>
    </row>
    <row r="9001" spans="1:6" x14ac:dyDescent="0.2">
      <c r="A9001">
        <v>11</v>
      </c>
      <c r="B9001" s="1" t="s">
        <v>687</v>
      </c>
      <c r="C9001" s="2">
        <v>208.1533019</v>
      </c>
      <c r="D9001" s="2">
        <v>4.2958234813553812E-5</v>
      </c>
      <c r="E9001" s="2">
        <v>0.20086755100000001</v>
      </c>
      <c r="F9001">
        <f t="shared" si="145"/>
        <v>805.46690275413403</v>
      </c>
    </row>
    <row r="9002" spans="1:6" x14ac:dyDescent="0.2">
      <c r="A9002">
        <v>11</v>
      </c>
      <c r="B9002" s="1" t="s">
        <v>1810</v>
      </c>
      <c r="C9002" s="2">
        <v>207.66791090000001</v>
      </c>
      <c r="D9002" s="2">
        <v>4.2858060942539157E-5</v>
      </c>
      <c r="E9002" s="2">
        <v>0.20039915</v>
      </c>
      <c r="F9002">
        <f t="shared" si="145"/>
        <v>803.58864267260924</v>
      </c>
    </row>
    <row r="9003" spans="1:6" x14ac:dyDescent="0.2">
      <c r="A9003">
        <v>11</v>
      </c>
      <c r="B9003" s="1" t="s">
        <v>727</v>
      </c>
      <c r="C9003" s="2">
        <v>207.19029069999999</v>
      </c>
      <c r="D9003" s="2">
        <v>4.2759490619947475E-5</v>
      </c>
      <c r="E9003" s="2">
        <v>0.19993824700000001</v>
      </c>
      <c r="F9003">
        <f t="shared" si="145"/>
        <v>801.74044912401519</v>
      </c>
    </row>
    <row r="9004" spans="1:6" x14ac:dyDescent="0.2">
      <c r="A9004">
        <v>11</v>
      </c>
      <c r="B9004" s="1" t="s">
        <v>1653</v>
      </c>
      <c r="C9004" s="2">
        <v>206.9962601</v>
      </c>
      <c r="D9004" s="2">
        <v>4.2719447034568897E-5</v>
      </c>
      <c r="E9004" s="2">
        <v>0.19975100800000001</v>
      </c>
      <c r="F9004">
        <f t="shared" si="145"/>
        <v>800.98963189816686</v>
      </c>
    </row>
    <row r="9005" spans="1:6" x14ac:dyDescent="0.2">
      <c r="A9005">
        <v>11</v>
      </c>
      <c r="B9005" s="1" t="s">
        <v>1811</v>
      </c>
      <c r="C9005" s="2">
        <v>206.72625819999999</v>
      </c>
      <c r="D9005" s="2">
        <v>4.2663724475392866E-5</v>
      </c>
      <c r="E9005" s="2">
        <v>0.19949045600000001</v>
      </c>
      <c r="F9005">
        <f t="shared" si="145"/>
        <v>799.94483391361621</v>
      </c>
    </row>
    <row r="9006" spans="1:6" x14ac:dyDescent="0.2">
      <c r="A9006">
        <v>11</v>
      </c>
      <c r="B9006" s="1" t="s">
        <v>400</v>
      </c>
      <c r="C9006" s="2">
        <v>205.8790396</v>
      </c>
      <c r="D9006" s="2">
        <v>4.2488877387785828E-5</v>
      </c>
      <c r="E9006" s="2">
        <v>0.19867289199999999</v>
      </c>
      <c r="F9006">
        <f t="shared" si="145"/>
        <v>796.66645102098425</v>
      </c>
    </row>
    <row r="9007" spans="1:6" x14ac:dyDescent="0.2">
      <c r="A9007">
        <v>11</v>
      </c>
      <c r="B9007" s="1" t="s">
        <v>528</v>
      </c>
      <c r="C9007" s="2">
        <v>205.55646350000001</v>
      </c>
      <c r="D9007" s="2">
        <v>4.2422304892341119E-5</v>
      </c>
      <c r="E9007" s="2">
        <v>0.198361607</v>
      </c>
      <c r="F9007">
        <f t="shared" si="145"/>
        <v>795.418216731396</v>
      </c>
    </row>
    <row r="9008" spans="1:6" x14ac:dyDescent="0.2">
      <c r="A9008">
        <v>11</v>
      </c>
      <c r="B9008" s="1" t="s">
        <v>696</v>
      </c>
      <c r="C9008" s="2">
        <v>203.7299295</v>
      </c>
      <c r="D9008" s="2">
        <v>4.2045348683028646E-5</v>
      </c>
      <c r="E9008" s="2">
        <v>0.19659900499999999</v>
      </c>
      <c r="F9008">
        <f t="shared" si="145"/>
        <v>788.35028780678715</v>
      </c>
    </row>
    <row r="9009" spans="1:6" x14ac:dyDescent="0.2">
      <c r="A9009">
        <v>11</v>
      </c>
      <c r="B9009" s="1" t="s">
        <v>229</v>
      </c>
      <c r="C9009" s="2">
        <v>200.45395160000001</v>
      </c>
      <c r="D9009" s="2">
        <v>4.1369259262427604E-5</v>
      </c>
      <c r="E9009" s="2">
        <v>0.19343769199999999</v>
      </c>
      <c r="F9009">
        <f t="shared" si="145"/>
        <v>775.67361117051757</v>
      </c>
    </row>
    <row r="9010" spans="1:6" x14ac:dyDescent="0.2">
      <c r="A9010">
        <v>11</v>
      </c>
      <c r="B9010" s="1" t="s">
        <v>684</v>
      </c>
      <c r="C9010" s="2">
        <v>200.00002929999999</v>
      </c>
      <c r="D9010" s="2">
        <v>4.1275579783912327E-5</v>
      </c>
      <c r="E9010" s="2">
        <v>0.19299965799999999</v>
      </c>
      <c r="F9010">
        <f t="shared" si="145"/>
        <v>773.91712094835611</v>
      </c>
    </row>
    <row r="9011" spans="1:6" x14ac:dyDescent="0.2">
      <c r="A9011">
        <v>11</v>
      </c>
      <c r="B9011" s="1" t="s">
        <v>1655</v>
      </c>
      <c r="C9011" s="2">
        <v>199.13901730000001</v>
      </c>
      <c r="D9011" s="2">
        <v>4.1097885959434372E-5</v>
      </c>
      <c r="E9011" s="2">
        <v>0.19216878300000001</v>
      </c>
      <c r="F9011">
        <f t="shared" si="145"/>
        <v>770.58536173939444</v>
      </c>
    </row>
    <row r="9012" spans="1:6" x14ac:dyDescent="0.2">
      <c r="A9012">
        <v>11</v>
      </c>
      <c r="B9012" s="1" t="s">
        <v>78</v>
      </c>
      <c r="C9012" s="2">
        <v>198.0693838</v>
      </c>
      <c r="D9012" s="2">
        <v>4.0877137351685671E-5</v>
      </c>
      <c r="E9012" s="2">
        <v>0.191136589</v>
      </c>
      <c r="F9012">
        <f t="shared" si="145"/>
        <v>766.4463253441063</v>
      </c>
    </row>
    <row r="9013" spans="1:6" x14ac:dyDescent="0.2">
      <c r="A9013">
        <v>11</v>
      </c>
      <c r="B9013" s="1" t="s">
        <v>209</v>
      </c>
      <c r="C9013" s="2">
        <v>197.99018810000001</v>
      </c>
      <c r="D9013" s="2">
        <v>4.086079304858123E-5</v>
      </c>
      <c r="E9013" s="2">
        <v>0.191060165</v>
      </c>
      <c r="F9013">
        <f t="shared" si="145"/>
        <v>766.13986966089806</v>
      </c>
    </row>
    <row r="9014" spans="1:6" x14ac:dyDescent="0.2">
      <c r="A9014">
        <v>11</v>
      </c>
      <c r="B9014" s="1" t="s">
        <v>418</v>
      </c>
      <c r="C9014" s="2">
        <v>197.06902360000001</v>
      </c>
      <c r="D9014" s="2">
        <v>4.0670685090293159E-5</v>
      </c>
      <c r="E9014" s="2">
        <v>0.19017124299999999</v>
      </c>
      <c r="F9014">
        <f t="shared" si="145"/>
        <v>762.57534544299676</v>
      </c>
    </row>
    <row r="9015" spans="1:6" x14ac:dyDescent="0.2">
      <c r="A9015">
        <v>11</v>
      </c>
      <c r="B9015" s="1" t="s">
        <v>1656</v>
      </c>
      <c r="C9015" s="2">
        <v>197.04140509999999</v>
      </c>
      <c r="D9015" s="2">
        <v>4.066498520064672E-5</v>
      </c>
      <c r="E9015" s="2">
        <v>0.190144591</v>
      </c>
      <c r="F9015">
        <f t="shared" si="145"/>
        <v>762.46847251212603</v>
      </c>
    </row>
    <row r="9016" spans="1:6" x14ac:dyDescent="0.2">
      <c r="A9016">
        <v>11</v>
      </c>
      <c r="B9016" s="1" t="s">
        <v>1812</v>
      </c>
      <c r="C9016" s="2">
        <v>197.00106260000001</v>
      </c>
      <c r="D9016" s="2">
        <v>4.0656659495111081E-5</v>
      </c>
      <c r="E9016" s="2">
        <v>0.19010566100000001</v>
      </c>
      <c r="F9016">
        <f t="shared" si="145"/>
        <v>762.31236553333281</v>
      </c>
    </row>
    <row r="9017" spans="1:6" x14ac:dyDescent="0.2">
      <c r="A9017">
        <v>11</v>
      </c>
      <c r="B9017" s="1" t="s">
        <v>1813</v>
      </c>
      <c r="C9017" s="2">
        <v>196.99991019999999</v>
      </c>
      <c r="D9017" s="2">
        <v>4.0656421678913919E-5</v>
      </c>
      <c r="E9017" s="2">
        <v>0.19010454900000001</v>
      </c>
      <c r="F9017">
        <f t="shared" si="145"/>
        <v>762.30790647963602</v>
      </c>
    </row>
    <row r="9018" spans="1:6" x14ac:dyDescent="0.2">
      <c r="A9018">
        <v>11</v>
      </c>
      <c r="B9018" s="1" t="s">
        <v>1282</v>
      </c>
      <c r="C9018" s="2">
        <v>195.7773588</v>
      </c>
      <c r="D9018" s="2">
        <v>4.0404114091892863E-5</v>
      </c>
      <c r="E9018" s="2">
        <v>0.18892478900000001</v>
      </c>
      <c r="F9018">
        <f t="shared" si="145"/>
        <v>757.57713922299115</v>
      </c>
    </row>
    <row r="9019" spans="1:6" x14ac:dyDescent="0.2">
      <c r="A9019">
        <v>11</v>
      </c>
      <c r="B9019" s="1" t="s">
        <v>1814</v>
      </c>
      <c r="C9019" s="2">
        <v>194.88601449999999</v>
      </c>
      <c r="D9019" s="2">
        <v>4.0220160269296903E-5</v>
      </c>
      <c r="E9019" s="2">
        <v>0.188064643</v>
      </c>
      <c r="F9019">
        <f t="shared" si="145"/>
        <v>754.12800504931693</v>
      </c>
    </row>
    <row r="9020" spans="1:6" x14ac:dyDescent="0.2">
      <c r="A9020">
        <v>11</v>
      </c>
      <c r="B9020" s="1" t="s">
        <v>1657</v>
      </c>
      <c r="C9020" s="2">
        <v>194.0738849</v>
      </c>
      <c r="D9020" s="2">
        <v>4.0052554813211631E-5</v>
      </c>
      <c r="E9020" s="2">
        <v>0.18728094000000001</v>
      </c>
      <c r="F9020">
        <f t="shared" si="145"/>
        <v>750.98540274771813</v>
      </c>
    </row>
    <row r="9021" spans="1:6" x14ac:dyDescent="0.2">
      <c r="A9021">
        <v>11</v>
      </c>
      <c r="B9021" s="1" t="s">
        <v>1658</v>
      </c>
      <c r="C9021" s="2">
        <v>193.70298729999999</v>
      </c>
      <c r="D9021" s="2">
        <v>3.9976009649520513E-5</v>
      </c>
      <c r="E9021" s="2">
        <v>0.18692302399999999</v>
      </c>
      <c r="F9021">
        <f t="shared" si="145"/>
        <v>749.55018092850958</v>
      </c>
    </row>
    <row r="9022" spans="1:6" x14ac:dyDescent="0.2">
      <c r="A9022">
        <v>11</v>
      </c>
      <c r="B9022" s="1" t="s">
        <v>602</v>
      </c>
      <c r="C9022" s="2">
        <v>192.55116039999999</v>
      </c>
      <c r="D9022" s="2">
        <v>3.9738298031600468E-5</v>
      </c>
      <c r="E9022" s="2">
        <v>0.18581151300000001</v>
      </c>
      <c r="F9022">
        <f t="shared" si="145"/>
        <v>745.09308809250876</v>
      </c>
    </row>
    <row r="9023" spans="1:6" x14ac:dyDescent="0.2">
      <c r="A9023">
        <v>11</v>
      </c>
      <c r="B9023" s="1" t="s">
        <v>1815</v>
      </c>
      <c r="C9023" s="2">
        <v>191.37822739999999</v>
      </c>
      <c r="D9023" s="2">
        <v>3.9496230656047629E-5</v>
      </c>
      <c r="E9023" s="2">
        <v>0.18467963500000001</v>
      </c>
      <c r="F9023">
        <f t="shared" si="145"/>
        <v>740.55432480089303</v>
      </c>
    </row>
    <row r="9024" spans="1:6" x14ac:dyDescent="0.2">
      <c r="A9024">
        <v>11</v>
      </c>
      <c r="B9024" s="1" t="s">
        <v>850</v>
      </c>
      <c r="C9024" s="2">
        <v>191.2276818</v>
      </c>
      <c r="D9024" s="2">
        <v>3.9465161424159734E-5</v>
      </c>
      <c r="E9024" s="2">
        <v>0.18453435900000001</v>
      </c>
      <c r="F9024">
        <f t="shared" si="145"/>
        <v>739.97177670299504</v>
      </c>
    </row>
    <row r="9025" spans="1:6" x14ac:dyDescent="0.2">
      <c r="A9025">
        <v>11</v>
      </c>
      <c r="B9025" s="1" t="s">
        <v>1542</v>
      </c>
      <c r="C9025" s="2">
        <v>189.81605089999999</v>
      </c>
      <c r="D9025" s="2">
        <v>3.9173832091499354E-5</v>
      </c>
      <c r="E9025" s="2">
        <v>0.18317213800000001</v>
      </c>
      <c r="F9025">
        <f t="shared" si="145"/>
        <v>734.50935171561287</v>
      </c>
    </row>
    <row r="9026" spans="1:6" x14ac:dyDescent="0.2">
      <c r="A9026">
        <v>11</v>
      </c>
      <c r="B9026" s="1" t="s">
        <v>585</v>
      </c>
      <c r="C9026" s="2">
        <v>189.4299244</v>
      </c>
      <c r="D9026" s="2">
        <v>3.9094143990008294E-5</v>
      </c>
      <c r="E9026" s="2">
        <v>0.18279952599999999</v>
      </c>
      <c r="F9026">
        <f t="shared" si="145"/>
        <v>733.01519981265551</v>
      </c>
    </row>
    <row r="9027" spans="1:6" x14ac:dyDescent="0.2">
      <c r="A9027">
        <v>11</v>
      </c>
      <c r="B9027" s="1" t="s">
        <v>205</v>
      </c>
      <c r="C9027" s="2">
        <v>186.32810710000001</v>
      </c>
      <c r="D9027" s="2">
        <v>3.8453997536292636E-5</v>
      </c>
      <c r="E9027" s="2">
        <v>0.17980627800000001</v>
      </c>
      <c r="F9027">
        <f t="shared" ref="F9027:F9090" si="146">D9027*$I$8</f>
        <v>721.01245380548687</v>
      </c>
    </row>
    <row r="9028" spans="1:6" x14ac:dyDescent="0.2">
      <c r="A9028">
        <v>11</v>
      </c>
      <c r="B9028" s="1" t="s">
        <v>886</v>
      </c>
      <c r="C9028" s="2">
        <v>185.44438</v>
      </c>
      <c r="D9028" s="2">
        <v>3.8271615824187102E-5</v>
      </c>
      <c r="E9028" s="2">
        <v>0.178953483</v>
      </c>
      <c r="F9028">
        <f t="shared" si="146"/>
        <v>717.59279670350816</v>
      </c>
    </row>
    <row r="9029" spans="1:6" x14ac:dyDescent="0.2">
      <c r="A9029">
        <v>11</v>
      </c>
      <c r="B9029" s="1" t="s">
        <v>1816</v>
      </c>
      <c r="C9029" s="2">
        <v>184.16614659999999</v>
      </c>
      <c r="D9029" s="2">
        <v>3.8007816924300881E-5</v>
      </c>
      <c r="E9029" s="2">
        <v>0.17771999099999999</v>
      </c>
      <c r="F9029">
        <f t="shared" si="146"/>
        <v>712.64656733064157</v>
      </c>
    </row>
    <row r="9030" spans="1:6" x14ac:dyDescent="0.2">
      <c r="A9030">
        <v>11</v>
      </c>
      <c r="B9030" s="1" t="s">
        <v>41</v>
      </c>
      <c r="C9030" s="2">
        <v>183.26726909999999</v>
      </c>
      <c r="D9030" s="2">
        <v>3.7822308314156911E-5</v>
      </c>
      <c r="E9030" s="2">
        <v>0.17685257500000001</v>
      </c>
      <c r="F9030">
        <f t="shared" si="146"/>
        <v>709.16828089044213</v>
      </c>
    </row>
    <row r="9031" spans="1:6" x14ac:dyDescent="0.2">
      <c r="A9031">
        <v>11</v>
      </c>
      <c r="B9031" s="1" t="s">
        <v>1817</v>
      </c>
      <c r="C9031" s="2">
        <v>182.1797603</v>
      </c>
      <c r="D9031" s="2">
        <v>3.7597870561263336E-5</v>
      </c>
      <c r="E9031" s="2">
        <v>0.175803131</v>
      </c>
      <c r="F9031">
        <f t="shared" si="146"/>
        <v>704.96007302368753</v>
      </c>
    </row>
    <row r="9032" spans="1:6" x14ac:dyDescent="0.2">
      <c r="A9032">
        <v>11</v>
      </c>
      <c r="B9032" s="1" t="s">
        <v>203</v>
      </c>
      <c r="C9032" s="2">
        <v>178.6962169</v>
      </c>
      <c r="D9032" s="2">
        <v>3.6878944284284454E-5</v>
      </c>
      <c r="E9032" s="2">
        <v>0.17244151799999999</v>
      </c>
      <c r="F9032">
        <f t="shared" si="146"/>
        <v>691.48020533033355</v>
      </c>
    </row>
    <row r="9033" spans="1:6" x14ac:dyDescent="0.2">
      <c r="A9033">
        <v>11</v>
      </c>
      <c r="B9033" s="1" t="s">
        <v>1659</v>
      </c>
      <c r="C9033" s="2">
        <v>177.33894760000001</v>
      </c>
      <c r="D9033" s="2">
        <v>3.6598834016270729E-5</v>
      </c>
      <c r="E9033" s="2">
        <v>0.171131756</v>
      </c>
      <c r="F9033">
        <f t="shared" si="146"/>
        <v>686.22813780507613</v>
      </c>
    </row>
    <row r="9034" spans="1:6" x14ac:dyDescent="0.2">
      <c r="A9034">
        <v>11</v>
      </c>
      <c r="B9034" s="1" t="s">
        <v>732</v>
      </c>
      <c r="C9034" s="2">
        <v>176.78961200000001</v>
      </c>
      <c r="D9034" s="2">
        <v>3.6485463271084798E-5</v>
      </c>
      <c r="E9034" s="2">
        <v>0.17060164799999999</v>
      </c>
      <c r="F9034">
        <f t="shared" si="146"/>
        <v>684.10243633283994</v>
      </c>
    </row>
    <row r="9035" spans="1:6" x14ac:dyDescent="0.2">
      <c r="A9035">
        <v>11</v>
      </c>
      <c r="B9035" s="1" t="s">
        <v>688</v>
      </c>
      <c r="C9035" s="2">
        <v>174.72515469999999</v>
      </c>
      <c r="D9035" s="2">
        <v>3.6059405074552807E-5</v>
      </c>
      <c r="E9035" s="2">
        <v>0.16860945099999999</v>
      </c>
      <c r="F9035">
        <f t="shared" si="146"/>
        <v>676.11384514786516</v>
      </c>
    </row>
    <row r="9036" spans="1:6" x14ac:dyDescent="0.2">
      <c r="A9036">
        <v>11</v>
      </c>
      <c r="B9036" s="1" t="s">
        <v>853</v>
      </c>
      <c r="C9036" s="2">
        <v>173.7821998</v>
      </c>
      <c r="D9036" s="2">
        <v>3.5864799994867274E-5</v>
      </c>
      <c r="E9036" s="2">
        <v>0.167699501</v>
      </c>
      <c r="F9036">
        <f t="shared" si="146"/>
        <v>672.4649999037614</v>
      </c>
    </row>
    <row r="9037" spans="1:6" x14ac:dyDescent="0.2">
      <c r="A9037">
        <v>11</v>
      </c>
      <c r="B9037" s="1" t="s">
        <v>429</v>
      </c>
      <c r="C9037" s="2">
        <v>171.79484919999999</v>
      </c>
      <c r="D9037" s="2">
        <v>3.5454654738787136E-5</v>
      </c>
      <c r="E9037" s="2">
        <v>0.165781711</v>
      </c>
      <c r="F9037">
        <f t="shared" si="146"/>
        <v>664.77477635225875</v>
      </c>
    </row>
    <row r="9038" spans="1:6" x14ac:dyDescent="0.2">
      <c r="A9038">
        <v>11</v>
      </c>
      <c r="B9038" s="1" t="s">
        <v>502</v>
      </c>
      <c r="C9038" s="2">
        <v>171.7210078</v>
      </c>
      <c r="D9038" s="2">
        <v>3.5439415682181748E-5</v>
      </c>
      <c r="E9038" s="2">
        <v>0.16571045500000001</v>
      </c>
      <c r="F9038">
        <f t="shared" si="146"/>
        <v>664.48904404090774</v>
      </c>
    </row>
    <row r="9039" spans="1:6" x14ac:dyDescent="0.2">
      <c r="A9039">
        <v>11</v>
      </c>
      <c r="B9039" s="1" t="s">
        <v>157</v>
      </c>
      <c r="C9039" s="2">
        <v>170.84246830000001</v>
      </c>
      <c r="D9039" s="2">
        <v>3.5258104570690432E-5</v>
      </c>
      <c r="E9039" s="2">
        <v>0.16486266599999999</v>
      </c>
      <c r="F9039">
        <f t="shared" si="146"/>
        <v>661.08946070044556</v>
      </c>
    </row>
    <row r="9040" spans="1:6" x14ac:dyDescent="0.2">
      <c r="A9040">
        <v>11</v>
      </c>
      <c r="B9040" s="1" t="s">
        <v>1818</v>
      </c>
      <c r="C9040" s="2">
        <v>167.4728125</v>
      </c>
      <c r="D9040" s="2">
        <v>3.4562682104758891E-5</v>
      </c>
      <c r="E9040" s="2">
        <v>0.161610954</v>
      </c>
      <c r="F9040">
        <f t="shared" si="146"/>
        <v>648.05028946422919</v>
      </c>
    </row>
    <row r="9041" spans="1:6" x14ac:dyDescent="0.2">
      <c r="A9041">
        <v>11</v>
      </c>
      <c r="B9041" s="1" t="s">
        <v>66</v>
      </c>
      <c r="C9041" s="2">
        <v>166.81574749999999</v>
      </c>
      <c r="D9041" s="2">
        <v>3.442707853922684E-5</v>
      </c>
      <c r="E9041" s="2">
        <v>0.16097688800000001</v>
      </c>
      <c r="F9041">
        <f t="shared" si="146"/>
        <v>645.50772261050327</v>
      </c>
    </row>
    <row r="9042" spans="1:6" x14ac:dyDescent="0.2">
      <c r="A9042">
        <v>11</v>
      </c>
      <c r="B9042" s="1" t="s">
        <v>64</v>
      </c>
      <c r="C9042" s="2">
        <v>165.7211963</v>
      </c>
      <c r="D9042" s="2">
        <v>3.4201187370077929E-5</v>
      </c>
      <c r="E9042" s="2">
        <v>0.159920648</v>
      </c>
      <c r="F9042">
        <f t="shared" si="146"/>
        <v>641.27226318896112</v>
      </c>
    </row>
    <row r="9043" spans="1:6" x14ac:dyDescent="0.2">
      <c r="A9043">
        <v>11</v>
      </c>
      <c r="B9043" s="1" t="s">
        <v>170</v>
      </c>
      <c r="C9043" s="2">
        <v>163.6456828</v>
      </c>
      <c r="D9043" s="2">
        <v>3.3772847250143288E-5</v>
      </c>
      <c r="E9043" s="2">
        <v>0.15791778100000001</v>
      </c>
      <c r="F9043">
        <f t="shared" si="146"/>
        <v>633.24088594018667</v>
      </c>
    </row>
    <row r="9044" spans="1:6" x14ac:dyDescent="0.2">
      <c r="A9044">
        <v>11</v>
      </c>
      <c r="B9044" s="1" t="s">
        <v>692</v>
      </c>
      <c r="C9044" s="2">
        <v>162.31467610000001</v>
      </c>
      <c r="D9044" s="2">
        <v>3.3498156924471969E-5</v>
      </c>
      <c r="E9044" s="2">
        <v>0.156633362</v>
      </c>
      <c r="F9044">
        <f t="shared" si="146"/>
        <v>628.09044233384941</v>
      </c>
    </row>
    <row r="9045" spans="1:6" x14ac:dyDescent="0.2">
      <c r="A9045">
        <v>11</v>
      </c>
      <c r="B9045" s="1" t="s">
        <v>764</v>
      </c>
      <c r="C9045" s="2">
        <v>160.17875219999999</v>
      </c>
      <c r="D9045" s="2">
        <v>3.3057349418719042E-5</v>
      </c>
      <c r="E9045" s="2">
        <v>0.15457219899999999</v>
      </c>
      <c r="F9045">
        <f t="shared" si="146"/>
        <v>619.82530160098202</v>
      </c>
    </row>
    <row r="9046" spans="1:6" x14ac:dyDescent="0.2">
      <c r="A9046">
        <v>11</v>
      </c>
      <c r="B9046" s="1" t="s">
        <v>461</v>
      </c>
      <c r="C9046" s="2">
        <v>160.03975120000001</v>
      </c>
      <c r="D9046" s="2">
        <v>3.3028662839936011E-5</v>
      </c>
      <c r="E9046" s="2">
        <v>0.15443806400000001</v>
      </c>
      <c r="F9046">
        <f t="shared" si="146"/>
        <v>619.28742824880021</v>
      </c>
    </row>
    <row r="9047" spans="1:6" x14ac:dyDescent="0.2">
      <c r="A9047">
        <v>11</v>
      </c>
      <c r="B9047" s="1" t="s">
        <v>199</v>
      </c>
      <c r="C9047" s="2">
        <v>159.86225830000001</v>
      </c>
      <c r="D9047" s="2">
        <v>3.2992032088077535E-5</v>
      </c>
      <c r="E9047" s="2">
        <v>0.15426678299999999</v>
      </c>
      <c r="F9047">
        <f t="shared" si="146"/>
        <v>618.60060165145376</v>
      </c>
    </row>
    <row r="9048" spans="1:6" x14ac:dyDescent="0.2">
      <c r="A9048">
        <v>11</v>
      </c>
      <c r="B9048" s="1" t="s">
        <v>729</v>
      </c>
      <c r="C9048" s="2">
        <v>159.84966030000001</v>
      </c>
      <c r="D9048" s="2">
        <v>3.2989432149670221E-5</v>
      </c>
      <c r="E9048" s="2">
        <v>0.15425462600000001</v>
      </c>
      <c r="F9048">
        <f t="shared" si="146"/>
        <v>618.55185280631667</v>
      </c>
    </row>
    <row r="9049" spans="1:6" x14ac:dyDescent="0.2">
      <c r="A9049">
        <v>11</v>
      </c>
      <c r="B9049" s="1" t="s">
        <v>198</v>
      </c>
      <c r="C9049" s="2">
        <v>159.3715321</v>
      </c>
      <c r="D9049" s="2">
        <v>3.2890757033970076E-5</v>
      </c>
      <c r="E9049" s="2">
        <v>0.153793233</v>
      </c>
      <c r="F9049">
        <f t="shared" si="146"/>
        <v>616.70169438693893</v>
      </c>
    </row>
    <row r="9050" spans="1:6" x14ac:dyDescent="0.2">
      <c r="A9050">
        <v>11</v>
      </c>
      <c r="B9050" s="1" t="s">
        <v>583</v>
      </c>
      <c r="C9050" s="2">
        <v>158.60242360000001</v>
      </c>
      <c r="D9050" s="2">
        <v>3.2732030120533459E-5</v>
      </c>
      <c r="E9050" s="2">
        <v>0.153051045</v>
      </c>
      <c r="F9050">
        <f t="shared" si="146"/>
        <v>613.72556476000238</v>
      </c>
    </row>
    <row r="9051" spans="1:6" x14ac:dyDescent="0.2">
      <c r="A9051">
        <v>11</v>
      </c>
      <c r="B9051" s="1" t="s">
        <v>197</v>
      </c>
      <c r="C9051" s="2">
        <v>158.3721223</v>
      </c>
      <c r="D9051" s="2">
        <v>3.2684501099258321E-5</v>
      </c>
      <c r="E9051" s="2">
        <v>0.15282880500000001</v>
      </c>
      <c r="F9051">
        <f t="shared" si="146"/>
        <v>612.83439561109356</v>
      </c>
    </row>
    <row r="9052" spans="1:6" x14ac:dyDescent="0.2">
      <c r="A9052">
        <v>11</v>
      </c>
      <c r="B9052" s="1" t="s">
        <v>689</v>
      </c>
      <c r="C9052" s="2">
        <v>158.3704487</v>
      </c>
      <c r="D9052" s="2">
        <v>3.2684155709727366E-5</v>
      </c>
      <c r="E9052" s="2">
        <v>0.15282719</v>
      </c>
      <c r="F9052">
        <f t="shared" si="146"/>
        <v>612.8279195573881</v>
      </c>
    </row>
    <row r="9053" spans="1:6" x14ac:dyDescent="0.2">
      <c r="A9053">
        <v>11</v>
      </c>
      <c r="B9053" s="1" t="s">
        <v>1566</v>
      </c>
      <c r="C9053" s="2">
        <v>157.7311852</v>
      </c>
      <c r="D9053" s="2">
        <v>3.2552225891169149E-5</v>
      </c>
      <c r="E9053" s="2">
        <v>0.15221030199999999</v>
      </c>
      <c r="F9053">
        <f t="shared" si="146"/>
        <v>610.35423545942149</v>
      </c>
    </row>
    <row r="9054" spans="1:6" x14ac:dyDescent="0.2">
      <c r="A9054">
        <v>11</v>
      </c>
      <c r="B9054" s="1" t="s">
        <v>584</v>
      </c>
      <c r="C9054" s="2">
        <v>155.4517869</v>
      </c>
      <c r="D9054" s="2">
        <v>3.208180855796128E-5</v>
      </c>
      <c r="E9054" s="2">
        <v>0.150010687</v>
      </c>
      <c r="F9054">
        <f t="shared" si="146"/>
        <v>601.53391046177398</v>
      </c>
    </row>
    <row r="9055" spans="1:6" x14ac:dyDescent="0.2">
      <c r="A9055">
        <v>11</v>
      </c>
      <c r="B9055" s="1" t="s">
        <v>179</v>
      </c>
      <c r="C9055" s="2">
        <v>155.36983789999999</v>
      </c>
      <c r="D9055" s="2">
        <v>3.2064896019572784E-5</v>
      </c>
      <c r="E9055" s="2">
        <v>0.149931606</v>
      </c>
      <c r="F9055">
        <f t="shared" si="146"/>
        <v>601.21680036698967</v>
      </c>
    </row>
    <row r="9056" spans="1:6" x14ac:dyDescent="0.2">
      <c r="A9056">
        <v>11</v>
      </c>
      <c r="B9056" s="1" t="s">
        <v>761</v>
      </c>
      <c r="C9056" s="2">
        <v>153.7057025</v>
      </c>
      <c r="D9056" s="2">
        <v>3.1721455212708623E-5</v>
      </c>
      <c r="E9056" s="2">
        <v>0.148325718</v>
      </c>
      <c r="F9056">
        <f t="shared" si="146"/>
        <v>594.77728523828671</v>
      </c>
    </row>
    <row r="9057" spans="1:6" x14ac:dyDescent="0.2">
      <c r="A9057">
        <v>11</v>
      </c>
      <c r="B9057" s="1" t="s">
        <v>195</v>
      </c>
      <c r="C9057" s="2">
        <v>152.22214779999999</v>
      </c>
      <c r="D9057" s="2">
        <v>3.1415282470893183E-5</v>
      </c>
      <c r="E9057" s="2">
        <v>0.146894091</v>
      </c>
      <c r="F9057">
        <f t="shared" si="146"/>
        <v>589.03654632924713</v>
      </c>
    </row>
    <row r="9058" spans="1:6" x14ac:dyDescent="0.2">
      <c r="A9058">
        <v>11</v>
      </c>
      <c r="B9058" s="1" t="s">
        <v>1819</v>
      </c>
      <c r="C9058" s="2">
        <v>152.02550310000001</v>
      </c>
      <c r="D9058" s="2">
        <v>3.1374699307937758E-5</v>
      </c>
      <c r="E9058" s="2">
        <v>0.14670432899999999</v>
      </c>
      <c r="F9058">
        <f t="shared" si="146"/>
        <v>588.27561202383299</v>
      </c>
    </row>
    <row r="9059" spans="1:6" x14ac:dyDescent="0.2">
      <c r="A9059">
        <v>11</v>
      </c>
      <c r="B9059" s="1" t="s">
        <v>730</v>
      </c>
      <c r="C9059" s="2">
        <v>151.85602180000001</v>
      </c>
      <c r="D9059" s="2">
        <v>3.1339722148558135E-5</v>
      </c>
      <c r="E9059" s="2">
        <v>0.14654078000000001</v>
      </c>
      <c r="F9059">
        <f t="shared" si="146"/>
        <v>587.619790285465</v>
      </c>
    </row>
    <row r="9060" spans="1:6" x14ac:dyDescent="0.2">
      <c r="A9060">
        <v>11</v>
      </c>
      <c r="B9060" s="1" t="s">
        <v>1660</v>
      </c>
      <c r="C9060" s="2">
        <v>150.96946500000001</v>
      </c>
      <c r="D9060" s="2">
        <v>3.1156756375270533E-5</v>
      </c>
      <c r="E9060" s="2">
        <v>0.14568525399999999</v>
      </c>
      <c r="F9060">
        <f t="shared" si="146"/>
        <v>584.18918203632245</v>
      </c>
    </row>
    <row r="9061" spans="1:6" x14ac:dyDescent="0.2">
      <c r="A9061">
        <v>11</v>
      </c>
      <c r="B9061" s="1" t="s">
        <v>504</v>
      </c>
      <c r="C9061" s="2">
        <v>148.64081859999999</v>
      </c>
      <c r="D9061" s="2">
        <v>3.067617539372268E-5</v>
      </c>
      <c r="E9061" s="2">
        <v>0.143438115</v>
      </c>
      <c r="F9061">
        <f t="shared" si="146"/>
        <v>575.17828863230022</v>
      </c>
    </row>
    <row r="9062" spans="1:6" x14ac:dyDescent="0.2">
      <c r="A9062">
        <v>11</v>
      </c>
      <c r="B9062" s="1" t="s">
        <v>1820</v>
      </c>
      <c r="C9062" s="2">
        <v>147.73104559999999</v>
      </c>
      <c r="D9062" s="2">
        <v>3.0488418436743459E-5</v>
      </c>
      <c r="E9062" s="2">
        <v>0.14256018600000001</v>
      </c>
      <c r="F9062">
        <f t="shared" si="146"/>
        <v>571.65784568893991</v>
      </c>
    </row>
    <row r="9063" spans="1:6" x14ac:dyDescent="0.2">
      <c r="A9063">
        <v>11</v>
      </c>
      <c r="B9063" s="1" t="s">
        <v>657</v>
      </c>
      <c r="C9063" s="2">
        <v>146.41414320000001</v>
      </c>
      <c r="D9063" s="2">
        <v>3.021663879312557E-5</v>
      </c>
      <c r="E9063" s="2">
        <v>0.14128937699999999</v>
      </c>
      <c r="F9063">
        <f t="shared" si="146"/>
        <v>566.56197737110449</v>
      </c>
    </row>
    <row r="9064" spans="1:6" x14ac:dyDescent="0.2">
      <c r="A9064">
        <v>11</v>
      </c>
      <c r="B9064" s="1" t="s">
        <v>1661</v>
      </c>
      <c r="C9064" s="2">
        <v>144.8230653</v>
      </c>
      <c r="D9064" s="2">
        <v>2.9888275575934369E-5</v>
      </c>
      <c r="E9064" s="2">
        <v>0.13975398999999999</v>
      </c>
      <c r="F9064">
        <f t="shared" si="146"/>
        <v>560.40516704876939</v>
      </c>
    </row>
    <row r="9065" spans="1:6" x14ac:dyDescent="0.2">
      <c r="A9065">
        <v>11</v>
      </c>
      <c r="B9065" s="1" t="s">
        <v>506</v>
      </c>
      <c r="C9065" s="2">
        <v>141.7476164</v>
      </c>
      <c r="D9065" s="2">
        <v>2.9253570878636748E-5</v>
      </c>
      <c r="E9065" s="2">
        <v>0.136786187</v>
      </c>
      <c r="F9065">
        <f t="shared" si="146"/>
        <v>548.504453974439</v>
      </c>
    </row>
    <row r="9066" spans="1:6" x14ac:dyDescent="0.2">
      <c r="A9066">
        <v>11</v>
      </c>
      <c r="B9066" s="1" t="s">
        <v>731</v>
      </c>
      <c r="C9066" s="2">
        <v>139.60623050000001</v>
      </c>
      <c r="D9066" s="2">
        <v>2.8811636312309127E-5</v>
      </c>
      <c r="E9066" s="2">
        <v>0.134719754</v>
      </c>
      <c r="F9066">
        <f t="shared" si="146"/>
        <v>540.21818085579616</v>
      </c>
    </row>
    <row r="9067" spans="1:6" x14ac:dyDescent="0.2">
      <c r="A9067">
        <v>11</v>
      </c>
      <c r="B9067" s="1" t="s">
        <v>160</v>
      </c>
      <c r="C9067" s="2">
        <v>139.0173155</v>
      </c>
      <c r="D9067" s="2">
        <v>2.8690097265113733E-5</v>
      </c>
      <c r="E9067" s="2">
        <v>0.134151452</v>
      </c>
      <c r="F9067">
        <f t="shared" si="146"/>
        <v>537.9393237208825</v>
      </c>
    </row>
    <row r="9068" spans="1:6" x14ac:dyDescent="0.2">
      <c r="A9068">
        <v>11</v>
      </c>
      <c r="B9068" s="1" t="s">
        <v>68</v>
      </c>
      <c r="C9068" s="2">
        <v>138.2715426</v>
      </c>
      <c r="D9068" s="2">
        <v>2.8536186343533193E-5</v>
      </c>
      <c r="E9068" s="2">
        <v>0.133431783</v>
      </c>
      <c r="F9068">
        <f t="shared" si="146"/>
        <v>535.05349394124732</v>
      </c>
    </row>
    <row r="9069" spans="1:6" x14ac:dyDescent="0.2">
      <c r="A9069">
        <v>11</v>
      </c>
      <c r="B9069" s="1" t="s">
        <v>1545</v>
      </c>
      <c r="C9069" s="2">
        <v>137.9879857</v>
      </c>
      <c r="D9069" s="2">
        <v>2.8477666449951668E-5</v>
      </c>
      <c r="E9069" s="2">
        <v>0.133158151</v>
      </c>
      <c r="F9069">
        <f t="shared" si="146"/>
        <v>533.95624593659375</v>
      </c>
    </row>
    <row r="9070" spans="1:6" x14ac:dyDescent="0.2">
      <c r="A9070">
        <v>11</v>
      </c>
      <c r="B9070" s="1" t="s">
        <v>895</v>
      </c>
      <c r="C9070" s="2">
        <v>136.86994859999999</v>
      </c>
      <c r="D9070" s="2">
        <v>2.8246928278741117E-5</v>
      </c>
      <c r="E9070" s="2">
        <v>0.13207924700000001</v>
      </c>
      <c r="F9070">
        <f t="shared" si="146"/>
        <v>529.62990522639598</v>
      </c>
    </row>
    <row r="9071" spans="1:6" x14ac:dyDescent="0.2">
      <c r="A9071">
        <v>11</v>
      </c>
      <c r="B9071" s="1" t="s">
        <v>167</v>
      </c>
      <c r="C9071" s="2">
        <v>135.0689428</v>
      </c>
      <c r="D9071" s="2">
        <v>2.7875240596422491E-5</v>
      </c>
      <c r="E9071" s="2">
        <v>0.13034128</v>
      </c>
      <c r="F9071">
        <f t="shared" si="146"/>
        <v>522.66076118292176</v>
      </c>
    </row>
    <row r="9072" spans="1:6" x14ac:dyDescent="0.2">
      <c r="A9072">
        <v>11</v>
      </c>
      <c r="B9072" s="1" t="s">
        <v>665</v>
      </c>
      <c r="C9072" s="2">
        <v>134.024888</v>
      </c>
      <c r="D9072" s="2">
        <v>2.7659770781114994E-5</v>
      </c>
      <c r="E9072" s="2">
        <v>0.12933376899999999</v>
      </c>
      <c r="F9072">
        <f t="shared" si="146"/>
        <v>518.62070214590608</v>
      </c>
    </row>
    <row r="9073" spans="1:6" x14ac:dyDescent="0.2">
      <c r="A9073">
        <v>11</v>
      </c>
      <c r="B9073" s="1" t="s">
        <v>1821</v>
      </c>
      <c r="C9073" s="2">
        <v>133.78201530000001</v>
      </c>
      <c r="D9073" s="2">
        <v>2.7609647168019711E-5</v>
      </c>
      <c r="E9073" s="2">
        <v>0.129099397</v>
      </c>
      <c r="F9073">
        <f t="shared" si="146"/>
        <v>517.68088440036956</v>
      </c>
    </row>
    <row r="9074" spans="1:6" x14ac:dyDescent="0.2">
      <c r="A9074">
        <v>11</v>
      </c>
      <c r="B9074" s="1" t="s">
        <v>189</v>
      </c>
      <c r="C9074" s="2">
        <v>133.71458150000001</v>
      </c>
      <c r="D9074" s="2">
        <v>2.7595730429352337E-5</v>
      </c>
      <c r="E9074" s="2">
        <v>0.12903432400000001</v>
      </c>
      <c r="F9074">
        <f t="shared" si="146"/>
        <v>517.41994555035637</v>
      </c>
    </row>
    <row r="9075" spans="1:6" x14ac:dyDescent="0.2">
      <c r="A9075">
        <v>11</v>
      </c>
      <c r="B9075" s="1" t="s">
        <v>1662</v>
      </c>
      <c r="C9075" s="2">
        <v>133.57599049999999</v>
      </c>
      <c r="D9075" s="2">
        <v>2.7567128326646536E-5</v>
      </c>
      <c r="E9075" s="2">
        <v>0.12890058400000001</v>
      </c>
      <c r="F9075">
        <f t="shared" si="146"/>
        <v>516.88365612462258</v>
      </c>
    </row>
    <row r="9076" spans="1:6" x14ac:dyDescent="0.2">
      <c r="A9076">
        <v>11</v>
      </c>
      <c r="B9076" s="1" t="s">
        <v>587</v>
      </c>
      <c r="C9076" s="2">
        <v>133.49933200000001</v>
      </c>
      <c r="D9076" s="2">
        <v>2.7551307561357436E-5</v>
      </c>
      <c r="E9076" s="2">
        <v>0.12882660800000001</v>
      </c>
      <c r="F9076">
        <f t="shared" si="146"/>
        <v>516.58701677545196</v>
      </c>
    </row>
    <row r="9077" spans="1:6" x14ac:dyDescent="0.2">
      <c r="A9077">
        <v>11</v>
      </c>
      <c r="B9077" s="1" t="s">
        <v>48</v>
      </c>
      <c r="C9077" s="2">
        <v>133.119102</v>
      </c>
      <c r="D9077" s="2">
        <v>2.7472836556968951E-5</v>
      </c>
      <c r="E9077" s="2">
        <v>0.12845968699999999</v>
      </c>
      <c r="F9077">
        <f t="shared" si="146"/>
        <v>515.11568544316788</v>
      </c>
    </row>
    <row r="9078" spans="1:6" x14ac:dyDescent="0.2">
      <c r="A9078">
        <v>11</v>
      </c>
      <c r="B9078" s="1" t="s">
        <v>590</v>
      </c>
      <c r="C9078" s="2">
        <v>130.31615819999999</v>
      </c>
      <c r="D9078" s="2">
        <v>2.6894370899167641E-5</v>
      </c>
      <c r="E9078" s="2">
        <v>0.125754851</v>
      </c>
      <c r="F9078">
        <f t="shared" si="146"/>
        <v>504.26945435939325</v>
      </c>
    </row>
    <row r="9079" spans="1:6" x14ac:dyDescent="0.2">
      <c r="A9079">
        <v>11</v>
      </c>
      <c r="B9079" s="1" t="s">
        <v>1822</v>
      </c>
      <c r="C9079" s="2">
        <v>130.28047810000001</v>
      </c>
      <c r="D9079" s="2">
        <v>2.6887007365458478E-5</v>
      </c>
      <c r="E9079" s="2">
        <v>0.12572042</v>
      </c>
      <c r="F9079">
        <f t="shared" si="146"/>
        <v>504.13138810234648</v>
      </c>
    </row>
    <row r="9080" spans="1:6" x14ac:dyDescent="0.2">
      <c r="A9080">
        <v>11</v>
      </c>
      <c r="B9080" s="1" t="s">
        <v>187</v>
      </c>
      <c r="C9080" s="2">
        <v>129.6034186</v>
      </c>
      <c r="D9080" s="2">
        <v>2.6747277303951343E-5</v>
      </c>
      <c r="E9080" s="2">
        <v>0.12506705900000001</v>
      </c>
      <c r="F9080">
        <f t="shared" si="146"/>
        <v>501.51144944908771</v>
      </c>
    </row>
    <row r="9081" spans="1:6" x14ac:dyDescent="0.2">
      <c r="A9081">
        <v>11</v>
      </c>
      <c r="B9081" s="1" t="s">
        <v>652</v>
      </c>
      <c r="C9081" s="2">
        <v>128.90147529999999</v>
      </c>
      <c r="D9081" s="2">
        <v>2.6602411738539056E-5</v>
      </c>
      <c r="E9081" s="2">
        <v>0.124389685</v>
      </c>
      <c r="F9081">
        <f t="shared" si="146"/>
        <v>498.79522009760728</v>
      </c>
    </row>
    <row r="9082" spans="1:6" x14ac:dyDescent="0.2">
      <c r="A9082">
        <v>11</v>
      </c>
      <c r="B9082" s="1" t="s">
        <v>861</v>
      </c>
      <c r="C9082" s="2">
        <v>128.4042063</v>
      </c>
      <c r="D9082" s="2">
        <v>2.6499786350376827E-5</v>
      </c>
      <c r="E9082" s="2">
        <v>0.123909821</v>
      </c>
      <c r="F9082">
        <f t="shared" si="146"/>
        <v>496.87099406956548</v>
      </c>
    </row>
    <row r="9083" spans="1:6" x14ac:dyDescent="0.2">
      <c r="A9083">
        <v>11</v>
      </c>
      <c r="B9083" s="1" t="s">
        <v>1546</v>
      </c>
      <c r="C9083" s="2">
        <v>128.10592779999999</v>
      </c>
      <c r="D9083" s="2">
        <v>2.6438228312103818E-5</v>
      </c>
      <c r="E9083" s="2">
        <v>0.123621983</v>
      </c>
      <c r="F9083">
        <f t="shared" si="146"/>
        <v>495.71678085194657</v>
      </c>
    </row>
    <row r="9084" spans="1:6" x14ac:dyDescent="0.2">
      <c r="A9084">
        <v>11</v>
      </c>
      <c r="B9084" s="1" t="s">
        <v>1557</v>
      </c>
      <c r="C9084" s="2">
        <v>128.104705</v>
      </c>
      <c r="D9084" s="2">
        <v>2.6437975953189559E-5</v>
      </c>
      <c r="E9084" s="2">
        <v>0.123620803</v>
      </c>
      <c r="F9084">
        <f t="shared" si="146"/>
        <v>495.71204912230422</v>
      </c>
    </row>
    <row r="9085" spans="1:6" x14ac:dyDescent="0.2">
      <c r="A9085">
        <v>11</v>
      </c>
      <c r="B9085" s="1" t="s">
        <v>862</v>
      </c>
      <c r="C9085" s="2">
        <v>128.06902679999999</v>
      </c>
      <c r="D9085" s="2">
        <v>2.6430612847207368E-5</v>
      </c>
      <c r="E9085" s="2">
        <v>0.123586374</v>
      </c>
      <c r="F9085">
        <f t="shared" si="146"/>
        <v>495.57399088513813</v>
      </c>
    </row>
    <row r="9086" spans="1:6" x14ac:dyDescent="0.2">
      <c r="A9086">
        <v>11</v>
      </c>
      <c r="B9086" s="1" t="s">
        <v>1547</v>
      </c>
      <c r="C9086" s="2">
        <v>127.40751469999999</v>
      </c>
      <c r="D9086" s="2">
        <v>2.6294091379590576E-5</v>
      </c>
      <c r="E9086" s="2">
        <v>0.12294801599999999</v>
      </c>
      <c r="F9086">
        <f t="shared" si="146"/>
        <v>493.01421336732329</v>
      </c>
    </row>
    <row r="9087" spans="1:6" x14ac:dyDescent="0.2">
      <c r="A9087">
        <v>11</v>
      </c>
      <c r="B9087" s="1" t="s">
        <v>690</v>
      </c>
      <c r="C9087" s="2">
        <v>126.7815712</v>
      </c>
      <c r="D9087" s="2">
        <v>2.6164910562289881E-5</v>
      </c>
      <c r="E9087" s="2">
        <v>0.122343982</v>
      </c>
      <c r="F9087">
        <f t="shared" si="146"/>
        <v>490.59207304293528</v>
      </c>
    </row>
    <row r="9088" spans="1:6" x14ac:dyDescent="0.2">
      <c r="A9088">
        <v>11</v>
      </c>
      <c r="B9088" s="1" t="s">
        <v>1548</v>
      </c>
      <c r="C9088" s="2">
        <v>125.4886537</v>
      </c>
      <c r="D9088" s="2">
        <v>2.5898080789070717E-5</v>
      </c>
      <c r="E9088" s="2">
        <v>0.12109631799999999</v>
      </c>
      <c r="F9088">
        <f t="shared" si="146"/>
        <v>485.58901479507597</v>
      </c>
    </row>
    <row r="9089" spans="1:6" x14ac:dyDescent="0.2">
      <c r="A9089">
        <v>11</v>
      </c>
      <c r="B9089" s="1" t="s">
        <v>165</v>
      </c>
      <c r="C9089" s="2">
        <v>123.96458060000001</v>
      </c>
      <c r="D9089" s="2">
        <v>2.5583545984926902E-5</v>
      </c>
      <c r="E9089" s="2">
        <v>0.119625591</v>
      </c>
      <c r="F9089">
        <f t="shared" si="146"/>
        <v>479.6914872173794</v>
      </c>
    </row>
    <row r="9090" spans="1:6" x14ac:dyDescent="0.2">
      <c r="A9090">
        <v>11</v>
      </c>
      <c r="B9090" s="1" t="s">
        <v>1823</v>
      </c>
      <c r="C9090" s="2">
        <v>123.96131200000001</v>
      </c>
      <c r="D9090" s="2">
        <v>2.5582871459489976E-5</v>
      </c>
      <c r="E9090" s="2">
        <v>0.119622437</v>
      </c>
      <c r="F9090">
        <f t="shared" si="146"/>
        <v>479.67883986543706</v>
      </c>
    </row>
    <row r="9091" spans="1:6" x14ac:dyDescent="0.2">
      <c r="A9091">
        <v>11</v>
      </c>
      <c r="B9091" s="1" t="s">
        <v>1549</v>
      </c>
      <c r="C9091" s="2">
        <v>123.8838135</v>
      </c>
      <c r="D9091" s="2">
        <v>2.5566877464776683E-5</v>
      </c>
      <c r="E9091" s="2">
        <v>0.119547651</v>
      </c>
      <c r="F9091">
        <f t="shared" ref="F9091:F9154" si="147">D9091*$I$8</f>
        <v>479.37895246456281</v>
      </c>
    </row>
    <row r="9092" spans="1:6" x14ac:dyDescent="0.2">
      <c r="A9092">
        <v>11</v>
      </c>
      <c r="B9092" s="1" t="s">
        <v>1824</v>
      </c>
      <c r="C9092" s="2">
        <v>122.9436475</v>
      </c>
      <c r="D9092" s="2">
        <v>2.5372847891733746E-5</v>
      </c>
      <c r="E9092" s="2">
        <v>0.118640392</v>
      </c>
      <c r="F9092">
        <f t="shared" si="147"/>
        <v>475.74089797000772</v>
      </c>
    </row>
    <row r="9093" spans="1:6" x14ac:dyDescent="0.2">
      <c r="A9093">
        <v>11</v>
      </c>
      <c r="B9093" s="1" t="s">
        <v>1663</v>
      </c>
      <c r="C9093" s="2">
        <v>122.6411334</v>
      </c>
      <c r="D9093" s="2">
        <v>2.5310415793390763E-5</v>
      </c>
      <c r="E9093" s="2">
        <v>0.118348467</v>
      </c>
      <c r="F9093">
        <f t="shared" si="147"/>
        <v>474.57029612607681</v>
      </c>
    </row>
    <row r="9094" spans="1:6" x14ac:dyDescent="0.2">
      <c r="A9094">
        <v>11</v>
      </c>
      <c r="B9094" s="1" t="s">
        <v>105</v>
      </c>
      <c r="C9094" s="2">
        <v>122.3283552</v>
      </c>
      <c r="D9094" s="2">
        <v>2.5245865163348931E-5</v>
      </c>
      <c r="E9094" s="2">
        <v>0.118046636</v>
      </c>
      <c r="F9094">
        <f t="shared" si="147"/>
        <v>473.35997181279248</v>
      </c>
    </row>
    <row r="9095" spans="1:6" x14ac:dyDescent="0.2">
      <c r="A9095">
        <v>11</v>
      </c>
      <c r="B9095" s="1" t="s">
        <v>864</v>
      </c>
      <c r="C9095" s="2">
        <v>121.7120079</v>
      </c>
      <c r="D9095" s="2">
        <v>2.5118664721934694E-5</v>
      </c>
      <c r="E9095" s="2">
        <v>0.117451862</v>
      </c>
      <c r="F9095">
        <f t="shared" si="147"/>
        <v>470.97496353627554</v>
      </c>
    </row>
    <row r="9096" spans="1:6" x14ac:dyDescent="0.2">
      <c r="A9096">
        <v>11</v>
      </c>
      <c r="B9096" s="1" t="s">
        <v>185</v>
      </c>
      <c r="C9096" s="2">
        <v>121.51521099999999</v>
      </c>
      <c r="D9096" s="2">
        <v>2.507805033491022E-5</v>
      </c>
      <c r="E9096" s="2">
        <v>0.117261954</v>
      </c>
      <c r="F9096">
        <f t="shared" si="147"/>
        <v>470.2134437795666</v>
      </c>
    </row>
    <row r="9097" spans="1:6" x14ac:dyDescent="0.2">
      <c r="A9097">
        <v>11</v>
      </c>
      <c r="B9097" s="1" t="s">
        <v>1550</v>
      </c>
      <c r="C9097" s="2">
        <v>121.4197886</v>
      </c>
      <c r="D9097" s="2">
        <v>2.505835714346818E-5</v>
      </c>
      <c r="E9097" s="2">
        <v>0.11716987099999999</v>
      </c>
      <c r="F9097">
        <f t="shared" si="147"/>
        <v>469.84419644002838</v>
      </c>
    </row>
    <row r="9098" spans="1:6" x14ac:dyDescent="0.2">
      <c r="A9098">
        <v>11</v>
      </c>
      <c r="B9098" s="1" t="s">
        <v>863</v>
      </c>
      <c r="C9098" s="2">
        <v>121.2437886</v>
      </c>
      <c r="D9098" s="2">
        <v>2.502203478275747E-5</v>
      </c>
      <c r="E9098" s="2">
        <v>0.117000032</v>
      </c>
      <c r="F9098">
        <f t="shared" si="147"/>
        <v>469.16315217670257</v>
      </c>
    </row>
    <row r="9099" spans="1:6" x14ac:dyDescent="0.2">
      <c r="A9099">
        <v>11</v>
      </c>
      <c r="B9099" s="1" t="s">
        <v>463</v>
      </c>
      <c r="C9099" s="2">
        <v>120.9503268</v>
      </c>
      <c r="D9099" s="2">
        <v>2.4961470568106966E-5</v>
      </c>
      <c r="E9099" s="2">
        <v>0.116716841</v>
      </c>
      <c r="F9099">
        <f t="shared" si="147"/>
        <v>468.02757315200563</v>
      </c>
    </row>
    <row r="9100" spans="1:6" x14ac:dyDescent="0.2">
      <c r="A9100">
        <v>11</v>
      </c>
      <c r="B9100" s="1" t="s">
        <v>439</v>
      </c>
      <c r="C9100" s="2">
        <v>120.8228471</v>
      </c>
      <c r="D9100" s="2">
        <v>2.493516172356861E-5</v>
      </c>
      <c r="E9100" s="2">
        <v>0.116593824</v>
      </c>
      <c r="F9100">
        <f t="shared" si="147"/>
        <v>467.53428231691146</v>
      </c>
    </row>
    <row r="9101" spans="1:6" x14ac:dyDescent="0.2">
      <c r="A9101">
        <v>11</v>
      </c>
      <c r="B9101" s="1" t="s">
        <v>1825</v>
      </c>
      <c r="C9101" s="2">
        <v>119.78548069999999</v>
      </c>
      <c r="D9101" s="2">
        <v>2.4721072183204017E-5</v>
      </c>
      <c r="E9101" s="2">
        <v>0.115592767</v>
      </c>
      <c r="F9101">
        <f t="shared" si="147"/>
        <v>463.52010343507533</v>
      </c>
    </row>
    <row r="9102" spans="1:6" x14ac:dyDescent="0.2">
      <c r="A9102">
        <v>11</v>
      </c>
      <c r="B9102" s="1" t="s">
        <v>865</v>
      </c>
      <c r="C9102" s="2">
        <v>119.6639139</v>
      </c>
      <c r="D9102" s="2">
        <v>2.4695983429857053E-5</v>
      </c>
      <c r="E9102" s="2">
        <v>0.115475455</v>
      </c>
      <c r="F9102">
        <f t="shared" si="147"/>
        <v>463.04968930981971</v>
      </c>
    </row>
    <row r="9103" spans="1:6" x14ac:dyDescent="0.2">
      <c r="A9103">
        <v>11</v>
      </c>
      <c r="B9103" s="1" t="s">
        <v>183</v>
      </c>
      <c r="C9103" s="2">
        <v>119.636342</v>
      </c>
      <c r="D9103" s="2">
        <v>2.4690293377931001E-5</v>
      </c>
      <c r="E9103" s="2">
        <v>0.11544884900000001</v>
      </c>
      <c r="F9103">
        <f t="shared" si="147"/>
        <v>462.94300083620624</v>
      </c>
    </row>
    <row r="9104" spans="1:6" x14ac:dyDescent="0.2">
      <c r="A9104">
        <v>11</v>
      </c>
      <c r="B9104" s="1" t="s">
        <v>184</v>
      </c>
      <c r="C9104" s="2">
        <v>119.53046980000001</v>
      </c>
      <c r="D9104" s="2">
        <v>2.466844358708949E-5</v>
      </c>
      <c r="E9104" s="2">
        <v>0.11534668200000001</v>
      </c>
      <c r="F9104">
        <f t="shared" si="147"/>
        <v>462.53331725792793</v>
      </c>
    </row>
    <row r="9105" spans="1:6" x14ac:dyDescent="0.2">
      <c r="A9105">
        <v>11</v>
      </c>
      <c r="B9105" s="1" t="s">
        <v>905</v>
      </c>
      <c r="C9105" s="2">
        <v>118.3917687</v>
      </c>
      <c r="D9105" s="2">
        <v>2.4433440977954952E-5</v>
      </c>
      <c r="E9105" s="2">
        <v>0.114247838</v>
      </c>
      <c r="F9105">
        <f t="shared" si="147"/>
        <v>458.12701833665534</v>
      </c>
    </row>
    <row r="9106" spans="1:6" x14ac:dyDescent="0.2">
      <c r="A9106">
        <v>11</v>
      </c>
      <c r="B9106" s="1" t="s">
        <v>664</v>
      </c>
      <c r="C9106" s="2">
        <v>118.1979379</v>
      </c>
      <c r="D9106" s="2">
        <v>2.4393438454365806E-5</v>
      </c>
      <c r="E9106" s="2">
        <v>0.11406079099999999</v>
      </c>
      <c r="F9106">
        <f t="shared" si="147"/>
        <v>457.37697101935885</v>
      </c>
    </row>
    <row r="9107" spans="1:6" x14ac:dyDescent="0.2">
      <c r="A9107">
        <v>11</v>
      </c>
      <c r="B9107" s="1" t="s">
        <v>1229</v>
      </c>
      <c r="C9107" s="2">
        <v>118.1854494</v>
      </c>
      <c r="D9107" s="2">
        <v>2.4390861185488076E-5</v>
      </c>
      <c r="E9107" s="2">
        <v>0.11404874</v>
      </c>
      <c r="F9107">
        <f t="shared" si="147"/>
        <v>457.32864722790146</v>
      </c>
    </row>
    <row r="9108" spans="1:6" x14ac:dyDescent="0.2">
      <c r="A9108">
        <v>11</v>
      </c>
      <c r="B9108" s="1" t="s">
        <v>1551</v>
      </c>
      <c r="C9108" s="2">
        <v>117.9489361</v>
      </c>
      <c r="D9108" s="2">
        <v>2.4342050052610418E-5</v>
      </c>
      <c r="E9108" s="2">
        <v>0.113820505</v>
      </c>
      <c r="F9108">
        <f t="shared" si="147"/>
        <v>456.41343848644533</v>
      </c>
    </row>
    <row r="9109" spans="1:6" x14ac:dyDescent="0.2">
      <c r="A9109">
        <v>11</v>
      </c>
      <c r="B9109" s="1" t="s">
        <v>182</v>
      </c>
      <c r="C9109" s="2">
        <v>117.6297746</v>
      </c>
      <c r="D9109" s="2">
        <v>2.4276182237354252E-5</v>
      </c>
      <c r="E9109" s="2">
        <v>0.11351251499999999</v>
      </c>
      <c r="F9109">
        <f t="shared" si="147"/>
        <v>455.1784169503922</v>
      </c>
    </row>
    <row r="9110" spans="1:6" x14ac:dyDescent="0.2">
      <c r="A9110">
        <v>11</v>
      </c>
      <c r="B9110" s="1" t="s">
        <v>120</v>
      </c>
      <c r="C9110" s="2">
        <v>117.61383480000001</v>
      </c>
      <c r="D9110" s="2">
        <v>2.4272892589202458E-5</v>
      </c>
      <c r="E9110" s="2">
        <v>0.113497133</v>
      </c>
      <c r="F9110">
        <f t="shared" si="147"/>
        <v>455.11673604754611</v>
      </c>
    </row>
    <row r="9111" spans="1:6" x14ac:dyDescent="0.2">
      <c r="A9111">
        <v>11</v>
      </c>
      <c r="B9111" s="1" t="s">
        <v>1826</v>
      </c>
      <c r="C9111" s="2">
        <v>117.3762955</v>
      </c>
      <c r="D9111" s="2">
        <v>2.4223869731473007E-5</v>
      </c>
      <c r="E9111" s="2">
        <v>0.113267908</v>
      </c>
      <c r="F9111">
        <f t="shared" si="147"/>
        <v>454.1975574651189</v>
      </c>
    </row>
    <row r="9112" spans="1:6" x14ac:dyDescent="0.2">
      <c r="A9112">
        <v>11</v>
      </c>
      <c r="B9112" s="1" t="s">
        <v>1552</v>
      </c>
      <c r="C9112" s="2">
        <v>116.2575064</v>
      </c>
      <c r="D9112" s="2">
        <v>2.3992976295371139E-5</v>
      </c>
      <c r="E9112" s="2">
        <v>0.112188278</v>
      </c>
      <c r="F9112">
        <f t="shared" si="147"/>
        <v>449.86830553820886</v>
      </c>
    </row>
    <row r="9113" spans="1:6" x14ac:dyDescent="0.2">
      <c r="A9113">
        <v>11</v>
      </c>
      <c r="B9113" s="1" t="s">
        <v>867</v>
      </c>
      <c r="C9113" s="2">
        <v>116.1642897</v>
      </c>
      <c r="D9113" s="2">
        <v>2.3973738633155683E-5</v>
      </c>
      <c r="E9113" s="2">
        <v>0.112098325</v>
      </c>
      <c r="F9113">
        <f t="shared" si="147"/>
        <v>449.50759937166907</v>
      </c>
    </row>
    <row r="9114" spans="1:6" x14ac:dyDescent="0.2">
      <c r="A9114">
        <v>11</v>
      </c>
      <c r="B9114" s="1" t="s">
        <v>181</v>
      </c>
      <c r="C9114" s="2">
        <v>116.03554339999999</v>
      </c>
      <c r="D9114" s="2">
        <v>2.3947168233573146E-5</v>
      </c>
      <c r="E9114" s="2">
        <v>0.111974085</v>
      </c>
      <c r="F9114">
        <f t="shared" si="147"/>
        <v>449.00940437949646</v>
      </c>
    </row>
    <row r="9115" spans="1:6" x14ac:dyDescent="0.2">
      <c r="A9115">
        <v>11</v>
      </c>
      <c r="B9115" s="1" t="s">
        <v>788</v>
      </c>
      <c r="C9115" s="2">
        <v>115.0403651</v>
      </c>
      <c r="D9115" s="2">
        <v>2.3741785289613933E-5</v>
      </c>
      <c r="E9115" s="2">
        <v>0.111013739</v>
      </c>
      <c r="F9115">
        <f t="shared" si="147"/>
        <v>445.15847418026124</v>
      </c>
    </row>
    <row r="9116" spans="1:6" x14ac:dyDescent="0.2">
      <c r="A9116">
        <v>11</v>
      </c>
      <c r="B9116" s="1" t="s">
        <v>868</v>
      </c>
      <c r="C9116" s="2">
        <v>113.7127895</v>
      </c>
      <c r="D9116" s="2">
        <v>2.3467803065946943E-5</v>
      </c>
      <c r="E9116" s="2">
        <v>0.109732631</v>
      </c>
      <c r="F9116">
        <f t="shared" si="147"/>
        <v>440.02130748650518</v>
      </c>
    </row>
    <row r="9117" spans="1:6" x14ac:dyDescent="0.2">
      <c r="A9117">
        <v>11</v>
      </c>
      <c r="B9117" s="1" t="s">
        <v>408</v>
      </c>
      <c r="C9117" s="2">
        <v>111.1181516</v>
      </c>
      <c r="D9117" s="2">
        <v>2.2932327390779915E-5</v>
      </c>
      <c r="E9117" s="2">
        <v>0.10722881099999999</v>
      </c>
      <c r="F9117">
        <f t="shared" si="147"/>
        <v>429.98113857712343</v>
      </c>
    </row>
    <row r="9118" spans="1:6" x14ac:dyDescent="0.2">
      <c r="A9118">
        <v>11</v>
      </c>
      <c r="B9118" s="1" t="s">
        <v>1827</v>
      </c>
      <c r="C9118" s="2">
        <v>110.2715717</v>
      </c>
      <c r="D9118" s="2">
        <v>2.2757612043080658E-5</v>
      </c>
      <c r="E9118" s="2">
        <v>0.106411863</v>
      </c>
      <c r="F9118">
        <f t="shared" si="147"/>
        <v>426.70522580776236</v>
      </c>
    </row>
    <row r="9119" spans="1:6" x14ac:dyDescent="0.2">
      <c r="A9119">
        <v>11</v>
      </c>
      <c r="B9119" s="1" t="s">
        <v>592</v>
      </c>
      <c r="C9119" s="2">
        <v>110.2683857</v>
      </c>
      <c r="D9119" s="2">
        <v>2.2756954412859183E-5</v>
      </c>
      <c r="E9119" s="2">
        <v>0.106408788</v>
      </c>
      <c r="F9119">
        <f t="shared" si="147"/>
        <v>426.69289524110968</v>
      </c>
    </row>
    <row r="9120" spans="1:6" x14ac:dyDescent="0.2">
      <c r="A9120">
        <v>11</v>
      </c>
      <c r="B9120" s="1" t="s">
        <v>1828</v>
      </c>
      <c r="C9120" s="2">
        <v>109.3702732</v>
      </c>
      <c r="D9120" s="2">
        <v>2.2571603847831849E-5</v>
      </c>
      <c r="E9120" s="2">
        <v>0.10554211099999999</v>
      </c>
      <c r="F9120">
        <f t="shared" si="147"/>
        <v>423.21757214684715</v>
      </c>
    </row>
    <row r="9121" spans="1:6" x14ac:dyDescent="0.2">
      <c r="A9121">
        <v>11</v>
      </c>
      <c r="B9121" s="1" t="s">
        <v>869</v>
      </c>
      <c r="C9121" s="2">
        <v>109.0151893</v>
      </c>
      <c r="D9121" s="2">
        <v>2.2498322454810642E-5</v>
      </c>
      <c r="E9121" s="2">
        <v>0.105199456</v>
      </c>
      <c r="F9121">
        <f t="shared" si="147"/>
        <v>421.84354602769957</v>
      </c>
    </row>
    <row r="9122" spans="1:6" x14ac:dyDescent="0.2">
      <c r="A9122">
        <v>11</v>
      </c>
      <c r="B9122" s="1" t="s">
        <v>591</v>
      </c>
      <c r="C9122" s="2">
        <v>108.1260553</v>
      </c>
      <c r="D9122" s="2">
        <v>2.2314824803031731E-5</v>
      </c>
      <c r="E9122" s="2">
        <v>0.10434144300000001</v>
      </c>
      <c r="F9122">
        <f t="shared" si="147"/>
        <v>418.40296505684495</v>
      </c>
    </row>
    <row r="9123" spans="1:6" x14ac:dyDescent="0.2">
      <c r="A9123">
        <v>11</v>
      </c>
      <c r="B9123" s="1" t="s">
        <v>1664</v>
      </c>
      <c r="C9123" s="2">
        <v>107.6905581</v>
      </c>
      <c r="D9123" s="2">
        <v>2.2224947817309253E-5</v>
      </c>
      <c r="E9123" s="2">
        <v>0.103921189</v>
      </c>
      <c r="F9123">
        <f t="shared" si="147"/>
        <v>416.71777157454852</v>
      </c>
    </row>
    <row r="9124" spans="1:6" x14ac:dyDescent="0.2">
      <c r="A9124">
        <v>11</v>
      </c>
      <c r="B9124" s="1" t="s">
        <v>773</v>
      </c>
      <c r="C9124" s="2">
        <v>105.9859467</v>
      </c>
      <c r="D9124" s="2">
        <v>2.1873153716519672E-5</v>
      </c>
      <c r="E9124" s="2">
        <v>0.102276242</v>
      </c>
      <c r="F9124">
        <f t="shared" si="147"/>
        <v>410.12163218474387</v>
      </c>
    </row>
    <row r="9125" spans="1:6" x14ac:dyDescent="0.2">
      <c r="A9125">
        <v>11</v>
      </c>
      <c r="B9125" s="1" t="s">
        <v>484</v>
      </c>
      <c r="C9125" s="2">
        <v>105.8105817</v>
      </c>
      <c r="D9125" s="2">
        <v>2.1836962240262793E-5</v>
      </c>
      <c r="E9125" s="2">
        <v>0.102107015</v>
      </c>
      <c r="F9125">
        <f t="shared" si="147"/>
        <v>409.44304200492735</v>
      </c>
    </row>
    <row r="9126" spans="1:6" x14ac:dyDescent="0.2">
      <c r="A9126">
        <v>11</v>
      </c>
      <c r="B9126" s="1" t="s">
        <v>649</v>
      </c>
      <c r="C9126" s="2">
        <v>104.3449997</v>
      </c>
      <c r="D9126" s="2">
        <v>2.1534498532896481E-5</v>
      </c>
      <c r="E9126" s="2">
        <v>0.10069273099999999</v>
      </c>
      <c r="F9126">
        <f t="shared" si="147"/>
        <v>403.77184749180901</v>
      </c>
    </row>
    <row r="9127" spans="1:6" x14ac:dyDescent="0.2">
      <c r="A9127">
        <v>11</v>
      </c>
      <c r="B9127" s="1" t="s">
        <v>535</v>
      </c>
      <c r="C9127" s="2">
        <v>103.5797319</v>
      </c>
      <c r="D9127" s="2">
        <v>2.1376564411404912E-5</v>
      </c>
      <c r="E9127" s="2">
        <v>9.9954249999999994E-2</v>
      </c>
      <c r="F9127">
        <f t="shared" si="147"/>
        <v>400.81058271384211</v>
      </c>
    </row>
    <row r="9128" spans="1:6" x14ac:dyDescent="0.2">
      <c r="A9128">
        <v>11</v>
      </c>
      <c r="B9128" s="1" t="s">
        <v>178</v>
      </c>
      <c r="C9128" s="2">
        <v>101.83857620000001</v>
      </c>
      <c r="D9128" s="2">
        <v>2.1017228200894805E-5</v>
      </c>
      <c r="E9128" s="2">
        <v>9.8274036999999995E-2</v>
      </c>
      <c r="F9128">
        <f t="shared" si="147"/>
        <v>394.07302876677761</v>
      </c>
    </row>
    <row r="9129" spans="1:6" x14ac:dyDescent="0.2">
      <c r="A9129">
        <v>11</v>
      </c>
      <c r="B9129" s="1" t="s">
        <v>177</v>
      </c>
      <c r="C9129" s="2">
        <v>101.59468459999999</v>
      </c>
      <c r="D9129" s="2">
        <v>2.0966894573855617E-5</v>
      </c>
      <c r="E9129" s="2">
        <v>9.8038683000000001E-2</v>
      </c>
      <c r="F9129">
        <f t="shared" si="147"/>
        <v>393.1292732597928</v>
      </c>
    </row>
    <row r="9130" spans="1:6" x14ac:dyDescent="0.2">
      <c r="A9130">
        <v>11</v>
      </c>
      <c r="B9130" s="1" t="s">
        <v>703</v>
      </c>
      <c r="C9130" s="2">
        <v>101.4634327</v>
      </c>
      <c r="D9130" s="2">
        <v>2.0939807052362335E-5</v>
      </c>
      <c r="E9130" s="2">
        <v>9.7912025E-2</v>
      </c>
      <c r="F9130">
        <f t="shared" si="147"/>
        <v>392.6213822317938</v>
      </c>
    </row>
    <row r="9131" spans="1:6" x14ac:dyDescent="0.2">
      <c r="A9131">
        <v>11</v>
      </c>
      <c r="B9131" s="1" t="s">
        <v>601</v>
      </c>
      <c r="C9131" s="2">
        <v>100.9854809</v>
      </c>
      <c r="D9131" s="2">
        <v>2.0841168293454922E-5</v>
      </c>
      <c r="E9131" s="2">
        <v>9.7450802000000003E-2</v>
      </c>
      <c r="F9131">
        <f t="shared" si="147"/>
        <v>390.77190550227982</v>
      </c>
    </row>
    <row r="9132" spans="1:6" x14ac:dyDescent="0.2">
      <c r="A9132">
        <v>11</v>
      </c>
      <c r="B9132" s="1" t="s">
        <v>870</v>
      </c>
      <c r="C9132" s="2">
        <v>100.7631106</v>
      </c>
      <c r="D9132" s="2">
        <v>2.0795275969443183E-5</v>
      </c>
      <c r="E9132" s="2">
        <v>9.7236215000000001E-2</v>
      </c>
      <c r="F9132">
        <f t="shared" si="147"/>
        <v>389.91142442705967</v>
      </c>
    </row>
    <row r="9133" spans="1:6" x14ac:dyDescent="0.2">
      <c r="A9133">
        <v>11</v>
      </c>
      <c r="B9133" s="1" t="s">
        <v>175</v>
      </c>
      <c r="C9133" s="2">
        <v>100.30475559999999</v>
      </c>
      <c r="D9133" s="2">
        <v>2.0700681796795468E-5</v>
      </c>
      <c r="E9133" s="2">
        <v>9.6793904E-2</v>
      </c>
      <c r="F9133">
        <f t="shared" si="147"/>
        <v>388.13778368991501</v>
      </c>
    </row>
    <row r="9134" spans="1:6" x14ac:dyDescent="0.2">
      <c r="A9134">
        <v>11</v>
      </c>
      <c r="B9134" s="1" t="s">
        <v>1829</v>
      </c>
      <c r="C9134" s="2">
        <v>100.06399469999999</v>
      </c>
      <c r="D9134" s="2">
        <v>2.0650994037485992E-5</v>
      </c>
      <c r="E9134" s="2">
        <v>9.6561569999999999E-2</v>
      </c>
      <c r="F9134">
        <f t="shared" si="147"/>
        <v>387.20613820286235</v>
      </c>
    </row>
    <row r="9135" spans="1:6" x14ac:dyDescent="0.2">
      <c r="A9135">
        <v>11</v>
      </c>
      <c r="B9135" s="1" t="s">
        <v>173</v>
      </c>
      <c r="C9135" s="2">
        <v>99.944842800000004</v>
      </c>
      <c r="D9135" s="2">
        <v>2.0626403586062944E-5</v>
      </c>
      <c r="E9135" s="2">
        <v>9.6446588E-2</v>
      </c>
      <c r="F9135">
        <f t="shared" si="147"/>
        <v>386.74506723868024</v>
      </c>
    </row>
    <row r="9136" spans="1:6" x14ac:dyDescent="0.2">
      <c r="A9136">
        <v>11</v>
      </c>
      <c r="B9136" s="1" t="s">
        <v>110</v>
      </c>
      <c r="C9136" s="2">
        <v>99.815258029999995</v>
      </c>
      <c r="D9136" s="2">
        <v>2.0599660170919698E-5</v>
      </c>
      <c r="E9136" s="2">
        <v>9.6321538999999998E-2</v>
      </c>
      <c r="F9136">
        <f t="shared" si="147"/>
        <v>386.24362820474431</v>
      </c>
    </row>
    <row r="9137" spans="1:6" x14ac:dyDescent="0.2">
      <c r="A9137">
        <v>11</v>
      </c>
      <c r="B9137" s="1" t="s">
        <v>903</v>
      </c>
      <c r="C9137" s="2">
        <v>99.772613620000001</v>
      </c>
      <c r="D9137" s="2">
        <v>2.0590859260716698E-5</v>
      </c>
      <c r="E9137" s="2">
        <v>9.6280386999999995E-2</v>
      </c>
      <c r="F9137">
        <f t="shared" si="147"/>
        <v>386.07861113843808</v>
      </c>
    </row>
    <row r="9138" spans="1:6" x14ac:dyDescent="0.2">
      <c r="A9138">
        <v>11</v>
      </c>
      <c r="B9138" s="1" t="s">
        <v>691</v>
      </c>
      <c r="C9138" s="2">
        <v>99.704746450000002</v>
      </c>
      <c r="D9138" s="2">
        <v>2.0576853127111901E-5</v>
      </c>
      <c r="E9138" s="2">
        <v>9.6214895999999994E-2</v>
      </c>
      <c r="F9138">
        <f t="shared" si="147"/>
        <v>385.81599613334816</v>
      </c>
    </row>
    <row r="9139" spans="1:6" x14ac:dyDescent="0.2">
      <c r="A9139">
        <v>11</v>
      </c>
      <c r="B9139" s="1" t="s">
        <v>508</v>
      </c>
      <c r="C9139" s="2">
        <v>99.685554440000004</v>
      </c>
      <c r="D9139" s="2">
        <v>2.0572892161475487E-5</v>
      </c>
      <c r="E9139" s="2">
        <v>9.6196375000000001E-2</v>
      </c>
      <c r="F9139">
        <f t="shared" si="147"/>
        <v>385.74172802766537</v>
      </c>
    </row>
    <row r="9140" spans="1:6" x14ac:dyDescent="0.2">
      <c r="A9140">
        <v>11</v>
      </c>
      <c r="B9140" s="1" t="s">
        <v>655</v>
      </c>
      <c r="C9140" s="2">
        <v>99.546903540000002</v>
      </c>
      <c r="D9140" s="2">
        <v>2.0544277868550945E-5</v>
      </c>
      <c r="E9140" s="2">
        <v>9.6062577999999996E-2</v>
      </c>
      <c r="F9140">
        <f t="shared" si="147"/>
        <v>385.2052100353302</v>
      </c>
    </row>
    <row r="9141" spans="1:6" x14ac:dyDescent="0.2">
      <c r="A9141">
        <v>11</v>
      </c>
      <c r="B9141" s="1" t="s">
        <v>483</v>
      </c>
      <c r="C9141" s="2">
        <v>99.385384180000003</v>
      </c>
      <c r="D9141" s="2">
        <v>2.0510943822339326E-5</v>
      </c>
      <c r="E9141" s="2">
        <v>9.5906712000000005E-2</v>
      </c>
      <c r="F9141">
        <f t="shared" si="147"/>
        <v>384.58019666886236</v>
      </c>
    </row>
    <row r="9142" spans="1:6" x14ac:dyDescent="0.2">
      <c r="A9142">
        <v>11</v>
      </c>
      <c r="B9142" s="1" t="s">
        <v>593</v>
      </c>
      <c r="C9142" s="2">
        <v>98.892963210000005</v>
      </c>
      <c r="D9142" s="2">
        <v>2.0409318887567689E-5</v>
      </c>
      <c r="E9142" s="2">
        <v>9.5431526000000003E-2</v>
      </c>
      <c r="F9142">
        <f t="shared" si="147"/>
        <v>382.67472914189415</v>
      </c>
    </row>
    <row r="9143" spans="1:6" x14ac:dyDescent="0.2">
      <c r="A9143">
        <v>11</v>
      </c>
      <c r="B9143" s="1" t="s">
        <v>656</v>
      </c>
      <c r="C9143" s="2">
        <v>98.725555029999995</v>
      </c>
      <c r="D9143" s="2">
        <v>2.0374769669024869E-5</v>
      </c>
      <c r="E9143" s="2">
        <v>9.5269978000000005E-2</v>
      </c>
      <c r="F9143">
        <f t="shared" si="147"/>
        <v>382.0269312942163</v>
      </c>
    </row>
    <row r="9144" spans="1:6" x14ac:dyDescent="0.2">
      <c r="A9144">
        <v>11</v>
      </c>
      <c r="B9144" s="1" t="s">
        <v>594</v>
      </c>
      <c r="C9144" s="2">
        <v>98.60560366</v>
      </c>
      <c r="D9144" s="2">
        <v>2.0350014328853605E-5</v>
      </c>
      <c r="E9144" s="2">
        <v>9.5154224999999995E-2</v>
      </c>
      <c r="F9144">
        <f t="shared" si="147"/>
        <v>381.56276866600507</v>
      </c>
    </row>
    <row r="9145" spans="1:6" x14ac:dyDescent="0.2">
      <c r="A9145">
        <v>11</v>
      </c>
      <c r="B9145" s="1" t="s">
        <v>871</v>
      </c>
      <c r="C9145" s="2">
        <v>98.591524849999999</v>
      </c>
      <c r="D9145" s="2">
        <v>2.0347108779523854E-5</v>
      </c>
      <c r="E9145" s="2">
        <v>9.5140638999999999E-2</v>
      </c>
      <c r="F9145">
        <f t="shared" si="147"/>
        <v>381.50828961607226</v>
      </c>
    </row>
    <row r="9146" spans="1:6" x14ac:dyDescent="0.2">
      <c r="A9146">
        <v>11</v>
      </c>
      <c r="B9146" s="1" t="s">
        <v>442</v>
      </c>
      <c r="C9146" s="2">
        <v>98.584851979999996</v>
      </c>
      <c r="D9146" s="2">
        <v>2.0345731712533255E-5</v>
      </c>
      <c r="E9146" s="2">
        <v>9.5134200000000002E-2</v>
      </c>
      <c r="F9146">
        <f t="shared" si="147"/>
        <v>381.48246960999853</v>
      </c>
    </row>
    <row r="9147" spans="1:6" x14ac:dyDescent="0.2">
      <c r="A9147">
        <v>11</v>
      </c>
      <c r="B9147" s="1" t="s">
        <v>1665</v>
      </c>
      <c r="C9147" s="2">
        <v>98.53010132</v>
      </c>
      <c r="D9147" s="2">
        <v>2.0334432235215615E-5</v>
      </c>
      <c r="E9147" s="2">
        <v>9.5081365000000001E-2</v>
      </c>
      <c r="F9147">
        <f t="shared" si="147"/>
        <v>381.27060441029278</v>
      </c>
    </row>
    <row r="9148" spans="1:6" x14ac:dyDescent="0.2">
      <c r="A9148">
        <v>11</v>
      </c>
      <c r="B9148" s="1" t="s">
        <v>1667</v>
      </c>
      <c r="C9148" s="2">
        <v>98.521527559999996</v>
      </c>
      <c r="D9148" s="2">
        <v>2.0332662942590483E-5</v>
      </c>
      <c r="E9148" s="2">
        <v>9.5073091999999998E-2</v>
      </c>
      <c r="F9148">
        <f t="shared" si="147"/>
        <v>381.23743017357157</v>
      </c>
    </row>
    <row r="9149" spans="1:6" x14ac:dyDescent="0.2">
      <c r="A9149">
        <v>11</v>
      </c>
      <c r="B9149" s="1" t="s">
        <v>542</v>
      </c>
      <c r="C9149" s="2">
        <v>98.520185810000001</v>
      </c>
      <c r="D9149" s="2">
        <v>2.0332385989375263E-5</v>
      </c>
      <c r="E9149" s="2">
        <v>9.5071797E-2</v>
      </c>
      <c r="F9149">
        <f t="shared" si="147"/>
        <v>381.23223730078615</v>
      </c>
    </row>
    <row r="9150" spans="1:6" x14ac:dyDescent="0.2">
      <c r="A9150">
        <v>11</v>
      </c>
      <c r="B9150" s="1" t="s">
        <v>1605</v>
      </c>
      <c r="C9150" s="2">
        <v>98.520174310000002</v>
      </c>
      <c r="D9150" s="2">
        <v>2.0332383636876909E-5</v>
      </c>
      <c r="E9150" s="2">
        <v>9.5071786000000005E-2</v>
      </c>
      <c r="F9150">
        <f t="shared" si="147"/>
        <v>381.23219319144204</v>
      </c>
    </row>
    <row r="9151" spans="1:6" x14ac:dyDescent="0.2">
      <c r="A9151">
        <v>11</v>
      </c>
      <c r="B9151" s="1" t="s">
        <v>758</v>
      </c>
      <c r="C9151" s="2">
        <v>98.495330469999999</v>
      </c>
      <c r="D9151" s="2">
        <v>2.032725647364774E-5</v>
      </c>
      <c r="E9151" s="2">
        <v>9.5047811999999995E-2</v>
      </c>
      <c r="F9151">
        <f t="shared" si="147"/>
        <v>381.13605888089512</v>
      </c>
    </row>
    <row r="9152" spans="1:6" x14ac:dyDescent="0.2">
      <c r="A9152">
        <v>11</v>
      </c>
      <c r="B9152" s="1" t="s">
        <v>163</v>
      </c>
      <c r="C9152" s="2">
        <v>98.246951839999994</v>
      </c>
      <c r="D9152" s="2">
        <v>2.0275996603847833E-5</v>
      </c>
      <c r="E9152" s="2">
        <v>9.4808127000000006E-2</v>
      </c>
      <c r="F9152">
        <f t="shared" si="147"/>
        <v>380.17493632214683</v>
      </c>
    </row>
    <row r="9153" spans="1:6" x14ac:dyDescent="0.2">
      <c r="A9153">
        <v>11</v>
      </c>
      <c r="B9153" s="1" t="s">
        <v>872</v>
      </c>
      <c r="C9153" s="2">
        <v>97.933727860000005</v>
      </c>
      <c r="D9153" s="2">
        <v>2.0211354012506735E-5</v>
      </c>
      <c r="E9153" s="2">
        <v>9.4505865999999994E-2</v>
      </c>
      <c r="F9153">
        <f t="shared" si="147"/>
        <v>378.96288773450129</v>
      </c>
    </row>
    <row r="9154" spans="1:6" x14ac:dyDescent="0.2">
      <c r="A9154">
        <v>11</v>
      </c>
      <c r="B9154" s="1" t="s">
        <v>1830</v>
      </c>
      <c r="C9154" s="2">
        <v>97.902692490000007</v>
      </c>
      <c r="D9154" s="2">
        <v>2.0204949014944783E-5</v>
      </c>
      <c r="E9154" s="2">
        <v>9.4475917000000006E-2</v>
      </c>
      <c r="F9154">
        <f t="shared" si="147"/>
        <v>378.84279403021469</v>
      </c>
    </row>
    <row r="9155" spans="1:6" x14ac:dyDescent="0.2">
      <c r="A9155">
        <v>11</v>
      </c>
      <c r="B9155" s="1" t="s">
        <v>1831</v>
      </c>
      <c r="C9155" s="2">
        <v>96.977876820000006</v>
      </c>
      <c r="D9155" s="2">
        <v>2.0014087615593215E-5</v>
      </c>
      <c r="E9155" s="2">
        <v>9.3583472000000001E-2</v>
      </c>
      <c r="F9155">
        <f t="shared" ref="F9155:F9218" si="148">D9155*$I$8</f>
        <v>375.26414279237281</v>
      </c>
    </row>
    <row r="9156" spans="1:6" x14ac:dyDescent="0.2">
      <c r="A9156">
        <v>11</v>
      </c>
      <c r="B9156" s="1" t="s">
        <v>873</v>
      </c>
      <c r="C9156" s="2">
        <v>96.754981299999997</v>
      </c>
      <c r="D9156" s="2">
        <v>1.9968086862793741E-5</v>
      </c>
      <c r="E9156" s="2">
        <v>9.3368378000000002E-2</v>
      </c>
      <c r="F9156">
        <f t="shared" si="148"/>
        <v>374.40162867738263</v>
      </c>
    </row>
    <row r="9157" spans="1:6" x14ac:dyDescent="0.2">
      <c r="A9157">
        <v>11</v>
      </c>
      <c r="B9157" s="1" t="s">
        <v>1668</v>
      </c>
      <c r="C9157" s="2">
        <v>96.132338939999997</v>
      </c>
      <c r="D9157" s="2">
        <v>1.983958720069805E-5</v>
      </c>
      <c r="E9157" s="2">
        <v>9.2767529000000001E-2</v>
      </c>
      <c r="F9157">
        <f t="shared" si="148"/>
        <v>371.99226001308841</v>
      </c>
    </row>
    <row r="9158" spans="1:6" x14ac:dyDescent="0.2">
      <c r="A9158">
        <v>11</v>
      </c>
      <c r="B9158" s="1" t="s">
        <v>159</v>
      </c>
      <c r="C9158" s="2">
        <v>95.782036520000005</v>
      </c>
      <c r="D9158" s="2">
        <v>1.976729257380429E-5</v>
      </c>
      <c r="E9158" s="2">
        <v>9.2429488000000004E-2</v>
      </c>
      <c r="F9158">
        <f t="shared" si="148"/>
        <v>370.63673575883047</v>
      </c>
    </row>
    <row r="9159" spans="1:6" x14ac:dyDescent="0.2">
      <c r="A9159">
        <v>11</v>
      </c>
      <c r="B9159" s="1" t="s">
        <v>156</v>
      </c>
      <c r="C9159" s="2">
        <v>95.701825560000003</v>
      </c>
      <c r="D9159" s="2">
        <v>1.9750738684482921E-5</v>
      </c>
      <c r="E9159" s="2">
        <v>9.2352084000000001E-2</v>
      </c>
      <c r="F9159">
        <f t="shared" si="148"/>
        <v>370.32635033405478</v>
      </c>
    </row>
    <row r="9160" spans="1:6" x14ac:dyDescent="0.2">
      <c r="A9160">
        <v>11</v>
      </c>
      <c r="B9160" s="1" t="s">
        <v>1670</v>
      </c>
      <c r="C9160" s="2">
        <v>95.074427479999997</v>
      </c>
      <c r="D9160" s="2">
        <v>1.9621257816710439E-5</v>
      </c>
      <c r="E9160" s="2">
        <v>9.1746647000000001E-2</v>
      </c>
      <c r="F9160">
        <f t="shared" si="148"/>
        <v>367.8985840633207</v>
      </c>
    </row>
    <row r="9161" spans="1:6" x14ac:dyDescent="0.2">
      <c r="A9161">
        <v>11</v>
      </c>
      <c r="B9161" s="1" t="s">
        <v>920</v>
      </c>
      <c r="C9161" s="2">
        <v>94.822504179999996</v>
      </c>
      <c r="D9161" s="2">
        <v>1.9569266319922667E-5</v>
      </c>
      <c r="E9161" s="2">
        <v>9.1503540999999994E-2</v>
      </c>
      <c r="F9161">
        <f t="shared" si="148"/>
        <v>366.92374349854998</v>
      </c>
    </row>
    <row r="9162" spans="1:6" x14ac:dyDescent="0.2">
      <c r="A9162">
        <v>11</v>
      </c>
      <c r="B9162" s="1" t="s">
        <v>875</v>
      </c>
      <c r="C9162" s="2">
        <v>94.765393939999996</v>
      </c>
      <c r="D9162" s="2">
        <v>1.9557480089309391E-5</v>
      </c>
      <c r="E9162" s="2">
        <v>9.1448429999999997E-2</v>
      </c>
      <c r="F9162">
        <f t="shared" si="148"/>
        <v>366.70275167455111</v>
      </c>
    </row>
    <row r="9163" spans="1:6" x14ac:dyDescent="0.2">
      <c r="A9163">
        <v>11</v>
      </c>
      <c r="B9163" s="1" t="s">
        <v>154</v>
      </c>
      <c r="C9163" s="2">
        <v>94.277317789999998</v>
      </c>
      <c r="D9163" s="2">
        <v>1.9456751884137316E-5</v>
      </c>
      <c r="E9163" s="2">
        <v>9.0977436999999994E-2</v>
      </c>
      <c r="F9163">
        <f t="shared" si="148"/>
        <v>364.8140978275747</v>
      </c>
    </row>
    <row r="9164" spans="1:6" x14ac:dyDescent="0.2">
      <c r="A9164">
        <v>11</v>
      </c>
      <c r="B9164" s="1" t="s">
        <v>1832</v>
      </c>
      <c r="C9164" s="2">
        <v>93.585072729999993</v>
      </c>
      <c r="D9164" s="2">
        <v>1.9313887867096674E-5</v>
      </c>
      <c r="E9164" s="2">
        <v>9.0309422E-2</v>
      </c>
      <c r="F9164">
        <f t="shared" si="148"/>
        <v>362.13539750806262</v>
      </c>
    </row>
    <row r="9165" spans="1:6" x14ac:dyDescent="0.2">
      <c r="A9165">
        <v>11</v>
      </c>
      <c r="B9165" s="1" t="s">
        <v>922</v>
      </c>
      <c r="C9165" s="2">
        <v>93.408528959999998</v>
      </c>
      <c r="D9165" s="2">
        <v>1.9277453228055467E-5</v>
      </c>
      <c r="E9165" s="2">
        <v>9.0139057999999994E-2</v>
      </c>
      <c r="F9165">
        <f t="shared" si="148"/>
        <v>361.45224802604002</v>
      </c>
    </row>
    <row r="9166" spans="1:6" x14ac:dyDescent="0.2">
      <c r="A9166">
        <v>11</v>
      </c>
      <c r="B9166" s="1" t="s">
        <v>1833</v>
      </c>
      <c r="C9166" s="2">
        <v>93.247634120000001</v>
      </c>
      <c r="D9166" s="2">
        <v>1.9244247927662816E-5</v>
      </c>
      <c r="E9166" s="2">
        <v>8.9983794000000006E-2</v>
      </c>
      <c r="F9166">
        <f t="shared" si="148"/>
        <v>360.82964864367779</v>
      </c>
    </row>
    <row r="9167" spans="1:6" x14ac:dyDescent="0.2">
      <c r="A9167">
        <v>11</v>
      </c>
      <c r="B9167" s="1" t="s">
        <v>1834</v>
      </c>
      <c r="C9167" s="2">
        <v>92.967646630000004</v>
      </c>
      <c r="D9167" s="2">
        <v>1.9186464793792825E-5</v>
      </c>
      <c r="E9167" s="2">
        <v>8.9713607000000001E-2</v>
      </c>
      <c r="F9167">
        <f t="shared" si="148"/>
        <v>359.74621488361549</v>
      </c>
    </row>
    <row r="9168" spans="1:6" x14ac:dyDescent="0.2">
      <c r="A9168">
        <v>11</v>
      </c>
      <c r="B9168" s="1" t="s">
        <v>595</v>
      </c>
      <c r="C9168" s="2">
        <v>92.306311699999995</v>
      </c>
      <c r="D9168" s="2">
        <v>1.9049979896832255E-5</v>
      </c>
      <c r="E9168" s="2">
        <v>8.9075420000000002E-2</v>
      </c>
      <c r="F9168">
        <f t="shared" si="148"/>
        <v>357.18712306560479</v>
      </c>
    </row>
    <row r="9169" spans="1:6" x14ac:dyDescent="0.2">
      <c r="A9169">
        <v>11</v>
      </c>
      <c r="B9169" s="1" t="s">
        <v>925</v>
      </c>
      <c r="C9169" s="2">
        <v>91.874333340000007</v>
      </c>
      <c r="D9169" s="2">
        <v>1.8960829191510472E-5</v>
      </c>
      <c r="E9169" s="2">
        <v>8.8658561999999996E-2</v>
      </c>
      <c r="F9169">
        <f t="shared" si="148"/>
        <v>355.51554734082134</v>
      </c>
    </row>
    <row r="9170" spans="1:6" x14ac:dyDescent="0.2">
      <c r="A9170">
        <v>11</v>
      </c>
      <c r="B9170" s="1" t="s">
        <v>146</v>
      </c>
      <c r="C9170" s="2">
        <v>91.866842030000001</v>
      </c>
      <c r="D9170" s="2">
        <v>1.8959282958501928E-5</v>
      </c>
      <c r="E9170" s="2">
        <v>8.8651331999999999E-2</v>
      </c>
      <c r="F9170">
        <f t="shared" si="148"/>
        <v>355.48655547191117</v>
      </c>
    </row>
    <row r="9171" spans="1:6" x14ac:dyDescent="0.2">
      <c r="A9171">
        <v>11</v>
      </c>
      <c r="B9171" s="1" t="s">
        <v>333</v>
      </c>
      <c r="C9171" s="2">
        <v>91.500537769999994</v>
      </c>
      <c r="D9171" s="2">
        <v>1.8883686065510662E-5</v>
      </c>
      <c r="E9171" s="2">
        <v>8.8297849999999997E-2</v>
      </c>
      <c r="F9171">
        <f t="shared" si="148"/>
        <v>354.06911372832491</v>
      </c>
    </row>
    <row r="9172" spans="1:6" x14ac:dyDescent="0.2">
      <c r="A9172">
        <v>11</v>
      </c>
      <c r="B9172" s="1" t="s">
        <v>1498</v>
      </c>
      <c r="C9172" s="2">
        <v>91.481505130000002</v>
      </c>
      <c r="D9172" s="2">
        <v>1.8879758034851195E-5</v>
      </c>
      <c r="E9172" s="2">
        <v>8.8279483000000006E-2</v>
      </c>
      <c r="F9172">
        <f t="shared" si="148"/>
        <v>353.99546315345992</v>
      </c>
    </row>
    <row r="9173" spans="1:6" x14ac:dyDescent="0.2">
      <c r="A9173">
        <v>11</v>
      </c>
      <c r="B9173" s="1" t="s">
        <v>1555</v>
      </c>
      <c r="C9173" s="2">
        <v>91.093190320000005</v>
      </c>
      <c r="D9173" s="2">
        <v>1.8799618467539799E-5</v>
      </c>
      <c r="E9173" s="2">
        <v>8.7904759999999998E-2</v>
      </c>
      <c r="F9173">
        <f t="shared" si="148"/>
        <v>352.49284626637126</v>
      </c>
    </row>
    <row r="9174" spans="1:6" x14ac:dyDescent="0.2">
      <c r="A9174">
        <v>11</v>
      </c>
      <c r="B9174" s="1" t="s">
        <v>694</v>
      </c>
      <c r="C9174" s="2">
        <v>90.80206939</v>
      </c>
      <c r="D9174" s="2">
        <v>1.8739537584369145E-5</v>
      </c>
      <c r="E9174" s="2">
        <v>8.7623829E-2</v>
      </c>
      <c r="F9174">
        <f t="shared" si="148"/>
        <v>351.36632970692148</v>
      </c>
    </row>
    <row r="9175" spans="1:6" x14ac:dyDescent="0.2">
      <c r="A9175">
        <v>11</v>
      </c>
      <c r="B9175" s="1" t="s">
        <v>876</v>
      </c>
      <c r="C9175" s="2">
        <v>90.33435806</v>
      </c>
      <c r="D9175" s="2">
        <v>1.8643012224436897E-5</v>
      </c>
      <c r="E9175" s="2">
        <v>8.7172488000000006E-2</v>
      </c>
      <c r="F9175">
        <f t="shared" si="148"/>
        <v>349.55647920819183</v>
      </c>
    </row>
    <row r="9176" spans="1:6" x14ac:dyDescent="0.2">
      <c r="A9176">
        <v>11</v>
      </c>
      <c r="B9176" s="1" t="s">
        <v>1835</v>
      </c>
      <c r="C9176" s="2">
        <v>90.089472639999997</v>
      </c>
      <c r="D9176" s="2">
        <v>1.8592473288450516E-5</v>
      </c>
      <c r="E9176" s="2">
        <v>8.6936174000000005E-2</v>
      </c>
      <c r="F9176">
        <f t="shared" si="148"/>
        <v>348.60887415844718</v>
      </c>
    </row>
    <row r="9177" spans="1:6" x14ac:dyDescent="0.2">
      <c r="A9177">
        <v>11</v>
      </c>
      <c r="B9177" s="1" t="s">
        <v>466</v>
      </c>
      <c r="C9177" s="2">
        <v>89.81882134</v>
      </c>
      <c r="D9177" s="2">
        <v>1.853661685073184E-5</v>
      </c>
      <c r="E9177" s="2">
        <v>8.6674996000000004E-2</v>
      </c>
      <c r="F9177">
        <f t="shared" si="148"/>
        <v>347.56156595122201</v>
      </c>
    </row>
    <row r="9178" spans="1:6" x14ac:dyDescent="0.2">
      <c r="A9178">
        <v>11</v>
      </c>
      <c r="B9178" s="1" t="s">
        <v>693</v>
      </c>
      <c r="C9178" s="2">
        <v>89.019030920000006</v>
      </c>
      <c r="D9178" s="2">
        <v>1.8371557867182219E-5</v>
      </c>
      <c r="E9178" s="2">
        <v>8.5903199999999999E-2</v>
      </c>
      <c r="F9178">
        <f t="shared" si="148"/>
        <v>344.4667100096666</v>
      </c>
    </row>
    <row r="9179" spans="1:6" x14ac:dyDescent="0.2">
      <c r="A9179">
        <v>11</v>
      </c>
      <c r="B9179" s="1" t="s">
        <v>464</v>
      </c>
      <c r="C9179" s="2">
        <v>88.70817022</v>
      </c>
      <c r="D9179" s="2">
        <v>1.8307403098454192E-5</v>
      </c>
      <c r="E9179" s="2">
        <v>8.5603219999999994E-2</v>
      </c>
      <c r="F9179">
        <f t="shared" si="148"/>
        <v>343.26380809601608</v>
      </c>
    </row>
    <row r="9180" spans="1:6" x14ac:dyDescent="0.2">
      <c r="A9180">
        <v>11</v>
      </c>
      <c r="B9180" s="1" t="s">
        <v>1836</v>
      </c>
      <c r="C9180" s="2">
        <v>88.657690090000003</v>
      </c>
      <c r="D9180" s="2">
        <v>1.8296985166428564E-5</v>
      </c>
      <c r="E9180" s="2">
        <v>8.5554507000000002E-2</v>
      </c>
      <c r="F9180">
        <f t="shared" si="148"/>
        <v>343.06847187053557</v>
      </c>
    </row>
    <row r="9181" spans="1:6" x14ac:dyDescent="0.2">
      <c r="A9181">
        <v>11</v>
      </c>
      <c r="B9181" s="1" t="s">
        <v>477</v>
      </c>
      <c r="C9181" s="2">
        <v>88.027783439999993</v>
      </c>
      <c r="D9181" s="2">
        <v>1.8166986321291393E-5</v>
      </c>
      <c r="E9181" s="2">
        <v>8.4946648E-2</v>
      </c>
      <c r="F9181">
        <f t="shared" si="148"/>
        <v>340.63099352421364</v>
      </c>
    </row>
    <row r="9182" spans="1:6" x14ac:dyDescent="0.2">
      <c r="A9182">
        <v>11</v>
      </c>
      <c r="B9182" s="1" t="s">
        <v>1574</v>
      </c>
      <c r="C9182" s="2">
        <v>87.295111750000004</v>
      </c>
      <c r="D9182" s="2">
        <v>1.8015779061909201E-5</v>
      </c>
      <c r="E9182" s="2">
        <v>8.4239621000000001E-2</v>
      </c>
      <c r="F9182">
        <f t="shared" si="148"/>
        <v>337.79585741079751</v>
      </c>
    </row>
    <row r="9183" spans="1:6" x14ac:dyDescent="0.2">
      <c r="A9183">
        <v>11</v>
      </c>
      <c r="B9183" s="1" t="s">
        <v>931</v>
      </c>
      <c r="C9183" s="2">
        <v>87.212884630000005</v>
      </c>
      <c r="D9183" s="2">
        <v>1.799880920810628E-5</v>
      </c>
      <c r="E9183" s="2">
        <v>8.4160271999999994E-2</v>
      </c>
      <c r="F9183">
        <f t="shared" si="148"/>
        <v>337.47767265199275</v>
      </c>
    </row>
    <row r="9184" spans="1:6" x14ac:dyDescent="0.2">
      <c r="A9184">
        <v>11</v>
      </c>
      <c r="B9184" s="1" t="s">
        <v>75</v>
      </c>
      <c r="C9184" s="2">
        <v>87.041423719999997</v>
      </c>
      <c r="D9184" s="2">
        <v>1.7963423569467136E-5</v>
      </c>
      <c r="E9184" s="2">
        <v>8.3994813000000002E-2</v>
      </c>
      <c r="F9184">
        <f t="shared" si="148"/>
        <v>336.81419192750883</v>
      </c>
    </row>
    <row r="9185" spans="1:6" x14ac:dyDescent="0.2">
      <c r="A9185">
        <v>11</v>
      </c>
      <c r="B9185" s="1" t="s">
        <v>1837</v>
      </c>
      <c r="C9185" s="2">
        <v>86.676075870000005</v>
      </c>
      <c r="D9185" s="2">
        <v>1.7888023858610571E-5</v>
      </c>
      <c r="E9185" s="2">
        <v>8.3642253E-2</v>
      </c>
      <c r="F9185">
        <f t="shared" si="148"/>
        <v>335.40044734894821</v>
      </c>
    </row>
    <row r="9186" spans="1:6" x14ac:dyDescent="0.2">
      <c r="A9186">
        <v>11</v>
      </c>
      <c r="B9186" s="1" t="s">
        <v>879</v>
      </c>
      <c r="C9186" s="2">
        <v>85.964587820000006</v>
      </c>
      <c r="D9186" s="2">
        <v>1.7741188396622665E-5</v>
      </c>
      <c r="E9186" s="2">
        <v>8.2955667999999996E-2</v>
      </c>
      <c r="F9186">
        <f t="shared" si="148"/>
        <v>332.64728243667497</v>
      </c>
    </row>
    <row r="9187" spans="1:6" x14ac:dyDescent="0.2">
      <c r="A9187">
        <v>11</v>
      </c>
      <c r="B9187" s="1" t="s">
        <v>1838</v>
      </c>
      <c r="C9187" s="2">
        <v>85.826802509999993</v>
      </c>
      <c r="D9187" s="2">
        <v>1.7712752679709486E-5</v>
      </c>
      <c r="E9187" s="2">
        <v>8.2822705999999996E-2</v>
      </c>
      <c r="F9187">
        <f t="shared" si="148"/>
        <v>332.11411274455287</v>
      </c>
    </row>
    <row r="9188" spans="1:6" x14ac:dyDescent="0.2">
      <c r="A9188">
        <v>11</v>
      </c>
      <c r="B9188" s="1" t="s">
        <v>1839</v>
      </c>
      <c r="C9188" s="2">
        <v>85.471607019999993</v>
      </c>
      <c r="D9188" s="2">
        <v>1.7639448189431723E-5</v>
      </c>
      <c r="E9188" s="2">
        <v>8.2479943E-2</v>
      </c>
      <c r="F9188">
        <f t="shared" si="148"/>
        <v>330.73965355184481</v>
      </c>
    </row>
    <row r="9189" spans="1:6" x14ac:dyDescent="0.2">
      <c r="A9189">
        <v>11</v>
      </c>
      <c r="B9189" s="1" t="s">
        <v>511</v>
      </c>
      <c r="C9189" s="2">
        <v>85.371053860000004</v>
      </c>
      <c r="D9189" s="2">
        <v>1.7618696159867234E-5</v>
      </c>
      <c r="E9189" s="2">
        <v>8.2382909000000004E-2</v>
      </c>
      <c r="F9189">
        <f t="shared" si="148"/>
        <v>330.35055299751065</v>
      </c>
    </row>
    <row r="9190" spans="1:6" x14ac:dyDescent="0.2">
      <c r="A9190">
        <v>11</v>
      </c>
      <c r="B9190" s="1" t="s">
        <v>880</v>
      </c>
      <c r="C9190" s="2">
        <v>85.211858820000003</v>
      </c>
      <c r="D9190" s="2">
        <v>1.7585841809456186E-5</v>
      </c>
      <c r="E9190" s="2">
        <v>8.2229285999999999E-2</v>
      </c>
      <c r="F9190">
        <f t="shared" si="148"/>
        <v>329.73453392730352</v>
      </c>
    </row>
    <row r="9191" spans="1:6" x14ac:dyDescent="0.2">
      <c r="A9191">
        <v>11</v>
      </c>
      <c r="B9191" s="1" t="s">
        <v>1671</v>
      </c>
      <c r="C9191" s="2">
        <v>85.067606679999997</v>
      </c>
      <c r="D9191" s="2">
        <v>1.7556071370522765E-5</v>
      </c>
      <c r="E9191" s="2">
        <v>8.2090082999999994E-2</v>
      </c>
      <c r="F9191">
        <f t="shared" si="148"/>
        <v>329.17633819730185</v>
      </c>
    </row>
    <row r="9192" spans="1:6" x14ac:dyDescent="0.2">
      <c r="A9192">
        <v>11</v>
      </c>
      <c r="B9192" s="1" t="s">
        <v>733</v>
      </c>
      <c r="C9192" s="2">
        <v>84.89505398</v>
      </c>
      <c r="D9192" s="2">
        <v>1.7520460319768687E-5</v>
      </c>
      <c r="E9192" s="2">
        <v>8.1923570000000001E-2</v>
      </c>
      <c r="F9192">
        <f t="shared" si="148"/>
        <v>328.50863099566288</v>
      </c>
    </row>
    <row r="9193" spans="1:6" x14ac:dyDescent="0.2">
      <c r="A9193">
        <v>11</v>
      </c>
      <c r="B9193" s="1" t="s">
        <v>881</v>
      </c>
      <c r="C9193" s="2">
        <v>84.699703900000003</v>
      </c>
      <c r="D9193" s="2">
        <v>1.7480144272308098E-5</v>
      </c>
      <c r="E9193" s="2">
        <v>8.1735057E-2</v>
      </c>
      <c r="F9193">
        <f t="shared" si="148"/>
        <v>327.75270510577684</v>
      </c>
    </row>
    <row r="9194" spans="1:6" x14ac:dyDescent="0.2">
      <c r="A9194">
        <v>11</v>
      </c>
      <c r="B9194" s="1" t="s">
        <v>1840</v>
      </c>
      <c r="C9194" s="2">
        <v>84.459685379999996</v>
      </c>
      <c r="D9194" s="2">
        <v>1.7430609853118557E-5</v>
      </c>
      <c r="E9194" s="2">
        <v>8.1503439999999996E-2</v>
      </c>
      <c r="F9194">
        <f t="shared" si="148"/>
        <v>326.82393474597296</v>
      </c>
    </row>
    <row r="9195" spans="1:6" x14ac:dyDescent="0.2">
      <c r="A9195">
        <v>11</v>
      </c>
      <c r="B9195" s="1" t="s">
        <v>596</v>
      </c>
      <c r="C9195" s="2">
        <v>84.428642640000007</v>
      </c>
      <c r="D9195" s="2">
        <v>1.7424203358512194E-5</v>
      </c>
      <c r="E9195" s="2">
        <v>8.1473483999999999E-2</v>
      </c>
      <c r="F9195">
        <f t="shared" si="148"/>
        <v>326.70381297210361</v>
      </c>
    </row>
    <row r="9196" spans="1:6" x14ac:dyDescent="0.2">
      <c r="A9196">
        <v>11</v>
      </c>
      <c r="B9196" s="1" t="s">
        <v>465</v>
      </c>
      <c r="C9196" s="2">
        <v>84.090030900000002</v>
      </c>
      <c r="D9196" s="2">
        <v>1.7354321325611437E-5</v>
      </c>
      <c r="E9196" s="2">
        <v>8.1146724000000003E-2</v>
      </c>
      <c r="F9196">
        <f t="shared" si="148"/>
        <v>325.39352485521442</v>
      </c>
    </row>
    <row r="9197" spans="1:6" x14ac:dyDescent="0.2">
      <c r="A9197">
        <v>11</v>
      </c>
      <c r="B9197" s="1" t="s">
        <v>763</v>
      </c>
      <c r="C9197" s="2">
        <v>83.882750520000002</v>
      </c>
      <c r="D9197" s="2">
        <v>1.7311543281692427E-5</v>
      </c>
      <c r="E9197" s="2">
        <v>8.0946698999999997E-2</v>
      </c>
      <c r="F9197">
        <f t="shared" si="148"/>
        <v>324.591436531733</v>
      </c>
    </row>
    <row r="9198" spans="1:6" x14ac:dyDescent="0.2">
      <c r="A9198">
        <v>11</v>
      </c>
      <c r="B9198" s="1" t="s">
        <v>1841</v>
      </c>
      <c r="C9198" s="2">
        <v>83.24658814</v>
      </c>
      <c r="D9198" s="2">
        <v>1.7180253342686295E-5</v>
      </c>
      <c r="E9198" s="2">
        <v>8.0332802999999994E-2</v>
      </c>
      <c r="F9198">
        <f t="shared" si="148"/>
        <v>322.12975017536803</v>
      </c>
    </row>
    <row r="9199" spans="1:6" x14ac:dyDescent="0.2">
      <c r="A9199">
        <v>11</v>
      </c>
      <c r="B9199" s="1" t="s">
        <v>1672</v>
      </c>
      <c r="C9199" s="2">
        <v>82.76465168</v>
      </c>
      <c r="D9199" s="2">
        <v>1.7080792492536163E-5</v>
      </c>
      <c r="E9199" s="2">
        <v>7.9867735999999995E-2</v>
      </c>
      <c r="F9199">
        <f t="shared" si="148"/>
        <v>320.26485923505305</v>
      </c>
    </row>
    <row r="9200" spans="1:6" x14ac:dyDescent="0.2">
      <c r="A9200">
        <v>11</v>
      </c>
      <c r="B9200" s="1" t="s">
        <v>1842</v>
      </c>
      <c r="C9200" s="2">
        <v>82.406043850000003</v>
      </c>
      <c r="D9200" s="2">
        <v>1.7006783749796829E-5</v>
      </c>
      <c r="E9200" s="2">
        <v>7.9521679999999997E-2</v>
      </c>
      <c r="F9200">
        <f t="shared" si="148"/>
        <v>318.87719530869055</v>
      </c>
    </row>
    <row r="9201" spans="1:6" x14ac:dyDescent="0.2">
      <c r="A9201">
        <v>11</v>
      </c>
      <c r="B9201" s="1" t="s">
        <v>1843</v>
      </c>
      <c r="C9201" s="2">
        <v>81.801389560000004</v>
      </c>
      <c r="D9201" s="2">
        <v>1.6881996330102571E-5</v>
      </c>
      <c r="E9201" s="2">
        <v>7.8938189000000006E-2</v>
      </c>
      <c r="F9201">
        <f t="shared" si="148"/>
        <v>316.53743118942322</v>
      </c>
    </row>
    <row r="9202" spans="1:6" x14ac:dyDescent="0.2">
      <c r="A9202">
        <v>11</v>
      </c>
      <c r="B9202" s="1" t="s">
        <v>1844</v>
      </c>
      <c r="C9202" s="2">
        <v>81.755965889999999</v>
      </c>
      <c r="D9202" s="2">
        <v>1.6872622051891836E-5</v>
      </c>
      <c r="E9202" s="2">
        <v>7.8894355999999999E-2</v>
      </c>
      <c r="F9202">
        <f t="shared" si="148"/>
        <v>316.36166347297194</v>
      </c>
    </row>
    <row r="9203" spans="1:6" x14ac:dyDescent="0.2">
      <c r="A9203">
        <v>11</v>
      </c>
      <c r="B9203" s="1" t="s">
        <v>1845</v>
      </c>
      <c r="C9203" s="2">
        <v>81.530782529999996</v>
      </c>
      <c r="D9203" s="2">
        <v>1.682614908851382E-5</v>
      </c>
      <c r="E9203" s="2">
        <v>7.8677053999999996E-2</v>
      </c>
      <c r="F9203">
        <f t="shared" si="148"/>
        <v>315.49029540963414</v>
      </c>
    </row>
    <row r="9204" spans="1:6" x14ac:dyDescent="0.2">
      <c r="A9204">
        <v>11</v>
      </c>
      <c r="B9204" s="1" t="s">
        <v>883</v>
      </c>
      <c r="C9204" s="2">
        <v>80.263996820000003</v>
      </c>
      <c r="D9204" s="2">
        <v>1.6564712524701231E-5</v>
      </c>
      <c r="E9204" s="2">
        <v>7.7454607999999994E-2</v>
      </c>
      <c r="F9204">
        <f t="shared" si="148"/>
        <v>310.58835983814805</v>
      </c>
    </row>
    <row r="9205" spans="1:6" x14ac:dyDescent="0.2">
      <c r="A9205">
        <v>11</v>
      </c>
      <c r="B9205" s="1" t="s">
        <v>1846</v>
      </c>
      <c r="C9205" s="2">
        <v>80.063416180000004</v>
      </c>
      <c r="D9205" s="2">
        <v>1.6523317108223477E-5</v>
      </c>
      <c r="E9205" s="2">
        <v>7.7261047999999999E-2</v>
      </c>
      <c r="F9205">
        <f t="shared" si="148"/>
        <v>309.81219577919018</v>
      </c>
    </row>
    <row r="9206" spans="1:6" x14ac:dyDescent="0.2">
      <c r="A9206">
        <v>11</v>
      </c>
      <c r="B9206" s="1" t="s">
        <v>1847</v>
      </c>
      <c r="C9206" s="2">
        <v>80.041238460000002</v>
      </c>
      <c r="D9206" s="2">
        <v>1.6518740215745483E-5</v>
      </c>
      <c r="E9206" s="2">
        <v>7.7239646999999995E-2</v>
      </c>
      <c r="F9206">
        <f t="shared" si="148"/>
        <v>309.72637904522782</v>
      </c>
    </row>
    <row r="9207" spans="1:6" x14ac:dyDescent="0.2">
      <c r="A9207">
        <v>11</v>
      </c>
      <c r="B9207" s="1" t="s">
        <v>152</v>
      </c>
      <c r="C9207" s="2">
        <v>79.894183060000003</v>
      </c>
      <c r="D9207" s="2">
        <v>1.648839127608065E-5</v>
      </c>
      <c r="E9207" s="2">
        <v>7.7097738999999998E-2</v>
      </c>
      <c r="F9207">
        <f t="shared" si="148"/>
        <v>309.15733642651219</v>
      </c>
    </row>
    <row r="9208" spans="1:6" x14ac:dyDescent="0.2">
      <c r="A9208">
        <v>11</v>
      </c>
      <c r="B9208" s="1" t="s">
        <v>151</v>
      </c>
      <c r="C9208" s="2">
        <v>79.750892260000001</v>
      </c>
      <c r="D9208" s="2">
        <v>1.6458819088599366E-5</v>
      </c>
      <c r="E9208" s="2">
        <v>7.6959463000000006E-2</v>
      </c>
      <c r="F9208">
        <f t="shared" si="148"/>
        <v>308.60285791123812</v>
      </c>
    </row>
    <row r="9209" spans="1:6" x14ac:dyDescent="0.2">
      <c r="A9209">
        <v>11</v>
      </c>
      <c r="B9209" s="1" t="s">
        <v>1848</v>
      </c>
      <c r="C9209" s="2">
        <v>79.727285019999997</v>
      </c>
      <c r="D9209" s="2">
        <v>1.6453947064509782E-5</v>
      </c>
      <c r="E9209" s="2">
        <v>7.6936682000000006E-2</v>
      </c>
      <c r="F9209">
        <f t="shared" si="148"/>
        <v>308.5115074595584</v>
      </c>
    </row>
    <row r="9210" spans="1:6" x14ac:dyDescent="0.2">
      <c r="A9210">
        <v>11</v>
      </c>
      <c r="B9210" s="1" t="s">
        <v>1556</v>
      </c>
      <c r="C9210" s="2">
        <v>79.718757420000003</v>
      </c>
      <c r="D9210" s="2">
        <v>1.6452187181878061E-5</v>
      </c>
      <c r="E9210" s="2">
        <v>7.6928452999999994E-2</v>
      </c>
      <c r="F9210">
        <f t="shared" si="148"/>
        <v>308.47850966021366</v>
      </c>
    </row>
    <row r="9211" spans="1:6" x14ac:dyDescent="0.2">
      <c r="A9211">
        <v>11</v>
      </c>
      <c r="B9211" s="1" t="s">
        <v>939</v>
      </c>
      <c r="C9211" s="2">
        <v>79.648219620000006</v>
      </c>
      <c r="D9211" s="2">
        <v>1.643762970820466E-5</v>
      </c>
      <c r="E9211" s="2">
        <v>7.6860384000000004E-2</v>
      </c>
      <c r="F9211">
        <f t="shared" si="148"/>
        <v>308.20555702883735</v>
      </c>
    </row>
    <row r="9212" spans="1:6" x14ac:dyDescent="0.2">
      <c r="A9212">
        <v>11</v>
      </c>
      <c r="B9212" s="1" t="s">
        <v>884</v>
      </c>
      <c r="C9212" s="2">
        <v>79.230076019999998</v>
      </c>
      <c r="D9212" s="2">
        <v>1.6351334294293266E-5</v>
      </c>
      <c r="E9212" s="2">
        <v>7.6456877000000006E-2</v>
      </c>
      <c r="F9212">
        <f t="shared" si="148"/>
        <v>306.58751801799872</v>
      </c>
    </row>
    <row r="9213" spans="1:6" x14ac:dyDescent="0.2">
      <c r="A9213">
        <v>11</v>
      </c>
      <c r="B9213" s="1" t="s">
        <v>610</v>
      </c>
      <c r="C9213" s="2">
        <v>79.214277609999996</v>
      </c>
      <c r="D9213" s="2">
        <v>1.6348073731575658E-5</v>
      </c>
      <c r="E9213" s="2">
        <v>7.6441630999999996E-2</v>
      </c>
      <c r="F9213">
        <f t="shared" si="148"/>
        <v>306.52638246704356</v>
      </c>
    </row>
    <row r="9214" spans="1:6" x14ac:dyDescent="0.2">
      <c r="A9214">
        <v>11</v>
      </c>
      <c r="B9214" s="1" t="s">
        <v>1849</v>
      </c>
      <c r="C9214" s="2">
        <v>79.195297670000002</v>
      </c>
      <c r="D9214" s="2">
        <v>1.63441568218175E-5</v>
      </c>
      <c r="E9214" s="2">
        <v>7.6423316000000005E-2</v>
      </c>
      <c r="F9214">
        <f t="shared" si="148"/>
        <v>306.45294040907811</v>
      </c>
    </row>
    <row r="9215" spans="1:6" x14ac:dyDescent="0.2">
      <c r="A9215">
        <v>11</v>
      </c>
      <c r="B9215" s="1" t="s">
        <v>1601</v>
      </c>
      <c r="C9215" s="2">
        <v>79.041297850000007</v>
      </c>
      <c r="D9215" s="2">
        <v>1.6312374569065074E-5</v>
      </c>
      <c r="E9215" s="2">
        <v>7.6274705999999998E-2</v>
      </c>
      <c r="F9215">
        <f t="shared" si="148"/>
        <v>305.85702316997015</v>
      </c>
    </row>
    <row r="9216" spans="1:6" x14ac:dyDescent="0.2">
      <c r="A9216">
        <v>11</v>
      </c>
      <c r="B9216" s="1" t="s">
        <v>885</v>
      </c>
      <c r="C9216" s="2">
        <v>78.89762297</v>
      </c>
      <c r="D9216" s="2">
        <v>1.6282723252093724E-5</v>
      </c>
      <c r="E9216" s="2">
        <v>7.6136060000000005E-2</v>
      </c>
      <c r="F9216">
        <f t="shared" si="148"/>
        <v>305.30106097675736</v>
      </c>
    </row>
    <row r="9217" spans="1:6" x14ac:dyDescent="0.2">
      <c r="A9217">
        <v>11</v>
      </c>
      <c r="B9217" s="1" t="s">
        <v>1850</v>
      </c>
      <c r="C9217" s="2">
        <v>78.85444038</v>
      </c>
      <c r="D9217" s="2">
        <v>1.6273811346741146E-5</v>
      </c>
      <c r="E9217" s="2">
        <v>7.6094388999999998E-2</v>
      </c>
      <c r="F9217">
        <f t="shared" si="148"/>
        <v>305.1339627513965</v>
      </c>
    </row>
    <row r="9218" spans="1:6" x14ac:dyDescent="0.2">
      <c r="A9218">
        <v>11</v>
      </c>
      <c r="B9218" s="1" t="s">
        <v>1851</v>
      </c>
      <c r="C9218" s="2">
        <v>78.78764486</v>
      </c>
      <c r="D9218" s="2">
        <v>1.626002613411807E-5</v>
      </c>
      <c r="E9218" s="2">
        <v>7.6029930999999995E-2</v>
      </c>
      <c r="F9218">
        <f t="shared" si="148"/>
        <v>304.87549001471382</v>
      </c>
    </row>
    <row r="9219" spans="1:6" x14ac:dyDescent="0.2">
      <c r="A9219">
        <v>11</v>
      </c>
      <c r="B9219" s="1" t="s">
        <v>1674</v>
      </c>
      <c r="C9219" s="2">
        <v>78.683513930000004</v>
      </c>
      <c r="D9219" s="2">
        <v>1.6238535847797635E-5</v>
      </c>
      <c r="E9219" s="2">
        <v>7.5929444999999998E-2</v>
      </c>
      <c r="F9219">
        <f t="shared" ref="F9219:F9282" si="149">D9219*$I$8</f>
        <v>304.47254714620567</v>
      </c>
    </row>
    <row r="9220" spans="1:6" x14ac:dyDescent="0.2">
      <c r="A9220">
        <v>11</v>
      </c>
      <c r="B9220" s="1" t="s">
        <v>893</v>
      </c>
      <c r="C9220" s="2">
        <v>78.237097640000002</v>
      </c>
      <c r="D9220" s="2">
        <v>1.6146405382516232E-5</v>
      </c>
      <c r="E9220" s="2">
        <v>7.5498653999999998E-2</v>
      </c>
      <c r="F9220">
        <f t="shared" si="149"/>
        <v>302.74510092217935</v>
      </c>
    </row>
    <row r="9221" spans="1:6" x14ac:dyDescent="0.2">
      <c r="A9221">
        <v>11</v>
      </c>
      <c r="B9221" s="1" t="s">
        <v>942</v>
      </c>
      <c r="C9221" s="2">
        <v>78.1793361</v>
      </c>
      <c r="D9221" s="2">
        <v>1.6134484845633336E-5</v>
      </c>
      <c r="E9221" s="2">
        <v>7.5442914999999999E-2</v>
      </c>
      <c r="F9221">
        <f t="shared" si="149"/>
        <v>302.52159085562505</v>
      </c>
    </row>
    <row r="9222" spans="1:6" x14ac:dyDescent="0.2">
      <c r="A9222">
        <v>11</v>
      </c>
      <c r="B9222" s="1" t="s">
        <v>1852</v>
      </c>
      <c r="C9222" s="2">
        <v>77.587354320000003</v>
      </c>
      <c r="D9222" s="2">
        <v>1.6012312762517428E-5</v>
      </c>
      <c r="E9222" s="2">
        <v>7.4871652999999996E-2</v>
      </c>
      <c r="F9222">
        <f t="shared" si="149"/>
        <v>300.23086429720178</v>
      </c>
    </row>
    <row r="9223" spans="1:6" x14ac:dyDescent="0.2">
      <c r="A9223">
        <v>11</v>
      </c>
      <c r="B9223" s="1" t="s">
        <v>887</v>
      </c>
      <c r="C9223" s="2">
        <v>77.304049140000004</v>
      </c>
      <c r="D9223" s="2">
        <v>1.5953844837763158E-5</v>
      </c>
      <c r="E9223" s="2">
        <v>7.4598263999999997E-2</v>
      </c>
      <c r="F9223">
        <f t="shared" si="149"/>
        <v>299.13459070805919</v>
      </c>
    </row>
    <row r="9224" spans="1:6" x14ac:dyDescent="0.2">
      <c r="A9224">
        <v>11</v>
      </c>
      <c r="B9224" s="1" t="s">
        <v>1853</v>
      </c>
      <c r="C9224" s="2">
        <v>77.245520679999998</v>
      </c>
      <c r="D9224" s="2">
        <v>1.5941765828036646E-5</v>
      </c>
      <c r="E9224" s="2">
        <v>7.4541784E-2</v>
      </c>
      <c r="F9224">
        <f t="shared" si="149"/>
        <v>298.90810927568708</v>
      </c>
    </row>
    <row r="9225" spans="1:6" x14ac:dyDescent="0.2">
      <c r="A9225">
        <v>11</v>
      </c>
      <c r="B9225" s="1" t="s">
        <v>1854</v>
      </c>
      <c r="C9225" s="2">
        <v>76.863390440000003</v>
      </c>
      <c r="D9225" s="2">
        <v>1.5862902598013635E-5</v>
      </c>
      <c r="E9225" s="2">
        <v>7.4173029000000001E-2</v>
      </c>
      <c r="F9225">
        <f t="shared" si="149"/>
        <v>297.42942371275564</v>
      </c>
    </row>
    <row r="9226" spans="1:6" x14ac:dyDescent="0.2">
      <c r="A9226">
        <v>11</v>
      </c>
      <c r="B9226" s="1" t="s">
        <v>419</v>
      </c>
      <c r="C9226" s="2">
        <v>75.654752149999993</v>
      </c>
      <c r="D9226" s="2">
        <v>1.5613466556027954E-5</v>
      </c>
      <c r="E9226" s="2">
        <v>7.3006695999999996E-2</v>
      </c>
      <c r="F9226">
        <f t="shared" si="149"/>
        <v>292.75249792552415</v>
      </c>
    </row>
    <row r="9227" spans="1:6" x14ac:dyDescent="0.2">
      <c r="A9227">
        <v>11</v>
      </c>
      <c r="B9227" s="1" t="s">
        <v>1855</v>
      </c>
      <c r="C9227" s="2">
        <v>75.529387209999996</v>
      </c>
      <c r="D9227" s="2">
        <v>1.5587593993002386E-5</v>
      </c>
      <c r="E9227" s="2">
        <v>7.2885719000000002E-2</v>
      </c>
      <c r="F9227">
        <f t="shared" si="149"/>
        <v>292.26738736879474</v>
      </c>
    </row>
    <row r="9228" spans="1:6" x14ac:dyDescent="0.2">
      <c r="A9228">
        <v>11</v>
      </c>
      <c r="B9228" s="1" t="s">
        <v>947</v>
      </c>
      <c r="C9228" s="2">
        <v>75.205871529999996</v>
      </c>
      <c r="D9228" s="2">
        <v>1.5520827523375278E-5</v>
      </c>
      <c r="E9228" s="2">
        <v>7.2573526999999999E-2</v>
      </c>
      <c r="F9228">
        <f t="shared" si="149"/>
        <v>291.01551606328644</v>
      </c>
    </row>
    <row r="9229" spans="1:6" x14ac:dyDescent="0.2">
      <c r="A9229">
        <v>11</v>
      </c>
      <c r="B9229" s="1" t="s">
        <v>1856</v>
      </c>
      <c r="C9229" s="2">
        <v>74.94626968</v>
      </c>
      <c r="D9229" s="2">
        <v>1.5467251298151365E-5</v>
      </c>
      <c r="E9229" s="2">
        <v>7.2323011000000006E-2</v>
      </c>
      <c r="F9229">
        <f t="shared" si="149"/>
        <v>290.0109618403381</v>
      </c>
    </row>
    <row r="9230" spans="1:6" x14ac:dyDescent="0.2">
      <c r="A9230">
        <v>11</v>
      </c>
      <c r="B9230" s="1" t="s">
        <v>616</v>
      </c>
      <c r="C9230" s="2">
        <v>74.663137840000005</v>
      </c>
      <c r="D9230" s="2">
        <v>1.5408819302462851E-5</v>
      </c>
      <c r="E9230" s="2">
        <v>7.2049790000000002E-2</v>
      </c>
      <c r="F9230">
        <f t="shared" si="149"/>
        <v>288.91536192117843</v>
      </c>
    </row>
    <row r="9231" spans="1:6" x14ac:dyDescent="0.2">
      <c r="A9231">
        <v>11</v>
      </c>
      <c r="B9231" s="1" t="s">
        <v>1676</v>
      </c>
      <c r="C9231" s="2">
        <v>74.425678570000002</v>
      </c>
      <c r="D9231" s="2">
        <v>1.5359812912221871E-5</v>
      </c>
      <c r="E9231" s="2">
        <v>7.1820642000000004E-2</v>
      </c>
      <c r="F9231">
        <f t="shared" si="149"/>
        <v>287.9964921041601</v>
      </c>
    </row>
    <row r="9232" spans="1:6" x14ac:dyDescent="0.2">
      <c r="A9232">
        <v>11</v>
      </c>
      <c r="B9232" s="1" t="s">
        <v>1857</v>
      </c>
      <c r="C9232" s="2">
        <v>74.15654121</v>
      </c>
      <c r="D9232" s="2">
        <v>1.5304268929057203E-5</v>
      </c>
      <c r="E9232" s="2">
        <v>7.1560924999999997E-2</v>
      </c>
      <c r="F9232">
        <f t="shared" si="149"/>
        <v>286.95504241982258</v>
      </c>
    </row>
    <row r="9233" spans="1:6" x14ac:dyDescent="0.2">
      <c r="A9233">
        <v>11</v>
      </c>
      <c r="B9233" s="1" t="s">
        <v>1858</v>
      </c>
      <c r="C9233" s="2">
        <v>74.086814889999999</v>
      </c>
      <c r="D9233" s="2">
        <v>1.5289878910493852E-5</v>
      </c>
      <c r="E9233" s="2">
        <v>7.1493638999999998E-2</v>
      </c>
      <c r="F9233">
        <f t="shared" si="149"/>
        <v>286.68522957175975</v>
      </c>
    </row>
    <row r="9234" spans="1:6" x14ac:dyDescent="0.2">
      <c r="A9234">
        <v>11</v>
      </c>
      <c r="B9234" s="1" t="s">
        <v>148</v>
      </c>
      <c r="C9234" s="2">
        <v>73.843686410000004</v>
      </c>
      <c r="D9234" s="2">
        <v>1.5239702686980847E-5</v>
      </c>
      <c r="E9234" s="2">
        <v>7.1259021000000006E-2</v>
      </c>
      <c r="F9234">
        <f t="shared" si="149"/>
        <v>285.7444253808909</v>
      </c>
    </row>
    <row r="9235" spans="1:6" x14ac:dyDescent="0.2">
      <c r="A9235">
        <v>11</v>
      </c>
      <c r="B9235" s="1" t="s">
        <v>948</v>
      </c>
      <c r="C9235" s="2">
        <v>73.394912820000002</v>
      </c>
      <c r="D9235" s="2">
        <v>1.5147085682267294E-5</v>
      </c>
      <c r="E9235" s="2">
        <v>7.0825954999999996E-2</v>
      </c>
      <c r="F9235">
        <f t="shared" si="149"/>
        <v>284.00785654251177</v>
      </c>
    </row>
    <row r="9236" spans="1:6" x14ac:dyDescent="0.2">
      <c r="A9236">
        <v>11</v>
      </c>
      <c r="B9236" s="1" t="s">
        <v>1859</v>
      </c>
      <c r="C9236" s="2">
        <v>73.139501390000007</v>
      </c>
      <c r="D9236" s="2">
        <v>1.509437432098343E-5</v>
      </c>
      <c r="E9236" s="2">
        <v>7.0579482999999998E-2</v>
      </c>
      <c r="F9236">
        <f t="shared" si="149"/>
        <v>283.01951851843933</v>
      </c>
    </row>
    <row r="9237" spans="1:6" x14ac:dyDescent="0.2">
      <c r="A9237">
        <v>11</v>
      </c>
      <c r="B9237" s="1" t="s">
        <v>1860</v>
      </c>
      <c r="C9237" s="2">
        <v>72.890135419999993</v>
      </c>
      <c r="D9237" s="2">
        <v>1.5042910853144219E-5</v>
      </c>
      <c r="E9237" s="2">
        <v>7.0338845999999997E-2</v>
      </c>
      <c r="F9237">
        <f t="shared" si="149"/>
        <v>282.0545784964541</v>
      </c>
    </row>
    <row r="9238" spans="1:6" x14ac:dyDescent="0.2">
      <c r="A9238">
        <v>11</v>
      </c>
      <c r="B9238" s="1" t="s">
        <v>597</v>
      </c>
      <c r="C9238" s="2">
        <v>72.222670339999993</v>
      </c>
      <c r="D9238" s="2">
        <v>1.4905160739796574E-5</v>
      </c>
      <c r="E9238" s="2">
        <v>6.9694743000000003E-2</v>
      </c>
      <c r="F9238">
        <f t="shared" si="149"/>
        <v>279.47176387118577</v>
      </c>
    </row>
    <row r="9239" spans="1:6" x14ac:dyDescent="0.2">
      <c r="A9239">
        <v>11</v>
      </c>
      <c r="B9239" s="1" t="s">
        <v>1861</v>
      </c>
      <c r="C9239" s="2">
        <v>72.096294150000006</v>
      </c>
      <c r="D9239" s="2">
        <v>1.4879079446008023E-5</v>
      </c>
      <c r="E9239" s="2">
        <v>6.9572789999999995E-2</v>
      </c>
      <c r="F9239">
        <f t="shared" si="149"/>
        <v>278.98273961265045</v>
      </c>
    </row>
    <row r="9240" spans="1:6" x14ac:dyDescent="0.2">
      <c r="A9240">
        <v>11</v>
      </c>
      <c r="B9240" s="1" t="s">
        <v>1862</v>
      </c>
      <c r="C9240" s="2">
        <v>71.999033979999993</v>
      </c>
      <c r="D9240" s="2">
        <v>1.485900707460414E-5</v>
      </c>
      <c r="E9240" s="2">
        <v>6.9478934000000006E-2</v>
      </c>
      <c r="F9240">
        <f t="shared" si="149"/>
        <v>278.6063826488276</v>
      </c>
    </row>
    <row r="9241" spans="1:6" x14ac:dyDescent="0.2">
      <c r="A9241">
        <v>11</v>
      </c>
      <c r="B9241" s="1" t="s">
        <v>410</v>
      </c>
      <c r="C9241" s="2">
        <v>71.943976269999993</v>
      </c>
      <c r="D9241" s="2">
        <v>1.4847644507557934E-5</v>
      </c>
      <c r="E9241" s="2">
        <v>6.9425803999999994E-2</v>
      </c>
      <c r="F9241">
        <f t="shared" si="149"/>
        <v>278.39333451671126</v>
      </c>
    </row>
    <row r="9242" spans="1:6" x14ac:dyDescent="0.2">
      <c r="A9242">
        <v>11</v>
      </c>
      <c r="B9242" s="1" t="s">
        <v>1863</v>
      </c>
      <c r="C9242" s="2">
        <v>71.569484759999995</v>
      </c>
      <c r="D9242" s="2">
        <v>1.4770357665295089E-5</v>
      </c>
      <c r="E9242" s="2">
        <v>6.9064420000000001E-2</v>
      </c>
      <c r="F9242">
        <f t="shared" si="149"/>
        <v>276.94420622428294</v>
      </c>
    </row>
    <row r="9243" spans="1:6" x14ac:dyDescent="0.2">
      <c r="A9243">
        <v>11</v>
      </c>
      <c r="B9243" s="1" t="s">
        <v>1864</v>
      </c>
      <c r="C9243" s="2">
        <v>71.412762380000004</v>
      </c>
      <c r="D9243" s="2">
        <v>1.4738013593163213E-5</v>
      </c>
      <c r="E9243" s="2">
        <v>6.8913183000000003E-2</v>
      </c>
      <c r="F9243">
        <f t="shared" si="149"/>
        <v>276.33775487181026</v>
      </c>
    </row>
    <row r="9244" spans="1:6" x14ac:dyDescent="0.2">
      <c r="A9244">
        <v>11</v>
      </c>
      <c r="B9244" s="1" t="s">
        <v>1865</v>
      </c>
      <c r="C9244" s="2">
        <v>71.114214919999995</v>
      </c>
      <c r="D9244" s="2">
        <v>1.4676400164247158E-5</v>
      </c>
      <c r="E9244" s="2">
        <v>6.8625086000000002E-2</v>
      </c>
      <c r="F9244">
        <f t="shared" si="149"/>
        <v>275.18250307963422</v>
      </c>
    </row>
    <row r="9245" spans="1:6" x14ac:dyDescent="0.2">
      <c r="A9245">
        <v>11</v>
      </c>
      <c r="B9245" s="1" t="s">
        <v>1866</v>
      </c>
      <c r="C9245" s="2">
        <v>71.085847040000004</v>
      </c>
      <c r="D9245" s="2">
        <v>1.4670545651299863E-5</v>
      </c>
      <c r="E9245" s="2">
        <v>6.8597711000000006E-2</v>
      </c>
      <c r="F9245">
        <f t="shared" si="149"/>
        <v>275.07273096187242</v>
      </c>
    </row>
    <row r="9246" spans="1:6" x14ac:dyDescent="0.2">
      <c r="A9246">
        <v>11</v>
      </c>
      <c r="B9246" s="1" t="s">
        <v>1867</v>
      </c>
      <c r="C9246" s="2">
        <v>71.067734759999993</v>
      </c>
      <c r="D9246" s="2">
        <v>1.4666807531416547E-5</v>
      </c>
      <c r="E9246" s="2">
        <v>6.8580232000000005E-2</v>
      </c>
      <c r="F9246">
        <f t="shared" si="149"/>
        <v>275.00264121406025</v>
      </c>
    </row>
    <row r="9247" spans="1:6" x14ac:dyDescent="0.2">
      <c r="A9247">
        <v>11</v>
      </c>
      <c r="B9247" s="1" t="s">
        <v>1868</v>
      </c>
      <c r="C9247" s="2">
        <v>71.014024460000002</v>
      </c>
      <c r="D9247" s="2">
        <v>1.4655722986903001E-5</v>
      </c>
      <c r="E9247" s="2">
        <v>6.8528402000000002E-2</v>
      </c>
      <c r="F9247">
        <f t="shared" si="149"/>
        <v>274.79480600443128</v>
      </c>
    </row>
    <row r="9248" spans="1:6" x14ac:dyDescent="0.2">
      <c r="A9248">
        <v>11</v>
      </c>
      <c r="B9248" s="1" t="s">
        <v>1869</v>
      </c>
      <c r="C9248" s="2">
        <v>70.698752619999993</v>
      </c>
      <c r="D9248" s="2">
        <v>1.4590657801312267E-5</v>
      </c>
      <c r="E9248" s="2">
        <v>6.8224165000000003E-2</v>
      </c>
      <c r="F9248">
        <f t="shared" si="149"/>
        <v>273.574833774605</v>
      </c>
    </row>
    <row r="9249" spans="1:6" x14ac:dyDescent="0.2">
      <c r="A9249">
        <v>11</v>
      </c>
      <c r="B9249" s="1" t="s">
        <v>1558</v>
      </c>
      <c r="C9249" s="2">
        <v>70.551561930000005</v>
      </c>
      <c r="D9249" s="2">
        <v>1.4560281059394169E-5</v>
      </c>
      <c r="E9249" s="2">
        <v>6.8082127000000006E-2</v>
      </c>
      <c r="F9249">
        <f t="shared" si="149"/>
        <v>273.00526986364065</v>
      </c>
    </row>
    <row r="9250" spans="1:6" x14ac:dyDescent="0.2">
      <c r="A9250">
        <v>11</v>
      </c>
      <c r="B9250" s="1" t="s">
        <v>734</v>
      </c>
      <c r="C9250" s="2">
        <v>70.117461090000006</v>
      </c>
      <c r="D9250" s="2">
        <v>1.4470692147788223E-5</v>
      </c>
      <c r="E9250" s="2">
        <v>6.7663219999999996E-2</v>
      </c>
      <c r="F9250">
        <f t="shared" si="149"/>
        <v>271.32547777102917</v>
      </c>
    </row>
    <row r="9251" spans="1:6" x14ac:dyDescent="0.2">
      <c r="A9251">
        <v>11</v>
      </c>
      <c r="B9251" s="1" t="s">
        <v>735</v>
      </c>
      <c r="C9251" s="2">
        <v>70.057776770000004</v>
      </c>
      <c r="D9251" s="2">
        <v>1.4458374680274087E-5</v>
      </c>
      <c r="E9251" s="2">
        <v>6.7605625000000003E-2</v>
      </c>
      <c r="F9251">
        <f t="shared" si="149"/>
        <v>271.09452525513916</v>
      </c>
    </row>
    <row r="9252" spans="1:6" x14ac:dyDescent="0.2">
      <c r="A9252">
        <v>11</v>
      </c>
      <c r="B9252" s="1" t="s">
        <v>1870</v>
      </c>
      <c r="C9252" s="2">
        <v>70.045317949999998</v>
      </c>
      <c r="D9252" s="2">
        <v>1.4455803399573984E-5</v>
      </c>
      <c r="E9252" s="2">
        <v>6.7593602000000003E-2</v>
      </c>
      <c r="F9252">
        <f t="shared" si="149"/>
        <v>271.04631374201222</v>
      </c>
    </row>
    <row r="9253" spans="1:6" x14ac:dyDescent="0.2">
      <c r="A9253">
        <v>11</v>
      </c>
      <c r="B9253" s="1" t="s">
        <v>1559</v>
      </c>
      <c r="C9253" s="2">
        <v>68.733373749999998</v>
      </c>
      <c r="D9253" s="2">
        <v>1.4185047092739761E-5</v>
      </c>
      <c r="E9253" s="2">
        <v>6.6327577999999998E-2</v>
      </c>
      <c r="F9253">
        <f t="shared" si="149"/>
        <v>265.9696329888705</v>
      </c>
    </row>
    <row r="9254" spans="1:6" x14ac:dyDescent="0.2">
      <c r="A9254">
        <v>11</v>
      </c>
      <c r="B9254" s="1" t="s">
        <v>1871</v>
      </c>
      <c r="C9254" s="2">
        <v>68.455253510000006</v>
      </c>
      <c r="D9254" s="2">
        <v>1.4127649340872734E-5</v>
      </c>
      <c r="E9254" s="2">
        <v>6.6059193000000002E-2</v>
      </c>
      <c r="F9254">
        <f t="shared" si="149"/>
        <v>264.89342514136376</v>
      </c>
    </row>
    <row r="9255" spans="1:6" x14ac:dyDescent="0.2">
      <c r="A9255">
        <v>11</v>
      </c>
      <c r="B9255" s="1" t="s">
        <v>1560</v>
      </c>
      <c r="C9255" s="2">
        <v>68.341076220000005</v>
      </c>
      <c r="D9255" s="2">
        <v>1.4104085648049138E-5</v>
      </c>
      <c r="E9255" s="2">
        <v>6.5949012000000001E-2</v>
      </c>
      <c r="F9255">
        <f t="shared" si="149"/>
        <v>264.45160590092132</v>
      </c>
    </row>
    <row r="9256" spans="1:6" x14ac:dyDescent="0.2">
      <c r="A9256">
        <v>11</v>
      </c>
      <c r="B9256" s="1" t="s">
        <v>1872</v>
      </c>
      <c r="C9256" s="2">
        <v>68.168067570000005</v>
      </c>
      <c r="D9256" s="2">
        <v>1.4068380497360926E-5</v>
      </c>
      <c r="E9256" s="2">
        <v>6.5782059000000004E-2</v>
      </c>
      <c r="F9256">
        <f t="shared" si="149"/>
        <v>263.78213432551735</v>
      </c>
    </row>
    <row r="9257" spans="1:6" x14ac:dyDescent="0.2">
      <c r="A9257">
        <v>11</v>
      </c>
      <c r="B9257" s="1" t="s">
        <v>896</v>
      </c>
      <c r="C9257" s="2">
        <v>67.192614489999997</v>
      </c>
      <c r="D9257" s="2">
        <v>1.3867068658733758E-5</v>
      </c>
      <c r="E9257" s="2">
        <v>6.4840749000000003E-2</v>
      </c>
      <c r="F9257">
        <f t="shared" si="149"/>
        <v>260.00753735125795</v>
      </c>
    </row>
    <row r="9258" spans="1:6" x14ac:dyDescent="0.2">
      <c r="A9258">
        <v>11</v>
      </c>
      <c r="B9258" s="1" t="s">
        <v>789</v>
      </c>
      <c r="C9258" s="2">
        <v>67.124144810000004</v>
      </c>
      <c r="D9258" s="2">
        <v>1.3852937842716237E-5</v>
      </c>
      <c r="E9258" s="2">
        <v>6.4774675000000004E-2</v>
      </c>
      <c r="F9258">
        <f t="shared" si="149"/>
        <v>259.74258455092945</v>
      </c>
    </row>
    <row r="9259" spans="1:6" x14ac:dyDescent="0.2">
      <c r="A9259">
        <v>11</v>
      </c>
      <c r="B9259" s="1" t="s">
        <v>897</v>
      </c>
      <c r="C9259" s="2">
        <v>66.959594120000006</v>
      </c>
      <c r="D9259" s="2">
        <v>1.3818978245806136E-5</v>
      </c>
      <c r="E9259" s="2">
        <v>6.4615883999999998E-2</v>
      </c>
      <c r="F9259">
        <f t="shared" si="149"/>
        <v>259.10584210886503</v>
      </c>
    </row>
    <row r="9260" spans="1:6" x14ac:dyDescent="0.2">
      <c r="A9260">
        <v>11</v>
      </c>
      <c r="B9260" s="1" t="s">
        <v>1873</v>
      </c>
      <c r="C9260" s="2">
        <v>66.788207510000007</v>
      </c>
      <c r="D9260" s="2">
        <v>1.3783608005338032E-5</v>
      </c>
      <c r="E9260" s="2">
        <v>6.4450496999999995E-2</v>
      </c>
      <c r="F9260">
        <f t="shared" si="149"/>
        <v>258.44265010008809</v>
      </c>
    </row>
    <row r="9261" spans="1:6" x14ac:dyDescent="0.2">
      <c r="A9261">
        <v>11</v>
      </c>
      <c r="B9261" s="1" t="s">
        <v>122</v>
      </c>
      <c r="C9261" s="2">
        <v>66.709290879999998</v>
      </c>
      <c r="D9261" s="2">
        <v>1.3767321231511501E-5</v>
      </c>
      <c r="E9261" s="2">
        <v>6.4374342000000001E-2</v>
      </c>
      <c r="F9261">
        <f t="shared" si="149"/>
        <v>258.13727309084067</v>
      </c>
    </row>
    <row r="9262" spans="1:6" x14ac:dyDescent="0.2">
      <c r="A9262">
        <v>11</v>
      </c>
      <c r="B9262" s="1" t="s">
        <v>135</v>
      </c>
      <c r="C9262" s="2">
        <v>66.411021030000001</v>
      </c>
      <c r="D9262" s="2">
        <v>1.3705764904146385E-5</v>
      </c>
      <c r="E9262" s="2">
        <v>6.4086511999999998E-2</v>
      </c>
      <c r="F9262">
        <f t="shared" si="149"/>
        <v>256.9830919527447</v>
      </c>
    </row>
    <row r="9263" spans="1:6" x14ac:dyDescent="0.2">
      <c r="A9263">
        <v>11</v>
      </c>
      <c r="B9263" s="1" t="s">
        <v>1874</v>
      </c>
      <c r="C9263" s="2">
        <v>66.26457757</v>
      </c>
      <c r="D9263" s="2">
        <v>1.3675542357802166E-5</v>
      </c>
      <c r="E9263" s="2">
        <v>6.3945194999999996E-2</v>
      </c>
      <c r="F9263">
        <f t="shared" si="149"/>
        <v>256.41641920879061</v>
      </c>
    </row>
    <row r="9264" spans="1:6" x14ac:dyDescent="0.2">
      <c r="A9264">
        <v>11</v>
      </c>
      <c r="B9264" s="1" t="s">
        <v>898</v>
      </c>
      <c r="C9264" s="2">
        <v>66.181904149999994</v>
      </c>
      <c r="D9264" s="2">
        <v>1.3658480328836496E-5</v>
      </c>
      <c r="E9264" s="2">
        <v>6.3865414999999995E-2</v>
      </c>
      <c r="F9264">
        <f t="shared" si="149"/>
        <v>256.09650616568433</v>
      </c>
    </row>
    <row r="9265" spans="1:6" x14ac:dyDescent="0.2">
      <c r="A9265">
        <v>11</v>
      </c>
      <c r="B9265" s="1" t="s">
        <v>899</v>
      </c>
      <c r="C9265" s="2">
        <v>66.075543030000006</v>
      </c>
      <c r="D9265" s="2">
        <v>1.3636529808292772E-5</v>
      </c>
      <c r="E9265" s="2">
        <v>6.3762777000000007E-2</v>
      </c>
      <c r="F9265">
        <f t="shared" si="149"/>
        <v>255.68493390548949</v>
      </c>
    </row>
    <row r="9266" spans="1:6" x14ac:dyDescent="0.2">
      <c r="A9266">
        <v>11</v>
      </c>
      <c r="B9266" s="1" t="s">
        <v>161</v>
      </c>
      <c r="C9266" s="2">
        <v>66.055548549999997</v>
      </c>
      <c r="D9266" s="2">
        <v>1.3632403312317682E-5</v>
      </c>
      <c r="E9266" s="2">
        <v>6.3743482000000004E-2</v>
      </c>
      <c r="F9266">
        <f t="shared" si="149"/>
        <v>255.60756210595653</v>
      </c>
    </row>
    <row r="9267" spans="1:6" x14ac:dyDescent="0.2">
      <c r="A9267">
        <v>11</v>
      </c>
      <c r="B9267" s="1" t="s">
        <v>957</v>
      </c>
      <c r="C9267" s="2">
        <v>65.892777910000007</v>
      </c>
      <c r="D9267" s="2">
        <v>1.3598811132877661E-5</v>
      </c>
      <c r="E9267" s="2">
        <v>6.3586408999999997E-2</v>
      </c>
      <c r="F9267">
        <f t="shared" si="149"/>
        <v>254.97770874145615</v>
      </c>
    </row>
    <row r="9268" spans="1:6" x14ac:dyDescent="0.2">
      <c r="A9268">
        <v>11</v>
      </c>
      <c r="B9268" s="1" t="s">
        <v>900</v>
      </c>
      <c r="C9268" s="2">
        <v>65.380635799999993</v>
      </c>
      <c r="D9268" s="2">
        <v>1.3493116375954901E-5</v>
      </c>
      <c r="E9268" s="2">
        <v>6.3092193000000005E-2</v>
      </c>
      <c r="F9268">
        <f t="shared" si="149"/>
        <v>252.99593204915439</v>
      </c>
    </row>
    <row r="9269" spans="1:6" x14ac:dyDescent="0.2">
      <c r="A9269">
        <v>11</v>
      </c>
      <c r="B9269" s="1" t="s">
        <v>145</v>
      </c>
      <c r="C9269" s="2">
        <v>65.286314379999993</v>
      </c>
      <c r="D9269" s="2">
        <v>1.3473650521399179E-5</v>
      </c>
      <c r="E9269" s="2">
        <v>6.3001172999999994E-2</v>
      </c>
      <c r="F9269">
        <f t="shared" si="149"/>
        <v>252.63094727623459</v>
      </c>
    </row>
    <row r="9270" spans="1:6" x14ac:dyDescent="0.2">
      <c r="A9270">
        <v>11</v>
      </c>
      <c r="B9270" s="1" t="s">
        <v>96</v>
      </c>
      <c r="C9270" s="2">
        <v>65.232667269999993</v>
      </c>
      <c r="D9270" s="2">
        <v>1.3462578808694834E-5</v>
      </c>
      <c r="E9270" s="2">
        <v>6.2949403000000001E-2</v>
      </c>
      <c r="F9270">
        <f t="shared" si="149"/>
        <v>252.42335266302814</v>
      </c>
    </row>
    <row r="9271" spans="1:6" x14ac:dyDescent="0.2">
      <c r="A9271">
        <v>11</v>
      </c>
      <c r="B9271" s="1" t="s">
        <v>960</v>
      </c>
      <c r="C9271" s="2">
        <v>64.968490849999995</v>
      </c>
      <c r="D9271" s="2">
        <v>1.3408058590040804E-5</v>
      </c>
      <c r="E9271" s="2">
        <v>6.2694473000000001E-2</v>
      </c>
      <c r="F9271">
        <f t="shared" si="149"/>
        <v>251.40109856326509</v>
      </c>
    </row>
    <row r="9272" spans="1:6" x14ac:dyDescent="0.2">
      <c r="A9272">
        <v>11</v>
      </c>
      <c r="B9272" s="1" t="s">
        <v>902</v>
      </c>
      <c r="C9272" s="2">
        <v>64.36668075</v>
      </c>
      <c r="D9272" s="2">
        <v>1.328385843948091E-5</v>
      </c>
      <c r="E9272" s="2">
        <v>6.2113728E-2</v>
      </c>
      <c r="F9272">
        <f t="shared" si="149"/>
        <v>249.07234574026705</v>
      </c>
    </row>
    <row r="9273" spans="1:6" x14ac:dyDescent="0.2">
      <c r="A9273">
        <v>11</v>
      </c>
      <c r="B9273" s="1" t="s">
        <v>308</v>
      </c>
      <c r="C9273" s="2">
        <v>63.843207169999999</v>
      </c>
      <c r="D9273" s="2">
        <v>1.3175825085331531E-5</v>
      </c>
      <c r="E9273" s="2">
        <v>6.1608576999999998E-2</v>
      </c>
      <c r="F9273">
        <f t="shared" si="149"/>
        <v>247.04672034996619</v>
      </c>
    </row>
    <row r="9274" spans="1:6" x14ac:dyDescent="0.2">
      <c r="A9274">
        <v>11</v>
      </c>
      <c r="B9274" s="1" t="s">
        <v>599</v>
      </c>
      <c r="C9274" s="2">
        <v>63.821371980000002</v>
      </c>
      <c r="D9274" s="2">
        <v>1.3171318767804135E-5</v>
      </c>
      <c r="E9274" s="2">
        <v>6.1587506E-2</v>
      </c>
      <c r="F9274">
        <f t="shared" si="149"/>
        <v>246.96222689632754</v>
      </c>
    </row>
    <row r="9275" spans="1:6" x14ac:dyDescent="0.2">
      <c r="A9275">
        <v>11</v>
      </c>
      <c r="B9275" s="1" t="s">
        <v>765</v>
      </c>
      <c r="C9275" s="2">
        <v>62.844502609999999</v>
      </c>
      <c r="D9275" s="2">
        <v>1.2969714577790703E-5</v>
      </c>
      <c r="E9275" s="2">
        <v>6.0644828999999997E-2</v>
      </c>
      <c r="F9275">
        <f t="shared" si="149"/>
        <v>243.1821483335757</v>
      </c>
    </row>
    <row r="9276" spans="1:6" x14ac:dyDescent="0.2">
      <c r="A9276">
        <v>11</v>
      </c>
      <c r="B9276" s="1" t="s">
        <v>963</v>
      </c>
      <c r="C9276" s="2">
        <v>62.01795096</v>
      </c>
      <c r="D9276" s="2">
        <v>1.2799132569698109E-5</v>
      </c>
      <c r="E9276" s="2">
        <v>5.9847207999999999E-2</v>
      </c>
      <c r="F9276">
        <f t="shared" si="149"/>
        <v>239.98373568183953</v>
      </c>
    </row>
    <row r="9277" spans="1:6" x14ac:dyDescent="0.2">
      <c r="A9277">
        <v>11</v>
      </c>
      <c r="B9277" s="1" t="s">
        <v>964</v>
      </c>
      <c r="C9277" s="2">
        <v>61.83927525</v>
      </c>
      <c r="D9277" s="2">
        <v>1.2762257799601357E-5</v>
      </c>
      <c r="E9277" s="2">
        <v>5.9674786E-2</v>
      </c>
      <c r="F9277">
        <f t="shared" si="149"/>
        <v>239.29233374252544</v>
      </c>
    </row>
    <row r="9278" spans="1:6" x14ac:dyDescent="0.2">
      <c r="A9278">
        <v>11</v>
      </c>
      <c r="B9278" s="1" t="s">
        <v>965</v>
      </c>
      <c r="C9278" s="2">
        <v>61.423736150000003</v>
      </c>
      <c r="D9278" s="2">
        <v>1.267649982463194E-5</v>
      </c>
      <c r="E9278" s="2">
        <v>5.9273791999999999E-2</v>
      </c>
      <c r="F9278">
        <f t="shared" si="149"/>
        <v>237.68437171184888</v>
      </c>
    </row>
    <row r="9279" spans="1:6" x14ac:dyDescent="0.2">
      <c r="A9279">
        <v>11</v>
      </c>
      <c r="B9279" s="1" t="s">
        <v>1561</v>
      </c>
      <c r="C9279" s="2">
        <v>61.222217649999997</v>
      </c>
      <c r="D9279" s="2">
        <v>1.2634910861698761E-5</v>
      </c>
      <c r="E9279" s="2">
        <v>5.9079327000000001E-2</v>
      </c>
      <c r="F9279">
        <f t="shared" si="149"/>
        <v>236.90457865685175</v>
      </c>
    </row>
    <row r="9280" spans="1:6" x14ac:dyDescent="0.2">
      <c r="A9280">
        <v>11</v>
      </c>
      <c r="B9280" s="1" t="s">
        <v>966</v>
      </c>
      <c r="C9280" s="2">
        <v>61.025788290000001</v>
      </c>
      <c r="D9280" s="2">
        <v>1.2594372182348563E-5</v>
      </c>
      <c r="E9280" s="2">
        <v>5.8889772999999999E-2</v>
      </c>
      <c r="F9280">
        <f t="shared" si="149"/>
        <v>236.14447841903555</v>
      </c>
    </row>
    <row r="9281" spans="1:6" x14ac:dyDescent="0.2">
      <c r="A9281">
        <v>11</v>
      </c>
      <c r="B9281" s="1" t="s">
        <v>1875</v>
      </c>
      <c r="C9281" s="2">
        <v>60.812477809999997</v>
      </c>
      <c r="D9281" s="2">
        <v>1.2550349666800689E-5</v>
      </c>
      <c r="E9281" s="2">
        <v>5.8683929000000003E-2</v>
      </c>
      <c r="F9281">
        <f t="shared" si="149"/>
        <v>235.31905625251292</v>
      </c>
    </row>
    <row r="9282" spans="1:6" x14ac:dyDescent="0.2">
      <c r="A9282">
        <v>11</v>
      </c>
      <c r="B9282" s="1" t="s">
        <v>967</v>
      </c>
      <c r="C9282" s="2">
        <v>60.760905459999996</v>
      </c>
      <c r="D9282" s="2">
        <v>1.2539706108796631E-5</v>
      </c>
      <c r="E9282" s="2">
        <v>5.8634160999999997E-2</v>
      </c>
      <c r="F9282">
        <f t="shared" si="149"/>
        <v>235.11948953993684</v>
      </c>
    </row>
    <row r="9283" spans="1:6" x14ac:dyDescent="0.2">
      <c r="A9283">
        <v>11</v>
      </c>
      <c r="B9283" s="1" t="s">
        <v>904</v>
      </c>
      <c r="C9283" s="2">
        <v>60.726742569999999</v>
      </c>
      <c r="D9283" s="2">
        <v>1.253265567123194E-5</v>
      </c>
      <c r="E9283" s="2">
        <v>5.8601194000000002E-2</v>
      </c>
      <c r="F9283">
        <f t="shared" ref="F9283:F9346" si="150">D9283*$I$8</f>
        <v>234.98729383559888</v>
      </c>
    </row>
    <row r="9284" spans="1:6" x14ac:dyDescent="0.2">
      <c r="A9284">
        <v>11</v>
      </c>
      <c r="B9284" s="1" t="s">
        <v>1562</v>
      </c>
      <c r="C9284" s="2">
        <v>60.194511249999998</v>
      </c>
      <c r="D9284" s="2">
        <v>1.2422814956756803E-5</v>
      </c>
      <c r="E9284" s="2">
        <v>5.8087592E-2</v>
      </c>
      <c r="F9284">
        <f t="shared" si="150"/>
        <v>232.92778043919006</v>
      </c>
    </row>
    <row r="9285" spans="1:6" x14ac:dyDescent="0.2">
      <c r="A9285">
        <v>11</v>
      </c>
      <c r="B9285" s="1" t="s">
        <v>848</v>
      </c>
      <c r="C9285" s="2">
        <v>60.005580270000003</v>
      </c>
      <c r="D9285" s="2">
        <v>1.2383823793596071E-5</v>
      </c>
      <c r="E9285" s="2">
        <v>5.7905274E-2</v>
      </c>
      <c r="F9285">
        <f t="shared" si="150"/>
        <v>232.19669612992632</v>
      </c>
    </row>
    <row r="9286" spans="1:6" x14ac:dyDescent="0.2">
      <c r="A9286">
        <v>11</v>
      </c>
      <c r="B9286" s="1" t="s">
        <v>206</v>
      </c>
      <c r="C9286" s="2">
        <v>59.745840749999999</v>
      </c>
      <c r="D9286" s="2">
        <v>1.2330219338391917E-5</v>
      </c>
      <c r="E9286" s="2">
        <v>5.7654626E-2</v>
      </c>
      <c r="F9286">
        <f t="shared" si="150"/>
        <v>231.19161259484844</v>
      </c>
    </row>
    <row r="9287" spans="1:6" x14ac:dyDescent="0.2">
      <c r="A9287">
        <v>11</v>
      </c>
      <c r="B9287" s="1" t="s">
        <v>609</v>
      </c>
      <c r="C9287" s="2">
        <v>59.150564780000003</v>
      </c>
      <c r="D9287" s="2">
        <v>1.2207367597115409E-5</v>
      </c>
      <c r="E9287" s="2">
        <v>5.7080185999999998E-2</v>
      </c>
      <c r="F9287">
        <f t="shared" si="150"/>
        <v>228.88814244591393</v>
      </c>
    </row>
    <row r="9288" spans="1:6" x14ac:dyDescent="0.2">
      <c r="A9288">
        <v>11</v>
      </c>
      <c r="B9288" s="1" t="s">
        <v>1563</v>
      </c>
      <c r="C9288" s="2">
        <v>59.127195209999996</v>
      </c>
      <c r="D9288" s="2">
        <v>1.2202544547764271E-5</v>
      </c>
      <c r="E9288" s="2">
        <v>5.7057634000000003E-2</v>
      </c>
      <c r="F9288">
        <f t="shared" si="150"/>
        <v>228.7977102705801</v>
      </c>
    </row>
    <row r="9289" spans="1:6" x14ac:dyDescent="0.2">
      <c r="A9289">
        <v>11</v>
      </c>
      <c r="B9289" s="1" t="s">
        <v>969</v>
      </c>
      <c r="C9289" s="2">
        <v>59.071593739999997</v>
      </c>
      <c r="D9289" s="2">
        <v>1.2191069702387573E-5</v>
      </c>
      <c r="E9289" s="2">
        <v>5.7003979000000003E-2</v>
      </c>
      <c r="F9289">
        <f t="shared" si="150"/>
        <v>228.582556919767</v>
      </c>
    </row>
    <row r="9290" spans="1:6" x14ac:dyDescent="0.2">
      <c r="A9290">
        <v>11</v>
      </c>
      <c r="B9290" s="1" t="s">
        <v>1876</v>
      </c>
      <c r="C9290" s="2">
        <v>58.530451139999997</v>
      </c>
      <c r="D9290" s="2">
        <v>1.2079389761927166E-5</v>
      </c>
      <c r="E9290" s="2">
        <v>5.6481776999999997E-2</v>
      </c>
      <c r="F9290">
        <f t="shared" si="150"/>
        <v>226.48855803613435</v>
      </c>
    </row>
    <row r="9291" spans="1:6" x14ac:dyDescent="0.2">
      <c r="A9291">
        <v>11</v>
      </c>
      <c r="B9291" s="1" t="s">
        <v>507</v>
      </c>
      <c r="C9291" s="2">
        <v>57.731783530000001</v>
      </c>
      <c r="D9291" s="2">
        <v>1.1914562392533598E-5</v>
      </c>
      <c r="E9291" s="2">
        <v>5.5711063999999998E-2</v>
      </c>
      <c r="F9291">
        <f t="shared" si="150"/>
        <v>223.39804486000497</v>
      </c>
    </row>
    <row r="9292" spans="1:6" x14ac:dyDescent="0.2">
      <c r="A9292">
        <v>11</v>
      </c>
      <c r="B9292" s="1" t="s">
        <v>907</v>
      </c>
      <c r="C9292" s="2">
        <v>57.488033510000001</v>
      </c>
      <c r="D9292" s="2">
        <v>1.1864257850928596E-5</v>
      </c>
      <c r="E9292" s="2">
        <v>5.5475846000000002E-2</v>
      </c>
      <c r="F9292">
        <f t="shared" si="150"/>
        <v>222.45483470491118</v>
      </c>
    </row>
    <row r="9293" spans="1:6" x14ac:dyDescent="0.2">
      <c r="A9293">
        <v>11</v>
      </c>
      <c r="B9293" s="1" t="s">
        <v>974</v>
      </c>
      <c r="C9293" s="2">
        <v>57.408836370000003</v>
      </c>
      <c r="D9293" s="2">
        <v>1.1847913333960665E-5</v>
      </c>
      <c r="E9293" s="2">
        <v>5.5399420999999997E-2</v>
      </c>
      <c r="F9293">
        <f t="shared" si="150"/>
        <v>222.14837501176248</v>
      </c>
    </row>
    <row r="9294" spans="1:6" x14ac:dyDescent="0.2">
      <c r="A9294">
        <v>11</v>
      </c>
      <c r="B9294" s="1" t="s">
        <v>141</v>
      </c>
      <c r="C9294" s="2">
        <v>57.33460822</v>
      </c>
      <c r="D9294" s="2">
        <v>1.1832594292411268E-5</v>
      </c>
      <c r="E9294" s="2">
        <v>5.5327791000000001E-2</v>
      </c>
      <c r="F9294">
        <f t="shared" si="150"/>
        <v>221.86114298271127</v>
      </c>
    </row>
    <row r="9295" spans="1:6" x14ac:dyDescent="0.2">
      <c r="A9295">
        <v>11</v>
      </c>
      <c r="B9295" s="1" t="s">
        <v>92</v>
      </c>
      <c r="C9295" s="2">
        <v>57.18169898</v>
      </c>
      <c r="D9295" s="2">
        <v>1.1801037237910297E-5</v>
      </c>
      <c r="E9295" s="2">
        <v>5.5180234000000002E-2</v>
      </c>
      <c r="F9295">
        <f t="shared" si="150"/>
        <v>221.26944821081807</v>
      </c>
    </row>
    <row r="9296" spans="1:6" x14ac:dyDescent="0.2">
      <c r="A9296">
        <v>11</v>
      </c>
      <c r="B9296" s="1" t="s">
        <v>533</v>
      </c>
      <c r="C9296" s="2">
        <v>56.859611469999997</v>
      </c>
      <c r="D9296" s="2">
        <v>1.1734565472167805E-5</v>
      </c>
      <c r="E9296" s="2">
        <v>5.4869420000000002E-2</v>
      </c>
      <c r="F9296">
        <f t="shared" si="150"/>
        <v>220.02310260314636</v>
      </c>
    </row>
    <row r="9297" spans="1:6" x14ac:dyDescent="0.2">
      <c r="A9297">
        <v>11</v>
      </c>
      <c r="B9297" s="1" t="s">
        <v>650</v>
      </c>
      <c r="C9297" s="2">
        <v>56.656771849999998</v>
      </c>
      <c r="D9297" s="2">
        <v>1.1692703833289135E-5</v>
      </c>
      <c r="E9297" s="2">
        <v>5.4673680000000002E-2</v>
      </c>
      <c r="F9297">
        <f t="shared" si="150"/>
        <v>219.23819687417128</v>
      </c>
    </row>
    <row r="9298" spans="1:6" x14ac:dyDescent="0.2">
      <c r="A9298">
        <v>11</v>
      </c>
      <c r="B9298" s="1" t="s">
        <v>140</v>
      </c>
      <c r="C9298" s="2">
        <v>56.552755089999998</v>
      </c>
      <c r="D9298" s="2">
        <v>1.1671237071952232E-5</v>
      </c>
      <c r="E9298" s="2">
        <v>5.4573304000000003E-2</v>
      </c>
      <c r="F9298">
        <f t="shared" si="150"/>
        <v>218.83569509910436</v>
      </c>
    </row>
    <row r="9299" spans="1:6" x14ac:dyDescent="0.2">
      <c r="A9299">
        <v>11</v>
      </c>
      <c r="B9299" s="1" t="s">
        <v>909</v>
      </c>
      <c r="C9299" s="2">
        <v>56.52429798</v>
      </c>
      <c r="D9299" s="2">
        <v>1.1665364166745081E-5</v>
      </c>
      <c r="E9299" s="2">
        <v>5.4545842999999997E-2</v>
      </c>
      <c r="F9299">
        <f t="shared" si="150"/>
        <v>218.72557812647028</v>
      </c>
    </row>
    <row r="9300" spans="1:6" x14ac:dyDescent="0.2">
      <c r="A9300">
        <v>11</v>
      </c>
      <c r="B9300" s="1" t="s">
        <v>607</v>
      </c>
      <c r="C9300" s="2">
        <v>56.252721569999999</v>
      </c>
      <c r="D9300" s="2">
        <v>1.1609316748932821E-5</v>
      </c>
      <c r="E9300" s="2">
        <v>5.4283772000000001E-2</v>
      </c>
      <c r="F9300">
        <f t="shared" si="150"/>
        <v>217.6746890424904</v>
      </c>
    </row>
    <row r="9301" spans="1:6" x14ac:dyDescent="0.2">
      <c r="A9301">
        <v>11</v>
      </c>
      <c r="B9301" s="1" t="s">
        <v>980</v>
      </c>
      <c r="C9301" s="2">
        <v>55.87020854</v>
      </c>
      <c r="D9301" s="2">
        <v>1.1530374603283233E-5</v>
      </c>
      <c r="E9301" s="2">
        <v>5.3914648000000003E-2</v>
      </c>
      <c r="F9301">
        <f t="shared" si="150"/>
        <v>216.1945238115606</v>
      </c>
    </row>
    <row r="9302" spans="1:6" x14ac:dyDescent="0.2">
      <c r="A9302">
        <v>11</v>
      </c>
      <c r="B9302" s="1" t="s">
        <v>977</v>
      </c>
      <c r="C9302" s="2">
        <v>55.822975229999997</v>
      </c>
      <c r="D9302" s="2">
        <v>1.1520626705561305E-5</v>
      </c>
      <c r="E9302" s="2">
        <v>5.3869067999999999E-2</v>
      </c>
      <c r="F9302">
        <f t="shared" si="150"/>
        <v>216.01175072927447</v>
      </c>
    </row>
    <row r="9303" spans="1:6" x14ac:dyDescent="0.2">
      <c r="A9303">
        <v>11</v>
      </c>
      <c r="B9303" s="1" t="s">
        <v>981</v>
      </c>
      <c r="C9303" s="2">
        <v>55.62800507</v>
      </c>
      <c r="D9303" s="2">
        <v>1.1480389146000324E-5</v>
      </c>
      <c r="E9303" s="2">
        <v>5.3680921999999999E-2</v>
      </c>
      <c r="F9303">
        <f t="shared" si="150"/>
        <v>215.25729648750607</v>
      </c>
    </row>
    <row r="9304" spans="1:6" x14ac:dyDescent="0.2">
      <c r="A9304">
        <v>11</v>
      </c>
      <c r="B9304" s="1" t="s">
        <v>982</v>
      </c>
      <c r="C9304" s="2">
        <v>55.627167470000003</v>
      </c>
      <c r="D9304" s="2">
        <v>1.1480216344303104E-5</v>
      </c>
      <c r="E9304" s="2">
        <v>5.3680114000000001E-2</v>
      </c>
      <c r="F9304">
        <f t="shared" si="150"/>
        <v>215.25405645568318</v>
      </c>
    </row>
    <row r="9305" spans="1:6" x14ac:dyDescent="0.2">
      <c r="A9305">
        <v>11</v>
      </c>
      <c r="B9305" s="1" t="s">
        <v>984</v>
      </c>
      <c r="C9305" s="2">
        <v>55.46915533</v>
      </c>
      <c r="D9305" s="2">
        <v>1.1447606012130337E-5</v>
      </c>
      <c r="E9305" s="2">
        <v>5.3527631999999999E-2</v>
      </c>
      <c r="F9305">
        <f t="shared" si="150"/>
        <v>214.6426127274438</v>
      </c>
    </row>
    <row r="9306" spans="1:6" x14ac:dyDescent="0.2">
      <c r="A9306">
        <v>11</v>
      </c>
      <c r="B9306" s="1" t="s">
        <v>985</v>
      </c>
      <c r="C9306" s="2">
        <v>55.319161880000003</v>
      </c>
      <c r="D9306" s="2">
        <v>1.1416650769480825E-5</v>
      </c>
      <c r="E9306" s="2">
        <v>5.3382889000000003E-2</v>
      </c>
      <c r="F9306">
        <f t="shared" si="150"/>
        <v>214.06220192776547</v>
      </c>
    </row>
    <row r="9307" spans="1:6" x14ac:dyDescent="0.2">
      <c r="A9307">
        <v>11</v>
      </c>
      <c r="B9307" s="1" t="s">
        <v>987</v>
      </c>
      <c r="C9307" s="2">
        <v>54.581273600000003</v>
      </c>
      <c r="D9307" s="2">
        <v>1.1264366921306792E-5</v>
      </c>
      <c r="E9307" s="2">
        <v>5.2670828000000003E-2</v>
      </c>
      <c r="F9307">
        <f t="shared" si="150"/>
        <v>211.20687977450234</v>
      </c>
    </row>
    <row r="9308" spans="1:6" x14ac:dyDescent="0.2">
      <c r="A9308">
        <v>11</v>
      </c>
      <c r="B9308" s="1" t="s">
        <v>910</v>
      </c>
      <c r="C9308" s="2">
        <v>54.429431360000002</v>
      </c>
      <c r="D9308" s="2">
        <v>1.123303014619708E-5</v>
      </c>
      <c r="E9308" s="2">
        <v>5.2524301000000002E-2</v>
      </c>
      <c r="F9308">
        <f t="shared" si="150"/>
        <v>210.61931524119524</v>
      </c>
    </row>
    <row r="9309" spans="1:6" x14ac:dyDescent="0.2">
      <c r="A9309">
        <v>11</v>
      </c>
      <c r="B9309" s="1" t="s">
        <v>660</v>
      </c>
      <c r="C9309" s="2">
        <v>54.322891179999999</v>
      </c>
      <c r="D9309" s="2">
        <v>1.1211042413406674E-5</v>
      </c>
      <c r="E9309" s="2">
        <v>5.2421489000000002E-2</v>
      </c>
      <c r="F9309">
        <f t="shared" si="150"/>
        <v>210.20704525137515</v>
      </c>
    </row>
    <row r="9310" spans="1:6" x14ac:dyDescent="0.2">
      <c r="A9310">
        <v>11</v>
      </c>
      <c r="B9310" s="1" t="s">
        <v>911</v>
      </c>
      <c r="C9310" s="2">
        <v>53.831106519999999</v>
      </c>
      <c r="D9310" s="2">
        <v>1.1109549004679334E-5</v>
      </c>
      <c r="E9310" s="2">
        <v>5.1946918000000002E-2</v>
      </c>
      <c r="F9310">
        <f t="shared" si="150"/>
        <v>208.30404383773751</v>
      </c>
    </row>
    <row r="9311" spans="1:6" x14ac:dyDescent="0.2">
      <c r="A9311">
        <v>11</v>
      </c>
      <c r="B9311" s="1" t="s">
        <v>992</v>
      </c>
      <c r="C9311" s="2">
        <v>53.606716429999999</v>
      </c>
      <c r="D9311" s="2">
        <v>1.1063239860732097E-5</v>
      </c>
      <c r="E9311" s="2">
        <v>5.1730381999999998E-2</v>
      </c>
      <c r="F9311">
        <f t="shared" si="150"/>
        <v>207.43574738872681</v>
      </c>
    </row>
    <row r="9312" spans="1:6" x14ac:dyDescent="0.2">
      <c r="A9312">
        <v>11</v>
      </c>
      <c r="B9312" s="1" t="s">
        <v>474</v>
      </c>
      <c r="C9312" s="2">
        <v>52.856160459999998</v>
      </c>
      <c r="D9312" s="2">
        <v>1.0908341745297142E-5</v>
      </c>
      <c r="E9312" s="2">
        <v>5.1006097E-2</v>
      </c>
      <c r="F9312">
        <f t="shared" si="150"/>
        <v>204.53140772432141</v>
      </c>
    </row>
    <row r="9313" spans="1:6" x14ac:dyDescent="0.2">
      <c r="A9313">
        <v>11</v>
      </c>
      <c r="B9313" s="1" t="s">
        <v>993</v>
      </c>
      <c r="C9313" s="2">
        <v>52.773847199999999</v>
      </c>
      <c r="D9313" s="2">
        <v>1.0891354140824829E-5</v>
      </c>
      <c r="E9313" s="2">
        <v>5.0926665000000003E-2</v>
      </c>
      <c r="F9313">
        <f t="shared" si="150"/>
        <v>204.21289014046556</v>
      </c>
    </row>
    <row r="9314" spans="1:6" x14ac:dyDescent="0.2">
      <c r="A9314">
        <v>11</v>
      </c>
      <c r="B9314" s="1" t="s">
        <v>995</v>
      </c>
      <c r="C9314" s="2">
        <v>52.449431169999997</v>
      </c>
      <c r="D9314" s="2">
        <v>1.0824401823827814E-5</v>
      </c>
      <c r="E9314" s="2">
        <v>5.0613604E-2</v>
      </c>
      <c r="F9314">
        <f t="shared" si="150"/>
        <v>202.95753419677152</v>
      </c>
    </row>
    <row r="9315" spans="1:6" x14ac:dyDescent="0.2">
      <c r="A9315">
        <v>11</v>
      </c>
      <c r="B9315" s="1" t="s">
        <v>996</v>
      </c>
      <c r="C9315" s="2">
        <v>52.43824626</v>
      </c>
      <c r="D9315" s="2">
        <v>1.0822093595216302E-5</v>
      </c>
      <c r="E9315" s="2">
        <v>5.0602810999999998E-2</v>
      </c>
      <c r="F9315">
        <f t="shared" si="150"/>
        <v>202.91425491030566</v>
      </c>
    </row>
    <row r="9316" spans="1:6" x14ac:dyDescent="0.2">
      <c r="A9316">
        <v>11</v>
      </c>
      <c r="B9316" s="1" t="s">
        <v>1678</v>
      </c>
      <c r="C9316" s="2">
        <v>52.028721509999997</v>
      </c>
      <c r="D9316" s="2">
        <v>1.0737576670059968E-5</v>
      </c>
      <c r="E9316" s="2">
        <v>5.0207620000000001E-2</v>
      </c>
      <c r="F9316">
        <f t="shared" si="150"/>
        <v>201.32956256362439</v>
      </c>
    </row>
    <row r="9317" spans="1:6" x14ac:dyDescent="0.2">
      <c r="A9317">
        <v>11</v>
      </c>
      <c r="B9317" s="1" t="s">
        <v>514</v>
      </c>
      <c r="C9317" s="2">
        <v>51.999267549999999</v>
      </c>
      <c r="D9317" s="2">
        <v>1.0731498028178653E-5</v>
      </c>
      <c r="E9317" s="2">
        <v>5.0179197000000002E-2</v>
      </c>
      <c r="F9317">
        <f t="shared" si="150"/>
        <v>201.21558802834974</v>
      </c>
    </row>
    <row r="9318" spans="1:6" x14ac:dyDescent="0.2">
      <c r="A9318">
        <v>11</v>
      </c>
      <c r="B9318" s="1" t="s">
        <v>998</v>
      </c>
      <c r="C9318" s="2">
        <v>51.905072859999997</v>
      </c>
      <c r="D9318" s="2">
        <v>1.0712058264968307E-5</v>
      </c>
      <c r="E9318" s="2">
        <v>5.0088299000000003E-2</v>
      </c>
      <c r="F9318">
        <f t="shared" si="150"/>
        <v>200.85109246815574</v>
      </c>
    </row>
    <row r="9319" spans="1:6" x14ac:dyDescent="0.2">
      <c r="A9319">
        <v>11</v>
      </c>
      <c r="B9319" s="1" t="s">
        <v>138</v>
      </c>
      <c r="C9319" s="2">
        <v>51.826222080000001</v>
      </c>
      <c r="D9319" s="2">
        <v>1.0695785178404921E-5</v>
      </c>
      <c r="E9319" s="2">
        <v>5.0012208000000002E-2</v>
      </c>
      <c r="F9319">
        <f t="shared" si="150"/>
        <v>200.54597209509228</v>
      </c>
    </row>
    <row r="9320" spans="1:6" x14ac:dyDescent="0.2">
      <c r="A9320">
        <v>11</v>
      </c>
      <c r="B9320" s="1" t="s">
        <v>912</v>
      </c>
      <c r="C9320" s="2">
        <v>51.770762679999997</v>
      </c>
      <c r="D9320" s="2">
        <v>1.0684339632325893E-5</v>
      </c>
      <c r="E9320" s="2">
        <v>4.995869E-2</v>
      </c>
      <c r="F9320">
        <f t="shared" si="150"/>
        <v>200.33136810611049</v>
      </c>
    </row>
    <row r="9321" spans="1:6" x14ac:dyDescent="0.2">
      <c r="A9321">
        <v>11</v>
      </c>
      <c r="B9321" s="1" t="s">
        <v>1679</v>
      </c>
      <c r="C9321" s="2">
        <v>51.648173919999998</v>
      </c>
      <c r="D9321" s="2">
        <v>1.0659040009581083E-5</v>
      </c>
      <c r="E9321" s="2">
        <v>4.9840391999999997E-2</v>
      </c>
      <c r="F9321">
        <f t="shared" si="150"/>
        <v>199.8570001796453</v>
      </c>
    </row>
    <row r="9322" spans="1:6" x14ac:dyDescent="0.2">
      <c r="A9322">
        <v>11</v>
      </c>
      <c r="B9322" s="1" t="s">
        <v>84</v>
      </c>
      <c r="C9322" s="2">
        <v>51.596458290000001</v>
      </c>
      <c r="D9322" s="2">
        <v>1.0648367152279357E-5</v>
      </c>
      <c r="E9322" s="2">
        <v>4.9790487000000001E-2</v>
      </c>
      <c r="F9322">
        <f t="shared" si="150"/>
        <v>199.65688410523794</v>
      </c>
    </row>
    <row r="9323" spans="1:6" x14ac:dyDescent="0.2">
      <c r="A9323">
        <v>11</v>
      </c>
      <c r="B9323" s="1" t="s">
        <v>766</v>
      </c>
      <c r="C9323" s="2">
        <v>51.164098580000001</v>
      </c>
      <c r="D9323" s="2">
        <v>1.0559137531331001E-5</v>
      </c>
      <c r="E9323" s="2">
        <v>4.9373260000000002E-2</v>
      </c>
      <c r="F9323">
        <f t="shared" si="150"/>
        <v>197.98382871245627</v>
      </c>
    </row>
    <row r="9324" spans="1:6" x14ac:dyDescent="0.2">
      <c r="A9324">
        <v>11</v>
      </c>
      <c r="B9324" s="1" t="s">
        <v>999</v>
      </c>
      <c r="C9324" s="2">
        <v>51.15024846</v>
      </c>
      <c r="D9324" s="2">
        <v>1.0556279245831801E-5</v>
      </c>
      <c r="E9324" s="2">
        <v>4.9359895000000001E-2</v>
      </c>
      <c r="F9324">
        <f t="shared" si="150"/>
        <v>197.93023585934625</v>
      </c>
    </row>
    <row r="9325" spans="1:6" x14ac:dyDescent="0.2">
      <c r="A9325">
        <v>11</v>
      </c>
      <c r="B9325" s="1" t="s">
        <v>914</v>
      </c>
      <c r="C9325" s="2">
        <v>51.08390163</v>
      </c>
      <c r="D9325" s="2">
        <v>1.0542586849961931E-5</v>
      </c>
      <c r="E9325" s="2">
        <v>4.9295870999999998E-2</v>
      </c>
      <c r="F9325">
        <f t="shared" si="150"/>
        <v>197.67350343678621</v>
      </c>
    </row>
    <row r="9326" spans="1:6" x14ac:dyDescent="0.2">
      <c r="A9326">
        <v>11</v>
      </c>
      <c r="B9326" s="1" t="s">
        <v>1877</v>
      </c>
      <c r="C9326" s="2">
        <v>50.839938349999997</v>
      </c>
      <c r="D9326" s="2">
        <v>1.0492238038615192E-5</v>
      </c>
      <c r="E9326" s="2">
        <v>4.9060446000000001E-2</v>
      </c>
      <c r="F9326">
        <f t="shared" si="150"/>
        <v>196.72946322403484</v>
      </c>
    </row>
    <row r="9327" spans="1:6" x14ac:dyDescent="0.2">
      <c r="A9327">
        <v>11</v>
      </c>
      <c r="B9327" s="1" t="s">
        <v>153</v>
      </c>
      <c r="C9327" s="2">
        <v>50.720336709999998</v>
      </c>
      <c r="D9327" s="2">
        <v>1.0467554984302419E-5</v>
      </c>
      <c r="E9327" s="2">
        <v>4.8945031E-2</v>
      </c>
      <c r="F9327">
        <f t="shared" si="150"/>
        <v>196.26665595567036</v>
      </c>
    </row>
    <row r="9328" spans="1:6" x14ac:dyDescent="0.2">
      <c r="A9328">
        <v>11</v>
      </c>
      <c r="B9328" s="1" t="s">
        <v>662</v>
      </c>
      <c r="C9328" s="2">
        <v>50.616626089999997</v>
      </c>
      <c r="D9328" s="2">
        <v>1.044615131269408E-5</v>
      </c>
      <c r="E9328" s="2">
        <v>4.8844949999999998E-2</v>
      </c>
      <c r="F9328">
        <f t="shared" si="150"/>
        <v>195.86533711301402</v>
      </c>
    </row>
    <row r="9329" spans="1:6" x14ac:dyDescent="0.2">
      <c r="A9329">
        <v>11</v>
      </c>
      <c r="B9329" s="1" t="s">
        <v>1000</v>
      </c>
      <c r="C9329" s="2">
        <v>50.611072499999999</v>
      </c>
      <c r="D9329" s="2">
        <v>1.0445005218269075E-5</v>
      </c>
      <c r="E9329" s="2">
        <v>4.8839591000000002E-2</v>
      </c>
      <c r="F9329">
        <f t="shared" si="150"/>
        <v>195.84384784254516</v>
      </c>
    </row>
    <row r="9330" spans="1:6" x14ac:dyDescent="0.2">
      <c r="A9330">
        <v>11</v>
      </c>
      <c r="B9330" s="1" t="s">
        <v>137</v>
      </c>
      <c r="C9330" s="2">
        <v>50.533538649999997</v>
      </c>
      <c r="D9330" s="2">
        <v>1.0429003952197234E-5</v>
      </c>
      <c r="E9330" s="2">
        <v>4.8764770999999998E-2</v>
      </c>
      <c r="F9330">
        <f t="shared" si="150"/>
        <v>195.54382410369814</v>
      </c>
    </row>
    <row r="9331" spans="1:6" x14ac:dyDescent="0.2">
      <c r="A9331">
        <v>11</v>
      </c>
      <c r="B9331" s="1" t="s">
        <v>1002</v>
      </c>
      <c r="C9331" s="2">
        <v>50.49975104</v>
      </c>
      <c r="D9331" s="2">
        <v>1.0422030933214711E-5</v>
      </c>
      <c r="E9331" s="2">
        <v>4.8732166E-2</v>
      </c>
      <c r="F9331">
        <f t="shared" si="150"/>
        <v>195.41307999777584</v>
      </c>
    </row>
    <row r="9332" spans="1:6" x14ac:dyDescent="0.2">
      <c r="A9332">
        <v>11</v>
      </c>
      <c r="B9332" s="1" t="s">
        <v>915</v>
      </c>
      <c r="C9332" s="2">
        <v>50.332007789999999</v>
      </c>
      <c r="D9332" s="2">
        <v>1.0387412422902213E-5</v>
      </c>
      <c r="E9332" s="2">
        <v>4.8570294E-2</v>
      </c>
      <c r="F9332">
        <f t="shared" si="150"/>
        <v>194.7639829294165</v>
      </c>
    </row>
    <row r="9333" spans="1:6" x14ac:dyDescent="0.2">
      <c r="A9333">
        <v>11</v>
      </c>
      <c r="B9333" s="1" t="s">
        <v>1680</v>
      </c>
      <c r="C9333" s="2">
        <v>50.197771439999997</v>
      </c>
      <c r="D9333" s="2">
        <v>1.0359709188430841E-5</v>
      </c>
      <c r="E9333" s="2">
        <v>4.8440757000000001E-2</v>
      </c>
      <c r="F9333">
        <f t="shared" si="150"/>
        <v>194.24454728307828</v>
      </c>
    </row>
    <row r="9334" spans="1:6" x14ac:dyDescent="0.2">
      <c r="A9334">
        <v>11</v>
      </c>
      <c r="B9334" s="1" t="s">
        <v>768</v>
      </c>
      <c r="C9334" s="2">
        <v>49.998662469999999</v>
      </c>
      <c r="D9334" s="2">
        <v>1.0318617458104142E-5</v>
      </c>
      <c r="E9334" s="2">
        <v>4.8248617000000001E-2</v>
      </c>
      <c r="F9334">
        <f t="shared" si="150"/>
        <v>193.47407733945266</v>
      </c>
    </row>
    <row r="9335" spans="1:6" x14ac:dyDescent="0.2">
      <c r="A9335">
        <v>11</v>
      </c>
      <c r="B9335" s="1" t="s">
        <v>133</v>
      </c>
      <c r="C9335" s="2">
        <v>49.861519870000002</v>
      </c>
      <c r="D9335" s="2">
        <v>1.0290314122689204E-5</v>
      </c>
      <c r="E9335" s="2">
        <v>4.8116274000000001E-2</v>
      </c>
      <c r="F9335">
        <f t="shared" si="150"/>
        <v>192.94338980042258</v>
      </c>
    </row>
    <row r="9336" spans="1:6" x14ac:dyDescent="0.2">
      <c r="A9336">
        <v>11</v>
      </c>
      <c r="B9336" s="1" t="s">
        <v>134</v>
      </c>
      <c r="C9336" s="2">
        <v>49.861519870000002</v>
      </c>
      <c r="D9336" s="2">
        <v>1.0290314122689204E-5</v>
      </c>
      <c r="E9336" s="2">
        <v>4.8116274000000001E-2</v>
      </c>
      <c r="F9336">
        <f t="shared" si="150"/>
        <v>192.94338980042258</v>
      </c>
    </row>
    <row r="9337" spans="1:6" x14ac:dyDescent="0.2">
      <c r="A9337">
        <v>11</v>
      </c>
      <c r="B9337" s="1" t="s">
        <v>132</v>
      </c>
      <c r="C9337" s="2">
        <v>49.853768580000001</v>
      </c>
      <c r="D9337" s="2">
        <v>1.0288714423808995E-5</v>
      </c>
      <c r="E9337" s="2">
        <v>4.8108794000000003E-2</v>
      </c>
      <c r="F9337">
        <f t="shared" si="150"/>
        <v>192.91339544641866</v>
      </c>
    </row>
    <row r="9338" spans="1:6" x14ac:dyDescent="0.2">
      <c r="A9338">
        <v>11</v>
      </c>
      <c r="B9338" s="1" t="s">
        <v>1564</v>
      </c>
      <c r="C9338" s="2">
        <v>49.85223826</v>
      </c>
      <c r="D9338" s="2">
        <v>1.0288398761302685E-5</v>
      </c>
      <c r="E9338" s="2">
        <v>4.8107318000000003E-2</v>
      </c>
      <c r="F9338">
        <f t="shared" si="150"/>
        <v>192.90747677442533</v>
      </c>
    </row>
    <row r="9339" spans="1:6" x14ac:dyDescent="0.2">
      <c r="A9339">
        <v>11</v>
      </c>
      <c r="B9339" s="1" t="s">
        <v>131</v>
      </c>
      <c r="C9339" s="2">
        <v>49.807472570000002</v>
      </c>
      <c r="D9339" s="2">
        <v>1.0279160072542496E-5</v>
      </c>
      <c r="E9339" s="2">
        <v>4.8064119000000002E-2</v>
      </c>
      <c r="F9339">
        <f t="shared" si="150"/>
        <v>192.73425136017178</v>
      </c>
    </row>
    <row r="9340" spans="1:6" x14ac:dyDescent="0.2">
      <c r="A9340">
        <v>11</v>
      </c>
      <c r="B9340" s="1" t="s">
        <v>1565</v>
      </c>
      <c r="C9340" s="2">
        <v>49.765133730000002</v>
      </c>
      <c r="D9340" s="2">
        <v>1.027042225206806E-5</v>
      </c>
      <c r="E9340" s="2">
        <v>4.8023261999999997E-2</v>
      </c>
      <c r="F9340">
        <f t="shared" si="150"/>
        <v>192.57041722627611</v>
      </c>
    </row>
    <row r="9341" spans="1:6" x14ac:dyDescent="0.2">
      <c r="A9341">
        <v>11</v>
      </c>
      <c r="B9341" s="1" t="s">
        <v>603</v>
      </c>
      <c r="C9341" s="2">
        <v>49.448453170000001</v>
      </c>
      <c r="D9341" s="2">
        <v>1.0205066425998956E-5</v>
      </c>
      <c r="E9341" s="2">
        <v>4.7717665999999999E-2</v>
      </c>
      <c r="F9341">
        <f t="shared" si="150"/>
        <v>191.34499548748042</v>
      </c>
    </row>
    <row r="9342" spans="1:6" x14ac:dyDescent="0.2">
      <c r="A9342">
        <v>11</v>
      </c>
      <c r="B9342" s="1" t="s">
        <v>604</v>
      </c>
      <c r="C9342" s="2">
        <v>49.4146912</v>
      </c>
      <c r="D9342" s="2">
        <v>1.01980987536036E-5</v>
      </c>
      <c r="E9342" s="2">
        <v>4.7685086000000002E-2</v>
      </c>
      <c r="F9342">
        <f t="shared" si="150"/>
        <v>191.21435163006748</v>
      </c>
    </row>
    <row r="9343" spans="1:6" x14ac:dyDescent="0.2">
      <c r="A9343">
        <v>11</v>
      </c>
      <c r="B9343" s="1" t="s">
        <v>1567</v>
      </c>
      <c r="C9343" s="2">
        <v>49.266586019999998</v>
      </c>
      <c r="D9343" s="2">
        <v>1.0167532956363294E-5</v>
      </c>
      <c r="E9343" s="2">
        <v>4.7542163999999998E-2</v>
      </c>
      <c r="F9343">
        <f t="shared" si="150"/>
        <v>190.64124293181177</v>
      </c>
    </row>
    <row r="9344" spans="1:6" x14ac:dyDescent="0.2">
      <c r="A9344">
        <v>11</v>
      </c>
      <c r="B9344" s="1" t="s">
        <v>1878</v>
      </c>
      <c r="C9344" s="2">
        <v>49.25778373</v>
      </c>
      <c r="D9344" s="2">
        <v>1.0165716399907611E-5</v>
      </c>
      <c r="E9344" s="2">
        <v>4.753367E-2</v>
      </c>
      <c r="F9344">
        <f t="shared" si="150"/>
        <v>190.60718249826769</v>
      </c>
    </row>
    <row r="9345" spans="1:6" x14ac:dyDescent="0.2">
      <c r="A9345">
        <v>11</v>
      </c>
      <c r="B9345" s="1" t="s">
        <v>917</v>
      </c>
      <c r="C9345" s="2">
        <v>49.04086762</v>
      </c>
      <c r="D9345" s="2">
        <v>1.0120949639426162E-5</v>
      </c>
      <c r="E9345" s="2">
        <v>4.7324346000000003E-2</v>
      </c>
      <c r="F9345">
        <f t="shared" si="150"/>
        <v>189.76780573924054</v>
      </c>
    </row>
    <row r="9346" spans="1:6" x14ac:dyDescent="0.2">
      <c r="A9346">
        <v>11</v>
      </c>
      <c r="B9346" s="1" t="s">
        <v>698</v>
      </c>
      <c r="C9346" s="2">
        <v>49.01510545</v>
      </c>
      <c r="D9346" s="2">
        <v>1.0115632993147814E-5</v>
      </c>
      <c r="E9346" s="2">
        <v>4.7299486000000002E-2</v>
      </c>
      <c r="F9346">
        <f t="shared" si="150"/>
        <v>189.6681186215215</v>
      </c>
    </row>
    <row r="9347" spans="1:6" x14ac:dyDescent="0.2">
      <c r="A9347">
        <v>11</v>
      </c>
      <c r="B9347" s="1" t="s">
        <v>510</v>
      </c>
      <c r="C9347" s="2">
        <v>48.613310749999997</v>
      </c>
      <c r="D9347" s="2">
        <v>1.0032711489601957E-5</v>
      </c>
      <c r="E9347" s="2">
        <v>4.6911754999999999E-2</v>
      </c>
      <c r="F9347">
        <f t="shared" ref="F9347:F9410" si="151">D9347*$I$8</f>
        <v>188.11334043003669</v>
      </c>
    </row>
    <row r="9348" spans="1:6" x14ac:dyDescent="0.2">
      <c r="A9348">
        <v>11</v>
      </c>
      <c r="B9348" s="1" t="s">
        <v>918</v>
      </c>
      <c r="C9348" s="2">
        <v>48.40993675</v>
      </c>
      <c r="D9348" s="2">
        <v>9.9907394971641697E-6</v>
      </c>
      <c r="E9348" s="2">
        <v>4.6715499000000001E-2</v>
      </c>
      <c r="F9348">
        <f t="shared" si="151"/>
        <v>187.32636557182818</v>
      </c>
    </row>
    <row r="9349" spans="1:6" x14ac:dyDescent="0.2">
      <c r="A9349">
        <v>11</v>
      </c>
      <c r="B9349" s="1" t="s">
        <v>129</v>
      </c>
      <c r="C9349" s="2">
        <v>48.19927714</v>
      </c>
      <c r="D9349" s="2">
        <v>9.9472640444151673E-6</v>
      </c>
      <c r="E9349" s="2">
        <v>4.6512212999999997E-2</v>
      </c>
      <c r="F9349">
        <f t="shared" si="151"/>
        <v>186.5112008327844</v>
      </c>
    </row>
    <row r="9350" spans="1:6" x14ac:dyDescent="0.2">
      <c r="A9350">
        <v>11</v>
      </c>
      <c r="B9350" s="1" t="s">
        <v>128</v>
      </c>
      <c r="C9350" s="2">
        <v>47.999369799999997</v>
      </c>
      <c r="D9350" s="2">
        <v>9.9060076392037427E-6</v>
      </c>
      <c r="E9350" s="2">
        <v>4.6319302999999999E-2</v>
      </c>
      <c r="F9350">
        <f t="shared" si="151"/>
        <v>185.73764323507018</v>
      </c>
    </row>
    <row r="9351" spans="1:6" x14ac:dyDescent="0.2">
      <c r="A9351">
        <v>11</v>
      </c>
      <c r="B9351" s="1" t="s">
        <v>497</v>
      </c>
      <c r="C9351" s="2">
        <v>47.781544699999998</v>
      </c>
      <c r="D9351" s="2">
        <v>9.8610533204444928E-6</v>
      </c>
      <c r="E9351" s="2">
        <v>4.6109101999999999E-2</v>
      </c>
      <c r="F9351">
        <f t="shared" si="151"/>
        <v>184.89474975833423</v>
      </c>
    </row>
    <row r="9352" spans="1:6" x14ac:dyDescent="0.2">
      <c r="A9352">
        <v>11</v>
      </c>
      <c r="B9352" s="1" t="s">
        <v>648</v>
      </c>
      <c r="C9352" s="2">
        <v>47.568229889999998</v>
      </c>
      <c r="D9352" s="2">
        <v>9.8170299494426716E-6</v>
      </c>
      <c r="E9352" s="2">
        <v>4.5903253999999998E-2</v>
      </c>
      <c r="F9352">
        <f t="shared" si="151"/>
        <v>184.0693115520501</v>
      </c>
    </row>
    <row r="9353" spans="1:6" x14ac:dyDescent="0.2">
      <c r="A9353">
        <v>11</v>
      </c>
      <c r="B9353" s="1" t="s">
        <v>921</v>
      </c>
      <c r="C9353" s="2">
        <v>47.368470440000003</v>
      </c>
      <c r="D9353" s="2">
        <v>9.7758039128463522E-6</v>
      </c>
      <c r="E9353" s="2">
        <v>4.5710486000000002E-2</v>
      </c>
      <c r="F9353">
        <f t="shared" si="151"/>
        <v>183.29632336586911</v>
      </c>
    </row>
    <row r="9354" spans="1:6" x14ac:dyDescent="0.2">
      <c r="A9354">
        <v>11</v>
      </c>
      <c r="B9354" s="1" t="s">
        <v>1682</v>
      </c>
      <c r="C9354" s="2">
        <v>47.33587928</v>
      </c>
      <c r="D9354" s="2">
        <v>9.769077906190919E-6</v>
      </c>
      <c r="E9354" s="2">
        <v>4.5679035999999999E-2</v>
      </c>
      <c r="F9354">
        <f t="shared" si="151"/>
        <v>183.17021074107973</v>
      </c>
    </row>
    <row r="9355" spans="1:6" x14ac:dyDescent="0.2">
      <c r="A9355">
        <v>11</v>
      </c>
      <c r="B9355" s="1" t="s">
        <v>127</v>
      </c>
      <c r="C9355" s="2">
        <v>47.101832450000003</v>
      </c>
      <c r="D9355" s="2">
        <v>9.7207757684115084E-6</v>
      </c>
      <c r="E9355" s="2">
        <v>4.5453181000000002E-2</v>
      </c>
      <c r="F9355">
        <f t="shared" si="151"/>
        <v>182.26454565771579</v>
      </c>
    </row>
    <row r="9356" spans="1:6" x14ac:dyDescent="0.2">
      <c r="A9356">
        <v>11</v>
      </c>
      <c r="B9356" s="1" t="s">
        <v>1683</v>
      </c>
      <c r="C9356" s="2">
        <v>46.92455451</v>
      </c>
      <c r="D9356" s="2">
        <v>9.6841895001582588E-6</v>
      </c>
      <c r="E9356" s="2">
        <v>4.5282108000000001E-2</v>
      </c>
      <c r="F9356">
        <f t="shared" si="151"/>
        <v>181.57855312796735</v>
      </c>
    </row>
    <row r="9357" spans="1:6" x14ac:dyDescent="0.2">
      <c r="A9357">
        <v>11</v>
      </c>
      <c r="B9357" s="1" t="s">
        <v>1056</v>
      </c>
      <c r="C9357" s="2">
        <v>46.8403615</v>
      </c>
      <c r="D9357" s="2">
        <v>9.666813947321146E-6</v>
      </c>
      <c r="E9357" s="2">
        <v>4.5200862000000001E-2</v>
      </c>
      <c r="F9357">
        <f t="shared" si="151"/>
        <v>181.25276151227149</v>
      </c>
    </row>
    <row r="9358" spans="1:6" x14ac:dyDescent="0.2">
      <c r="A9358">
        <v>11</v>
      </c>
      <c r="B9358" s="1" t="s">
        <v>774</v>
      </c>
      <c r="C9358" s="2">
        <v>46.815967989999997</v>
      </c>
      <c r="D9358" s="2">
        <v>9.6617796008451882E-6</v>
      </c>
      <c r="E9358" s="2">
        <v>4.5177321999999999E-2</v>
      </c>
      <c r="F9358">
        <f t="shared" si="151"/>
        <v>181.15836751584729</v>
      </c>
    </row>
    <row r="9359" spans="1:6" x14ac:dyDescent="0.2">
      <c r="A9359">
        <v>11</v>
      </c>
      <c r="B9359" s="1" t="s">
        <v>1017</v>
      </c>
      <c r="C9359" s="2">
        <v>46.563621259999998</v>
      </c>
      <c r="D9359" s="2">
        <v>9.6097008477548604E-6</v>
      </c>
      <c r="E9359" s="2">
        <v>4.4933807999999999E-2</v>
      </c>
      <c r="F9359">
        <f t="shared" si="151"/>
        <v>180.18189089540363</v>
      </c>
    </row>
    <row r="9360" spans="1:6" x14ac:dyDescent="0.2">
      <c r="A9360">
        <v>11</v>
      </c>
      <c r="B9360" s="1" t="s">
        <v>924</v>
      </c>
      <c r="C9360" s="2">
        <v>46.266039040000003</v>
      </c>
      <c r="D9360" s="2">
        <v>9.5482865257448865E-6</v>
      </c>
      <c r="E9360" s="2">
        <v>4.4646642E-2</v>
      </c>
      <c r="F9360">
        <f t="shared" si="151"/>
        <v>179.03037235771663</v>
      </c>
    </row>
    <row r="9361" spans="1:6" x14ac:dyDescent="0.2">
      <c r="A9361">
        <v>11</v>
      </c>
      <c r="B9361" s="1" t="s">
        <v>1026</v>
      </c>
      <c r="C9361" s="2">
        <v>46.213621539999998</v>
      </c>
      <c r="D9361" s="2">
        <v>9.5374686689992041E-6</v>
      </c>
      <c r="E9361" s="2">
        <v>4.4596059E-2</v>
      </c>
      <c r="F9361">
        <f t="shared" si="151"/>
        <v>178.82753754373508</v>
      </c>
    </row>
    <row r="9362" spans="1:6" x14ac:dyDescent="0.2">
      <c r="A9362">
        <v>11</v>
      </c>
      <c r="B9362" s="1" t="s">
        <v>1568</v>
      </c>
      <c r="C9362" s="2">
        <v>46.211787149999999</v>
      </c>
      <c r="D9362" s="2">
        <v>9.5370901306278184E-6</v>
      </c>
      <c r="E9362" s="2">
        <v>4.4594289000000002E-2</v>
      </c>
      <c r="F9362">
        <f t="shared" si="151"/>
        <v>178.82043994927159</v>
      </c>
    </row>
    <row r="9363" spans="1:6" x14ac:dyDescent="0.2">
      <c r="A9363">
        <v>11</v>
      </c>
      <c r="B9363" s="1" t="s">
        <v>738</v>
      </c>
      <c r="C9363" s="2">
        <v>46.055366380000002</v>
      </c>
      <c r="D9363" s="2">
        <v>9.5048082927705595E-6</v>
      </c>
      <c r="E9363" s="2">
        <v>4.4443343000000003E-2</v>
      </c>
      <c r="F9363">
        <f t="shared" si="151"/>
        <v>178.21515548944799</v>
      </c>
    </row>
    <row r="9364" spans="1:6" x14ac:dyDescent="0.2">
      <c r="A9364">
        <v>11</v>
      </c>
      <c r="B9364" s="1" t="s">
        <v>1019</v>
      </c>
      <c r="C9364" s="2">
        <v>45.884421920000001</v>
      </c>
      <c r="D9364" s="2">
        <v>9.4695291581477706E-6</v>
      </c>
      <c r="E9364" s="2">
        <v>4.4278381999999998E-2</v>
      </c>
      <c r="F9364">
        <f t="shared" si="151"/>
        <v>177.5536717152707</v>
      </c>
    </row>
    <row r="9365" spans="1:6" x14ac:dyDescent="0.2">
      <c r="A9365">
        <v>11</v>
      </c>
      <c r="B9365" s="1" t="s">
        <v>1879</v>
      </c>
      <c r="C9365" s="2">
        <v>45.244619620000002</v>
      </c>
      <c r="D9365" s="2">
        <v>9.3374881305764905E-6</v>
      </c>
      <c r="E9365" s="2">
        <v>4.3660973999999998E-2</v>
      </c>
      <c r="F9365">
        <f t="shared" si="151"/>
        <v>175.0779024483092</v>
      </c>
    </row>
    <row r="9366" spans="1:6" x14ac:dyDescent="0.2">
      <c r="A9366">
        <v>11</v>
      </c>
      <c r="B9366" s="1" t="s">
        <v>1024</v>
      </c>
      <c r="C9366" s="2">
        <v>45.22772106</v>
      </c>
      <c r="D9366" s="2">
        <v>9.3340006586995378E-6</v>
      </c>
      <c r="E9366" s="2">
        <v>4.3644666999999998E-2</v>
      </c>
      <c r="F9366">
        <f t="shared" si="151"/>
        <v>175.01251235061633</v>
      </c>
    </row>
    <row r="9367" spans="1:6" x14ac:dyDescent="0.2">
      <c r="A9367">
        <v>11</v>
      </c>
      <c r="B9367" s="1" t="s">
        <v>125</v>
      </c>
      <c r="C9367" s="2">
        <v>44.934036319999997</v>
      </c>
      <c r="D9367" s="2">
        <v>9.2733906772628885E-6</v>
      </c>
      <c r="E9367" s="2">
        <v>4.3361261999999998E-2</v>
      </c>
      <c r="F9367">
        <f t="shared" si="151"/>
        <v>173.87607519867916</v>
      </c>
    </row>
    <row r="9368" spans="1:6" x14ac:dyDescent="0.2">
      <c r="A9368">
        <v>11</v>
      </c>
      <c r="B9368" s="1" t="s">
        <v>929</v>
      </c>
      <c r="C9368" s="2">
        <v>44.319956580000003</v>
      </c>
      <c r="D9368" s="2">
        <v>9.1466581691574636E-6</v>
      </c>
      <c r="E9368" s="2">
        <v>4.2768675999999999E-2</v>
      </c>
      <c r="F9368">
        <f t="shared" si="151"/>
        <v>171.49984067170243</v>
      </c>
    </row>
    <row r="9369" spans="1:6" x14ac:dyDescent="0.2">
      <c r="A9369">
        <v>11</v>
      </c>
      <c r="B9369" s="1" t="s">
        <v>1684</v>
      </c>
      <c r="C9369" s="2">
        <v>44.16839607</v>
      </c>
      <c r="D9369" s="2">
        <v>9.1153793510526356E-6</v>
      </c>
      <c r="E9369" s="2">
        <v>4.2622420000000001E-2</v>
      </c>
      <c r="F9369">
        <f t="shared" si="151"/>
        <v>170.91336283223691</v>
      </c>
    </row>
    <row r="9370" spans="1:6" x14ac:dyDescent="0.2">
      <c r="A9370">
        <v>11</v>
      </c>
      <c r="B9370" s="1" t="s">
        <v>1880</v>
      </c>
      <c r="C9370" s="2">
        <v>44.028514139999999</v>
      </c>
      <c r="D9370" s="2">
        <v>9.086510988305943E-6</v>
      </c>
      <c r="E9370" s="2">
        <v>4.2487434999999997E-2</v>
      </c>
      <c r="F9370">
        <f t="shared" si="151"/>
        <v>170.37208103073644</v>
      </c>
    </row>
    <row r="9371" spans="1:6" x14ac:dyDescent="0.2">
      <c r="A9371">
        <v>11</v>
      </c>
      <c r="B9371" s="1" t="s">
        <v>1027</v>
      </c>
      <c r="C9371" s="2">
        <v>43.967804870000002</v>
      </c>
      <c r="D9371" s="2">
        <v>9.0739817959400143E-6</v>
      </c>
      <c r="E9371" s="2">
        <v>4.2428849999999997E-2</v>
      </c>
      <c r="F9371">
        <f t="shared" si="151"/>
        <v>170.13715867387526</v>
      </c>
    </row>
    <row r="9372" spans="1:6" x14ac:dyDescent="0.2">
      <c r="A9372">
        <v>11</v>
      </c>
      <c r="B9372" s="1" t="s">
        <v>1029</v>
      </c>
      <c r="C9372" s="2">
        <v>43.951489889999998</v>
      </c>
      <c r="D9372" s="2">
        <v>9.0706147292060522E-6</v>
      </c>
      <c r="E9372" s="2">
        <v>4.2413105999999999E-2</v>
      </c>
      <c r="F9372">
        <f t="shared" si="151"/>
        <v>170.07402617261349</v>
      </c>
    </row>
    <row r="9373" spans="1:6" x14ac:dyDescent="0.2">
      <c r="A9373">
        <v>11</v>
      </c>
      <c r="B9373" s="1" t="s">
        <v>467</v>
      </c>
      <c r="C9373" s="2">
        <v>43.907473209999999</v>
      </c>
      <c r="D9373" s="2">
        <v>9.0615306637467166E-6</v>
      </c>
      <c r="E9373" s="2">
        <v>4.2370629999999999E-2</v>
      </c>
      <c r="F9373">
        <f t="shared" si="151"/>
        <v>169.90369994525093</v>
      </c>
    </row>
    <row r="9374" spans="1:6" x14ac:dyDescent="0.2">
      <c r="A9374">
        <v>11</v>
      </c>
      <c r="B9374" s="1" t="s">
        <v>930</v>
      </c>
      <c r="C9374" s="2">
        <v>43.844121899999998</v>
      </c>
      <c r="D9374" s="2">
        <v>9.0484563333532938E-6</v>
      </c>
      <c r="E9374" s="2">
        <v>4.2309496000000002E-2</v>
      </c>
      <c r="F9374">
        <f t="shared" si="151"/>
        <v>169.65855625037426</v>
      </c>
    </row>
    <row r="9375" spans="1:6" x14ac:dyDescent="0.2">
      <c r="A9375">
        <v>11</v>
      </c>
      <c r="B9375" s="1" t="s">
        <v>1030</v>
      </c>
      <c r="C9375" s="2">
        <v>43.699250929999998</v>
      </c>
      <c r="D9375" s="2">
        <v>9.0185582179183386E-6</v>
      </c>
      <c r="E9375" s="2">
        <v>4.2169696E-2</v>
      </c>
      <c r="F9375">
        <f t="shared" si="151"/>
        <v>169.09796658596886</v>
      </c>
    </row>
    <row r="9376" spans="1:6" x14ac:dyDescent="0.2">
      <c r="A9376">
        <v>11</v>
      </c>
      <c r="B9376" s="1" t="s">
        <v>736</v>
      </c>
      <c r="C9376" s="2">
        <v>43.415945290000003</v>
      </c>
      <c r="D9376" s="2">
        <v>8.960090293164068E-6</v>
      </c>
      <c r="E9376" s="2">
        <v>4.1896307000000001E-2</v>
      </c>
      <c r="F9376">
        <f t="shared" si="151"/>
        <v>168.00169299682628</v>
      </c>
    </row>
    <row r="9377" spans="1:6" x14ac:dyDescent="0.2">
      <c r="A9377">
        <v>11</v>
      </c>
      <c r="B9377" s="1" t="s">
        <v>1032</v>
      </c>
      <c r="C9377" s="2">
        <v>43.351105830000002</v>
      </c>
      <c r="D9377" s="2">
        <v>8.9467088548038025E-6</v>
      </c>
      <c r="E9377" s="2">
        <v>4.1833737000000003E-2</v>
      </c>
      <c r="F9377">
        <f t="shared" si="151"/>
        <v>167.7507910275713</v>
      </c>
    </row>
    <row r="9378" spans="1:6" x14ac:dyDescent="0.2">
      <c r="A9378">
        <v>11</v>
      </c>
      <c r="B9378" s="1" t="s">
        <v>1033</v>
      </c>
      <c r="C9378" s="2">
        <v>43.046585399999998</v>
      </c>
      <c r="D9378" s="2">
        <v>8.8838625028871564E-6</v>
      </c>
      <c r="E9378" s="2">
        <v>4.1539874999999997E-2</v>
      </c>
      <c r="F9378">
        <f t="shared" si="151"/>
        <v>166.57242192913418</v>
      </c>
    </row>
    <row r="9379" spans="1:6" x14ac:dyDescent="0.2">
      <c r="A9379">
        <v>11</v>
      </c>
      <c r="B9379" s="1" t="s">
        <v>1685</v>
      </c>
      <c r="C9379" s="2">
        <v>42.533742160000003</v>
      </c>
      <c r="D9379" s="2">
        <v>8.7780229603839278E-6</v>
      </c>
      <c r="E9379" s="2">
        <v>4.1044982000000001E-2</v>
      </c>
      <c r="F9379">
        <f t="shared" si="151"/>
        <v>164.58793050719865</v>
      </c>
    </row>
    <row r="9380" spans="1:6" x14ac:dyDescent="0.2">
      <c r="A9380">
        <v>11</v>
      </c>
      <c r="B9380" s="1" t="s">
        <v>1038</v>
      </c>
      <c r="C9380" s="2">
        <v>42.081946279999997</v>
      </c>
      <c r="D9380" s="2">
        <v>8.6847823297432782E-6</v>
      </c>
      <c r="E9380" s="2">
        <v>4.0608999999999999E-2</v>
      </c>
      <c r="F9380">
        <f t="shared" si="151"/>
        <v>162.83966868268647</v>
      </c>
    </row>
    <row r="9381" spans="1:6" x14ac:dyDescent="0.2">
      <c r="A9381">
        <v>11</v>
      </c>
      <c r="B9381" s="1" t="s">
        <v>1686</v>
      </c>
      <c r="C9381" s="2">
        <v>41.970978000000002</v>
      </c>
      <c r="D9381" s="2">
        <v>8.6618809721378648E-6</v>
      </c>
      <c r="E9381" s="2">
        <v>4.0501915999999999E-2</v>
      </c>
      <c r="F9381">
        <f t="shared" si="151"/>
        <v>162.41026822758496</v>
      </c>
    </row>
    <row r="9382" spans="1:6" x14ac:dyDescent="0.2">
      <c r="A9382">
        <v>11</v>
      </c>
      <c r="B9382" s="1" t="s">
        <v>512</v>
      </c>
      <c r="C9382" s="2">
        <v>41.381448310000003</v>
      </c>
      <c r="D9382" s="2">
        <v>8.5402151038948821E-6</v>
      </c>
      <c r="E9382" s="2">
        <v>3.9933020999999999E-2</v>
      </c>
      <c r="F9382">
        <f t="shared" si="151"/>
        <v>160.12903319802905</v>
      </c>
    </row>
    <row r="9383" spans="1:6" x14ac:dyDescent="0.2">
      <c r="A9383">
        <v>11</v>
      </c>
      <c r="B9383" s="1" t="s">
        <v>523</v>
      </c>
      <c r="C9383" s="2">
        <v>41.376608789999999</v>
      </c>
      <c r="D9383" s="2">
        <v>8.5392163614121839E-6</v>
      </c>
      <c r="E9383" s="2">
        <v>3.9928351000000001E-2</v>
      </c>
      <c r="F9383">
        <f t="shared" si="151"/>
        <v>160.11030677647844</v>
      </c>
    </row>
    <row r="9384" spans="1:6" x14ac:dyDescent="0.2">
      <c r="A9384">
        <v>11</v>
      </c>
      <c r="B9384" s="1" t="s">
        <v>1687</v>
      </c>
      <c r="C9384" s="2">
        <v>41.117873860000003</v>
      </c>
      <c r="D9384" s="2">
        <v>8.4858191399266017E-6</v>
      </c>
      <c r="E9384" s="2">
        <v>3.9678671999999998E-2</v>
      </c>
      <c r="F9384">
        <f t="shared" si="151"/>
        <v>159.1091088736238</v>
      </c>
    </row>
    <row r="9385" spans="1:6" x14ac:dyDescent="0.2">
      <c r="A9385">
        <v>11</v>
      </c>
      <c r="B9385" s="1" t="s">
        <v>938</v>
      </c>
      <c r="C9385" s="2">
        <v>40.918694760000001</v>
      </c>
      <c r="D9385" s="2">
        <v>8.4447130807462968E-6</v>
      </c>
      <c r="E9385" s="2">
        <v>3.9486464999999998E-2</v>
      </c>
      <c r="F9385">
        <f t="shared" si="151"/>
        <v>158.33837026399306</v>
      </c>
    </row>
    <row r="9386" spans="1:6" x14ac:dyDescent="0.2">
      <c r="A9386">
        <v>11</v>
      </c>
      <c r="B9386" s="1" t="s">
        <v>441</v>
      </c>
      <c r="C9386" s="2">
        <v>40.53780312</v>
      </c>
      <c r="D9386" s="2">
        <v>8.3661054175898448E-6</v>
      </c>
      <c r="E9386" s="2">
        <v>3.9118905000000002E-2</v>
      </c>
      <c r="F9386">
        <f t="shared" si="151"/>
        <v>156.8644765798096</v>
      </c>
    </row>
    <row r="9387" spans="1:6" x14ac:dyDescent="0.2">
      <c r="A9387">
        <v>11</v>
      </c>
      <c r="B9387" s="1" t="s">
        <v>769</v>
      </c>
      <c r="C9387" s="2">
        <v>40.438409610000001</v>
      </c>
      <c r="D9387" s="2">
        <v>8.3455927012669271E-6</v>
      </c>
      <c r="E9387" s="2">
        <v>3.902299E-2</v>
      </c>
      <c r="F9387">
        <f t="shared" si="151"/>
        <v>156.47986314875487</v>
      </c>
    </row>
    <row r="9388" spans="1:6" x14ac:dyDescent="0.2">
      <c r="A9388">
        <v>11</v>
      </c>
      <c r="B9388" s="1" t="s">
        <v>1044</v>
      </c>
      <c r="C9388" s="2">
        <v>40.248230190000001</v>
      </c>
      <c r="D9388" s="2">
        <v>8.3063440464682588E-6</v>
      </c>
      <c r="E9388" s="2">
        <v>3.8839468000000002E-2</v>
      </c>
      <c r="F9388">
        <f t="shared" si="151"/>
        <v>155.74395087127985</v>
      </c>
    </row>
    <row r="9389" spans="1:6" x14ac:dyDescent="0.2">
      <c r="A9389">
        <v>11</v>
      </c>
      <c r="B9389" s="1" t="s">
        <v>1045</v>
      </c>
      <c r="C9389" s="2">
        <v>39.912869909999998</v>
      </c>
      <c r="D9389" s="2">
        <v>8.237133117188636E-6</v>
      </c>
      <c r="E9389" s="2">
        <v>3.8515845999999999E-2</v>
      </c>
      <c r="F9389">
        <f t="shared" si="151"/>
        <v>154.44624594728691</v>
      </c>
    </row>
    <row r="9390" spans="1:6" x14ac:dyDescent="0.2">
      <c r="A9390">
        <v>11</v>
      </c>
      <c r="B9390" s="1" t="s">
        <v>121</v>
      </c>
      <c r="C9390" s="2">
        <v>39.843589530000003</v>
      </c>
      <c r="D9390" s="2">
        <v>8.2228350599245497E-6</v>
      </c>
      <c r="E9390" s="2">
        <v>3.8448990000000002E-2</v>
      </c>
      <c r="F9390">
        <f t="shared" si="151"/>
        <v>154.17815737358529</v>
      </c>
    </row>
    <row r="9391" spans="1:6" x14ac:dyDescent="0.2">
      <c r="A9391">
        <v>11</v>
      </c>
      <c r="B9391" s="1" t="s">
        <v>706</v>
      </c>
      <c r="C9391" s="2">
        <v>39.838557469999998</v>
      </c>
      <c r="D9391" s="2">
        <v>8.2217965388333319E-6</v>
      </c>
      <c r="E9391" s="2">
        <v>3.8444133999999998E-2</v>
      </c>
      <c r="F9391">
        <f t="shared" si="151"/>
        <v>154.15868510312498</v>
      </c>
    </row>
    <row r="9392" spans="1:6" x14ac:dyDescent="0.2">
      <c r="A9392">
        <v>11</v>
      </c>
      <c r="B9392" s="1" t="s">
        <v>1046</v>
      </c>
      <c r="C9392" s="2">
        <v>39.73836944</v>
      </c>
      <c r="D9392" s="2">
        <v>8.2011200030796338E-6</v>
      </c>
      <c r="E9392" s="2">
        <v>3.8347452999999997E-2</v>
      </c>
      <c r="F9392">
        <f t="shared" si="151"/>
        <v>153.77100005774312</v>
      </c>
    </row>
    <row r="9393" spans="1:6" x14ac:dyDescent="0.2">
      <c r="A9393">
        <v>11</v>
      </c>
      <c r="B9393" s="1" t="s">
        <v>119</v>
      </c>
      <c r="C9393" s="2">
        <v>39.604308940000003</v>
      </c>
      <c r="D9393" s="2">
        <v>8.1734529115375074E-6</v>
      </c>
      <c r="E9393" s="2">
        <v>3.8218084999999999E-2</v>
      </c>
      <c r="F9393">
        <f t="shared" si="151"/>
        <v>153.25224209132827</v>
      </c>
    </row>
    <row r="9394" spans="1:6" x14ac:dyDescent="0.2">
      <c r="A9394">
        <v>11</v>
      </c>
      <c r="B9394" s="1" t="s">
        <v>940</v>
      </c>
      <c r="C9394" s="2">
        <v>39.581034350000003</v>
      </c>
      <c r="D9394" s="2">
        <v>8.1686495376271403E-6</v>
      </c>
      <c r="E9394" s="2">
        <v>3.8195624999999997E-2</v>
      </c>
      <c r="F9394">
        <f t="shared" si="151"/>
        <v>153.16217883050888</v>
      </c>
    </row>
    <row r="9395" spans="1:6" x14ac:dyDescent="0.2">
      <c r="A9395">
        <v>11</v>
      </c>
      <c r="B9395" s="1" t="s">
        <v>1881</v>
      </c>
      <c r="C9395" s="2">
        <v>39.513549429999998</v>
      </c>
      <c r="D9395" s="2">
        <v>8.1547221057854334E-6</v>
      </c>
      <c r="E9395" s="2">
        <v>3.8130501999999997E-2</v>
      </c>
      <c r="F9395">
        <f t="shared" si="151"/>
        <v>152.90103948347686</v>
      </c>
    </row>
    <row r="9396" spans="1:6" x14ac:dyDescent="0.2">
      <c r="A9396">
        <v>11</v>
      </c>
      <c r="B9396" s="1" t="s">
        <v>1049</v>
      </c>
      <c r="C9396" s="2">
        <v>39.441025009999997</v>
      </c>
      <c r="D9396" s="2">
        <v>8.1397546558081058E-6</v>
      </c>
      <c r="E9396" s="2">
        <v>3.8060516000000003E-2</v>
      </c>
      <c r="F9396">
        <f t="shared" si="151"/>
        <v>152.62039979640198</v>
      </c>
    </row>
    <row r="9397" spans="1:6" x14ac:dyDescent="0.2">
      <c r="A9397">
        <v>11</v>
      </c>
      <c r="B9397" s="1" t="s">
        <v>1882</v>
      </c>
      <c r="C9397" s="2">
        <v>39.405425170000001</v>
      </c>
      <c r="D9397" s="2">
        <v>8.1324075895874145E-6</v>
      </c>
      <c r="E9397" s="2">
        <v>3.8026162000000002E-2</v>
      </c>
      <c r="F9397">
        <f t="shared" si="151"/>
        <v>152.48264230476403</v>
      </c>
    </row>
    <row r="9398" spans="1:6" x14ac:dyDescent="0.2">
      <c r="A9398">
        <v>11</v>
      </c>
      <c r="B9398" s="1" t="s">
        <v>118</v>
      </c>
      <c r="C9398" s="2">
        <v>39.359338600000001</v>
      </c>
      <c r="D9398" s="2">
        <v>8.1228964387452202E-6</v>
      </c>
      <c r="E9398" s="2">
        <v>3.7981688999999999E-2</v>
      </c>
      <c r="F9398">
        <f t="shared" si="151"/>
        <v>152.30430822647287</v>
      </c>
    </row>
    <row r="9399" spans="1:6" x14ac:dyDescent="0.2">
      <c r="A9399">
        <v>11</v>
      </c>
      <c r="B9399" s="1" t="s">
        <v>941</v>
      </c>
      <c r="C9399" s="2">
        <v>39.335197999999998</v>
      </c>
      <c r="D9399" s="2">
        <v>8.1179142749600074E-6</v>
      </c>
      <c r="E9399" s="2">
        <v>3.7958393E-2</v>
      </c>
      <c r="F9399">
        <f t="shared" si="151"/>
        <v>152.21089265550015</v>
      </c>
    </row>
    <row r="9400" spans="1:6" x14ac:dyDescent="0.2">
      <c r="A9400">
        <v>11</v>
      </c>
      <c r="B9400" s="1" t="s">
        <v>1052</v>
      </c>
      <c r="C9400" s="2">
        <v>39.177307730000003</v>
      </c>
      <c r="D9400" s="2">
        <v>8.0853291786786657E-6</v>
      </c>
      <c r="E9400" s="2">
        <v>3.7806028999999998E-2</v>
      </c>
      <c r="F9400">
        <f t="shared" si="151"/>
        <v>151.59992210022497</v>
      </c>
    </row>
    <row r="9401" spans="1:6" x14ac:dyDescent="0.2">
      <c r="A9401">
        <v>11</v>
      </c>
      <c r="B9401" s="1" t="s">
        <v>1571</v>
      </c>
      <c r="C9401" s="2">
        <v>38.761612280000001</v>
      </c>
      <c r="D9401" s="2">
        <v>7.999538910322762E-6</v>
      </c>
      <c r="E9401" s="2">
        <v>3.7404883999999999E-2</v>
      </c>
      <c r="F9401">
        <f t="shared" si="151"/>
        <v>149.9913545685518</v>
      </c>
    </row>
    <row r="9402" spans="1:6" x14ac:dyDescent="0.2">
      <c r="A9402">
        <v>11</v>
      </c>
      <c r="B9402" s="1" t="s">
        <v>1569</v>
      </c>
      <c r="C9402" s="2">
        <v>38.739773700000001</v>
      </c>
      <c r="D9402" s="2">
        <v>7.9950319512049067E-6</v>
      </c>
      <c r="E9402" s="2">
        <v>3.7383810000000003E-2</v>
      </c>
      <c r="F9402">
        <f t="shared" si="151"/>
        <v>149.90684908509201</v>
      </c>
    </row>
    <row r="9403" spans="1:6" x14ac:dyDescent="0.2">
      <c r="A9403">
        <v>11</v>
      </c>
      <c r="B9403" s="1" t="s">
        <v>1057</v>
      </c>
      <c r="C9403" s="2">
        <v>38.491901259999999</v>
      </c>
      <c r="D9403" s="2">
        <v>7.9438764467864876E-6</v>
      </c>
      <c r="E9403" s="2">
        <v>3.7144613E-2</v>
      </c>
      <c r="F9403">
        <f t="shared" si="151"/>
        <v>148.94768337724665</v>
      </c>
    </row>
    <row r="9404" spans="1:6" x14ac:dyDescent="0.2">
      <c r="A9404">
        <v>11</v>
      </c>
      <c r="B9404" s="1" t="s">
        <v>117</v>
      </c>
      <c r="C9404" s="2">
        <v>37.264377230000001</v>
      </c>
      <c r="D9404" s="2">
        <v>7.6905427427564425E-6</v>
      </c>
      <c r="E9404" s="2">
        <v>3.5960054999999998E-2</v>
      </c>
      <c r="F9404">
        <f t="shared" si="151"/>
        <v>144.1976764266833</v>
      </c>
    </row>
    <row r="9405" spans="1:6" x14ac:dyDescent="0.2">
      <c r="A9405">
        <v>11</v>
      </c>
      <c r="B9405" s="1" t="s">
        <v>1883</v>
      </c>
      <c r="C9405" s="2">
        <v>37.127235679999998</v>
      </c>
      <c r="D9405" s="2">
        <v>7.6622398350684774E-6</v>
      </c>
      <c r="E9405" s="2">
        <v>3.5827713999999997E-2</v>
      </c>
      <c r="F9405">
        <f t="shared" si="151"/>
        <v>143.66699690753396</v>
      </c>
    </row>
    <row r="9406" spans="1:6" x14ac:dyDescent="0.2">
      <c r="A9406">
        <v>11</v>
      </c>
      <c r="B9406" s="1" t="s">
        <v>1065</v>
      </c>
      <c r="C9406" s="2">
        <v>37.026781270000001</v>
      </c>
      <c r="D9406" s="2">
        <v>7.6415081225352232E-6</v>
      </c>
      <c r="E9406" s="2">
        <v>3.5730774999999999E-2</v>
      </c>
      <c r="F9406">
        <f t="shared" si="151"/>
        <v>143.27827729753542</v>
      </c>
    </row>
    <row r="9407" spans="1:6" x14ac:dyDescent="0.2">
      <c r="A9407">
        <v>11</v>
      </c>
      <c r="B9407" s="1" t="s">
        <v>1063</v>
      </c>
      <c r="C9407" s="2">
        <v>36.908746170000001</v>
      </c>
      <c r="D9407" s="2">
        <v>7.6171484298142813E-6</v>
      </c>
      <c r="E9407" s="2">
        <v>3.5616872000000001E-2</v>
      </c>
      <c r="F9407">
        <f t="shared" si="151"/>
        <v>142.82153305901778</v>
      </c>
    </row>
    <row r="9408" spans="1:6" x14ac:dyDescent="0.2">
      <c r="A9408">
        <v>11</v>
      </c>
      <c r="B9408" s="1" t="s">
        <v>116</v>
      </c>
      <c r="C9408" s="2">
        <v>36.90458744</v>
      </c>
      <c r="D9408" s="2">
        <v>7.6162901956423165E-6</v>
      </c>
      <c r="E9408" s="2">
        <v>3.5612858999999997E-2</v>
      </c>
      <c r="F9408">
        <f t="shared" si="151"/>
        <v>142.80544116829344</v>
      </c>
    </row>
    <row r="9409" spans="1:6" x14ac:dyDescent="0.2">
      <c r="A9409">
        <v>11</v>
      </c>
      <c r="B9409" s="1" t="s">
        <v>1689</v>
      </c>
      <c r="C9409" s="2">
        <v>36.900303360000002</v>
      </c>
      <c r="D9409" s="2">
        <v>7.6154058701249817E-6</v>
      </c>
      <c r="E9409" s="2">
        <v>3.5608724000000001E-2</v>
      </c>
      <c r="F9409">
        <f t="shared" si="151"/>
        <v>142.78886006484342</v>
      </c>
    </row>
    <row r="9410" spans="1:6" x14ac:dyDescent="0.2">
      <c r="A9410">
        <v>11</v>
      </c>
      <c r="B9410" s="1" t="s">
        <v>1064</v>
      </c>
      <c r="C9410" s="2">
        <v>36.809114899999997</v>
      </c>
      <c r="D9410" s="2">
        <v>7.5965867387529193E-6</v>
      </c>
      <c r="E9410" s="2">
        <v>3.5520728000000001E-2</v>
      </c>
      <c r="F9410">
        <f t="shared" si="151"/>
        <v>142.43600135161725</v>
      </c>
    </row>
    <row r="9411" spans="1:6" x14ac:dyDescent="0.2">
      <c r="A9411">
        <v>11</v>
      </c>
      <c r="B9411" s="1" t="s">
        <v>1884</v>
      </c>
      <c r="C9411" s="2">
        <v>36.569202500000003</v>
      </c>
      <c r="D9411" s="2">
        <v>7.5470741336390154E-6</v>
      </c>
      <c r="E9411" s="2">
        <v>3.5289213E-2</v>
      </c>
      <c r="F9411">
        <f t="shared" ref="F9411:F9474" si="152">D9411*$I$8</f>
        <v>141.50764000573153</v>
      </c>
    </row>
    <row r="9412" spans="1:6" x14ac:dyDescent="0.2">
      <c r="A9412">
        <v>11</v>
      </c>
      <c r="B9412" s="1" t="s">
        <v>1069</v>
      </c>
      <c r="C9412" s="2">
        <v>36.135633390000002</v>
      </c>
      <c r="D9412" s="2">
        <v>7.4575949340017271E-6</v>
      </c>
      <c r="E9412" s="2">
        <v>3.4870818999999997E-2</v>
      </c>
      <c r="F9412">
        <f t="shared" si="152"/>
        <v>139.82990501253238</v>
      </c>
    </row>
    <row r="9413" spans="1:6" x14ac:dyDescent="0.2">
      <c r="A9413">
        <v>11</v>
      </c>
      <c r="B9413" s="1" t="s">
        <v>1073</v>
      </c>
      <c r="C9413" s="2">
        <v>36.134543669999999</v>
      </c>
      <c r="D9413" s="2">
        <v>7.4573701634772499E-6</v>
      </c>
      <c r="E9413" s="2">
        <v>3.4869768000000002E-2</v>
      </c>
      <c r="F9413">
        <f t="shared" si="152"/>
        <v>139.82569056519844</v>
      </c>
    </row>
    <row r="9414" spans="1:6" x14ac:dyDescent="0.2">
      <c r="A9414">
        <v>11</v>
      </c>
      <c r="B9414" s="1" t="s">
        <v>1074</v>
      </c>
      <c r="C9414" s="2">
        <v>35.791937109999999</v>
      </c>
      <c r="D9414" s="2">
        <v>7.3866636868354198E-6</v>
      </c>
      <c r="E9414" s="2">
        <v>3.4539153000000003E-2</v>
      </c>
      <c r="F9414">
        <f t="shared" si="152"/>
        <v>138.49994412816412</v>
      </c>
    </row>
    <row r="9415" spans="1:6" x14ac:dyDescent="0.2">
      <c r="A9415">
        <v>11</v>
      </c>
      <c r="B9415" s="1" t="s">
        <v>1075</v>
      </c>
      <c r="C9415" s="2">
        <v>35.48109805</v>
      </c>
      <c r="D9415" s="2">
        <v>7.3225134092406137E-6</v>
      </c>
      <c r="E9415" s="2">
        <v>3.4239194000000001E-2</v>
      </c>
      <c r="F9415">
        <f t="shared" si="152"/>
        <v>137.29712642326152</v>
      </c>
    </row>
    <row r="9416" spans="1:6" x14ac:dyDescent="0.2">
      <c r="A9416">
        <v>11</v>
      </c>
      <c r="B9416" s="1" t="s">
        <v>1077</v>
      </c>
      <c r="C9416" s="2">
        <v>35.394340730000003</v>
      </c>
      <c r="D9416" s="2">
        <v>7.3046085442740185E-6</v>
      </c>
      <c r="E9416" s="2">
        <v>3.4155472999999999E-2</v>
      </c>
      <c r="F9416">
        <f t="shared" si="152"/>
        <v>136.96141020513784</v>
      </c>
    </row>
    <row r="9417" spans="1:6" x14ac:dyDescent="0.2">
      <c r="A9417">
        <v>11</v>
      </c>
      <c r="B9417" s="1" t="s">
        <v>1076</v>
      </c>
      <c r="C9417" s="2">
        <v>35.163491270000002</v>
      </c>
      <c r="D9417" s="2">
        <v>7.2569663892144366E-6</v>
      </c>
      <c r="E9417" s="2">
        <v>3.3932704000000001E-2</v>
      </c>
      <c r="F9417">
        <f t="shared" si="152"/>
        <v>136.06811979777069</v>
      </c>
    </row>
    <row r="9418" spans="1:6" x14ac:dyDescent="0.2">
      <c r="A9418">
        <v>11</v>
      </c>
      <c r="B9418" s="1" t="s">
        <v>1080</v>
      </c>
      <c r="C9418" s="2">
        <v>35.136906750000001</v>
      </c>
      <c r="D9418" s="2">
        <v>7.251479935327682E-6</v>
      </c>
      <c r="E9418" s="2">
        <v>3.3907050000000001E-2</v>
      </c>
      <c r="F9418">
        <f t="shared" si="152"/>
        <v>135.96524878739405</v>
      </c>
    </row>
    <row r="9419" spans="1:6" x14ac:dyDescent="0.2">
      <c r="A9419">
        <v>11</v>
      </c>
      <c r="B9419" s="1" t="s">
        <v>113</v>
      </c>
      <c r="C9419" s="2">
        <v>34.890502740000002</v>
      </c>
      <c r="D9419" s="2">
        <v>7.2006276893333448E-6</v>
      </c>
      <c r="E9419" s="2">
        <v>3.3669271000000001E-2</v>
      </c>
      <c r="F9419">
        <f t="shared" si="152"/>
        <v>135.01176917500021</v>
      </c>
    </row>
    <row r="9420" spans="1:6" x14ac:dyDescent="0.2">
      <c r="A9420">
        <v>11</v>
      </c>
      <c r="B9420" s="1" t="s">
        <v>1079</v>
      </c>
      <c r="C9420" s="2">
        <v>34.861248709999998</v>
      </c>
      <c r="D9420" s="2">
        <v>7.194590109241468E-6</v>
      </c>
      <c r="E9420" s="2">
        <v>3.3641039999999997E-2</v>
      </c>
      <c r="F9420">
        <f t="shared" si="152"/>
        <v>134.89856454827753</v>
      </c>
    </row>
    <row r="9421" spans="1:6" x14ac:dyDescent="0.2">
      <c r="A9421">
        <v>11</v>
      </c>
      <c r="B9421" s="1" t="s">
        <v>777</v>
      </c>
      <c r="C9421" s="2">
        <v>34.860202950000001</v>
      </c>
      <c r="D9421" s="2">
        <v>7.1943743209834299E-6</v>
      </c>
      <c r="E9421" s="2">
        <v>3.3640031000000001E-2</v>
      </c>
      <c r="F9421">
        <f t="shared" si="152"/>
        <v>134.8945185184393</v>
      </c>
    </row>
    <row r="9422" spans="1:6" x14ac:dyDescent="0.2">
      <c r="A9422">
        <v>11</v>
      </c>
      <c r="B9422" s="1" t="s">
        <v>770</v>
      </c>
      <c r="C9422" s="2">
        <v>34.85013799</v>
      </c>
      <c r="D9422" s="2">
        <v>7.1922972788009952E-6</v>
      </c>
      <c r="E9422" s="2">
        <v>3.3630318999999999E-2</v>
      </c>
      <c r="F9422">
        <f t="shared" si="152"/>
        <v>134.85557397751867</v>
      </c>
    </row>
    <row r="9423" spans="1:6" x14ac:dyDescent="0.2">
      <c r="A9423">
        <v>11</v>
      </c>
      <c r="B9423" s="1" t="s">
        <v>1885</v>
      </c>
      <c r="C9423" s="2">
        <v>34.638198320000001</v>
      </c>
      <c r="D9423" s="2">
        <v>7.1485574907824833E-6</v>
      </c>
      <c r="E9423" s="2">
        <v>3.3425797E-2</v>
      </c>
      <c r="F9423">
        <f t="shared" si="152"/>
        <v>134.03545295217157</v>
      </c>
    </row>
    <row r="9424" spans="1:6" x14ac:dyDescent="0.2">
      <c r="A9424">
        <v>11</v>
      </c>
      <c r="B9424" s="1" t="s">
        <v>1081</v>
      </c>
      <c r="C9424" s="2">
        <v>34.574122250000002</v>
      </c>
      <c r="D9424" s="2">
        <v>7.1353336698118863E-6</v>
      </c>
      <c r="E9424" s="2">
        <v>3.3363964000000003E-2</v>
      </c>
      <c r="F9424">
        <f t="shared" si="152"/>
        <v>133.78750630897287</v>
      </c>
    </row>
    <row r="9425" spans="1:6" x14ac:dyDescent="0.2">
      <c r="A9425">
        <v>11</v>
      </c>
      <c r="B9425" s="1" t="s">
        <v>707</v>
      </c>
      <c r="C9425" s="2">
        <v>34.539696939999999</v>
      </c>
      <c r="D9425" s="2">
        <v>7.1282291247850674E-6</v>
      </c>
      <c r="E9425" s="2">
        <v>3.3330744000000002E-2</v>
      </c>
      <c r="F9425">
        <f t="shared" si="152"/>
        <v>133.65429608972002</v>
      </c>
    </row>
    <row r="9426" spans="1:6" x14ac:dyDescent="0.2">
      <c r="A9426">
        <v>11</v>
      </c>
      <c r="B9426" s="1" t="s">
        <v>1690</v>
      </c>
      <c r="C9426" s="2">
        <v>34.516630339999999</v>
      </c>
      <c r="D9426" s="2">
        <v>7.1234685235720335E-6</v>
      </c>
      <c r="E9426" s="2">
        <v>3.3308483999999999E-2</v>
      </c>
      <c r="F9426">
        <f t="shared" si="152"/>
        <v>133.56503481697564</v>
      </c>
    </row>
    <row r="9427" spans="1:6" x14ac:dyDescent="0.2">
      <c r="A9427">
        <v>11</v>
      </c>
      <c r="B9427" s="1" t="s">
        <v>1083</v>
      </c>
      <c r="C9427" s="2">
        <v>34.479433659999998</v>
      </c>
      <c r="D9427" s="2">
        <v>7.1157921075818879E-6</v>
      </c>
      <c r="E9427" s="2">
        <v>3.3272589999999998E-2</v>
      </c>
      <c r="F9427">
        <f t="shared" si="152"/>
        <v>133.42110201716039</v>
      </c>
    </row>
    <row r="9428" spans="1:6" x14ac:dyDescent="0.2">
      <c r="A9428">
        <v>11</v>
      </c>
      <c r="B9428" s="1" t="s">
        <v>955</v>
      </c>
      <c r="C9428" s="2">
        <v>34.408684890000004</v>
      </c>
      <c r="D9428" s="2">
        <v>7.1011910057572044E-6</v>
      </c>
      <c r="E9428" s="2">
        <v>3.3204316999999997E-2</v>
      </c>
      <c r="F9428">
        <f t="shared" si="152"/>
        <v>133.14733135794759</v>
      </c>
    </row>
    <row r="9429" spans="1:6" x14ac:dyDescent="0.2">
      <c r="A9429">
        <v>11</v>
      </c>
      <c r="B9429" s="1" t="s">
        <v>112</v>
      </c>
      <c r="C9429" s="2">
        <v>33.808601369999998</v>
      </c>
      <c r="D9429" s="2">
        <v>6.9773471517660851E-6</v>
      </c>
      <c r="E9429" s="2">
        <v>3.2625238000000001E-2</v>
      </c>
      <c r="F9429">
        <f t="shared" si="152"/>
        <v>130.82525909561409</v>
      </c>
    </row>
    <row r="9430" spans="1:6" x14ac:dyDescent="0.2">
      <c r="A9430">
        <v>11</v>
      </c>
      <c r="B9430" s="1" t="s">
        <v>99</v>
      </c>
      <c r="C9430" s="2">
        <v>33.59505154</v>
      </c>
      <c r="D9430" s="2">
        <v>6.9332752337527908E-6</v>
      </c>
      <c r="E9430" s="2">
        <v>3.2419163000000001E-2</v>
      </c>
      <c r="F9430">
        <f t="shared" si="152"/>
        <v>129.99891063286483</v>
      </c>
    </row>
    <row r="9431" spans="1:6" x14ac:dyDescent="0.2">
      <c r="A9431">
        <v>11</v>
      </c>
      <c r="B9431" s="1" t="s">
        <v>771</v>
      </c>
      <c r="C9431" s="2">
        <v>33.161607680000003</v>
      </c>
      <c r="D9431" s="2">
        <v>6.8438219115973886E-6</v>
      </c>
      <c r="E9431" s="2">
        <v>3.2000889999999997E-2</v>
      </c>
      <c r="F9431">
        <f t="shared" si="152"/>
        <v>128.32166084245102</v>
      </c>
    </row>
    <row r="9432" spans="1:6" x14ac:dyDescent="0.2">
      <c r="A9432">
        <v>11</v>
      </c>
      <c r="B9432" s="1" t="s">
        <v>1754</v>
      </c>
      <c r="C9432" s="2">
        <v>32.999357740000001</v>
      </c>
      <c r="D9432" s="2">
        <v>6.8103370916276724E-6</v>
      </c>
      <c r="E9432" s="2">
        <v>3.1844319000000003E-2</v>
      </c>
      <c r="F9432">
        <f t="shared" si="152"/>
        <v>127.69382046801886</v>
      </c>
    </row>
    <row r="9433" spans="1:6" x14ac:dyDescent="0.2">
      <c r="A9433">
        <v>11</v>
      </c>
      <c r="B9433" s="1" t="s">
        <v>111</v>
      </c>
      <c r="C9433" s="2">
        <v>32.895524770000002</v>
      </c>
      <c r="D9433" s="2">
        <v>6.7889083979913938E-6</v>
      </c>
      <c r="E9433" s="2">
        <v>3.1744121E-2</v>
      </c>
      <c r="F9433">
        <f t="shared" si="152"/>
        <v>127.29203246233864</v>
      </c>
    </row>
    <row r="9434" spans="1:6" x14ac:dyDescent="0.2">
      <c r="A9434">
        <v>11</v>
      </c>
      <c r="B9434" s="1" t="s">
        <v>1691</v>
      </c>
      <c r="C9434" s="2">
        <v>32.870737300000002</v>
      </c>
      <c r="D9434" s="2">
        <v>6.7837927833905067E-6</v>
      </c>
      <c r="E9434" s="2">
        <v>3.1720201000000003E-2</v>
      </c>
      <c r="F9434">
        <f t="shared" si="152"/>
        <v>127.196114688572</v>
      </c>
    </row>
    <row r="9435" spans="1:6" x14ac:dyDescent="0.2">
      <c r="A9435">
        <v>11</v>
      </c>
      <c r="B9435" s="1" t="s">
        <v>1692</v>
      </c>
      <c r="C9435" s="2">
        <v>32.733230239999997</v>
      </c>
      <c r="D9435" s="2">
        <v>6.7554143818917505E-6</v>
      </c>
      <c r="E9435" s="2">
        <v>3.1587507000000001E-2</v>
      </c>
      <c r="F9435">
        <f t="shared" si="152"/>
        <v>126.66401966047032</v>
      </c>
    </row>
    <row r="9436" spans="1:6" x14ac:dyDescent="0.2">
      <c r="A9436">
        <v>11</v>
      </c>
      <c r="B9436" s="1" t="s">
        <v>1088</v>
      </c>
      <c r="C9436" s="2">
        <v>32.638726159999997</v>
      </c>
      <c r="D9436" s="2">
        <v>6.7359106734988916E-6</v>
      </c>
      <c r="E9436" s="2">
        <v>3.149631E-2</v>
      </c>
      <c r="F9436">
        <f t="shared" si="152"/>
        <v>126.29832512810422</v>
      </c>
    </row>
    <row r="9437" spans="1:6" x14ac:dyDescent="0.2">
      <c r="A9437">
        <v>11</v>
      </c>
      <c r="B9437" s="1" t="s">
        <v>1886</v>
      </c>
      <c r="C9437" s="2">
        <v>32.502362419999997</v>
      </c>
      <c r="D9437" s="2">
        <v>6.7077683772894078E-6</v>
      </c>
      <c r="E9437" s="2">
        <v>3.1364719999999999E-2</v>
      </c>
      <c r="F9437">
        <f t="shared" si="152"/>
        <v>125.7706570741764</v>
      </c>
    </row>
    <row r="9438" spans="1:6" x14ac:dyDescent="0.2">
      <c r="A9438">
        <v>11</v>
      </c>
      <c r="B9438" s="1" t="s">
        <v>1092</v>
      </c>
      <c r="C9438" s="2">
        <v>32.324760750000003</v>
      </c>
      <c r="D9438" s="2">
        <v>6.6711151697648358E-6</v>
      </c>
      <c r="E9438" s="2">
        <v>3.1193334E-2</v>
      </c>
      <c r="F9438">
        <f t="shared" si="152"/>
        <v>125.08340943309067</v>
      </c>
    </row>
    <row r="9439" spans="1:6" x14ac:dyDescent="0.2">
      <c r="A9439">
        <v>11</v>
      </c>
      <c r="B9439" s="1" t="s">
        <v>1095</v>
      </c>
      <c r="C9439" s="2">
        <v>32.151295509999997</v>
      </c>
      <c r="D9439" s="2">
        <v>6.6353159191424935E-6</v>
      </c>
      <c r="E9439" s="2">
        <v>3.1025941000000001E-2</v>
      </c>
      <c r="F9439">
        <f t="shared" si="152"/>
        <v>124.41217348392175</v>
      </c>
    </row>
    <row r="9440" spans="1:6" x14ac:dyDescent="0.2">
      <c r="A9440">
        <v>11</v>
      </c>
      <c r="B9440" s="1" t="s">
        <v>961</v>
      </c>
      <c r="C9440" s="2">
        <v>31.71395399</v>
      </c>
      <c r="D9440" s="2">
        <v>6.5450582564137659E-6</v>
      </c>
      <c r="E9440" s="2">
        <v>3.0603907E-2</v>
      </c>
      <c r="F9440">
        <f t="shared" si="152"/>
        <v>122.71984230775811</v>
      </c>
    </row>
    <row r="9441" spans="1:6" x14ac:dyDescent="0.2">
      <c r="A9441">
        <v>11</v>
      </c>
      <c r="B9441" s="1" t="s">
        <v>1887</v>
      </c>
      <c r="C9441" s="2">
        <v>30.863710220000002</v>
      </c>
      <c r="D9441" s="2">
        <v>6.369586687425682E-6</v>
      </c>
      <c r="E9441" s="2">
        <v>2.9783423E-2</v>
      </c>
      <c r="F9441">
        <f t="shared" si="152"/>
        <v>119.42975038923154</v>
      </c>
    </row>
    <row r="9442" spans="1:6" x14ac:dyDescent="0.2">
      <c r="A9442">
        <v>11</v>
      </c>
      <c r="B9442" s="1" t="s">
        <v>109</v>
      </c>
      <c r="C9442" s="2">
        <v>30.74020909</v>
      </c>
      <c r="D9442" s="2">
        <v>6.3440988648126121E-6</v>
      </c>
      <c r="E9442" s="2">
        <v>2.9664244999999999E-2</v>
      </c>
      <c r="F9442">
        <f t="shared" si="152"/>
        <v>118.95185371523648</v>
      </c>
    </row>
    <row r="9443" spans="1:6" x14ac:dyDescent="0.2">
      <c r="A9443">
        <v>11</v>
      </c>
      <c r="B9443" s="1" t="s">
        <v>1101</v>
      </c>
      <c r="C9443" s="2">
        <v>30.711277089999999</v>
      </c>
      <c r="D9443" s="2">
        <v>6.3381280101285746E-6</v>
      </c>
      <c r="E9443" s="2">
        <v>2.9636326000000001E-2</v>
      </c>
      <c r="F9443">
        <f t="shared" si="152"/>
        <v>118.83990018991078</v>
      </c>
    </row>
    <row r="9444" spans="1:6" x14ac:dyDescent="0.2">
      <c r="A9444">
        <v>11</v>
      </c>
      <c r="B9444" s="1" t="s">
        <v>1693</v>
      </c>
      <c r="C9444" s="2">
        <v>30.545536949999999</v>
      </c>
      <c r="D9444" s="2">
        <v>6.3039228979357896E-6</v>
      </c>
      <c r="E9444" s="2">
        <v>2.9476387E-2</v>
      </c>
      <c r="F9444">
        <f t="shared" si="152"/>
        <v>118.19855433629606</v>
      </c>
    </row>
    <row r="9445" spans="1:6" x14ac:dyDescent="0.2">
      <c r="A9445">
        <v>11</v>
      </c>
      <c r="B9445" s="1" t="s">
        <v>479</v>
      </c>
      <c r="C9445" s="2">
        <v>30.541623019999999</v>
      </c>
      <c r="D9445" s="2">
        <v>6.3031151355466778E-6</v>
      </c>
      <c r="E9445" s="2">
        <v>2.947261E-2</v>
      </c>
      <c r="F9445">
        <f t="shared" si="152"/>
        <v>118.18340879150021</v>
      </c>
    </row>
    <row r="9446" spans="1:6" x14ac:dyDescent="0.2">
      <c r="A9446">
        <v>11</v>
      </c>
      <c r="B9446" s="1" t="s">
        <v>7</v>
      </c>
      <c r="C9446" s="2">
        <v>30.206483510000002</v>
      </c>
      <c r="D9446" s="2">
        <v>6.2339497591897137E-6</v>
      </c>
      <c r="E9446" s="2">
        <v>2.9149201E-2</v>
      </c>
      <c r="F9446">
        <f t="shared" si="152"/>
        <v>116.88655798480713</v>
      </c>
    </row>
    <row r="9447" spans="1:6" x14ac:dyDescent="0.2">
      <c r="A9447">
        <v>11</v>
      </c>
      <c r="B9447" s="1" t="s">
        <v>1109</v>
      </c>
      <c r="C9447" s="2">
        <v>30.187528759999999</v>
      </c>
      <c r="D9447" s="2">
        <v>6.2300377682917438E-6</v>
      </c>
      <c r="E9447" s="2">
        <v>2.9130909E-2</v>
      </c>
      <c r="F9447">
        <f t="shared" si="152"/>
        <v>116.81320815547019</v>
      </c>
    </row>
    <row r="9448" spans="1:6" x14ac:dyDescent="0.2">
      <c r="A9448">
        <v>11</v>
      </c>
      <c r="B9448" s="1" t="s">
        <v>1572</v>
      </c>
      <c r="C9448" s="2">
        <v>30.175509420000001</v>
      </c>
      <c r="D9448" s="2">
        <v>6.2275573795734701E-6</v>
      </c>
      <c r="E9448" s="2">
        <v>2.9119310999999998E-2</v>
      </c>
      <c r="F9448">
        <f t="shared" si="152"/>
        <v>116.76670086700257</v>
      </c>
    </row>
    <row r="9449" spans="1:6" x14ac:dyDescent="0.2">
      <c r="A9449">
        <v>11</v>
      </c>
      <c r="B9449" s="1" t="s">
        <v>700</v>
      </c>
      <c r="C9449" s="2">
        <v>30.03458947</v>
      </c>
      <c r="D9449" s="2">
        <v>6.1984745117496593E-6</v>
      </c>
      <c r="E9449" s="2">
        <v>2.8983322999999998E-2</v>
      </c>
      <c r="F9449">
        <f t="shared" si="152"/>
        <v>116.22139709530612</v>
      </c>
    </row>
    <row r="9450" spans="1:6" x14ac:dyDescent="0.2">
      <c r="A9450">
        <v>11</v>
      </c>
      <c r="B9450" s="1" t="s">
        <v>106</v>
      </c>
      <c r="C9450" s="2">
        <v>29.882162269999998</v>
      </c>
      <c r="D9450" s="2">
        <v>6.1670169037699856E-6</v>
      </c>
      <c r="E9450" s="2">
        <v>2.8836231E-2</v>
      </c>
      <c r="F9450">
        <f t="shared" si="152"/>
        <v>115.63156694568723</v>
      </c>
    </row>
    <row r="9451" spans="1:6" x14ac:dyDescent="0.2">
      <c r="A9451">
        <v>11</v>
      </c>
      <c r="B9451" s="1" t="s">
        <v>79</v>
      </c>
      <c r="C9451" s="2">
        <v>29.771077630000001</v>
      </c>
      <c r="D9451" s="2">
        <v>6.1440915934540661E-6</v>
      </c>
      <c r="E9451" s="2">
        <v>2.8729035E-2</v>
      </c>
      <c r="F9451">
        <f t="shared" si="152"/>
        <v>115.20171737726373</v>
      </c>
    </row>
    <row r="9452" spans="1:6" x14ac:dyDescent="0.2">
      <c r="A9452">
        <v>11</v>
      </c>
      <c r="B9452" s="1" t="s">
        <v>971</v>
      </c>
      <c r="C9452" s="2">
        <v>29.729941709999999</v>
      </c>
      <c r="D9452" s="2">
        <v>6.1356020684876433E-6</v>
      </c>
      <c r="E9452" s="2">
        <v>2.8689339000000001E-2</v>
      </c>
      <c r="F9452">
        <f t="shared" si="152"/>
        <v>115.04253878414332</v>
      </c>
    </row>
    <row r="9453" spans="1:6" x14ac:dyDescent="0.2">
      <c r="A9453">
        <v>11</v>
      </c>
      <c r="B9453" s="1" t="s">
        <v>1112</v>
      </c>
      <c r="C9453" s="2">
        <v>29.650425240000001</v>
      </c>
      <c r="D9453" s="2">
        <v>6.1191914677023363E-6</v>
      </c>
      <c r="E9453" s="2">
        <v>2.8612604999999999E-2</v>
      </c>
      <c r="F9453">
        <f t="shared" si="152"/>
        <v>114.73484001941881</v>
      </c>
    </row>
    <row r="9454" spans="1:6" x14ac:dyDescent="0.2">
      <c r="A9454">
        <v>11</v>
      </c>
      <c r="B9454" s="1" t="s">
        <v>701</v>
      </c>
      <c r="C9454" s="2">
        <v>29.617490759999999</v>
      </c>
      <c r="D9454" s="2">
        <v>6.1123946722328208E-6</v>
      </c>
      <c r="E9454" s="2">
        <v>2.8580824000000001E-2</v>
      </c>
      <c r="F9454">
        <f t="shared" si="152"/>
        <v>114.6074001043654</v>
      </c>
    </row>
    <row r="9455" spans="1:6" x14ac:dyDescent="0.2">
      <c r="A9455">
        <v>11</v>
      </c>
      <c r="B9455" s="1" t="s">
        <v>702</v>
      </c>
      <c r="C9455" s="2">
        <v>29.616551000000001</v>
      </c>
      <c r="D9455" s="2">
        <v>6.1122006980504199E-6</v>
      </c>
      <c r="E9455" s="2">
        <v>2.8579917E-2</v>
      </c>
      <c r="F9455">
        <f t="shared" si="152"/>
        <v>114.60376308844538</v>
      </c>
    </row>
    <row r="9456" spans="1:6" x14ac:dyDescent="0.2">
      <c r="A9456">
        <v>11</v>
      </c>
      <c r="B9456" s="1" t="s">
        <v>1888</v>
      </c>
      <c r="C9456" s="2">
        <v>29.39196188</v>
      </c>
      <c r="D9456" s="2">
        <v>6.0658504923137463E-6</v>
      </c>
      <c r="E9456" s="2">
        <v>2.8363189E-2</v>
      </c>
      <c r="F9456">
        <f t="shared" si="152"/>
        <v>113.73469673088275</v>
      </c>
    </row>
    <row r="9457" spans="1:6" x14ac:dyDescent="0.2">
      <c r="A9457">
        <v>11</v>
      </c>
      <c r="B9457" s="1" t="s">
        <v>1889</v>
      </c>
      <c r="C9457" s="2">
        <v>29.274652360000001</v>
      </c>
      <c r="D9457" s="2">
        <v>6.0416402901699785E-6</v>
      </c>
      <c r="E9457" s="2">
        <v>2.8249984999999998E-2</v>
      </c>
      <c r="F9457">
        <f t="shared" si="152"/>
        <v>113.2807554406871</v>
      </c>
    </row>
    <row r="9458" spans="1:6" x14ac:dyDescent="0.2">
      <c r="A9458">
        <v>11</v>
      </c>
      <c r="B9458" s="1" t="s">
        <v>1694</v>
      </c>
      <c r="C9458" s="2">
        <v>29.17298628</v>
      </c>
      <c r="D9458" s="2">
        <v>6.0206587850843049E-6</v>
      </c>
      <c r="E9458" s="2">
        <v>2.8151878000000002E-2</v>
      </c>
      <c r="F9458">
        <f t="shared" si="152"/>
        <v>112.88735222033071</v>
      </c>
    </row>
    <row r="9459" spans="1:6" x14ac:dyDescent="0.2">
      <c r="A9459">
        <v>11</v>
      </c>
      <c r="B9459" s="1" t="s">
        <v>1695</v>
      </c>
      <c r="C9459" s="2">
        <v>29.14328978</v>
      </c>
      <c r="D9459" s="2">
        <v>6.0145300991471125E-6</v>
      </c>
      <c r="E9459" s="2">
        <v>2.8123221E-2</v>
      </c>
      <c r="F9459">
        <f t="shared" si="152"/>
        <v>112.77243935900836</v>
      </c>
    </row>
    <row r="9460" spans="1:6" x14ac:dyDescent="0.2">
      <c r="A9460">
        <v>11</v>
      </c>
      <c r="B9460" s="1" t="s">
        <v>1116</v>
      </c>
      <c r="C9460" s="2">
        <v>29.117869039999999</v>
      </c>
      <c r="D9460" s="2">
        <v>6.0092838139558757E-6</v>
      </c>
      <c r="E9460" s="2">
        <v>2.8098689999999999E-2</v>
      </c>
      <c r="F9460">
        <f t="shared" si="152"/>
        <v>112.67407151167266</v>
      </c>
    </row>
    <row r="9461" spans="1:6" x14ac:dyDescent="0.2">
      <c r="A9461">
        <v>11</v>
      </c>
      <c r="B9461" s="1" t="s">
        <v>1115</v>
      </c>
      <c r="C9461" s="2">
        <v>29.078239790000001</v>
      </c>
      <c r="D9461" s="2">
        <v>6.0011052464990547E-6</v>
      </c>
      <c r="E9461" s="2">
        <v>2.8060448000000002E-2</v>
      </c>
      <c r="F9461">
        <f t="shared" si="152"/>
        <v>112.52072337185727</v>
      </c>
    </row>
    <row r="9462" spans="1:6" x14ac:dyDescent="0.2">
      <c r="A9462">
        <v>11</v>
      </c>
      <c r="B9462" s="1" t="s">
        <v>1117</v>
      </c>
      <c r="C9462" s="2">
        <v>29.077857470000001</v>
      </c>
      <c r="D9462" s="2">
        <v>6.0010263308724781E-6</v>
      </c>
      <c r="E9462" s="2">
        <v>2.8060079000000002E-2</v>
      </c>
      <c r="F9462">
        <f t="shared" si="152"/>
        <v>112.51924370385896</v>
      </c>
    </row>
    <row r="9463" spans="1:6" x14ac:dyDescent="0.2">
      <c r="A9463">
        <v>11</v>
      </c>
      <c r="B9463" s="1" t="s">
        <v>1890</v>
      </c>
      <c r="C9463" s="2">
        <v>29.029917279999999</v>
      </c>
      <c r="D9463" s="2">
        <v>5.9911323643891627E-6</v>
      </c>
      <c r="E9463" s="2">
        <v>2.8013816E-2</v>
      </c>
      <c r="F9463">
        <f t="shared" si="152"/>
        <v>112.33373183229681</v>
      </c>
    </row>
    <row r="9464" spans="1:6" x14ac:dyDescent="0.2">
      <c r="A9464">
        <v>11</v>
      </c>
      <c r="B9464" s="1" t="s">
        <v>1118</v>
      </c>
      <c r="C9464" s="2">
        <v>28.962497030000002</v>
      </c>
      <c r="D9464" s="2">
        <v>5.9772184059471157E-6</v>
      </c>
      <c r="E9464" s="2">
        <v>2.7948756000000002E-2</v>
      </c>
      <c r="F9464">
        <f t="shared" si="152"/>
        <v>112.07284511150841</v>
      </c>
    </row>
    <row r="9465" spans="1:6" x14ac:dyDescent="0.2">
      <c r="A9465">
        <v>11</v>
      </c>
      <c r="B9465" s="1" t="s">
        <v>1696</v>
      </c>
      <c r="C9465" s="2">
        <v>28.689219829999999</v>
      </c>
      <c r="D9465" s="2">
        <v>5.9208200381532454E-6</v>
      </c>
      <c r="E9465" s="2">
        <v>2.7685043999999999E-2</v>
      </c>
      <c r="F9465">
        <f t="shared" si="152"/>
        <v>111.01537571537335</v>
      </c>
    </row>
    <row r="9466" spans="1:6" x14ac:dyDescent="0.2">
      <c r="A9466">
        <v>11</v>
      </c>
      <c r="B9466" s="1" t="s">
        <v>1120</v>
      </c>
      <c r="C9466" s="2">
        <v>28.27231115</v>
      </c>
      <c r="D9466" s="2">
        <v>5.8347793356544648E-6</v>
      </c>
      <c r="E9466" s="2">
        <v>2.7282727999999999E-2</v>
      </c>
      <c r="F9466">
        <f t="shared" si="152"/>
        <v>109.40211254352121</v>
      </c>
    </row>
    <row r="9467" spans="1:6" x14ac:dyDescent="0.2">
      <c r="A9467">
        <v>11</v>
      </c>
      <c r="B9467" s="1" t="s">
        <v>667</v>
      </c>
      <c r="C9467" s="2">
        <v>27.936806140000002</v>
      </c>
      <c r="D9467" s="2">
        <v>5.7655384654867104E-6</v>
      </c>
      <c r="E9467" s="2">
        <v>2.6958966000000001E-2</v>
      </c>
      <c r="F9467">
        <f t="shared" si="152"/>
        <v>108.10384622787582</v>
      </c>
    </row>
    <row r="9468" spans="1:6" x14ac:dyDescent="0.2">
      <c r="A9468">
        <v>11</v>
      </c>
      <c r="B9468" s="1" t="s">
        <v>1125</v>
      </c>
      <c r="C9468" s="2">
        <v>27.83862002</v>
      </c>
      <c r="D9468" s="2">
        <v>5.7452751139892385E-6</v>
      </c>
      <c r="E9468" s="2">
        <v>2.6864216999999999E-2</v>
      </c>
      <c r="F9468">
        <f t="shared" si="152"/>
        <v>107.72390838729822</v>
      </c>
    </row>
    <row r="9469" spans="1:6" x14ac:dyDescent="0.2">
      <c r="A9469">
        <v>11</v>
      </c>
      <c r="B9469" s="1" t="s">
        <v>1134</v>
      </c>
      <c r="C9469" s="2">
        <v>27.675756639999999</v>
      </c>
      <c r="D9469" s="2">
        <v>5.7116636868354189E-6</v>
      </c>
      <c r="E9469" s="2">
        <v>2.6707054000000001E-2</v>
      </c>
      <c r="F9469">
        <f t="shared" si="152"/>
        <v>107.0936941281641</v>
      </c>
    </row>
    <row r="9470" spans="1:6" x14ac:dyDescent="0.2">
      <c r="A9470">
        <v>11</v>
      </c>
      <c r="B9470" s="1" t="s">
        <v>1135</v>
      </c>
      <c r="C9470" s="2">
        <v>27.62986094</v>
      </c>
      <c r="D9470" s="2">
        <v>5.7021918868747705E-6</v>
      </c>
      <c r="E9470" s="2">
        <v>2.6662765000000001E-2</v>
      </c>
      <c r="F9470">
        <f t="shared" si="152"/>
        <v>106.91609787890195</v>
      </c>
    </row>
    <row r="9471" spans="1:6" x14ac:dyDescent="0.2">
      <c r="A9471">
        <v>11</v>
      </c>
      <c r="B9471" s="1" t="s">
        <v>986</v>
      </c>
      <c r="C9471" s="2">
        <v>27.299328630000002</v>
      </c>
      <c r="D9471" s="2">
        <v>5.6339773475794932E-6</v>
      </c>
      <c r="E9471" s="2">
        <v>2.6343801999999999E-2</v>
      </c>
      <c r="F9471">
        <f t="shared" si="152"/>
        <v>105.63707526711549</v>
      </c>
    </row>
    <row r="9472" spans="1:6" x14ac:dyDescent="0.2">
      <c r="A9472">
        <v>11</v>
      </c>
      <c r="B9472" s="1" t="s">
        <v>1143</v>
      </c>
      <c r="C9472" s="2">
        <v>26.933895740000001</v>
      </c>
      <c r="D9472" s="2">
        <v>5.5585600999170205E-6</v>
      </c>
      <c r="E9472" s="2">
        <v>2.5991159999999999E-2</v>
      </c>
      <c r="F9472">
        <f t="shared" si="152"/>
        <v>104.22300187344413</v>
      </c>
    </row>
    <row r="9473" spans="1:6" x14ac:dyDescent="0.2">
      <c r="A9473">
        <v>11</v>
      </c>
      <c r="B9473" s="1" t="s">
        <v>1697</v>
      </c>
      <c r="C9473" s="2">
        <v>26.823146349999998</v>
      </c>
      <c r="D9473" s="2">
        <v>5.5357038675072922E-6</v>
      </c>
      <c r="E9473" s="2">
        <v>2.5884286999999999E-2</v>
      </c>
      <c r="F9473">
        <f t="shared" si="152"/>
        <v>103.79444751576173</v>
      </c>
    </row>
    <row r="9474" spans="1:6" x14ac:dyDescent="0.2">
      <c r="A9474">
        <v>11</v>
      </c>
      <c r="B9474" s="1" t="s">
        <v>1573</v>
      </c>
      <c r="C9474" s="2">
        <v>26.59817391</v>
      </c>
      <c r="D9474" s="2">
        <v>5.4892745322805547E-6</v>
      </c>
      <c r="E9474" s="2">
        <v>2.5667189E-2</v>
      </c>
      <c r="F9474">
        <f t="shared" si="152"/>
        <v>102.92389748026041</v>
      </c>
    </row>
    <row r="9475" spans="1:6" x14ac:dyDescent="0.2">
      <c r="A9475">
        <v>11</v>
      </c>
      <c r="B9475" s="1" t="s">
        <v>1698</v>
      </c>
      <c r="C9475" s="2">
        <v>26.50079831</v>
      </c>
      <c r="D9475" s="2">
        <v>5.4691782081661631E-6</v>
      </c>
      <c r="E9475" s="2">
        <v>2.5573221E-2</v>
      </c>
      <c r="F9475">
        <f t="shared" ref="F9475:F9538" si="153">D9475*$I$8</f>
        <v>102.54709140311556</v>
      </c>
    </row>
    <row r="9476" spans="1:6" x14ac:dyDescent="0.2">
      <c r="A9476">
        <v>11</v>
      </c>
      <c r="B9476" s="1" t="s">
        <v>1145</v>
      </c>
      <c r="C9476" s="2">
        <v>26.434429609999999</v>
      </c>
      <c r="D9476" s="2">
        <v>5.455481321163075E-6</v>
      </c>
      <c r="E9476" s="2">
        <v>2.5509176000000001E-2</v>
      </c>
      <c r="F9476">
        <f t="shared" si="153"/>
        <v>102.29027477180766</v>
      </c>
    </row>
    <row r="9477" spans="1:6" x14ac:dyDescent="0.2">
      <c r="A9477">
        <v>11</v>
      </c>
      <c r="B9477" s="1" t="s">
        <v>1699</v>
      </c>
      <c r="C9477" s="2">
        <v>26.078358519999998</v>
      </c>
      <c r="D9477" s="2">
        <v>5.381996116239082E-6</v>
      </c>
      <c r="E9477" s="2">
        <v>2.5165567999999999E-2</v>
      </c>
      <c r="F9477">
        <f t="shared" si="153"/>
        <v>100.91242717948279</v>
      </c>
    </row>
    <row r="9478" spans="1:6" x14ac:dyDescent="0.2">
      <c r="A9478">
        <v>11</v>
      </c>
      <c r="B9478" s="1" t="s">
        <v>1150</v>
      </c>
      <c r="C9478" s="2">
        <v>25.997193509999999</v>
      </c>
      <c r="D9478" s="2">
        <v>5.365245472509988E-6</v>
      </c>
      <c r="E9478" s="2">
        <v>2.5087244000000002E-2</v>
      </c>
      <c r="F9478">
        <f t="shared" si="153"/>
        <v>100.59835260956227</v>
      </c>
    </row>
    <row r="9479" spans="1:6" x14ac:dyDescent="0.2">
      <c r="A9479">
        <v>11</v>
      </c>
      <c r="B9479" s="1" t="s">
        <v>1152</v>
      </c>
      <c r="C9479" s="2">
        <v>25.744288900000001</v>
      </c>
      <c r="D9479" s="2">
        <v>5.3130514470003504E-6</v>
      </c>
      <c r="E9479" s="2">
        <v>2.4843191000000001E-2</v>
      </c>
      <c r="F9479">
        <f t="shared" si="153"/>
        <v>99.619714631256571</v>
      </c>
    </row>
    <row r="9480" spans="1:6" x14ac:dyDescent="0.2">
      <c r="A9480">
        <v>11</v>
      </c>
      <c r="B9480" s="1" t="s">
        <v>1700</v>
      </c>
      <c r="C9480" s="2">
        <v>25.635395200000001</v>
      </c>
      <c r="D9480" s="2">
        <v>5.2905782440952294E-6</v>
      </c>
      <c r="E9480" s="2">
        <v>2.4738109000000001E-2</v>
      </c>
      <c r="F9480">
        <f t="shared" si="153"/>
        <v>99.198342076785551</v>
      </c>
    </row>
    <row r="9481" spans="1:6" x14ac:dyDescent="0.2">
      <c r="A9481">
        <v>11</v>
      </c>
      <c r="B9481" s="1" t="s">
        <v>1891</v>
      </c>
      <c r="C9481" s="2">
        <v>25.49212477</v>
      </c>
      <c r="D9481" s="2">
        <v>5.2610103338836758E-6</v>
      </c>
      <c r="E9481" s="2">
        <v>2.4599853000000001E-2</v>
      </c>
      <c r="F9481">
        <f t="shared" si="153"/>
        <v>98.643943760318919</v>
      </c>
    </row>
    <row r="9482" spans="1:6" x14ac:dyDescent="0.2">
      <c r="A9482">
        <v>11</v>
      </c>
      <c r="B9482" s="1" t="s">
        <v>50</v>
      </c>
      <c r="C9482" s="2">
        <v>25.472461989999999</v>
      </c>
      <c r="D9482" s="2">
        <v>5.2569524880878037E-6</v>
      </c>
      <c r="E9482" s="2">
        <v>2.4580879E-2</v>
      </c>
      <c r="F9482">
        <f t="shared" si="153"/>
        <v>98.567859151646317</v>
      </c>
    </row>
    <row r="9483" spans="1:6" x14ac:dyDescent="0.2">
      <c r="A9483">
        <v>11</v>
      </c>
      <c r="B9483" s="1" t="s">
        <v>1701</v>
      </c>
      <c r="C9483" s="2">
        <v>25.469146479999999</v>
      </c>
      <c r="D9483" s="2">
        <v>5.2562681249304945E-6</v>
      </c>
      <c r="E9483" s="2">
        <v>2.4577679000000002E-2</v>
      </c>
      <c r="F9483">
        <f t="shared" si="153"/>
        <v>98.555027342446778</v>
      </c>
    </row>
    <row r="9484" spans="1:6" x14ac:dyDescent="0.2">
      <c r="A9484">
        <v>11</v>
      </c>
      <c r="B9484" s="1" t="s">
        <v>1702</v>
      </c>
      <c r="C9484" s="2">
        <v>25.120608749999999</v>
      </c>
      <c r="D9484" s="2">
        <v>5.1843377075545137E-6</v>
      </c>
      <c r="E9484" s="2">
        <v>2.4241341E-2</v>
      </c>
      <c r="F9484">
        <f t="shared" si="153"/>
        <v>97.206332016647124</v>
      </c>
    </row>
    <row r="9485" spans="1:6" x14ac:dyDescent="0.2">
      <c r="A9485">
        <v>11</v>
      </c>
      <c r="B9485" s="1" t="s">
        <v>1156</v>
      </c>
      <c r="C9485" s="2">
        <v>25.108734330000001</v>
      </c>
      <c r="D9485" s="2">
        <v>5.181887045860886E-6</v>
      </c>
      <c r="E9485" s="2">
        <v>2.4229882000000001E-2</v>
      </c>
      <c r="F9485">
        <f t="shared" si="153"/>
        <v>97.160382109891614</v>
      </c>
    </row>
    <row r="9486" spans="1:6" x14ac:dyDescent="0.2">
      <c r="A9486">
        <v>11</v>
      </c>
      <c r="B9486" s="1" t="s">
        <v>1157</v>
      </c>
      <c r="C9486" s="2">
        <v>25.084333860000001</v>
      </c>
      <c r="D9486" s="2">
        <v>5.1768514162040082E-6</v>
      </c>
      <c r="E9486" s="2">
        <v>2.4206335999999998E-2</v>
      </c>
      <c r="F9486">
        <f t="shared" si="153"/>
        <v>97.065964053825155</v>
      </c>
    </row>
    <row r="9487" spans="1:6" x14ac:dyDescent="0.2">
      <c r="A9487">
        <v>11</v>
      </c>
      <c r="B9487" s="1" t="s">
        <v>186</v>
      </c>
      <c r="C9487" s="2">
        <v>25.024048100000002</v>
      </c>
      <c r="D9487" s="2">
        <v>5.1644096940041232E-6</v>
      </c>
      <c r="E9487" s="2">
        <v>2.4148159999999998E-2</v>
      </c>
      <c r="F9487">
        <f t="shared" si="153"/>
        <v>96.832681762577309</v>
      </c>
    </row>
    <row r="9488" spans="1:6" x14ac:dyDescent="0.2">
      <c r="A9488">
        <v>11</v>
      </c>
      <c r="B9488" s="1" t="s">
        <v>103</v>
      </c>
      <c r="C9488" s="2">
        <v>24.938077889999999</v>
      </c>
      <c r="D9488" s="2">
        <v>5.1466673652873893E-6</v>
      </c>
      <c r="E9488" s="2">
        <v>2.4065198999999999E-2</v>
      </c>
      <c r="F9488">
        <f t="shared" si="153"/>
        <v>96.500013099138542</v>
      </c>
    </row>
    <row r="9489" spans="1:6" x14ac:dyDescent="0.2">
      <c r="A9489">
        <v>11</v>
      </c>
      <c r="B9489" s="1" t="s">
        <v>102</v>
      </c>
      <c r="C9489" s="2">
        <v>24.91725598</v>
      </c>
      <c r="D9489" s="2">
        <v>5.1423702062499465E-6</v>
      </c>
      <c r="E9489" s="2">
        <v>2.4045106E-2</v>
      </c>
      <c r="F9489">
        <f t="shared" si="153"/>
        <v>96.419441367186494</v>
      </c>
    </row>
    <row r="9490" spans="1:6" x14ac:dyDescent="0.2">
      <c r="A9490">
        <v>11</v>
      </c>
      <c r="B9490" s="1" t="s">
        <v>1158</v>
      </c>
      <c r="C9490" s="2">
        <v>24.811590989999999</v>
      </c>
      <c r="D9490" s="2">
        <v>5.1205631881057678E-6</v>
      </c>
      <c r="E9490" s="2">
        <v>2.3943138999999999E-2</v>
      </c>
      <c r="F9490">
        <f t="shared" si="153"/>
        <v>96.010559776983143</v>
      </c>
    </row>
    <row r="9491" spans="1:6" x14ac:dyDescent="0.2">
      <c r="A9491">
        <v>11</v>
      </c>
      <c r="B9491" s="1" t="s">
        <v>1159</v>
      </c>
      <c r="C9491" s="2">
        <v>24.80219009</v>
      </c>
      <c r="D9491" s="2">
        <v>5.1186232324182827E-6</v>
      </c>
      <c r="E9491" s="2">
        <v>2.3934067999999999E-2</v>
      </c>
      <c r="F9491">
        <f t="shared" si="153"/>
        <v>95.974185607842799</v>
      </c>
    </row>
    <row r="9492" spans="1:6" x14ac:dyDescent="0.2">
      <c r="A9492">
        <v>11</v>
      </c>
      <c r="B9492" s="1" t="s">
        <v>1892</v>
      </c>
      <c r="C9492" s="2">
        <v>24.78585683</v>
      </c>
      <c r="D9492" s="2">
        <v>5.1152523161415606E-6</v>
      </c>
      <c r="E9492" s="2">
        <v>2.3918306E-2</v>
      </c>
      <c r="F9492">
        <f t="shared" si="153"/>
        <v>95.910980927654265</v>
      </c>
    </row>
    <row r="9493" spans="1:6" x14ac:dyDescent="0.2">
      <c r="A9493">
        <v>11</v>
      </c>
      <c r="B9493" s="1" t="s">
        <v>608</v>
      </c>
      <c r="C9493" s="2">
        <v>24.723999460000002</v>
      </c>
      <c r="D9493" s="2">
        <v>5.1024863768958995E-6</v>
      </c>
      <c r="E9493" s="2">
        <v>2.3858614E-2</v>
      </c>
      <c r="F9493">
        <f t="shared" si="153"/>
        <v>95.671619566798114</v>
      </c>
    </row>
    <row r="9494" spans="1:6" x14ac:dyDescent="0.2">
      <c r="A9494">
        <v>11</v>
      </c>
      <c r="B9494" s="1" t="s">
        <v>1161</v>
      </c>
      <c r="C9494" s="2">
        <v>24.687503370000002</v>
      </c>
      <c r="D9494" s="2">
        <v>5.0949543187592499E-6</v>
      </c>
      <c r="E9494" s="2">
        <v>2.3823395000000001E-2</v>
      </c>
      <c r="F9494">
        <f t="shared" si="153"/>
        <v>95.530393476735938</v>
      </c>
    </row>
    <row r="9495" spans="1:6" x14ac:dyDescent="0.2">
      <c r="A9495">
        <v>11</v>
      </c>
      <c r="B9495" s="1" t="s">
        <v>1703</v>
      </c>
      <c r="C9495" s="2">
        <v>24.422966110000001</v>
      </c>
      <c r="D9495" s="2">
        <v>5.0403596756118631E-6</v>
      </c>
      <c r="E9495" s="2">
        <v>2.3568117E-2</v>
      </c>
      <c r="F9495">
        <f t="shared" si="153"/>
        <v>94.506743917722432</v>
      </c>
    </row>
    <row r="9496" spans="1:6" x14ac:dyDescent="0.2">
      <c r="A9496">
        <v>11</v>
      </c>
      <c r="B9496" s="1" t="s">
        <v>468</v>
      </c>
      <c r="C9496" s="2">
        <v>24.290431359999999</v>
      </c>
      <c r="D9496" s="2">
        <v>5.0130073911220993E-6</v>
      </c>
      <c r="E9496" s="2">
        <v>2.3440221000000001E-2</v>
      </c>
      <c r="F9496">
        <f t="shared" si="153"/>
        <v>93.993888583539359</v>
      </c>
    </row>
    <row r="9497" spans="1:6" x14ac:dyDescent="0.2">
      <c r="A9497">
        <v>11</v>
      </c>
      <c r="B9497" s="1" t="s">
        <v>1166</v>
      </c>
      <c r="C9497" s="2">
        <v>24.189722620000001</v>
      </c>
      <c r="D9497" s="2">
        <v>4.9922234958980985E-6</v>
      </c>
      <c r="E9497" s="2">
        <v>2.3343038E-2</v>
      </c>
      <c r="F9497">
        <f t="shared" si="153"/>
        <v>93.604190548089349</v>
      </c>
    </row>
    <row r="9498" spans="1:6" x14ac:dyDescent="0.2">
      <c r="A9498">
        <v>11</v>
      </c>
      <c r="B9498" s="1" t="s">
        <v>1009</v>
      </c>
      <c r="C9498" s="2">
        <v>24.178649650000001</v>
      </c>
      <c r="D9498" s="2">
        <v>4.9899381506796584E-6</v>
      </c>
      <c r="E9498" s="2">
        <v>2.3332352000000001E-2</v>
      </c>
      <c r="F9498">
        <f t="shared" si="153"/>
        <v>93.561340325243592</v>
      </c>
    </row>
    <row r="9499" spans="1:6" x14ac:dyDescent="0.2">
      <c r="A9499">
        <v>11</v>
      </c>
      <c r="B9499" s="1" t="s">
        <v>772</v>
      </c>
      <c r="C9499" s="2">
        <v>24.173589750000001</v>
      </c>
      <c r="D9499" s="2">
        <v>4.9888938552743015E-6</v>
      </c>
      <c r="E9499" s="2">
        <v>2.3327469E-2</v>
      </c>
      <c r="F9499">
        <f t="shared" si="153"/>
        <v>93.541759786393158</v>
      </c>
    </row>
    <row r="9500" spans="1:6" x14ac:dyDescent="0.2">
      <c r="A9500">
        <v>11</v>
      </c>
      <c r="B9500" s="1" t="s">
        <v>1893</v>
      </c>
      <c r="C9500" s="2">
        <v>23.9250793</v>
      </c>
      <c r="D9500" s="2">
        <v>4.9376068248115865E-6</v>
      </c>
      <c r="E9500" s="2">
        <v>2.3087657000000001E-2</v>
      </c>
      <c r="F9500">
        <f t="shared" si="153"/>
        <v>92.580127965217244</v>
      </c>
    </row>
    <row r="9501" spans="1:6" x14ac:dyDescent="0.2">
      <c r="A9501">
        <v>11</v>
      </c>
      <c r="B9501" s="1" t="s">
        <v>1894</v>
      </c>
      <c r="C9501" s="2">
        <v>23.829253850000001</v>
      </c>
      <c r="D9501" s="2">
        <v>4.9178306543367237E-6</v>
      </c>
      <c r="E9501" s="2">
        <v>2.2995186000000001E-2</v>
      </c>
      <c r="F9501">
        <f t="shared" si="153"/>
        <v>92.209324768813573</v>
      </c>
    </row>
    <row r="9502" spans="1:6" x14ac:dyDescent="0.2">
      <c r="A9502">
        <v>11</v>
      </c>
      <c r="B9502" s="1" t="s">
        <v>1173</v>
      </c>
      <c r="C9502" s="2">
        <v>23.757320620000002</v>
      </c>
      <c r="D9502" s="2">
        <v>4.9029851065467889E-6</v>
      </c>
      <c r="E9502" s="2">
        <v>2.2925770000000002E-2</v>
      </c>
      <c r="F9502">
        <f t="shared" si="153"/>
        <v>91.930970747752298</v>
      </c>
    </row>
    <row r="9503" spans="1:6" x14ac:dyDescent="0.2">
      <c r="A9503">
        <v>11</v>
      </c>
      <c r="B9503" s="1" t="s">
        <v>1012</v>
      </c>
      <c r="C9503" s="2">
        <v>23.708007850000001</v>
      </c>
      <c r="D9503" s="2">
        <v>4.8928081986706242E-6</v>
      </c>
      <c r="E9503" s="2">
        <v>2.2878183999999999E-2</v>
      </c>
      <c r="F9503">
        <f t="shared" si="153"/>
        <v>91.740153725074208</v>
      </c>
    </row>
    <row r="9504" spans="1:6" x14ac:dyDescent="0.2">
      <c r="A9504">
        <v>11</v>
      </c>
      <c r="B9504" s="1" t="s">
        <v>1177</v>
      </c>
      <c r="C9504" s="2">
        <v>23.546175300000002</v>
      </c>
      <c r="D9504" s="2">
        <v>4.8594095656860318E-6</v>
      </c>
      <c r="E9504" s="2">
        <v>2.2722016000000001E-2</v>
      </c>
      <c r="F9504">
        <f t="shared" si="153"/>
        <v>91.113929356613099</v>
      </c>
    </row>
    <row r="9505" spans="1:6" x14ac:dyDescent="0.2">
      <c r="A9505">
        <v>11</v>
      </c>
      <c r="B9505" s="1" t="s">
        <v>1176</v>
      </c>
      <c r="C9505" s="2">
        <v>23.515904290000002</v>
      </c>
      <c r="D9505" s="2">
        <v>4.8531621855137432E-6</v>
      </c>
      <c r="E9505" s="2">
        <v>2.2692804E-2</v>
      </c>
      <c r="F9505">
        <f t="shared" si="153"/>
        <v>90.996790978382691</v>
      </c>
    </row>
    <row r="9506" spans="1:6" x14ac:dyDescent="0.2">
      <c r="A9506">
        <v>11</v>
      </c>
      <c r="B9506" s="1" t="s">
        <v>1178</v>
      </c>
      <c r="C9506" s="2">
        <v>23.493300290000001</v>
      </c>
      <c r="D9506" s="2">
        <v>4.8484971812792457E-6</v>
      </c>
      <c r="E9506" s="2">
        <v>2.2670991000000001E-2</v>
      </c>
      <c r="F9506">
        <f t="shared" si="153"/>
        <v>90.909322148985851</v>
      </c>
    </row>
    <row r="9507" spans="1:6" x14ac:dyDescent="0.2">
      <c r="A9507">
        <v>11</v>
      </c>
      <c r="B9507" s="1" t="s">
        <v>1179</v>
      </c>
      <c r="C9507" s="2">
        <v>23.467858400000001</v>
      </c>
      <c r="D9507" s="2">
        <v>4.8432466188182762E-6</v>
      </c>
      <c r="E9507" s="2">
        <v>2.264644E-2</v>
      </c>
      <c r="F9507">
        <f t="shared" si="153"/>
        <v>90.810874102842675</v>
      </c>
    </row>
    <row r="9508" spans="1:6" x14ac:dyDescent="0.2">
      <c r="A9508">
        <v>11</v>
      </c>
      <c r="B9508" s="1" t="s">
        <v>1581</v>
      </c>
      <c r="C9508" s="2">
        <v>23.262867409999998</v>
      </c>
      <c r="D9508" s="2">
        <v>4.8009409993413003E-6</v>
      </c>
      <c r="E9508" s="2">
        <v>2.2448624E-2</v>
      </c>
      <c r="F9508">
        <f t="shared" si="153"/>
        <v>90.017643737649379</v>
      </c>
    </row>
    <row r="9509" spans="1:6" x14ac:dyDescent="0.2">
      <c r="A9509">
        <v>11</v>
      </c>
      <c r="B9509" s="1" t="s">
        <v>1895</v>
      </c>
      <c r="C9509" s="2">
        <v>23.07136088</v>
      </c>
      <c r="D9509" s="2">
        <v>4.7614183854162209E-6</v>
      </c>
      <c r="E9509" s="2">
        <v>2.2263821E-2</v>
      </c>
      <c r="F9509">
        <f t="shared" si="153"/>
        <v>89.276594726554137</v>
      </c>
    </row>
    <row r="9510" spans="1:6" x14ac:dyDescent="0.2">
      <c r="A9510">
        <v>11</v>
      </c>
      <c r="B9510" s="1" t="s">
        <v>1189</v>
      </c>
      <c r="C9510" s="2">
        <v>22.988802140000001</v>
      </c>
      <c r="D9510" s="2">
        <v>4.7443800952975696E-6</v>
      </c>
      <c r="E9510" s="2">
        <v>2.2184151999999999E-2</v>
      </c>
      <c r="F9510">
        <f t="shared" si="153"/>
        <v>88.957126786829434</v>
      </c>
    </row>
    <row r="9511" spans="1:6" x14ac:dyDescent="0.2">
      <c r="A9511">
        <v>11</v>
      </c>
      <c r="B9511" s="1" t="s">
        <v>1705</v>
      </c>
      <c r="C9511" s="2">
        <v>22.964286439999999</v>
      </c>
      <c r="D9511" s="2">
        <v>4.7393205129301866E-6</v>
      </c>
      <c r="E9511" s="2">
        <v>2.2160493999999999E-2</v>
      </c>
      <c r="F9511">
        <f t="shared" si="153"/>
        <v>88.862259617440998</v>
      </c>
    </row>
    <row r="9512" spans="1:6" x14ac:dyDescent="0.2">
      <c r="A9512">
        <v>11</v>
      </c>
      <c r="B9512" s="1" t="s">
        <v>1190</v>
      </c>
      <c r="C9512" s="2">
        <v>22.941567410000001</v>
      </c>
      <c r="D9512" s="2">
        <v>4.7346317698486702E-6</v>
      </c>
      <c r="E9512" s="2">
        <v>2.213857E-2</v>
      </c>
      <c r="F9512">
        <f t="shared" si="153"/>
        <v>88.774345684662563</v>
      </c>
    </row>
    <row r="9513" spans="1:6" x14ac:dyDescent="0.2">
      <c r="A9513">
        <v>11</v>
      </c>
      <c r="B9513" s="1" t="s">
        <v>1896</v>
      </c>
      <c r="C9513" s="2">
        <v>22.828250149999999</v>
      </c>
      <c r="D9513" s="2">
        <v>4.7112455837190003E-6</v>
      </c>
      <c r="E9513" s="2">
        <v>2.2029218999999999E-2</v>
      </c>
      <c r="F9513">
        <f t="shared" si="153"/>
        <v>88.335854694731253</v>
      </c>
    </row>
    <row r="9514" spans="1:6" x14ac:dyDescent="0.2">
      <c r="A9514">
        <v>11</v>
      </c>
      <c r="B9514" s="1" t="s">
        <v>1897</v>
      </c>
      <c r="C9514" s="2">
        <v>22.658479960000001</v>
      </c>
      <c r="D9514" s="2">
        <v>4.6762087564265982E-6</v>
      </c>
      <c r="E9514" s="2">
        <v>2.1865391000000001E-2</v>
      </c>
      <c r="F9514">
        <f t="shared" si="153"/>
        <v>87.67891418299871</v>
      </c>
    </row>
    <row r="9515" spans="1:6" x14ac:dyDescent="0.2">
      <c r="A9515">
        <v>11</v>
      </c>
      <c r="B9515" s="1" t="s">
        <v>1196</v>
      </c>
      <c r="C9515" s="2">
        <v>22.560142729999999</v>
      </c>
      <c r="D9515" s="2">
        <v>4.655914180860073E-6</v>
      </c>
      <c r="E9515" s="2">
        <v>2.1770496E-2</v>
      </c>
      <c r="F9515">
        <f t="shared" si="153"/>
        <v>87.298390891126374</v>
      </c>
    </row>
    <row r="9516" spans="1:6" x14ac:dyDescent="0.2">
      <c r="A9516">
        <v>11</v>
      </c>
      <c r="B9516" s="1" t="s">
        <v>1198</v>
      </c>
      <c r="C9516" s="2">
        <v>22.426386910000002</v>
      </c>
      <c r="D9516" s="2">
        <v>4.6283099651830242E-6</v>
      </c>
      <c r="E9516" s="2">
        <v>2.1641422E-2</v>
      </c>
      <c r="F9516">
        <f t="shared" si="153"/>
        <v>86.78081184718171</v>
      </c>
    </row>
    <row r="9517" spans="1:6" x14ac:dyDescent="0.2">
      <c r="A9517">
        <v>11</v>
      </c>
      <c r="B9517" s="1" t="s">
        <v>1203</v>
      </c>
      <c r="C9517" s="2">
        <v>22.351503309999998</v>
      </c>
      <c r="D9517" s="2">
        <v>4.6128555480465712E-6</v>
      </c>
      <c r="E9517" s="2">
        <v>2.1569159000000001E-2</v>
      </c>
      <c r="F9517">
        <f t="shared" si="153"/>
        <v>86.491041525873214</v>
      </c>
    </row>
    <row r="9518" spans="1:6" x14ac:dyDescent="0.2">
      <c r="A9518">
        <v>11</v>
      </c>
      <c r="B9518" s="1" t="s">
        <v>1706</v>
      </c>
      <c r="C9518" s="2">
        <v>22.28182383</v>
      </c>
      <c r="D9518" s="2">
        <v>4.5984753672036066E-6</v>
      </c>
      <c r="E9518" s="2">
        <v>2.1501919000000001E-2</v>
      </c>
      <c r="F9518">
        <f t="shared" si="153"/>
        <v>86.221413135067621</v>
      </c>
    </row>
    <row r="9519" spans="1:6" x14ac:dyDescent="0.2">
      <c r="A9519">
        <v>11</v>
      </c>
      <c r="B9519" s="1" t="s">
        <v>1204</v>
      </c>
      <c r="C9519" s="2">
        <v>22.277623200000001</v>
      </c>
      <c r="D9519" s="2">
        <v>4.5976083646286908E-6</v>
      </c>
      <c r="E9519" s="2">
        <v>2.1497865000000001E-2</v>
      </c>
      <c r="F9519">
        <f t="shared" si="153"/>
        <v>86.20515683678795</v>
      </c>
    </row>
    <row r="9520" spans="1:6" x14ac:dyDescent="0.2">
      <c r="A9520">
        <v>11</v>
      </c>
      <c r="B9520" s="1" t="s">
        <v>1212</v>
      </c>
      <c r="C9520" s="2">
        <v>22.252580770000002</v>
      </c>
      <c r="D9520" s="2">
        <v>4.5924401396100834E-6</v>
      </c>
      <c r="E9520" s="2">
        <v>2.1473698999999999E-2</v>
      </c>
      <c r="F9520">
        <f t="shared" si="153"/>
        <v>86.108252617689061</v>
      </c>
    </row>
    <row r="9521" spans="1:6" x14ac:dyDescent="0.2">
      <c r="A9521">
        <v>11</v>
      </c>
      <c r="B9521" s="1" t="s">
        <v>1214</v>
      </c>
      <c r="C9521" s="2">
        <v>22.227530990000002</v>
      </c>
      <c r="D9521" s="2">
        <v>4.5872704175470713E-6</v>
      </c>
      <c r="E9521" s="2">
        <v>2.1449526E-2</v>
      </c>
      <c r="F9521">
        <f t="shared" si="153"/>
        <v>86.011320329007589</v>
      </c>
    </row>
    <row r="9522" spans="1:6" x14ac:dyDescent="0.2">
      <c r="A9522">
        <v>11</v>
      </c>
      <c r="B9522" s="1" t="s">
        <v>1207</v>
      </c>
      <c r="C9522" s="2">
        <v>22.184861739999999</v>
      </c>
      <c r="D9522" s="2">
        <v>4.5784645884838787E-6</v>
      </c>
      <c r="E9522" s="2">
        <v>2.1408350999999999E-2</v>
      </c>
      <c r="F9522">
        <f t="shared" si="153"/>
        <v>85.846211034072724</v>
      </c>
    </row>
    <row r="9523" spans="1:6" x14ac:dyDescent="0.2">
      <c r="A9523">
        <v>11</v>
      </c>
      <c r="B9523" s="1" t="s">
        <v>1208</v>
      </c>
      <c r="C9523" s="2">
        <v>22.094983360000001</v>
      </c>
      <c r="D9523" s="2">
        <v>4.5599155666954667E-6</v>
      </c>
      <c r="E9523" s="2">
        <v>2.1321618000000001E-2</v>
      </c>
      <c r="F9523">
        <f t="shared" si="153"/>
        <v>85.498416875540002</v>
      </c>
    </row>
    <row r="9524" spans="1:6" x14ac:dyDescent="0.2">
      <c r="A9524">
        <v>11</v>
      </c>
      <c r="B9524" s="1" t="s">
        <v>1215</v>
      </c>
      <c r="C9524" s="2">
        <v>21.942119819999998</v>
      </c>
      <c r="D9524" s="2">
        <v>4.5283679221879084E-6</v>
      </c>
      <c r="E9524" s="2">
        <v>2.1174104999999999E-2</v>
      </c>
      <c r="F9524">
        <f t="shared" si="153"/>
        <v>84.906898541023281</v>
      </c>
    </row>
    <row r="9525" spans="1:6" x14ac:dyDescent="0.2">
      <c r="A9525">
        <v>11</v>
      </c>
      <c r="B9525" s="1" t="s">
        <v>1210</v>
      </c>
      <c r="C9525" s="2">
        <v>21.94130153</v>
      </c>
      <c r="D9525" s="2">
        <v>4.5281989700334489E-6</v>
      </c>
      <c r="E9525" s="2">
        <v>2.1173315000000002E-2</v>
      </c>
      <c r="F9525">
        <f t="shared" si="153"/>
        <v>84.903730688127169</v>
      </c>
    </row>
    <row r="9526" spans="1:6" x14ac:dyDescent="0.2">
      <c r="A9526">
        <v>11</v>
      </c>
      <c r="B9526" s="1" t="s">
        <v>98</v>
      </c>
      <c r="C9526" s="2">
        <v>21.913835970000001</v>
      </c>
      <c r="D9526" s="2">
        <v>4.5225307321830332E-6</v>
      </c>
      <c r="E9526" s="2">
        <v>2.1146811000000001E-2</v>
      </c>
      <c r="F9526">
        <f t="shared" si="153"/>
        <v>84.797451228431868</v>
      </c>
    </row>
    <row r="9527" spans="1:6" x14ac:dyDescent="0.2">
      <c r="A9527">
        <v>11</v>
      </c>
      <c r="B9527" s="1" t="s">
        <v>1226</v>
      </c>
      <c r="C9527" s="2">
        <v>21.891760130000002</v>
      </c>
      <c r="D9527" s="2">
        <v>4.517974798326732E-6</v>
      </c>
      <c r="E9527" s="2">
        <v>2.1125508000000001E-2</v>
      </c>
      <c r="F9527">
        <f t="shared" si="153"/>
        <v>84.712027468626218</v>
      </c>
    </row>
    <row r="9528" spans="1:6" x14ac:dyDescent="0.2">
      <c r="A9528">
        <v>11</v>
      </c>
      <c r="B9528" s="1" t="s">
        <v>1031</v>
      </c>
      <c r="C9528" s="2">
        <v>21.7741997</v>
      </c>
      <c r="D9528" s="2">
        <v>4.4937128412191928E-6</v>
      </c>
      <c r="E9528" s="2">
        <v>2.1012062000000001E-2</v>
      </c>
      <c r="F9528">
        <f t="shared" si="153"/>
        <v>84.257115772859862</v>
      </c>
    </row>
    <row r="9529" spans="1:6" x14ac:dyDescent="0.2">
      <c r="A9529">
        <v>11</v>
      </c>
      <c r="B9529" s="1" t="s">
        <v>1221</v>
      </c>
      <c r="C9529" s="2">
        <v>21.641130570000001</v>
      </c>
      <c r="D9529" s="2">
        <v>4.4662504170337991E-6</v>
      </c>
      <c r="E9529" s="2">
        <v>2.0883651E-2</v>
      </c>
      <c r="F9529">
        <f t="shared" si="153"/>
        <v>83.74219531938374</v>
      </c>
    </row>
    <row r="9530" spans="1:6" x14ac:dyDescent="0.2">
      <c r="A9530">
        <v>11</v>
      </c>
      <c r="B9530" s="1" t="s">
        <v>1225</v>
      </c>
      <c r="C9530" s="2">
        <v>21.623534450000001</v>
      </c>
      <c r="D9530" s="2">
        <v>4.4626190150303258E-6</v>
      </c>
      <c r="E9530" s="2">
        <v>2.0866671E-2</v>
      </c>
      <c r="F9530">
        <f t="shared" si="153"/>
        <v>83.674106531818609</v>
      </c>
    </row>
    <row r="9531" spans="1:6" x14ac:dyDescent="0.2">
      <c r="A9531">
        <v>11</v>
      </c>
      <c r="B9531" s="1" t="s">
        <v>1227</v>
      </c>
      <c r="C9531" s="2">
        <v>21.380872069999999</v>
      </c>
      <c r="D9531" s="2">
        <v>4.4125388162228288E-6</v>
      </c>
      <c r="E9531" s="2">
        <v>2.0632502E-2</v>
      </c>
      <c r="F9531">
        <f t="shared" si="153"/>
        <v>82.735102804178041</v>
      </c>
    </row>
    <row r="9532" spans="1:6" x14ac:dyDescent="0.2">
      <c r="A9532">
        <v>11</v>
      </c>
      <c r="B9532" s="1" t="s">
        <v>704</v>
      </c>
      <c r="C9532" s="2">
        <v>21.362977900000001</v>
      </c>
      <c r="D9532" s="2">
        <v>4.4088458215351971E-6</v>
      </c>
      <c r="E9532" s="2">
        <v>2.0615234E-2</v>
      </c>
      <c r="F9532">
        <f t="shared" si="153"/>
        <v>82.66585915378495</v>
      </c>
    </row>
    <row r="9533" spans="1:6" x14ac:dyDescent="0.2">
      <c r="A9533">
        <v>11</v>
      </c>
      <c r="B9533" s="1" t="s">
        <v>1230</v>
      </c>
      <c r="C9533" s="2">
        <v>21.268217419999999</v>
      </c>
      <c r="D9533" s="2">
        <v>4.3892892888611341E-6</v>
      </c>
      <c r="E9533" s="2">
        <v>2.052379E-2</v>
      </c>
      <c r="F9533">
        <f t="shared" si="153"/>
        <v>82.299174166146258</v>
      </c>
    </row>
    <row r="9534" spans="1:6" x14ac:dyDescent="0.2">
      <c r="A9534">
        <v>11</v>
      </c>
      <c r="B9534" s="1" t="s">
        <v>1707</v>
      </c>
      <c r="C9534" s="2">
        <v>21.202943820000002</v>
      </c>
      <c r="D9534" s="2">
        <v>4.3758184555634449E-6</v>
      </c>
      <c r="E9534" s="2">
        <v>2.0460802E-2</v>
      </c>
      <c r="F9534">
        <f t="shared" si="153"/>
        <v>82.046596041814595</v>
      </c>
    </row>
    <row r="9535" spans="1:6" x14ac:dyDescent="0.2">
      <c r="A9535">
        <v>11</v>
      </c>
      <c r="B9535" s="1" t="s">
        <v>1037</v>
      </c>
      <c r="C9535" s="2">
        <v>21.16904327</v>
      </c>
      <c r="D9535" s="2">
        <v>4.3688221254608758E-6</v>
      </c>
      <c r="E9535" s="2">
        <v>2.0428088E-2</v>
      </c>
      <c r="F9535">
        <f t="shared" si="153"/>
        <v>81.915414852391422</v>
      </c>
    </row>
    <row r="9536" spans="1:6" x14ac:dyDescent="0.2">
      <c r="A9536">
        <v>11</v>
      </c>
      <c r="B9536" s="1" t="s">
        <v>32</v>
      </c>
      <c r="C9536" s="2">
        <v>20.997485000000001</v>
      </c>
      <c r="D9536" s="2">
        <v>4.333416169790499E-6</v>
      </c>
      <c r="E9536" s="2">
        <v>2.0262533999999999E-2</v>
      </c>
      <c r="F9536">
        <f t="shared" si="153"/>
        <v>81.251553183571858</v>
      </c>
    </row>
    <row r="9537" spans="1:6" x14ac:dyDescent="0.2">
      <c r="A9537">
        <v>11</v>
      </c>
      <c r="B9537" s="1" t="s">
        <v>1231</v>
      </c>
      <c r="C9537" s="2">
        <v>20.995668309999999</v>
      </c>
      <c r="D9537" s="2">
        <v>4.3330412670983851E-6</v>
      </c>
      <c r="E9537" s="2">
        <v>2.0260780999999999E-2</v>
      </c>
      <c r="F9537">
        <f t="shared" si="153"/>
        <v>81.244523758094715</v>
      </c>
    </row>
    <row r="9538" spans="1:6" x14ac:dyDescent="0.2">
      <c r="A9538">
        <v>11</v>
      </c>
      <c r="B9538" s="1" t="s">
        <v>739</v>
      </c>
      <c r="C9538" s="2">
        <v>20.992603689999999</v>
      </c>
      <c r="D9538" s="2">
        <v>4.3324088727683345E-6</v>
      </c>
      <c r="E9538" s="2">
        <v>2.0257824000000001E-2</v>
      </c>
      <c r="F9538">
        <f t="shared" si="153"/>
        <v>81.232666364406271</v>
      </c>
    </row>
    <row r="9539" spans="1:6" x14ac:dyDescent="0.2">
      <c r="A9539">
        <v>11</v>
      </c>
      <c r="B9539" s="1" t="s">
        <v>1233</v>
      </c>
      <c r="C9539" s="2">
        <v>20.956393930000001</v>
      </c>
      <c r="D9539" s="2">
        <v>4.3249358409540025E-6</v>
      </c>
      <c r="E9539" s="2">
        <v>2.0222881000000002E-2</v>
      </c>
      <c r="F9539">
        <f t="shared" ref="F9539:F9602" si="154">D9539*$I$8</f>
        <v>81.09254701788754</v>
      </c>
    </row>
    <row r="9540" spans="1:6" x14ac:dyDescent="0.2">
      <c r="A9540">
        <v>11</v>
      </c>
      <c r="B9540" s="1" t="s">
        <v>1234</v>
      </c>
      <c r="C9540" s="2">
        <v>20.857059289999999</v>
      </c>
      <c r="D9540" s="2">
        <v>4.3044355287133118E-6</v>
      </c>
      <c r="E9540" s="2">
        <v>2.0127024E-2</v>
      </c>
      <c r="F9540">
        <f t="shared" si="154"/>
        <v>80.708166163374599</v>
      </c>
    </row>
    <row r="9541" spans="1:6" x14ac:dyDescent="0.2">
      <c r="A9541">
        <v>11</v>
      </c>
      <c r="B9541" s="1" t="s">
        <v>1237</v>
      </c>
      <c r="C9541" s="2">
        <v>20.813779400000001</v>
      </c>
      <c r="D9541" s="2">
        <v>4.2955035201929904E-6</v>
      </c>
      <c r="E9541" s="2">
        <v>2.0085259000000001E-2</v>
      </c>
      <c r="F9541">
        <f t="shared" si="154"/>
        <v>80.540691003618576</v>
      </c>
    </row>
    <row r="9542" spans="1:6" x14ac:dyDescent="0.2">
      <c r="A9542">
        <v>11</v>
      </c>
      <c r="B9542" s="1" t="s">
        <v>1236</v>
      </c>
      <c r="C9542" s="2">
        <v>20.781399619999998</v>
      </c>
      <c r="D9542" s="2">
        <v>4.2888209278253503E-6</v>
      </c>
      <c r="E9542" s="2">
        <v>2.0054012E-2</v>
      </c>
      <c r="F9542">
        <f t="shared" si="154"/>
        <v>80.415392396725323</v>
      </c>
    </row>
    <row r="9543" spans="1:6" x14ac:dyDescent="0.2">
      <c r="A9543">
        <v>11</v>
      </c>
      <c r="B9543" s="1" t="s">
        <v>617</v>
      </c>
      <c r="C9543" s="2">
        <v>20.768039330000001</v>
      </c>
      <c r="D9543" s="2">
        <v>4.2860637997553399E-6</v>
      </c>
      <c r="E9543" s="2">
        <v>2.0041119999999999E-2</v>
      </c>
      <c r="F9543">
        <f t="shared" si="154"/>
        <v>80.363696245412626</v>
      </c>
    </row>
    <row r="9544" spans="1:6" x14ac:dyDescent="0.2">
      <c r="A9544">
        <v>11</v>
      </c>
      <c r="B9544" s="1" t="s">
        <v>1246</v>
      </c>
      <c r="C9544" s="2">
        <v>20.764433919999998</v>
      </c>
      <c r="D9544" s="2">
        <v>4.2853195548217658E-6</v>
      </c>
      <c r="E9544" s="2">
        <v>2.0037639999999999E-2</v>
      </c>
      <c r="F9544">
        <f t="shared" si="154"/>
        <v>80.349741652908108</v>
      </c>
    </row>
    <row r="9545" spans="1:6" x14ac:dyDescent="0.2">
      <c r="A9545">
        <v>11</v>
      </c>
      <c r="B9545" s="1" t="s">
        <v>1244</v>
      </c>
      <c r="C9545" s="2">
        <v>20.509370050000001</v>
      </c>
      <c r="D9545" s="2">
        <v>4.2326800516694185E-6</v>
      </c>
      <c r="E9545" s="2">
        <v>1.9791504000000001E-2</v>
      </c>
      <c r="F9545">
        <f t="shared" si="154"/>
        <v>79.362750968801592</v>
      </c>
    </row>
    <row r="9546" spans="1:6" x14ac:dyDescent="0.2">
      <c r="A9546">
        <v>11</v>
      </c>
      <c r="B9546" s="1" t="s">
        <v>1242</v>
      </c>
      <c r="C9546" s="2">
        <v>20.508267270000001</v>
      </c>
      <c r="D9546" s="2">
        <v>4.2324525009196124E-6</v>
      </c>
      <c r="E9546" s="2">
        <v>1.9790439999999999E-2</v>
      </c>
      <c r="F9546">
        <f t="shared" si="154"/>
        <v>79.35848439224273</v>
      </c>
    </row>
    <row r="9547" spans="1:6" x14ac:dyDescent="0.2">
      <c r="A9547">
        <v>11</v>
      </c>
      <c r="B9547" s="1" t="s">
        <v>1245</v>
      </c>
      <c r="C9547" s="2">
        <v>20.50343608</v>
      </c>
      <c r="D9547" s="2">
        <v>4.2314554693448078E-6</v>
      </c>
      <c r="E9547" s="2">
        <v>1.9785778E-2</v>
      </c>
      <c r="F9547">
        <f t="shared" si="154"/>
        <v>79.339790050215143</v>
      </c>
    </row>
    <row r="9548" spans="1:6" x14ac:dyDescent="0.2">
      <c r="A9548">
        <v>11</v>
      </c>
      <c r="B9548" s="1" t="s">
        <v>1241</v>
      </c>
      <c r="C9548" s="2">
        <v>20.49595905</v>
      </c>
      <c r="D9548" s="2">
        <v>4.229912444288561E-6</v>
      </c>
      <c r="E9548" s="2">
        <v>1.9778562999999999E-2</v>
      </c>
      <c r="F9548">
        <f t="shared" si="154"/>
        <v>79.310858330410525</v>
      </c>
    </row>
    <row r="9549" spans="1:6" x14ac:dyDescent="0.2">
      <c r="A9549">
        <v>11</v>
      </c>
      <c r="B9549" s="1" t="s">
        <v>515</v>
      </c>
      <c r="C9549" s="2">
        <v>20.287937970000002</v>
      </c>
      <c r="D9549" s="2">
        <v>4.1869814879765953E-6</v>
      </c>
      <c r="E9549" s="2">
        <v>1.9577823000000001E-2</v>
      </c>
      <c r="F9549">
        <f t="shared" si="154"/>
        <v>78.505902899561164</v>
      </c>
    </row>
    <row r="9550" spans="1:6" x14ac:dyDescent="0.2">
      <c r="A9550">
        <v>11</v>
      </c>
      <c r="B9550" s="1" t="s">
        <v>1708</v>
      </c>
      <c r="C9550" s="2">
        <v>20.154581390000001</v>
      </c>
      <c r="D9550" s="2">
        <v>4.1594596097419095E-6</v>
      </c>
      <c r="E9550" s="2">
        <v>1.9449134E-2</v>
      </c>
      <c r="F9550">
        <f t="shared" si="154"/>
        <v>77.989867682660801</v>
      </c>
    </row>
    <row r="9551" spans="1:6" x14ac:dyDescent="0.2">
      <c r="A9551">
        <v>11</v>
      </c>
      <c r="B9551" s="1" t="s">
        <v>776</v>
      </c>
      <c r="C9551" s="2">
        <v>19.870814230000001</v>
      </c>
      <c r="D9551" s="2">
        <v>4.1008963018725888E-6</v>
      </c>
      <c r="E9551" s="2">
        <v>1.9175299E-2</v>
      </c>
      <c r="F9551">
        <f t="shared" si="154"/>
        <v>76.891805660111046</v>
      </c>
    </row>
    <row r="9552" spans="1:6" x14ac:dyDescent="0.2">
      <c r="A9552">
        <v>11</v>
      </c>
      <c r="B9552" s="1" t="s">
        <v>516</v>
      </c>
      <c r="C9552" s="2">
        <v>19.843947450000002</v>
      </c>
      <c r="D9552" s="2">
        <v>4.0953516771174629E-6</v>
      </c>
      <c r="E9552" s="2">
        <v>1.9149373000000001E-2</v>
      </c>
      <c r="F9552">
        <f t="shared" si="154"/>
        <v>76.787843945952432</v>
      </c>
    </row>
    <row r="9553" spans="1:6" x14ac:dyDescent="0.2">
      <c r="A9553">
        <v>11</v>
      </c>
      <c r="B9553" s="1" t="s">
        <v>1048</v>
      </c>
      <c r="C9553" s="2">
        <v>19.814694509999999</v>
      </c>
      <c r="D9553" s="2">
        <v>4.0893145247525597E-6</v>
      </c>
      <c r="E9553" s="2">
        <v>1.9121144E-2</v>
      </c>
      <c r="F9553">
        <f t="shared" si="154"/>
        <v>76.674647339110493</v>
      </c>
    </row>
    <row r="9554" spans="1:6" x14ac:dyDescent="0.2">
      <c r="A9554">
        <v>11</v>
      </c>
      <c r="B9554" s="1" t="s">
        <v>1248</v>
      </c>
      <c r="C9554" s="2">
        <v>19.74746313</v>
      </c>
      <c r="D9554" s="2">
        <v>4.0754392756015978E-6</v>
      </c>
      <c r="E9554" s="2">
        <v>1.9056264999999999E-2</v>
      </c>
      <c r="F9554">
        <f t="shared" si="154"/>
        <v>76.414486417529957</v>
      </c>
    </row>
    <row r="9555" spans="1:6" x14ac:dyDescent="0.2">
      <c r="A9555">
        <v>11</v>
      </c>
      <c r="B9555" s="1" t="s">
        <v>1050</v>
      </c>
      <c r="C9555" s="2">
        <v>19.719398909999999</v>
      </c>
      <c r="D9555" s="2">
        <v>4.0696474246558941E-6</v>
      </c>
      <c r="E9555" s="2">
        <v>1.9029183000000002E-2</v>
      </c>
      <c r="F9555">
        <f t="shared" si="154"/>
        <v>76.305889212298013</v>
      </c>
    </row>
    <row r="9556" spans="1:6" x14ac:dyDescent="0.2">
      <c r="A9556">
        <v>11</v>
      </c>
      <c r="B9556" s="1" t="s">
        <v>1709</v>
      </c>
      <c r="C9556" s="2">
        <v>19.56211029</v>
      </c>
      <c r="D9556" s="2">
        <v>4.0371865830603005E-6</v>
      </c>
      <c r="E9556" s="2">
        <v>1.8877399999999999E-2</v>
      </c>
      <c r="F9556">
        <f t="shared" si="154"/>
        <v>75.697248432380633</v>
      </c>
    </row>
    <row r="9557" spans="1:6" x14ac:dyDescent="0.2">
      <c r="A9557">
        <v>11</v>
      </c>
      <c r="B9557" s="1" t="s">
        <v>521</v>
      </c>
      <c r="C9557" s="2">
        <v>19.456348689999999</v>
      </c>
      <c r="D9557" s="2">
        <v>4.0153596756118636E-6</v>
      </c>
      <c r="E9557" s="2">
        <v>1.8775340000000001E-2</v>
      </c>
      <c r="F9557">
        <f t="shared" si="154"/>
        <v>75.287993917722446</v>
      </c>
    </row>
    <row r="9558" spans="1:6" x14ac:dyDescent="0.2">
      <c r="A9558">
        <v>11</v>
      </c>
      <c r="B9558" s="1" t="s">
        <v>1060</v>
      </c>
      <c r="C9558" s="2">
        <v>19.166811899999999</v>
      </c>
      <c r="D9558" s="2">
        <v>3.9556057897123111E-6</v>
      </c>
      <c r="E9558" s="2">
        <v>1.8495938E-2</v>
      </c>
      <c r="F9558">
        <f t="shared" si="154"/>
        <v>74.167608557105837</v>
      </c>
    </row>
    <row r="9559" spans="1:6" x14ac:dyDescent="0.2">
      <c r="A9559">
        <v>11</v>
      </c>
      <c r="B9559" s="1" t="s">
        <v>1575</v>
      </c>
      <c r="C9559" s="2">
        <v>19.036243379999998</v>
      </c>
      <c r="D9559" s="2">
        <v>3.9286594181202255E-6</v>
      </c>
      <c r="E9559" s="2">
        <v>1.8369940000000001E-2</v>
      </c>
      <c r="F9559">
        <f t="shared" si="154"/>
        <v>73.66236408975422</v>
      </c>
    </row>
    <row r="9560" spans="1:6" x14ac:dyDescent="0.2">
      <c r="A9560">
        <v>11</v>
      </c>
      <c r="B9560" s="1" t="s">
        <v>90</v>
      </c>
      <c r="C9560" s="2">
        <v>18.904668560000001</v>
      </c>
      <c r="D9560" s="2">
        <v>3.9015051712191072E-6</v>
      </c>
      <c r="E9560" s="2">
        <v>1.8242970000000001E-2</v>
      </c>
      <c r="F9560">
        <f t="shared" si="154"/>
        <v>73.153221960358266</v>
      </c>
    </row>
    <row r="9561" spans="1:6" x14ac:dyDescent="0.2">
      <c r="A9561">
        <v>11</v>
      </c>
      <c r="B9561" s="1" t="s">
        <v>89</v>
      </c>
      <c r="C9561" s="2">
        <v>18.90052888</v>
      </c>
      <c r="D9561" s="2">
        <v>3.900650786589904E-6</v>
      </c>
      <c r="E9561" s="2">
        <v>1.8238975000000001E-2</v>
      </c>
      <c r="F9561">
        <f t="shared" si="154"/>
        <v>73.137202248560698</v>
      </c>
    </row>
    <row r="9562" spans="1:6" x14ac:dyDescent="0.2">
      <c r="A9562">
        <v>11</v>
      </c>
      <c r="B9562" s="1" t="s">
        <v>1710</v>
      </c>
      <c r="C9562" s="2">
        <v>18.76686282</v>
      </c>
      <c r="D9562" s="2">
        <v>3.8730651770361942E-6</v>
      </c>
      <c r="E9562" s="2">
        <v>1.8109988E-2</v>
      </c>
      <c r="F9562">
        <f t="shared" si="154"/>
        <v>72.619972069428641</v>
      </c>
    </row>
    <row r="9563" spans="1:6" x14ac:dyDescent="0.2">
      <c r="A9563">
        <v>11</v>
      </c>
      <c r="B9563" s="1" t="s">
        <v>1711</v>
      </c>
      <c r="C9563" s="2">
        <v>18.72253276</v>
      </c>
      <c r="D9563" s="2">
        <v>3.8639163109404002E-6</v>
      </c>
      <c r="E9563" s="2">
        <v>1.8067209000000001E-2</v>
      </c>
      <c r="F9563">
        <f t="shared" si="154"/>
        <v>72.448430830132509</v>
      </c>
    </row>
    <row r="9564" spans="1:6" x14ac:dyDescent="0.2">
      <c r="A9564">
        <v>11</v>
      </c>
      <c r="B9564" s="1" t="s">
        <v>1898</v>
      </c>
      <c r="C9564" s="2">
        <v>18.71299836</v>
      </c>
      <c r="D9564" s="2">
        <v>3.8619487668631362E-6</v>
      </c>
      <c r="E9564" s="2">
        <v>1.8058009E-2</v>
      </c>
      <c r="F9564">
        <f t="shared" si="154"/>
        <v>72.411539378683798</v>
      </c>
    </row>
    <row r="9565" spans="1:6" x14ac:dyDescent="0.2">
      <c r="A9565">
        <v>11</v>
      </c>
      <c r="B9565" s="1" t="s">
        <v>1261</v>
      </c>
      <c r="C9565" s="2">
        <v>18.64603073</v>
      </c>
      <c r="D9565" s="2">
        <v>3.848128052901272E-6</v>
      </c>
      <c r="E9565" s="2">
        <v>1.7993385000000001E-2</v>
      </c>
      <c r="F9565">
        <f t="shared" si="154"/>
        <v>72.152400991898844</v>
      </c>
    </row>
    <row r="9566" spans="1:6" x14ac:dyDescent="0.2">
      <c r="A9566">
        <v>11</v>
      </c>
      <c r="B9566" s="1" t="s">
        <v>1576</v>
      </c>
      <c r="C9566" s="2">
        <v>18.19849374</v>
      </c>
      <c r="D9566" s="2">
        <v>3.7557664011907921E-6</v>
      </c>
      <c r="E9566" s="2">
        <v>1.7561513000000001E-2</v>
      </c>
      <c r="F9566">
        <f t="shared" si="154"/>
        <v>70.420620022327356</v>
      </c>
    </row>
    <row r="9567" spans="1:6" x14ac:dyDescent="0.2">
      <c r="A9567">
        <v>11</v>
      </c>
      <c r="B9567" s="1" t="s">
        <v>1712</v>
      </c>
      <c r="C9567" s="2">
        <v>18.109367559999999</v>
      </c>
      <c r="D9567" s="2">
        <v>3.7373726442936941E-6</v>
      </c>
      <c r="E9567" s="2">
        <v>1.7475505999999998E-2</v>
      </c>
      <c r="F9567">
        <f t="shared" si="154"/>
        <v>70.075737080506769</v>
      </c>
    </row>
    <row r="9568" spans="1:6" x14ac:dyDescent="0.2">
      <c r="A9568">
        <v>11</v>
      </c>
      <c r="B9568" s="1" t="s">
        <v>1264</v>
      </c>
      <c r="C9568" s="2">
        <v>18.02081888</v>
      </c>
      <c r="D9568" s="2">
        <v>3.7190982232221527E-6</v>
      </c>
      <c r="E9568" s="2">
        <v>1.7390057E-2</v>
      </c>
      <c r="F9568">
        <f t="shared" si="154"/>
        <v>69.73309168541536</v>
      </c>
    </row>
    <row r="9569" spans="1:6" x14ac:dyDescent="0.2">
      <c r="A9569">
        <v>11</v>
      </c>
      <c r="B9569" s="1" t="s">
        <v>1714</v>
      </c>
      <c r="C9569" s="2">
        <v>17.920502930000001</v>
      </c>
      <c r="D9569" s="2">
        <v>3.6983951683961089E-6</v>
      </c>
      <c r="E9569" s="2">
        <v>1.7293251999999999E-2</v>
      </c>
      <c r="F9569">
        <f t="shared" si="154"/>
        <v>69.344909407427039</v>
      </c>
    </row>
    <row r="9570" spans="1:6" x14ac:dyDescent="0.2">
      <c r="A9570">
        <v>11</v>
      </c>
      <c r="B9570" s="1" t="s">
        <v>1269</v>
      </c>
      <c r="C9570" s="2">
        <v>17.367414889999999</v>
      </c>
      <c r="D9570" s="2">
        <v>3.5842500235249832E-6</v>
      </c>
      <c r="E9570" s="2">
        <v>1.6759522999999998E-2</v>
      </c>
      <c r="F9570">
        <f t="shared" si="154"/>
        <v>67.204687941093439</v>
      </c>
    </row>
    <row r="9571" spans="1:6" x14ac:dyDescent="0.2">
      <c r="A9571">
        <v>11</v>
      </c>
      <c r="B9571" s="1" t="s">
        <v>1271</v>
      </c>
      <c r="C9571" s="2">
        <v>17.330381129999999</v>
      </c>
      <c r="D9571" s="2">
        <v>3.5766071841022441E-6</v>
      </c>
      <c r="E9571" s="2">
        <v>1.6723786000000001E-2</v>
      </c>
      <c r="F9571">
        <f t="shared" si="154"/>
        <v>67.061384701917078</v>
      </c>
    </row>
    <row r="9572" spans="1:6" x14ac:dyDescent="0.2">
      <c r="A9572">
        <v>11</v>
      </c>
      <c r="B9572" s="1" t="s">
        <v>1277</v>
      </c>
      <c r="C9572" s="2">
        <v>16.971406519999999</v>
      </c>
      <c r="D9572" s="2">
        <v>3.5025227336886316E-6</v>
      </c>
      <c r="E9572" s="2">
        <v>1.6377375999999999E-2</v>
      </c>
      <c r="F9572">
        <f t="shared" si="154"/>
        <v>65.672301256661839</v>
      </c>
    </row>
    <row r="9573" spans="1:6" x14ac:dyDescent="0.2">
      <c r="A9573">
        <v>11</v>
      </c>
      <c r="B9573" s="1" t="s">
        <v>475</v>
      </c>
      <c r="C9573" s="2">
        <v>16.924332540000002</v>
      </c>
      <c r="D9573" s="2">
        <v>3.4928077709436513E-6</v>
      </c>
      <c r="E9573" s="2">
        <v>1.6331950000000001E-2</v>
      </c>
      <c r="F9573">
        <f t="shared" si="154"/>
        <v>65.490145705193456</v>
      </c>
    </row>
    <row r="9574" spans="1:6" x14ac:dyDescent="0.2">
      <c r="A9574">
        <v>11</v>
      </c>
      <c r="B9574" s="1" t="s">
        <v>1899</v>
      </c>
      <c r="C9574" s="2">
        <v>16.74315408</v>
      </c>
      <c r="D9574" s="2">
        <v>3.4554165205266175E-6</v>
      </c>
      <c r="E9574" s="2">
        <v>1.6157113000000001E-2</v>
      </c>
      <c r="F9574">
        <f t="shared" si="154"/>
        <v>64.789059759874078</v>
      </c>
    </row>
    <row r="9575" spans="1:6" x14ac:dyDescent="0.2">
      <c r="A9575">
        <v>11</v>
      </c>
      <c r="B9575" s="1" t="s">
        <v>1715</v>
      </c>
      <c r="C9575" s="2">
        <v>16.51773279</v>
      </c>
      <c r="D9575" s="2">
        <v>3.4088945824101559E-6</v>
      </c>
      <c r="E9575" s="2">
        <v>1.5939582000000001E-2</v>
      </c>
      <c r="F9575">
        <f t="shared" si="154"/>
        <v>63.916773420190424</v>
      </c>
    </row>
    <row r="9576" spans="1:6" x14ac:dyDescent="0.2">
      <c r="A9576">
        <v>11</v>
      </c>
      <c r="B9576" s="1" t="s">
        <v>1087</v>
      </c>
      <c r="C9576" s="2">
        <v>16.475904010000001</v>
      </c>
      <c r="D9576" s="2">
        <v>3.4002619827711577E-6</v>
      </c>
      <c r="E9576" s="2">
        <v>1.5899217E-2</v>
      </c>
      <c r="F9576">
        <f t="shared" si="154"/>
        <v>63.754912176959209</v>
      </c>
    </row>
    <row r="9577" spans="1:6" x14ac:dyDescent="0.2">
      <c r="A9577">
        <v>11</v>
      </c>
      <c r="B9577" s="1" t="s">
        <v>1585</v>
      </c>
      <c r="C9577" s="2">
        <v>16.300331709999998</v>
      </c>
      <c r="D9577" s="2">
        <v>3.3640277338169502E-6</v>
      </c>
      <c r="E9577" s="2">
        <v>1.572979E-2</v>
      </c>
      <c r="F9577">
        <f t="shared" si="154"/>
        <v>63.075520009067816</v>
      </c>
    </row>
    <row r="9578" spans="1:6" x14ac:dyDescent="0.2">
      <c r="A9578">
        <v>11</v>
      </c>
      <c r="B9578" s="1" t="s">
        <v>208</v>
      </c>
      <c r="C9578" s="2">
        <v>16.226938530000002</v>
      </c>
      <c r="D9578" s="2">
        <v>3.348881066237799E-6</v>
      </c>
      <c r="E9578" s="2">
        <v>1.5658966E-2</v>
      </c>
      <c r="F9578">
        <f t="shared" si="154"/>
        <v>62.791519991958729</v>
      </c>
    </row>
    <row r="9579" spans="1:6" x14ac:dyDescent="0.2">
      <c r="A9579">
        <v>11</v>
      </c>
      <c r="B9579" s="1" t="s">
        <v>1583</v>
      </c>
      <c r="C9579" s="2">
        <v>16.091152470000001</v>
      </c>
      <c r="D9579" s="2">
        <v>3.3208576781268977E-6</v>
      </c>
      <c r="E9579" s="2">
        <v>1.5527931999999999E-2</v>
      </c>
      <c r="F9579">
        <f t="shared" si="154"/>
        <v>62.266081464879328</v>
      </c>
    </row>
    <row r="9580" spans="1:6" x14ac:dyDescent="0.2">
      <c r="A9580">
        <v>11</v>
      </c>
      <c r="B9580" s="1" t="s">
        <v>1284</v>
      </c>
      <c r="C9580" s="2">
        <v>16.081291050000001</v>
      </c>
      <c r="D9580" s="2">
        <v>3.3188225531878489E-6</v>
      </c>
      <c r="E9580" s="2">
        <v>1.5518416E-2</v>
      </c>
      <c r="F9580">
        <f t="shared" si="154"/>
        <v>62.227922872272167</v>
      </c>
    </row>
    <row r="9581" spans="1:6" x14ac:dyDescent="0.2">
      <c r="A9581">
        <v>11</v>
      </c>
      <c r="B9581" s="1" t="s">
        <v>1587</v>
      </c>
      <c r="C9581" s="2">
        <v>16.042959669999998</v>
      </c>
      <c r="D9581" s="2">
        <v>3.3109117428163254E-6</v>
      </c>
      <c r="E9581" s="2">
        <v>1.5481426E-2</v>
      </c>
      <c r="F9581">
        <f t="shared" si="154"/>
        <v>62.079595177806098</v>
      </c>
    </row>
    <row r="9582" spans="1:6" x14ac:dyDescent="0.2">
      <c r="A9582">
        <v>11</v>
      </c>
      <c r="B9582" s="1" t="s">
        <v>1285</v>
      </c>
      <c r="C9582" s="2">
        <v>16.03211679</v>
      </c>
      <c r="D9582" s="2">
        <v>3.3086740891554103E-6</v>
      </c>
      <c r="E9582" s="2">
        <v>1.5470963000000001E-2</v>
      </c>
      <c r="F9582">
        <f t="shared" si="154"/>
        <v>62.03763917166394</v>
      </c>
    </row>
    <row r="9583" spans="1:6" x14ac:dyDescent="0.2">
      <c r="A9583">
        <v>11</v>
      </c>
      <c r="B9583" s="1" t="s">
        <v>1406</v>
      </c>
      <c r="C9583" s="2">
        <v>15.7695864</v>
      </c>
      <c r="D9583" s="2">
        <v>3.254493699581683E-6</v>
      </c>
      <c r="E9583" s="2">
        <v>1.5217622E-2</v>
      </c>
      <c r="F9583">
        <f t="shared" si="154"/>
        <v>61.021756867156554</v>
      </c>
    </row>
    <row r="9584" spans="1:6" x14ac:dyDescent="0.2">
      <c r="A9584">
        <v>11</v>
      </c>
      <c r="B9584" s="1" t="s">
        <v>1098</v>
      </c>
      <c r="C9584" s="2">
        <v>15.72990248</v>
      </c>
      <c r="D9584" s="2">
        <v>3.2463037973600689E-6</v>
      </c>
      <c r="E9584" s="2">
        <v>1.5179326999999999E-2</v>
      </c>
      <c r="F9584">
        <f t="shared" si="154"/>
        <v>60.868196200501295</v>
      </c>
    </row>
    <row r="9585" spans="1:6" x14ac:dyDescent="0.2">
      <c r="A9585">
        <v>11</v>
      </c>
      <c r="B9585" s="1" t="s">
        <v>1716</v>
      </c>
      <c r="C9585" s="2">
        <v>15.708804069999999</v>
      </c>
      <c r="D9585" s="2">
        <v>3.241949536771688E-6</v>
      </c>
      <c r="E9585" s="2">
        <v>1.5158967000000001E-2</v>
      </c>
      <c r="F9585">
        <f t="shared" si="154"/>
        <v>60.786553814469151</v>
      </c>
    </row>
    <row r="9586" spans="1:6" x14ac:dyDescent="0.2">
      <c r="A9586">
        <v>11</v>
      </c>
      <c r="B9586" s="1" t="s">
        <v>77</v>
      </c>
      <c r="C9586" s="2">
        <v>15.63692387</v>
      </c>
      <c r="D9586" s="2">
        <v>3.2271151098830594E-6</v>
      </c>
      <c r="E9586" s="2">
        <v>1.5089603E-2</v>
      </c>
      <c r="F9586">
        <f t="shared" si="154"/>
        <v>60.508408310307367</v>
      </c>
    </row>
    <row r="9587" spans="1:6" x14ac:dyDescent="0.2">
      <c r="A9587">
        <v>11</v>
      </c>
      <c r="B9587" s="1" t="s">
        <v>1717</v>
      </c>
      <c r="C9587" s="2">
        <v>15.611633879999999</v>
      </c>
      <c r="D9587" s="2">
        <v>3.2218957714911419E-6</v>
      </c>
      <c r="E9587" s="2">
        <v>1.5065198E-2</v>
      </c>
      <c r="F9587">
        <f t="shared" si="154"/>
        <v>60.410545715458909</v>
      </c>
    </row>
    <row r="9588" spans="1:6" x14ac:dyDescent="0.2">
      <c r="A9588">
        <v>11</v>
      </c>
      <c r="B9588" s="1" t="s">
        <v>1900</v>
      </c>
      <c r="C9588" s="2">
        <v>15.59401972</v>
      </c>
      <c r="D9588" s="2">
        <v>3.2182605199449087E-6</v>
      </c>
      <c r="E9588" s="2">
        <v>1.5048199999999999E-2</v>
      </c>
      <c r="F9588">
        <f t="shared" si="154"/>
        <v>60.342384748967035</v>
      </c>
    </row>
    <row r="9589" spans="1:6" x14ac:dyDescent="0.2">
      <c r="A9589">
        <v>11</v>
      </c>
      <c r="B9589" s="1" t="s">
        <v>1291</v>
      </c>
      <c r="C9589" s="2">
        <v>15.53667055</v>
      </c>
      <c r="D9589" s="2">
        <v>3.2064248868662155E-6</v>
      </c>
      <c r="E9589" s="2">
        <v>1.4992858E-2</v>
      </c>
      <c r="F9589">
        <f t="shared" si="154"/>
        <v>60.120466628741539</v>
      </c>
    </row>
    <row r="9590" spans="1:6" x14ac:dyDescent="0.2">
      <c r="A9590">
        <v>11</v>
      </c>
      <c r="B9590" s="1" t="s">
        <v>43</v>
      </c>
      <c r="C9590" s="2">
        <v>15.535247740000001</v>
      </c>
      <c r="D9590" s="2">
        <v>3.2061312522990327E-6</v>
      </c>
      <c r="E9590" s="2">
        <v>1.4991485000000001E-2</v>
      </c>
      <c r="F9590">
        <f t="shared" si="154"/>
        <v>60.11496098060686</v>
      </c>
    </row>
    <row r="9591" spans="1:6" x14ac:dyDescent="0.2">
      <c r="A9591">
        <v>11</v>
      </c>
      <c r="B9591" s="1" t="s">
        <v>1718</v>
      </c>
      <c r="C9591" s="2">
        <v>15.438669579999999</v>
      </c>
      <c r="D9591" s="2">
        <v>3.1861998169328554E-6</v>
      </c>
      <c r="E9591" s="2">
        <v>1.4898288000000001E-2</v>
      </c>
      <c r="F9591">
        <f t="shared" si="154"/>
        <v>59.741246567491039</v>
      </c>
    </row>
    <row r="9592" spans="1:6" x14ac:dyDescent="0.2">
      <c r="A9592">
        <v>11</v>
      </c>
      <c r="B9592" s="1" t="s">
        <v>1106</v>
      </c>
      <c r="C9592" s="2">
        <v>15.309008650000001</v>
      </c>
      <c r="D9592" s="2">
        <v>3.1594405758915967E-6</v>
      </c>
      <c r="E9592" s="2">
        <v>1.4773165E-2</v>
      </c>
      <c r="F9592">
        <f t="shared" si="154"/>
        <v>59.239510797967441</v>
      </c>
    </row>
    <row r="9593" spans="1:6" x14ac:dyDescent="0.2">
      <c r="A9593">
        <v>11</v>
      </c>
      <c r="B9593" s="1" t="s">
        <v>1107</v>
      </c>
      <c r="C9593" s="2">
        <v>15.27470623</v>
      </c>
      <c r="D9593" s="2">
        <v>3.1523612667562039E-6</v>
      </c>
      <c r="E9593" s="2">
        <v>1.4740062999999999E-2</v>
      </c>
      <c r="F9593">
        <f t="shared" si="154"/>
        <v>59.106773751678823</v>
      </c>
    </row>
    <row r="9594" spans="1:6" x14ac:dyDescent="0.2">
      <c r="A9594">
        <v>11</v>
      </c>
      <c r="B9594" s="1" t="s">
        <v>1901</v>
      </c>
      <c r="C9594" s="2">
        <v>15.212163609999999</v>
      </c>
      <c r="D9594" s="2">
        <v>3.1394539637458618E-6</v>
      </c>
      <c r="E9594" s="2">
        <v>1.467971E-2</v>
      </c>
      <c r="F9594">
        <f t="shared" si="154"/>
        <v>58.864761820234911</v>
      </c>
    </row>
    <row r="9595" spans="1:6" x14ac:dyDescent="0.2">
      <c r="A9595">
        <v>11</v>
      </c>
      <c r="B9595" s="1" t="s">
        <v>87</v>
      </c>
      <c r="C9595" s="3">
        <v>14.9</v>
      </c>
      <c r="D9595" s="2">
        <v>3.079634207892418E-6</v>
      </c>
      <c r="E9595" s="3">
        <v>1.44E-2</v>
      </c>
      <c r="F9595">
        <f t="shared" si="154"/>
        <v>57.743141397982839</v>
      </c>
    </row>
    <row r="9596" spans="1:6" x14ac:dyDescent="0.2">
      <c r="A9596">
        <v>11</v>
      </c>
      <c r="B9596" s="1" t="s">
        <v>1299</v>
      </c>
      <c r="C9596" s="2">
        <v>14.88462477</v>
      </c>
      <c r="D9596" s="2">
        <v>3.0718570622000561E-6</v>
      </c>
      <c r="E9596" s="2">
        <v>1.4363635E-2</v>
      </c>
      <c r="F9596">
        <f t="shared" si="154"/>
        <v>57.597319916251053</v>
      </c>
    </row>
    <row r="9597" spans="1:6" x14ac:dyDescent="0.2">
      <c r="A9597">
        <v>11</v>
      </c>
      <c r="B9597" s="1" t="s">
        <v>1301</v>
      </c>
      <c r="C9597" s="2">
        <v>14.77954858</v>
      </c>
      <c r="D9597" s="2">
        <v>3.0501717323797875E-6</v>
      </c>
      <c r="E9597" s="2">
        <v>1.4262237000000001E-2</v>
      </c>
      <c r="F9597">
        <f t="shared" si="154"/>
        <v>57.190719982121017</v>
      </c>
    </row>
    <row r="9598" spans="1:6" x14ac:dyDescent="0.2">
      <c r="A9598">
        <v>11</v>
      </c>
      <c r="B9598" s="1" t="s">
        <v>1902</v>
      </c>
      <c r="C9598" s="2">
        <v>14.77292089</v>
      </c>
      <c r="D9598" s="2">
        <v>3.048803861519115E-6</v>
      </c>
      <c r="E9598" s="2">
        <v>1.4255841E-2</v>
      </c>
      <c r="F9598">
        <f t="shared" si="154"/>
        <v>57.165072403483407</v>
      </c>
    </row>
    <row r="9599" spans="1:6" x14ac:dyDescent="0.2">
      <c r="A9599">
        <v>11</v>
      </c>
      <c r="B9599" s="1" t="s">
        <v>1719</v>
      </c>
      <c r="C9599" s="2">
        <v>14.53466772</v>
      </c>
      <c r="D9599" s="2">
        <v>2.999633651847353E-6</v>
      </c>
      <c r="E9599" s="2">
        <v>1.4025927000000001E-2</v>
      </c>
      <c r="F9599">
        <f t="shared" si="154"/>
        <v>56.24313097213787</v>
      </c>
    </row>
    <row r="9600" spans="1:6" x14ac:dyDescent="0.2">
      <c r="A9600">
        <v>11</v>
      </c>
      <c r="B9600" s="1" t="s">
        <v>1119</v>
      </c>
      <c r="C9600" s="2">
        <v>14.45697279</v>
      </c>
      <c r="D9600" s="2">
        <v>2.9835992369350798E-6</v>
      </c>
      <c r="E9600" s="2">
        <v>1.3950952000000001E-2</v>
      </c>
      <c r="F9600">
        <f t="shared" si="154"/>
        <v>55.942485692532749</v>
      </c>
    </row>
    <row r="9601" spans="1:6" x14ac:dyDescent="0.2">
      <c r="A9601">
        <v>11</v>
      </c>
      <c r="B9601" s="1" t="s">
        <v>1588</v>
      </c>
      <c r="C9601" s="2">
        <v>14.28338207</v>
      </c>
      <c r="D9601" s="2">
        <v>2.9477738949673645E-6</v>
      </c>
      <c r="E9601" s="2">
        <v>1.3783437000000001E-2</v>
      </c>
      <c r="F9601">
        <f t="shared" si="154"/>
        <v>55.270760530638086</v>
      </c>
    </row>
    <row r="9602" spans="1:6" x14ac:dyDescent="0.2">
      <c r="A9602">
        <v>11</v>
      </c>
      <c r="B9602" s="1" t="s">
        <v>1721</v>
      </c>
      <c r="C9602" s="2">
        <v>14.16866649</v>
      </c>
      <c r="D9602" s="2">
        <v>2.9240992069941918E-6</v>
      </c>
      <c r="E9602" s="2">
        <v>1.3672737000000001E-2</v>
      </c>
      <c r="F9602">
        <f t="shared" si="154"/>
        <v>54.826860131141096</v>
      </c>
    </row>
    <row r="9603" spans="1:6" x14ac:dyDescent="0.2">
      <c r="A9603">
        <v>11</v>
      </c>
      <c r="B9603" s="1" t="s">
        <v>1579</v>
      </c>
      <c r="C9603" s="2">
        <v>13.79875234</v>
      </c>
      <c r="D9603" s="2">
        <v>2.847756999751918E-6</v>
      </c>
      <c r="E9603" s="2">
        <v>1.3315769999999999E-2</v>
      </c>
      <c r="F9603">
        <f t="shared" ref="F9603:F9666" si="155">D9603*$I$8</f>
        <v>53.395443745348459</v>
      </c>
    </row>
    <row r="9604" spans="1:6" x14ac:dyDescent="0.2">
      <c r="A9604">
        <v>11</v>
      </c>
      <c r="B9604" s="1" t="s">
        <v>1139</v>
      </c>
      <c r="C9604" s="2">
        <v>13.66000848</v>
      </c>
      <c r="D9604" s="2">
        <v>2.8191234591135786E-6</v>
      </c>
      <c r="E9604" s="2">
        <v>1.3181883E-2</v>
      </c>
      <c r="F9604">
        <f t="shared" si="155"/>
        <v>52.858564858379594</v>
      </c>
    </row>
    <row r="9605" spans="1:6" x14ac:dyDescent="0.2">
      <c r="A9605">
        <v>11</v>
      </c>
      <c r="B9605" s="1" t="s">
        <v>1340</v>
      </c>
      <c r="C9605" s="2">
        <v>13.63613758</v>
      </c>
      <c r="D9605" s="2">
        <v>2.8141971136983843E-6</v>
      </c>
      <c r="E9605" s="2">
        <v>1.3158848000000001E-2</v>
      </c>
      <c r="F9605">
        <f t="shared" si="155"/>
        <v>52.766195881844702</v>
      </c>
    </row>
    <row r="9606" spans="1:6" x14ac:dyDescent="0.2">
      <c r="A9606">
        <v>11</v>
      </c>
      <c r="B9606" s="1" t="s">
        <v>1144</v>
      </c>
      <c r="C9606" s="2">
        <v>13.554451269999999</v>
      </c>
      <c r="D9606" s="2">
        <v>2.7973386827720127E-6</v>
      </c>
      <c r="E9606" s="2">
        <v>1.3080019999999999E-2</v>
      </c>
      <c r="F9606">
        <f t="shared" si="155"/>
        <v>52.45010030197524</v>
      </c>
    </row>
    <row r="9607" spans="1:6" x14ac:dyDescent="0.2">
      <c r="A9607">
        <v>11</v>
      </c>
      <c r="B9607" s="1" t="s">
        <v>1142</v>
      </c>
      <c r="C9607" s="2">
        <v>13.523568239999999</v>
      </c>
      <c r="D9607" s="2">
        <v>2.7909651231425957E-6</v>
      </c>
      <c r="E9607" s="2">
        <v>1.3050218000000001E-2</v>
      </c>
      <c r="F9607">
        <f t="shared" si="155"/>
        <v>52.330596058923668</v>
      </c>
    </row>
    <row r="9608" spans="1:6" x14ac:dyDescent="0.2">
      <c r="A9608">
        <v>11</v>
      </c>
      <c r="B9608" s="1" t="s">
        <v>1722</v>
      </c>
      <c r="C9608" s="2">
        <v>13.521497439999999</v>
      </c>
      <c r="D9608" s="2">
        <v>2.7905378238962505E-6</v>
      </c>
      <c r="E9608" s="2">
        <v>1.3048219999999999E-2</v>
      </c>
      <c r="F9608">
        <f t="shared" si="155"/>
        <v>52.322584198054699</v>
      </c>
    </row>
    <row r="9609" spans="1:6" x14ac:dyDescent="0.2">
      <c r="A9609">
        <v>11</v>
      </c>
      <c r="B9609" s="1" t="s">
        <v>1343</v>
      </c>
      <c r="C9609" s="2">
        <v>13.22173491</v>
      </c>
      <c r="D9609" s="2">
        <v>2.7286735331103449E-6</v>
      </c>
      <c r="E9609" s="2">
        <v>1.275895E-2</v>
      </c>
      <c r="F9609">
        <f t="shared" si="155"/>
        <v>51.162628745818971</v>
      </c>
    </row>
    <row r="9610" spans="1:6" x14ac:dyDescent="0.2">
      <c r="A9610">
        <v>11</v>
      </c>
      <c r="B9610" s="1" t="s">
        <v>1342</v>
      </c>
      <c r="C9610" s="2">
        <v>13.163413159999999</v>
      </c>
      <c r="D9610" s="2">
        <v>2.7166370822176786E-6</v>
      </c>
      <c r="E9610" s="2">
        <v>1.2702669E-2</v>
      </c>
      <c r="F9610">
        <f t="shared" si="155"/>
        <v>50.936945291581473</v>
      </c>
    </row>
    <row r="9611" spans="1:6" x14ac:dyDescent="0.2">
      <c r="A9611">
        <v>11</v>
      </c>
      <c r="B9611" s="1" t="s">
        <v>1345</v>
      </c>
      <c r="C9611" s="2">
        <v>13.11656934</v>
      </c>
      <c r="D9611" s="2">
        <v>2.7069695971667365E-6</v>
      </c>
      <c r="E9611" s="2">
        <v>1.2657465E-2</v>
      </c>
      <c r="F9611">
        <f t="shared" si="155"/>
        <v>50.755679946876313</v>
      </c>
    </row>
    <row r="9612" spans="1:6" x14ac:dyDescent="0.2">
      <c r="A9612">
        <v>11</v>
      </c>
      <c r="B9612" s="1" t="s">
        <v>123</v>
      </c>
      <c r="C9612" s="2">
        <v>13.05921887</v>
      </c>
      <c r="D9612" s="2">
        <v>2.6951337502245566E-6</v>
      </c>
      <c r="E9612" s="2">
        <v>1.2602122E-2</v>
      </c>
      <c r="F9612">
        <f t="shared" si="155"/>
        <v>50.533757816710434</v>
      </c>
    </row>
    <row r="9613" spans="1:6" x14ac:dyDescent="0.2">
      <c r="A9613">
        <v>11</v>
      </c>
      <c r="B9613" s="1" t="s">
        <v>1903</v>
      </c>
      <c r="C9613" s="2">
        <v>12.95718083</v>
      </c>
      <c r="D9613" s="2">
        <v>2.6740754681471723E-6</v>
      </c>
      <c r="E9613" s="2">
        <v>1.2503656E-2</v>
      </c>
      <c r="F9613">
        <f t="shared" si="155"/>
        <v>50.138915027759481</v>
      </c>
    </row>
    <row r="9614" spans="1:6" x14ac:dyDescent="0.2">
      <c r="A9614">
        <v>11</v>
      </c>
      <c r="B9614" s="1" t="s">
        <v>1153</v>
      </c>
      <c r="C9614" s="2">
        <v>12.90221345</v>
      </c>
      <c r="D9614" s="2">
        <v>2.6627312933608219E-6</v>
      </c>
      <c r="E9614" s="2">
        <v>1.2450612E-2</v>
      </c>
      <c r="F9614">
        <f t="shared" si="155"/>
        <v>49.926211750515414</v>
      </c>
    </row>
    <row r="9615" spans="1:6" x14ac:dyDescent="0.2">
      <c r="A9615">
        <v>11</v>
      </c>
      <c r="B9615" s="1" t="s">
        <v>86</v>
      </c>
      <c r="C9615" s="2">
        <v>12.858341279999999</v>
      </c>
      <c r="D9615" s="2">
        <v>2.653677168789618E-6</v>
      </c>
      <c r="E9615" s="2">
        <v>1.2408275999999999E-2</v>
      </c>
      <c r="F9615">
        <f t="shared" si="155"/>
        <v>49.756446914805338</v>
      </c>
    </row>
    <row r="9616" spans="1:6" x14ac:dyDescent="0.2">
      <c r="A9616">
        <v>11</v>
      </c>
      <c r="B9616" s="1" t="s">
        <v>1723</v>
      </c>
      <c r="C9616" s="2">
        <v>12.849944710000001</v>
      </c>
      <c r="D9616" s="2">
        <v>2.6519442329572187E-6</v>
      </c>
      <c r="E9616" s="2">
        <v>1.2400173E-2</v>
      </c>
      <c r="F9616">
        <f t="shared" si="155"/>
        <v>49.723954367947854</v>
      </c>
    </row>
    <row r="9617" spans="1:6" x14ac:dyDescent="0.2">
      <c r="A9617">
        <v>11</v>
      </c>
      <c r="B9617" s="1" t="s">
        <v>672</v>
      </c>
      <c r="C9617" s="2">
        <v>12.83354772</v>
      </c>
      <c r="D9617" s="2">
        <v>2.6485602710078104E-6</v>
      </c>
      <c r="E9617" s="2">
        <v>1.2384350000000001E-2</v>
      </c>
      <c r="F9617">
        <f t="shared" si="155"/>
        <v>49.660505081396444</v>
      </c>
    </row>
    <row r="9618" spans="1:6" x14ac:dyDescent="0.2">
      <c r="A9618">
        <v>11</v>
      </c>
      <c r="B9618" s="1" t="s">
        <v>1580</v>
      </c>
      <c r="C9618" s="2">
        <v>12.75513728</v>
      </c>
      <c r="D9618" s="2">
        <v>2.6323780764262554E-6</v>
      </c>
      <c r="E9618" s="2">
        <v>1.2308684E-2</v>
      </c>
      <c r="F9618">
        <f t="shared" si="155"/>
        <v>49.357088932992291</v>
      </c>
    </row>
    <row r="9619" spans="1:6" x14ac:dyDescent="0.2">
      <c r="A9619">
        <v>11</v>
      </c>
      <c r="B9619" s="1" t="s">
        <v>1353</v>
      </c>
      <c r="C9619" s="2">
        <v>12.731899009999999</v>
      </c>
      <c r="D9619" s="2">
        <v>2.6275821877379232E-6</v>
      </c>
      <c r="E9619" s="2">
        <v>1.2286259000000001E-2</v>
      </c>
      <c r="F9619">
        <f t="shared" si="155"/>
        <v>49.267166020086059</v>
      </c>
    </row>
    <row r="9620" spans="1:6" x14ac:dyDescent="0.2">
      <c r="A9620">
        <v>11</v>
      </c>
      <c r="B9620" s="1" t="s">
        <v>1590</v>
      </c>
      <c r="C9620" s="2">
        <v>12.333024119999999</v>
      </c>
      <c r="D9620" s="2">
        <v>2.5452631376339855E-6</v>
      </c>
      <c r="E9620" s="2">
        <v>1.1901345000000001E-2</v>
      </c>
      <c r="F9620">
        <f t="shared" si="155"/>
        <v>47.723683830637228</v>
      </c>
    </row>
    <row r="9621" spans="1:6" x14ac:dyDescent="0.2">
      <c r="A9621">
        <v>11</v>
      </c>
      <c r="B9621" s="1" t="s">
        <v>85</v>
      </c>
      <c r="C9621" s="2">
        <v>12.26953432</v>
      </c>
      <c r="D9621" s="2">
        <v>2.5321603633968366E-6</v>
      </c>
      <c r="E9621" s="2">
        <v>1.1840078E-2</v>
      </c>
      <c r="F9621">
        <f t="shared" si="155"/>
        <v>47.478006813690683</v>
      </c>
    </row>
    <row r="9622" spans="1:6" x14ac:dyDescent="0.2">
      <c r="A9622">
        <v>11</v>
      </c>
      <c r="B9622" s="1" t="s">
        <v>44</v>
      </c>
      <c r="C9622" s="2">
        <v>12.22415715</v>
      </c>
      <c r="D9622" s="2">
        <v>2.5227954951795169E-6</v>
      </c>
      <c r="E9622" s="2">
        <v>1.1796289E-2</v>
      </c>
      <c r="F9622">
        <f t="shared" si="155"/>
        <v>47.302415534615939</v>
      </c>
    </row>
    <row r="9623" spans="1:6" x14ac:dyDescent="0.2">
      <c r="A9623">
        <v>11</v>
      </c>
      <c r="B9623" s="1" t="s">
        <v>1724</v>
      </c>
      <c r="C9623" s="2">
        <v>12.10285554</v>
      </c>
      <c r="D9623" s="2">
        <v>2.4977614908851383E-6</v>
      </c>
      <c r="E9623" s="2">
        <v>1.1679233000000001E-2</v>
      </c>
      <c r="F9623">
        <f t="shared" si="155"/>
        <v>46.833027954096345</v>
      </c>
    </row>
    <row r="9624" spans="1:6" x14ac:dyDescent="0.2">
      <c r="A9624">
        <v>11</v>
      </c>
      <c r="B9624" s="1" t="s">
        <v>1365</v>
      </c>
      <c r="C9624" s="2">
        <v>12.08664787</v>
      </c>
      <c r="D9624" s="2">
        <v>2.4944166659537883E-6</v>
      </c>
      <c r="E9624" s="2">
        <v>1.1663593E-2</v>
      </c>
      <c r="F9624">
        <f t="shared" si="155"/>
        <v>46.770312486633529</v>
      </c>
    </row>
    <row r="9625" spans="1:6" x14ac:dyDescent="0.2">
      <c r="A9625">
        <v>11</v>
      </c>
      <c r="B9625" s="1" t="s">
        <v>1725</v>
      </c>
      <c r="C9625" s="2">
        <v>12.07762117</v>
      </c>
      <c r="D9625" s="2">
        <v>2.4925537011215003E-6</v>
      </c>
      <c r="E9625" s="2">
        <v>1.1654882E-2</v>
      </c>
      <c r="F9625">
        <f t="shared" si="155"/>
        <v>46.73538189602813</v>
      </c>
    </row>
    <row r="9626" spans="1:6" x14ac:dyDescent="0.2">
      <c r="A9626">
        <v>11</v>
      </c>
      <c r="B9626" s="1" t="s">
        <v>478</v>
      </c>
      <c r="C9626" s="2">
        <v>12.06743631</v>
      </c>
      <c r="D9626" s="2">
        <v>2.4904518507746135E-6</v>
      </c>
      <c r="E9626" s="2">
        <v>1.1645054E-2</v>
      </c>
      <c r="F9626">
        <f t="shared" si="155"/>
        <v>46.695972202024002</v>
      </c>
    </row>
    <row r="9627" spans="1:6" x14ac:dyDescent="0.2">
      <c r="A9627">
        <v>11</v>
      </c>
      <c r="B9627" s="1" t="s">
        <v>611</v>
      </c>
      <c r="C9627" s="2">
        <v>11.905371990000001</v>
      </c>
      <c r="D9627" s="2">
        <v>2.4570053123690088E-6</v>
      </c>
      <c r="E9627" s="2">
        <v>1.1488662E-2</v>
      </c>
      <c r="F9627">
        <f t="shared" si="155"/>
        <v>46.068849606918917</v>
      </c>
    </row>
    <row r="9628" spans="1:6" x14ac:dyDescent="0.2">
      <c r="A9628">
        <v>11</v>
      </c>
      <c r="B9628" s="1" t="s">
        <v>1726</v>
      </c>
      <c r="C9628" s="2">
        <v>11.822660450000001</v>
      </c>
      <c r="D9628" s="2">
        <v>2.4399353704543319E-6</v>
      </c>
      <c r="E9628" s="2">
        <v>1.1408845000000001E-2</v>
      </c>
      <c r="F9628">
        <f t="shared" si="155"/>
        <v>45.748788196018722</v>
      </c>
    </row>
    <row r="9629" spans="1:6" x14ac:dyDescent="0.2">
      <c r="A9629">
        <v>11</v>
      </c>
      <c r="B9629" s="1" t="s">
        <v>1727</v>
      </c>
      <c r="C9629" s="2">
        <v>11.728134839999999</v>
      </c>
      <c r="D9629" s="2">
        <v>2.4204273847917394E-6</v>
      </c>
      <c r="E9629" s="2">
        <v>1.1317628E-2</v>
      </c>
      <c r="F9629">
        <f t="shared" si="155"/>
        <v>45.383013464845114</v>
      </c>
    </row>
    <row r="9630" spans="1:6" x14ac:dyDescent="0.2">
      <c r="A9630">
        <v>11</v>
      </c>
      <c r="B9630" s="1" t="s">
        <v>1728</v>
      </c>
      <c r="C9630" s="2">
        <v>11.68071986</v>
      </c>
      <c r="D9630" s="2">
        <v>2.410642060959648E-6</v>
      </c>
      <c r="E9630" s="2">
        <v>1.1271873E-2</v>
      </c>
      <c r="F9630">
        <f t="shared" si="155"/>
        <v>45.199538642993403</v>
      </c>
    </row>
    <row r="9631" spans="1:6" x14ac:dyDescent="0.2">
      <c r="A9631">
        <v>11</v>
      </c>
      <c r="B9631" s="1" t="s">
        <v>1186</v>
      </c>
      <c r="C9631" s="2">
        <v>11.6555768</v>
      </c>
      <c r="D9631" s="2">
        <v>2.4054530911828362E-6</v>
      </c>
      <c r="E9631" s="2">
        <v>1.124761E-2</v>
      </c>
      <c r="F9631">
        <f t="shared" si="155"/>
        <v>45.10224545967818</v>
      </c>
    </row>
    <row r="9632" spans="1:6" x14ac:dyDescent="0.2">
      <c r="A9632">
        <v>11</v>
      </c>
      <c r="B9632" s="1" t="s">
        <v>1586</v>
      </c>
      <c r="C9632" s="2">
        <v>11.635815709999999</v>
      </c>
      <c r="D9632" s="2">
        <v>2.4013749283557319E-6</v>
      </c>
      <c r="E9632" s="2">
        <v>1.1228541E-2</v>
      </c>
      <c r="F9632">
        <f t="shared" si="155"/>
        <v>45.025779906669975</v>
      </c>
    </row>
    <row r="9633" spans="1:6" x14ac:dyDescent="0.2">
      <c r="A9633">
        <v>11</v>
      </c>
      <c r="B9633" s="1" t="s">
        <v>1370</v>
      </c>
      <c r="C9633" s="2">
        <v>11.520715709999999</v>
      </c>
      <c r="D9633" s="2">
        <v>2.3776206831655217E-6</v>
      </c>
      <c r="E9633" s="2">
        <v>1.1117469E-2</v>
      </c>
      <c r="F9633">
        <f t="shared" si="155"/>
        <v>44.580387809353532</v>
      </c>
    </row>
    <row r="9634" spans="1:6" x14ac:dyDescent="0.2">
      <c r="A9634">
        <v>11</v>
      </c>
      <c r="B9634" s="1" t="s">
        <v>1191</v>
      </c>
      <c r="C9634" s="2">
        <v>11.51870033</v>
      </c>
      <c r="D9634" s="2">
        <v>2.3772047186839696E-6</v>
      </c>
      <c r="E9634" s="2">
        <v>1.1115524E-2</v>
      </c>
      <c r="F9634">
        <f t="shared" si="155"/>
        <v>44.57258847532443</v>
      </c>
    </row>
    <row r="9635" spans="1:6" x14ac:dyDescent="0.2">
      <c r="A9635">
        <v>11</v>
      </c>
      <c r="B9635" s="1" t="s">
        <v>1729</v>
      </c>
      <c r="C9635" s="2">
        <v>11.487426470000001</v>
      </c>
      <c r="D9635" s="2">
        <v>2.3707505325200816E-6</v>
      </c>
      <c r="E9635" s="2">
        <v>1.1085345E-2</v>
      </c>
      <c r="F9635">
        <f t="shared" si="155"/>
        <v>44.45157248475153</v>
      </c>
    </row>
    <row r="9636" spans="1:6" x14ac:dyDescent="0.2">
      <c r="A9636">
        <v>11</v>
      </c>
      <c r="B9636" s="1" t="s">
        <v>1372</v>
      </c>
      <c r="C9636" s="2">
        <v>11.436514320000001</v>
      </c>
      <c r="D9636" s="2">
        <v>2.3602434194205154E-6</v>
      </c>
      <c r="E9636" s="2">
        <v>1.1036215E-2</v>
      </c>
      <c r="F9636">
        <f t="shared" si="155"/>
        <v>44.254564114134666</v>
      </c>
    </row>
    <row r="9637" spans="1:6" x14ac:dyDescent="0.2">
      <c r="A9637">
        <v>11</v>
      </c>
      <c r="B9637" s="1" t="s">
        <v>1382</v>
      </c>
      <c r="C9637" s="2">
        <v>11.425868339999999</v>
      </c>
      <c r="D9637" s="2">
        <v>2.3580463998220658E-6</v>
      </c>
      <c r="E9637" s="2">
        <v>1.1025942E-2</v>
      </c>
      <c r="F9637">
        <f t="shared" si="155"/>
        <v>44.213369996663737</v>
      </c>
    </row>
    <row r="9638" spans="1:6" x14ac:dyDescent="0.2">
      <c r="A9638">
        <v>11</v>
      </c>
      <c r="B9638" s="1" t="s">
        <v>1383</v>
      </c>
      <c r="C9638" s="2">
        <v>11.37417087</v>
      </c>
      <c r="D9638" s="2">
        <v>2.3473771781996115E-6</v>
      </c>
      <c r="E9638" s="2">
        <v>1.0976054000000001E-2</v>
      </c>
      <c r="F9638">
        <f t="shared" si="155"/>
        <v>44.013322091242713</v>
      </c>
    </row>
    <row r="9639" spans="1:6" x14ac:dyDescent="0.2">
      <c r="A9639">
        <v>11</v>
      </c>
      <c r="B9639" s="1" t="s">
        <v>1386</v>
      </c>
      <c r="C9639" s="2">
        <v>11.324450349999999</v>
      </c>
      <c r="D9639" s="2">
        <v>2.3371160081097031E-6</v>
      </c>
      <c r="E9639" s="2">
        <v>1.0928073999999999E-2</v>
      </c>
      <c r="F9639">
        <f t="shared" si="155"/>
        <v>43.820925152056937</v>
      </c>
    </row>
    <row r="9640" spans="1:6" x14ac:dyDescent="0.2">
      <c r="A9640">
        <v>11</v>
      </c>
      <c r="B9640" s="1" t="s">
        <v>1201</v>
      </c>
      <c r="C9640" s="2">
        <v>11.266060189999999</v>
      </c>
      <c r="D9640" s="2">
        <v>2.3250654422269174E-6</v>
      </c>
      <c r="E9640" s="2">
        <v>1.0871726999999999E-2</v>
      </c>
      <c r="F9640">
        <f t="shared" si="155"/>
        <v>43.594977041754703</v>
      </c>
    </row>
    <row r="9641" spans="1:6" x14ac:dyDescent="0.2">
      <c r="A9641">
        <v>11</v>
      </c>
      <c r="B9641" s="1" t="s">
        <v>1904</v>
      </c>
      <c r="C9641" s="2">
        <v>11.1785415</v>
      </c>
      <c r="D9641" s="2">
        <v>2.3070036014611154E-6</v>
      </c>
      <c r="E9641" s="2">
        <v>1.0787272000000001E-2</v>
      </c>
      <c r="F9641">
        <f t="shared" si="155"/>
        <v>43.256317527395915</v>
      </c>
    </row>
    <row r="9642" spans="1:6" x14ac:dyDescent="0.2">
      <c r="A9642">
        <v>11</v>
      </c>
      <c r="B9642" s="1" t="s">
        <v>1730</v>
      </c>
      <c r="C9642" s="2">
        <v>11.08129667</v>
      </c>
      <c r="D9642" s="2">
        <v>2.2869344380095298E-6</v>
      </c>
      <c r="E9642" s="2">
        <v>1.0693431E-2</v>
      </c>
      <c r="F9642">
        <f t="shared" si="155"/>
        <v>42.880020712678686</v>
      </c>
    </row>
    <row r="9643" spans="1:6" x14ac:dyDescent="0.2">
      <c r="A9643">
        <v>11</v>
      </c>
      <c r="B9643" s="1" t="s">
        <v>1731</v>
      </c>
      <c r="C9643" s="2">
        <v>11.05893655</v>
      </c>
      <c r="D9643" s="2">
        <v>2.2823196916943977E-6</v>
      </c>
      <c r="E9643" s="2">
        <v>1.0671853E-2</v>
      </c>
      <c r="F9643">
        <f t="shared" si="155"/>
        <v>42.793494219269959</v>
      </c>
    </row>
    <row r="9644" spans="1:6" x14ac:dyDescent="0.2">
      <c r="A9644">
        <v>11</v>
      </c>
      <c r="B9644" s="1" t="s">
        <v>1396</v>
      </c>
      <c r="C9644" s="2">
        <v>11.041819029999999</v>
      </c>
      <c r="D9644" s="2">
        <v>2.2787870946217608E-6</v>
      </c>
      <c r="E9644" s="2">
        <v>1.0655335E-2</v>
      </c>
      <c r="F9644">
        <f t="shared" si="155"/>
        <v>42.727258024158019</v>
      </c>
    </row>
    <row r="9645" spans="1:6" x14ac:dyDescent="0.2">
      <c r="A9645">
        <v>11</v>
      </c>
      <c r="B9645" s="1" t="s">
        <v>1392</v>
      </c>
      <c r="C9645" s="2">
        <v>11.041708099999999</v>
      </c>
      <c r="D9645" s="2">
        <v>2.2787642112286883E-6</v>
      </c>
      <c r="E9645" s="2">
        <v>1.0655227999999999E-2</v>
      </c>
      <c r="F9645">
        <f t="shared" si="155"/>
        <v>42.726828960537908</v>
      </c>
    </row>
    <row r="9646" spans="1:6" x14ac:dyDescent="0.2">
      <c r="A9646">
        <v>11</v>
      </c>
      <c r="B9646" s="1" t="s">
        <v>1393</v>
      </c>
      <c r="C9646" s="2">
        <v>11.03128368</v>
      </c>
      <c r="D9646" s="2">
        <v>2.2766127445528969E-6</v>
      </c>
      <c r="E9646" s="2">
        <v>1.0645168E-2</v>
      </c>
      <c r="F9646">
        <f t="shared" si="155"/>
        <v>42.686488960366816</v>
      </c>
    </row>
    <row r="9647" spans="1:6" x14ac:dyDescent="0.2">
      <c r="A9647">
        <v>11</v>
      </c>
      <c r="B9647" s="1" t="s">
        <v>1732</v>
      </c>
      <c r="C9647" s="2">
        <v>11.006153810000001</v>
      </c>
      <c r="D9647" s="2">
        <v>2.2714265550014114E-6</v>
      </c>
      <c r="E9647" s="2">
        <v>1.0620918E-2</v>
      </c>
      <c r="F9647">
        <f t="shared" si="155"/>
        <v>42.589247906276462</v>
      </c>
    </row>
    <row r="9648" spans="1:6" x14ac:dyDescent="0.2">
      <c r="A9648">
        <v>11</v>
      </c>
      <c r="B9648" s="1" t="s">
        <v>1397</v>
      </c>
      <c r="C9648" s="2">
        <v>10.991926279999999</v>
      </c>
      <c r="D9648" s="2">
        <v>2.2684904231930672E-6</v>
      </c>
      <c r="E9648" s="2">
        <v>1.0607189E-2</v>
      </c>
      <c r="F9648">
        <f t="shared" si="155"/>
        <v>42.534195434870014</v>
      </c>
    </row>
    <row r="9649" spans="1:6" x14ac:dyDescent="0.2">
      <c r="A9649">
        <v>11</v>
      </c>
      <c r="B9649" s="1" t="s">
        <v>1398</v>
      </c>
      <c r="C9649" s="2">
        <v>10.95904749</v>
      </c>
      <c r="D9649" s="2">
        <v>2.2617049624883444E-6</v>
      </c>
      <c r="E9649" s="2">
        <v>1.0575461E-2</v>
      </c>
      <c r="F9649">
        <f t="shared" si="155"/>
        <v>42.406968046656459</v>
      </c>
    </row>
    <row r="9650" spans="1:6" x14ac:dyDescent="0.2">
      <c r="A9650">
        <v>11</v>
      </c>
      <c r="B9650" s="1" t="s">
        <v>1223</v>
      </c>
      <c r="C9650" s="2">
        <v>10.928312569999999</v>
      </c>
      <c r="D9650" s="2">
        <v>2.2553617714740326E-6</v>
      </c>
      <c r="E9650" s="2">
        <v>1.0545801E-2</v>
      </c>
      <c r="F9650">
        <f t="shared" si="155"/>
        <v>42.288033215138114</v>
      </c>
    </row>
    <row r="9651" spans="1:6" x14ac:dyDescent="0.2">
      <c r="A9651">
        <v>11</v>
      </c>
      <c r="B9651" s="1" t="s">
        <v>517</v>
      </c>
      <c r="C9651" s="2">
        <v>10.87976799</v>
      </c>
      <c r="D9651" s="2">
        <v>2.2453433364414829E-6</v>
      </c>
      <c r="E9651" s="2">
        <v>1.0498956E-2</v>
      </c>
      <c r="F9651">
        <f t="shared" si="155"/>
        <v>42.100187558277803</v>
      </c>
    </row>
    <row r="9652" spans="1:6" x14ac:dyDescent="0.2">
      <c r="A9652">
        <v>11</v>
      </c>
      <c r="B9652" s="1" t="s">
        <v>613</v>
      </c>
      <c r="C9652" s="2">
        <v>10.877771770000001</v>
      </c>
      <c r="D9652" s="2">
        <v>2.2449314353661767E-6</v>
      </c>
      <c r="E9652" s="2">
        <v>1.0497029999999999E-2</v>
      </c>
      <c r="F9652">
        <f t="shared" si="155"/>
        <v>42.092464413115813</v>
      </c>
    </row>
    <row r="9653" spans="1:6" x14ac:dyDescent="0.2">
      <c r="A9653">
        <v>11</v>
      </c>
      <c r="B9653" s="1" t="s">
        <v>1402</v>
      </c>
      <c r="C9653" s="2">
        <v>10.780747209999999</v>
      </c>
      <c r="D9653" s="2">
        <v>2.224907610973763E-6</v>
      </c>
      <c r="E9653" s="2">
        <v>1.0403401E-2</v>
      </c>
      <c r="F9653">
        <f t="shared" si="155"/>
        <v>41.717017705758053</v>
      </c>
    </row>
    <row r="9654" spans="1:6" x14ac:dyDescent="0.2">
      <c r="A9654">
        <v>11</v>
      </c>
      <c r="B9654" s="1" t="s">
        <v>1405</v>
      </c>
      <c r="C9654" s="2">
        <v>10.76644941</v>
      </c>
      <c r="D9654" s="2">
        <v>2.2219569364483262E-6</v>
      </c>
      <c r="E9654" s="2">
        <v>1.0389604E-2</v>
      </c>
      <c r="F9654">
        <f t="shared" si="155"/>
        <v>41.661692558406116</v>
      </c>
    </row>
    <row r="9655" spans="1:6" x14ac:dyDescent="0.2">
      <c r="A9655">
        <v>11</v>
      </c>
      <c r="B9655" s="1" t="s">
        <v>1401</v>
      </c>
      <c r="C9655" s="2">
        <v>10.74869341</v>
      </c>
      <c r="D9655" s="2">
        <v>2.2182923856044209E-6</v>
      </c>
      <c r="E9655" s="2">
        <v>1.0372469E-2</v>
      </c>
      <c r="F9655">
        <f t="shared" si="155"/>
        <v>41.592982230082889</v>
      </c>
    </row>
    <row r="9656" spans="1:6" x14ac:dyDescent="0.2">
      <c r="A9656">
        <v>11</v>
      </c>
      <c r="B9656" s="1" t="s">
        <v>1404</v>
      </c>
      <c r="C9656" s="2">
        <v>10.743153660000001</v>
      </c>
      <c r="D9656" s="2">
        <v>2.2171490714047409E-6</v>
      </c>
      <c r="E9656" s="2">
        <v>1.0367123000000001E-2</v>
      </c>
      <c r="F9656">
        <f t="shared" si="155"/>
        <v>41.571545088838889</v>
      </c>
    </row>
    <row r="9657" spans="1:6" x14ac:dyDescent="0.2">
      <c r="A9657">
        <v>11</v>
      </c>
      <c r="B9657" s="1" t="s">
        <v>1407</v>
      </c>
      <c r="C9657" s="2">
        <v>10.73178601</v>
      </c>
      <c r="D9657" s="2">
        <v>2.2148032028195759E-6</v>
      </c>
      <c r="E9657" s="2">
        <v>1.0356153999999999E-2</v>
      </c>
      <c r="F9657">
        <f t="shared" si="155"/>
        <v>41.527560052867045</v>
      </c>
    </row>
    <row r="9658" spans="1:6" x14ac:dyDescent="0.2">
      <c r="A9658">
        <v>11</v>
      </c>
      <c r="B9658" s="1" t="s">
        <v>1403</v>
      </c>
      <c r="C9658" s="2">
        <v>10.72402467</v>
      </c>
      <c r="D9658" s="2">
        <v>2.213201365304499E-6</v>
      </c>
      <c r="E9658" s="2">
        <v>1.0348664E-2</v>
      </c>
      <c r="F9658">
        <f t="shared" si="155"/>
        <v>41.497525599459358</v>
      </c>
    </row>
    <row r="9659" spans="1:6" x14ac:dyDescent="0.2">
      <c r="A9659">
        <v>11</v>
      </c>
      <c r="B9659" s="1" t="s">
        <v>1408</v>
      </c>
      <c r="C9659" s="2">
        <v>10.70156214</v>
      </c>
      <c r="D9659" s="2">
        <v>2.208565660367674E-6</v>
      </c>
      <c r="E9659" s="2">
        <v>1.0326988E-2</v>
      </c>
      <c r="F9659">
        <f t="shared" si="155"/>
        <v>41.410606131893886</v>
      </c>
    </row>
    <row r="9660" spans="1:6" x14ac:dyDescent="0.2">
      <c r="A9660">
        <v>11</v>
      </c>
      <c r="B9660" s="1" t="s">
        <v>1410</v>
      </c>
      <c r="C9660" s="2">
        <v>10.697716639999999</v>
      </c>
      <c r="D9660" s="2">
        <v>2.2077720129686821E-6</v>
      </c>
      <c r="E9660" s="2">
        <v>1.0323277E-2</v>
      </c>
      <c r="F9660">
        <f t="shared" si="155"/>
        <v>41.395725243162786</v>
      </c>
    </row>
    <row r="9661" spans="1:6" x14ac:dyDescent="0.2">
      <c r="A9661">
        <v>11</v>
      </c>
      <c r="B9661" s="1" t="s">
        <v>1409</v>
      </c>
      <c r="C9661" s="2">
        <v>10.680880910000001</v>
      </c>
      <c r="D9661" s="2">
        <v>2.2042973729009297E-6</v>
      </c>
      <c r="E9661" s="2">
        <v>1.030703E-2</v>
      </c>
      <c r="F9661">
        <f t="shared" si="155"/>
        <v>41.330575741892432</v>
      </c>
    </row>
    <row r="9662" spans="1:6" x14ac:dyDescent="0.2">
      <c r="A9662">
        <v>11</v>
      </c>
      <c r="B9662" s="1" t="s">
        <v>1414</v>
      </c>
      <c r="C9662" s="2">
        <v>10.53381561</v>
      </c>
      <c r="D9662" s="2">
        <v>2.1739465084647168E-6</v>
      </c>
      <c r="E9662" s="2">
        <v>1.0165113E-2</v>
      </c>
      <c r="F9662">
        <f t="shared" si="155"/>
        <v>40.761497033713439</v>
      </c>
    </row>
    <row r="9663" spans="1:6" x14ac:dyDescent="0.2">
      <c r="A9663">
        <v>11</v>
      </c>
      <c r="B9663" s="1" t="s">
        <v>1415</v>
      </c>
      <c r="C9663" s="2">
        <v>10.528968839999999</v>
      </c>
      <c r="D9663" s="2">
        <v>2.172946055074125E-6</v>
      </c>
      <c r="E9663" s="2">
        <v>1.0160435000000001E-2</v>
      </c>
      <c r="F9663">
        <f t="shared" si="155"/>
        <v>40.742738532639841</v>
      </c>
    </row>
    <row r="9664" spans="1:6" x14ac:dyDescent="0.2">
      <c r="A9664">
        <v>11</v>
      </c>
      <c r="B9664" s="1" t="s">
        <v>1416</v>
      </c>
      <c r="C9664" s="2">
        <v>10.52655148</v>
      </c>
      <c r="D9664" s="2">
        <v>2.1724473254232359E-6</v>
      </c>
      <c r="E9664" s="2">
        <v>1.0158103E-2</v>
      </c>
      <c r="F9664">
        <f t="shared" si="155"/>
        <v>40.733387351685671</v>
      </c>
    </row>
    <row r="9665" spans="1:6" x14ac:dyDescent="0.2">
      <c r="A9665">
        <v>11</v>
      </c>
      <c r="B9665" s="1" t="s">
        <v>1235</v>
      </c>
      <c r="C9665" s="2">
        <v>10.50644746</v>
      </c>
      <c r="D9665" s="2">
        <v>2.1682981599185605E-6</v>
      </c>
      <c r="E9665" s="2">
        <v>1.0138701999999999E-2</v>
      </c>
      <c r="F9665">
        <f t="shared" si="155"/>
        <v>40.655590498473011</v>
      </c>
    </row>
    <row r="9666" spans="1:6" x14ac:dyDescent="0.2">
      <c r="A9666">
        <v>11</v>
      </c>
      <c r="B9666" s="1" t="s">
        <v>82</v>
      </c>
      <c r="C9666" s="2">
        <v>10.289607</v>
      </c>
      <c r="D9666" s="2">
        <v>2.1235472253351241E-6</v>
      </c>
      <c r="E9666" s="2">
        <v>9.9294520000000001E-3</v>
      </c>
      <c r="F9666">
        <f t="shared" si="155"/>
        <v>39.816510475033574</v>
      </c>
    </row>
    <row r="9667" spans="1:6" x14ac:dyDescent="0.2">
      <c r="A9667">
        <v>11</v>
      </c>
      <c r="B9667" s="1" t="s">
        <v>1424</v>
      </c>
      <c r="C9667" s="2">
        <v>10.18735904</v>
      </c>
      <c r="D9667" s="2">
        <v>2.1024455289699476E-6</v>
      </c>
      <c r="E9667" s="2">
        <v>9.8307829999999992E-3</v>
      </c>
      <c r="F9667">
        <f t="shared" ref="F9667:F9730" si="156">D9667*$I$8</f>
        <v>39.420853668186517</v>
      </c>
    </row>
    <row r="9668" spans="1:6" x14ac:dyDescent="0.2">
      <c r="A9668">
        <v>11</v>
      </c>
      <c r="B9668" s="1" t="s">
        <v>1425</v>
      </c>
      <c r="C9668" s="2">
        <v>10.17418325</v>
      </c>
      <c r="D9668" s="2">
        <v>2.0997262547370759E-6</v>
      </c>
      <c r="E9668" s="2">
        <v>9.8180679999999992E-3</v>
      </c>
      <c r="F9668">
        <f t="shared" si="156"/>
        <v>39.369867276320171</v>
      </c>
    </row>
    <row r="9669" spans="1:6" x14ac:dyDescent="0.2">
      <c r="A9669">
        <v>11</v>
      </c>
      <c r="B9669" s="1" t="s">
        <v>1428</v>
      </c>
      <c r="C9669" s="2">
        <v>10.151421600000001</v>
      </c>
      <c r="D9669" s="2">
        <v>2.0950287432526069E-6</v>
      </c>
      <c r="E9669" s="2">
        <v>9.7961030000000004E-3</v>
      </c>
      <c r="F9669">
        <f t="shared" si="156"/>
        <v>39.281788935986377</v>
      </c>
    </row>
    <row r="9670" spans="1:6" x14ac:dyDescent="0.2">
      <c r="A9670">
        <v>11</v>
      </c>
      <c r="B9670" s="1" t="s">
        <v>1429</v>
      </c>
      <c r="C9670" s="2">
        <v>10.146452849999999</v>
      </c>
      <c r="D9670" s="2">
        <v>2.0940032678340762E-6</v>
      </c>
      <c r="E9670" s="2">
        <v>9.7913080000000003E-3</v>
      </c>
      <c r="F9670">
        <f t="shared" si="156"/>
        <v>39.262561271888927</v>
      </c>
    </row>
    <row r="9671" spans="1:6" x14ac:dyDescent="0.2">
      <c r="A9671">
        <v>11</v>
      </c>
      <c r="B9671" s="1" t="s">
        <v>1430</v>
      </c>
      <c r="C9671" s="2">
        <v>10.136588870000001</v>
      </c>
      <c r="D9671" s="2">
        <v>2.0919675013045674E-6</v>
      </c>
      <c r="E9671" s="2">
        <v>9.7817890000000008E-3</v>
      </c>
      <c r="F9671">
        <f t="shared" si="156"/>
        <v>39.224390649460638</v>
      </c>
    </row>
    <row r="9672" spans="1:6" x14ac:dyDescent="0.2">
      <c r="A9672">
        <v>11</v>
      </c>
      <c r="B9672" s="1" t="s">
        <v>1435</v>
      </c>
      <c r="C9672" s="2">
        <v>10.093294159999999</v>
      </c>
      <c r="D9672" s="2">
        <v>2.0830324986954328E-6</v>
      </c>
      <c r="E9672" s="2">
        <v>9.7400100000000003E-3</v>
      </c>
      <c r="F9672">
        <f t="shared" si="156"/>
        <v>39.056859350539362</v>
      </c>
    </row>
    <row r="9673" spans="1:6" x14ac:dyDescent="0.2">
      <c r="A9673">
        <v>11</v>
      </c>
      <c r="B9673" s="1" t="s">
        <v>1434</v>
      </c>
      <c r="C9673" s="2">
        <v>10.0846923</v>
      </c>
      <c r="D9673" s="2">
        <v>2.0812572178926745E-6</v>
      </c>
      <c r="E9673" s="2">
        <v>9.7317089999999998E-3</v>
      </c>
      <c r="F9673">
        <f t="shared" si="156"/>
        <v>39.023572835487649</v>
      </c>
    </row>
    <row r="9674" spans="1:6" x14ac:dyDescent="0.2">
      <c r="A9674">
        <v>11</v>
      </c>
      <c r="B9674" s="1" t="s">
        <v>76</v>
      </c>
      <c r="C9674" s="2">
        <v>9.9690485370000008</v>
      </c>
      <c r="D9674" s="2">
        <v>2.0573909082354549E-6</v>
      </c>
      <c r="E9674" s="2">
        <v>9.6201129999999996E-3</v>
      </c>
      <c r="F9674">
        <f t="shared" si="156"/>
        <v>38.576079529414777</v>
      </c>
    </row>
    <row r="9675" spans="1:6" x14ac:dyDescent="0.2">
      <c r="A9675">
        <v>11</v>
      </c>
      <c r="B9675" s="1" t="s">
        <v>71</v>
      </c>
      <c r="C9675" s="2">
        <v>9.9601366589999998</v>
      </c>
      <c r="D9675" s="2">
        <v>2.0555516822501861E-6</v>
      </c>
      <c r="E9675" s="2">
        <v>9.6115130000000003E-3</v>
      </c>
      <c r="F9675">
        <f t="shared" si="156"/>
        <v>38.541594042190987</v>
      </c>
    </row>
    <row r="9676" spans="1:6" x14ac:dyDescent="0.2">
      <c r="A9676">
        <v>11</v>
      </c>
      <c r="B9676" s="1" t="s">
        <v>72</v>
      </c>
      <c r="C9676" s="3">
        <v>9.9600000000000009</v>
      </c>
      <c r="D9676" s="2">
        <v>2.0552281067948709E-6</v>
      </c>
      <c r="E9676" s="3">
        <v>9.6100000000000005E-3</v>
      </c>
      <c r="F9676">
        <f t="shared" si="156"/>
        <v>38.535527002403832</v>
      </c>
    </row>
    <row r="9677" spans="1:6" x14ac:dyDescent="0.2">
      <c r="A9677">
        <v>11</v>
      </c>
      <c r="B9677" s="1" t="s">
        <v>518</v>
      </c>
      <c r="C9677" s="2">
        <v>9.9088888080000004</v>
      </c>
      <c r="D9677" s="2">
        <v>2.044975277380942E-6</v>
      </c>
      <c r="E9677" s="2">
        <v>9.5620589999999995E-3</v>
      </c>
      <c r="F9677">
        <f t="shared" si="156"/>
        <v>38.343286450892663</v>
      </c>
    </row>
    <row r="9678" spans="1:6" x14ac:dyDescent="0.2">
      <c r="A9678">
        <v>11</v>
      </c>
      <c r="B9678" s="1" t="s">
        <v>437</v>
      </c>
      <c r="C9678" s="2">
        <v>9.9087860889999995</v>
      </c>
      <c r="D9678" s="2">
        <v>2.0449541048957626E-6</v>
      </c>
      <c r="E9678" s="2">
        <v>9.5619599999999996E-3</v>
      </c>
      <c r="F9678">
        <f t="shared" si="156"/>
        <v>38.342889466795548</v>
      </c>
    </row>
    <row r="9679" spans="1:6" x14ac:dyDescent="0.2">
      <c r="A9679">
        <v>11</v>
      </c>
      <c r="B9679" s="1" t="s">
        <v>615</v>
      </c>
      <c r="C9679" s="2">
        <v>9.8894856610000001</v>
      </c>
      <c r="D9679" s="2">
        <v>2.0409708974567352E-6</v>
      </c>
      <c r="E9679" s="2">
        <v>9.543335E-3</v>
      </c>
      <c r="F9679">
        <f t="shared" si="156"/>
        <v>38.268204327313782</v>
      </c>
    </row>
    <row r="9680" spans="1:6" x14ac:dyDescent="0.2">
      <c r="A9680">
        <v>11</v>
      </c>
      <c r="B9680" s="1" t="s">
        <v>1249</v>
      </c>
      <c r="C9680" s="2">
        <v>9.8848369219999999</v>
      </c>
      <c r="D9680" s="2">
        <v>2.0400115058555821E-6</v>
      </c>
      <c r="E9680" s="2">
        <v>9.5388490000000003E-3</v>
      </c>
      <c r="F9680">
        <f t="shared" si="156"/>
        <v>38.250215734792164</v>
      </c>
    </row>
    <row r="9681" spans="1:6" x14ac:dyDescent="0.2">
      <c r="A9681">
        <v>11</v>
      </c>
      <c r="B9681" s="1" t="s">
        <v>1250</v>
      </c>
      <c r="C9681" s="2">
        <v>9.8721127610000003</v>
      </c>
      <c r="D9681" s="2">
        <v>2.0373856899663806E-6</v>
      </c>
      <c r="E9681" s="2">
        <v>9.5265709999999993E-3</v>
      </c>
      <c r="F9681">
        <f t="shared" si="156"/>
        <v>38.200981686869639</v>
      </c>
    </row>
    <row r="9682" spans="1:6" x14ac:dyDescent="0.2">
      <c r="A9682">
        <v>11</v>
      </c>
      <c r="B9682" s="1" t="s">
        <v>1734</v>
      </c>
      <c r="C9682" s="2">
        <v>9.8696704620000002</v>
      </c>
      <c r="D9682" s="2">
        <v>2.0359803929955433E-6</v>
      </c>
      <c r="E9682" s="3">
        <v>9.5200000000000007E-3</v>
      </c>
      <c r="F9682">
        <f t="shared" si="156"/>
        <v>38.174632368666437</v>
      </c>
    </row>
    <row r="9683" spans="1:6" x14ac:dyDescent="0.2">
      <c r="A9683">
        <v>11</v>
      </c>
      <c r="B9683" s="1" t="s">
        <v>1252</v>
      </c>
      <c r="C9683" s="2">
        <v>9.8667424209999997</v>
      </c>
      <c r="D9683" s="2">
        <v>2.0359803929955433E-6</v>
      </c>
      <c r="E9683" s="3">
        <v>9.5200000000000007E-3</v>
      </c>
      <c r="F9683">
        <f t="shared" si="156"/>
        <v>38.174632368666437</v>
      </c>
    </row>
    <row r="9684" spans="1:6" x14ac:dyDescent="0.2">
      <c r="A9684">
        <v>11</v>
      </c>
      <c r="B9684" s="1" t="s">
        <v>1253</v>
      </c>
      <c r="C9684" s="2">
        <v>9.8593302109999996</v>
      </c>
      <c r="D9684" s="2">
        <v>2.0347474699949528E-6</v>
      </c>
      <c r="E9684" s="2">
        <v>9.5142349999999994E-3</v>
      </c>
      <c r="F9684">
        <f t="shared" si="156"/>
        <v>38.151515062405366</v>
      </c>
    </row>
    <row r="9685" spans="1:6" x14ac:dyDescent="0.2">
      <c r="A9685">
        <v>11</v>
      </c>
      <c r="B9685" s="1" t="s">
        <v>1736</v>
      </c>
      <c r="C9685" s="2">
        <v>9.8097150170000003</v>
      </c>
      <c r="D9685" s="2">
        <v>2.025287218662583E-6</v>
      </c>
      <c r="E9685" s="3">
        <v>9.4699999999999993E-3</v>
      </c>
      <c r="F9685">
        <f t="shared" si="156"/>
        <v>37.974135349923429</v>
      </c>
    </row>
    <row r="9686" spans="1:6" x14ac:dyDescent="0.2">
      <c r="A9686">
        <v>11</v>
      </c>
      <c r="B9686" s="1" t="s">
        <v>1256</v>
      </c>
      <c r="C9686" s="2">
        <v>9.7881841759999997</v>
      </c>
      <c r="D9686" s="2">
        <v>2.0210099489293992E-6</v>
      </c>
      <c r="E9686" s="3">
        <v>9.4500000000000001E-3</v>
      </c>
      <c r="F9686">
        <f t="shared" si="156"/>
        <v>37.893936542426232</v>
      </c>
    </row>
    <row r="9687" spans="1:6" x14ac:dyDescent="0.2">
      <c r="A9687">
        <v>11</v>
      </c>
      <c r="B9687" s="1" t="s">
        <v>1737</v>
      </c>
      <c r="C9687" s="2">
        <v>9.7806700559999999</v>
      </c>
      <c r="D9687" s="2">
        <v>2.0188713140628077E-6</v>
      </c>
      <c r="E9687" s="3">
        <v>9.4400000000000005E-3</v>
      </c>
      <c r="F9687">
        <f t="shared" si="156"/>
        <v>37.85383713867764</v>
      </c>
    </row>
    <row r="9688" spans="1:6" x14ac:dyDescent="0.2">
      <c r="A9688">
        <v>11</v>
      </c>
      <c r="B9688" s="1" t="s">
        <v>1257</v>
      </c>
      <c r="C9688" s="2">
        <v>9.7658213830000005</v>
      </c>
      <c r="D9688" s="2">
        <v>2.0145940443296234E-6</v>
      </c>
      <c r="E9688" s="3">
        <v>9.4199999999999996E-3</v>
      </c>
      <c r="F9688">
        <f t="shared" si="156"/>
        <v>37.773638331180443</v>
      </c>
    </row>
    <row r="9689" spans="1:6" x14ac:dyDescent="0.2">
      <c r="A9689">
        <v>11</v>
      </c>
      <c r="B9689" s="1" t="s">
        <v>1582</v>
      </c>
      <c r="C9689" s="2">
        <v>9.7244741759999993</v>
      </c>
      <c r="D9689" s="2">
        <v>2.0060395048632554E-6</v>
      </c>
      <c r="E9689" s="3">
        <v>9.3799999999999994E-3</v>
      </c>
      <c r="F9689">
        <f t="shared" si="156"/>
        <v>37.613240716186041</v>
      </c>
    </row>
    <row r="9690" spans="1:6" x14ac:dyDescent="0.2">
      <c r="A9690">
        <v>11</v>
      </c>
      <c r="B9690" s="1" t="s">
        <v>1739</v>
      </c>
      <c r="C9690" s="2">
        <v>9.5893145900000007</v>
      </c>
      <c r="D9690" s="2">
        <v>1.9782372515975602E-6</v>
      </c>
      <c r="E9690" s="3">
        <v>9.2499999999999995E-3</v>
      </c>
      <c r="F9690">
        <f t="shared" si="156"/>
        <v>37.091948467454252</v>
      </c>
    </row>
    <row r="9691" spans="1:6" x14ac:dyDescent="0.2">
      <c r="A9691">
        <v>11</v>
      </c>
      <c r="B9691" s="1" t="s">
        <v>1740</v>
      </c>
      <c r="C9691" s="2">
        <v>9.5210341700000001</v>
      </c>
      <c r="D9691" s="2">
        <v>1.9654054423980084E-6</v>
      </c>
      <c r="E9691" s="3">
        <v>9.1900000000000003E-3</v>
      </c>
      <c r="F9691">
        <f t="shared" si="156"/>
        <v>36.85135204496266</v>
      </c>
    </row>
    <row r="9692" spans="1:6" x14ac:dyDescent="0.2">
      <c r="A9692">
        <v>11</v>
      </c>
      <c r="B9692" s="1" t="s">
        <v>70</v>
      </c>
      <c r="C9692" s="3">
        <v>8.98</v>
      </c>
      <c r="D9692" s="2">
        <v>1.8541964293352269E-6</v>
      </c>
      <c r="E9692" s="3">
        <v>8.6700000000000006E-3</v>
      </c>
      <c r="F9692">
        <f t="shared" si="156"/>
        <v>34.766183050035501</v>
      </c>
    </row>
    <row r="9693" spans="1:6" x14ac:dyDescent="0.2">
      <c r="A9693">
        <v>11</v>
      </c>
      <c r="B9693" s="1" t="s">
        <v>1265</v>
      </c>
      <c r="C9693" s="3">
        <v>8.94</v>
      </c>
      <c r="D9693" s="2">
        <v>1.8456418898688591E-6</v>
      </c>
      <c r="E9693" s="3">
        <v>8.6300000000000005E-3</v>
      </c>
      <c r="F9693">
        <f t="shared" si="156"/>
        <v>34.605785435041106</v>
      </c>
    </row>
    <row r="9694" spans="1:6" x14ac:dyDescent="0.2">
      <c r="A9694">
        <v>11</v>
      </c>
      <c r="B9694" s="1" t="s">
        <v>1266</v>
      </c>
      <c r="C9694" s="3">
        <v>8.9</v>
      </c>
      <c r="D9694" s="2">
        <v>1.8370873504024912E-6</v>
      </c>
      <c r="E9694" s="3">
        <v>8.5900000000000004E-3</v>
      </c>
      <c r="F9694">
        <f t="shared" si="156"/>
        <v>34.445387820046712</v>
      </c>
    </row>
    <row r="9695" spans="1:6" x14ac:dyDescent="0.2">
      <c r="A9695">
        <v>11</v>
      </c>
      <c r="B9695" s="1" t="s">
        <v>1272</v>
      </c>
      <c r="C9695" s="3">
        <v>8.69</v>
      </c>
      <c r="D9695" s="2">
        <v>1.7943146530706519E-6</v>
      </c>
      <c r="E9695" s="3">
        <v>8.3899999999999999E-3</v>
      </c>
      <c r="F9695">
        <f t="shared" si="156"/>
        <v>33.643399745074724</v>
      </c>
    </row>
    <row r="9696" spans="1:6" x14ac:dyDescent="0.2">
      <c r="A9696">
        <v>11</v>
      </c>
      <c r="B9696" s="1" t="s">
        <v>1741</v>
      </c>
      <c r="C9696" s="3">
        <v>8.66</v>
      </c>
      <c r="D9696" s="2">
        <v>1.7857601136042841E-6</v>
      </c>
      <c r="E9696" s="3">
        <v>8.3499999999999998E-3</v>
      </c>
      <c r="F9696">
        <f t="shared" si="156"/>
        <v>33.48300213008033</v>
      </c>
    </row>
    <row r="9697" spans="1:6" x14ac:dyDescent="0.2">
      <c r="A9697">
        <v>11</v>
      </c>
      <c r="B9697" s="1" t="s">
        <v>1274</v>
      </c>
      <c r="C9697" s="3">
        <v>8.61</v>
      </c>
      <c r="D9697" s="2">
        <v>1.7772055741379162E-6</v>
      </c>
      <c r="E9697" s="3">
        <v>8.3099999999999997E-3</v>
      </c>
      <c r="F9697">
        <f t="shared" si="156"/>
        <v>33.322604515085928</v>
      </c>
    </row>
    <row r="9698" spans="1:6" x14ac:dyDescent="0.2">
      <c r="A9698">
        <v>11</v>
      </c>
      <c r="B9698" s="1" t="s">
        <v>1275</v>
      </c>
      <c r="C9698" s="3">
        <v>8.6</v>
      </c>
      <c r="D9698" s="2">
        <v>1.7750669392713243E-6</v>
      </c>
      <c r="E9698" s="3">
        <v>8.3000000000000001E-3</v>
      </c>
      <c r="F9698">
        <f t="shared" si="156"/>
        <v>33.282505111337329</v>
      </c>
    </row>
    <row r="9699" spans="1:6" x14ac:dyDescent="0.2">
      <c r="A9699">
        <v>11</v>
      </c>
      <c r="B9699" s="1" t="s">
        <v>1278</v>
      </c>
      <c r="C9699" s="3">
        <v>8.44</v>
      </c>
      <c r="D9699" s="2">
        <v>1.7429874162724447E-6</v>
      </c>
      <c r="E9699" s="3">
        <v>8.1499999999999993E-3</v>
      </c>
      <c r="F9699">
        <f t="shared" si="156"/>
        <v>32.681014055108335</v>
      </c>
    </row>
    <row r="9700" spans="1:6" x14ac:dyDescent="0.2">
      <c r="A9700">
        <v>11</v>
      </c>
      <c r="B9700" s="1" t="s">
        <v>1584</v>
      </c>
      <c r="C9700" s="3">
        <v>8.3800000000000008</v>
      </c>
      <c r="D9700" s="2">
        <v>1.7301556070728931E-6</v>
      </c>
      <c r="E9700" s="3">
        <v>8.09E-3</v>
      </c>
      <c r="F9700">
        <f t="shared" si="156"/>
        <v>32.440417632616743</v>
      </c>
    </row>
    <row r="9701" spans="1:6" x14ac:dyDescent="0.2">
      <c r="A9701">
        <v>11</v>
      </c>
      <c r="B9701" s="1" t="s">
        <v>67</v>
      </c>
      <c r="C9701" s="3">
        <v>7.97</v>
      </c>
      <c r="D9701" s="2">
        <v>1.6446102124092148E-6</v>
      </c>
      <c r="E9701" s="3">
        <v>7.6899999999999998E-3</v>
      </c>
      <c r="F9701">
        <f t="shared" si="156"/>
        <v>30.836441482672779</v>
      </c>
    </row>
    <row r="9702" spans="1:6" x14ac:dyDescent="0.2">
      <c r="A9702">
        <v>11</v>
      </c>
      <c r="B9702" s="1" t="s">
        <v>520</v>
      </c>
      <c r="C9702" s="3">
        <v>7.91</v>
      </c>
      <c r="D9702" s="2">
        <v>1.6339170380762551E-6</v>
      </c>
      <c r="E9702" s="3">
        <v>7.6400000000000001E-3</v>
      </c>
      <c r="F9702">
        <f t="shared" si="156"/>
        <v>30.635944463929782</v>
      </c>
    </row>
    <row r="9703" spans="1:6" x14ac:dyDescent="0.2">
      <c r="A9703">
        <v>11</v>
      </c>
      <c r="B9703" s="1" t="s">
        <v>1288</v>
      </c>
      <c r="C9703" s="3">
        <v>7.9</v>
      </c>
      <c r="D9703" s="2">
        <v>1.6296397683430713E-6</v>
      </c>
      <c r="E9703" s="3">
        <v>7.62E-3</v>
      </c>
      <c r="F9703">
        <f t="shared" si="156"/>
        <v>30.555745656432588</v>
      </c>
    </row>
    <row r="9704" spans="1:6" x14ac:dyDescent="0.2">
      <c r="A9704">
        <v>11</v>
      </c>
      <c r="B9704" s="1" t="s">
        <v>1742</v>
      </c>
      <c r="C9704" s="3">
        <v>7.67</v>
      </c>
      <c r="D9704" s="2">
        <v>1.5825898012780482E-6</v>
      </c>
      <c r="E9704" s="3">
        <v>7.4000000000000003E-3</v>
      </c>
      <c r="F9704">
        <f t="shared" si="156"/>
        <v>29.673558773963403</v>
      </c>
    </row>
    <row r="9705" spans="1:6" x14ac:dyDescent="0.2">
      <c r="A9705">
        <v>11</v>
      </c>
      <c r="B9705" s="1" t="s">
        <v>1296</v>
      </c>
      <c r="C9705" s="3">
        <v>7.46</v>
      </c>
      <c r="D9705" s="2">
        <v>1.539817103946209E-6</v>
      </c>
      <c r="E9705" s="3">
        <v>7.1999999999999998E-3</v>
      </c>
      <c r="F9705">
        <f t="shared" si="156"/>
        <v>28.87157069899142</v>
      </c>
    </row>
    <row r="9706" spans="1:6" x14ac:dyDescent="0.2">
      <c r="A9706">
        <v>11</v>
      </c>
      <c r="B9706" s="1" t="s">
        <v>1743</v>
      </c>
      <c r="C9706" s="3">
        <v>7.46</v>
      </c>
      <c r="D9706" s="2">
        <v>1.539817103946209E-6</v>
      </c>
      <c r="E9706" s="3">
        <v>7.1999999999999998E-3</v>
      </c>
      <c r="F9706">
        <f t="shared" si="156"/>
        <v>28.87157069899142</v>
      </c>
    </row>
    <row r="9707" spans="1:6" x14ac:dyDescent="0.2">
      <c r="A9707">
        <v>11</v>
      </c>
      <c r="B9707" s="1" t="s">
        <v>1744</v>
      </c>
      <c r="C9707" s="3">
        <v>7.38</v>
      </c>
      <c r="D9707" s="2">
        <v>1.5227080250134734E-6</v>
      </c>
      <c r="E9707" s="3">
        <v>7.1199999999999996E-3</v>
      </c>
      <c r="F9707">
        <f t="shared" si="156"/>
        <v>28.550775469002627</v>
      </c>
    </row>
    <row r="9708" spans="1:6" x14ac:dyDescent="0.2">
      <c r="A9708">
        <v>11</v>
      </c>
      <c r="B9708" s="1" t="s">
        <v>1309</v>
      </c>
      <c r="C9708" s="3">
        <v>7.26</v>
      </c>
      <c r="D9708" s="2">
        <v>1.4991830414809618E-6</v>
      </c>
      <c r="E9708" s="3">
        <v>7.0099999999999997E-3</v>
      </c>
      <c r="F9708">
        <f t="shared" si="156"/>
        <v>28.109682027768034</v>
      </c>
    </row>
    <row r="9709" spans="1:6" x14ac:dyDescent="0.2">
      <c r="A9709">
        <v>11</v>
      </c>
      <c r="B9709" s="1" t="s">
        <v>65</v>
      </c>
      <c r="C9709" s="3">
        <v>6.97</v>
      </c>
      <c r="D9709" s="2">
        <v>1.439301265216387E-6</v>
      </c>
      <c r="E9709" s="3">
        <v>6.7299999999999999E-3</v>
      </c>
      <c r="F9709">
        <f t="shared" si="156"/>
        <v>26.986898722807258</v>
      </c>
    </row>
    <row r="9710" spans="1:6" x14ac:dyDescent="0.2">
      <c r="A9710">
        <v>11</v>
      </c>
      <c r="B9710" s="1" t="s">
        <v>778</v>
      </c>
      <c r="C9710" s="3">
        <v>6.94</v>
      </c>
      <c r="D9710" s="2">
        <v>1.4328853606166113E-6</v>
      </c>
      <c r="E9710" s="3">
        <v>6.7000000000000002E-3</v>
      </c>
      <c r="F9710">
        <f t="shared" si="156"/>
        <v>26.866600511561462</v>
      </c>
    </row>
    <row r="9711" spans="1:6" x14ac:dyDescent="0.2">
      <c r="A9711">
        <v>11</v>
      </c>
      <c r="B9711" s="1" t="s">
        <v>1747</v>
      </c>
      <c r="C9711" s="3">
        <v>6.64</v>
      </c>
      <c r="D9711" s="2">
        <v>1.3708649494854444E-6</v>
      </c>
      <c r="E9711" s="3">
        <v>6.4099999999999999E-3</v>
      </c>
      <c r="F9711">
        <f t="shared" si="156"/>
        <v>25.703717802852083</v>
      </c>
    </row>
    <row r="9712" spans="1:6" x14ac:dyDescent="0.2">
      <c r="A9712">
        <v>11</v>
      </c>
      <c r="B9712" s="1" t="s">
        <v>779</v>
      </c>
      <c r="C9712" s="2">
        <v>6.3185396230000004</v>
      </c>
      <c r="D9712" s="2">
        <v>1.3045672686210939E-6</v>
      </c>
      <c r="E9712" s="3">
        <v>6.1000000000000004E-3</v>
      </c>
      <c r="F9712">
        <f t="shared" si="156"/>
        <v>24.46063628664551</v>
      </c>
    </row>
    <row r="9713" spans="1:6" x14ac:dyDescent="0.2">
      <c r="A9713">
        <v>11</v>
      </c>
      <c r="B9713" s="1" t="s">
        <v>1354</v>
      </c>
      <c r="C9713" s="3">
        <v>6.32</v>
      </c>
      <c r="D9713" s="2">
        <v>1.3045672686210939E-6</v>
      </c>
      <c r="E9713" s="3">
        <v>6.1000000000000004E-3</v>
      </c>
      <c r="F9713">
        <f t="shared" si="156"/>
        <v>24.46063628664551</v>
      </c>
    </row>
    <row r="9714" spans="1:6" x14ac:dyDescent="0.2">
      <c r="A9714">
        <v>11</v>
      </c>
      <c r="B9714" s="1" t="s">
        <v>63</v>
      </c>
      <c r="C9714" s="3">
        <v>6.06</v>
      </c>
      <c r="D9714" s="2">
        <v>1.2489627620897027E-6</v>
      </c>
      <c r="E9714" s="3">
        <v>5.8399999999999997E-3</v>
      </c>
      <c r="F9714">
        <f t="shared" si="156"/>
        <v>23.418051789181927</v>
      </c>
    </row>
    <row r="9715" spans="1:6" x14ac:dyDescent="0.2">
      <c r="A9715">
        <v>11</v>
      </c>
      <c r="B9715" s="1" t="s">
        <v>61</v>
      </c>
      <c r="C9715" s="3">
        <v>5.97</v>
      </c>
      <c r="D9715" s="2">
        <v>1.2339923180235592E-6</v>
      </c>
      <c r="E9715" s="3">
        <v>5.77E-3</v>
      </c>
      <c r="F9715">
        <f t="shared" si="156"/>
        <v>23.137355962941736</v>
      </c>
    </row>
    <row r="9716" spans="1:6" x14ac:dyDescent="0.2">
      <c r="A9716">
        <v>11</v>
      </c>
      <c r="B9716" s="1" t="s">
        <v>1371</v>
      </c>
      <c r="C9716" s="3">
        <v>5.84</v>
      </c>
      <c r="D9716" s="2">
        <v>1.2061900647578638E-6</v>
      </c>
      <c r="E9716" s="3">
        <v>5.64E-3</v>
      </c>
      <c r="F9716">
        <f t="shared" si="156"/>
        <v>22.616063714209947</v>
      </c>
    </row>
    <row r="9717" spans="1:6" x14ac:dyDescent="0.2">
      <c r="A9717">
        <v>11</v>
      </c>
      <c r="B9717" s="1" t="s">
        <v>1373</v>
      </c>
      <c r="C9717" s="3">
        <v>5.81</v>
      </c>
      <c r="D9717" s="2">
        <v>1.1997741601580879E-6</v>
      </c>
      <c r="E9717" s="3">
        <v>5.6100000000000004E-3</v>
      </c>
      <c r="F9717">
        <f t="shared" si="156"/>
        <v>22.495765502964147</v>
      </c>
    </row>
    <row r="9718" spans="1:6" x14ac:dyDescent="0.2">
      <c r="A9718">
        <v>11</v>
      </c>
      <c r="B9718" s="1" t="s">
        <v>1375</v>
      </c>
      <c r="C9718" s="3">
        <v>5.8</v>
      </c>
      <c r="D9718" s="2">
        <v>1.1976355252914958E-6</v>
      </c>
      <c r="E9718" s="3">
        <v>5.5999999999999999E-3</v>
      </c>
      <c r="F9718">
        <f t="shared" si="156"/>
        <v>22.455666099215545</v>
      </c>
    </row>
    <row r="9719" spans="1:6" x14ac:dyDescent="0.2">
      <c r="A9719">
        <v>11</v>
      </c>
      <c r="B9719" s="1" t="s">
        <v>522</v>
      </c>
      <c r="C9719" s="3">
        <v>5.76</v>
      </c>
      <c r="D9719" s="2">
        <v>1.1869423509585363E-6</v>
      </c>
      <c r="E9719" s="3">
        <v>5.5500000000000002E-3</v>
      </c>
      <c r="F9719">
        <f t="shared" si="156"/>
        <v>22.255169080472555</v>
      </c>
    </row>
    <row r="9720" spans="1:6" x14ac:dyDescent="0.2">
      <c r="A9720">
        <v>11</v>
      </c>
      <c r="B9720" s="1" t="s">
        <v>1379</v>
      </c>
      <c r="C9720" s="3">
        <v>5.72</v>
      </c>
      <c r="D9720" s="2">
        <v>1.1805264463587601E-6</v>
      </c>
      <c r="E9720" s="3">
        <v>5.5199999999999997E-3</v>
      </c>
      <c r="F9720">
        <f t="shared" si="156"/>
        <v>22.134870869226752</v>
      </c>
    </row>
    <row r="9721" spans="1:6" x14ac:dyDescent="0.2">
      <c r="A9721">
        <v>11</v>
      </c>
      <c r="B9721" s="1" t="s">
        <v>1380</v>
      </c>
      <c r="C9721" s="3">
        <v>5.72</v>
      </c>
      <c r="D9721" s="2">
        <v>1.1805264463587601E-6</v>
      </c>
      <c r="E9721" s="3">
        <v>5.5199999999999997E-3</v>
      </c>
      <c r="F9721">
        <f t="shared" si="156"/>
        <v>22.134870869226752</v>
      </c>
    </row>
    <row r="9722" spans="1:6" x14ac:dyDescent="0.2">
      <c r="A9722">
        <v>11</v>
      </c>
      <c r="B9722" s="1" t="s">
        <v>1385</v>
      </c>
      <c r="C9722" s="3">
        <v>5.66</v>
      </c>
      <c r="D9722" s="2">
        <v>1.1676946371592085E-6</v>
      </c>
      <c r="E9722" s="3">
        <v>5.4599999999999996E-3</v>
      </c>
      <c r="F9722">
        <f t="shared" si="156"/>
        <v>21.89427444673516</v>
      </c>
    </row>
    <row r="9723" spans="1:6" x14ac:dyDescent="0.2">
      <c r="A9723">
        <v>11</v>
      </c>
      <c r="B9723" s="1" t="s">
        <v>1387</v>
      </c>
      <c r="C9723" s="3">
        <v>5.62</v>
      </c>
      <c r="D9723" s="2">
        <v>1.1591400976928407E-6</v>
      </c>
      <c r="E9723" s="3">
        <v>5.4200000000000003E-3</v>
      </c>
      <c r="F9723">
        <f t="shared" si="156"/>
        <v>21.733876831740762</v>
      </c>
    </row>
    <row r="9724" spans="1:6" x14ac:dyDescent="0.2">
      <c r="A9724">
        <v>11</v>
      </c>
      <c r="B9724" s="1" t="s">
        <v>1388</v>
      </c>
      <c r="C9724" s="3">
        <v>5.61</v>
      </c>
      <c r="D9724" s="2">
        <v>1.1570014628262488E-6</v>
      </c>
      <c r="E9724" s="3">
        <v>5.4099999999999999E-3</v>
      </c>
      <c r="F9724">
        <f t="shared" si="156"/>
        <v>21.693777427992163</v>
      </c>
    </row>
    <row r="9725" spans="1:6" x14ac:dyDescent="0.2">
      <c r="A9725">
        <v>11</v>
      </c>
      <c r="B9725" s="1" t="s">
        <v>1390</v>
      </c>
      <c r="C9725" s="3">
        <v>5.54</v>
      </c>
      <c r="D9725" s="2">
        <v>1.142031018760105E-6</v>
      </c>
      <c r="E9725" s="3">
        <v>5.3400000000000001E-3</v>
      </c>
      <c r="F9725">
        <f t="shared" si="156"/>
        <v>21.413081601751969</v>
      </c>
    </row>
    <row r="9726" spans="1:6" x14ac:dyDescent="0.2">
      <c r="A9726">
        <v>11</v>
      </c>
      <c r="B9726" s="1" t="s">
        <v>1399</v>
      </c>
      <c r="C9726" s="3">
        <v>5.46</v>
      </c>
      <c r="D9726" s="2">
        <v>1.1270605746939615E-6</v>
      </c>
      <c r="E9726" s="3">
        <v>5.2700000000000004E-3</v>
      </c>
      <c r="F9726">
        <f t="shared" si="156"/>
        <v>21.132385775511779</v>
      </c>
    </row>
    <row r="9727" spans="1:6" x14ac:dyDescent="0.2">
      <c r="A9727">
        <v>11</v>
      </c>
      <c r="B9727" s="1" t="s">
        <v>1591</v>
      </c>
      <c r="C9727" s="3">
        <v>5.23</v>
      </c>
      <c r="D9727" s="2">
        <v>1.0778719727623464E-6</v>
      </c>
      <c r="E9727" s="3">
        <v>5.0400000000000002E-3</v>
      </c>
      <c r="F9727">
        <f t="shared" si="156"/>
        <v>20.210099489293995</v>
      </c>
    </row>
    <row r="9728" spans="1:6" x14ac:dyDescent="0.2">
      <c r="A9728">
        <v>11</v>
      </c>
      <c r="B9728" s="1" t="s">
        <v>775</v>
      </c>
      <c r="C9728" s="3">
        <v>5.21</v>
      </c>
      <c r="D9728" s="2">
        <v>1.0735947030291624E-6</v>
      </c>
      <c r="E9728" s="3">
        <v>5.0200000000000002E-3</v>
      </c>
      <c r="F9728">
        <f t="shared" si="156"/>
        <v>20.129900681796794</v>
      </c>
    </row>
    <row r="9729" spans="1:6" x14ac:dyDescent="0.2">
      <c r="A9729">
        <v>11</v>
      </c>
      <c r="B9729" s="1" t="s">
        <v>1748</v>
      </c>
      <c r="C9729" s="3">
        <v>5.08</v>
      </c>
      <c r="D9729" s="2">
        <v>1.0479310846300589E-6</v>
      </c>
      <c r="E9729" s="3">
        <v>4.8999999999999998E-3</v>
      </c>
      <c r="F9729">
        <f t="shared" si="156"/>
        <v>19.648707836813607</v>
      </c>
    </row>
    <row r="9730" spans="1:6" x14ac:dyDescent="0.2">
      <c r="A9730">
        <v>11</v>
      </c>
      <c r="B9730" s="1" t="s">
        <v>1423</v>
      </c>
      <c r="C9730" s="3">
        <v>5.08</v>
      </c>
      <c r="D9730" s="2">
        <v>1.0479310846300589E-6</v>
      </c>
      <c r="E9730" s="3">
        <v>4.8999999999999998E-3</v>
      </c>
      <c r="F9730">
        <f t="shared" si="156"/>
        <v>19.648707836813607</v>
      </c>
    </row>
    <row r="9731" spans="1:6" x14ac:dyDescent="0.2">
      <c r="A9731">
        <v>11</v>
      </c>
      <c r="B9731" s="1" t="s">
        <v>1427</v>
      </c>
      <c r="C9731" s="3">
        <v>5.07</v>
      </c>
      <c r="D9731" s="2">
        <v>1.045792449763467E-6</v>
      </c>
      <c r="E9731" s="3">
        <v>4.8900000000000002E-3</v>
      </c>
      <c r="F9731">
        <f t="shared" ref="F9731:F9794" si="157">D9731*$I$8</f>
        <v>19.608608433065008</v>
      </c>
    </row>
    <row r="9732" spans="1:6" x14ac:dyDescent="0.2">
      <c r="A9732">
        <v>11</v>
      </c>
      <c r="B9732" s="1" t="s">
        <v>1453</v>
      </c>
      <c r="C9732" s="3">
        <v>5.0199999999999996</v>
      </c>
      <c r="D9732" s="2">
        <v>1.0350992754305071E-6</v>
      </c>
      <c r="E9732" s="3">
        <v>4.8399999999999997E-3</v>
      </c>
      <c r="F9732">
        <f t="shared" si="157"/>
        <v>19.408111414322008</v>
      </c>
    </row>
    <row r="9733" spans="1:6" x14ac:dyDescent="0.2">
      <c r="A9733">
        <v>11</v>
      </c>
      <c r="B9733" s="1" t="s">
        <v>60</v>
      </c>
      <c r="C9733" s="3">
        <v>4.99</v>
      </c>
      <c r="D9733" s="2">
        <v>1.0286833708307314E-6</v>
      </c>
      <c r="E9733" s="3">
        <v>4.81E-3</v>
      </c>
      <c r="F9733">
        <f t="shared" si="157"/>
        <v>19.287813203076215</v>
      </c>
    </row>
    <row r="9734" spans="1:6" x14ac:dyDescent="0.2">
      <c r="A9734">
        <v>11</v>
      </c>
      <c r="B9734" s="1" t="s">
        <v>57</v>
      </c>
      <c r="C9734" s="3">
        <v>4.9800000000000004</v>
      </c>
      <c r="D9734" s="2">
        <v>1.0286833708307314E-6</v>
      </c>
      <c r="E9734" s="3">
        <v>4.81E-3</v>
      </c>
      <c r="F9734">
        <f t="shared" si="157"/>
        <v>19.287813203076215</v>
      </c>
    </row>
    <row r="9735" spans="1:6" x14ac:dyDescent="0.2">
      <c r="A9735">
        <v>11</v>
      </c>
      <c r="B9735" s="1" t="s">
        <v>1436</v>
      </c>
      <c r="C9735" s="3">
        <v>4.95</v>
      </c>
      <c r="D9735" s="2">
        <v>1.0222674662309555E-6</v>
      </c>
      <c r="E9735" s="3">
        <v>4.7800000000000004E-3</v>
      </c>
      <c r="F9735">
        <f t="shared" si="157"/>
        <v>19.167514991830416</v>
      </c>
    </row>
    <row r="9736" spans="1:6" x14ac:dyDescent="0.2">
      <c r="A9736">
        <v>11</v>
      </c>
      <c r="B9736" s="1" t="s">
        <v>1749</v>
      </c>
      <c r="C9736" s="3">
        <v>4.9400000000000004</v>
      </c>
      <c r="D9736" s="2">
        <v>1.0201288313643634E-6</v>
      </c>
      <c r="E9736" s="3">
        <v>4.7699999999999999E-3</v>
      </c>
      <c r="F9736">
        <f t="shared" si="157"/>
        <v>19.127415588081814</v>
      </c>
    </row>
    <row r="9737" spans="1:6" x14ac:dyDescent="0.2">
      <c r="A9737">
        <v>11</v>
      </c>
      <c r="B9737" s="1" t="s">
        <v>471</v>
      </c>
      <c r="C9737" s="3">
        <v>4.93</v>
      </c>
      <c r="D9737" s="2">
        <v>1.0179901964977717E-6</v>
      </c>
      <c r="E9737" s="3">
        <v>4.7600000000000003E-3</v>
      </c>
      <c r="F9737">
        <f t="shared" si="157"/>
        <v>19.087316184333218</v>
      </c>
    </row>
    <row r="9738" spans="1:6" x14ac:dyDescent="0.2">
      <c r="A9738">
        <v>11</v>
      </c>
      <c r="B9738" s="1" t="s">
        <v>1592</v>
      </c>
      <c r="C9738" s="3">
        <v>4.93</v>
      </c>
      <c r="D9738" s="2">
        <v>1.0158515616311795E-6</v>
      </c>
      <c r="E9738" s="3">
        <v>4.7499999999999999E-3</v>
      </c>
      <c r="F9738">
        <f t="shared" si="157"/>
        <v>19.047216780584616</v>
      </c>
    </row>
    <row r="9739" spans="1:6" x14ac:dyDescent="0.2">
      <c r="A9739">
        <v>11</v>
      </c>
      <c r="B9739" s="1" t="s">
        <v>1438</v>
      </c>
      <c r="C9739" s="3">
        <v>4.92</v>
      </c>
      <c r="D9739" s="2">
        <v>1.0158515616311795E-6</v>
      </c>
      <c r="E9739" s="3">
        <v>4.7499999999999999E-3</v>
      </c>
      <c r="F9739">
        <f t="shared" si="157"/>
        <v>19.047216780584616</v>
      </c>
    </row>
    <row r="9740" spans="1:6" x14ac:dyDescent="0.2">
      <c r="A9740">
        <v>11</v>
      </c>
      <c r="B9740" s="1" t="s">
        <v>1439</v>
      </c>
      <c r="C9740" s="3">
        <v>4.8499999999999996</v>
      </c>
      <c r="D9740" s="2">
        <v>1.0008811175650358E-6</v>
      </c>
      <c r="E9740" s="3">
        <v>4.6800000000000001E-3</v>
      </c>
      <c r="F9740">
        <f t="shared" si="157"/>
        <v>18.766520954344422</v>
      </c>
    </row>
    <row r="9741" spans="1:6" x14ac:dyDescent="0.2">
      <c r="A9741">
        <v>11</v>
      </c>
      <c r="B9741" s="1" t="s">
        <v>1440</v>
      </c>
      <c r="C9741" s="3">
        <v>4.83</v>
      </c>
      <c r="D9741" s="2">
        <v>9.96603847831852E-7</v>
      </c>
      <c r="E9741" s="3">
        <v>4.6600000000000001E-3</v>
      </c>
      <c r="F9741">
        <f t="shared" si="157"/>
        <v>18.686322146847225</v>
      </c>
    </row>
    <row r="9742" spans="1:6" x14ac:dyDescent="0.2">
      <c r="A9742">
        <v>11</v>
      </c>
      <c r="B9742" s="1" t="s">
        <v>1441</v>
      </c>
      <c r="C9742" s="3">
        <v>4.8099999999999996</v>
      </c>
      <c r="D9742" s="2">
        <v>9.9232657809866798E-7</v>
      </c>
      <c r="E9742" s="3">
        <v>4.64E-3</v>
      </c>
      <c r="F9742">
        <f t="shared" si="157"/>
        <v>18.606123339350024</v>
      </c>
    </row>
    <row r="9743" spans="1:6" x14ac:dyDescent="0.2">
      <c r="A9743">
        <v>11</v>
      </c>
      <c r="B9743" s="1" t="s">
        <v>1750</v>
      </c>
      <c r="C9743" s="3">
        <v>4.8</v>
      </c>
      <c r="D9743" s="2">
        <v>9.9018794323207607E-7</v>
      </c>
      <c r="E9743" s="3">
        <v>4.6299999999999996E-3</v>
      </c>
      <c r="F9743">
        <f t="shared" si="157"/>
        <v>18.566023935601425</v>
      </c>
    </row>
    <row r="9744" spans="1:6" x14ac:dyDescent="0.2">
      <c r="A9744">
        <v>11</v>
      </c>
      <c r="B9744" s="1" t="s">
        <v>55</v>
      </c>
      <c r="C9744" s="2">
        <v>4.7611241790000003</v>
      </c>
      <c r="D9744" s="2">
        <v>9.8259065673199477E-7</v>
      </c>
      <c r="E9744" s="2">
        <v>4.5944760000000001E-3</v>
      </c>
      <c r="F9744">
        <f t="shared" si="157"/>
        <v>18.423574813724901</v>
      </c>
    </row>
    <row r="9745" spans="1:6" x14ac:dyDescent="0.2">
      <c r="A9745">
        <v>11</v>
      </c>
      <c r="B9745" s="1" t="s">
        <v>780</v>
      </c>
      <c r="C9745" s="3">
        <v>4.71</v>
      </c>
      <c r="D9745" s="2">
        <v>9.7094022943274852E-7</v>
      </c>
      <c r="E9745" s="3">
        <v>4.5399999999999998E-3</v>
      </c>
      <c r="F9745">
        <f t="shared" si="157"/>
        <v>18.205129301864034</v>
      </c>
    </row>
    <row r="9746" spans="1:6" x14ac:dyDescent="0.2">
      <c r="A9746">
        <v>11</v>
      </c>
      <c r="B9746" s="1" t="s">
        <v>1594</v>
      </c>
      <c r="C9746" s="2">
        <v>4.6818340879999996</v>
      </c>
      <c r="D9746" s="2">
        <v>9.6622689205026642E-7</v>
      </c>
      <c r="E9746" s="2">
        <v>4.517961E-3</v>
      </c>
      <c r="F9746">
        <f t="shared" si="157"/>
        <v>18.116754225942497</v>
      </c>
    </row>
    <row r="9747" spans="1:6" x14ac:dyDescent="0.2">
      <c r="A9747">
        <v>11</v>
      </c>
      <c r="B9747" s="1" t="s">
        <v>1905</v>
      </c>
      <c r="C9747" s="2">
        <v>4.3540575300000004</v>
      </c>
      <c r="D9747" s="2">
        <v>8.9858101576601628E-7</v>
      </c>
      <c r="E9747" s="2">
        <v>4.2016570000000001E-3</v>
      </c>
      <c r="F9747">
        <f t="shared" si="157"/>
        <v>16.848394045612807</v>
      </c>
    </row>
    <row r="9748" spans="1:6" x14ac:dyDescent="0.2">
      <c r="A9748">
        <v>11</v>
      </c>
      <c r="B9748" s="1" t="s">
        <v>742</v>
      </c>
      <c r="C9748" s="2">
        <v>4.1703184909999997</v>
      </c>
      <c r="D9748" s="2">
        <v>8.6066152253693423E-7</v>
      </c>
      <c r="E9748" s="2">
        <v>4.0243500000000003E-3</v>
      </c>
      <c r="F9748">
        <f t="shared" si="157"/>
        <v>16.137403547567516</v>
      </c>
    </row>
    <row r="9749" spans="1:6" x14ac:dyDescent="0.2">
      <c r="A9749">
        <v>11</v>
      </c>
      <c r="B9749" s="1" t="s">
        <v>1751</v>
      </c>
      <c r="C9749" s="2">
        <v>4.0018733930000003</v>
      </c>
      <c r="D9749" s="2">
        <v>8.2589801278048188E-7</v>
      </c>
      <c r="E9749" s="2">
        <v>3.8617999999999999E-3</v>
      </c>
      <c r="F9749">
        <f t="shared" si="157"/>
        <v>15.485587739634035</v>
      </c>
    </row>
    <row r="9750" spans="1:6" x14ac:dyDescent="0.2">
      <c r="A9750">
        <v>11</v>
      </c>
      <c r="B9750" s="1" t="s">
        <v>1442</v>
      </c>
      <c r="C9750" s="2">
        <v>3.947311553</v>
      </c>
      <c r="D9750" s="2">
        <v>8.1463767248090197E-7</v>
      </c>
      <c r="E9750" s="2">
        <v>3.809148E-3</v>
      </c>
      <c r="F9750">
        <f t="shared" si="157"/>
        <v>15.274456359016911</v>
      </c>
    </row>
    <row r="9751" spans="1:6" x14ac:dyDescent="0.2">
      <c r="A9751">
        <v>11</v>
      </c>
      <c r="B9751" s="1" t="s">
        <v>781</v>
      </c>
      <c r="C9751" s="2">
        <v>3.944069743</v>
      </c>
      <c r="D9751" s="2">
        <v>8.1396870749463193E-7</v>
      </c>
      <c r="E9751" s="2">
        <v>3.8060199999999998E-3</v>
      </c>
      <c r="F9751">
        <f t="shared" si="157"/>
        <v>15.261913265524349</v>
      </c>
    </row>
    <row r="9752" spans="1:6" x14ac:dyDescent="0.2">
      <c r="A9752">
        <v>11</v>
      </c>
      <c r="B9752" s="1" t="s">
        <v>1752</v>
      </c>
      <c r="C9752" s="2">
        <v>3.9408139370000002</v>
      </c>
      <c r="D9752" s="2">
        <v>8.1329674841954883E-7</v>
      </c>
      <c r="E9752" s="2">
        <v>3.802878E-3</v>
      </c>
      <c r="F9752">
        <f t="shared" si="157"/>
        <v>15.24931403286654</v>
      </c>
    </row>
    <row r="9753" spans="1:6" x14ac:dyDescent="0.2">
      <c r="A9753">
        <v>11</v>
      </c>
      <c r="B9753" s="1" t="s">
        <v>1443</v>
      </c>
      <c r="C9753" s="2">
        <v>3.906424892</v>
      </c>
      <c r="D9753" s="2">
        <v>8.0619968861476342E-7</v>
      </c>
      <c r="E9753" s="2">
        <v>3.7696930000000002E-3</v>
      </c>
      <c r="F9753">
        <f t="shared" si="157"/>
        <v>15.116244161526815</v>
      </c>
    </row>
    <row r="9754" spans="1:6" x14ac:dyDescent="0.2">
      <c r="A9754">
        <v>11</v>
      </c>
      <c r="B9754" s="1" t="s">
        <v>1444</v>
      </c>
      <c r="C9754" s="2">
        <v>3.900097191</v>
      </c>
      <c r="D9754" s="2">
        <v>8.0489383816522235E-7</v>
      </c>
      <c r="E9754" s="2">
        <v>3.7635870000000001E-3</v>
      </c>
      <c r="F9754">
        <f t="shared" si="157"/>
        <v>15.091759465597919</v>
      </c>
    </row>
    <row r="9755" spans="1:6" x14ac:dyDescent="0.2">
      <c r="A9755">
        <v>11</v>
      </c>
      <c r="B9755" s="1" t="s">
        <v>1445</v>
      </c>
      <c r="C9755" s="2">
        <v>3.88240366</v>
      </c>
      <c r="D9755" s="2">
        <v>8.0124211913051661E-7</v>
      </c>
      <c r="E9755" s="2">
        <v>3.746512E-3</v>
      </c>
      <c r="F9755">
        <f t="shared" si="157"/>
        <v>15.023289733697187</v>
      </c>
    </row>
    <row r="9756" spans="1:6" x14ac:dyDescent="0.2">
      <c r="A9756">
        <v>11</v>
      </c>
      <c r="B9756" s="1" t="s">
        <v>618</v>
      </c>
      <c r="C9756" s="3">
        <v>3.88</v>
      </c>
      <c r="D9756" s="2">
        <v>7.998494401053919E-7</v>
      </c>
      <c r="E9756" s="3">
        <v>3.7399999999999998E-3</v>
      </c>
      <c r="F9756">
        <f t="shared" si="157"/>
        <v>14.997177001976098</v>
      </c>
    </row>
    <row r="9757" spans="1:6" x14ac:dyDescent="0.2">
      <c r="A9757">
        <v>11</v>
      </c>
      <c r="B9757" s="1" t="s">
        <v>1446</v>
      </c>
      <c r="C9757" s="2">
        <v>3.8756090809999999</v>
      </c>
      <c r="D9757" s="2">
        <v>7.9984003011197892E-7</v>
      </c>
      <c r="E9757" s="2">
        <v>3.739956E-3</v>
      </c>
      <c r="F9757">
        <f t="shared" si="157"/>
        <v>14.997000564599604</v>
      </c>
    </row>
    <row r="9758" spans="1:6" x14ac:dyDescent="0.2">
      <c r="A9758">
        <v>11</v>
      </c>
      <c r="B9758" s="1" t="s">
        <v>1447</v>
      </c>
      <c r="C9758" s="2">
        <v>3.8598717659999999</v>
      </c>
      <c r="D9758" s="2">
        <v>7.9659208534008575E-7</v>
      </c>
      <c r="E9758" s="2">
        <v>3.7247690000000002E-3</v>
      </c>
      <c r="F9758">
        <f t="shared" si="157"/>
        <v>14.936101600126607</v>
      </c>
    </row>
    <row r="9759" spans="1:6" x14ac:dyDescent="0.2">
      <c r="A9759">
        <v>11</v>
      </c>
      <c r="B9759" s="1" t="s">
        <v>1448</v>
      </c>
      <c r="C9759" s="2">
        <v>3.851507545</v>
      </c>
      <c r="D9759" s="2">
        <v>7.948659931392593E-7</v>
      </c>
      <c r="E9759" s="2">
        <v>3.7166980000000001E-3</v>
      </c>
      <c r="F9759">
        <f t="shared" si="157"/>
        <v>14.903737371361112</v>
      </c>
    </row>
    <row r="9760" spans="1:6" x14ac:dyDescent="0.2">
      <c r="A9760">
        <v>11</v>
      </c>
      <c r="B9760" s="1" t="s">
        <v>1449</v>
      </c>
      <c r="C9760" s="2">
        <v>3.8426362429999998</v>
      </c>
      <c r="D9760" s="2">
        <v>7.9303510782996994E-7</v>
      </c>
      <c r="E9760" s="2">
        <v>3.7081369999999998E-3</v>
      </c>
      <c r="F9760">
        <f t="shared" si="157"/>
        <v>14.869408271811936</v>
      </c>
    </row>
    <row r="9761" spans="1:6" x14ac:dyDescent="0.2">
      <c r="A9761">
        <v>11</v>
      </c>
      <c r="B9761" s="1" t="s">
        <v>1906</v>
      </c>
      <c r="C9761" s="2">
        <v>3.8127120959999998</v>
      </c>
      <c r="D9761" s="2">
        <v>7.868593719257124E-7</v>
      </c>
      <c r="E9761" s="2">
        <v>3.6792600000000002E-3</v>
      </c>
      <c r="F9761">
        <f t="shared" si="157"/>
        <v>14.753613223607108</v>
      </c>
    </row>
    <row r="9762" spans="1:6" x14ac:dyDescent="0.2">
      <c r="A9762">
        <v>11</v>
      </c>
      <c r="B9762" s="1" t="s">
        <v>1450</v>
      </c>
      <c r="C9762" s="2">
        <v>3.8022712900000002</v>
      </c>
      <c r="D9762" s="2">
        <v>7.8470469729762098E-7</v>
      </c>
      <c r="E9762" s="2">
        <v>3.6691850000000002E-3</v>
      </c>
      <c r="F9762">
        <f t="shared" si="157"/>
        <v>14.713213074330394</v>
      </c>
    </row>
    <row r="9763" spans="1:6" x14ac:dyDescent="0.2">
      <c r="A9763">
        <v>11</v>
      </c>
      <c r="B9763" s="1" t="s">
        <v>1598</v>
      </c>
      <c r="C9763" s="2">
        <v>3.6714014439999998</v>
      </c>
      <c r="D9763" s="2">
        <v>7.5769609143091771E-7</v>
      </c>
      <c r="E9763" s="2">
        <v>3.5428959999999998E-3</v>
      </c>
      <c r="F9763">
        <f t="shared" si="157"/>
        <v>14.206801714329707</v>
      </c>
    </row>
    <row r="9764" spans="1:6" x14ac:dyDescent="0.2">
      <c r="A9764">
        <v>11</v>
      </c>
      <c r="B9764" s="1" t="s">
        <v>1753</v>
      </c>
      <c r="C9764" s="2">
        <v>3.597286843</v>
      </c>
      <c r="D9764" s="2">
        <v>7.4240036100156544E-7</v>
      </c>
      <c r="E9764" s="2">
        <v>3.4713750000000001E-3</v>
      </c>
      <c r="F9764">
        <f t="shared" si="157"/>
        <v>13.920006768779352</v>
      </c>
    </row>
    <row r="9765" spans="1:6" x14ac:dyDescent="0.2">
      <c r="A9765">
        <v>11</v>
      </c>
      <c r="B9765" s="1" t="s">
        <v>1452</v>
      </c>
      <c r="C9765" s="2">
        <v>3.1686729749999998</v>
      </c>
      <c r="D9765" s="2">
        <v>6.539440704209689E-7</v>
      </c>
      <c r="E9765" s="2">
        <v>3.0577640000000001E-3</v>
      </c>
      <c r="F9765">
        <f t="shared" si="157"/>
        <v>12.261451320393167</v>
      </c>
    </row>
    <row r="9766" spans="1:6" x14ac:dyDescent="0.2">
      <c r="A9766">
        <v>11</v>
      </c>
      <c r="B9766" s="1" t="s">
        <v>53</v>
      </c>
      <c r="C9766" s="2">
        <v>2.9882434130000002</v>
      </c>
      <c r="D9766" s="2">
        <v>6.1670722944130303E-7</v>
      </c>
      <c r="E9766" s="2">
        <v>2.8836489999999998E-3</v>
      </c>
      <c r="F9766">
        <f t="shared" si="157"/>
        <v>11.563260552024431</v>
      </c>
    </row>
    <row r="9767" spans="1:6" x14ac:dyDescent="0.2">
      <c r="A9767">
        <v>11</v>
      </c>
      <c r="B9767" s="1" t="s">
        <v>51</v>
      </c>
      <c r="C9767" s="2">
        <v>2.9861985099999999</v>
      </c>
      <c r="D9767" s="2">
        <v>6.1628527678212448E-7</v>
      </c>
      <c r="E9767" s="2">
        <v>2.8816760000000001E-3</v>
      </c>
      <c r="F9767">
        <f t="shared" si="157"/>
        <v>11.555348939664833</v>
      </c>
    </row>
    <row r="9768" spans="1:6" x14ac:dyDescent="0.2">
      <c r="A9768">
        <v>11</v>
      </c>
      <c r="B9768" s="1" t="s">
        <v>52</v>
      </c>
      <c r="C9768" s="3">
        <v>2.99</v>
      </c>
      <c r="D9768" s="2">
        <v>6.1592684157848365E-7</v>
      </c>
      <c r="E9768" s="3">
        <v>2.8800000000000002E-3</v>
      </c>
      <c r="F9768">
        <f t="shared" si="157"/>
        <v>11.548628279596569</v>
      </c>
    </row>
    <row r="9769" spans="1:6" x14ac:dyDescent="0.2">
      <c r="A9769">
        <v>11</v>
      </c>
      <c r="B9769" s="1" t="s">
        <v>1756</v>
      </c>
      <c r="C9769" s="2">
        <v>2.7611602419999999</v>
      </c>
      <c r="D9769" s="2">
        <v>5.6984246815572683E-7</v>
      </c>
      <c r="E9769" s="2">
        <v>2.6645150000000001E-3</v>
      </c>
      <c r="F9769">
        <f t="shared" si="157"/>
        <v>10.684546277919878</v>
      </c>
    </row>
    <row r="9770" spans="1:6" x14ac:dyDescent="0.2">
      <c r="A9770">
        <v>11</v>
      </c>
      <c r="B9770" s="1" t="s">
        <v>524</v>
      </c>
      <c r="C9770" s="2">
        <v>2.6901645479999998</v>
      </c>
      <c r="D9770" s="2">
        <v>5.5519046682121859E-7</v>
      </c>
      <c r="E9770" s="2">
        <v>2.5960039999999998E-3</v>
      </c>
      <c r="F9770">
        <f t="shared" si="157"/>
        <v>10.409821252897849</v>
      </c>
    </row>
    <row r="9771" spans="1:6" x14ac:dyDescent="0.2">
      <c r="A9771">
        <v>11</v>
      </c>
      <c r="B9771" s="1" t="s">
        <v>2</v>
      </c>
      <c r="C9771" s="2">
        <v>2.4625744680000001</v>
      </c>
      <c r="D9771" s="2">
        <v>5.0822091242717947E-7</v>
      </c>
      <c r="E9771" s="2">
        <v>2.37638E-3</v>
      </c>
      <c r="F9771">
        <f t="shared" si="157"/>
        <v>9.5291421080096157</v>
      </c>
    </row>
    <row r="9772" spans="1:6" x14ac:dyDescent="0.2">
      <c r="A9772">
        <v>11</v>
      </c>
      <c r="B9772" s="1" t="s">
        <v>1599</v>
      </c>
      <c r="C9772" s="2">
        <v>2.4289758689999998</v>
      </c>
      <c r="D9772" s="2">
        <v>5.0128681659922838E-7</v>
      </c>
      <c r="E9772" s="2">
        <v>2.3439569999999998E-3</v>
      </c>
      <c r="F9772">
        <f t="shared" si="157"/>
        <v>9.3991278112355321</v>
      </c>
    </row>
    <row r="9773" spans="1:6" x14ac:dyDescent="0.2">
      <c r="A9773">
        <v>11</v>
      </c>
      <c r="B9773" s="1" t="s">
        <v>1600</v>
      </c>
      <c r="C9773" s="2">
        <v>2.420540833</v>
      </c>
      <c r="D9773" s="2">
        <v>4.9954596781782252E-7</v>
      </c>
      <c r="E9773" s="2">
        <v>2.335817E-3</v>
      </c>
      <c r="F9773">
        <f t="shared" si="157"/>
        <v>9.3664868965841723</v>
      </c>
    </row>
    <row r="9774" spans="1:6" x14ac:dyDescent="0.2">
      <c r="A9774">
        <v>11</v>
      </c>
      <c r="B9774" s="1" t="s">
        <v>469</v>
      </c>
      <c r="C9774" s="2">
        <v>2.3683348849999999</v>
      </c>
      <c r="D9774" s="2">
        <v>4.8877195308690547E-7</v>
      </c>
      <c r="E9774" s="2">
        <v>2.2854389999999998E-3</v>
      </c>
      <c r="F9774">
        <f t="shared" si="157"/>
        <v>9.1644741203794773</v>
      </c>
    </row>
    <row r="9775" spans="1:6" x14ac:dyDescent="0.2">
      <c r="A9775">
        <v>11</v>
      </c>
      <c r="B9775" s="1" t="s">
        <v>1471</v>
      </c>
      <c r="C9775" s="2">
        <v>2.0566319599999998</v>
      </c>
      <c r="D9775" s="2">
        <v>4.244433133442261E-7</v>
      </c>
      <c r="E9775" s="2">
        <v>1.9846460000000001E-3</v>
      </c>
      <c r="F9775">
        <f t="shared" si="157"/>
        <v>7.9583121252042393</v>
      </c>
    </row>
    <row r="9776" spans="1:6" x14ac:dyDescent="0.2">
      <c r="A9776">
        <v>11</v>
      </c>
      <c r="B9776" s="1" t="s">
        <v>45</v>
      </c>
      <c r="C9776" s="2">
        <v>1.9982949050000001</v>
      </c>
      <c r="D9776" s="2">
        <v>4.1240386836274669E-7</v>
      </c>
      <c r="E9776" s="2">
        <v>1.928351E-3</v>
      </c>
      <c r="F9776">
        <f t="shared" si="157"/>
        <v>7.7325725318015008</v>
      </c>
    </row>
    <row r="9777" spans="1:6" x14ac:dyDescent="0.2">
      <c r="A9777">
        <v>11</v>
      </c>
      <c r="B9777" s="1" t="s">
        <v>46</v>
      </c>
      <c r="C9777" s="2">
        <v>1.9982949050000001</v>
      </c>
      <c r="D9777" s="2">
        <v>4.1240386836274669E-7</v>
      </c>
      <c r="E9777" s="2">
        <v>1.928351E-3</v>
      </c>
      <c r="F9777">
        <f t="shared" si="157"/>
        <v>7.7325725318015008</v>
      </c>
    </row>
    <row r="9778" spans="1:6" x14ac:dyDescent="0.2">
      <c r="A9778">
        <v>11</v>
      </c>
      <c r="B9778" s="1" t="s">
        <v>619</v>
      </c>
      <c r="C9778" s="3">
        <v>1.98</v>
      </c>
      <c r="D9778" s="2">
        <v>4.0847925951906378E-7</v>
      </c>
      <c r="E9778" s="3">
        <v>1.91E-3</v>
      </c>
      <c r="F9778">
        <f t="shared" si="157"/>
        <v>7.6589861159824455</v>
      </c>
    </row>
    <row r="9779" spans="1:6" x14ac:dyDescent="0.2">
      <c r="A9779">
        <v>11</v>
      </c>
      <c r="B9779" s="1" t="s">
        <v>1907</v>
      </c>
      <c r="C9779" s="2">
        <v>1.9697772849999999</v>
      </c>
      <c r="D9779" s="2">
        <v>4.065183452098856E-7</v>
      </c>
      <c r="E9779" s="2">
        <v>1.900831E-3</v>
      </c>
      <c r="F9779">
        <f t="shared" si="157"/>
        <v>7.6222189726853546</v>
      </c>
    </row>
    <row r="9780" spans="1:6" x14ac:dyDescent="0.2">
      <c r="A9780">
        <v>11</v>
      </c>
      <c r="B9780" s="1" t="s">
        <v>1486</v>
      </c>
      <c r="C9780" s="2">
        <v>1.9168036550000001</v>
      </c>
      <c r="D9780" s="2">
        <v>3.9558585763535419E-7</v>
      </c>
      <c r="E9780" s="2">
        <v>1.8497120000000001E-3</v>
      </c>
      <c r="F9780">
        <f t="shared" si="157"/>
        <v>7.417234830662891</v>
      </c>
    </row>
    <row r="9781" spans="1:6" x14ac:dyDescent="0.2">
      <c r="A9781">
        <v>11</v>
      </c>
      <c r="B9781" s="1" t="s">
        <v>525</v>
      </c>
      <c r="C9781" s="2">
        <v>1.740762878</v>
      </c>
      <c r="D9781" s="2">
        <v>3.5925494238517666E-7</v>
      </c>
      <c r="E9781" s="2">
        <v>1.6798329999999999E-3</v>
      </c>
      <c r="F9781">
        <f t="shared" si="157"/>
        <v>6.7360301697220626</v>
      </c>
    </row>
    <row r="9782" spans="1:6" x14ac:dyDescent="0.2">
      <c r="A9782">
        <v>11</v>
      </c>
      <c r="B9782" s="1" t="s">
        <v>621</v>
      </c>
      <c r="C9782" s="2">
        <v>1.6515124859999999</v>
      </c>
      <c r="D9782" s="2">
        <v>3.4083552186968015E-7</v>
      </c>
      <c r="E9782" s="2">
        <v>1.5937060000000001E-3</v>
      </c>
      <c r="F9782">
        <f t="shared" si="157"/>
        <v>6.390666035056503</v>
      </c>
    </row>
    <row r="9783" spans="1:6" x14ac:dyDescent="0.2">
      <c r="A9783">
        <v>11</v>
      </c>
      <c r="B9783" s="1" t="s">
        <v>215</v>
      </c>
      <c r="C9783" s="2">
        <v>1.529929742</v>
      </c>
      <c r="D9783" s="2">
        <v>3.157435605704167E-7</v>
      </c>
      <c r="E9783" s="2">
        <v>1.4763790000000001E-3</v>
      </c>
      <c r="F9783">
        <f t="shared" si="157"/>
        <v>5.9201917606953129</v>
      </c>
    </row>
    <row r="9784" spans="1:6" x14ac:dyDescent="0.2">
      <c r="A9784">
        <v>11</v>
      </c>
      <c r="B9784" s="1" t="s">
        <v>1497</v>
      </c>
      <c r="C9784" s="2">
        <v>1.2084425329999999</v>
      </c>
      <c r="D9784" s="2">
        <v>2.4939583565018776E-7</v>
      </c>
      <c r="E9784" s="2">
        <v>1.1661449999999999E-3</v>
      </c>
      <c r="F9784">
        <f t="shared" si="157"/>
        <v>4.6761719184410202</v>
      </c>
    </row>
    <row r="9785" spans="1:6" x14ac:dyDescent="0.2">
      <c r="A9785">
        <v>11</v>
      </c>
      <c r="B9785" s="1" t="s">
        <v>530</v>
      </c>
      <c r="C9785" s="2">
        <v>1.084421466</v>
      </c>
      <c r="D9785" s="2">
        <v>2.238006535668152E-7</v>
      </c>
      <c r="E9785" s="2">
        <v>1.0464649999999999E-3</v>
      </c>
      <c r="F9785">
        <f t="shared" si="157"/>
        <v>4.1962622543777846</v>
      </c>
    </row>
    <row r="9786" spans="1:6" x14ac:dyDescent="0.2">
      <c r="A9786">
        <v>11</v>
      </c>
      <c r="B9786" s="1" t="s">
        <v>708</v>
      </c>
      <c r="C9786" s="2">
        <v>1</v>
      </c>
      <c r="D9786" s="2">
        <v>2.0637783689915052E-7</v>
      </c>
      <c r="E9786" s="2">
        <v>9.6499800000000001E-4</v>
      </c>
      <c r="F9786">
        <f t="shared" si="157"/>
        <v>3.8695844418590721</v>
      </c>
    </row>
    <row r="9787" spans="1:6" x14ac:dyDescent="0.2">
      <c r="A9787">
        <v>11</v>
      </c>
      <c r="B9787" s="1" t="s">
        <v>526</v>
      </c>
      <c r="C9787" s="2">
        <v>0.99218389799999995</v>
      </c>
      <c r="D9787" s="2">
        <v>2.0476487848276688E-7</v>
      </c>
      <c r="E9787" s="2">
        <v>9.5745599999999998E-4</v>
      </c>
      <c r="F9787">
        <f t="shared" si="157"/>
        <v>3.839341471551879</v>
      </c>
    </row>
    <row r="9788" spans="1:6" x14ac:dyDescent="0.2">
      <c r="A9788">
        <v>11</v>
      </c>
      <c r="B9788" s="1" t="s">
        <v>588</v>
      </c>
      <c r="C9788" s="2">
        <v>0.98559298100000003</v>
      </c>
      <c r="D9788" s="2">
        <v>2.0340449284412773E-7</v>
      </c>
      <c r="E9788" s="2">
        <v>9.51095E-4</v>
      </c>
      <c r="F9788">
        <f t="shared" si="157"/>
        <v>3.8138342408273949</v>
      </c>
    </row>
    <row r="9789" spans="1:6" x14ac:dyDescent="0.2">
      <c r="A9789">
        <v>11</v>
      </c>
      <c r="B9789" s="1" t="s">
        <v>19</v>
      </c>
      <c r="C9789" s="2">
        <v>0.98525105800000001</v>
      </c>
      <c r="D9789" s="2">
        <v>2.0333391789353019E-7</v>
      </c>
      <c r="E9789" s="2">
        <v>9.5076500000000001E-4</v>
      </c>
      <c r="F9789">
        <f t="shared" si="157"/>
        <v>3.8125109605036909</v>
      </c>
    </row>
    <row r="9790" spans="1:6" x14ac:dyDescent="0.2">
      <c r="A9790">
        <v>11</v>
      </c>
      <c r="B9790" s="1" t="s">
        <v>1908</v>
      </c>
      <c r="C9790" s="2">
        <v>0.98494018400000005</v>
      </c>
      <c r="D9790" s="2">
        <v>2.0326975884753242E-7</v>
      </c>
      <c r="E9790" s="2">
        <v>9.5046499999999995E-4</v>
      </c>
      <c r="F9790">
        <f t="shared" si="157"/>
        <v>3.8113079783912327</v>
      </c>
    </row>
    <row r="9791" spans="1:6" x14ac:dyDescent="0.2">
      <c r="A9791">
        <v>11</v>
      </c>
      <c r="B9791" s="1" t="s">
        <v>1909</v>
      </c>
      <c r="C9791" s="2">
        <v>0.98493058200000005</v>
      </c>
      <c r="D9791" s="2">
        <v>2.0326783407615252E-7</v>
      </c>
      <c r="E9791" s="2">
        <v>9.5045600000000002E-4</v>
      </c>
      <c r="F9791">
        <f t="shared" si="157"/>
        <v>3.8112718889278598</v>
      </c>
    </row>
    <row r="9792" spans="1:6" x14ac:dyDescent="0.2">
      <c r="A9792">
        <v>11</v>
      </c>
      <c r="B9792" s="1" t="s">
        <v>42</v>
      </c>
      <c r="C9792" s="2">
        <v>0.965505909</v>
      </c>
      <c r="D9792" s="2">
        <v>1.9925896301872588E-7</v>
      </c>
      <c r="E9792" s="2">
        <v>9.31711E-4</v>
      </c>
      <c r="F9792">
        <f t="shared" si="157"/>
        <v>3.7361055566011103</v>
      </c>
    </row>
    <row r="9793" spans="1:6" x14ac:dyDescent="0.2">
      <c r="A9793">
        <v>11</v>
      </c>
      <c r="B9793" s="1" t="s">
        <v>709</v>
      </c>
      <c r="C9793" s="2">
        <v>0.929903068</v>
      </c>
      <c r="D9793" s="2">
        <v>1.9191146907106255E-7</v>
      </c>
      <c r="E9793" s="2">
        <v>8.9735499999999996E-4</v>
      </c>
      <c r="F9793">
        <f t="shared" si="157"/>
        <v>3.598340045082423</v>
      </c>
    </row>
    <row r="9794" spans="1:6" x14ac:dyDescent="0.2">
      <c r="A9794">
        <v>11</v>
      </c>
      <c r="B9794" s="1" t="s">
        <v>558</v>
      </c>
      <c r="C9794" s="2">
        <v>0.89836687800000004</v>
      </c>
      <c r="D9794" s="2">
        <v>1.8540296158156327E-7</v>
      </c>
      <c r="E9794" s="2">
        <v>8.6692200000000001E-4</v>
      </c>
      <c r="F9794">
        <f t="shared" si="157"/>
        <v>3.4763055296543111</v>
      </c>
    </row>
    <row r="9795" spans="1:6" x14ac:dyDescent="0.2">
      <c r="A9795">
        <v>11</v>
      </c>
      <c r="B9795" s="1" t="s">
        <v>445</v>
      </c>
      <c r="C9795" s="2">
        <v>0.80373583900000001</v>
      </c>
      <c r="D9795" s="2">
        <v>1.6587337570681882E-7</v>
      </c>
      <c r="E9795" s="2">
        <v>7.7560400000000005E-4</v>
      </c>
      <c r="F9795">
        <f t="shared" ref="F9795:F9858" si="158">D9795*$I$8</f>
        <v>3.1101257945028529</v>
      </c>
    </row>
    <row r="9796" spans="1:6" x14ac:dyDescent="0.2">
      <c r="A9796">
        <v>11</v>
      </c>
      <c r="B9796" s="1" t="s">
        <v>256</v>
      </c>
      <c r="C9796" s="2">
        <v>0.79831730599999995</v>
      </c>
      <c r="D9796" s="2">
        <v>1.6475508353507789E-7</v>
      </c>
      <c r="E9796" s="2">
        <v>7.7037500000000001E-4</v>
      </c>
      <c r="F9796">
        <f t="shared" si="158"/>
        <v>3.0891578162827105</v>
      </c>
    </row>
    <row r="9797" spans="1:6" x14ac:dyDescent="0.2">
      <c r="A9797">
        <v>11</v>
      </c>
      <c r="B9797" s="1" t="s">
        <v>1762</v>
      </c>
      <c r="C9797" s="2">
        <v>0.76818846500000004</v>
      </c>
      <c r="D9797" s="2">
        <v>1.5853700266046176E-7</v>
      </c>
      <c r="E9797" s="2">
        <v>7.4129999999999997E-4</v>
      </c>
      <c r="F9797">
        <f t="shared" si="158"/>
        <v>2.9725687998836579</v>
      </c>
    </row>
    <row r="9798" spans="1:6" x14ac:dyDescent="0.2">
      <c r="A9798">
        <v>11</v>
      </c>
      <c r="B9798" s="1" t="s">
        <v>124</v>
      </c>
      <c r="C9798" s="2">
        <v>0.76491810100000002</v>
      </c>
      <c r="D9798" s="2">
        <v>1.5786226336005199E-7</v>
      </c>
      <c r="E9798" s="2">
        <v>7.3814499999999995E-4</v>
      </c>
      <c r="F9798">
        <f t="shared" si="158"/>
        <v>2.959917438000975</v>
      </c>
    </row>
    <row r="9799" spans="1:6" x14ac:dyDescent="0.2">
      <c r="A9799">
        <v>11</v>
      </c>
      <c r="B9799" s="1" t="s">
        <v>787</v>
      </c>
      <c r="C9799" s="2">
        <v>0.73976433699999999</v>
      </c>
      <c r="D9799" s="2">
        <v>1.5267094108488671E-7</v>
      </c>
      <c r="E9799" s="2">
        <v>7.1387100000000004E-4</v>
      </c>
      <c r="F9799">
        <f t="shared" si="158"/>
        <v>2.8625801453416257</v>
      </c>
    </row>
    <row r="9800" spans="1:6" x14ac:dyDescent="0.2">
      <c r="A9800">
        <v>11</v>
      </c>
      <c r="B9800" s="1" t="s">
        <v>39</v>
      </c>
      <c r="C9800" s="2">
        <v>0.71796168699999996</v>
      </c>
      <c r="D9800" s="2">
        <v>1.4817146718906388E-7</v>
      </c>
      <c r="E9800" s="2">
        <v>6.92832E-4</v>
      </c>
      <c r="F9800">
        <f t="shared" si="158"/>
        <v>2.7782150097949478</v>
      </c>
    </row>
    <row r="9801" spans="1:6" x14ac:dyDescent="0.2">
      <c r="A9801">
        <v>11</v>
      </c>
      <c r="B9801" s="1" t="s">
        <v>936</v>
      </c>
      <c r="C9801" s="2">
        <v>0.59140262700000001</v>
      </c>
      <c r="D9801" s="2">
        <v>1.2205231956337631E-7</v>
      </c>
      <c r="E9801" s="2">
        <v>5.7070199999999997E-4</v>
      </c>
      <c r="F9801">
        <f t="shared" si="158"/>
        <v>2.288480991813306</v>
      </c>
    </row>
    <row r="9802" spans="1:6" x14ac:dyDescent="0.2">
      <c r="A9802">
        <v>11</v>
      </c>
      <c r="B9802" s="1" t="s">
        <v>37</v>
      </c>
      <c r="C9802" s="2">
        <v>0.56240319299999997</v>
      </c>
      <c r="D9802" s="2">
        <v>1.1606756375270537E-7</v>
      </c>
      <c r="E9802" s="2">
        <v>5.4271799999999998E-4</v>
      </c>
      <c r="F9802">
        <f t="shared" si="158"/>
        <v>2.1762668203632258</v>
      </c>
    </row>
    <row r="9803" spans="1:6" x14ac:dyDescent="0.2">
      <c r="A9803">
        <v>11</v>
      </c>
      <c r="B9803" s="1" t="s">
        <v>1910</v>
      </c>
      <c r="C9803" s="2">
        <v>0.5</v>
      </c>
      <c r="D9803" s="2">
        <v>1.0318891844957526E-7</v>
      </c>
      <c r="E9803" s="2">
        <v>4.82499E-4</v>
      </c>
      <c r="F9803">
        <f t="shared" si="158"/>
        <v>1.9347922209295361</v>
      </c>
    </row>
    <row r="9804" spans="1:6" x14ac:dyDescent="0.2">
      <c r="A9804">
        <v>11</v>
      </c>
      <c r="B9804" s="1" t="s">
        <v>527</v>
      </c>
      <c r="C9804" s="2">
        <v>0.49453490999999999</v>
      </c>
      <c r="D9804" s="2">
        <v>1.0206100242093467E-7</v>
      </c>
      <c r="E9804" s="2">
        <v>4.7722500000000001E-4</v>
      </c>
      <c r="F9804">
        <f t="shared" si="158"/>
        <v>1.9136437953925252</v>
      </c>
    </row>
    <row r="9805" spans="1:6" x14ac:dyDescent="0.2">
      <c r="A9805">
        <v>11</v>
      </c>
      <c r="B9805" s="1" t="s">
        <v>670</v>
      </c>
      <c r="C9805" s="2">
        <v>0.49383395699999999</v>
      </c>
      <c r="D9805" s="2">
        <v>1.0191643070395305E-7</v>
      </c>
      <c r="E9805" s="2">
        <v>4.7654899999999999E-4</v>
      </c>
      <c r="F9805">
        <f t="shared" si="158"/>
        <v>1.9109330756991196</v>
      </c>
    </row>
    <row r="9806" spans="1:6" x14ac:dyDescent="0.2">
      <c r="A9806">
        <v>11</v>
      </c>
      <c r="B9806" s="1" t="s">
        <v>1499</v>
      </c>
      <c r="C9806" s="2">
        <v>0.44824897400000002</v>
      </c>
      <c r="D9806" s="2">
        <v>9.2508575925815037E-8</v>
      </c>
      <c r="E9806" s="2">
        <v>4.32559E-4</v>
      </c>
      <c r="F9806">
        <f t="shared" si="158"/>
        <v>1.734535798609032</v>
      </c>
    </row>
    <row r="9807" spans="1:6" x14ac:dyDescent="0.2">
      <c r="A9807">
        <v>11</v>
      </c>
      <c r="B9807" s="1" t="s">
        <v>35</v>
      </c>
      <c r="C9807" s="2">
        <v>0.426935711</v>
      </c>
      <c r="D9807" s="2">
        <v>8.8110045595695353E-8</v>
      </c>
      <c r="E9807" s="2">
        <v>4.1199200000000002E-4</v>
      </c>
      <c r="F9807">
        <f t="shared" si="158"/>
        <v>1.6520633549192878</v>
      </c>
    </row>
    <row r="9808" spans="1:6" x14ac:dyDescent="0.2">
      <c r="A9808">
        <v>11</v>
      </c>
      <c r="B9808" s="1" t="s">
        <v>927</v>
      </c>
      <c r="C9808" s="2">
        <v>0.36214285600000001</v>
      </c>
      <c r="D9808" s="2">
        <v>7.473823109232914E-8</v>
      </c>
      <c r="E9808" s="2">
        <v>3.4946700000000001E-4</v>
      </c>
      <c r="F9808">
        <f t="shared" si="158"/>
        <v>1.4013418329811713</v>
      </c>
    </row>
    <row r="9809" spans="1:6" x14ac:dyDescent="0.2">
      <c r="A9809">
        <v>11</v>
      </c>
      <c r="B9809" s="1" t="s">
        <v>34</v>
      </c>
      <c r="C9809" s="2">
        <v>0.30041981499999998</v>
      </c>
      <c r="D9809" s="2">
        <v>6.2000094099934134E-8</v>
      </c>
      <c r="E9809" s="2">
        <v>2.8990500000000002E-4</v>
      </c>
      <c r="F9809">
        <f t="shared" si="158"/>
        <v>1.162501764373765</v>
      </c>
    </row>
    <row r="9810" spans="1:6" x14ac:dyDescent="0.2">
      <c r="A9810">
        <v>11</v>
      </c>
      <c r="B9810" s="1" t="s">
        <v>1911</v>
      </c>
      <c r="C9810" s="2">
        <v>0.25170171600000002</v>
      </c>
      <c r="D9810" s="2">
        <v>5.1945730001625364E-8</v>
      </c>
      <c r="E9810" s="2">
        <v>2.42892E-4</v>
      </c>
      <c r="F9810">
        <f t="shared" si="158"/>
        <v>0.97398243753047553</v>
      </c>
    </row>
    <row r="9811" spans="1:6" x14ac:dyDescent="0.2">
      <c r="A9811">
        <v>11</v>
      </c>
      <c r="B9811" s="1" t="s">
        <v>1912</v>
      </c>
      <c r="C9811" s="2">
        <v>0.25</v>
      </c>
      <c r="D9811" s="2">
        <v>5.1594566156530961E-8</v>
      </c>
      <c r="E9811" s="2">
        <v>2.4125000000000001E-4</v>
      </c>
      <c r="F9811">
        <f t="shared" si="158"/>
        <v>0.96739811543495557</v>
      </c>
    </row>
    <row r="9812" spans="1:6" x14ac:dyDescent="0.2">
      <c r="A9812">
        <v>11</v>
      </c>
      <c r="B9812" s="1" t="s">
        <v>824</v>
      </c>
      <c r="C9812" s="2">
        <v>0.16212406700000001</v>
      </c>
      <c r="D9812" s="2">
        <v>3.3458728624344506E-8</v>
      </c>
      <c r="E9812" s="2">
        <v>1.5644899999999999E-4</v>
      </c>
      <c r="F9812">
        <f t="shared" si="158"/>
        <v>0.62735116170645944</v>
      </c>
    </row>
    <row r="9813" spans="1:6" x14ac:dyDescent="0.2">
      <c r="A9813">
        <v>11</v>
      </c>
      <c r="B9813" s="1" t="s">
        <v>207</v>
      </c>
      <c r="C9813" s="2">
        <v>0.15843612900000001</v>
      </c>
      <c r="D9813" s="2">
        <v>3.269780233881109E-8</v>
      </c>
      <c r="E9813" s="2">
        <v>1.52891E-4</v>
      </c>
      <c r="F9813">
        <f t="shared" si="158"/>
        <v>0.61308379385270795</v>
      </c>
    </row>
    <row r="9814" spans="1:6" x14ac:dyDescent="0.2">
      <c r="A9814">
        <v>11</v>
      </c>
      <c r="B9814" s="1" t="s">
        <v>252</v>
      </c>
      <c r="C9814" s="2">
        <v>0.14787478800000001</v>
      </c>
      <c r="D9814" s="2">
        <v>3.0518105682780566E-8</v>
      </c>
      <c r="E9814" s="2">
        <v>1.4269900000000001E-4</v>
      </c>
      <c r="F9814">
        <f t="shared" si="158"/>
        <v>0.57221448155213561</v>
      </c>
    </row>
    <row r="9815" spans="1:6" x14ac:dyDescent="0.2">
      <c r="A9815">
        <v>11</v>
      </c>
      <c r="B9815" s="1" t="s">
        <v>33</v>
      </c>
      <c r="C9815" s="2">
        <v>0.119529829</v>
      </c>
      <c r="D9815" s="2">
        <v>2.4668297732191587E-8</v>
      </c>
      <c r="E9815" s="2">
        <v>1.15346E-4</v>
      </c>
      <c r="F9815">
        <f t="shared" si="158"/>
        <v>0.46253058247859224</v>
      </c>
    </row>
    <row r="9816" spans="1:6" x14ac:dyDescent="0.2">
      <c r="A9816">
        <v>11</v>
      </c>
      <c r="B9816" s="1" t="s">
        <v>710</v>
      </c>
      <c r="C9816" s="2">
        <v>9.8718425999999998E-2</v>
      </c>
      <c r="D9816" s="2">
        <v>2.038119027862135E-8</v>
      </c>
      <c r="E9816" s="3">
        <v>9.5299999999999999E-5</v>
      </c>
      <c r="F9816">
        <f t="shared" si="158"/>
        <v>0.38214731772415034</v>
      </c>
    </row>
    <row r="9817" spans="1:6" x14ac:dyDescent="0.2">
      <c r="A9817">
        <v>11</v>
      </c>
      <c r="B9817" s="1" t="s">
        <v>622</v>
      </c>
      <c r="C9817" s="2">
        <v>7.0871303999999996E-2</v>
      </c>
      <c r="D9817" s="2">
        <v>1.4628262487488986E-8</v>
      </c>
      <c r="E9817" s="3">
        <v>6.8399999999999996E-5</v>
      </c>
      <c r="F9817">
        <f t="shared" si="158"/>
        <v>0.27427992164041848</v>
      </c>
    </row>
    <row r="9818" spans="1:6" x14ac:dyDescent="0.2">
      <c r="A9818">
        <v>11</v>
      </c>
      <c r="B9818" s="1" t="s">
        <v>680</v>
      </c>
      <c r="C9818" s="2">
        <v>6.6345965000000007E-2</v>
      </c>
      <c r="D9818" s="2">
        <v>1.3687263146188525E-8</v>
      </c>
      <c r="E9818" s="3">
        <v>6.3999999999999997E-5</v>
      </c>
      <c r="F9818">
        <f t="shared" si="158"/>
        <v>0.25663618399103483</v>
      </c>
    </row>
    <row r="9819" spans="1:6" x14ac:dyDescent="0.2">
      <c r="A9819">
        <v>11</v>
      </c>
      <c r="B9819" s="1" t="s">
        <v>115</v>
      </c>
      <c r="C9819" s="2">
        <v>8.991265E-3</v>
      </c>
      <c r="D9819" s="2">
        <v>1.8563350642018185E-9</v>
      </c>
      <c r="E9819" s="3">
        <v>8.6799999999999999E-6</v>
      </c>
      <c r="F9819">
        <f t="shared" si="158"/>
        <v>3.4806282453784095E-2</v>
      </c>
    </row>
    <row r="9820" spans="1:6" x14ac:dyDescent="0.2">
      <c r="A9820">
        <v>11</v>
      </c>
      <c r="B9820" s="1" t="s">
        <v>482</v>
      </c>
      <c r="C9820" s="3">
        <v>7.2399999999999999E-3</v>
      </c>
      <c r="D9820" s="2">
        <v>1.494905771747778E-9</v>
      </c>
      <c r="E9820" s="3">
        <v>6.99E-6</v>
      </c>
      <c r="F9820">
        <f t="shared" si="158"/>
        <v>2.8029483220270837E-2</v>
      </c>
    </row>
    <row r="9821" spans="1:6" x14ac:dyDescent="0.2">
      <c r="A9821">
        <v>11</v>
      </c>
      <c r="B9821" s="1" t="s">
        <v>714</v>
      </c>
      <c r="C9821" s="2">
        <v>5.0339510000000001E-3</v>
      </c>
      <c r="D9821" s="2">
        <v>1.0393765451636912E-9</v>
      </c>
      <c r="E9821" s="3">
        <v>4.8600000000000001E-6</v>
      </c>
      <c r="F9821">
        <f t="shared" si="158"/>
        <v>1.9488310221819211E-2</v>
      </c>
    </row>
    <row r="9822" spans="1:6" x14ac:dyDescent="0.2">
      <c r="A9822">
        <v>11</v>
      </c>
      <c r="B9822" s="1" t="s">
        <v>40</v>
      </c>
      <c r="C9822" s="2">
        <v>5.0275179999999999E-3</v>
      </c>
      <c r="D9822" s="2">
        <v>1.0372379102970991E-9</v>
      </c>
      <c r="E9822" s="3">
        <v>4.8500000000000002E-6</v>
      </c>
      <c r="F9822">
        <f t="shared" si="158"/>
        <v>1.9448210818070608E-2</v>
      </c>
    </row>
    <row r="9823" spans="1:6" x14ac:dyDescent="0.2">
      <c r="A9823">
        <v>11</v>
      </c>
      <c r="B9823" s="1" t="s">
        <v>711</v>
      </c>
      <c r="C9823" s="2">
        <v>5.0211919999999998E-3</v>
      </c>
      <c r="D9823" s="2">
        <v>1.0372379102970991E-9</v>
      </c>
      <c r="E9823" s="3">
        <v>4.8500000000000002E-6</v>
      </c>
      <c r="F9823">
        <f t="shared" si="158"/>
        <v>1.9448210818070608E-2</v>
      </c>
    </row>
    <row r="9824" spans="1:6" x14ac:dyDescent="0.2">
      <c r="A9824">
        <v>11</v>
      </c>
      <c r="B9824" s="1" t="s">
        <v>671</v>
      </c>
      <c r="C9824" s="2">
        <v>3.7255740000000002E-3</v>
      </c>
      <c r="D9824" s="2">
        <v>7.6990855197310445E-10</v>
      </c>
      <c r="E9824" s="3">
        <v>3.5999999999999998E-6</v>
      </c>
      <c r="F9824">
        <f t="shared" si="158"/>
        <v>1.4435785349495708E-2</v>
      </c>
    </row>
    <row r="9825" spans="1:6" x14ac:dyDescent="0.2">
      <c r="A9825">
        <v>11</v>
      </c>
      <c r="B9825" s="1" t="s">
        <v>293</v>
      </c>
      <c r="C9825" s="2">
        <v>1.3048230000000001E-3</v>
      </c>
      <c r="D9825" s="2">
        <v>2.6946799319058657E-10</v>
      </c>
      <c r="E9825" s="3">
        <v>1.26E-6</v>
      </c>
      <c r="F9825">
        <f t="shared" si="158"/>
        <v>5.0525248723234982E-3</v>
      </c>
    </row>
    <row r="9826" spans="1:6" x14ac:dyDescent="0.2">
      <c r="A9826">
        <v>11</v>
      </c>
      <c r="B9826" s="1" t="s">
        <v>1602</v>
      </c>
      <c r="C9826" s="2">
        <v>1.0193680000000001E-3</v>
      </c>
      <c r="D9826" s="2">
        <v>2.1044167087264858E-10</v>
      </c>
      <c r="E9826" s="3">
        <v>9.8400000000000002E-7</v>
      </c>
      <c r="F9826">
        <f t="shared" si="158"/>
        <v>3.9457813288621612E-3</v>
      </c>
    </row>
    <row r="9827" spans="1:6" x14ac:dyDescent="0.2">
      <c r="A9827">
        <v>11</v>
      </c>
      <c r="B9827" s="1" t="s">
        <v>81</v>
      </c>
      <c r="C9827" s="2">
        <v>9.0277599999999999E-4</v>
      </c>
      <c r="D9827" s="2">
        <v>1.8627509688015945E-10</v>
      </c>
      <c r="E9827" s="3">
        <v>8.71E-7</v>
      </c>
      <c r="F9827">
        <f t="shared" si="158"/>
        <v>3.4926580665029898E-3</v>
      </c>
    </row>
    <row r="9828" spans="1:6" x14ac:dyDescent="0.2">
      <c r="A9828">
        <v>11</v>
      </c>
      <c r="B9828" s="1" t="s">
        <v>500</v>
      </c>
      <c r="C9828" s="3">
        <v>9.7999999999999997E-5</v>
      </c>
      <c r="D9828" s="2">
        <v>2.0231485837959912E-11</v>
      </c>
      <c r="E9828" s="3">
        <v>9.46E-8</v>
      </c>
      <c r="F9828">
        <f t="shared" si="158"/>
        <v>3.7934035946174833E-4</v>
      </c>
    </row>
    <row r="9829" spans="1:6" x14ac:dyDescent="0.2">
      <c r="A9829">
        <v>11</v>
      </c>
      <c r="B9829" s="1" t="s">
        <v>572</v>
      </c>
      <c r="C9829" s="3">
        <v>9.7299999999999993E-5</v>
      </c>
      <c r="D9829" s="2">
        <v>2.0081781397298477E-11</v>
      </c>
      <c r="E9829" s="3">
        <v>9.39E-8</v>
      </c>
      <c r="F9829">
        <f t="shared" si="158"/>
        <v>3.7653340119934644E-4</v>
      </c>
    </row>
    <row r="9830" spans="1:6" x14ac:dyDescent="0.2">
      <c r="A9830">
        <v>11</v>
      </c>
      <c r="B9830" s="1" t="s">
        <v>712</v>
      </c>
      <c r="C9830" s="3">
        <v>9.59E-5</v>
      </c>
      <c r="D9830" s="2">
        <v>1.9803758864641519E-11</v>
      </c>
      <c r="E9830" s="3">
        <v>9.2599999999999995E-8</v>
      </c>
      <c r="F9830">
        <f t="shared" si="158"/>
        <v>3.7132047871202848E-4</v>
      </c>
    </row>
    <row r="9831" spans="1:6" x14ac:dyDescent="0.2">
      <c r="A9831">
        <v>11</v>
      </c>
      <c r="B9831" s="1" t="s">
        <v>435</v>
      </c>
      <c r="C9831" s="3">
        <v>9.5600000000000006E-5</v>
      </c>
      <c r="D9831" s="2">
        <v>1.9739599818643762E-11</v>
      </c>
      <c r="E9831" s="3">
        <v>9.2299999999999999E-8</v>
      </c>
      <c r="F9831">
        <f t="shared" si="158"/>
        <v>3.7011749659957054E-4</v>
      </c>
    </row>
    <row r="9832" spans="1:6" x14ac:dyDescent="0.2">
      <c r="A9832">
        <v>11</v>
      </c>
      <c r="B9832" s="1" t="s">
        <v>740</v>
      </c>
      <c r="C9832" s="3">
        <v>9.5099999999999994E-5</v>
      </c>
      <c r="D9832" s="2">
        <v>1.9611281726648244E-11</v>
      </c>
      <c r="E9832" s="3">
        <v>9.1699999999999994E-8</v>
      </c>
      <c r="F9832">
        <f t="shared" si="158"/>
        <v>3.6771153237465456E-4</v>
      </c>
    </row>
    <row r="9833" spans="1:6" x14ac:dyDescent="0.2">
      <c r="A9833">
        <v>11</v>
      </c>
      <c r="B9833" s="1" t="s">
        <v>836</v>
      </c>
      <c r="C9833" s="3">
        <v>9.3800000000000003E-5</v>
      </c>
      <c r="D9833" s="2">
        <v>1.9354645542657209E-11</v>
      </c>
      <c r="E9833" s="3">
        <v>9.0499999999999996E-8</v>
      </c>
      <c r="F9833">
        <f t="shared" si="158"/>
        <v>3.6289960392482266E-4</v>
      </c>
    </row>
    <row r="9834" spans="1:6" x14ac:dyDescent="0.2">
      <c r="A9834">
        <v>11</v>
      </c>
      <c r="B9834" s="1" t="s">
        <v>451</v>
      </c>
      <c r="C9834" s="3">
        <v>9.3300000000000005E-5</v>
      </c>
      <c r="D9834" s="2">
        <v>1.9247713799327612E-11</v>
      </c>
      <c r="E9834" s="3">
        <v>8.9999999999999999E-8</v>
      </c>
      <c r="F9834">
        <f t="shared" si="158"/>
        <v>3.608946337373927E-4</v>
      </c>
    </row>
    <row r="9835" spans="1:6" x14ac:dyDescent="0.2">
      <c r="A9835">
        <v>11</v>
      </c>
      <c r="B9835" s="1" t="s">
        <v>1603</v>
      </c>
      <c r="C9835" s="3">
        <v>9.2600000000000001E-5</v>
      </c>
      <c r="D9835" s="2">
        <v>1.9119395707332098E-11</v>
      </c>
      <c r="E9835" s="3">
        <v>8.9400000000000006E-8</v>
      </c>
      <c r="F9835">
        <f t="shared" si="158"/>
        <v>3.5848866951247683E-4</v>
      </c>
    </row>
    <row r="9836" spans="1:6" x14ac:dyDescent="0.2">
      <c r="A9836">
        <v>11</v>
      </c>
      <c r="B9836" s="1" t="s">
        <v>651</v>
      </c>
      <c r="C9836" s="3">
        <v>9.2299999999999994E-5</v>
      </c>
      <c r="D9836" s="2">
        <v>1.9033850312668417E-11</v>
      </c>
      <c r="E9836" s="3">
        <v>8.9000000000000003E-8</v>
      </c>
      <c r="F9836">
        <f t="shared" si="158"/>
        <v>3.5688469336253283E-4</v>
      </c>
    </row>
    <row r="9837" spans="1:6" x14ac:dyDescent="0.2">
      <c r="A9837">
        <v>11</v>
      </c>
      <c r="B9837" s="1" t="s">
        <v>126</v>
      </c>
      <c r="C9837" s="3">
        <v>9.1100000000000005E-5</v>
      </c>
      <c r="D9837" s="2">
        <v>1.8798600477343302E-11</v>
      </c>
      <c r="E9837" s="3">
        <v>8.79E-8</v>
      </c>
      <c r="F9837">
        <f t="shared" si="158"/>
        <v>3.5247375895018694E-4</v>
      </c>
    </row>
    <row r="9838" spans="1:6" x14ac:dyDescent="0.2">
      <c r="A9838">
        <v>11</v>
      </c>
      <c r="B9838" s="1" t="s">
        <v>240</v>
      </c>
      <c r="C9838" s="3">
        <v>9.09E-5</v>
      </c>
      <c r="D9838" s="2">
        <v>1.8755827780011462E-11</v>
      </c>
      <c r="E9838" s="3">
        <v>8.7699999999999998E-8</v>
      </c>
      <c r="F9838">
        <f t="shared" si="158"/>
        <v>3.5167177087521491E-4</v>
      </c>
    </row>
    <row r="9839" spans="1:6" x14ac:dyDescent="0.2">
      <c r="A9839">
        <v>11</v>
      </c>
      <c r="B9839" s="1" t="s">
        <v>393</v>
      </c>
      <c r="C9839" s="3">
        <v>9.0000000000000006E-5</v>
      </c>
      <c r="D9839" s="2">
        <v>1.8563350642018187E-11</v>
      </c>
      <c r="E9839" s="3">
        <v>8.6799999999999996E-8</v>
      </c>
      <c r="F9839">
        <f t="shared" si="158"/>
        <v>3.48062824537841E-4</v>
      </c>
    </row>
    <row r="9840" spans="1:6" x14ac:dyDescent="0.2">
      <c r="A9840">
        <v>11</v>
      </c>
      <c r="B9840" s="1" t="s">
        <v>1604</v>
      </c>
      <c r="C9840" s="3">
        <v>8.9900000000000003E-5</v>
      </c>
      <c r="D9840" s="2">
        <v>1.8541964293352267E-11</v>
      </c>
      <c r="E9840" s="3">
        <v>8.6700000000000002E-8</v>
      </c>
      <c r="F9840">
        <f t="shared" si="158"/>
        <v>3.4766183050035499E-4</v>
      </c>
    </row>
    <row r="9841" spans="1:6" x14ac:dyDescent="0.2">
      <c r="A9841">
        <v>11</v>
      </c>
      <c r="B9841" s="1" t="s">
        <v>1681</v>
      </c>
      <c r="C9841" s="3">
        <v>8.9300000000000002E-5</v>
      </c>
      <c r="D9841" s="2">
        <v>1.843503255002267E-11</v>
      </c>
      <c r="E9841" s="3">
        <v>8.6200000000000004E-8</v>
      </c>
      <c r="F9841">
        <f t="shared" si="158"/>
        <v>3.4565686031292508E-4</v>
      </c>
    </row>
    <row r="9842" spans="1:6" x14ac:dyDescent="0.2">
      <c r="A9842">
        <v>11</v>
      </c>
      <c r="B9842" s="1" t="s">
        <v>644</v>
      </c>
      <c r="C9842" s="3">
        <v>8.8300000000000005E-5</v>
      </c>
      <c r="D9842" s="2">
        <v>1.8221169063363472E-11</v>
      </c>
      <c r="E9842" s="3">
        <v>8.5199999999999995E-8</v>
      </c>
      <c r="F9842">
        <f t="shared" si="158"/>
        <v>3.416469199380651E-4</v>
      </c>
    </row>
    <row r="9843" spans="1:6" x14ac:dyDescent="0.2">
      <c r="A9843">
        <v>11</v>
      </c>
      <c r="B9843" s="1" t="s">
        <v>1913</v>
      </c>
      <c r="C9843" s="3">
        <v>8.7000000000000001E-5</v>
      </c>
      <c r="D9843" s="2">
        <v>1.794314653070652E-11</v>
      </c>
      <c r="E9843" s="3">
        <v>8.3900000000000004E-8</v>
      </c>
      <c r="F9843">
        <f t="shared" si="158"/>
        <v>3.3643399745074724E-4</v>
      </c>
    </row>
    <row r="9844" spans="1:6" x14ac:dyDescent="0.2">
      <c r="A9844">
        <v>11</v>
      </c>
      <c r="B9844" s="1" t="s">
        <v>1914</v>
      </c>
      <c r="C9844" s="3">
        <v>8.6799999999999996E-5</v>
      </c>
      <c r="D9844" s="2">
        <v>1.79217601820406E-11</v>
      </c>
      <c r="E9844" s="3">
        <v>8.3799999999999996E-8</v>
      </c>
      <c r="F9844">
        <f t="shared" si="158"/>
        <v>3.3603300341326122E-4</v>
      </c>
    </row>
    <row r="9845" spans="1:6" x14ac:dyDescent="0.2">
      <c r="A9845">
        <v>11</v>
      </c>
      <c r="B9845" s="1" t="s">
        <v>529</v>
      </c>
      <c r="C9845" s="3">
        <v>8.6799999999999996E-5</v>
      </c>
      <c r="D9845" s="2">
        <v>1.790037383337468E-11</v>
      </c>
      <c r="E9845" s="3">
        <v>8.3700000000000002E-8</v>
      </c>
      <c r="F9845">
        <f t="shared" si="158"/>
        <v>3.3563200937577526E-4</v>
      </c>
    </row>
    <row r="9846" spans="1:6" x14ac:dyDescent="0.2">
      <c r="A9846">
        <v>11</v>
      </c>
      <c r="B9846" s="1" t="s">
        <v>25</v>
      </c>
      <c r="C9846" s="3">
        <v>8.5500000000000005E-5</v>
      </c>
      <c r="D9846" s="2">
        <v>1.7665123998049565E-11</v>
      </c>
      <c r="E9846" s="3">
        <v>8.2599999999999998E-8</v>
      </c>
      <c r="F9846">
        <f t="shared" si="158"/>
        <v>3.3122107496342932E-4</v>
      </c>
    </row>
    <row r="9847" spans="1:6" x14ac:dyDescent="0.2">
      <c r="A9847">
        <v>11</v>
      </c>
      <c r="B9847" s="1" t="s">
        <v>566</v>
      </c>
      <c r="C9847" s="3">
        <v>8.5099999999999995E-5</v>
      </c>
      <c r="D9847" s="2">
        <v>1.7558192254719967E-11</v>
      </c>
      <c r="E9847" s="3">
        <v>8.2100000000000001E-8</v>
      </c>
      <c r="F9847">
        <f t="shared" si="158"/>
        <v>3.2921610477599941E-4</v>
      </c>
    </row>
    <row r="9848" spans="1:6" x14ac:dyDescent="0.2">
      <c r="A9848">
        <v>11</v>
      </c>
      <c r="B9848" s="1" t="s">
        <v>27</v>
      </c>
      <c r="C9848" s="3">
        <v>8.42E-5</v>
      </c>
      <c r="D9848" s="2">
        <v>1.7365715116726689E-11</v>
      </c>
      <c r="E9848" s="3">
        <v>8.1199999999999999E-8</v>
      </c>
      <c r="F9848">
        <f t="shared" si="158"/>
        <v>3.2560715843862545E-4</v>
      </c>
    </row>
    <row r="9849" spans="1:6" x14ac:dyDescent="0.2">
      <c r="A9849">
        <v>11</v>
      </c>
      <c r="B9849" s="1" t="s">
        <v>480</v>
      </c>
      <c r="C9849" s="3">
        <v>8.3999999999999995E-5</v>
      </c>
      <c r="D9849" s="2">
        <v>1.7344328768060773E-11</v>
      </c>
      <c r="E9849" s="3">
        <v>8.1100000000000005E-8</v>
      </c>
      <c r="F9849">
        <f t="shared" si="158"/>
        <v>3.2520616440113949E-4</v>
      </c>
    </row>
    <row r="9850" spans="1:6" x14ac:dyDescent="0.2">
      <c r="A9850">
        <v>11</v>
      </c>
      <c r="B9850" s="1" t="s">
        <v>673</v>
      </c>
      <c r="C9850" s="3">
        <v>8.2200000000000006E-5</v>
      </c>
      <c r="D9850" s="2">
        <v>1.695937449207422E-11</v>
      </c>
      <c r="E9850" s="3">
        <v>7.9300000000000002E-8</v>
      </c>
      <c r="F9850">
        <f t="shared" si="158"/>
        <v>3.1798827172639161E-4</v>
      </c>
    </row>
    <row r="9851" spans="1:6" x14ac:dyDescent="0.2">
      <c r="A9851">
        <v>11</v>
      </c>
      <c r="B9851" s="1" t="s">
        <v>436</v>
      </c>
      <c r="C9851" s="3">
        <v>8.1899999999999999E-5</v>
      </c>
      <c r="D9851" s="2">
        <v>1.6895215446076463E-11</v>
      </c>
      <c r="E9851" s="3">
        <v>7.9000000000000006E-8</v>
      </c>
      <c r="F9851">
        <f t="shared" si="158"/>
        <v>3.1678528961393368E-4</v>
      </c>
    </row>
    <row r="9852" spans="1:6" x14ac:dyDescent="0.2">
      <c r="A9852">
        <v>11</v>
      </c>
      <c r="B9852" s="1" t="s">
        <v>171</v>
      </c>
      <c r="C9852" s="3">
        <v>8.1299999999999997E-5</v>
      </c>
      <c r="D9852" s="2">
        <v>1.6788283702746862E-11</v>
      </c>
      <c r="E9852" s="3">
        <v>7.8499999999999995E-8</v>
      </c>
      <c r="F9852">
        <f t="shared" si="158"/>
        <v>3.1478031942650366E-4</v>
      </c>
    </row>
    <row r="9853" spans="1:6" x14ac:dyDescent="0.2">
      <c r="A9853">
        <v>11</v>
      </c>
      <c r="B9853" s="1" t="s">
        <v>224</v>
      </c>
      <c r="C9853" s="3">
        <v>8.1000000000000004E-5</v>
      </c>
      <c r="D9853" s="2">
        <v>1.6724124656749102E-11</v>
      </c>
      <c r="E9853" s="3">
        <v>7.8199999999999999E-8</v>
      </c>
      <c r="F9853">
        <f t="shared" si="158"/>
        <v>3.1357733731404567E-4</v>
      </c>
    </row>
    <row r="9854" spans="1:6" x14ac:dyDescent="0.2">
      <c r="A9854">
        <v>11</v>
      </c>
      <c r="B9854" s="1" t="s">
        <v>30</v>
      </c>
      <c r="C9854" s="3">
        <v>8.0699999999999996E-5</v>
      </c>
      <c r="D9854" s="2">
        <v>1.6659965610751345E-11</v>
      </c>
      <c r="E9854" s="3">
        <v>7.7900000000000003E-8</v>
      </c>
      <c r="F9854">
        <f t="shared" si="158"/>
        <v>3.1237435520158774E-4</v>
      </c>
    </row>
    <row r="9855" spans="1:6" x14ac:dyDescent="0.2">
      <c r="A9855">
        <v>11</v>
      </c>
      <c r="B9855" s="1" t="s">
        <v>744</v>
      </c>
      <c r="C9855" s="3">
        <v>8.0199999999999998E-5</v>
      </c>
      <c r="D9855" s="2">
        <v>1.6553033867421747E-11</v>
      </c>
      <c r="E9855" s="3">
        <v>7.7400000000000005E-8</v>
      </c>
      <c r="F9855">
        <f t="shared" si="158"/>
        <v>3.1036938501415777E-4</v>
      </c>
    </row>
    <row r="9856" spans="1:6" x14ac:dyDescent="0.2">
      <c r="A9856">
        <v>11</v>
      </c>
      <c r="B9856" s="1" t="s">
        <v>23</v>
      </c>
      <c r="C9856" s="3">
        <v>7.8899999999999993E-5</v>
      </c>
      <c r="D9856" s="2">
        <v>1.6275011334764792E-11</v>
      </c>
      <c r="E9856" s="3">
        <v>7.61E-8</v>
      </c>
      <c r="F9856">
        <f t="shared" si="158"/>
        <v>3.0515646252683986E-4</v>
      </c>
    </row>
    <row r="9857" spans="1:6" x14ac:dyDescent="0.2">
      <c r="A9857">
        <v>11</v>
      </c>
      <c r="B9857" s="1" t="s">
        <v>1673</v>
      </c>
      <c r="C9857" s="3">
        <v>7.8700000000000002E-5</v>
      </c>
      <c r="D9857" s="2">
        <v>1.6253624986098875E-11</v>
      </c>
      <c r="E9857" s="3">
        <v>7.6000000000000006E-8</v>
      </c>
      <c r="F9857">
        <f t="shared" si="158"/>
        <v>3.047554684893539E-4</v>
      </c>
    </row>
    <row r="9858" spans="1:6" x14ac:dyDescent="0.2">
      <c r="A9858">
        <v>11</v>
      </c>
      <c r="B9858" s="1" t="s">
        <v>493</v>
      </c>
      <c r="C9858" s="3">
        <v>7.8499999999999997E-5</v>
      </c>
      <c r="D9858" s="2">
        <v>1.6189465940101115E-11</v>
      </c>
      <c r="E9858" s="3">
        <v>7.5699999999999996E-8</v>
      </c>
      <c r="F9858">
        <f t="shared" si="158"/>
        <v>3.0355248637689591E-4</v>
      </c>
    </row>
    <row r="9859" spans="1:6" x14ac:dyDescent="0.2">
      <c r="A9859">
        <v>11</v>
      </c>
      <c r="B9859" s="1" t="s">
        <v>614</v>
      </c>
      <c r="C9859" s="3">
        <v>7.64E-5</v>
      </c>
      <c r="D9859" s="2">
        <v>1.5761738966782725E-11</v>
      </c>
      <c r="E9859" s="3">
        <v>7.3700000000000005E-8</v>
      </c>
      <c r="F9859">
        <f t="shared" ref="F9859:F9922" si="159">D9859*$I$8</f>
        <v>2.9553260562717611E-4</v>
      </c>
    </row>
    <row r="9860" spans="1:6" x14ac:dyDescent="0.2">
      <c r="A9860">
        <v>11</v>
      </c>
      <c r="B9860" s="1" t="s">
        <v>1544</v>
      </c>
      <c r="C9860" s="3">
        <v>7.6299999999999998E-5</v>
      </c>
      <c r="D9860" s="2">
        <v>1.5740352618116802E-11</v>
      </c>
      <c r="E9860" s="3">
        <v>7.3599999999999997E-8</v>
      </c>
      <c r="F9860">
        <f t="shared" si="159"/>
        <v>2.9513161158969004E-4</v>
      </c>
    </row>
    <row r="9861" spans="1:6" x14ac:dyDescent="0.2">
      <c r="A9861">
        <v>11</v>
      </c>
      <c r="B9861" s="1" t="s">
        <v>1915</v>
      </c>
      <c r="C9861" s="3">
        <v>7.5099999999999996E-5</v>
      </c>
      <c r="D9861" s="2">
        <v>1.5483716434125767E-11</v>
      </c>
      <c r="E9861" s="3">
        <v>7.24E-8</v>
      </c>
      <c r="F9861">
        <f t="shared" si="159"/>
        <v>2.9031968313985814E-4</v>
      </c>
    </row>
    <row r="9862" spans="1:6" x14ac:dyDescent="0.2">
      <c r="A9862">
        <v>11</v>
      </c>
      <c r="B9862" s="1" t="s">
        <v>1500</v>
      </c>
      <c r="C9862" s="3">
        <v>7.08E-5</v>
      </c>
      <c r="D9862" s="2">
        <v>1.4606876138823064E-11</v>
      </c>
      <c r="E9862" s="3">
        <v>6.8299999999999996E-8</v>
      </c>
      <c r="F9862">
        <f t="shared" si="159"/>
        <v>2.7387892760293248E-4</v>
      </c>
    </row>
    <row r="9863" spans="1:6" x14ac:dyDescent="0.2">
      <c r="A9863">
        <v>11</v>
      </c>
      <c r="B9863" s="1" t="s">
        <v>532</v>
      </c>
      <c r="C9863" s="3">
        <v>7.0400000000000004E-5</v>
      </c>
      <c r="D9863" s="2">
        <v>1.4521330744159389E-11</v>
      </c>
      <c r="E9863" s="3">
        <v>6.7900000000000006E-8</v>
      </c>
      <c r="F9863">
        <f t="shared" si="159"/>
        <v>2.7227495145298853E-4</v>
      </c>
    </row>
    <row r="9864" spans="1:6" x14ac:dyDescent="0.2">
      <c r="A9864">
        <v>11</v>
      </c>
      <c r="B9864" s="1" t="s">
        <v>1570</v>
      </c>
      <c r="C9864" s="3">
        <v>6.9900000000000005E-5</v>
      </c>
      <c r="D9864" s="2">
        <v>1.441439900082979E-11</v>
      </c>
      <c r="E9864" s="3">
        <v>6.7399999999999995E-8</v>
      </c>
      <c r="F9864">
        <f t="shared" si="159"/>
        <v>2.7026998126555857E-4</v>
      </c>
    </row>
    <row r="9865" spans="1:6" x14ac:dyDescent="0.2">
      <c r="A9865">
        <v>11</v>
      </c>
      <c r="B9865" s="1" t="s">
        <v>31</v>
      </c>
      <c r="C9865" s="3">
        <v>6.8700000000000003E-5</v>
      </c>
      <c r="D9865" s="2">
        <v>1.4179149165504676E-11</v>
      </c>
      <c r="E9865" s="3">
        <v>6.6300000000000005E-8</v>
      </c>
      <c r="F9865">
        <f t="shared" si="159"/>
        <v>2.6585904685321268E-4</v>
      </c>
    </row>
    <row r="9866" spans="1:6" x14ac:dyDescent="0.2">
      <c r="A9866">
        <v>11</v>
      </c>
      <c r="B9866" s="1" t="s">
        <v>444</v>
      </c>
      <c r="C9866" s="3">
        <v>6.8200000000000004E-5</v>
      </c>
      <c r="D9866" s="2">
        <v>1.4093603770840997E-11</v>
      </c>
      <c r="E9866" s="3">
        <v>6.5900000000000001E-8</v>
      </c>
      <c r="F9866">
        <f t="shared" si="159"/>
        <v>2.6425507070326868E-4</v>
      </c>
    </row>
    <row r="9867" spans="1:6" x14ac:dyDescent="0.2">
      <c r="A9867">
        <v>11</v>
      </c>
      <c r="B9867" s="1" t="s">
        <v>1606</v>
      </c>
      <c r="C9867" s="3">
        <v>6.7399999999999998E-5</v>
      </c>
      <c r="D9867" s="2">
        <v>1.390112663284772E-11</v>
      </c>
      <c r="E9867" s="3">
        <v>6.5E-8</v>
      </c>
      <c r="F9867">
        <f t="shared" si="159"/>
        <v>2.6064612436589476E-4</v>
      </c>
    </row>
    <row r="9868" spans="1:6" x14ac:dyDescent="0.2">
      <c r="A9868">
        <v>11</v>
      </c>
      <c r="B9868" s="1" t="s">
        <v>659</v>
      </c>
      <c r="C9868" s="3">
        <v>6.6699999999999995E-5</v>
      </c>
      <c r="D9868" s="2">
        <v>1.3772808540852202E-11</v>
      </c>
      <c r="E9868" s="3">
        <v>6.4399999999999994E-8</v>
      </c>
      <c r="F9868">
        <f t="shared" si="159"/>
        <v>2.5824016014097879E-4</v>
      </c>
    </row>
    <row r="9869" spans="1:6" x14ac:dyDescent="0.2">
      <c r="A9869">
        <v>11</v>
      </c>
      <c r="B9869" s="1" t="s">
        <v>172</v>
      </c>
      <c r="C9869" s="3">
        <v>6.6699999999999995E-5</v>
      </c>
      <c r="D9869" s="2">
        <v>1.3751422192186284E-11</v>
      </c>
      <c r="E9869" s="3">
        <v>6.43E-8</v>
      </c>
      <c r="F9869">
        <f t="shared" si="159"/>
        <v>2.5783916610349283E-4</v>
      </c>
    </row>
    <row r="9870" spans="1:6" x14ac:dyDescent="0.2">
      <c r="A9870">
        <v>11</v>
      </c>
      <c r="B9870" s="1" t="s">
        <v>20</v>
      </c>
      <c r="C9870" s="3">
        <v>6.5400000000000004E-5</v>
      </c>
      <c r="D9870" s="2">
        <v>1.3494786008195249E-11</v>
      </c>
      <c r="E9870" s="3">
        <v>6.3100000000000003E-8</v>
      </c>
      <c r="F9870">
        <f t="shared" si="159"/>
        <v>2.5302723765366093E-4</v>
      </c>
    </row>
    <row r="9871" spans="1:6" x14ac:dyDescent="0.2">
      <c r="A9871">
        <v>11</v>
      </c>
      <c r="B9871" s="1" t="s">
        <v>18</v>
      </c>
      <c r="C9871" s="3">
        <v>6.4300000000000004E-5</v>
      </c>
      <c r="D9871" s="2">
        <v>1.3280922521536052E-11</v>
      </c>
      <c r="E9871" s="3">
        <v>6.2099999999999994E-8</v>
      </c>
      <c r="F9871">
        <f t="shared" si="159"/>
        <v>2.49017297278801E-4</v>
      </c>
    </row>
    <row r="9872" spans="1:6" x14ac:dyDescent="0.2">
      <c r="A9872">
        <v>11</v>
      </c>
      <c r="B9872" s="1" t="s">
        <v>427</v>
      </c>
      <c r="C9872" s="3">
        <v>6.3299999999999994E-5</v>
      </c>
      <c r="D9872" s="2">
        <v>1.3045672686210939E-11</v>
      </c>
      <c r="E9872" s="3">
        <v>6.1000000000000004E-8</v>
      </c>
      <c r="F9872">
        <f t="shared" si="159"/>
        <v>2.4460636286645511E-4</v>
      </c>
    </row>
    <row r="9873" spans="1:6" x14ac:dyDescent="0.2">
      <c r="A9873">
        <v>11</v>
      </c>
      <c r="B9873" s="1" t="s">
        <v>810</v>
      </c>
      <c r="C9873" s="3">
        <v>6.1500000000000004E-5</v>
      </c>
      <c r="D9873" s="2">
        <v>1.2682104758890305E-11</v>
      </c>
      <c r="E9873" s="3">
        <v>5.9300000000000002E-8</v>
      </c>
      <c r="F9873">
        <f t="shared" si="159"/>
        <v>2.3778946422919322E-4</v>
      </c>
    </row>
    <row r="9874" spans="1:6" x14ac:dyDescent="0.2">
      <c r="A9874">
        <v>11</v>
      </c>
      <c r="B9874" s="1" t="s">
        <v>623</v>
      </c>
      <c r="C9874" s="3">
        <v>6.1199999999999997E-5</v>
      </c>
      <c r="D9874" s="2">
        <v>1.2639332061558466E-11</v>
      </c>
      <c r="E9874" s="3">
        <v>5.91E-8</v>
      </c>
      <c r="F9874">
        <f t="shared" si="159"/>
        <v>2.3698747615422125E-4</v>
      </c>
    </row>
    <row r="9875" spans="1:6" x14ac:dyDescent="0.2">
      <c r="A9875">
        <v>11</v>
      </c>
      <c r="B9875" s="1" t="s">
        <v>1763</v>
      </c>
      <c r="C9875" s="3">
        <v>6.1099999999999994E-5</v>
      </c>
      <c r="D9875" s="2">
        <v>1.2617945712892546E-11</v>
      </c>
      <c r="E9875" s="3">
        <v>5.8999999999999999E-8</v>
      </c>
      <c r="F9875">
        <f t="shared" si="159"/>
        <v>2.3658648211673523E-4</v>
      </c>
    </row>
    <row r="9876" spans="1:6" x14ac:dyDescent="0.2">
      <c r="A9876">
        <v>11</v>
      </c>
      <c r="B9876" s="1" t="s">
        <v>414</v>
      </c>
      <c r="C9876" s="3">
        <v>6.0699999999999998E-5</v>
      </c>
      <c r="D9876" s="2">
        <v>1.2532400318228869E-11</v>
      </c>
      <c r="E9876" s="3">
        <v>5.8600000000000002E-8</v>
      </c>
      <c r="F9876">
        <f t="shared" si="159"/>
        <v>2.3498250596679129E-4</v>
      </c>
    </row>
    <row r="9877" spans="1:6" x14ac:dyDescent="0.2">
      <c r="A9877">
        <v>11</v>
      </c>
      <c r="B9877" s="1" t="s">
        <v>668</v>
      </c>
      <c r="C9877" s="3">
        <v>6.0800000000000001E-5</v>
      </c>
      <c r="D9877" s="2">
        <v>1.2532400318228869E-11</v>
      </c>
      <c r="E9877" s="3">
        <v>5.8600000000000002E-8</v>
      </c>
      <c r="F9877">
        <f t="shared" si="159"/>
        <v>2.3498250596679129E-4</v>
      </c>
    </row>
    <row r="9878" spans="1:6" x14ac:dyDescent="0.2">
      <c r="A9878">
        <v>11</v>
      </c>
      <c r="B9878" s="1" t="s">
        <v>323</v>
      </c>
      <c r="C9878" s="3">
        <v>6.0699999999999998E-5</v>
      </c>
      <c r="D9878" s="2">
        <v>1.2532400318228869E-11</v>
      </c>
      <c r="E9878" s="3">
        <v>5.8600000000000002E-8</v>
      </c>
      <c r="F9878">
        <f t="shared" si="159"/>
        <v>2.3498250596679129E-4</v>
      </c>
    </row>
    <row r="9879" spans="1:6" x14ac:dyDescent="0.2">
      <c r="A9879">
        <v>11</v>
      </c>
      <c r="B9879" s="1" t="s">
        <v>274</v>
      </c>
      <c r="C9879" s="3">
        <v>5.9700000000000001E-5</v>
      </c>
      <c r="D9879" s="2">
        <v>1.2318536831569672E-11</v>
      </c>
      <c r="E9879" s="3">
        <v>5.76E-8</v>
      </c>
      <c r="F9879">
        <f t="shared" si="159"/>
        <v>2.3097256559193136E-4</v>
      </c>
    </row>
    <row r="9880" spans="1:6" x14ac:dyDescent="0.2">
      <c r="A9880">
        <v>11</v>
      </c>
      <c r="B9880" s="1" t="s">
        <v>1013</v>
      </c>
      <c r="C9880" s="3">
        <v>5.8699999999999997E-5</v>
      </c>
      <c r="D9880" s="2">
        <v>1.2104673344910476E-11</v>
      </c>
      <c r="E9880" s="3">
        <v>5.6599999999999997E-8</v>
      </c>
      <c r="F9880">
        <f t="shared" si="159"/>
        <v>2.2696262521707143E-4</v>
      </c>
    </row>
    <row r="9881" spans="1:6" x14ac:dyDescent="0.2">
      <c r="A9881">
        <v>11</v>
      </c>
      <c r="B9881" s="1" t="s">
        <v>600</v>
      </c>
      <c r="C9881" s="3">
        <v>5.6100000000000002E-5</v>
      </c>
      <c r="D9881" s="2">
        <v>1.1570014628262487E-11</v>
      </c>
      <c r="E9881" s="3">
        <v>5.4100000000000001E-8</v>
      </c>
      <c r="F9881">
        <f t="shared" si="159"/>
        <v>2.1693777427992165E-4</v>
      </c>
    </row>
    <row r="9882" spans="1:6" x14ac:dyDescent="0.2">
      <c r="A9882">
        <v>11</v>
      </c>
      <c r="B9882" s="1" t="s">
        <v>83</v>
      </c>
      <c r="C9882" s="3">
        <v>5.5699999999999999E-5</v>
      </c>
      <c r="D9882" s="2">
        <v>1.1505855582264729E-11</v>
      </c>
      <c r="E9882" s="3">
        <v>5.3799999999999999E-8</v>
      </c>
      <c r="F9882">
        <f t="shared" si="159"/>
        <v>2.1573479216746366E-4</v>
      </c>
    </row>
    <row r="9883" spans="1:6" x14ac:dyDescent="0.2">
      <c r="A9883">
        <v>11</v>
      </c>
      <c r="B9883" s="1" t="s">
        <v>282</v>
      </c>
      <c r="C9883" s="3">
        <v>5.52E-5</v>
      </c>
      <c r="D9883" s="2">
        <v>1.1398923838935131E-11</v>
      </c>
      <c r="E9883" s="3">
        <v>5.3300000000000001E-8</v>
      </c>
      <c r="F9883">
        <f t="shared" si="159"/>
        <v>2.1372982198003372E-4</v>
      </c>
    </row>
    <row r="9884" spans="1:6" x14ac:dyDescent="0.2">
      <c r="A9884">
        <v>11</v>
      </c>
      <c r="B9884" s="1" t="s">
        <v>1764</v>
      </c>
      <c r="C9884" s="3">
        <v>5.4799999999999997E-5</v>
      </c>
      <c r="D9884" s="2">
        <v>1.1313378444271452E-11</v>
      </c>
      <c r="E9884" s="3">
        <v>5.2899999999999997E-8</v>
      </c>
      <c r="F9884">
        <f t="shared" si="159"/>
        <v>2.1212584583008972E-4</v>
      </c>
    </row>
    <row r="9885" spans="1:6" x14ac:dyDescent="0.2">
      <c r="A9885">
        <v>11</v>
      </c>
      <c r="B9885" s="1" t="s">
        <v>17</v>
      </c>
      <c r="C9885" s="3">
        <v>5.3499999999999999E-5</v>
      </c>
      <c r="D9885" s="2">
        <v>1.1035355911614497E-11</v>
      </c>
      <c r="E9885" s="3">
        <v>5.1599999999999999E-8</v>
      </c>
      <c r="F9885">
        <f t="shared" si="159"/>
        <v>2.0691292334277183E-4</v>
      </c>
    </row>
    <row r="9886" spans="1:6" x14ac:dyDescent="0.2">
      <c r="A9886">
        <v>11</v>
      </c>
      <c r="B9886" s="1" t="s">
        <v>15</v>
      </c>
      <c r="C9886" s="3">
        <v>5.2299999999999997E-5</v>
      </c>
      <c r="D9886" s="2">
        <v>1.0778719727623464E-11</v>
      </c>
      <c r="E9886" s="3">
        <v>5.0400000000000001E-8</v>
      </c>
      <c r="F9886">
        <f t="shared" si="159"/>
        <v>2.0210099489293996E-4</v>
      </c>
    </row>
    <row r="9887" spans="1:6" x14ac:dyDescent="0.2">
      <c r="A9887">
        <v>11</v>
      </c>
      <c r="B9887" s="1" t="s">
        <v>194</v>
      </c>
      <c r="C9887" s="3">
        <v>5.0699999999999999E-5</v>
      </c>
      <c r="D9887" s="2">
        <v>1.045792449763467E-11</v>
      </c>
      <c r="E9887" s="3">
        <v>4.8900000000000001E-8</v>
      </c>
      <c r="F9887">
        <f t="shared" si="159"/>
        <v>1.9608608433065007E-4</v>
      </c>
    </row>
    <row r="9888" spans="1:6" x14ac:dyDescent="0.2">
      <c r="A9888">
        <v>11</v>
      </c>
      <c r="B9888" s="1" t="s">
        <v>1765</v>
      </c>
      <c r="C9888" s="3">
        <v>4.7899999999999999E-5</v>
      </c>
      <c r="D9888" s="2">
        <v>9.880493083654841E-12</v>
      </c>
      <c r="E9888" s="3">
        <v>4.6199999999999997E-8</v>
      </c>
      <c r="F9888">
        <f t="shared" si="159"/>
        <v>1.8525924531852828E-4</v>
      </c>
    </row>
    <row r="9889" spans="1:6" x14ac:dyDescent="0.2">
      <c r="A9889">
        <v>11</v>
      </c>
      <c r="B9889" s="1" t="s">
        <v>624</v>
      </c>
      <c r="C9889" s="3">
        <v>4.7599999999999998E-5</v>
      </c>
      <c r="D9889" s="2">
        <v>9.8163340376570823E-12</v>
      </c>
      <c r="E9889" s="3">
        <v>4.5900000000000001E-8</v>
      </c>
      <c r="F9889">
        <f t="shared" si="159"/>
        <v>1.8405626320607029E-4</v>
      </c>
    </row>
    <row r="9890" spans="1:6" x14ac:dyDescent="0.2">
      <c r="A9890">
        <v>11</v>
      </c>
      <c r="B9890" s="1" t="s">
        <v>22</v>
      </c>
      <c r="C9890" s="3">
        <v>4.6699999999999997E-5</v>
      </c>
      <c r="D9890" s="2">
        <v>9.6452432483297261E-12</v>
      </c>
      <c r="E9890" s="3">
        <v>4.51E-8</v>
      </c>
      <c r="F9890">
        <f t="shared" si="159"/>
        <v>1.8084831090618236E-4</v>
      </c>
    </row>
    <row r="9891" spans="1:6" x14ac:dyDescent="0.2">
      <c r="A9891">
        <v>11</v>
      </c>
      <c r="B9891" s="1" t="s">
        <v>11</v>
      </c>
      <c r="C9891" s="3">
        <v>4.6100000000000002E-5</v>
      </c>
      <c r="D9891" s="2">
        <v>9.5169251563342086E-12</v>
      </c>
      <c r="E9891" s="3">
        <v>4.4500000000000001E-8</v>
      </c>
      <c r="F9891">
        <f t="shared" si="159"/>
        <v>1.7844234668126641E-4</v>
      </c>
    </row>
    <row r="9892" spans="1:6" x14ac:dyDescent="0.2">
      <c r="A9892">
        <v>11</v>
      </c>
      <c r="B9892" s="1" t="s">
        <v>430</v>
      </c>
      <c r="C9892" s="3">
        <v>4.5200000000000001E-5</v>
      </c>
      <c r="D9892" s="2">
        <v>9.3244480183409323E-12</v>
      </c>
      <c r="E9892" s="3">
        <v>4.36E-8</v>
      </c>
      <c r="F9892">
        <f t="shared" si="159"/>
        <v>1.7483340034389248E-4</v>
      </c>
    </row>
    <row r="9893" spans="1:6" x14ac:dyDescent="0.2">
      <c r="A9893">
        <v>11</v>
      </c>
      <c r="B9893" s="1" t="s">
        <v>737</v>
      </c>
      <c r="C9893" s="3">
        <v>4.3300000000000002E-5</v>
      </c>
      <c r="D9893" s="2">
        <v>8.9181073936884612E-12</v>
      </c>
      <c r="E9893" s="3">
        <v>4.1700000000000003E-8</v>
      </c>
      <c r="F9893">
        <f t="shared" si="159"/>
        <v>1.6721451363165864E-4</v>
      </c>
    </row>
    <row r="9894" spans="1:6" x14ac:dyDescent="0.2">
      <c r="A9894">
        <v>11</v>
      </c>
      <c r="B9894" s="1" t="s">
        <v>859</v>
      </c>
      <c r="C9894" s="3">
        <v>4.1699999999999997E-5</v>
      </c>
      <c r="D9894" s="2">
        <v>8.5973121636996674E-12</v>
      </c>
      <c r="E9894" s="3">
        <v>4.0200000000000003E-8</v>
      </c>
      <c r="F9894">
        <f t="shared" si="159"/>
        <v>1.6119960306936878E-4</v>
      </c>
    </row>
    <row r="9895" spans="1:6" x14ac:dyDescent="0.2">
      <c r="A9895">
        <v>11</v>
      </c>
      <c r="B9895" s="1" t="s">
        <v>1766</v>
      </c>
      <c r="C9895" s="3">
        <v>4.1100000000000003E-5</v>
      </c>
      <c r="D9895" s="2">
        <v>8.4903804203700684E-12</v>
      </c>
      <c r="E9895" s="3">
        <v>3.9699999999999998E-8</v>
      </c>
      <c r="F9895">
        <f t="shared" si="159"/>
        <v>1.5919463288193879E-4</v>
      </c>
    </row>
    <row r="9896" spans="1:6" x14ac:dyDescent="0.2">
      <c r="A9896">
        <v>11</v>
      </c>
      <c r="B9896" s="1" t="s">
        <v>726</v>
      </c>
      <c r="C9896" s="3">
        <v>4.0800000000000002E-5</v>
      </c>
      <c r="D9896" s="2">
        <v>8.4262213743723113E-12</v>
      </c>
      <c r="E9896" s="3">
        <v>3.9400000000000002E-8</v>
      </c>
      <c r="F9896">
        <f t="shared" si="159"/>
        <v>1.5799165076948082E-4</v>
      </c>
    </row>
    <row r="9897" spans="1:6" x14ac:dyDescent="0.2">
      <c r="A9897">
        <v>11</v>
      </c>
      <c r="B9897" s="1" t="s">
        <v>625</v>
      </c>
      <c r="C9897" s="3">
        <v>4.0000000000000003E-5</v>
      </c>
      <c r="D9897" s="2">
        <v>8.2551305850449535E-12</v>
      </c>
      <c r="E9897" s="3">
        <v>3.8600000000000002E-8</v>
      </c>
      <c r="F9897">
        <f t="shared" si="159"/>
        <v>1.5478369846959287E-4</v>
      </c>
    </row>
    <row r="9898" spans="1:6" x14ac:dyDescent="0.2">
      <c r="A9898">
        <v>11</v>
      </c>
      <c r="B9898" s="1" t="s">
        <v>1767</v>
      </c>
      <c r="C9898" s="3">
        <v>3.9700000000000003E-5</v>
      </c>
      <c r="D9898" s="2">
        <v>8.1909715390471947E-12</v>
      </c>
      <c r="E9898" s="3">
        <v>3.8299999999999999E-8</v>
      </c>
      <c r="F9898">
        <f t="shared" si="159"/>
        <v>1.5358071635713491E-4</v>
      </c>
    </row>
    <row r="9899" spans="1:6" x14ac:dyDescent="0.2">
      <c r="A9899">
        <v>11</v>
      </c>
      <c r="B9899" s="1" t="s">
        <v>1259</v>
      </c>
      <c r="C9899" s="3">
        <v>3.8800000000000001E-5</v>
      </c>
      <c r="D9899" s="2">
        <v>7.9984944010539185E-12</v>
      </c>
      <c r="E9899" s="3">
        <v>3.7399999999999997E-8</v>
      </c>
      <c r="F9899">
        <f t="shared" si="159"/>
        <v>1.4997177001976097E-4</v>
      </c>
    </row>
    <row r="9900" spans="1:6" x14ac:dyDescent="0.2">
      <c r="A9900">
        <v>11</v>
      </c>
      <c r="B9900" s="1" t="s">
        <v>713</v>
      </c>
      <c r="C9900" s="3">
        <v>3.7599999999999999E-5</v>
      </c>
      <c r="D9900" s="2">
        <v>7.7418582170628834E-12</v>
      </c>
      <c r="E9900" s="3">
        <v>3.62E-8</v>
      </c>
      <c r="F9900">
        <f t="shared" si="159"/>
        <v>1.4515984156992907E-4</v>
      </c>
    </row>
    <row r="9901" spans="1:6" x14ac:dyDescent="0.2">
      <c r="A9901">
        <v>11</v>
      </c>
      <c r="B9901" s="1" t="s">
        <v>565</v>
      </c>
      <c r="C9901" s="3">
        <v>3.5899999999999998E-5</v>
      </c>
      <c r="D9901" s="2">
        <v>7.4210629870740912E-12</v>
      </c>
      <c r="E9901" s="3">
        <v>3.47E-8</v>
      </c>
      <c r="F9901">
        <f t="shared" si="159"/>
        <v>1.3914493100763921E-4</v>
      </c>
    </row>
    <row r="9902" spans="1:6" x14ac:dyDescent="0.2">
      <c r="A9902">
        <v>11</v>
      </c>
      <c r="B9902" s="1" t="s">
        <v>612</v>
      </c>
      <c r="C9902" s="3">
        <v>3.3000000000000003E-5</v>
      </c>
      <c r="D9902" s="2">
        <v>6.800858875762423E-12</v>
      </c>
      <c r="E9902" s="3">
        <v>3.18E-8</v>
      </c>
      <c r="F9902">
        <f t="shared" si="159"/>
        <v>1.2751610392054542E-4</v>
      </c>
    </row>
    <row r="9903" spans="1:6" x14ac:dyDescent="0.2">
      <c r="A9903">
        <v>11</v>
      </c>
      <c r="B9903" s="1" t="s">
        <v>626</v>
      </c>
      <c r="C9903" s="3">
        <v>3.2799999999999998E-5</v>
      </c>
      <c r="D9903" s="2">
        <v>6.7580861784305835E-12</v>
      </c>
      <c r="E9903" s="3">
        <v>3.1599999999999998E-8</v>
      </c>
      <c r="F9903">
        <f t="shared" si="159"/>
        <v>1.2671411584557344E-4</v>
      </c>
    </row>
    <row r="9904" spans="1:6" x14ac:dyDescent="0.2">
      <c r="A9904">
        <v>11</v>
      </c>
      <c r="B9904" s="1" t="s">
        <v>330</v>
      </c>
      <c r="C9904" s="3">
        <v>3.0499999999999999E-5</v>
      </c>
      <c r="D9904" s="2">
        <v>6.308972856446273E-12</v>
      </c>
      <c r="E9904" s="3">
        <v>2.9499999999999999E-8</v>
      </c>
      <c r="F9904">
        <f t="shared" si="159"/>
        <v>1.1829324105836762E-4</v>
      </c>
    </row>
    <row r="9905" spans="1:6" x14ac:dyDescent="0.2">
      <c r="A9905">
        <v>11</v>
      </c>
      <c r="B9905" s="1" t="s">
        <v>1608</v>
      </c>
      <c r="C9905" s="3">
        <v>3.0000000000000001E-5</v>
      </c>
      <c r="D9905" s="2">
        <v>6.2020411131166756E-12</v>
      </c>
      <c r="E9905" s="3">
        <v>2.9000000000000002E-8</v>
      </c>
      <c r="F9905">
        <f t="shared" si="159"/>
        <v>1.1628827087093767E-4</v>
      </c>
    </row>
    <row r="9906" spans="1:6" x14ac:dyDescent="0.2">
      <c r="A9906">
        <v>11</v>
      </c>
      <c r="B9906" s="1" t="s">
        <v>6</v>
      </c>
      <c r="C9906" s="3">
        <v>2.7100000000000001E-5</v>
      </c>
      <c r="D9906" s="2">
        <v>5.6032233504709274E-12</v>
      </c>
      <c r="E9906" s="3">
        <v>2.62E-8</v>
      </c>
      <c r="F9906">
        <f t="shared" si="159"/>
        <v>1.0506043782132989E-4</v>
      </c>
    </row>
    <row r="9907" spans="1:6" x14ac:dyDescent="0.2">
      <c r="A9907">
        <v>11</v>
      </c>
      <c r="B9907" s="1" t="s">
        <v>519</v>
      </c>
      <c r="C9907" s="3">
        <v>2.6400000000000001E-5</v>
      </c>
      <c r="D9907" s="2">
        <v>5.4535189098094906E-12</v>
      </c>
      <c r="E9907" s="3">
        <v>2.55E-8</v>
      </c>
      <c r="F9907">
        <f t="shared" si="159"/>
        <v>1.0225347955892795E-4</v>
      </c>
    </row>
    <row r="9908" spans="1:6" x14ac:dyDescent="0.2">
      <c r="A9908">
        <v>11</v>
      </c>
      <c r="B9908" s="1" t="s">
        <v>101</v>
      </c>
      <c r="C9908" s="3">
        <v>2.6299999999999999E-5</v>
      </c>
      <c r="D9908" s="2">
        <v>5.4321325611435705E-12</v>
      </c>
      <c r="E9908" s="3">
        <v>2.5399999999999999E-8</v>
      </c>
      <c r="F9908">
        <f t="shared" si="159"/>
        <v>1.0185248552144195E-4</v>
      </c>
    </row>
    <row r="9909" spans="1:6" x14ac:dyDescent="0.2">
      <c r="A9909">
        <v>11</v>
      </c>
      <c r="B9909" s="1" t="s">
        <v>1916</v>
      </c>
      <c r="C9909" s="3">
        <v>2.3900000000000002E-5</v>
      </c>
      <c r="D9909" s="2">
        <v>4.9402465418274205E-12</v>
      </c>
      <c r="E9909" s="3">
        <v>2.3099999999999998E-8</v>
      </c>
      <c r="F9909">
        <f t="shared" si="159"/>
        <v>9.2629622659264139E-5</v>
      </c>
    </row>
    <row r="9910" spans="1:6" x14ac:dyDescent="0.2">
      <c r="A9910">
        <v>11</v>
      </c>
      <c r="B9910" s="1" t="s">
        <v>674</v>
      </c>
      <c r="C9910" s="3">
        <v>2.1999999999999999E-5</v>
      </c>
      <c r="D9910" s="2">
        <v>4.5339059171749494E-12</v>
      </c>
      <c r="E9910" s="3">
        <v>2.1200000000000001E-8</v>
      </c>
      <c r="F9910">
        <f t="shared" si="159"/>
        <v>8.5010735947030301E-5</v>
      </c>
    </row>
    <row r="9911" spans="1:6" x14ac:dyDescent="0.2">
      <c r="A9911">
        <v>11</v>
      </c>
      <c r="B9911" s="1" t="s">
        <v>24</v>
      </c>
      <c r="C9911" s="3">
        <v>2.1399999999999998E-5</v>
      </c>
      <c r="D9911" s="2">
        <v>4.4055878251794311E-12</v>
      </c>
      <c r="E9911" s="3">
        <v>2.0599999999999999E-8</v>
      </c>
      <c r="F9911">
        <f t="shared" si="159"/>
        <v>8.2604771722114337E-5</v>
      </c>
    </row>
    <row r="9912" spans="1:6" x14ac:dyDescent="0.2">
      <c r="A9912">
        <v>11</v>
      </c>
      <c r="B9912" s="1" t="s">
        <v>578</v>
      </c>
      <c r="C9912" s="3">
        <v>2.0599999999999999E-5</v>
      </c>
      <c r="D9912" s="2">
        <v>4.2558833845179943E-12</v>
      </c>
      <c r="E9912" s="3">
        <v>1.99E-8</v>
      </c>
      <c r="F9912">
        <f t="shared" si="159"/>
        <v>7.9797813459712386E-5</v>
      </c>
    </row>
    <row r="9913" spans="1:6" x14ac:dyDescent="0.2">
      <c r="A9913">
        <v>11</v>
      </c>
      <c r="B9913" s="1" t="s">
        <v>1515</v>
      </c>
      <c r="C9913" s="3">
        <v>1.9599999999999999E-5</v>
      </c>
      <c r="D9913" s="2">
        <v>4.0420198978587987E-12</v>
      </c>
      <c r="E9913" s="3">
        <v>1.89E-8</v>
      </c>
      <c r="F9913">
        <f t="shared" si="159"/>
        <v>7.5787873084852474E-5</v>
      </c>
    </row>
    <row r="9914" spans="1:6" x14ac:dyDescent="0.2">
      <c r="A9914">
        <v>11</v>
      </c>
      <c r="B9914" s="1" t="s">
        <v>682</v>
      </c>
      <c r="C9914" s="3">
        <v>1.91E-5</v>
      </c>
      <c r="D9914" s="2">
        <v>3.9564745031951206E-12</v>
      </c>
      <c r="E9914" s="3">
        <v>1.85E-8</v>
      </c>
      <c r="F9914">
        <f t="shared" si="159"/>
        <v>7.4183896934908511E-5</v>
      </c>
    </row>
    <row r="9915" spans="1:6" x14ac:dyDescent="0.2">
      <c r="A9915">
        <v>11</v>
      </c>
      <c r="B9915" s="1" t="s">
        <v>627</v>
      </c>
      <c r="C9915" s="3">
        <v>1.7600000000000001E-5</v>
      </c>
      <c r="D9915" s="2">
        <v>3.6356792732063268E-12</v>
      </c>
      <c r="E9915" s="3">
        <v>1.7E-8</v>
      </c>
      <c r="F9915">
        <f t="shared" si="159"/>
        <v>6.8168986372618622E-5</v>
      </c>
    </row>
    <row r="9916" spans="1:6" x14ac:dyDescent="0.2">
      <c r="A9916">
        <v>11</v>
      </c>
      <c r="B9916" s="1" t="s">
        <v>513</v>
      </c>
      <c r="C9916" s="3">
        <v>1.6399999999999999E-5</v>
      </c>
      <c r="D9916" s="2">
        <v>3.4004294378812115E-12</v>
      </c>
      <c r="E9916" s="3">
        <v>1.59E-8</v>
      </c>
      <c r="F9916">
        <f t="shared" si="159"/>
        <v>6.3758051960272709E-5</v>
      </c>
    </row>
    <row r="9917" spans="1:6" x14ac:dyDescent="0.2">
      <c r="A9917">
        <v>11</v>
      </c>
      <c r="B9917" s="1" t="s">
        <v>107</v>
      </c>
      <c r="C9917" s="3">
        <v>1.63E-5</v>
      </c>
      <c r="D9917" s="2">
        <v>3.3576567405493728E-12</v>
      </c>
      <c r="E9917" s="3">
        <v>1.5700000000000002E-8</v>
      </c>
      <c r="F9917">
        <f t="shared" si="159"/>
        <v>6.2956063885300734E-5</v>
      </c>
    </row>
    <row r="9918" spans="1:6" x14ac:dyDescent="0.2">
      <c r="A9918">
        <v>11</v>
      </c>
      <c r="B9918" s="1" t="s">
        <v>678</v>
      </c>
      <c r="C9918" s="3">
        <v>1.6200000000000001E-5</v>
      </c>
      <c r="D9918" s="2">
        <v>3.3576567405493728E-12</v>
      </c>
      <c r="E9918" s="3">
        <v>1.5700000000000002E-8</v>
      </c>
      <c r="F9918">
        <f t="shared" si="159"/>
        <v>6.2956063885300734E-5</v>
      </c>
    </row>
    <row r="9919" spans="1:6" x14ac:dyDescent="0.2">
      <c r="A9919">
        <v>11</v>
      </c>
      <c r="B9919" s="1" t="s">
        <v>250</v>
      </c>
      <c r="C9919" s="3">
        <v>1.2E-5</v>
      </c>
      <c r="D9919" s="2">
        <v>2.4808164452466699E-12</v>
      </c>
      <c r="E9919" s="3">
        <v>1.16E-8</v>
      </c>
      <c r="F9919">
        <f t="shared" si="159"/>
        <v>4.6515308348375063E-5</v>
      </c>
    </row>
    <row r="9920" spans="1:6" x14ac:dyDescent="0.2">
      <c r="A9920">
        <v>11</v>
      </c>
      <c r="B9920" s="1" t="s">
        <v>230</v>
      </c>
      <c r="C9920" s="3">
        <v>1.0000000000000001E-5</v>
      </c>
      <c r="D9920" s="2">
        <v>2.0637826462612384E-12</v>
      </c>
      <c r="E9920" s="3">
        <v>9.6500000000000004E-9</v>
      </c>
      <c r="F9920">
        <f t="shared" si="159"/>
        <v>3.8695924617398218E-5</v>
      </c>
    </row>
    <row r="9921" spans="1:6" x14ac:dyDescent="0.2">
      <c r="A9921">
        <v>11</v>
      </c>
      <c r="B9921" s="1" t="s">
        <v>164</v>
      </c>
      <c r="C9921" s="3">
        <v>8.9800000000000004E-6</v>
      </c>
      <c r="D9921" s="2">
        <v>1.8541964293352264E-12</v>
      </c>
      <c r="E9921" s="3">
        <v>8.6699999999999992E-9</v>
      </c>
      <c r="F9921">
        <f t="shared" si="159"/>
        <v>3.4766183050035496E-5</v>
      </c>
    </row>
    <row r="9922" spans="1:6" x14ac:dyDescent="0.2">
      <c r="A9922">
        <v>11</v>
      </c>
      <c r="B9922" s="1" t="s">
        <v>285</v>
      </c>
      <c r="C9922" s="3">
        <v>8.3000000000000002E-6</v>
      </c>
      <c r="D9922" s="2">
        <v>1.7130465281401576E-12</v>
      </c>
      <c r="E9922" s="3">
        <v>8.0100000000000003E-9</v>
      </c>
      <c r="F9922">
        <f t="shared" si="159"/>
        <v>3.2119622402627953E-5</v>
      </c>
    </row>
    <row r="9923" spans="1:6" x14ac:dyDescent="0.2">
      <c r="A9923">
        <v>11</v>
      </c>
      <c r="B9923" s="1" t="s">
        <v>683</v>
      </c>
      <c r="C9923" s="3">
        <v>7.96E-6</v>
      </c>
      <c r="D9923" s="2">
        <v>1.642471577542623E-12</v>
      </c>
      <c r="E9923" s="3">
        <v>7.6799999999999999E-9</v>
      </c>
      <c r="F9923">
        <f t="shared" ref="F9923:F9986" si="160">D9923*$I$8</f>
        <v>3.0796342078924182E-5</v>
      </c>
    </row>
    <row r="9924" spans="1:6" x14ac:dyDescent="0.2">
      <c r="A9924">
        <v>11</v>
      </c>
      <c r="B9924" s="1" t="s">
        <v>1609</v>
      </c>
      <c r="C9924" s="3">
        <v>6.37E-6</v>
      </c>
      <c r="D9924" s="2">
        <v>1.3131218080874616E-12</v>
      </c>
      <c r="E9924" s="3">
        <v>6.1399999999999999E-9</v>
      </c>
      <c r="F9924">
        <f t="shared" si="160"/>
        <v>2.4621033901639905E-5</v>
      </c>
    </row>
    <row r="9925" spans="1:6" x14ac:dyDescent="0.2">
      <c r="A9925">
        <v>11</v>
      </c>
      <c r="B9925" s="1" t="s">
        <v>139</v>
      </c>
      <c r="C9925" s="3">
        <v>6.28E-6</v>
      </c>
      <c r="D9925" s="2">
        <v>1.2960127291547259E-12</v>
      </c>
      <c r="E9925" s="3">
        <v>6.0600000000000002E-9</v>
      </c>
      <c r="F9925">
        <f t="shared" si="160"/>
        <v>2.4300238671651112E-5</v>
      </c>
    </row>
    <row r="9926" spans="1:6" x14ac:dyDescent="0.2">
      <c r="A9926">
        <v>11</v>
      </c>
      <c r="B9926" s="1" t="s">
        <v>1610</v>
      </c>
      <c r="C9926" s="3">
        <v>5.7699999999999998E-6</v>
      </c>
      <c r="D9926" s="2">
        <v>1.1912196206917201E-12</v>
      </c>
      <c r="E9926" s="3">
        <v>5.5700000000000004E-9</v>
      </c>
      <c r="F9926">
        <f t="shared" si="160"/>
        <v>2.2335367887969751E-5</v>
      </c>
    </row>
    <row r="9927" spans="1:6" x14ac:dyDescent="0.2">
      <c r="A9927">
        <v>11</v>
      </c>
      <c r="B9927" s="1" t="s">
        <v>1735</v>
      </c>
      <c r="C9927" s="3">
        <v>5.6999999999999996E-6</v>
      </c>
      <c r="D9927" s="2">
        <v>1.1762491766255762E-12</v>
      </c>
      <c r="E9927" s="3">
        <v>5.4999999999999996E-9</v>
      </c>
      <c r="F9927">
        <f t="shared" si="160"/>
        <v>2.2054672061729553E-5</v>
      </c>
    </row>
    <row r="9928" spans="1:6" x14ac:dyDescent="0.2">
      <c r="A9928">
        <v>11</v>
      </c>
      <c r="B9928" s="1" t="s">
        <v>47</v>
      </c>
      <c r="C9928" s="3">
        <v>4.7400000000000004E-6</v>
      </c>
      <c r="D9928" s="2">
        <v>9.7735613403252428E-13</v>
      </c>
      <c r="E9928" s="3">
        <v>4.5699999999999997E-9</v>
      </c>
      <c r="F9928">
        <f t="shared" si="160"/>
        <v>1.8325427513109831E-5</v>
      </c>
    </row>
    <row r="9929" spans="1:6" x14ac:dyDescent="0.2">
      <c r="A9929">
        <v>11</v>
      </c>
      <c r="B9929" s="1" t="s">
        <v>790</v>
      </c>
      <c r="C9929" s="3">
        <v>2.2199999999999999E-6</v>
      </c>
      <c r="D9929" s="2">
        <v>4.5766786145067877E-13</v>
      </c>
      <c r="E9929" s="3">
        <v>2.1400000000000001E-9</v>
      </c>
      <c r="F9929">
        <f t="shared" si="160"/>
        <v>8.5812724022002275E-6</v>
      </c>
    </row>
    <row r="9930" spans="1:6" x14ac:dyDescent="0.2">
      <c r="A9930">
        <v>11</v>
      </c>
      <c r="B9930" s="1" t="s">
        <v>452</v>
      </c>
      <c r="C9930" s="3">
        <v>1.2899999999999999E-6</v>
      </c>
      <c r="D9930" s="2">
        <v>2.6732935832399465E-13</v>
      </c>
      <c r="E9930" s="3">
        <v>1.25E-9</v>
      </c>
      <c r="F9930">
        <f t="shared" si="160"/>
        <v>5.0124254685749E-6</v>
      </c>
    </row>
    <row r="9931" spans="1:6" x14ac:dyDescent="0.2">
      <c r="A9931">
        <v>11</v>
      </c>
      <c r="B9931" s="1" t="s">
        <v>253</v>
      </c>
      <c r="C9931" s="3">
        <v>1.17E-6</v>
      </c>
      <c r="D9931" s="2">
        <v>2.4166573992489116E-13</v>
      </c>
      <c r="E9931" s="3">
        <v>1.13E-9</v>
      </c>
      <c r="F9931">
        <f t="shared" si="160"/>
        <v>4.5312326235917095E-6</v>
      </c>
    </row>
    <row r="9932" spans="1:6" x14ac:dyDescent="0.2">
      <c r="A9932">
        <v>11</v>
      </c>
      <c r="B9932" s="1" t="s">
        <v>487</v>
      </c>
      <c r="C9932" s="3">
        <v>6.4300000000000003E-7</v>
      </c>
      <c r="D9932" s="2">
        <v>1.3259536172870134E-13</v>
      </c>
      <c r="E9932" s="3">
        <v>6.2000000000000003E-10</v>
      </c>
      <c r="F9932">
        <f t="shared" si="160"/>
        <v>2.4861630324131502E-6</v>
      </c>
    </row>
    <row r="9933" spans="1:6" x14ac:dyDescent="0.2">
      <c r="A9933">
        <v>11</v>
      </c>
      <c r="B9933" s="1" t="s">
        <v>1769</v>
      </c>
      <c r="C9933" s="3">
        <v>1.38E-12</v>
      </c>
      <c r="D9933" s="2">
        <v>2.8657707212332223E-19</v>
      </c>
      <c r="E9933" s="3">
        <v>1.3400000000000001E-15</v>
      </c>
      <c r="F9933">
        <f t="shared" si="160"/>
        <v>5.3733201023122917E-12</v>
      </c>
    </row>
    <row r="9934" spans="1:6" x14ac:dyDescent="0.2">
      <c r="A9934">
        <v>11</v>
      </c>
      <c r="B9934" s="1" t="s">
        <v>715</v>
      </c>
      <c r="C9934" s="3">
        <v>1.1E-17</v>
      </c>
      <c r="D9934" s="2">
        <v>2.2669529585874745E-24</v>
      </c>
      <c r="E9934" s="3">
        <v>1.06E-20</v>
      </c>
      <c r="F9934">
        <f t="shared" si="160"/>
        <v>4.2505367973515147E-17</v>
      </c>
    </row>
    <row r="9935" spans="1:6" x14ac:dyDescent="0.2">
      <c r="A9935">
        <v>12</v>
      </c>
      <c r="B9935" s="1" t="s">
        <v>382</v>
      </c>
      <c r="C9935" s="2">
        <v>558386.40220000001</v>
      </c>
      <c r="D9935" s="2">
        <v>0.11712525280802757</v>
      </c>
      <c r="E9935" s="2">
        <v>547.66362709999999</v>
      </c>
      <c r="F9935">
        <f t="shared" si="160"/>
        <v>2196098.4901505169</v>
      </c>
    </row>
    <row r="9936" spans="1:6" x14ac:dyDescent="0.2">
      <c r="A9936">
        <v>12</v>
      </c>
      <c r="B9936" s="1" t="s">
        <v>1612</v>
      </c>
      <c r="C9936" s="2">
        <v>374233.29920000001</v>
      </c>
      <c r="D9936" s="2">
        <v>7.8497917589844049E-2</v>
      </c>
      <c r="E9936" s="2">
        <v>367.0468429</v>
      </c>
      <c r="F9936">
        <f t="shared" si="160"/>
        <v>1471835.9548095758</v>
      </c>
    </row>
    <row r="9937" spans="1:6" x14ac:dyDescent="0.2">
      <c r="A9937">
        <v>12</v>
      </c>
      <c r="B9937" s="1" t="s">
        <v>383</v>
      </c>
      <c r="C9937" s="2">
        <v>260526.60279999999</v>
      </c>
      <c r="D9937" s="2">
        <v>5.464718354619879E-2</v>
      </c>
      <c r="E9937" s="2">
        <v>255.5236726</v>
      </c>
      <c r="F9937">
        <f t="shared" si="160"/>
        <v>1024634.6914912272</v>
      </c>
    </row>
    <row r="9938" spans="1:6" x14ac:dyDescent="0.2">
      <c r="A9938">
        <v>12</v>
      </c>
      <c r="B9938" s="1" t="s">
        <v>1501</v>
      </c>
      <c r="C9938" s="2">
        <v>246367.2218</v>
      </c>
      <c r="D9938" s="2">
        <v>5.1677159443783843E-2</v>
      </c>
      <c r="E9938" s="2">
        <v>241.63619629999999</v>
      </c>
      <c r="F9938">
        <f t="shared" si="160"/>
        <v>968946.73957094701</v>
      </c>
    </row>
    <row r="9939" spans="1:6" x14ac:dyDescent="0.2">
      <c r="A9939">
        <v>12</v>
      </c>
      <c r="B9939" s="1" t="s">
        <v>378</v>
      </c>
      <c r="C9939" s="2">
        <v>226380.59090000001</v>
      </c>
      <c r="D9939" s="2">
        <v>4.7484831005072843E-2</v>
      </c>
      <c r="E9939" s="2">
        <v>222.03337160000001</v>
      </c>
      <c r="F9939">
        <f t="shared" si="160"/>
        <v>890340.58134511579</v>
      </c>
    </row>
    <row r="9940" spans="1:6" x14ac:dyDescent="0.2">
      <c r="A9940">
        <v>12</v>
      </c>
      <c r="B9940" s="1" t="s">
        <v>381</v>
      </c>
      <c r="C9940" s="2">
        <v>177309.55739999999</v>
      </c>
      <c r="D9940" s="2">
        <v>3.7191856142587063E-2</v>
      </c>
      <c r="E9940" s="2">
        <v>173.9046563</v>
      </c>
      <c r="F9940">
        <f t="shared" si="160"/>
        <v>697347.30267350737</v>
      </c>
    </row>
    <row r="9941" spans="1:6" x14ac:dyDescent="0.2">
      <c r="A9941">
        <v>12</v>
      </c>
      <c r="B9941" s="1" t="s">
        <v>359</v>
      </c>
      <c r="C9941" s="2">
        <v>144035.43100000001</v>
      </c>
      <c r="D9941" s="2">
        <v>3.0212387358101576E-2</v>
      </c>
      <c r="E9941" s="2">
        <v>141.26949780000001</v>
      </c>
      <c r="F9941">
        <f t="shared" si="160"/>
        <v>566482.26296440454</v>
      </c>
    </row>
    <row r="9942" spans="1:6" x14ac:dyDescent="0.2">
      <c r="A9942">
        <v>12</v>
      </c>
      <c r="B9942" s="1" t="s">
        <v>380</v>
      </c>
      <c r="C9942" s="2">
        <v>99231.293810000003</v>
      </c>
      <c r="D9942" s="2">
        <v>2.0814422288424853E-2</v>
      </c>
      <c r="E9942" s="2">
        <v>97.325740890000006</v>
      </c>
      <c r="F9942">
        <f t="shared" si="160"/>
        <v>390270.41790796601</v>
      </c>
    </row>
    <row r="9943" spans="1:6" x14ac:dyDescent="0.2">
      <c r="A9943">
        <v>12</v>
      </c>
      <c r="B9943" s="1" t="s">
        <v>389</v>
      </c>
      <c r="C9943" s="2">
        <v>88351.251759999999</v>
      </c>
      <c r="D9943" s="2">
        <v>1.853226127702165E-2</v>
      </c>
      <c r="E9943" s="2">
        <v>86.65462986</v>
      </c>
      <c r="F9943">
        <f t="shared" si="160"/>
        <v>347479.89894415595</v>
      </c>
    </row>
    <row r="9944" spans="1:6" x14ac:dyDescent="0.2">
      <c r="A9944">
        <v>12</v>
      </c>
      <c r="B9944" s="1" t="s">
        <v>354</v>
      </c>
      <c r="C9944" s="2">
        <v>83521.809160000004</v>
      </c>
      <c r="D9944" s="2">
        <v>1.7519253648511084E-2</v>
      </c>
      <c r="E9944" s="2">
        <v>81.917927750000004</v>
      </c>
      <c r="F9944">
        <f t="shared" si="160"/>
        <v>328486.00590958283</v>
      </c>
    </row>
    <row r="9945" spans="1:6" x14ac:dyDescent="0.2">
      <c r="A9945">
        <v>12</v>
      </c>
      <c r="B9945" s="1" t="s">
        <v>791</v>
      </c>
      <c r="C9945" s="2">
        <v>66001.459780000005</v>
      </c>
      <c r="D9945" s="2">
        <v>1.3844244116615483E-2</v>
      </c>
      <c r="E9945" s="2">
        <v>64.734024180000006</v>
      </c>
      <c r="F9945">
        <f t="shared" si="160"/>
        <v>259579.57718654032</v>
      </c>
    </row>
    <row r="9946" spans="1:6" x14ac:dyDescent="0.2">
      <c r="A9946">
        <v>12</v>
      </c>
      <c r="B9946" s="1" t="s">
        <v>1502</v>
      </c>
      <c r="C9946" s="2">
        <v>60214.525820000003</v>
      </c>
      <c r="D9946" s="2">
        <v>1.2630396321120303E-2</v>
      </c>
      <c r="E9946" s="2">
        <v>59.058217550000002</v>
      </c>
      <c r="F9946">
        <f t="shared" si="160"/>
        <v>236819.93102100567</v>
      </c>
    </row>
    <row r="9947" spans="1:6" x14ac:dyDescent="0.2">
      <c r="A9947">
        <v>12</v>
      </c>
      <c r="B9947" s="1" t="s">
        <v>95</v>
      </c>
      <c r="C9947" s="2">
        <v>55304.711790000001</v>
      </c>
      <c r="D9947" s="2">
        <v>1.1600530250990188E-2</v>
      </c>
      <c r="E9947" s="2">
        <v>54.24268739</v>
      </c>
      <c r="F9947">
        <f t="shared" si="160"/>
        <v>217509.94220606604</v>
      </c>
    </row>
    <row r="9948" spans="1:6" x14ac:dyDescent="0.2">
      <c r="A9948">
        <v>12</v>
      </c>
      <c r="B9948" s="1" t="s">
        <v>374</v>
      </c>
      <c r="C9948" s="2">
        <v>53417.166369999999</v>
      </c>
      <c r="D9948" s="2">
        <v>1.1204605075408266E-2</v>
      </c>
      <c r="E9948" s="2">
        <v>52.39138878</v>
      </c>
      <c r="F9948">
        <f t="shared" si="160"/>
        <v>210086.34516390497</v>
      </c>
    </row>
    <row r="9949" spans="1:6" x14ac:dyDescent="0.2">
      <c r="A9949">
        <v>12</v>
      </c>
      <c r="B9949" s="1" t="s">
        <v>745</v>
      </c>
      <c r="C9949" s="2">
        <v>52674.901689999999</v>
      </c>
      <c r="D9949" s="2">
        <v>1.1048910134562906E-2</v>
      </c>
      <c r="E9949" s="2">
        <v>51.663377920000002</v>
      </c>
      <c r="F9949">
        <f t="shared" si="160"/>
        <v>207167.06502305449</v>
      </c>
    </row>
    <row r="9950" spans="1:6" x14ac:dyDescent="0.2">
      <c r="A9950">
        <v>12</v>
      </c>
      <c r="B9950" s="1" t="s">
        <v>379</v>
      </c>
      <c r="C9950" s="2">
        <v>52356.32357</v>
      </c>
      <c r="D9950" s="2">
        <v>1.0982086259698709E-2</v>
      </c>
      <c r="E9950" s="2">
        <v>51.350917500000001</v>
      </c>
      <c r="F9950">
        <f t="shared" si="160"/>
        <v>205914.1173693508</v>
      </c>
    </row>
    <row r="9951" spans="1:6" x14ac:dyDescent="0.2">
      <c r="A9951">
        <v>12</v>
      </c>
      <c r="B9951" s="1" t="s">
        <v>1770</v>
      </c>
      <c r="C9951" s="2">
        <v>50005.492160000002</v>
      </c>
      <c r="D9951" s="2">
        <v>1.0488983772038631E-2</v>
      </c>
      <c r="E9951" s="2">
        <v>49.04522944</v>
      </c>
      <c r="F9951">
        <f t="shared" si="160"/>
        <v>196668.44572572433</v>
      </c>
    </row>
    <row r="9952" spans="1:6" x14ac:dyDescent="0.2">
      <c r="A9952">
        <v>12</v>
      </c>
      <c r="B9952" s="1" t="s">
        <v>1503</v>
      </c>
      <c r="C9952" s="2">
        <v>49665.509850000002</v>
      </c>
      <c r="D9952" s="2">
        <v>1.0417670226780841E-2</v>
      </c>
      <c r="E9952" s="2">
        <v>48.711775860000003</v>
      </c>
      <c r="F9952">
        <f t="shared" si="160"/>
        <v>195331.31675214076</v>
      </c>
    </row>
    <row r="9953" spans="1:6" x14ac:dyDescent="0.2">
      <c r="A9953">
        <v>12</v>
      </c>
      <c r="B9953" s="1" t="s">
        <v>539</v>
      </c>
      <c r="C9953" s="2">
        <v>49376.125050000002</v>
      </c>
      <c r="D9953" s="2">
        <v>1.0356969845248381E-2</v>
      </c>
      <c r="E9953" s="2">
        <v>48.42794816</v>
      </c>
      <c r="F9953">
        <f t="shared" si="160"/>
        <v>194193.18459840713</v>
      </c>
    </row>
    <row r="9954" spans="1:6" x14ac:dyDescent="0.2">
      <c r="A9954">
        <v>12</v>
      </c>
      <c r="B9954" s="1" t="s">
        <v>88</v>
      </c>
      <c r="C9954" s="2">
        <v>49356.734949999998</v>
      </c>
      <c r="D9954" s="2">
        <v>1.0352902642924969E-2</v>
      </c>
      <c r="E9954" s="2">
        <v>48.408930410000004</v>
      </c>
      <c r="F9954">
        <f t="shared" si="160"/>
        <v>194116.92455484316</v>
      </c>
    </row>
    <row r="9955" spans="1:6" x14ac:dyDescent="0.2">
      <c r="A9955">
        <v>12</v>
      </c>
      <c r="B9955" s="1" t="s">
        <v>399</v>
      </c>
      <c r="C9955" s="2">
        <v>43389.918310000001</v>
      </c>
      <c r="D9955" s="2">
        <v>9.1013232632146234E-3</v>
      </c>
      <c r="E9955" s="2">
        <v>42.556695419999997</v>
      </c>
      <c r="F9955">
        <f t="shared" si="160"/>
        <v>170649.81118527419</v>
      </c>
    </row>
    <row r="9956" spans="1:6" x14ac:dyDescent="0.2">
      <c r="A9956">
        <v>12</v>
      </c>
      <c r="B9956" s="1" t="s">
        <v>1504</v>
      </c>
      <c r="C9956" s="2">
        <v>40649.385049999997</v>
      </c>
      <c r="D9956" s="2">
        <v>8.5264782265584236E-3</v>
      </c>
      <c r="E9956" s="2">
        <v>39.86878901</v>
      </c>
      <c r="F9956">
        <f t="shared" si="160"/>
        <v>159871.46674797044</v>
      </c>
    </row>
    <row r="9957" spans="1:6" x14ac:dyDescent="0.2">
      <c r="A9957">
        <v>12</v>
      </c>
      <c r="B9957" s="1" t="s">
        <v>390</v>
      </c>
      <c r="C9957" s="2">
        <v>39077.702510000003</v>
      </c>
      <c r="D9957" s="2">
        <v>8.1968073859893745E-3</v>
      </c>
      <c r="E9957" s="2">
        <v>38.327287720000001</v>
      </c>
      <c r="F9957">
        <f t="shared" si="160"/>
        <v>153690.13848730078</v>
      </c>
    </row>
    <row r="9958" spans="1:6" x14ac:dyDescent="0.2">
      <c r="A9958">
        <v>12</v>
      </c>
      <c r="B9958" s="1" t="s">
        <v>376</v>
      </c>
      <c r="C9958" s="2">
        <v>35589.610009999997</v>
      </c>
      <c r="D9958" s="2">
        <v>7.4651568410652102E-3</v>
      </c>
      <c r="E9958" s="2">
        <v>34.906177569999997</v>
      </c>
      <c r="F9958">
        <f t="shared" si="160"/>
        <v>139971.69076997269</v>
      </c>
    </row>
    <row r="9959" spans="1:6" x14ac:dyDescent="0.2">
      <c r="A9959">
        <v>12</v>
      </c>
      <c r="B9959" s="1" t="s">
        <v>1505</v>
      </c>
      <c r="C9959" s="2">
        <v>35209.993130000003</v>
      </c>
      <c r="D9959" s="2">
        <v>7.3855296821133138E-3</v>
      </c>
      <c r="E9959" s="2">
        <v>34.533850530000002</v>
      </c>
      <c r="F9959">
        <f t="shared" si="160"/>
        <v>138478.68153962464</v>
      </c>
    </row>
    <row r="9960" spans="1:6" x14ac:dyDescent="0.2">
      <c r="A9960">
        <v>12</v>
      </c>
      <c r="B9960" s="1" t="s">
        <v>541</v>
      </c>
      <c r="C9960" s="2">
        <v>34062.746700000003</v>
      </c>
      <c r="D9960" s="2">
        <v>7.1448871314062799E-3</v>
      </c>
      <c r="E9960" s="2">
        <v>33.408634839999998</v>
      </c>
      <c r="F9960">
        <f t="shared" si="160"/>
        <v>133966.63371386775</v>
      </c>
    </row>
    <row r="9961" spans="1:6" x14ac:dyDescent="0.2">
      <c r="A9961">
        <v>12</v>
      </c>
      <c r="B9961" s="1" t="s">
        <v>375</v>
      </c>
      <c r="C9961" s="2">
        <v>33578.345809999999</v>
      </c>
      <c r="D9961" s="2">
        <v>7.0432808305602368E-3</v>
      </c>
      <c r="E9961" s="2">
        <v>32.933535970000001</v>
      </c>
      <c r="F9961">
        <f t="shared" si="160"/>
        <v>132061.51557300444</v>
      </c>
    </row>
    <row r="9962" spans="1:6" x14ac:dyDescent="0.2">
      <c r="A9962">
        <v>12</v>
      </c>
      <c r="B9962" s="1" t="s">
        <v>404</v>
      </c>
      <c r="C9962" s="2">
        <v>33258.659</v>
      </c>
      <c r="D9962" s="2">
        <v>6.9762243984020115E-3</v>
      </c>
      <c r="E9962" s="2">
        <v>32.619988139999997</v>
      </c>
      <c r="F9962">
        <f t="shared" si="160"/>
        <v>130804.20747003771</v>
      </c>
    </row>
    <row r="9963" spans="1:6" x14ac:dyDescent="0.2">
      <c r="A9963">
        <v>12</v>
      </c>
      <c r="B9963" s="1" t="s">
        <v>284</v>
      </c>
      <c r="C9963" s="2">
        <v>33008.396529999998</v>
      </c>
      <c r="D9963" s="2">
        <v>6.9237301876865949E-3</v>
      </c>
      <c r="E9963" s="2">
        <v>32.374531509999997</v>
      </c>
      <c r="F9963">
        <f t="shared" si="160"/>
        <v>129819.94101912365</v>
      </c>
    </row>
    <row r="9964" spans="1:6" x14ac:dyDescent="0.2">
      <c r="A9964">
        <v>12</v>
      </c>
      <c r="B9964" s="1" t="s">
        <v>391</v>
      </c>
      <c r="C9964" s="2">
        <v>32006.015759999998</v>
      </c>
      <c r="D9964" s="2">
        <v>6.7134741695680815E-3</v>
      </c>
      <c r="E9964" s="2">
        <v>31.3913996</v>
      </c>
      <c r="F9964">
        <f t="shared" si="160"/>
        <v>125877.64067940152</v>
      </c>
    </row>
    <row r="9965" spans="1:6" x14ac:dyDescent="0.2">
      <c r="A9965">
        <v>12</v>
      </c>
      <c r="B9965" s="1" t="s">
        <v>793</v>
      </c>
      <c r="C9965" s="2">
        <v>30457.743289999999</v>
      </c>
      <c r="D9965" s="2">
        <v>6.3887137458617412E-3</v>
      </c>
      <c r="E9965" s="2">
        <v>29.872858829999998</v>
      </c>
      <c r="F9965">
        <f t="shared" si="160"/>
        <v>119788.38273490765</v>
      </c>
    </row>
    <row r="9966" spans="1:6" x14ac:dyDescent="0.2">
      <c r="A9966">
        <v>12</v>
      </c>
      <c r="B9966" s="1" t="s">
        <v>49</v>
      </c>
      <c r="C9966" s="2">
        <v>28820.751380000002</v>
      </c>
      <c r="D9966" s="2">
        <v>6.0453438304661367E-3</v>
      </c>
      <c r="E9966" s="2">
        <v>28.267302310000002</v>
      </c>
      <c r="F9966">
        <f t="shared" si="160"/>
        <v>113350.19682124007</v>
      </c>
    </row>
    <row r="9967" spans="1:6" x14ac:dyDescent="0.2">
      <c r="A9967">
        <v>12</v>
      </c>
      <c r="B9967" s="1" t="s">
        <v>346</v>
      </c>
      <c r="C9967" s="2">
        <v>27596.210190000002</v>
      </c>
      <c r="D9967" s="2">
        <v>5.7884881925969007E-3</v>
      </c>
      <c r="E9967" s="2">
        <v>27.066276169999998</v>
      </c>
      <c r="F9967">
        <f t="shared" si="160"/>
        <v>108534.15361119188</v>
      </c>
    </row>
    <row r="9968" spans="1:6" x14ac:dyDescent="0.2">
      <c r="A9968">
        <v>12</v>
      </c>
      <c r="B9968" s="1" t="s">
        <v>1507</v>
      </c>
      <c r="C9968" s="2">
        <v>25755.606489999998</v>
      </c>
      <c r="D9968" s="2">
        <v>5.4024093518225446E-3</v>
      </c>
      <c r="E9968" s="2">
        <v>25.261017840000001</v>
      </c>
      <c r="F9968">
        <f t="shared" si="160"/>
        <v>101295.17534667271</v>
      </c>
    </row>
    <row r="9969" spans="1:6" x14ac:dyDescent="0.2">
      <c r="A9969">
        <v>12</v>
      </c>
      <c r="B9969" s="1" t="s">
        <v>373</v>
      </c>
      <c r="C9969" s="2">
        <v>25660.830030000001</v>
      </c>
      <c r="D9969" s="2">
        <v>5.3825293613180827E-3</v>
      </c>
      <c r="E9969" s="2">
        <v>25.168061389999998</v>
      </c>
      <c r="F9969">
        <f t="shared" si="160"/>
        <v>100922.42552471405</v>
      </c>
    </row>
    <row r="9970" spans="1:6" x14ac:dyDescent="0.2">
      <c r="A9970">
        <v>12</v>
      </c>
      <c r="B9970" s="1" t="s">
        <v>1614</v>
      </c>
      <c r="C9970" s="2">
        <v>25617.630280000001</v>
      </c>
      <c r="D9970" s="2">
        <v>5.3734679268929051E-3</v>
      </c>
      <c r="E9970" s="2">
        <v>25.125691209999999</v>
      </c>
      <c r="F9970">
        <f t="shared" si="160"/>
        <v>100752.52362924197</v>
      </c>
    </row>
    <row r="9971" spans="1:6" x14ac:dyDescent="0.2">
      <c r="A9971">
        <v>12</v>
      </c>
      <c r="B9971" s="1" t="s">
        <v>1613</v>
      </c>
      <c r="C9971" s="2">
        <v>25024.720099999999</v>
      </c>
      <c r="D9971" s="2">
        <v>5.2491010825769695E-3</v>
      </c>
      <c r="E9971" s="2">
        <v>24.54416677</v>
      </c>
      <c r="F9971">
        <f t="shared" si="160"/>
        <v>98420.645298318181</v>
      </c>
    </row>
    <row r="9972" spans="1:6" x14ac:dyDescent="0.2">
      <c r="A9972">
        <v>12</v>
      </c>
      <c r="B9972" s="1" t="s">
        <v>799</v>
      </c>
      <c r="C9972" s="2">
        <v>23642.140530000001</v>
      </c>
      <c r="D9972" s="2">
        <v>4.9590958450601809E-3</v>
      </c>
      <c r="E9972" s="2">
        <v>23.188137080000001</v>
      </c>
      <c r="F9972">
        <f t="shared" si="160"/>
        <v>92983.047094878391</v>
      </c>
    </row>
    <row r="9973" spans="1:6" x14ac:dyDescent="0.2">
      <c r="A9973">
        <v>12</v>
      </c>
      <c r="B9973" s="1" t="s">
        <v>356</v>
      </c>
      <c r="C9973" s="2">
        <v>23558.960760000002</v>
      </c>
      <c r="D9973" s="2">
        <v>4.9416483357143468E-3</v>
      </c>
      <c r="E9973" s="2">
        <v>23.106554620000001</v>
      </c>
      <c r="F9973">
        <f t="shared" si="160"/>
        <v>92655.90629464401</v>
      </c>
    </row>
    <row r="9974" spans="1:6" x14ac:dyDescent="0.2">
      <c r="A9974">
        <v>12</v>
      </c>
      <c r="B9974" s="1" t="s">
        <v>748</v>
      </c>
      <c r="C9974" s="2">
        <v>22086.98733</v>
      </c>
      <c r="D9974" s="2">
        <v>4.6328921422277734E-3</v>
      </c>
      <c r="E9974" s="2">
        <v>21.662847710000001</v>
      </c>
      <c r="F9974">
        <f t="shared" si="160"/>
        <v>86866.727666770748</v>
      </c>
    </row>
    <row r="9975" spans="1:6" x14ac:dyDescent="0.2">
      <c r="A9975">
        <v>12</v>
      </c>
      <c r="B9975" s="1" t="s">
        <v>629</v>
      </c>
      <c r="C9975" s="2">
        <v>21542.495330000002</v>
      </c>
      <c r="D9975" s="2">
        <v>4.5186813327117038E-3</v>
      </c>
      <c r="E9975" s="2">
        <v>21.128811670000001</v>
      </c>
      <c r="F9975">
        <f t="shared" si="160"/>
        <v>84725.274988344449</v>
      </c>
    </row>
    <row r="9976" spans="1:6" x14ac:dyDescent="0.2">
      <c r="A9976">
        <v>12</v>
      </c>
      <c r="B9976" s="1" t="s">
        <v>1917</v>
      </c>
      <c r="C9976" s="2">
        <v>21258.684860000001</v>
      </c>
      <c r="D9976" s="2">
        <v>4.4591502027425851E-3</v>
      </c>
      <c r="E9976" s="2">
        <v>20.850451249999999</v>
      </c>
      <c r="F9976">
        <f t="shared" si="160"/>
        <v>83609.066301423474</v>
      </c>
    </row>
    <row r="9977" spans="1:6" x14ac:dyDescent="0.2">
      <c r="A9977">
        <v>12</v>
      </c>
      <c r="B9977" s="1" t="s">
        <v>1615</v>
      </c>
      <c r="C9977" s="2">
        <v>20940.482950000001</v>
      </c>
      <c r="D9977" s="2">
        <v>4.3924052413663308E-3</v>
      </c>
      <c r="E9977" s="2">
        <v>20.53835982</v>
      </c>
      <c r="F9977">
        <f t="shared" si="160"/>
        <v>82357.5982756187</v>
      </c>
    </row>
    <row r="9978" spans="1:6" x14ac:dyDescent="0.2">
      <c r="A9978">
        <v>12</v>
      </c>
      <c r="B9978" s="1" t="s">
        <v>1506</v>
      </c>
      <c r="C9978" s="2">
        <v>20713.814610000001</v>
      </c>
      <c r="D9978" s="2">
        <v>4.3448600541502345E-3</v>
      </c>
      <c r="E9978" s="2">
        <v>20.316044229999999</v>
      </c>
      <c r="F9978">
        <f t="shared" si="160"/>
        <v>81466.126015316899</v>
      </c>
    </row>
    <row r="9979" spans="1:6" x14ac:dyDescent="0.2">
      <c r="A9979">
        <v>12</v>
      </c>
      <c r="B9979" s="1" t="s">
        <v>1616</v>
      </c>
      <c r="C9979" s="2">
        <v>19288.626840000001</v>
      </c>
      <c r="D9979" s="2">
        <v>4.0459174636645941E-3</v>
      </c>
      <c r="E9979" s="2">
        <v>18.918224550000001</v>
      </c>
      <c r="F9979">
        <f t="shared" si="160"/>
        <v>75860.952443711139</v>
      </c>
    </row>
    <row r="9980" spans="1:6" x14ac:dyDescent="0.2">
      <c r="A9980">
        <v>12</v>
      </c>
      <c r="B9980" s="1" t="s">
        <v>803</v>
      </c>
      <c r="C9980" s="2">
        <v>19212.1335</v>
      </c>
      <c r="D9980" s="2">
        <v>4.0298724753415399E-3</v>
      </c>
      <c r="E9980" s="2">
        <v>18.843200110000002</v>
      </c>
      <c r="F9980">
        <f t="shared" si="160"/>
        <v>75560.108912653872</v>
      </c>
    </row>
    <row r="9981" spans="1:6" x14ac:dyDescent="0.2">
      <c r="A9981">
        <v>12</v>
      </c>
      <c r="B9981" s="1" t="s">
        <v>634</v>
      </c>
      <c r="C9981" s="2">
        <v>19143.614610000001</v>
      </c>
      <c r="D9981" s="2">
        <v>4.0155001860612332E-3</v>
      </c>
      <c r="E9981" s="2">
        <v>18.775997010000001</v>
      </c>
      <c r="F9981">
        <f t="shared" si="160"/>
        <v>75290.62848864813</v>
      </c>
    </row>
    <row r="9982" spans="1:6" x14ac:dyDescent="0.2">
      <c r="A9982">
        <v>12</v>
      </c>
      <c r="B9982" s="1" t="s">
        <v>1509</v>
      </c>
      <c r="C9982" s="2">
        <v>19121.470069999999</v>
      </c>
      <c r="D9982" s="2">
        <v>4.0108552208354365E-3</v>
      </c>
      <c r="E9982" s="2">
        <v>18.75427771</v>
      </c>
      <c r="F9982">
        <f t="shared" si="160"/>
        <v>75203.53539066443</v>
      </c>
    </row>
    <row r="9983" spans="1:6" x14ac:dyDescent="0.2">
      <c r="A9983">
        <v>12</v>
      </c>
      <c r="B9983" s="1" t="s">
        <v>396</v>
      </c>
      <c r="C9983" s="2">
        <v>19116.89731</v>
      </c>
      <c r="D9983" s="2">
        <v>4.0098960537909437E-3</v>
      </c>
      <c r="E9983" s="2">
        <v>18.749792759999998</v>
      </c>
      <c r="F9983">
        <f t="shared" si="160"/>
        <v>75185.551008580194</v>
      </c>
    </row>
    <row r="9984" spans="1:6" x14ac:dyDescent="0.2">
      <c r="A9984">
        <v>12</v>
      </c>
      <c r="B9984" s="1" t="s">
        <v>314</v>
      </c>
      <c r="C9984" s="2">
        <v>19001.737809999999</v>
      </c>
      <c r="D9984" s="2">
        <v>3.9857405835906825E-3</v>
      </c>
      <c r="E9984" s="2">
        <v>18.636844679999999</v>
      </c>
      <c r="F9984">
        <f t="shared" si="160"/>
        <v>74732.635942325302</v>
      </c>
    </row>
    <row r="9985" spans="1:6" x14ac:dyDescent="0.2">
      <c r="A9985">
        <v>12</v>
      </c>
      <c r="B9985" s="1" t="s">
        <v>416</v>
      </c>
      <c r="C9985" s="2">
        <v>18989.55487</v>
      </c>
      <c r="D9985" s="2">
        <v>3.9831851309272259E-3</v>
      </c>
      <c r="E9985" s="2">
        <v>18.624895689999999</v>
      </c>
      <c r="F9985">
        <f t="shared" si="160"/>
        <v>74684.721204885485</v>
      </c>
    </row>
    <row r="9986" spans="1:6" x14ac:dyDescent="0.2">
      <c r="A9986">
        <v>12</v>
      </c>
      <c r="B9986" s="1" t="s">
        <v>371</v>
      </c>
      <c r="C9986" s="2">
        <v>15291.875959999999</v>
      </c>
      <c r="D9986" s="2">
        <v>3.207572446256106E-3</v>
      </c>
      <c r="E9986" s="2">
        <v>14.99822385</v>
      </c>
      <c r="F9986">
        <f t="shared" si="160"/>
        <v>60141.983367301989</v>
      </c>
    </row>
    <row r="9987" spans="1:6" x14ac:dyDescent="0.2">
      <c r="A9987">
        <v>12</v>
      </c>
      <c r="B9987" s="1" t="s">
        <v>372</v>
      </c>
      <c r="C9987" s="2">
        <v>15161.53133</v>
      </c>
      <c r="D9987" s="2">
        <v>3.1802317938013805E-3</v>
      </c>
      <c r="E9987" s="2">
        <v>14.87038224</v>
      </c>
      <c r="F9987">
        <f t="shared" ref="F9987:F10050" si="161">D9987*$I$8</f>
        <v>59629.346133775885</v>
      </c>
    </row>
    <row r="9988" spans="1:6" x14ac:dyDescent="0.2">
      <c r="A9988">
        <v>12</v>
      </c>
      <c r="B9988" s="1" t="s">
        <v>816</v>
      </c>
      <c r="C9988" s="2">
        <v>14998.56954</v>
      </c>
      <c r="D9988" s="2">
        <v>3.1460494773176383E-3</v>
      </c>
      <c r="E9988" s="2">
        <v>14.71054983</v>
      </c>
      <c r="F9988">
        <f t="shared" si="161"/>
        <v>58988.427699705717</v>
      </c>
    </row>
    <row r="9989" spans="1:6" x14ac:dyDescent="0.2">
      <c r="A9989">
        <v>12</v>
      </c>
      <c r="B9989" s="1" t="s">
        <v>366</v>
      </c>
      <c r="C9989" s="2">
        <v>14969.146350000001</v>
      </c>
      <c r="D9989" s="2">
        <v>3.1398777684628347E-3</v>
      </c>
      <c r="E9989" s="2">
        <v>14.68169166</v>
      </c>
      <c r="F9989">
        <f t="shared" si="161"/>
        <v>58872.70815867815</v>
      </c>
    </row>
    <row r="9990" spans="1:6" x14ac:dyDescent="0.2">
      <c r="A9990">
        <v>12</v>
      </c>
      <c r="B9990" s="1" t="s">
        <v>636</v>
      </c>
      <c r="C9990" s="2">
        <v>14905.74613</v>
      </c>
      <c r="D9990" s="2">
        <v>3.1265791508764125E-3</v>
      </c>
      <c r="E9990" s="2">
        <v>14.619508919999999</v>
      </c>
      <c r="F9990">
        <f t="shared" si="161"/>
        <v>58623.359078932735</v>
      </c>
    </row>
    <row r="9991" spans="1:6" x14ac:dyDescent="0.2">
      <c r="A9991">
        <v>12</v>
      </c>
      <c r="B9991" s="1" t="s">
        <v>759</v>
      </c>
      <c r="C9991" s="2">
        <v>14775.299489999999</v>
      </c>
      <c r="D9991" s="2">
        <v>3.099217103518482E-3</v>
      </c>
      <c r="E9991" s="2">
        <v>14.491567269999999</v>
      </c>
      <c r="F9991">
        <f t="shared" si="161"/>
        <v>58110.320690971537</v>
      </c>
    </row>
    <row r="9992" spans="1:6" x14ac:dyDescent="0.2">
      <c r="A9992">
        <v>12</v>
      </c>
      <c r="B9992" s="1" t="s">
        <v>363</v>
      </c>
      <c r="C9992" s="2">
        <v>14452.88883</v>
      </c>
      <c r="D9992" s="2">
        <v>3.0315893286397425E-3</v>
      </c>
      <c r="E9992" s="2">
        <v>14.175347909999999</v>
      </c>
      <c r="F9992">
        <f t="shared" si="161"/>
        <v>56842.299911995171</v>
      </c>
    </row>
    <row r="9993" spans="1:6" x14ac:dyDescent="0.2">
      <c r="A9993">
        <v>12</v>
      </c>
      <c r="B9993" s="1" t="s">
        <v>369</v>
      </c>
      <c r="C9993" s="2">
        <v>13859.958930000001</v>
      </c>
      <c r="D9993" s="2">
        <v>2.9072183482039744E-3</v>
      </c>
      <c r="E9993" s="2">
        <v>13.593804130000001</v>
      </c>
      <c r="F9993">
        <f t="shared" si="161"/>
        <v>54510.344028824518</v>
      </c>
    </row>
    <row r="9994" spans="1:6" x14ac:dyDescent="0.2">
      <c r="A9994">
        <v>12</v>
      </c>
      <c r="B9994" s="1" t="s">
        <v>1618</v>
      </c>
      <c r="C9994" s="2">
        <v>12898.357830000001</v>
      </c>
      <c r="D9994" s="2">
        <v>2.7055161381387034E-3</v>
      </c>
      <c r="E9994" s="2">
        <v>12.6506688</v>
      </c>
      <c r="F9994">
        <f t="shared" si="161"/>
        <v>50728.427590100691</v>
      </c>
    </row>
    <row r="9995" spans="1:6" x14ac:dyDescent="0.2">
      <c r="A9995">
        <v>12</v>
      </c>
      <c r="B9995" s="1" t="s">
        <v>317</v>
      </c>
      <c r="C9995" s="2">
        <v>12408.787979999999</v>
      </c>
      <c r="D9995" s="2">
        <v>2.6028256114357081E-3</v>
      </c>
      <c r="E9995" s="2">
        <v>12.170500219999999</v>
      </c>
      <c r="F9995">
        <f t="shared" si="161"/>
        <v>48802.980214419527</v>
      </c>
    </row>
    <row r="9996" spans="1:6" x14ac:dyDescent="0.2">
      <c r="A9996">
        <v>12</v>
      </c>
      <c r="B9996" s="1" t="s">
        <v>368</v>
      </c>
      <c r="C9996" s="2">
        <v>12192.61298</v>
      </c>
      <c r="D9996" s="2">
        <v>2.5574814730061506E-3</v>
      </c>
      <c r="E9996" s="2">
        <v>11.958476470000001</v>
      </c>
      <c r="F9996">
        <f t="shared" si="161"/>
        <v>47952.777618865322</v>
      </c>
    </row>
    <row r="9997" spans="1:6" x14ac:dyDescent="0.2">
      <c r="A9997">
        <v>12</v>
      </c>
      <c r="B9997" s="1" t="s">
        <v>405</v>
      </c>
      <c r="C9997" s="2">
        <v>12159.16131</v>
      </c>
      <c r="D9997" s="2">
        <v>2.5504647617133032E-3</v>
      </c>
      <c r="E9997" s="2">
        <v>11.925667170000001</v>
      </c>
      <c r="F9997">
        <f t="shared" si="161"/>
        <v>47821.214282124434</v>
      </c>
    </row>
    <row r="9998" spans="1:6" x14ac:dyDescent="0.2">
      <c r="A9998">
        <v>12</v>
      </c>
      <c r="B9998" s="1" t="s">
        <v>350</v>
      </c>
      <c r="C9998" s="2">
        <v>12024.582700000001</v>
      </c>
      <c r="D9998" s="2">
        <v>2.5222360047734331E-3</v>
      </c>
      <c r="E9998" s="2">
        <v>11.79367289</v>
      </c>
      <c r="F9998">
        <f t="shared" si="161"/>
        <v>47291.92508950187</v>
      </c>
    </row>
    <row r="9999" spans="1:6" x14ac:dyDescent="0.2">
      <c r="A9999">
        <v>12</v>
      </c>
      <c r="B9999" s="1" t="s">
        <v>341</v>
      </c>
      <c r="C9999" s="2">
        <v>11951.14782</v>
      </c>
      <c r="D9999" s="2">
        <v>2.5068325534444852E-3</v>
      </c>
      <c r="E9999" s="2">
        <v>11.721648200000001</v>
      </c>
      <c r="F9999">
        <f t="shared" si="161"/>
        <v>47003.1103770841</v>
      </c>
    </row>
    <row r="10000" spans="1:6" x14ac:dyDescent="0.2">
      <c r="A10000">
        <v>12</v>
      </c>
      <c r="B10000" s="1" t="s">
        <v>746</v>
      </c>
      <c r="C10000" s="2">
        <v>11153.97467</v>
      </c>
      <c r="D10000" s="2">
        <v>2.3396201955567723E-3</v>
      </c>
      <c r="E10000" s="2">
        <v>10.93978328</v>
      </c>
      <c r="F10000">
        <f t="shared" si="161"/>
        <v>43867.878666689481</v>
      </c>
    </row>
    <row r="10001" spans="1:6" x14ac:dyDescent="0.2">
      <c r="A10001">
        <v>12</v>
      </c>
      <c r="B10001" s="1" t="s">
        <v>310</v>
      </c>
      <c r="C10001" s="2">
        <v>11111.14374</v>
      </c>
      <c r="D10001" s="2">
        <v>2.3306361241092585E-3</v>
      </c>
      <c r="E10001" s="2">
        <v>10.89777484</v>
      </c>
      <c r="F10001">
        <f t="shared" si="161"/>
        <v>43699.427327048601</v>
      </c>
    </row>
    <row r="10002" spans="1:6" x14ac:dyDescent="0.2">
      <c r="A10002">
        <v>12</v>
      </c>
      <c r="B10002" s="1" t="s">
        <v>357</v>
      </c>
      <c r="C10002" s="2">
        <v>10799.252899999999</v>
      </c>
      <c r="D10002" s="2">
        <v>2.2652149499131713E-3</v>
      </c>
      <c r="E10002" s="2">
        <v>10.59187328</v>
      </c>
      <c r="F10002">
        <f t="shared" si="161"/>
        <v>42472.78031087196</v>
      </c>
    </row>
    <row r="10003" spans="1:6" x14ac:dyDescent="0.2">
      <c r="A10003">
        <v>12</v>
      </c>
      <c r="B10003" s="1" t="s">
        <v>246</v>
      </c>
      <c r="C10003" s="2">
        <v>10610.37163</v>
      </c>
      <c r="D10003" s="2">
        <v>2.2255958514760857E-3</v>
      </c>
      <c r="E10003" s="2">
        <v>10.406619129999999</v>
      </c>
      <c r="F10003">
        <f t="shared" si="161"/>
        <v>41729.922215176608</v>
      </c>
    </row>
    <row r="10004" spans="1:6" x14ac:dyDescent="0.2">
      <c r="A10004">
        <v>12</v>
      </c>
      <c r="B10004" s="1" t="s">
        <v>1512</v>
      </c>
      <c r="C10004" s="2">
        <v>10221.853730000001</v>
      </c>
      <c r="D10004" s="2">
        <v>2.1441016428993044E-3</v>
      </c>
      <c r="E10004" s="2">
        <v>10.02556199</v>
      </c>
      <c r="F10004">
        <f t="shared" si="161"/>
        <v>40201.905804361959</v>
      </c>
    </row>
    <row r="10005" spans="1:6" x14ac:dyDescent="0.2">
      <c r="A10005">
        <v>12</v>
      </c>
      <c r="B10005" s="1" t="s">
        <v>630</v>
      </c>
      <c r="C10005" s="2">
        <v>10111.221320000001</v>
      </c>
      <c r="D10005" s="2">
        <v>2.1208957614395575E-3</v>
      </c>
      <c r="E10005" s="2">
        <v>9.9170540729999992</v>
      </c>
      <c r="F10005">
        <f t="shared" si="161"/>
        <v>39766.7955269917</v>
      </c>
    </row>
    <row r="10006" spans="1:6" x14ac:dyDescent="0.2">
      <c r="A10006">
        <v>12</v>
      </c>
      <c r="B10006" s="1" t="s">
        <v>365</v>
      </c>
      <c r="C10006" s="2">
        <v>9969.4300230000008</v>
      </c>
      <c r="D10006" s="2">
        <v>2.0911540956996331E-3</v>
      </c>
      <c r="E10006" s="2">
        <v>9.7779856130000002</v>
      </c>
      <c r="F10006">
        <f t="shared" si="161"/>
        <v>39209.13929436812</v>
      </c>
    </row>
    <row r="10007" spans="1:6" x14ac:dyDescent="0.2">
      <c r="A10007">
        <v>12</v>
      </c>
      <c r="B10007" s="1" t="s">
        <v>631</v>
      </c>
      <c r="C10007" s="2">
        <v>9884.5301390000004</v>
      </c>
      <c r="D10007" s="2">
        <v>2.073345781756589E-3</v>
      </c>
      <c r="E10007" s="2">
        <v>9.6947160740000005</v>
      </c>
      <c r="F10007">
        <f t="shared" si="161"/>
        <v>38875.233407936044</v>
      </c>
    </row>
    <row r="10008" spans="1:6" x14ac:dyDescent="0.2">
      <c r="A10008">
        <v>12</v>
      </c>
      <c r="B10008" s="1" t="s">
        <v>632</v>
      </c>
      <c r="C10008" s="2">
        <v>9874.1951669999999</v>
      </c>
      <c r="D10008" s="2">
        <v>2.0711779528131604E-3</v>
      </c>
      <c r="E10008" s="2">
        <v>9.684579566</v>
      </c>
      <c r="F10008">
        <f t="shared" si="161"/>
        <v>38834.586615246757</v>
      </c>
    </row>
    <row r="10009" spans="1:6" x14ac:dyDescent="0.2">
      <c r="A10009">
        <v>12</v>
      </c>
      <c r="B10009" s="1" t="s">
        <v>397</v>
      </c>
      <c r="C10009" s="2">
        <v>9811.7906640000001</v>
      </c>
      <c r="D10009" s="2">
        <v>2.0580881940939458E-3</v>
      </c>
      <c r="E10009" s="2">
        <v>9.6233734250000005</v>
      </c>
      <c r="F10009">
        <f t="shared" si="161"/>
        <v>38589.153639261487</v>
      </c>
    </row>
    <row r="10010" spans="1:6" x14ac:dyDescent="0.2">
      <c r="A10010">
        <v>12</v>
      </c>
      <c r="B10010" s="1" t="s">
        <v>1607</v>
      </c>
      <c r="C10010" s="2">
        <v>9746.0067870000003</v>
      </c>
      <c r="D10010" s="2">
        <v>2.0442895893393329E-3</v>
      </c>
      <c r="E10010" s="2">
        <v>9.5588528050000008</v>
      </c>
      <c r="F10010">
        <f t="shared" si="161"/>
        <v>38330.429800112492</v>
      </c>
    </row>
    <row r="10011" spans="1:6" x14ac:dyDescent="0.2">
      <c r="A10011">
        <v>12</v>
      </c>
      <c r="B10011" s="1" t="s">
        <v>455</v>
      </c>
      <c r="C10011" s="2">
        <v>9621.040567</v>
      </c>
      <c r="D10011" s="2">
        <v>2.018077095862169E-3</v>
      </c>
      <c r="E10011" s="2">
        <v>9.4362863309999998</v>
      </c>
      <c r="F10011">
        <f t="shared" si="161"/>
        <v>37838.945547415671</v>
      </c>
    </row>
    <row r="10012" spans="1:6" x14ac:dyDescent="0.2">
      <c r="A10012">
        <v>12</v>
      </c>
      <c r="B10012" s="1" t="s">
        <v>364</v>
      </c>
      <c r="C10012" s="2">
        <v>9595.7732109999997</v>
      </c>
      <c r="D10012" s="2">
        <v>2.0127771001394392E-3</v>
      </c>
      <c r="E10012" s="2">
        <v>9.4115041870000002</v>
      </c>
      <c r="F10012">
        <f t="shared" si="161"/>
        <v>37739.570627614485</v>
      </c>
    </row>
    <row r="10013" spans="1:6" x14ac:dyDescent="0.2">
      <c r="A10013">
        <v>12</v>
      </c>
      <c r="B10013" s="1" t="s">
        <v>348</v>
      </c>
      <c r="C10013" s="2">
        <v>9496.3068359999997</v>
      </c>
      <c r="D10013" s="2">
        <v>1.9919133679649607E-3</v>
      </c>
      <c r="E10013" s="2">
        <v>9.3139478790000005</v>
      </c>
      <c r="F10013">
        <f t="shared" si="161"/>
        <v>37348.375649343012</v>
      </c>
    </row>
    <row r="10014" spans="1:6" x14ac:dyDescent="0.2">
      <c r="A10014">
        <v>12</v>
      </c>
      <c r="B10014" s="1" t="s">
        <v>417</v>
      </c>
      <c r="C10014" s="2">
        <v>9287.9762919999994</v>
      </c>
      <c r="D10014" s="2">
        <v>1.9482146541399692E-3</v>
      </c>
      <c r="E10014" s="2">
        <v>9.1096179369999994</v>
      </c>
      <c r="F10014">
        <f t="shared" si="161"/>
        <v>36529.024765124421</v>
      </c>
    </row>
    <row r="10015" spans="1:6" x14ac:dyDescent="0.2">
      <c r="A10015">
        <v>12</v>
      </c>
      <c r="B10015" s="1" t="s">
        <v>1619</v>
      </c>
      <c r="C10015" s="2">
        <v>9124.7798579999999</v>
      </c>
      <c r="D10015" s="2">
        <v>1.9139831191134075E-3</v>
      </c>
      <c r="E10015" s="2">
        <v>8.9495553870000002</v>
      </c>
      <c r="F10015">
        <f t="shared" si="161"/>
        <v>35887.183483376393</v>
      </c>
    </row>
    <row r="10016" spans="1:6" x14ac:dyDescent="0.2">
      <c r="A10016">
        <v>12</v>
      </c>
      <c r="B10016" s="1" t="s">
        <v>268</v>
      </c>
      <c r="C10016" s="2">
        <v>8996.5940919999994</v>
      </c>
      <c r="D10016" s="2">
        <v>1.8870953041994233E-3</v>
      </c>
      <c r="E10016" s="2">
        <v>8.823831191</v>
      </c>
      <c r="F10016">
        <f t="shared" si="161"/>
        <v>35383.036953739189</v>
      </c>
    </row>
    <row r="10017" spans="1:6" x14ac:dyDescent="0.2">
      <c r="A10017">
        <v>12</v>
      </c>
      <c r="B10017" s="1" t="s">
        <v>470</v>
      </c>
      <c r="C10017" s="2">
        <v>8349.38076</v>
      </c>
      <c r="D10017" s="2">
        <v>1.7513380135931631E-3</v>
      </c>
      <c r="E10017" s="2">
        <v>8.1890463909999998</v>
      </c>
      <c r="F10017">
        <f t="shared" si="161"/>
        <v>32837.587754871805</v>
      </c>
    </row>
    <row r="10018" spans="1:6" x14ac:dyDescent="0.2">
      <c r="A10018">
        <v>12</v>
      </c>
      <c r="B10018" s="1" t="s">
        <v>398</v>
      </c>
      <c r="C10018" s="2">
        <v>8155.7180280000002</v>
      </c>
      <c r="D10018" s="2">
        <v>1.7107159706835932E-3</v>
      </c>
      <c r="E10018" s="2">
        <v>7.9991025929999999</v>
      </c>
      <c r="F10018">
        <f t="shared" si="161"/>
        <v>32075.924450317372</v>
      </c>
    </row>
    <row r="10019" spans="1:6" x14ac:dyDescent="0.2">
      <c r="A10019">
        <v>12</v>
      </c>
      <c r="B10019" s="1" t="s">
        <v>802</v>
      </c>
      <c r="C10019" s="2">
        <v>7975.2269249999999</v>
      </c>
      <c r="D10019" s="2">
        <v>1.6728567640743562E-3</v>
      </c>
      <c r="E10019" s="2">
        <v>7.8220774860000004</v>
      </c>
      <c r="F10019">
        <f t="shared" si="161"/>
        <v>31366.064326394178</v>
      </c>
    </row>
    <row r="10020" spans="1:6" x14ac:dyDescent="0.2">
      <c r="A10020">
        <v>12</v>
      </c>
      <c r="B10020" s="1" t="s">
        <v>360</v>
      </c>
      <c r="C10020" s="2">
        <v>7921.6469360000001</v>
      </c>
      <c r="D10020" s="2">
        <v>1.6616180058085324E-3</v>
      </c>
      <c r="E10020" s="2">
        <v>7.7695264010000002</v>
      </c>
      <c r="F10020">
        <f t="shared" si="161"/>
        <v>31155.337608909984</v>
      </c>
    </row>
    <row r="10021" spans="1:6" x14ac:dyDescent="0.2">
      <c r="A10021">
        <v>12</v>
      </c>
      <c r="B10021" s="1" t="s">
        <v>747</v>
      </c>
      <c r="C10021" s="2">
        <v>7813.991524</v>
      </c>
      <c r="D10021" s="2">
        <v>1.6390365687314473E-3</v>
      </c>
      <c r="E10021" s="2">
        <v>7.6639383109999999</v>
      </c>
      <c r="F10021">
        <f t="shared" si="161"/>
        <v>30731.935663714637</v>
      </c>
    </row>
    <row r="10022" spans="1:6" x14ac:dyDescent="0.2">
      <c r="A10022">
        <v>12</v>
      </c>
      <c r="B10022" s="1" t="s">
        <v>93</v>
      </c>
      <c r="C10022" s="2">
        <v>7649.2587380000004</v>
      </c>
      <c r="D10022" s="2">
        <v>1.60448277393774E-3</v>
      </c>
      <c r="E10022" s="2">
        <v>7.5023689129999998</v>
      </c>
      <c r="F10022">
        <f t="shared" si="161"/>
        <v>30084.052011332624</v>
      </c>
    </row>
    <row r="10023" spans="1:6" x14ac:dyDescent="0.2">
      <c r="A10023">
        <v>12</v>
      </c>
      <c r="B10023" s="1" t="s">
        <v>434</v>
      </c>
      <c r="C10023" s="2">
        <v>7594.8159429999996</v>
      </c>
      <c r="D10023" s="2">
        <v>1.5930630366904198E-3</v>
      </c>
      <c r="E10023" s="2">
        <v>7.4489715920000004</v>
      </c>
      <c r="F10023">
        <f t="shared" si="161"/>
        <v>29869.93193794537</v>
      </c>
    </row>
    <row r="10024" spans="1:6" x14ac:dyDescent="0.2">
      <c r="A10024">
        <v>12</v>
      </c>
      <c r="B10024" s="1" t="s">
        <v>534</v>
      </c>
      <c r="C10024" s="2">
        <v>7454.0888210000003</v>
      </c>
      <c r="D10024" s="2">
        <v>1.5635445888260604E-3</v>
      </c>
      <c r="E10024" s="2">
        <v>7.3109468719999997</v>
      </c>
      <c r="F10024">
        <f t="shared" si="161"/>
        <v>29316.461040488633</v>
      </c>
    </row>
    <row r="10025" spans="1:6" x14ac:dyDescent="0.2">
      <c r="A10025">
        <v>12</v>
      </c>
      <c r="B10025" s="1" t="s">
        <v>1510</v>
      </c>
      <c r="C10025" s="2">
        <v>7264.7703709999996</v>
      </c>
      <c r="D10025" s="2">
        <v>1.5238337880783938E-3</v>
      </c>
      <c r="E10025" s="2">
        <v>7.1252639330000003</v>
      </c>
      <c r="F10025">
        <f t="shared" si="161"/>
        <v>28571.883526469883</v>
      </c>
    </row>
    <row r="10026" spans="1:6" x14ac:dyDescent="0.2">
      <c r="A10026">
        <v>12</v>
      </c>
      <c r="B10026" s="1" t="s">
        <v>795</v>
      </c>
      <c r="C10026" s="2">
        <v>7148.4137989999999</v>
      </c>
      <c r="D10026" s="2">
        <v>1.4994272248218517E-3</v>
      </c>
      <c r="E10026" s="2">
        <v>7.0111417720000002</v>
      </c>
      <c r="F10026">
        <f t="shared" si="161"/>
        <v>28114.260465409719</v>
      </c>
    </row>
    <row r="10027" spans="1:6" x14ac:dyDescent="0.2">
      <c r="A10027">
        <v>12</v>
      </c>
      <c r="B10027" s="1" t="s">
        <v>794</v>
      </c>
      <c r="C10027" s="2">
        <v>6873.5064750000001</v>
      </c>
      <c r="D10027" s="2">
        <v>1.4417635897413963E-3</v>
      </c>
      <c r="E10027" s="2">
        <v>6.7415135340000001</v>
      </c>
      <c r="F10027">
        <f t="shared" si="161"/>
        <v>27033.067307651181</v>
      </c>
    </row>
    <row r="10028" spans="1:6" x14ac:dyDescent="0.2">
      <c r="A10028">
        <v>12</v>
      </c>
      <c r="B10028" s="1" t="s">
        <v>353</v>
      </c>
      <c r="C10028" s="2">
        <v>6833.4642389999999</v>
      </c>
      <c r="D10028" s="2">
        <v>1.4333644648707835E-3</v>
      </c>
      <c r="E10028" s="2">
        <v>6.7022402339999996</v>
      </c>
      <c r="F10028">
        <f t="shared" si="161"/>
        <v>26875.58371632719</v>
      </c>
    </row>
    <row r="10029" spans="1:6" x14ac:dyDescent="0.2">
      <c r="A10029">
        <v>12</v>
      </c>
      <c r="B10029" s="1" t="s">
        <v>749</v>
      </c>
      <c r="C10029" s="2">
        <v>6787.2243840000001</v>
      </c>
      <c r="D10029" s="2">
        <v>1.4236653485547107E-3</v>
      </c>
      <c r="E10029" s="2">
        <v>6.6568883300000001</v>
      </c>
      <c r="F10029">
        <f t="shared" si="161"/>
        <v>26693.725285400826</v>
      </c>
    </row>
    <row r="10030" spans="1:6" x14ac:dyDescent="0.2">
      <c r="A10030">
        <v>12</v>
      </c>
      <c r="B10030" s="1" t="s">
        <v>1669</v>
      </c>
      <c r="C10030" s="2">
        <v>6641.1022089999997</v>
      </c>
      <c r="D10030" s="2">
        <v>1.3930152527438684E-3</v>
      </c>
      <c r="E10030" s="2">
        <v>6.5135721599999998</v>
      </c>
      <c r="F10030">
        <f t="shared" si="161"/>
        <v>26119.035988947533</v>
      </c>
    </row>
    <row r="10031" spans="1:6" x14ac:dyDescent="0.2">
      <c r="A10031">
        <v>12</v>
      </c>
      <c r="B10031" s="1" t="s">
        <v>29</v>
      </c>
      <c r="C10031" s="2">
        <v>6567.8793770000002</v>
      </c>
      <c r="D10031" s="2">
        <v>1.3776562779626508E-3</v>
      </c>
      <c r="E10031" s="2">
        <v>6.4417554370000003</v>
      </c>
      <c r="F10031">
        <f t="shared" si="161"/>
        <v>25831.055211799703</v>
      </c>
    </row>
    <row r="10032" spans="1:6" x14ac:dyDescent="0.2">
      <c r="A10032">
        <v>12</v>
      </c>
      <c r="B10032" s="1" t="s">
        <v>633</v>
      </c>
      <c r="C10032" s="2">
        <v>6551.9846340000004</v>
      </c>
      <c r="D10032" s="2">
        <v>1.3743222501432885E-3</v>
      </c>
      <c r="E10032" s="2">
        <v>6.4261659230000001</v>
      </c>
      <c r="F10032">
        <f t="shared" si="161"/>
        <v>25768.542190186661</v>
      </c>
    </row>
    <row r="10033" spans="1:6" x14ac:dyDescent="0.2">
      <c r="A10033">
        <v>12</v>
      </c>
      <c r="B10033" s="1" t="s">
        <v>677</v>
      </c>
      <c r="C10033" s="2">
        <v>6519.3567999999996</v>
      </c>
      <c r="D10033" s="2">
        <v>1.3674783454665218E-3</v>
      </c>
      <c r="E10033" s="2">
        <v>6.3941646460000001</v>
      </c>
      <c r="F10033">
        <f t="shared" si="161"/>
        <v>25640.218977497283</v>
      </c>
    </row>
    <row r="10034" spans="1:6" x14ac:dyDescent="0.2">
      <c r="A10034">
        <v>12</v>
      </c>
      <c r="B10034" s="1" t="s">
        <v>426</v>
      </c>
      <c r="C10034" s="2">
        <v>6330.7436129999996</v>
      </c>
      <c r="D10034" s="2">
        <v>1.3279154781559836E-3</v>
      </c>
      <c r="E10034" s="2">
        <v>6.2091734260000004</v>
      </c>
      <c r="F10034">
        <f t="shared" si="161"/>
        <v>24898.415215424691</v>
      </c>
    </row>
    <row r="10035" spans="1:6" x14ac:dyDescent="0.2">
      <c r="A10035">
        <v>12</v>
      </c>
      <c r="B10035" s="1" t="s">
        <v>628</v>
      </c>
      <c r="C10035" s="2">
        <v>5916.4533590000001</v>
      </c>
      <c r="D10035" s="2">
        <v>1.2410153483408471E-3</v>
      </c>
      <c r="E10035" s="2">
        <v>5.8028388470000003</v>
      </c>
      <c r="F10035">
        <f t="shared" si="161"/>
        <v>23269.037781390882</v>
      </c>
    </row>
    <row r="10036" spans="1:6" x14ac:dyDescent="0.2">
      <c r="A10036">
        <v>12</v>
      </c>
      <c r="B10036" s="1" t="s">
        <v>1771</v>
      </c>
      <c r="C10036" s="2">
        <v>5861.5161699999999</v>
      </c>
      <c r="D10036" s="2">
        <v>1.2294919084749822E-3</v>
      </c>
      <c r="E10036" s="2">
        <v>5.7489566249999999</v>
      </c>
      <c r="F10036">
        <f t="shared" si="161"/>
        <v>23052.973283905914</v>
      </c>
    </row>
    <row r="10037" spans="1:6" x14ac:dyDescent="0.2">
      <c r="A10037">
        <v>12</v>
      </c>
      <c r="B10037" s="1" t="s">
        <v>723</v>
      </c>
      <c r="C10037" s="2">
        <v>5650.7452130000001</v>
      </c>
      <c r="D10037" s="2">
        <v>1.1852813019153613E-3</v>
      </c>
      <c r="E10037" s="2">
        <v>5.5422331339999999</v>
      </c>
      <c r="F10037">
        <f t="shared" si="161"/>
        <v>22224.024410913022</v>
      </c>
    </row>
    <row r="10038" spans="1:6" x14ac:dyDescent="0.2">
      <c r="A10038">
        <v>12</v>
      </c>
      <c r="B10038" s="1" t="s">
        <v>4</v>
      </c>
      <c r="C10038" s="2">
        <v>5595.6122230000001</v>
      </c>
      <c r="D10038" s="2">
        <v>1.1737167912777915E-3</v>
      </c>
      <c r="E10038" s="2">
        <v>5.4881588700000004</v>
      </c>
      <c r="F10038">
        <f t="shared" si="161"/>
        <v>22007.18983645859</v>
      </c>
    </row>
    <row r="10039" spans="1:6" x14ac:dyDescent="0.2">
      <c r="A10039">
        <v>12</v>
      </c>
      <c r="B10039" s="1" t="s">
        <v>663</v>
      </c>
      <c r="C10039" s="2">
        <v>5586.8277170000001</v>
      </c>
      <c r="D10039" s="2">
        <v>1.1718741828276175E-3</v>
      </c>
      <c r="E10039" s="2">
        <v>5.4795430539999996</v>
      </c>
      <c r="F10039">
        <f t="shared" si="161"/>
        <v>21972.640928017827</v>
      </c>
    </row>
    <row r="10040" spans="1:6" x14ac:dyDescent="0.2">
      <c r="A10040">
        <v>12</v>
      </c>
      <c r="B10040" s="1" t="s">
        <v>716</v>
      </c>
      <c r="C10040" s="2">
        <v>5507.413031</v>
      </c>
      <c r="D10040" s="2">
        <v>1.1552164255712294E-3</v>
      </c>
      <c r="E10040" s="2">
        <v>5.4016533799999999</v>
      </c>
      <c r="F10040">
        <f t="shared" si="161"/>
        <v>21660.307979460551</v>
      </c>
    </row>
    <row r="10041" spans="1:6" x14ac:dyDescent="0.2">
      <c r="A10041">
        <v>12</v>
      </c>
      <c r="B10041" s="1" t="s">
        <v>1625</v>
      </c>
      <c r="C10041" s="2">
        <v>5415.7042099999999</v>
      </c>
      <c r="D10041" s="2">
        <v>1.1359798916995303E-3</v>
      </c>
      <c r="E10041" s="2">
        <v>5.311705656</v>
      </c>
      <c r="F10041">
        <f t="shared" si="161"/>
        <v>21299.622969366192</v>
      </c>
    </row>
    <row r="10042" spans="1:6" x14ac:dyDescent="0.2">
      <c r="A10042">
        <v>12</v>
      </c>
      <c r="B10042" s="1" t="s">
        <v>796</v>
      </c>
      <c r="C10042" s="2">
        <v>5355.5560750000004</v>
      </c>
      <c r="D10042" s="2">
        <v>1.1233634214308321E-3</v>
      </c>
      <c r="E10042" s="2">
        <v>5.2527125549999996</v>
      </c>
      <c r="F10042">
        <f t="shared" si="161"/>
        <v>21063.064151828101</v>
      </c>
    </row>
    <row r="10043" spans="1:6" x14ac:dyDescent="0.2">
      <c r="A10043">
        <v>12</v>
      </c>
      <c r="B10043" s="1" t="s">
        <v>355</v>
      </c>
      <c r="C10043" s="2">
        <v>5330.7933750000002</v>
      </c>
      <c r="D10043" s="2">
        <v>1.1181692806487762E-3</v>
      </c>
      <c r="E10043" s="2">
        <v>5.2284253759999997</v>
      </c>
      <c r="F10043">
        <f t="shared" si="161"/>
        <v>20965.674012164553</v>
      </c>
    </row>
    <row r="10044" spans="1:6" x14ac:dyDescent="0.2">
      <c r="A10044">
        <v>12</v>
      </c>
      <c r="B10044" s="1" t="s">
        <v>638</v>
      </c>
      <c r="C10044" s="2">
        <v>5258.411263</v>
      </c>
      <c r="D10044" s="2">
        <v>1.102986652565934E-3</v>
      </c>
      <c r="E10044" s="2">
        <v>5.1574332289999996</v>
      </c>
      <c r="F10044">
        <f t="shared" si="161"/>
        <v>20680.999735611262</v>
      </c>
    </row>
    <row r="10045" spans="1:6" x14ac:dyDescent="0.2">
      <c r="A10045">
        <v>12</v>
      </c>
      <c r="B10045" s="1" t="s">
        <v>1517</v>
      </c>
      <c r="C10045" s="2">
        <v>5230.0256900000004</v>
      </c>
      <c r="D10045" s="2">
        <v>1.0970325902290052E-3</v>
      </c>
      <c r="E10045" s="2">
        <v>5.1295927480000003</v>
      </c>
      <c r="F10045">
        <f t="shared" si="161"/>
        <v>20569.361066793848</v>
      </c>
    </row>
    <row r="10046" spans="1:6" x14ac:dyDescent="0.2">
      <c r="A10046">
        <v>12</v>
      </c>
      <c r="B10046" s="1" t="s">
        <v>158</v>
      </c>
      <c r="C10046" s="2">
        <v>5211.5009920000002</v>
      </c>
      <c r="D10046" s="2">
        <v>1.0931469118112527E-3</v>
      </c>
      <c r="E10046" s="2">
        <v>5.1114237820000001</v>
      </c>
      <c r="F10046">
        <f t="shared" si="161"/>
        <v>20496.504596460989</v>
      </c>
    </row>
    <row r="10047" spans="1:6" x14ac:dyDescent="0.2">
      <c r="A10047">
        <v>12</v>
      </c>
      <c r="B10047" s="1" t="s">
        <v>1511</v>
      </c>
      <c r="C10047" s="2">
        <v>5172.5526950000003</v>
      </c>
      <c r="D10047" s="2">
        <v>1.0849772481329718E-3</v>
      </c>
      <c r="E10047" s="2">
        <v>5.0732234150000002</v>
      </c>
      <c r="F10047">
        <f t="shared" si="161"/>
        <v>20343.323402493221</v>
      </c>
    </row>
    <row r="10048" spans="1:6" x14ac:dyDescent="0.2">
      <c r="A10048">
        <v>12</v>
      </c>
      <c r="B10048" s="1" t="s">
        <v>450</v>
      </c>
      <c r="C10048" s="2">
        <v>5003.5856059999996</v>
      </c>
      <c r="D10048" s="2">
        <v>1.0495352802039402E-3</v>
      </c>
      <c r="E10048" s="2">
        <v>4.9075010260000003</v>
      </c>
      <c r="F10048">
        <f t="shared" si="161"/>
        <v>19678.786503823878</v>
      </c>
    </row>
    <row r="10049" spans="1:6" x14ac:dyDescent="0.2">
      <c r="A10049">
        <v>12</v>
      </c>
      <c r="B10049" s="1" t="s">
        <v>1513</v>
      </c>
      <c r="C10049" s="2">
        <v>4974.1186170000001</v>
      </c>
      <c r="D10049" s="2">
        <v>1.0433543837737496E-3</v>
      </c>
      <c r="E10049" s="2">
        <v>4.8785998959999999</v>
      </c>
      <c r="F10049">
        <f t="shared" si="161"/>
        <v>19562.894695757805</v>
      </c>
    </row>
    <row r="10050" spans="1:6" x14ac:dyDescent="0.2">
      <c r="A10050">
        <v>12</v>
      </c>
      <c r="B10050" s="1" t="s">
        <v>543</v>
      </c>
      <c r="C10050" s="2">
        <v>4944.7665699999998</v>
      </c>
      <c r="D10050" s="2">
        <v>1.0371975972437272E-3</v>
      </c>
      <c r="E10050" s="2">
        <v>4.8498115009999996</v>
      </c>
      <c r="F10050">
        <f t="shared" si="161"/>
        <v>19447.454948319886</v>
      </c>
    </row>
    <row r="10051" spans="1:6" x14ac:dyDescent="0.2">
      <c r="A10051">
        <v>12</v>
      </c>
      <c r="B10051" s="1" t="s">
        <v>1772</v>
      </c>
      <c r="C10051" s="2">
        <v>4924.4021210000001</v>
      </c>
      <c r="D10051" s="2">
        <v>1.0329260188456505E-3</v>
      </c>
      <c r="E10051" s="2">
        <v>4.8298381130000001</v>
      </c>
      <c r="F10051">
        <f t="shared" ref="F10051:F10114" si="162">D10051*$I$8</f>
        <v>19367.362853355946</v>
      </c>
    </row>
    <row r="10052" spans="1:6" x14ac:dyDescent="0.2">
      <c r="A10052">
        <v>12</v>
      </c>
      <c r="B10052" s="1" t="s">
        <v>1918</v>
      </c>
      <c r="C10052" s="2">
        <v>4808.5887009999997</v>
      </c>
      <c r="D10052" s="2">
        <v>1.008633385587312E-3</v>
      </c>
      <c r="E10052" s="2">
        <v>4.7162486750000001</v>
      </c>
      <c r="F10052">
        <f t="shared" si="162"/>
        <v>18911.875979762099</v>
      </c>
    </row>
    <row r="10053" spans="1:6" x14ac:dyDescent="0.2">
      <c r="A10053">
        <v>12</v>
      </c>
      <c r="B10053" s="1" t="s">
        <v>797</v>
      </c>
      <c r="C10053" s="2">
        <v>4766.8565550000003</v>
      </c>
      <c r="D10053" s="2">
        <v>9.9987979118369165E-4</v>
      </c>
      <c r="E10053" s="2">
        <v>4.6753179180000002</v>
      </c>
      <c r="F10053">
        <f t="shared" si="162"/>
        <v>18747.746084694219</v>
      </c>
    </row>
    <row r="10054" spans="1:6" x14ac:dyDescent="0.2">
      <c r="A10054">
        <v>12</v>
      </c>
      <c r="B10054" s="1" t="s">
        <v>544</v>
      </c>
      <c r="C10054" s="2">
        <v>4710.6461399999998</v>
      </c>
      <c r="D10054" s="2">
        <v>9.8808928351454706E-4</v>
      </c>
      <c r="E10054" s="2">
        <v>4.620186919</v>
      </c>
      <c r="F10054">
        <f t="shared" si="162"/>
        <v>18526.674065897758</v>
      </c>
    </row>
    <row r="10055" spans="1:6" x14ac:dyDescent="0.2">
      <c r="A10055">
        <v>12</v>
      </c>
      <c r="B10055" s="1" t="s">
        <v>800</v>
      </c>
      <c r="C10055" s="2">
        <v>4505.2220340000003</v>
      </c>
      <c r="D10055" s="2">
        <v>9.4500021429121356E-4</v>
      </c>
      <c r="E10055" s="2">
        <v>4.4187076019999996</v>
      </c>
      <c r="F10055">
        <f t="shared" si="162"/>
        <v>17718.754017960255</v>
      </c>
    </row>
    <row r="10056" spans="1:6" x14ac:dyDescent="0.2">
      <c r="A10056">
        <v>12</v>
      </c>
      <c r="B10056" s="1" t="s">
        <v>352</v>
      </c>
      <c r="C10056" s="2">
        <v>4411.727245</v>
      </c>
      <c r="D10056" s="2">
        <v>9.2538906195197489E-4</v>
      </c>
      <c r="E10056" s="2">
        <v>4.3270082070000004</v>
      </c>
      <c r="F10056">
        <f t="shared" si="162"/>
        <v>17351.044911599529</v>
      </c>
    </row>
    <row r="10057" spans="1:6" x14ac:dyDescent="0.2">
      <c r="A10057">
        <v>12</v>
      </c>
      <c r="B10057" s="1" t="s">
        <v>273</v>
      </c>
      <c r="C10057" s="2">
        <v>4410.34238</v>
      </c>
      <c r="D10057" s="2">
        <v>9.250985771662233E-4</v>
      </c>
      <c r="E10057" s="2">
        <v>4.3256499350000004</v>
      </c>
      <c r="F10057">
        <f t="shared" si="162"/>
        <v>17345.598321866688</v>
      </c>
    </row>
    <row r="10058" spans="1:6" x14ac:dyDescent="0.2">
      <c r="A10058">
        <v>12</v>
      </c>
      <c r="B10058" s="1" t="s">
        <v>1774</v>
      </c>
      <c r="C10058" s="2">
        <v>4402.8317040000002</v>
      </c>
      <c r="D10058" s="2">
        <v>9.2352316312651294E-4</v>
      </c>
      <c r="E10058" s="2">
        <v>4.3182834879999996</v>
      </c>
      <c r="F10058">
        <f t="shared" si="162"/>
        <v>17316.059308622116</v>
      </c>
    </row>
    <row r="10059" spans="1:6" x14ac:dyDescent="0.2">
      <c r="A10059">
        <v>12</v>
      </c>
      <c r="B10059" s="1" t="s">
        <v>717</v>
      </c>
      <c r="C10059" s="2">
        <v>4394.91716</v>
      </c>
      <c r="D10059" s="2">
        <v>9.2186303497951178E-4</v>
      </c>
      <c r="E10059" s="2">
        <v>4.3105209279999999</v>
      </c>
      <c r="F10059">
        <f t="shared" si="162"/>
        <v>17284.931905865848</v>
      </c>
    </row>
    <row r="10060" spans="1:6" x14ac:dyDescent="0.2">
      <c r="A10060">
        <v>12</v>
      </c>
      <c r="B10060" s="1" t="s">
        <v>1514</v>
      </c>
      <c r="C10060" s="2">
        <v>4295.943534</v>
      </c>
      <c r="D10060" s="2">
        <v>9.0110266046177401E-4</v>
      </c>
      <c r="E10060" s="2">
        <v>4.213447908</v>
      </c>
      <c r="F10060">
        <f t="shared" si="162"/>
        <v>16895.674883658263</v>
      </c>
    </row>
    <row r="10061" spans="1:6" x14ac:dyDescent="0.2">
      <c r="A10061">
        <v>12</v>
      </c>
      <c r="B10061" s="1" t="s">
        <v>351</v>
      </c>
      <c r="C10061" s="2">
        <v>4073.5151099999998</v>
      </c>
      <c r="D10061" s="2">
        <v>8.5444682263017874E-4</v>
      </c>
      <c r="E10061" s="2">
        <v>3.9952908090000001</v>
      </c>
      <c r="F10061">
        <f t="shared" si="162"/>
        <v>16020.877924315851</v>
      </c>
    </row>
    <row r="10062" spans="1:6" x14ac:dyDescent="0.2">
      <c r="A10062">
        <v>12</v>
      </c>
      <c r="B10062" s="1" t="s">
        <v>1516</v>
      </c>
      <c r="C10062" s="2">
        <v>4045.6498360000001</v>
      </c>
      <c r="D10062" s="2">
        <v>8.4860189632753611E-4</v>
      </c>
      <c r="E10062" s="2">
        <v>3.9679606349999998</v>
      </c>
      <c r="F10062">
        <f t="shared" si="162"/>
        <v>15911.285556141302</v>
      </c>
    </row>
    <row r="10063" spans="1:6" x14ac:dyDescent="0.2">
      <c r="A10063">
        <v>12</v>
      </c>
      <c r="B10063" s="1" t="s">
        <v>413</v>
      </c>
      <c r="C10063" s="2">
        <v>4039.058446</v>
      </c>
      <c r="D10063" s="2">
        <v>8.4721930866489309E-4</v>
      </c>
      <c r="E10063" s="2">
        <v>3.9614958210000002</v>
      </c>
      <c r="F10063">
        <f t="shared" si="162"/>
        <v>15885.362037466746</v>
      </c>
    </row>
    <row r="10064" spans="1:6" x14ac:dyDescent="0.2">
      <c r="A10064">
        <v>12</v>
      </c>
      <c r="B10064" s="1" t="s">
        <v>1775</v>
      </c>
      <c r="C10064" s="2">
        <v>4023.9537559999999</v>
      </c>
      <c r="D10064" s="2">
        <v>8.4405099981180013E-4</v>
      </c>
      <c r="E10064" s="2">
        <v>3.946681189</v>
      </c>
      <c r="F10064">
        <f t="shared" si="162"/>
        <v>15825.956246471253</v>
      </c>
    </row>
    <row r="10065" spans="1:6" x14ac:dyDescent="0.2">
      <c r="A10065">
        <v>12</v>
      </c>
      <c r="B10065" s="1" t="s">
        <v>136</v>
      </c>
      <c r="C10065" s="2">
        <v>3960.6352350000002</v>
      </c>
      <c r="D10065" s="2">
        <v>8.3076951974815432E-4</v>
      </c>
      <c r="E10065" s="2">
        <v>3.8845785820000001</v>
      </c>
      <c r="F10065">
        <f t="shared" si="162"/>
        <v>15576.928495277894</v>
      </c>
    </row>
    <row r="10066" spans="1:6" x14ac:dyDescent="0.2">
      <c r="A10066">
        <v>12</v>
      </c>
      <c r="B10066" s="1" t="s">
        <v>403</v>
      </c>
      <c r="C10066" s="2">
        <v>3952.8047569999999</v>
      </c>
      <c r="D10066" s="2">
        <v>8.291270250733551E-4</v>
      </c>
      <c r="E10066" s="2">
        <v>3.8768984739999999</v>
      </c>
      <c r="F10066">
        <f t="shared" si="162"/>
        <v>15546.131720125408</v>
      </c>
    </row>
    <row r="10067" spans="1:6" x14ac:dyDescent="0.2">
      <c r="A10067">
        <v>12</v>
      </c>
      <c r="B10067" s="1" t="s">
        <v>1622</v>
      </c>
      <c r="C10067" s="2">
        <v>3897.291612</v>
      </c>
      <c r="D10067" s="2">
        <v>8.1748277457933049E-4</v>
      </c>
      <c r="E10067" s="2">
        <v>3.8224513560000002</v>
      </c>
      <c r="F10067">
        <f t="shared" si="162"/>
        <v>15327.802023362447</v>
      </c>
    </row>
    <row r="10068" spans="1:6" x14ac:dyDescent="0.2">
      <c r="A10068">
        <v>12</v>
      </c>
      <c r="B10068" s="1" t="s">
        <v>415</v>
      </c>
      <c r="C10068" s="2">
        <v>3860.1706199999999</v>
      </c>
      <c r="D10068" s="2">
        <v>8.0969640024979245E-4</v>
      </c>
      <c r="E10068" s="2">
        <v>3.7860432039999998</v>
      </c>
      <c r="F10068">
        <f t="shared" si="162"/>
        <v>15181.807504683609</v>
      </c>
    </row>
    <row r="10069" spans="1:6" x14ac:dyDescent="0.2">
      <c r="A10069">
        <v>12</v>
      </c>
      <c r="B10069" s="1" t="s">
        <v>255</v>
      </c>
      <c r="C10069" s="2">
        <v>3802.8869249999998</v>
      </c>
      <c r="D10069" s="2">
        <v>7.976807651180099E-4</v>
      </c>
      <c r="E10069" s="2">
        <v>3.7298595360000002</v>
      </c>
      <c r="F10069">
        <f t="shared" si="162"/>
        <v>14956.514345962685</v>
      </c>
    </row>
    <row r="10070" spans="1:6" x14ac:dyDescent="0.2">
      <c r="A10070">
        <v>12</v>
      </c>
      <c r="B10070" s="1" t="s">
        <v>639</v>
      </c>
      <c r="C10070" s="2">
        <v>3793.7747570000001</v>
      </c>
      <c r="D10070" s="2">
        <v>7.9576942757299154E-4</v>
      </c>
      <c r="E10070" s="2">
        <v>3.720922351</v>
      </c>
      <c r="F10070">
        <f t="shared" si="162"/>
        <v>14920.676766993591</v>
      </c>
    </row>
    <row r="10071" spans="1:6" x14ac:dyDescent="0.2">
      <c r="A10071">
        <v>12</v>
      </c>
      <c r="B10071" s="1" t="s">
        <v>645</v>
      </c>
      <c r="C10071" s="2">
        <v>3704.9963889999999</v>
      </c>
      <c r="D10071" s="2">
        <v>7.7714757564351523E-4</v>
      </c>
      <c r="E10071" s="2">
        <v>3.633848806</v>
      </c>
      <c r="F10071">
        <f t="shared" si="162"/>
        <v>14571.517043315911</v>
      </c>
    </row>
    <row r="10072" spans="1:6" x14ac:dyDescent="0.2">
      <c r="A10072">
        <v>12</v>
      </c>
      <c r="B10072" s="1" t="s">
        <v>235</v>
      </c>
      <c r="C10072" s="2">
        <v>3679.236038</v>
      </c>
      <c r="D10072" s="2">
        <v>7.717441711506711E-4</v>
      </c>
      <c r="E10072" s="2">
        <v>3.6085831349999999</v>
      </c>
      <c r="F10072">
        <f t="shared" si="162"/>
        <v>14470.203209075084</v>
      </c>
    </row>
    <row r="10073" spans="1:6" x14ac:dyDescent="0.2">
      <c r="A10073">
        <v>12</v>
      </c>
      <c r="B10073" s="1" t="s">
        <v>349</v>
      </c>
      <c r="C10073" s="2">
        <v>3677.7710280000001</v>
      </c>
      <c r="D10073" s="2">
        <v>7.7143687562555071E-4</v>
      </c>
      <c r="E10073" s="2">
        <v>3.6071462580000002</v>
      </c>
      <c r="F10073">
        <f t="shared" si="162"/>
        <v>14464.441417979077</v>
      </c>
    </row>
    <row r="10074" spans="1:6" x14ac:dyDescent="0.2">
      <c r="A10074">
        <v>12</v>
      </c>
      <c r="B10074" s="1" t="s">
        <v>790</v>
      </c>
      <c r="C10074" s="2">
        <v>3665.9585160000001</v>
      </c>
      <c r="D10074" s="2">
        <v>7.6895912277475048E-4</v>
      </c>
      <c r="E10074" s="2">
        <v>3.5955605830000001</v>
      </c>
      <c r="F10074">
        <f t="shared" si="162"/>
        <v>14417.983552026571</v>
      </c>
    </row>
    <row r="10075" spans="1:6" x14ac:dyDescent="0.2">
      <c r="A10075">
        <v>12</v>
      </c>
      <c r="B10075" s="1" t="s">
        <v>1919</v>
      </c>
      <c r="C10075" s="2">
        <v>3646.4677310000002</v>
      </c>
      <c r="D10075" s="2">
        <v>7.6487080143202997E-4</v>
      </c>
      <c r="E10075" s="2">
        <v>3.5764440830000002</v>
      </c>
      <c r="F10075">
        <f t="shared" si="162"/>
        <v>14341.327526850562</v>
      </c>
    </row>
    <row r="10076" spans="1:6" x14ac:dyDescent="0.2">
      <c r="A10076">
        <v>12</v>
      </c>
      <c r="B10076" s="1" t="s">
        <v>547</v>
      </c>
      <c r="C10076" s="2">
        <v>3544.765566</v>
      </c>
      <c r="D10076" s="2">
        <v>7.435380974276499E-4</v>
      </c>
      <c r="E10076" s="2">
        <v>3.4766949189999998</v>
      </c>
      <c r="F10076">
        <f t="shared" si="162"/>
        <v>13941.339326768435</v>
      </c>
    </row>
    <row r="10077" spans="1:6" x14ac:dyDescent="0.2">
      <c r="A10077">
        <v>12</v>
      </c>
      <c r="B10077" s="1" t="s">
        <v>552</v>
      </c>
      <c r="C10077" s="2">
        <v>3531.9022709999999</v>
      </c>
      <c r="D10077" s="2">
        <v>7.4083993579818121E-4</v>
      </c>
      <c r="E10077" s="2">
        <v>3.4640786389999998</v>
      </c>
      <c r="F10077">
        <f t="shared" si="162"/>
        <v>13890.748796215898</v>
      </c>
    </row>
    <row r="10078" spans="1:6" x14ac:dyDescent="0.2">
      <c r="A10078">
        <v>12</v>
      </c>
      <c r="B10078" s="1" t="s">
        <v>176</v>
      </c>
      <c r="C10078" s="2">
        <v>3418.6094849999999</v>
      </c>
      <c r="D10078" s="2">
        <v>7.1707602226746628E-4</v>
      </c>
      <c r="E10078" s="2">
        <v>3.3529614310000002</v>
      </c>
      <c r="F10078">
        <f t="shared" si="162"/>
        <v>13445.175417514993</v>
      </c>
    </row>
    <row r="10079" spans="1:6" x14ac:dyDescent="0.2">
      <c r="A10079">
        <v>12</v>
      </c>
      <c r="B10079" s="1" t="s">
        <v>1623</v>
      </c>
      <c r="C10079" s="2">
        <v>3373.6975950000001</v>
      </c>
      <c r="D10079" s="2">
        <v>7.0765545544368121E-4</v>
      </c>
      <c r="E10079" s="2">
        <v>3.308911991</v>
      </c>
      <c r="F10079">
        <f t="shared" si="162"/>
        <v>13268.539789569022</v>
      </c>
    </row>
    <row r="10080" spans="1:6" x14ac:dyDescent="0.2">
      <c r="A10080">
        <v>12</v>
      </c>
      <c r="B10080" s="1" t="s">
        <v>311</v>
      </c>
      <c r="C10080" s="2">
        <v>3238.7218339999999</v>
      </c>
      <c r="D10080" s="2">
        <v>6.7934339397076053E-4</v>
      </c>
      <c r="E10080" s="2">
        <v>3.1765281889999999</v>
      </c>
      <c r="F10080">
        <f t="shared" si="162"/>
        <v>12737.68863695176</v>
      </c>
    </row>
    <row r="10081" spans="1:6" x14ac:dyDescent="0.2">
      <c r="A10081">
        <v>12</v>
      </c>
      <c r="B10081" s="1" t="s">
        <v>387</v>
      </c>
      <c r="C10081" s="2">
        <v>3221.748666</v>
      </c>
      <c r="D10081" s="2">
        <v>6.7578315931974306E-4</v>
      </c>
      <c r="E10081" s="2">
        <v>3.1598809590000001</v>
      </c>
      <c r="F10081">
        <f t="shared" si="162"/>
        <v>12670.934237245183</v>
      </c>
    </row>
    <row r="10082" spans="1:6" x14ac:dyDescent="0.2">
      <c r="A10082">
        <v>12</v>
      </c>
      <c r="B10082" s="1" t="s">
        <v>1777</v>
      </c>
      <c r="C10082" s="2">
        <v>3159.8667099999998</v>
      </c>
      <c r="D10082" s="2">
        <v>6.6280300841766685E-4</v>
      </c>
      <c r="E10082" s="2">
        <v>3.099187331</v>
      </c>
      <c r="F10082">
        <f t="shared" si="162"/>
        <v>12427.556407831253</v>
      </c>
    </row>
    <row r="10083" spans="1:6" x14ac:dyDescent="0.2">
      <c r="A10083">
        <v>12</v>
      </c>
      <c r="B10083" s="1" t="s">
        <v>180</v>
      </c>
      <c r="C10083" s="2">
        <v>3150.6879600000002</v>
      </c>
      <c r="D10083" s="2">
        <v>6.6087770494537923E-4</v>
      </c>
      <c r="E10083" s="2">
        <v>3.0901848429999998</v>
      </c>
      <c r="F10083">
        <f t="shared" si="162"/>
        <v>12391.456967725861</v>
      </c>
    </row>
    <row r="10084" spans="1:6" x14ac:dyDescent="0.2">
      <c r="A10084">
        <v>12</v>
      </c>
      <c r="B10084" s="1" t="s">
        <v>666</v>
      </c>
      <c r="C10084" s="2">
        <v>3146.393364</v>
      </c>
      <c r="D10084" s="2">
        <v>6.5997688477890796E-4</v>
      </c>
      <c r="E10084" s="2">
        <v>3.0859727160000001</v>
      </c>
      <c r="F10084">
        <f t="shared" si="162"/>
        <v>12374.566589604525</v>
      </c>
    </row>
    <row r="10085" spans="1:6" x14ac:dyDescent="0.2">
      <c r="A10085">
        <v>12</v>
      </c>
      <c r="B10085" s="1" t="s">
        <v>339</v>
      </c>
      <c r="C10085" s="2">
        <v>3086.618739</v>
      </c>
      <c r="D10085" s="2">
        <v>6.4743876061832209E-4</v>
      </c>
      <c r="E10085" s="2">
        <v>3.0273459520000001</v>
      </c>
      <c r="F10085">
        <f t="shared" si="162"/>
        <v>12139.47676159354</v>
      </c>
    </row>
    <row r="10086" spans="1:6" x14ac:dyDescent="0.2">
      <c r="A10086">
        <v>12</v>
      </c>
      <c r="B10086" s="1" t="s">
        <v>804</v>
      </c>
      <c r="C10086" s="2">
        <v>3053.0990430000002</v>
      </c>
      <c r="D10086" s="2">
        <v>6.4040778206455261E-4</v>
      </c>
      <c r="E10086" s="2">
        <v>2.9944699400000001</v>
      </c>
      <c r="F10086">
        <f t="shared" si="162"/>
        <v>12007.645913710361</v>
      </c>
    </row>
    <row r="10087" spans="1:6" x14ac:dyDescent="0.2">
      <c r="A10087">
        <v>12</v>
      </c>
      <c r="B10087" s="1" t="s">
        <v>5</v>
      </c>
      <c r="C10087" s="2">
        <v>3033.425244</v>
      </c>
      <c r="D10087" s="2">
        <v>6.3628107201211322E-4</v>
      </c>
      <c r="E10087" s="2">
        <v>2.9751739389999998</v>
      </c>
      <c r="F10087">
        <f t="shared" si="162"/>
        <v>11930.270100227122</v>
      </c>
    </row>
    <row r="10088" spans="1:6" x14ac:dyDescent="0.2">
      <c r="A10088">
        <v>12</v>
      </c>
      <c r="B10088" s="1" t="s">
        <v>425</v>
      </c>
      <c r="C10088" s="2">
        <v>3026.0465170000002</v>
      </c>
      <c r="D10088" s="2">
        <v>6.3473333511552903E-4</v>
      </c>
      <c r="E10088" s="2">
        <v>2.9679369069999999</v>
      </c>
      <c r="F10088">
        <f t="shared" si="162"/>
        <v>11901.250033416169</v>
      </c>
    </row>
    <row r="10089" spans="1:6" x14ac:dyDescent="0.2">
      <c r="A10089">
        <v>12</v>
      </c>
      <c r="B10089" s="1" t="s">
        <v>807</v>
      </c>
      <c r="C10089" s="2">
        <v>2937.4167929999999</v>
      </c>
      <c r="D10089" s="2">
        <v>6.1614266234377268E-4</v>
      </c>
      <c r="E10089" s="2">
        <v>2.8810091519999999</v>
      </c>
      <c r="F10089">
        <f t="shared" si="162"/>
        <v>11552.674918945737</v>
      </c>
    </row>
    <row r="10090" spans="1:6" x14ac:dyDescent="0.2">
      <c r="A10090">
        <v>12</v>
      </c>
      <c r="B10090" s="1" t="s">
        <v>345</v>
      </c>
      <c r="C10090" s="2">
        <v>2927.6417280000001</v>
      </c>
      <c r="D10090" s="2">
        <v>6.1409227760336022E-4</v>
      </c>
      <c r="E10090" s="2">
        <v>2.8714217990000002</v>
      </c>
      <c r="F10090">
        <f t="shared" si="162"/>
        <v>11514.230205063004</v>
      </c>
    </row>
    <row r="10091" spans="1:6" x14ac:dyDescent="0.2">
      <c r="A10091">
        <v>12</v>
      </c>
      <c r="B10091" s="1" t="s">
        <v>1534</v>
      </c>
      <c r="C10091" s="2">
        <v>2916.8635429999999</v>
      </c>
      <c r="D10091" s="2">
        <v>6.118314817745537E-4</v>
      </c>
      <c r="E10091" s="2">
        <v>2.860850589</v>
      </c>
      <c r="F10091">
        <f t="shared" si="162"/>
        <v>11471.840283272883</v>
      </c>
    </row>
    <row r="10092" spans="1:6" x14ac:dyDescent="0.2">
      <c r="A10092">
        <v>12</v>
      </c>
      <c r="B10092" s="1" t="s">
        <v>1776</v>
      </c>
      <c r="C10092" s="2">
        <v>2899.291624</v>
      </c>
      <c r="D10092" s="2">
        <v>6.0814565536326847E-4</v>
      </c>
      <c r="E10092" s="2">
        <v>2.8436161069999999</v>
      </c>
      <c r="F10092">
        <f t="shared" si="162"/>
        <v>11402.731038061283</v>
      </c>
    </row>
    <row r="10093" spans="1:6" x14ac:dyDescent="0.2">
      <c r="A10093">
        <v>12</v>
      </c>
      <c r="B10093" s="1" t="s">
        <v>814</v>
      </c>
      <c r="C10093" s="2">
        <v>2875.4628440000001</v>
      </c>
      <c r="D10093" s="2">
        <v>6.0314741054090352E-4</v>
      </c>
      <c r="E10093" s="2">
        <v>2.8202449139999999</v>
      </c>
      <c r="F10093">
        <f t="shared" si="162"/>
        <v>11309.013947641941</v>
      </c>
    </row>
    <row r="10094" spans="1:6" x14ac:dyDescent="0.2">
      <c r="A10094">
        <v>12</v>
      </c>
      <c r="B10094" s="1" t="s">
        <v>806</v>
      </c>
      <c r="C10094" s="2">
        <v>2836.7956049999998</v>
      </c>
      <c r="D10094" s="2">
        <v>5.9503670068521857E-4</v>
      </c>
      <c r="E10094" s="2">
        <v>2.7823202079999998</v>
      </c>
      <c r="F10094">
        <f t="shared" si="162"/>
        <v>11156.938137847848</v>
      </c>
    </row>
    <row r="10095" spans="1:6" x14ac:dyDescent="0.2">
      <c r="A10095">
        <v>12</v>
      </c>
      <c r="B10095" s="1" t="s">
        <v>344</v>
      </c>
      <c r="C10095" s="2">
        <v>2802.60331</v>
      </c>
      <c r="D10095" s="2">
        <v>5.878646400249792E-4</v>
      </c>
      <c r="E10095" s="2">
        <v>2.7487845129999999</v>
      </c>
      <c r="F10095">
        <f t="shared" si="162"/>
        <v>11022.46200046836</v>
      </c>
    </row>
    <row r="10096" spans="1:6" x14ac:dyDescent="0.2">
      <c r="A10096">
        <v>12</v>
      </c>
      <c r="B10096" s="1" t="s">
        <v>820</v>
      </c>
      <c r="C10096" s="2">
        <v>2802.0361379999999</v>
      </c>
      <c r="D10096" s="2">
        <v>5.8774567183075702E-4</v>
      </c>
      <c r="E10096" s="2">
        <v>2.7482282320000002</v>
      </c>
      <c r="F10096">
        <f t="shared" si="162"/>
        <v>11020.231346826695</v>
      </c>
    </row>
    <row r="10097" spans="1:6" x14ac:dyDescent="0.2">
      <c r="A10097">
        <v>12</v>
      </c>
      <c r="B10097" s="1" t="s">
        <v>168</v>
      </c>
      <c r="C10097" s="2">
        <v>2801.7385420000001</v>
      </c>
      <c r="D10097" s="2">
        <v>5.8768324914240742E-4</v>
      </c>
      <c r="E10097" s="2">
        <v>2.7479363509999999</v>
      </c>
      <c r="F10097">
        <f t="shared" si="162"/>
        <v>11019.060921420139</v>
      </c>
    </row>
    <row r="10098" spans="1:6" x14ac:dyDescent="0.2">
      <c r="A10098">
        <v>12</v>
      </c>
      <c r="B10098" s="1" t="s">
        <v>343</v>
      </c>
      <c r="C10098" s="2">
        <v>2794.56158</v>
      </c>
      <c r="D10098" s="2">
        <v>5.8617783369119823E-4</v>
      </c>
      <c r="E10098" s="2">
        <v>2.7408972089999999</v>
      </c>
      <c r="F10098">
        <f t="shared" si="162"/>
        <v>10990.834381709967</v>
      </c>
    </row>
    <row r="10099" spans="1:6" x14ac:dyDescent="0.2">
      <c r="A10099">
        <v>12</v>
      </c>
      <c r="B10099" s="1" t="s">
        <v>819</v>
      </c>
      <c r="C10099" s="2">
        <v>2740.531997</v>
      </c>
      <c r="D10099" s="2">
        <v>5.7484476996843377E-4</v>
      </c>
      <c r="E10099" s="2">
        <v>2.6879051629999999</v>
      </c>
      <c r="F10099">
        <f t="shared" si="162"/>
        <v>10778.339436908132</v>
      </c>
    </row>
    <row r="10100" spans="1:6" x14ac:dyDescent="0.2">
      <c r="A10100">
        <v>12</v>
      </c>
      <c r="B10100" s="1" t="s">
        <v>266</v>
      </c>
      <c r="C10100" s="2">
        <v>2735.9498119999998</v>
      </c>
      <c r="D10100" s="2">
        <v>5.7388362639759782E-4</v>
      </c>
      <c r="E10100" s="2">
        <v>2.6834109709999998</v>
      </c>
      <c r="F10100">
        <f t="shared" si="162"/>
        <v>10760.317994954959</v>
      </c>
    </row>
    <row r="10101" spans="1:6" x14ac:dyDescent="0.2">
      <c r="A10101">
        <v>12</v>
      </c>
      <c r="B10101" s="1" t="s">
        <v>342</v>
      </c>
      <c r="C10101" s="2">
        <v>2658.6739229999998</v>
      </c>
      <c r="D10101" s="2">
        <v>5.5767449592376199E-4</v>
      </c>
      <c r="E10101" s="2">
        <v>2.6076190220000002</v>
      </c>
      <c r="F10101">
        <f t="shared" si="162"/>
        <v>10456.396798570537</v>
      </c>
    </row>
    <row r="10102" spans="1:6" x14ac:dyDescent="0.2">
      <c r="A10102">
        <v>12</v>
      </c>
      <c r="B10102" s="1" t="s">
        <v>331</v>
      </c>
      <c r="C10102" s="2">
        <v>2600.5629159999999</v>
      </c>
      <c r="D10102" s="2">
        <v>5.4548532661231679E-4</v>
      </c>
      <c r="E10102" s="2">
        <v>2.5506239289999999</v>
      </c>
      <c r="F10102">
        <f t="shared" si="162"/>
        <v>10227.84987398094</v>
      </c>
    </row>
    <row r="10103" spans="1:6" x14ac:dyDescent="0.2">
      <c r="A10103">
        <v>12</v>
      </c>
      <c r="B10103" s="1" t="s">
        <v>412</v>
      </c>
      <c r="C10103" s="2">
        <v>2582.7694710000001</v>
      </c>
      <c r="D10103" s="2">
        <v>5.417530336535582E-4</v>
      </c>
      <c r="E10103" s="2">
        <v>2.5331721749999998</v>
      </c>
      <c r="F10103">
        <f t="shared" si="162"/>
        <v>10157.869381004217</v>
      </c>
    </row>
    <row r="10104" spans="1:6" x14ac:dyDescent="0.2">
      <c r="A10104">
        <v>12</v>
      </c>
      <c r="B10104" s="1" t="s">
        <v>321</v>
      </c>
      <c r="C10104" s="2">
        <v>2552.3394050000002</v>
      </c>
      <c r="D10104" s="2">
        <v>5.3537012519568506E-4</v>
      </c>
      <c r="E10104" s="2">
        <v>2.5033264609999999</v>
      </c>
      <c r="F10104">
        <f t="shared" si="162"/>
        <v>10038.189847419095</v>
      </c>
    </row>
    <row r="10105" spans="1:6" x14ac:dyDescent="0.2">
      <c r="A10105">
        <v>12</v>
      </c>
      <c r="B10105" s="1" t="s">
        <v>201</v>
      </c>
      <c r="C10105" s="2">
        <v>2537.355423</v>
      </c>
      <c r="D10105" s="2">
        <v>5.3222713564077782E-4</v>
      </c>
      <c r="E10105" s="2">
        <v>2.488630219</v>
      </c>
      <c r="F10105">
        <f t="shared" si="162"/>
        <v>9979.2587932645838</v>
      </c>
    </row>
    <row r="10106" spans="1:6" x14ac:dyDescent="0.2">
      <c r="A10106">
        <v>12</v>
      </c>
      <c r="B10106" s="1" t="s">
        <v>322</v>
      </c>
      <c r="C10106" s="2">
        <v>2497.8908780000002</v>
      </c>
      <c r="D10106" s="2">
        <v>5.2394918539397936E-4</v>
      </c>
      <c r="E10106" s="2">
        <v>2.4499235170000002</v>
      </c>
      <c r="F10106">
        <f t="shared" si="162"/>
        <v>9824.0472261371124</v>
      </c>
    </row>
    <row r="10107" spans="1:6" x14ac:dyDescent="0.2">
      <c r="A10107">
        <v>12</v>
      </c>
      <c r="B10107" s="1" t="s">
        <v>280</v>
      </c>
      <c r="C10107" s="2">
        <v>2486.0306129999999</v>
      </c>
      <c r="D10107" s="2">
        <v>5.2146141624678137E-4</v>
      </c>
      <c r="E10107" s="2">
        <v>2.4382910070000001</v>
      </c>
      <c r="F10107">
        <f t="shared" si="162"/>
        <v>9777.4015546271512</v>
      </c>
    </row>
    <row r="10108" spans="1:6" x14ac:dyDescent="0.2">
      <c r="A10108">
        <v>12</v>
      </c>
      <c r="B10108" s="1" t="s">
        <v>340</v>
      </c>
      <c r="C10108" s="2">
        <v>2476.589003</v>
      </c>
      <c r="D10108" s="2">
        <v>5.1948097577354422E-4</v>
      </c>
      <c r="E10108" s="2">
        <v>2.4290307050000002</v>
      </c>
      <c r="F10108">
        <f t="shared" si="162"/>
        <v>9740.2682957539546</v>
      </c>
    </row>
    <row r="10109" spans="1:6" x14ac:dyDescent="0.2">
      <c r="A10109">
        <v>12</v>
      </c>
      <c r="B10109" s="1" t="s">
        <v>279</v>
      </c>
      <c r="C10109" s="2">
        <v>2471.0800610000001</v>
      </c>
      <c r="D10109" s="2">
        <v>5.183254386340112E-4</v>
      </c>
      <c r="E10109" s="2">
        <v>2.4236275520000001</v>
      </c>
      <c r="F10109">
        <f t="shared" si="162"/>
        <v>9718.6019743877096</v>
      </c>
    </row>
    <row r="10110" spans="1:6" x14ac:dyDescent="0.2">
      <c r="A10110">
        <v>12</v>
      </c>
      <c r="B10110" s="1" t="s">
        <v>338</v>
      </c>
      <c r="C10110" s="2">
        <v>2434.5735260000001</v>
      </c>
      <c r="D10110" s="2">
        <v>5.1066795084561613E-4</v>
      </c>
      <c r="E10110" s="2">
        <v>2.3878220579999998</v>
      </c>
      <c r="F10110">
        <f t="shared" si="162"/>
        <v>9575.0240783553018</v>
      </c>
    </row>
    <row r="10111" spans="1:6" x14ac:dyDescent="0.2">
      <c r="A10111">
        <v>12</v>
      </c>
      <c r="B10111" s="1" t="s">
        <v>586</v>
      </c>
      <c r="C10111" s="2">
        <v>2419.0306009999999</v>
      </c>
      <c r="D10111" s="2">
        <v>5.0740771918868753E-4</v>
      </c>
      <c r="E10111" s="2">
        <v>2.3725776060000001</v>
      </c>
      <c r="F10111">
        <f t="shared" si="162"/>
        <v>9513.8947347878911</v>
      </c>
    </row>
    <row r="10112" spans="1:6" x14ac:dyDescent="0.2">
      <c r="A10112">
        <v>12</v>
      </c>
      <c r="B10112" s="1" t="s">
        <v>185</v>
      </c>
      <c r="C10112" s="2">
        <v>2418.6371319999998</v>
      </c>
      <c r="D10112" s="2">
        <v>5.0732518648896033E-4</v>
      </c>
      <c r="E10112" s="2">
        <v>2.372191693</v>
      </c>
      <c r="F10112">
        <f t="shared" si="162"/>
        <v>9512.3472466680068</v>
      </c>
    </row>
    <row r="10113" spans="1:6" x14ac:dyDescent="0.2">
      <c r="A10113">
        <v>12</v>
      </c>
      <c r="B10113" s="1" t="s">
        <v>1522</v>
      </c>
      <c r="C10113" s="2">
        <v>2405.9227919999998</v>
      </c>
      <c r="D10113" s="2">
        <v>5.0465826924557511E-4</v>
      </c>
      <c r="E10113" s="2">
        <v>2.3597215079999998</v>
      </c>
      <c r="F10113">
        <f t="shared" si="162"/>
        <v>9462.3425483545325</v>
      </c>
    </row>
    <row r="10114" spans="1:6" x14ac:dyDescent="0.2">
      <c r="A10114">
        <v>12</v>
      </c>
      <c r="B10114" s="1" t="s">
        <v>216</v>
      </c>
      <c r="C10114" s="2">
        <v>2398.3228669999999</v>
      </c>
      <c r="D10114" s="2">
        <v>5.0306413445169674E-4</v>
      </c>
      <c r="E10114" s="2">
        <v>2.3522675249999998</v>
      </c>
      <c r="F10114">
        <f t="shared" si="162"/>
        <v>9432.4525209693147</v>
      </c>
    </row>
    <row r="10115" spans="1:6" x14ac:dyDescent="0.2">
      <c r="A10115">
        <v>12</v>
      </c>
      <c r="B10115" s="1" t="s">
        <v>852</v>
      </c>
      <c r="C10115" s="2">
        <v>2389.5950979999998</v>
      </c>
      <c r="D10115" s="2">
        <v>5.0123342707682835E-4</v>
      </c>
      <c r="E10115" s="2">
        <v>2.343707357</v>
      </c>
      <c r="F10115">
        <f t="shared" ref="F10115:F10178" si="163">D10115*$I$8</f>
        <v>9398.126757690532</v>
      </c>
    </row>
    <row r="10116" spans="1:6" x14ac:dyDescent="0.2">
      <c r="A10116">
        <v>12</v>
      </c>
      <c r="B10116" s="1" t="s">
        <v>491</v>
      </c>
      <c r="C10116" s="2">
        <v>2356.616767</v>
      </c>
      <c r="D10116" s="2">
        <v>4.9431600340470671E-4</v>
      </c>
      <c r="E10116" s="2">
        <v>2.3113623140000001</v>
      </c>
      <c r="F10116">
        <f t="shared" si="163"/>
        <v>9268.4250638382509</v>
      </c>
    </row>
    <row r="10117" spans="1:6" x14ac:dyDescent="0.2">
      <c r="A10117">
        <v>12</v>
      </c>
      <c r="B10117" s="1" t="s">
        <v>297</v>
      </c>
      <c r="C10117" s="2">
        <v>2347.5381280000001</v>
      </c>
      <c r="D10117" s="2">
        <v>4.9241169854658375E-4</v>
      </c>
      <c r="E10117" s="2">
        <v>2.3024580129999999</v>
      </c>
      <c r="F10117">
        <f t="shared" si="163"/>
        <v>9232.7193477484452</v>
      </c>
    </row>
    <row r="10118" spans="1:6" x14ac:dyDescent="0.2">
      <c r="A10118">
        <v>12</v>
      </c>
      <c r="B10118" s="1" t="s">
        <v>337</v>
      </c>
      <c r="C10118" s="2">
        <v>2323.9891050000001</v>
      </c>
      <c r="D10118" s="2">
        <v>4.8747213465700568E-4</v>
      </c>
      <c r="E10118" s="2">
        <v>2.2793612049999998</v>
      </c>
      <c r="F10118">
        <f t="shared" si="163"/>
        <v>9140.1025248188562</v>
      </c>
    </row>
    <row r="10119" spans="1:6" x14ac:dyDescent="0.2">
      <c r="A10119">
        <v>12</v>
      </c>
      <c r="B10119" s="1" t="s">
        <v>301</v>
      </c>
      <c r="C10119" s="2">
        <v>2311.9560280000001</v>
      </c>
      <c r="D10119" s="2">
        <v>4.8494811693199996E-4</v>
      </c>
      <c r="E10119" s="2">
        <v>2.2675592010000001</v>
      </c>
      <c r="F10119">
        <f t="shared" si="163"/>
        <v>9092.7771924749995</v>
      </c>
    </row>
    <row r="10120" spans="1:6" x14ac:dyDescent="0.2">
      <c r="A10120">
        <v>12</v>
      </c>
      <c r="B10120" s="1" t="s">
        <v>798</v>
      </c>
      <c r="C10120" s="2">
        <v>2301.8687650000002</v>
      </c>
      <c r="D10120" s="2">
        <v>4.8283224655038193E-4</v>
      </c>
      <c r="E10120" s="2">
        <v>2.2576656449999999</v>
      </c>
      <c r="F10120">
        <f t="shared" si="163"/>
        <v>9053.104622819661</v>
      </c>
    </row>
    <row r="10121" spans="1:6" x14ac:dyDescent="0.2">
      <c r="A10121">
        <v>12</v>
      </c>
      <c r="B10121" s="1" t="s">
        <v>1624</v>
      </c>
      <c r="C10121" s="2">
        <v>2260.265543</v>
      </c>
      <c r="D10121" s="2">
        <v>4.7410569475692273E-4</v>
      </c>
      <c r="E10121" s="2">
        <v>2.216861336</v>
      </c>
      <c r="F10121">
        <f t="shared" si="163"/>
        <v>8889.4817766923006</v>
      </c>
    </row>
    <row r="10122" spans="1:6" x14ac:dyDescent="0.2">
      <c r="A10122">
        <v>12</v>
      </c>
      <c r="B10122" s="1" t="s">
        <v>562</v>
      </c>
      <c r="C10122" s="2">
        <v>2254.387432</v>
      </c>
      <c r="D10122" s="2">
        <v>4.7287272192614012E-4</v>
      </c>
      <c r="E10122" s="2">
        <v>2.211096103</v>
      </c>
      <c r="F10122">
        <f t="shared" si="163"/>
        <v>8866.3635361151264</v>
      </c>
    </row>
    <row r="10123" spans="1:6" x14ac:dyDescent="0.2">
      <c r="A10123">
        <v>12</v>
      </c>
      <c r="B10123" s="1" t="s">
        <v>1634</v>
      </c>
      <c r="C10123" s="2">
        <v>2251.6744269999999</v>
      </c>
      <c r="D10123" s="2">
        <v>4.7230365107744422E-4</v>
      </c>
      <c r="E10123" s="2">
        <v>2.2084351959999999</v>
      </c>
      <c r="F10123">
        <f t="shared" si="163"/>
        <v>8855.6934577020784</v>
      </c>
    </row>
    <row r="10124" spans="1:6" x14ac:dyDescent="0.2">
      <c r="A10124">
        <v>12</v>
      </c>
      <c r="B10124" s="1" t="s">
        <v>362</v>
      </c>
      <c r="C10124" s="2">
        <v>2235.6041639999999</v>
      </c>
      <c r="D10124" s="2">
        <v>4.6893280687271694E-4</v>
      </c>
      <c r="E10124" s="2">
        <v>2.1926735329999998</v>
      </c>
      <c r="F10124">
        <f t="shared" si="163"/>
        <v>8792.4901288634428</v>
      </c>
    </row>
    <row r="10125" spans="1:6" x14ac:dyDescent="0.2">
      <c r="A10125">
        <v>12</v>
      </c>
      <c r="B10125" s="1" t="s">
        <v>91</v>
      </c>
      <c r="C10125" s="2">
        <v>2231.2056950000001</v>
      </c>
      <c r="D10125" s="2">
        <v>4.6801019893581529E-4</v>
      </c>
      <c r="E10125" s="2">
        <v>2.188359529</v>
      </c>
      <c r="F10125">
        <f t="shared" si="163"/>
        <v>8775.1912300465374</v>
      </c>
    </row>
    <row r="10126" spans="1:6" x14ac:dyDescent="0.2">
      <c r="A10126">
        <v>12</v>
      </c>
      <c r="B10126" s="1" t="s">
        <v>336</v>
      </c>
      <c r="C10126" s="2">
        <v>2200.8171790000001</v>
      </c>
      <c r="D10126" s="2">
        <v>4.6163600605661395E-4</v>
      </c>
      <c r="E10126" s="2">
        <v>2.158554568</v>
      </c>
      <c r="F10126">
        <f t="shared" si="163"/>
        <v>8655.6751135615123</v>
      </c>
    </row>
    <row r="10127" spans="1:6" x14ac:dyDescent="0.2">
      <c r="A10127">
        <v>12</v>
      </c>
      <c r="B10127" s="1" t="s">
        <v>335</v>
      </c>
      <c r="C10127" s="2">
        <v>2127.733397</v>
      </c>
      <c r="D10127" s="2">
        <v>4.4630619776384333E-4</v>
      </c>
      <c r="E10127" s="2">
        <v>2.0868742239999998</v>
      </c>
      <c r="F10127">
        <f t="shared" si="163"/>
        <v>8368.2412080720624</v>
      </c>
    </row>
    <row r="10128" spans="1:6" x14ac:dyDescent="0.2">
      <c r="A10128">
        <v>12</v>
      </c>
      <c r="B10128" s="1" t="s">
        <v>1920</v>
      </c>
      <c r="C10128" s="2">
        <v>2126.1121840000001</v>
      </c>
      <c r="D10128" s="2">
        <v>4.4596613771097631E-4</v>
      </c>
      <c r="E10128" s="2">
        <v>2.0852841440000001</v>
      </c>
      <c r="F10128">
        <f t="shared" si="163"/>
        <v>8361.8650820808052</v>
      </c>
    </row>
    <row r="10129" spans="1:6" x14ac:dyDescent="0.2">
      <c r="A10129">
        <v>12</v>
      </c>
      <c r="B10129" s="1" t="s">
        <v>332</v>
      </c>
      <c r="C10129" s="2">
        <v>2124.176606</v>
      </c>
      <c r="D10129" s="2">
        <v>4.4556013734313107E-4</v>
      </c>
      <c r="E10129" s="2">
        <v>2.0833857349999998</v>
      </c>
      <c r="F10129">
        <f t="shared" si="163"/>
        <v>8354.2525751837074</v>
      </c>
    </row>
    <row r="10130" spans="1:6" x14ac:dyDescent="0.2">
      <c r="A10130">
        <v>12</v>
      </c>
      <c r="B10130" s="1" t="s">
        <v>1518</v>
      </c>
      <c r="C10130" s="2">
        <v>2107.6909999999998</v>
      </c>
      <c r="D10130" s="2">
        <v>4.4210217199757047E-4</v>
      </c>
      <c r="E10130" s="2">
        <v>2.0672167039999998</v>
      </c>
      <c r="F10130">
        <f t="shared" si="163"/>
        <v>8289.415724954446</v>
      </c>
    </row>
    <row r="10131" spans="1:6" x14ac:dyDescent="0.2">
      <c r="A10131">
        <v>12</v>
      </c>
      <c r="B10131" s="1" t="s">
        <v>299</v>
      </c>
      <c r="C10131" s="2">
        <v>2104.0450949999999</v>
      </c>
      <c r="D10131" s="2">
        <v>4.413374192665338E-4</v>
      </c>
      <c r="E10131" s="2">
        <v>2.063640812</v>
      </c>
      <c r="F10131">
        <f t="shared" si="163"/>
        <v>8275.0766112475085</v>
      </c>
    </row>
    <row r="10132" spans="1:6" x14ac:dyDescent="0.2">
      <c r="A10132">
        <v>12</v>
      </c>
      <c r="B10132" s="1" t="s">
        <v>243</v>
      </c>
      <c r="C10132" s="2">
        <v>2050.8143700000001</v>
      </c>
      <c r="D10132" s="2">
        <v>4.3017192143510955E-4</v>
      </c>
      <c r="E10132" s="2">
        <v>2.0114322840000001</v>
      </c>
      <c r="F10132">
        <f t="shared" si="163"/>
        <v>8065.7235269083039</v>
      </c>
    </row>
    <row r="10133" spans="1:6" x14ac:dyDescent="0.2">
      <c r="A10133">
        <v>12</v>
      </c>
      <c r="B10133" s="1" t="s">
        <v>225</v>
      </c>
      <c r="C10133" s="2">
        <v>2000.009798</v>
      </c>
      <c r="D10133" s="2">
        <v>4.1951532545745398E-4</v>
      </c>
      <c r="E10133" s="2">
        <v>1.96160332</v>
      </c>
      <c r="F10133">
        <f t="shared" si="163"/>
        <v>7865.9123523272619</v>
      </c>
    </row>
    <row r="10134" spans="1:6" x14ac:dyDescent="0.2">
      <c r="A10134">
        <v>12</v>
      </c>
      <c r="B10134" s="1" t="s">
        <v>291</v>
      </c>
      <c r="C10134" s="2">
        <v>1995.249503</v>
      </c>
      <c r="D10134" s="2">
        <v>4.1851682207413361E-4</v>
      </c>
      <c r="E10134" s="2">
        <v>1.956934438</v>
      </c>
      <c r="F10134">
        <f t="shared" si="163"/>
        <v>7847.1904138900054</v>
      </c>
    </row>
    <row r="10135" spans="1:6" x14ac:dyDescent="0.2">
      <c r="A10135">
        <v>12</v>
      </c>
      <c r="B10135" s="1" t="s">
        <v>200</v>
      </c>
      <c r="C10135" s="2">
        <v>1994.546443</v>
      </c>
      <c r="D10135" s="2">
        <v>4.1836935036827289E-4</v>
      </c>
      <c r="E10135" s="2">
        <v>1.9562448779999999</v>
      </c>
      <c r="F10135">
        <f t="shared" si="163"/>
        <v>7844.4253194051171</v>
      </c>
    </row>
    <row r="10136" spans="1:6" x14ac:dyDescent="0.2">
      <c r="A10136">
        <v>12</v>
      </c>
      <c r="B10136" s="1" t="s">
        <v>305</v>
      </c>
      <c r="C10136" s="2">
        <v>1992.884401</v>
      </c>
      <c r="D10136" s="2">
        <v>4.180207261520826E-4</v>
      </c>
      <c r="E10136" s="2">
        <v>1.954614753</v>
      </c>
      <c r="F10136">
        <f t="shared" si="163"/>
        <v>7837.8886153515487</v>
      </c>
    </row>
    <row r="10137" spans="1:6" x14ac:dyDescent="0.2">
      <c r="A10137">
        <v>12</v>
      </c>
      <c r="B10137" s="1" t="s">
        <v>69</v>
      </c>
      <c r="C10137" s="2">
        <v>1955.1438270000001</v>
      </c>
      <c r="D10137" s="2">
        <v>4.1010439018965414E-4</v>
      </c>
      <c r="E10137" s="2">
        <v>1.917598916</v>
      </c>
      <c r="F10137">
        <f t="shared" si="163"/>
        <v>7689.4573160560149</v>
      </c>
    </row>
    <row r="10138" spans="1:6" x14ac:dyDescent="0.2">
      <c r="A10138">
        <v>12</v>
      </c>
      <c r="B10138" s="1" t="s">
        <v>454</v>
      </c>
      <c r="C10138" s="2">
        <v>1952.7755500000001</v>
      </c>
      <c r="D10138" s="2">
        <v>4.0960762851056909E-4</v>
      </c>
      <c r="E10138" s="2">
        <v>1.915276118</v>
      </c>
      <c r="F10138">
        <f t="shared" si="163"/>
        <v>7680.1430345731706</v>
      </c>
    </row>
    <row r="10139" spans="1:6" x14ac:dyDescent="0.2">
      <c r="A10139">
        <v>12</v>
      </c>
      <c r="B10139" s="1" t="s">
        <v>679</v>
      </c>
      <c r="C10139" s="2">
        <v>1942.789634</v>
      </c>
      <c r="D10139" s="2">
        <v>4.0751301637338851E-4</v>
      </c>
      <c r="E10139" s="2">
        <v>1.9054819629999999</v>
      </c>
      <c r="F10139">
        <f t="shared" si="163"/>
        <v>7640.8690570010349</v>
      </c>
    </row>
    <row r="10140" spans="1:6" x14ac:dyDescent="0.2">
      <c r="A10140">
        <v>12</v>
      </c>
      <c r="B10140" s="1" t="s">
        <v>1921</v>
      </c>
      <c r="C10140" s="2">
        <v>1928.195735</v>
      </c>
      <c r="D10140" s="2">
        <v>4.0445184906370564E-4</v>
      </c>
      <c r="E10140" s="2">
        <v>1.891168312</v>
      </c>
      <c r="F10140">
        <f t="shared" si="163"/>
        <v>7583.4721699444808</v>
      </c>
    </row>
    <row r="10141" spans="1:6" x14ac:dyDescent="0.2">
      <c r="A10141">
        <v>12</v>
      </c>
      <c r="B10141" s="1" t="s">
        <v>303</v>
      </c>
      <c r="C10141" s="2">
        <v>1913.2602730000001</v>
      </c>
      <c r="D10141" s="2">
        <v>4.0131903705826496E-4</v>
      </c>
      <c r="E10141" s="2">
        <v>1.876519659</v>
      </c>
      <c r="F10141">
        <f t="shared" si="163"/>
        <v>7524.7319448424678</v>
      </c>
    </row>
    <row r="10142" spans="1:6" x14ac:dyDescent="0.2">
      <c r="A10142">
        <v>12</v>
      </c>
      <c r="B10142" s="1" t="s">
        <v>1800</v>
      </c>
      <c r="C10142" s="2">
        <v>1852.002135</v>
      </c>
      <c r="D10142" s="2">
        <v>3.8846973596413936E-4</v>
      </c>
      <c r="E10142" s="2">
        <v>1.816437869</v>
      </c>
      <c r="F10142">
        <f t="shared" si="163"/>
        <v>7283.8075493276128</v>
      </c>
    </row>
    <row r="10143" spans="1:6" x14ac:dyDescent="0.2">
      <c r="A10143">
        <v>12</v>
      </c>
      <c r="B10143" s="1" t="s">
        <v>329</v>
      </c>
      <c r="C10143" s="2">
        <v>1843.8456980000001</v>
      </c>
      <c r="D10143" s="2">
        <v>3.8675886934651872E-4</v>
      </c>
      <c r="E10143" s="2">
        <v>1.808438062</v>
      </c>
      <c r="F10143">
        <f t="shared" si="163"/>
        <v>7251.728800247226</v>
      </c>
    </row>
    <row r="10144" spans="1:6" x14ac:dyDescent="0.2">
      <c r="A10144">
        <v>12</v>
      </c>
      <c r="B10144" s="1" t="s">
        <v>675</v>
      </c>
      <c r="C10144" s="2">
        <v>1832.4660879999999</v>
      </c>
      <c r="D10144" s="2">
        <v>3.8437192057965558E-4</v>
      </c>
      <c r="E10144" s="2">
        <v>1.797276976</v>
      </c>
      <c r="F10144">
        <f t="shared" si="163"/>
        <v>7206.9735108685418</v>
      </c>
    </row>
    <row r="10145" spans="1:6" x14ac:dyDescent="0.2">
      <c r="A10145">
        <v>12</v>
      </c>
      <c r="B10145" s="1" t="s">
        <v>808</v>
      </c>
      <c r="C10145" s="2">
        <v>1795.0681790000001</v>
      </c>
      <c r="D10145" s="2">
        <v>3.76527460927141E-4</v>
      </c>
      <c r="E10145" s="2">
        <v>1.7605972240000001</v>
      </c>
      <c r="F10145">
        <f t="shared" si="163"/>
        <v>7059.8898923838933</v>
      </c>
    </row>
    <row r="10146" spans="1:6" x14ac:dyDescent="0.2">
      <c r="A10146">
        <v>12</v>
      </c>
      <c r="B10146" s="1" t="s">
        <v>453</v>
      </c>
      <c r="C10146" s="2">
        <v>1731.4820769999999</v>
      </c>
      <c r="D10146" s="2">
        <v>3.6318985431619291E-4</v>
      </c>
      <c r="E10146" s="2">
        <v>1.6982321760000001</v>
      </c>
      <c r="F10146">
        <f t="shared" si="163"/>
        <v>6809.8097684286167</v>
      </c>
    </row>
    <row r="10147" spans="1:6" x14ac:dyDescent="0.2">
      <c r="A10147">
        <v>12</v>
      </c>
      <c r="B10147" s="1" t="s">
        <v>457</v>
      </c>
      <c r="C10147" s="2">
        <v>1720.961448</v>
      </c>
      <c r="D10147" s="2">
        <v>3.6098308232888784E-4</v>
      </c>
      <c r="E10147" s="2">
        <v>1.6879135750000001</v>
      </c>
      <c r="F10147">
        <f t="shared" si="163"/>
        <v>6768.4327936666468</v>
      </c>
    </row>
    <row r="10148" spans="1:6" x14ac:dyDescent="0.2">
      <c r="A10148">
        <v>12</v>
      </c>
      <c r="B10148" s="1" t="s">
        <v>1626</v>
      </c>
      <c r="C10148" s="2">
        <v>1718.7857200000001</v>
      </c>
      <c r="D10148" s="2">
        <v>3.6052670919698538E-4</v>
      </c>
      <c r="E10148" s="2">
        <v>1.685779629</v>
      </c>
      <c r="F10148">
        <f t="shared" si="163"/>
        <v>6759.8757974434757</v>
      </c>
    </row>
    <row r="10149" spans="1:6" x14ac:dyDescent="0.2">
      <c r="A10149">
        <v>12</v>
      </c>
      <c r="B10149" s="1" t="s">
        <v>166</v>
      </c>
      <c r="C10149" s="2">
        <v>1709.678932</v>
      </c>
      <c r="D10149" s="2">
        <v>3.5861649978185921E-4</v>
      </c>
      <c r="E10149" s="2">
        <v>1.676847719</v>
      </c>
      <c r="F10149">
        <f t="shared" si="163"/>
        <v>6724.0593709098603</v>
      </c>
    </row>
    <row r="10150" spans="1:6" x14ac:dyDescent="0.2">
      <c r="A10150">
        <v>12</v>
      </c>
      <c r="B10150" s="1" t="s">
        <v>1778</v>
      </c>
      <c r="C10150" s="2">
        <v>1698.7752889999999</v>
      </c>
      <c r="D10150" s="2">
        <v>3.5632938847874625E-4</v>
      </c>
      <c r="E10150" s="2">
        <v>1.6661534609999999</v>
      </c>
      <c r="F10150">
        <f t="shared" si="163"/>
        <v>6681.1760339764924</v>
      </c>
    </row>
    <row r="10151" spans="1:6" x14ac:dyDescent="0.2">
      <c r="A10151">
        <v>12</v>
      </c>
      <c r="B10151" s="1" t="s">
        <v>327</v>
      </c>
      <c r="C10151" s="2">
        <v>1696.27847</v>
      </c>
      <c r="D10151" s="2">
        <v>3.5580566396058069E-4</v>
      </c>
      <c r="E10151" s="2">
        <v>1.6637045880000001</v>
      </c>
      <c r="F10151">
        <f t="shared" si="163"/>
        <v>6671.3561992608875</v>
      </c>
    </row>
    <row r="10152" spans="1:6" x14ac:dyDescent="0.2">
      <c r="A10152">
        <v>12</v>
      </c>
      <c r="B10152" s="1" t="s">
        <v>326</v>
      </c>
      <c r="C10152" s="2">
        <v>1683.8247879999999</v>
      </c>
      <c r="D10152" s="2">
        <v>3.531934215591504E-4</v>
      </c>
      <c r="E10152" s="2">
        <v>1.6514900560000001</v>
      </c>
      <c r="F10152">
        <f t="shared" si="163"/>
        <v>6622.37665423407</v>
      </c>
    </row>
    <row r="10153" spans="1:6" x14ac:dyDescent="0.2">
      <c r="A10153">
        <v>12</v>
      </c>
      <c r="B10153" s="1" t="s">
        <v>637</v>
      </c>
      <c r="C10153" s="2">
        <v>1678.677504</v>
      </c>
      <c r="D10153" s="2">
        <v>3.5211374479242411E-4</v>
      </c>
      <c r="E10153" s="2">
        <v>1.646441617</v>
      </c>
      <c r="F10153">
        <f t="shared" si="163"/>
        <v>6602.1327148579521</v>
      </c>
    </row>
    <row r="10154" spans="1:6" x14ac:dyDescent="0.2">
      <c r="A10154">
        <v>12</v>
      </c>
      <c r="B10154" s="1" t="s">
        <v>548</v>
      </c>
      <c r="C10154" s="2">
        <v>1672.74045</v>
      </c>
      <c r="D10154" s="2">
        <v>3.5086840829961417E-4</v>
      </c>
      <c r="E10154" s="2">
        <v>1.640618573</v>
      </c>
      <c r="F10154">
        <f t="shared" si="163"/>
        <v>6578.7826556177661</v>
      </c>
    </row>
    <row r="10155" spans="1:6" x14ac:dyDescent="0.2">
      <c r="A10155">
        <v>12</v>
      </c>
      <c r="B10155" s="1" t="s">
        <v>334</v>
      </c>
      <c r="C10155" s="2">
        <v>1670.4927029999999</v>
      </c>
      <c r="D10155" s="2">
        <v>3.5039692827874109E-4</v>
      </c>
      <c r="E10155" s="2">
        <v>1.638413989</v>
      </c>
      <c r="F10155">
        <f t="shared" si="163"/>
        <v>6569.9424052263957</v>
      </c>
    </row>
    <row r="10156" spans="1:6" x14ac:dyDescent="0.2">
      <c r="A10156">
        <v>12</v>
      </c>
      <c r="B10156" s="1" t="s">
        <v>784</v>
      </c>
      <c r="C10156" s="2">
        <v>1666.76017</v>
      </c>
      <c r="D10156" s="2">
        <v>3.4961400485042387E-4</v>
      </c>
      <c r="E10156" s="2">
        <v>1.634753133</v>
      </c>
      <c r="F10156">
        <f t="shared" si="163"/>
        <v>6555.2625909454473</v>
      </c>
    </row>
    <row r="10157" spans="1:6" x14ac:dyDescent="0.2">
      <c r="A10157">
        <v>12</v>
      </c>
      <c r="B10157" s="1" t="s">
        <v>423</v>
      </c>
      <c r="C10157" s="2">
        <v>1665.956821</v>
      </c>
      <c r="D10157" s="2">
        <v>3.4944549710428838E-4</v>
      </c>
      <c r="E10157" s="2">
        <v>1.633965211</v>
      </c>
      <c r="F10157">
        <f t="shared" si="163"/>
        <v>6552.1030707054069</v>
      </c>
    </row>
    <row r="10158" spans="1:6" x14ac:dyDescent="0.2">
      <c r="A10158">
        <v>12</v>
      </c>
      <c r="B10158" s="1" t="s">
        <v>1530</v>
      </c>
      <c r="C10158" s="2">
        <v>1656.7218290000001</v>
      </c>
      <c r="D10158" s="2">
        <v>3.4750839628048624E-4</v>
      </c>
      <c r="E10158" s="2">
        <v>1.62490756</v>
      </c>
      <c r="F10158">
        <f t="shared" si="163"/>
        <v>6515.7824302591171</v>
      </c>
    </row>
    <row r="10159" spans="1:6" x14ac:dyDescent="0.2">
      <c r="A10159">
        <v>12</v>
      </c>
      <c r="B10159" s="1" t="s">
        <v>550</v>
      </c>
      <c r="C10159" s="2">
        <v>1630.1474040000001</v>
      </c>
      <c r="D10159" s="2">
        <v>3.4193423419762696E-4</v>
      </c>
      <c r="E10159" s="2">
        <v>1.5988434469999999</v>
      </c>
      <c r="F10159">
        <f t="shared" si="163"/>
        <v>6411.2668912055051</v>
      </c>
    </row>
    <row r="10160" spans="1:6" x14ac:dyDescent="0.2">
      <c r="A10160">
        <v>12</v>
      </c>
      <c r="B10160" s="1" t="s">
        <v>1779</v>
      </c>
      <c r="C10160" s="2">
        <v>1622.6120069999999</v>
      </c>
      <c r="D10160" s="2">
        <v>3.4035363460995578E-4</v>
      </c>
      <c r="E10160" s="2">
        <v>1.591452753</v>
      </c>
      <c r="F10160">
        <f t="shared" si="163"/>
        <v>6381.6306489366707</v>
      </c>
    </row>
    <row r="10161" spans="1:6" x14ac:dyDescent="0.2">
      <c r="A10161">
        <v>12</v>
      </c>
      <c r="B10161" s="1" t="s">
        <v>1523</v>
      </c>
      <c r="C10161" s="2">
        <v>1611.1141050000001</v>
      </c>
      <c r="D10161" s="2">
        <v>3.379418734013704E-4</v>
      </c>
      <c r="E10161" s="2">
        <v>1.5801756469999999</v>
      </c>
      <c r="F10161">
        <f t="shared" si="163"/>
        <v>6336.4101262756949</v>
      </c>
    </row>
    <row r="10162" spans="1:6" x14ac:dyDescent="0.2">
      <c r="A10162">
        <v>12</v>
      </c>
      <c r="B10162" s="1" t="s">
        <v>755</v>
      </c>
      <c r="C10162" s="2">
        <v>1609.380782</v>
      </c>
      <c r="D10162" s="2">
        <v>3.3757829734723733E-4</v>
      </c>
      <c r="E10162" s="2">
        <v>1.5784756090000001</v>
      </c>
      <c r="F10162">
        <f t="shared" si="163"/>
        <v>6329.5930752607001</v>
      </c>
    </row>
    <row r="10163" spans="1:6" x14ac:dyDescent="0.2">
      <c r="A10163">
        <v>12</v>
      </c>
      <c r="B10163" s="1" t="s">
        <v>324</v>
      </c>
      <c r="C10163" s="2">
        <v>1602.696152</v>
      </c>
      <c r="D10163" s="2">
        <v>3.3617615186873914E-4</v>
      </c>
      <c r="E10163" s="2">
        <v>1.571919345</v>
      </c>
      <c r="F10163">
        <f t="shared" si="163"/>
        <v>6303.3028475388592</v>
      </c>
    </row>
    <row r="10164" spans="1:6" x14ac:dyDescent="0.2">
      <c r="A10164">
        <v>12</v>
      </c>
      <c r="B10164" s="1" t="s">
        <v>553</v>
      </c>
      <c r="C10164" s="2">
        <v>1595.7462190000001</v>
      </c>
      <c r="D10164" s="2">
        <v>3.3471835740010437E-4</v>
      </c>
      <c r="E10164" s="2">
        <v>1.5651028730000001</v>
      </c>
      <c r="F10164">
        <f t="shared" si="163"/>
        <v>6275.9692012519572</v>
      </c>
    </row>
    <row r="10165" spans="1:6" x14ac:dyDescent="0.2">
      <c r="A10165">
        <v>12</v>
      </c>
      <c r="B10165" s="1" t="s">
        <v>446</v>
      </c>
      <c r="C10165" s="2">
        <v>1582.4534570000001</v>
      </c>
      <c r="D10165" s="2">
        <v>3.3193011240664858E-4</v>
      </c>
      <c r="E10165" s="2">
        <v>1.5520653740000001</v>
      </c>
      <c r="F10165">
        <f t="shared" si="163"/>
        <v>6223.6896076246612</v>
      </c>
    </row>
    <row r="10166" spans="1:6" x14ac:dyDescent="0.2">
      <c r="A10166">
        <v>12</v>
      </c>
      <c r="B10166" s="1" t="s">
        <v>1780</v>
      </c>
      <c r="C10166" s="2">
        <v>1575.7620790000001</v>
      </c>
      <c r="D10166" s="2">
        <v>3.3052655157959573E-4</v>
      </c>
      <c r="E10166" s="2">
        <v>1.545502492</v>
      </c>
      <c r="F10166">
        <f t="shared" si="163"/>
        <v>6197.3728421174201</v>
      </c>
    </row>
    <row r="10167" spans="1:6" x14ac:dyDescent="0.2">
      <c r="A10167">
        <v>12</v>
      </c>
      <c r="B10167" s="1" t="s">
        <v>531</v>
      </c>
      <c r="C10167" s="2">
        <v>1558.626415</v>
      </c>
      <c r="D10167" s="2">
        <v>3.2693223222152835E-4</v>
      </c>
      <c r="E10167" s="2">
        <v>1.5286958859999999</v>
      </c>
      <c r="F10167">
        <f t="shared" si="163"/>
        <v>6129.9793541536565</v>
      </c>
    </row>
    <row r="10168" spans="1:6" x14ac:dyDescent="0.2">
      <c r="A10168">
        <v>12</v>
      </c>
      <c r="B10168" s="1" t="s">
        <v>751</v>
      </c>
      <c r="C10168" s="2">
        <v>1549.906547</v>
      </c>
      <c r="D10168" s="2">
        <v>3.2510318207481799E-4</v>
      </c>
      <c r="E10168" s="2">
        <v>1.520143467</v>
      </c>
      <c r="F10168">
        <f t="shared" si="163"/>
        <v>6095.6846639028372</v>
      </c>
    </row>
    <row r="10169" spans="1:6" x14ac:dyDescent="0.2">
      <c r="A10169">
        <v>12</v>
      </c>
      <c r="B10169" s="1" t="s">
        <v>1527</v>
      </c>
      <c r="C10169" s="2">
        <v>1542.6575539999999</v>
      </c>
      <c r="D10169" s="2">
        <v>3.2358265759600331E-4</v>
      </c>
      <c r="E10169" s="2">
        <v>1.5130336769999999</v>
      </c>
      <c r="F10169">
        <f t="shared" si="163"/>
        <v>6067.1748299250621</v>
      </c>
    </row>
    <row r="10170" spans="1:6" x14ac:dyDescent="0.2">
      <c r="A10170">
        <v>12</v>
      </c>
      <c r="B10170" s="1" t="s">
        <v>447</v>
      </c>
      <c r="C10170" s="2">
        <v>1535.933389</v>
      </c>
      <c r="D10170" s="2">
        <v>3.2217221934694644E-4</v>
      </c>
      <c r="E10170" s="2">
        <v>1.506438637</v>
      </c>
      <c r="F10170">
        <f t="shared" si="163"/>
        <v>6040.7291127552462</v>
      </c>
    </row>
    <row r="10171" spans="1:6" x14ac:dyDescent="0.2">
      <c r="A10171">
        <v>12</v>
      </c>
      <c r="B10171" s="1" t="s">
        <v>718</v>
      </c>
      <c r="C10171" s="2">
        <v>1522.8476189999999</v>
      </c>
      <c r="D10171" s="2">
        <v>3.1942739227696178E-4</v>
      </c>
      <c r="E10171" s="2">
        <v>1.4936041550000001</v>
      </c>
      <c r="F10171">
        <f t="shared" si="163"/>
        <v>5989.2636051930331</v>
      </c>
    </row>
    <row r="10172" spans="1:6" x14ac:dyDescent="0.2">
      <c r="A10172">
        <v>12</v>
      </c>
      <c r="B10172" s="1" t="s">
        <v>635</v>
      </c>
      <c r="C10172" s="2">
        <v>1509.7974899999999</v>
      </c>
      <c r="D10172" s="2">
        <v>3.1669004123288023E-4</v>
      </c>
      <c r="E10172" s="2">
        <v>1.48080463</v>
      </c>
      <c r="F10172">
        <f t="shared" si="163"/>
        <v>5937.9382731165042</v>
      </c>
    </row>
    <row r="10173" spans="1:6" x14ac:dyDescent="0.2">
      <c r="A10173">
        <v>12</v>
      </c>
      <c r="B10173" s="1" t="s">
        <v>1519</v>
      </c>
      <c r="C10173" s="2">
        <v>1478.1661879999999</v>
      </c>
      <c r="D10173" s="2">
        <v>3.1005516565865677E-4</v>
      </c>
      <c r="E10173" s="2">
        <v>1.449780748</v>
      </c>
      <c r="F10173">
        <f t="shared" si="163"/>
        <v>5813.5343560998144</v>
      </c>
    </row>
    <row r="10174" spans="1:6" x14ac:dyDescent="0.2">
      <c r="A10174">
        <v>12</v>
      </c>
      <c r="B10174" s="1" t="s">
        <v>1627</v>
      </c>
      <c r="C10174" s="2">
        <v>1477.767591</v>
      </c>
      <c r="D10174" s="2">
        <v>3.099715574394552E-4</v>
      </c>
      <c r="E10174" s="2">
        <v>1.4493898059999999</v>
      </c>
      <c r="F10174">
        <f t="shared" si="163"/>
        <v>5811.9667019897852</v>
      </c>
    </row>
    <row r="10175" spans="1:6" x14ac:dyDescent="0.2">
      <c r="A10175">
        <v>12</v>
      </c>
      <c r="B10175" s="1" t="s">
        <v>1638</v>
      </c>
      <c r="C10175" s="2">
        <v>1477.507165</v>
      </c>
      <c r="D10175" s="2">
        <v>3.0991693135837527E-4</v>
      </c>
      <c r="E10175" s="2">
        <v>1.4491343809999999</v>
      </c>
      <c r="F10175">
        <f t="shared" si="163"/>
        <v>5810.9424629695368</v>
      </c>
    </row>
    <row r="10176" spans="1:6" x14ac:dyDescent="0.2">
      <c r="A10176">
        <v>12</v>
      </c>
      <c r="B10176" s="1" t="s">
        <v>1782</v>
      </c>
      <c r="C10176" s="2">
        <v>1467.133008</v>
      </c>
      <c r="D10176" s="2">
        <v>3.0774088321342718E-4</v>
      </c>
      <c r="E10176" s="2">
        <v>1.438959441</v>
      </c>
      <c r="F10176">
        <f t="shared" si="163"/>
        <v>5770.14156025176</v>
      </c>
    </row>
    <row r="10177" spans="1:6" x14ac:dyDescent="0.2">
      <c r="A10177">
        <v>12</v>
      </c>
      <c r="B10177" s="1" t="s">
        <v>1520</v>
      </c>
      <c r="C10177" s="2">
        <v>1465.7924410000001</v>
      </c>
      <c r="D10177" s="2">
        <v>3.0745969015458051E-4</v>
      </c>
      <c r="E10177" s="2">
        <v>1.437644616</v>
      </c>
      <c r="F10177">
        <f t="shared" si="163"/>
        <v>5764.8691903983845</v>
      </c>
    </row>
    <row r="10178" spans="1:6" x14ac:dyDescent="0.2">
      <c r="A10178">
        <v>12</v>
      </c>
      <c r="B10178" s="1" t="s">
        <v>1521</v>
      </c>
      <c r="C10178" s="2">
        <v>1460.222992</v>
      </c>
      <c r="D10178" s="2">
        <v>3.0629146128643167E-4</v>
      </c>
      <c r="E10178" s="2">
        <v>1.4321821180000001</v>
      </c>
      <c r="F10178">
        <f t="shared" si="163"/>
        <v>5742.9648991205941</v>
      </c>
    </row>
    <row r="10179" spans="1:6" x14ac:dyDescent="0.2">
      <c r="A10179">
        <v>12</v>
      </c>
      <c r="B10179" s="1" t="s">
        <v>1922</v>
      </c>
      <c r="C10179" s="2">
        <v>1447.617716</v>
      </c>
      <c r="D10179" s="2">
        <v>3.0364742102021434E-4</v>
      </c>
      <c r="E10179" s="2">
        <v>1.4198189029999999</v>
      </c>
      <c r="F10179">
        <f t="shared" ref="F10179:F10242" si="164">D10179*$I$8</f>
        <v>5693.3891441290189</v>
      </c>
    </row>
    <row r="10180" spans="1:6" x14ac:dyDescent="0.2">
      <c r="A10180">
        <v>12</v>
      </c>
      <c r="B10180" s="1" t="s">
        <v>108</v>
      </c>
      <c r="C10180" s="2">
        <v>1447.2176930000001</v>
      </c>
      <c r="D10180" s="2">
        <v>3.0356351339213156E-4</v>
      </c>
      <c r="E10180" s="2">
        <v>1.4194265610000001</v>
      </c>
      <c r="F10180">
        <f t="shared" si="164"/>
        <v>5691.815876102467</v>
      </c>
    </row>
    <row r="10181" spans="1:6" x14ac:dyDescent="0.2">
      <c r="A10181">
        <v>12</v>
      </c>
      <c r="B10181" s="1" t="s">
        <v>443</v>
      </c>
      <c r="C10181" s="2">
        <v>1441.429723</v>
      </c>
      <c r="D10181" s="2">
        <v>3.0234944844606792E-4</v>
      </c>
      <c r="E10181" s="2">
        <v>1.413749739</v>
      </c>
      <c r="F10181">
        <f t="shared" si="164"/>
        <v>5669.0521583637737</v>
      </c>
    </row>
    <row r="10182" spans="1:6" x14ac:dyDescent="0.2">
      <c r="A10182">
        <v>12</v>
      </c>
      <c r="B10182" s="1" t="s">
        <v>320</v>
      </c>
      <c r="C10182" s="2">
        <v>1414.8638719999999</v>
      </c>
      <c r="D10182" s="2">
        <v>2.9677708474126795E-4</v>
      </c>
      <c r="E10182" s="2">
        <v>1.387694035</v>
      </c>
      <c r="F10182">
        <f t="shared" si="164"/>
        <v>5564.570338898774</v>
      </c>
    </row>
    <row r="10183" spans="1:6" x14ac:dyDescent="0.2">
      <c r="A10183">
        <v>12</v>
      </c>
      <c r="B10183" s="1" t="s">
        <v>1783</v>
      </c>
      <c r="C10183" s="2">
        <v>1405.8582630000001</v>
      </c>
      <c r="D10183" s="2">
        <v>2.9488809871083089E-4</v>
      </c>
      <c r="E10183" s="2">
        <v>1.378861363</v>
      </c>
      <c r="F10183">
        <f t="shared" si="164"/>
        <v>5529.1518508280788</v>
      </c>
    </row>
    <row r="10184" spans="1:6" x14ac:dyDescent="0.2">
      <c r="A10184">
        <v>12</v>
      </c>
      <c r="B10184" s="1" t="s">
        <v>26</v>
      </c>
      <c r="C10184" s="2">
        <v>1390.0022839999999</v>
      </c>
      <c r="D10184" s="2">
        <v>2.9156220176736783E-4</v>
      </c>
      <c r="E10184" s="2">
        <v>1.363309868</v>
      </c>
      <c r="F10184">
        <f t="shared" si="164"/>
        <v>5466.7912831381464</v>
      </c>
    </row>
    <row r="10185" spans="1:6" x14ac:dyDescent="0.2">
      <c r="A10185">
        <v>12</v>
      </c>
      <c r="B10185" s="1" t="s">
        <v>319</v>
      </c>
      <c r="C10185" s="2">
        <v>1373.780252</v>
      </c>
      <c r="D10185" s="2">
        <v>2.8815952312719745E-4</v>
      </c>
      <c r="E10185" s="2">
        <v>1.347399351</v>
      </c>
      <c r="F10185">
        <f t="shared" si="164"/>
        <v>5402.9910586349524</v>
      </c>
    </row>
    <row r="10186" spans="1:6" x14ac:dyDescent="0.2">
      <c r="A10186">
        <v>12</v>
      </c>
      <c r="B10186" s="1" t="s">
        <v>234</v>
      </c>
      <c r="C10186" s="2">
        <v>1358.950781</v>
      </c>
      <c r="D10186" s="2">
        <v>2.8504894308664891E-4</v>
      </c>
      <c r="E10186" s="2">
        <v>1.332854652</v>
      </c>
      <c r="F10186">
        <f t="shared" si="164"/>
        <v>5344.6676828746668</v>
      </c>
    </row>
    <row r="10187" spans="1:6" x14ac:dyDescent="0.2">
      <c r="A10187">
        <v>12</v>
      </c>
      <c r="B10187" s="1" t="s">
        <v>401</v>
      </c>
      <c r="C10187" s="2">
        <v>1357.5267289999999</v>
      </c>
      <c r="D10187" s="2">
        <v>2.8475023867165108E-4</v>
      </c>
      <c r="E10187" s="2">
        <v>1.331457946</v>
      </c>
      <c r="F10187">
        <f t="shared" si="164"/>
        <v>5339.0669750934576</v>
      </c>
    </row>
    <row r="10188" spans="1:6" x14ac:dyDescent="0.2">
      <c r="A10188">
        <v>12</v>
      </c>
      <c r="B10188" s="1" t="s">
        <v>150</v>
      </c>
      <c r="C10188" s="2">
        <v>1328.4095279999999</v>
      </c>
      <c r="D10188" s="2">
        <v>2.7864271281555556E-4</v>
      </c>
      <c r="E10188" s="2">
        <v>1.302899888</v>
      </c>
      <c r="F10188">
        <f t="shared" si="164"/>
        <v>5224.5508652916669</v>
      </c>
    </row>
    <row r="10189" spans="1:6" x14ac:dyDescent="0.2">
      <c r="A10189">
        <v>12</v>
      </c>
      <c r="B10189" s="1" t="s">
        <v>785</v>
      </c>
      <c r="C10189" s="2">
        <v>1307.7819730000001</v>
      </c>
      <c r="D10189" s="2">
        <v>2.7431594608929227E-4</v>
      </c>
      <c r="E10189" s="2">
        <v>1.282668446</v>
      </c>
      <c r="F10189">
        <f t="shared" si="164"/>
        <v>5143.42398917423</v>
      </c>
    </row>
    <row r="10190" spans="1:6" x14ac:dyDescent="0.2">
      <c r="A10190">
        <v>12</v>
      </c>
      <c r="B10190" s="1" t="s">
        <v>1792</v>
      </c>
      <c r="C10190" s="2">
        <v>1300.266249</v>
      </c>
      <c r="D10190" s="2">
        <v>2.7273947321145969E-4</v>
      </c>
      <c r="E10190" s="2">
        <v>1.2752970480000001</v>
      </c>
      <c r="F10190">
        <f t="shared" si="164"/>
        <v>5113.8651227148694</v>
      </c>
    </row>
    <row r="10191" spans="1:6" x14ac:dyDescent="0.2">
      <c r="A10191">
        <v>12</v>
      </c>
      <c r="B10191" s="1" t="s">
        <v>97</v>
      </c>
      <c r="C10191" s="2">
        <v>1298.087792</v>
      </c>
      <c r="D10191" s="2">
        <v>2.7228252735313994E-4</v>
      </c>
      <c r="E10191" s="2">
        <v>1.2731604240000001</v>
      </c>
      <c r="F10191">
        <f t="shared" si="164"/>
        <v>5105.2973878713738</v>
      </c>
    </row>
    <row r="10192" spans="1:6" x14ac:dyDescent="0.2">
      <c r="A10192">
        <v>12</v>
      </c>
      <c r="B10192" s="1" t="s">
        <v>318</v>
      </c>
      <c r="C10192" s="2">
        <v>1290.1090320000001</v>
      </c>
      <c r="D10192" s="2">
        <v>2.7060892944215847E-4</v>
      </c>
      <c r="E10192" s="2">
        <v>1.265334881</v>
      </c>
      <c r="F10192">
        <f t="shared" si="164"/>
        <v>5073.917427040471</v>
      </c>
    </row>
    <row r="10193" spans="1:6" x14ac:dyDescent="0.2">
      <c r="A10193">
        <v>12</v>
      </c>
      <c r="B10193" s="1" t="s">
        <v>1784</v>
      </c>
      <c r="C10193" s="2">
        <v>1276.3412040000001</v>
      </c>
      <c r="D10193" s="2">
        <v>2.6772103604027478E-4</v>
      </c>
      <c r="E10193" s="2">
        <v>1.251831438</v>
      </c>
      <c r="F10193">
        <f t="shared" si="164"/>
        <v>5019.769425755152</v>
      </c>
    </row>
    <row r="10194" spans="1:6" x14ac:dyDescent="0.2">
      <c r="A10194">
        <v>12</v>
      </c>
      <c r="B10194" s="1" t="s">
        <v>1648</v>
      </c>
      <c r="C10194" s="2">
        <v>1263.7787350000001</v>
      </c>
      <c r="D10194" s="2">
        <v>2.6508597504640839E-4</v>
      </c>
      <c r="E10194" s="2">
        <v>1.2395102090000001</v>
      </c>
      <c r="F10194">
        <f t="shared" si="164"/>
        <v>4970.362032120157</v>
      </c>
    </row>
    <row r="10195" spans="1:6" x14ac:dyDescent="0.2">
      <c r="A10195">
        <v>12</v>
      </c>
      <c r="B10195" s="1" t="s">
        <v>8</v>
      </c>
      <c r="C10195" s="2">
        <v>1253.0086229999999</v>
      </c>
      <c r="D10195" s="2">
        <v>2.6282687237482566E-4</v>
      </c>
      <c r="E10195" s="2">
        <v>1.2289469159999999</v>
      </c>
      <c r="F10195">
        <f t="shared" si="164"/>
        <v>4928.0038570279812</v>
      </c>
    </row>
    <row r="10196" spans="1:6" x14ac:dyDescent="0.2">
      <c r="A10196">
        <v>12</v>
      </c>
      <c r="B10196" s="1" t="s">
        <v>213</v>
      </c>
      <c r="C10196" s="2">
        <v>1250.218715</v>
      </c>
      <c r="D10196" s="2">
        <v>2.622416706587851E-4</v>
      </c>
      <c r="E10196" s="2">
        <v>1.2262105830000001</v>
      </c>
      <c r="F10196">
        <f t="shared" si="164"/>
        <v>4917.0313248522207</v>
      </c>
    </row>
    <row r="10197" spans="1:6" x14ac:dyDescent="0.2">
      <c r="A10197">
        <v>12</v>
      </c>
      <c r="B10197" s="1" t="s">
        <v>309</v>
      </c>
      <c r="C10197" s="2">
        <v>1227.21533</v>
      </c>
      <c r="D10197" s="2">
        <v>2.5741655816659108E-4</v>
      </c>
      <c r="E10197" s="2">
        <v>1.203648936</v>
      </c>
      <c r="F10197">
        <f t="shared" si="164"/>
        <v>4826.5604656235828</v>
      </c>
    </row>
    <row r="10198" spans="1:6" x14ac:dyDescent="0.2">
      <c r="A10198">
        <v>12</v>
      </c>
      <c r="B10198" s="1" t="s">
        <v>576</v>
      </c>
      <c r="C10198" s="2">
        <v>1219.588786</v>
      </c>
      <c r="D10198" s="2">
        <v>2.5581684003866652E-4</v>
      </c>
      <c r="E10198" s="2">
        <v>1.196168846</v>
      </c>
      <c r="F10198">
        <f t="shared" si="164"/>
        <v>4796.5657507249971</v>
      </c>
    </row>
    <row r="10199" spans="1:6" x14ac:dyDescent="0.2">
      <c r="A10199">
        <v>12</v>
      </c>
      <c r="B10199" s="1" t="s">
        <v>245</v>
      </c>
      <c r="C10199" s="2">
        <v>1219.0272649999999</v>
      </c>
      <c r="D10199" s="2">
        <v>2.5569905707588733E-4</v>
      </c>
      <c r="E10199" s="2">
        <v>1.195618107</v>
      </c>
      <c r="F10199">
        <f t="shared" si="164"/>
        <v>4794.3573201728877</v>
      </c>
    </row>
    <row r="10200" spans="1:6" x14ac:dyDescent="0.2">
      <c r="A10200">
        <v>12</v>
      </c>
      <c r="B10200" s="1" t="s">
        <v>316</v>
      </c>
      <c r="C10200" s="2">
        <v>1189.3546819999999</v>
      </c>
      <c r="D10200" s="2">
        <v>2.4947503614292923E-4</v>
      </c>
      <c r="E10200" s="2">
        <v>1.1665153319999999</v>
      </c>
      <c r="F10200">
        <f t="shared" si="164"/>
        <v>4677.6569276799228</v>
      </c>
    </row>
    <row r="10201" spans="1:6" x14ac:dyDescent="0.2">
      <c r="A10201">
        <v>12</v>
      </c>
      <c r="B10201" s="1" t="s">
        <v>752</v>
      </c>
      <c r="C10201" s="2">
        <v>1188.6862819999999</v>
      </c>
      <c r="D10201" s="2">
        <v>2.493348347262975E-4</v>
      </c>
      <c r="E10201" s="2">
        <v>1.1658597669999999</v>
      </c>
      <c r="F10201">
        <f t="shared" si="164"/>
        <v>4675.0281511180783</v>
      </c>
    </row>
    <row r="10202" spans="1:6" x14ac:dyDescent="0.2">
      <c r="A10202">
        <v>12</v>
      </c>
      <c r="B10202" s="1" t="s">
        <v>891</v>
      </c>
      <c r="C10202" s="2">
        <v>1186.007576</v>
      </c>
      <c r="D10202" s="2">
        <v>2.4877295845915636E-4</v>
      </c>
      <c r="E10202" s="2">
        <v>1.163232501</v>
      </c>
      <c r="F10202">
        <f t="shared" si="164"/>
        <v>4664.4929711091818</v>
      </c>
    </row>
    <row r="10203" spans="1:6" x14ac:dyDescent="0.2">
      <c r="A10203">
        <v>12</v>
      </c>
      <c r="B10203" s="1" t="s">
        <v>1628</v>
      </c>
      <c r="C10203" s="2">
        <v>1182.2440509999999</v>
      </c>
      <c r="D10203" s="2">
        <v>2.4798353400857164E-4</v>
      </c>
      <c r="E10203" s="2">
        <v>1.1595412469999999</v>
      </c>
      <c r="F10203">
        <f t="shared" si="164"/>
        <v>4649.6912626607182</v>
      </c>
    </row>
    <row r="10204" spans="1:6" x14ac:dyDescent="0.2">
      <c r="A10204">
        <v>12</v>
      </c>
      <c r="B10204" s="1" t="s">
        <v>551</v>
      </c>
      <c r="C10204" s="2">
        <v>1181.4959220000001</v>
      </c>
      <c r="D10204" s="2">
        <v>2.4782660910887362E-4</v>
      </c>
      <c r="E10204" s="2">
        <v>1.1588074850000001</v>
      </c>
      <c r="F10204">
        <f t="shared" si="164"/>
        <v>4646.7489207913804</v>
      </c>
    </row>
    <row r="10205" spans="1:6" x14ac:dyDescent="0.2">
      <c r="A10205">
        <v>12</v>
      </c>
      <c r="B10205" s="1" t="s">
        <v>289</v>
      </c>
      <c r="C10205" s="2">
        <v>1168.8257180000001</v>
      </c>
      <c r="D10205" s="2">
        <v>2.4516894958809889E-4</v>
      </c>
      <c r="E10205" s="2">
        <v>1.146380588</v>
      </c>
      <c r="F10205">
        <f t="shared" si="164"/>
        <v>4596.9178047768546</v>
      </c>
    </row>
    <row r="10206" spans="1:6" x14ac:dyDescent="0.2">
      <c r="A10206">
        <v>12</v>
      </c>
      <c r="B10206" s="1" t="s">
        <v>193</v>
      </c>
      <c r="C10206" s="2">
        <v>1151.717637</v>
      </c>
      <c r="D10206" s="2">
        <v>2.4158041609279962E-4</v>
      </c>
      <c r="E10206" s="2">
        <v>1.1296010359999999</v>
      </c>
      <c r="F10206">
        <f t="shared" si="164"/>
        <v>4529.6328017399928</v>
      </c>
    </row>
    <row r="10207" spans="1:6" x14ac:dyDescent="0.2">
      <c r="A10207">
        <v>12</v>
      </c>
      <c r="B10207" s="1" t="s">
        <v>1508</v>
      </c>
      <c r="C10207" s="2">
        <v>1145.3732210000001</v>
      </c>
      <c r="D10207" s="2">
        <v>2.4024963279639338E-4</v>
      </c>
      <c r="E10207" s="2">
        <v>1.1233784529999999</v>
      </c>
      <c r="F10207">
        <f t="shared" si="164"/>
        <v>4504.6806149323756</v>
      </c>
    </row>
    <row r="10208" spans="1:6" x14ac:dyDescent="0.2">
      <c r="A10208">
        <v>12</v>
      </c>
      <c r="B10208" s="1" t="s">
        <v>313</v>
      </c>
      <c r="C10208" s="2">
        <v>1131.3253360000001</v>
      </c>
      <c r="D10208" s="2">
        <v>2.3730299558585762E-4</v>
      </c>
      <c r="E10208" s="2">
        <v>1.109600331</v>
      </c>
      <c r="F10208">
        <f t="shared" si="164"/>
        <v>4449.4311672348304</v>
      </c>
    </row>
    <row r="10209" spans="1:6" x14ac:dyDescent="0.2">
      <c r="A10209">
        <v>12</v>
      </c>
      <c r="B10209" s="1" t="s">
        <v>1524</v>
      </c>
      <c r="C10209" s="2">
        <v>1119.602991</v>
      </c>
      <c r="D10209" s="2">
        <v>2.3484415618022704E-4</v>
      </c>
      <c r="E10209" s="2">
        <v>1.098103093</v>
      </c>
      <c r="F10209">
        <f t="shared" si="164"/>
        <v>4403.3279283792572</v>
      </c>
    </row>
    <row r="10210" spans="1:6" x14ac:dyDescent="0.2">
      <c r="A10210">
        <v>12</v>
      </c>
      <c r="B10210" s="1" t="s">
        <v>813</v>
      </c>
      <c r="C10210" s="2">
        <v>1119.017175</v>
      </c>
      <c r="D10210" s="2">
        <v>2.3472127727828772E-4</v>
      </c>
      <c r="E10210" s="2">
        <v>1.0975285260000001</v>
      </c>
      <c r="F10210">
        <f t="shared" si="164"/>
        <v>4401.0239489678952</v>
      </c>
    </row>
    <row r="10211" spans="1:6" x14ac:dyDescent="0.2">
      <c r="A10211">
        <v>12</v>
      </c>
      <c r="B10211" s="1" t="s">
        <v>298</v>
      </c>
      <c r="C10211" s="2">
        <v>1105.501757</v>
      </c>
      <c r="D10211" s="2">
        <v>2.3188632877661528E-4</v>
      </c>
      <c r="E10211" s="2">
        <v>1.0842726469999999</v>
      </c>
      <c r="F10211">
        <f t="shared" si="164"/>
        <v>4347.8686645615362</v>
      </c>
    </row>
    <row r="10212" spans="1:6" x14ac:dyDescent="0.2">
      <c r="A10212">
        <v>12</v>
      </c>
      <c r="B10212" s="1" t="s">
        <v>296</v>
      </c>
      <c r="C10212" s="2">
        <v>1090.8111289999999</v>
      </c>
      <c r="D10212" s="2">
        <v>2.2880487202408959E-4</v>
      </c>
      <c r="E10212" s="2">
        <v>1.0698641250000001</v>
      </c>
      <c r="F10212">
        <f t="shared" si="164"/>
        <v>4290.0913504516802</v>
      </c>
    </row>
    <row r="10213" spans="1:6" x14ac:dyDescent="0.2">
      <c r="A10213">
        <v>12</v>
      </c>
      <c r="B10213" s="1" t="s">
        <v>212</v>
      </c>
      <c r="C10213" s="2">
        <v>1070.3564329999999</v>
      </c>
      <c r="D10213" s="2">
        <v>2.2451436371335448E-4</v>
      </c>
      <c r="E10213" s="2">
        <v>1.0498022229999999</v>
      </c>
      <c r="F10213">
        <f t="shared" si="164"/>
        <v>4209.6443196253967</v>
      </c>
    </row>
    <row r="10214" spans="1:6" x14ac:dyDescent="0.2">
      <c r="A10214">
        <v>12</v>
      </c>
      <c r="B10214" s="1" t="s">
        <v>1629</v>
      </c>
      <c r="C10214" s="2">
        <v>1067.720491</v>
      </c>
      <c r="D10214" s="2">
        <v>2.2396145730857076E-4</v>
      </c>
      <c r="E10214" s="2">
        <v>1.0472168989999999</v>
      </c>
      <c r="F10214">
        <f t="shared" si="164"/>
        <v>4199.2773245357021</v>
      </c>
    </row>
    <row r="10215" spans="1:6" x14ac:dyDescent="0.2">
      <c r="A10215">
        <v>12</v>
      </c>
      <c r="B10215" s="1" t="s">
        <v>1785</v>
      </c>
      <c r="C10215" s="2">
        <v>1058.3635340000001</v>
      </c>
      <c r="D10215" s="2">
        <v>2.2199877349290398E-4</v>
      </c>
      <c r="E10215" s="2">
        <v>1.0380396249999999</v>
      </c>
      <c r="F10215">
        <f t="shared" si="164"/>
        <v>4162.4770029919491</v>
      </c>
    </row>
    <row r="10216" spans="1:6" x14ac:dyDescent="0.2">
      <c r="A10216">
        <v>12</v>
      </c>
      <c r="B10216" s="1" t="s">
        <v>1786</v>
      </c>
      <c r="C10216" s="2">
        <v>1054.025844</v>
      </c>
      <c r="D10216" s="2">
        <v>2.2108891417230554E-4</v>
      </c>
      <c r="E10216" s="2">
        <v>1.0337852320000001</v>
      </c>
      <c r="F10216">
        <f t="shared" si="164"/>
        <v>4145.4171407307285</v>
      </c>
    </row>
    <row r="10217" spans="1:6" x14ac:dyDescent="0.2">
      <c r="A10217">
        <v>12</v>
      </c>
      <c r="B10217" s="1" t="s">
        <v>605</v>
      </c>
      <c r="C10217" s="2">
        <v>1052.969161</v>
      </c>
      <c r="D10217" s="2">
        <v>2.2086726797950333E-4</v>
      </c>
      <c r="E10217" s="2">
        <v>1.0327488410000001</v>
      </c>
      <c r="F10217">
        <f t="shared" si="164"/>
        <v>4141.2612746156874</v>
      </c>
    </row>
    <row r="10218" spans="1:6" x14ac:dyDescent="0.2">
      <c r="A10218">
        <v>12</v>
      </c>
      <c r="B10218" s="1" t="s">
        <v>233</v>
      </c>
      <c r="C10218" s="2">
        <v>1045.5723439999999</v>
      </c>
      <c r="D10218" s="2">
        <v>2.1931573650307536E-4</v>
      </c>
      <c r="E10218" s="2">
        <v>1.025494066</v>
      </c>
      <c r="F10218">
        <f t="shared" si="164"/>
        <v>4112.170059432663</v>
      </c>
    </row>
    <row r="10219" spans="1:6" x14ac:dyDescent="0.2">
      <c r="A10219">
        <v>12</v>
      </c>
      <c r="B10219" s="1" t="s">
        <v>1630</v>
      </c>
      <c r="C10219" s="2">
        <v>1045.1345920000001</v>
      </c>
      <c r="D10219" s="2">
        <v>2.1922391528439564E-4</v>
      </c>
      <c r="E10219" s="2">
        <v>1.0250647209999999</v>
      </c>
      <c r="F10219">
        <f t="shared" si="164"/>
        <v>4110.448411582418</v>
      </c>
    </row>
    <row r="10220" spans="1:6" x14ac:dyDescent="0.2">
      <c r="A10220">
        <v>12</v>
      </c>
      <c r="B10220" s="1" t="s">
        <v>833</v>
      </c>
      <c r="C10220" s="2">
        <v>1026.981311</v>
      </c>
      <c r="D10220" s="2">
        <v>2.1541614412688093E-4</v>
      </c>
      <c r="E10220" s="2">
        <v>1.00726004</v>
      </c>
      <c r="F10220">
        <f t="shared" si="164"/>
        <v>4039.0527023790173</v>
      </c>
    </row>
    <row r="10221" spans="1:6" x14ac:dyDescent="0.2">
      <c r="A10221">
        <v>12</v>
      </c>
      <c r="B10221" s="1" t="s">
        <v>1631</v>
      </c>
      <c r="C10221" s="2">
        <v>1024.7434519999999</v>
      </c>
      <c r="D10221" s="2">
        <v>2.1494673836796495E-4</v>
      </c>
      <c r="E10221" s="2">
        <v>1.005065155</v>
      </c>
      <c r="F10221">
        <f t="shared" si="164"/>
        <v>4030.251344399343</v>
      </c>
    </row>
    <row r="10222" spans="1:6" x14ac:dyDescent="0.2">
      <c r="A10222">
        <v>12</v>
      </c>
      <c r="B10222" s="1" t="s">
        <v>1632</v>
      </c>
      <c r="C10222" s="2">
        <v>1022.936867</v>
      </c>
      <c r="D10222" s="2">
        <v>2.1456779515299792E-4</v>
      </c>
      <c r="E10222" s="2">
        <v>1.0032932619999999</v>
      </c>
      <c r="F10222">
        <f t="shared" si="164"/>
        <v>4023.1461591187112</v>
      </c>
    </row>
    <row r="10223" spans="1:6" x14ac:dyDescent="0.2">
      <c r="A10223">
        <v>12</v>
      </c>
      <c r="B10223" s="1" t="s">
        <v>825</v>
      </c>
      <c r="C10223" s="2">
        <v>1019.204509</v>
      </c>
      <c r="D10223" s="2">
        <v>2.137849082953369E-4</v>
      </c>
      <c r="E10223" s="2">
        <v>0.99963257699999997</v>
      </c>
      <c r="F10223">
        <f t="shared" si="164"/>
        <v>4008.4670305375671</v>
      </c>
    </row>
    <row r="10224" spans="1:6" x14ac:dyDescent="0.2">
      <c r="A10224">
        <v>12</v>
      </c>
      <c r="B10224" s="1" t="s">
        <v>815</v>
      </c>
      <c r="C10224" s="2">
        <v>1018.559992</v>
      </c>
      <c r="D10224" s="2">
        <v>2.1364971641701669E-4</v>
      </c>
      <c r="E10224" s="2">
        <v>0.99900043599999999</v>
      </c>
      <c r="F10224">
        <f t="shared" si="164"/>
        <v>4005.9321828190632</v>
      </c>
    </row>
    <row r="10225" spans="1:6" x14ac:dyDescent="0.2">
      <c r="A10225">
        <v>12</v>
      </c>
      <c r="B10225" s="1" t="s">
        <v>286</v>
      </c>
      <c r="C10225" s="2">
        <v>1016.016195</v>
      </c>
      <c r="D10225" s="2">
        <v>2.131161383525668E-4</v>
      </c>
      <c r="E10225" s="2">
        <v>0.99650548900000002</v>
      </c>
      <c r="F10225">
        <f t="shared" si="164"/>
        <v>3995.9275941106275</v>
      </c>
    </row>
    <row r="10226" spans="1:6" x14ac:dyDescent="0.2">
      <c r="A10226">
        <v>12</v>
      </c>
      <c r="B10226" s="1" t="s">
        <v>306</v>
      </c>
      <c r="C10226" s="2">
        <v>1010.1922530000001</v>
      </c>
      <c r="D10226" s="2">
        <v>2.1189452787496684E-4</v>
      </c>
      <c r="E10226" s="2">
        <v>0.99079338500000003</v>
      </c>
      <c r="F10226">
        <f t="shared" si="164"/>
        <v>3973.0223976556281</v>
      </c>
    </row>
    <row r="10227" spans="1:6" x14ac:dyDescent="0.2">
      <c r="A10227">
        <v>12</v>
      </c>
      <c r="B10227" s="1" t="s">
        <v>174</v>
      </c>
      <c r="C10227" s="2">
        <v>1000.138649</v>
      </c>
      <c r="D10227" s="2">
        <v>2.0978571755477044E-4</v>
      </c>
      <c r="E10227" s="2">
        <v>0.980932841</v>
      </c>
      <c r="F10227">
        <f t="shared" si="164"/>
        <v>3933.482204151946</v>
      </c>
    </row>
    <row r="10228" spans="1:6" x14ac:dyDescent="0.2">
      <c r="A10228">
        <v>12</v>
      </c>
      <c r="B10228" s="1" t="s">
        <v>304</v>
      </c>
      <c r="C10228" s="2">
        <v>1000</v>
      </c>
      <c r="D10228" s="2">
        <v>2.097566351146736E-4</v>
      </c>
      <c r="E10228" s="2">
        <v>0.98079685500000002</v>
      </c>
      <c r="F10228">
        <f t="shared" si="164"/>
        <v>3932.9369084001301</v>
      </c>
    </row>
    <row r="10229" spans="1:6" x14ac:dyDescent="0.2">
      <c r="A10229">
        <v>12</v>
      </c>
      <c r="B10229" s="1" t="s">
        <v>300</v>
      </c>
      <c r="C10229" s="2">
        <v>996.92759039999999</v>
      </c>
      <c r="D10229" s="2">
        <v>2.0911217674533992E-4</v>
      </c>
      <c r="E10229" s="2">
        <v>0.97778344500000003</v>
      </c>
      <c r="F10229">
        <f t="shared" si="164"/>
        <v>3920.8533139751235</v>
      </c>
    </row>
    <row r="10230" spans="1:6" x14ac:dyDescent="0.2">
      <c r="A10230">
        <v>12</v>
      </c>
      <c r="B10230" s="1" t="s">
        <v>1923</v>
      </c>
      <c r="C10230" s="2">
        <v>995.91104789999997</v>
      </c>
      <c r="D10230" s="2">
        <v>2.0889895035800749E-4</v>
      </c>
      <c r="E10230" s="2">
        <v>0.97678642400000004</v>
      </c>
      <c r="F10230">
        <f t="shared" si="164"/>
        <v>3916.8553192126406</v>
      </c>
    </row>
    <row r="10231" spans="1:6" x14ac:dyDescent="0.2">
      <c r="A10231">
        <v>12</v>
      </c>
      <c r="B10231" s="1" t="s">
        <v>817</v>
      </c>
      <c r="C10231" s="2">
        <v>985.72780390000003</v>
      </c>
      <c r="D10231" s="2">
        <v>2.0676294729548236E-4</v>
      </c>
      <c r="E10231" s="2">
        <v>0.96679873000000005</v>
      </c>
      <c r="F10231">
        <f t="shared" si="164"/>
        <v>3876.805261790294</v>
      </c>
    </row>
    <row r="10232" spans="1:6" x14ac:dyDescent="0.2">
      <c r="A10232">
        <v>12</v>
      </c>
      <c r="B10232" s="1" t="s">
        <v>818</v>
      </c>
      <c r="C10232" s="2">
        <v>985.72597029999997</v>
      </c>
      <c r="D10232" s="2">
        <v>2.0676256276893335E-4</v>
      </c>
      <c r="E10232" s="2">
        <v>0.96679693200000005</v>
      </c>
      <c r="F10232">
        <f t="shared" si="164"/>
        <v>3876.7980519175003</v>
      </c>
    </row>
    <row r="10233" spans="1:6" x14ac:dyDescent="0.2">
      <c r="A10233">
        <v>12</v>
      </c>
      <c r="B10233" s="1" t="s">
        <v>217</v>
      </c>
      <c r="C10233" s="2">
        <v>983.77723619999995</v>
      </c>
      <c r="D10233" s="2">
        <v>2.0635380270665629E-4</v>
      </c>
      <c r="E10233" s="2">
        <v>0.96488561900000003</v>
      </c>
      <c r="F10233">
        <f t="shared" si="164"/>
        <v>3869.1338007498057</v>
      </c>
    </row>
    <row r="10234" spans="1:6" x14ac:dyDescent="0.2">
      <c r="A10234">
        <v>12</v>
      </c>
      <c r="B10234" s="1" t="s">
        <v>294</v>
      </c>
      <c r="C10234" s="2">
        <v>935.8707005</v>
      </c>
      <c r="D10234" s="2">
        <v>1.9630508909552853E-4</v>
      </c>
      <c r="E10234" s="2">
        <v>0.91789904</v>
      </c>
      <c r="F10234">
        <f t="shared" si="164"/>
        <v>3680.7204205411599</v>
      </c>
    </row>
    <row r="10235" spans="1:6" x14ac:dyDescent="0.2">
      <c r="A10235">
        <v>12</v>
      </c>
      <c r="B10235" s="1" t="s">
        <v>1788</v>
      </c>
      <c r="C10235" s="2">
        <v>929.13980100000003</v>
      </c>
      <c r="D10235" s="2">
        <v>1.9489323827814227E-4</v>
      </c>
      <c r="E10235" s="2">
        <v>0.91129739499999995</v>
      </c>
      <c r="F10235">
        <f t="shared" si="164"/>
        <v>3654.2482177151678</v>
      </c>
    </row>
    <row r="10236" spans="1:6" x14ac:dyDescent="0.2">
      <c r="A10236">
        <v>12</v>
      </c>
      <c r="B10236" s="1" t="s">
        <v>831</v>
      </c>
      <c r="C10236" s="2">
        <v>924.19473740000001</v>
      </c>
      <c r="D10236" s="2">
        <v>1.9385597833990607E-4</v>
      </c>
      <c r="E10236" s="2">
        <v>0.90644729199999996</v>
      </c>
      <c r="F10236">
        <f t="shared" si="164"/>
        <v>3634.7995938732388</v>
      </c>
    </row>
    <row r="10237" spans="1:6" x14ac:dyDescent="0.2">
      <c r="A10237">
        <v>12</v>
      </c>
      <c r="B10237" s="1" t="s">
        <v>104</v>
      </c>
      <c r="C10237" s="2">
        <v>922.22311749999994</v>
      </c>
      <c r="D10237" s="2">
        <v>1.9344241789780747E-4</v>
      </c>
      <c r="E10237" s="2">
        <v>0.90451353300000004</v>
      </c>
      <c r="F10237">
        <f t="shared" si="164"/>
        <v>3627.0453355838899</v>
      </c>
    </row>
    <row r="10238" spans="1:6" x14ac:dyDescent="0.2">
      <c r="A10238">
        <v>12</v>
      </c>
      <c r="B10238" s="1" t="s">
        <v>384</v>
      </c>
      <c r="C10238" s="2">
        <v>908.65592340000001</v>
      </c>
      <c r="D10238" s="2">
        <v>1.9059660898055553E-4</v>
      </c>
      <c r="E10238" s="2">
        <v>0.89120687200000004</v>
      </c>
      <c r="F10238">
        <f t="shared" si="164"/>
        <v>3573.6864183854163</v>
      </c>
    </row>
    <row r="10239" spans="1:6" x14ac:dyDescent="0.2">
      <c r="A10239">
        <v>12</v>
      </c>
      <c r="B10239" s="1" t="s">
        <v>1789</v>
      </c>
      <c r="C10239" s="2">
        <v>906.1402124</v>
      </c>
      <c r="D10239" s="2">
        <v>1.9006892199970913E-4</v>
      </c>
      <c r="E10239" s="2">
        <v>0.88873947099999995</v>
      </c>
      <c r="F10239">
        <f t="shared" si="164"/>
        <v>3563.7922874945461</v>
      </c>
    </row>
    <row r="10240" spans="1:6" x14ac:dyDescent="0.2">
      <c r="A10240">
        <v>12</v>
      </c>
      <c r="B10240" s="1" t="s">
        <v>1525</v>
      </c>
      <c r="C10240" s="2">
        <v>898.00954330000002</v>
      </c>
      <c r="D10240" s="2">
        <v>1.8836346014012336E-4</v>
      </c>
      <c r="E10240" s="2">
        <v>0.88076493600000005</v>
      </c>
      <c r="F10240">
        <f t="shared" si="164"/>
        <v>3531.8148776273129</v>
      </c>
    </row>
    <row r="10241" spans="1:6" x14ac:dyDescent="0.2">
      <c r="A10241">
        <v>12</v>
      </c>
      <c r="B10241" s="1" t="s">
        <v>292</v>
      </c>
      <c r="C10241" s="2">
        <v>891.8492506</v>
      </c>
      <c r="D10241" s="2">
        <v>1.8707129780918242E-4</v>
      </c>
      <c r="E10241" s="2">
        <v>0.87472293999999995</v>
      </c>
      <c r="F10241">
        <f t="shared" si="164"/>
        <v>3507.5868339221706</v>
      </c>
    </row>
    <row r="10242" spans="1:6" x14ac:dyDescent="0.2">
      <c r="A10242">
        <v>12</v>
      </c>
      <c r="B10242" s="1" t="s">
        <v>62</v>
      </c>
      <c r="C10242" s="2">
        <v>890.53905459999999</v>
      </c>
      <c r="D10242" s="2">
        <v>1.8679647552973986E-4</v>
      </c>
      <c r="E10242" s="2">
        <v>0.87343790399999999</v>
      </c>
      <c r="F10242">
        <f t="shared" si="164"/>
        <v>3502.4339161826224</v>
      </c>
    </row>
    <row r="10243" spans="1:6" x14ac:dyDescent="0.2">
      <c r="A10243">
        <v>12</v>
      </c>
      <c r="B10243" s="1" t="s">
        <v>846</v>
      </c>
      <c r="C10243" s="2">
        <v>889.37308410000003</v>
      </c>
      <c r="D10243" s="2">
        <v>1.8655190552366611E-4</v>
      </c>
      <c r="E10243" s="2">
        <v>0.87229432399999995</v>
      </c>
      <c r="F10243">
        <f t="shared" ref="F10243:F10306" si="165">D10243*$I$8</f>
        <v>3497.8482285687396</v>
      </c>
    </row>
    <row r="10244" spans="1:6" x14ac:dyDescent="0.2">
      <c r="A10244">
        <v>12</v>
      </c>
      <c r="B10244" s="1" t="s">
        <v>1790</v>
      </c>
      <c r="C10244" s="2">
        <v>889.21207960000004</v>
      </c>
      <c r="D10244" s="2">
        <v>1.865181336988973E-4</v>
      </c>
      <c r="E10244" s="2">
        <v>0.87213641099999994</v>
      </c>
      <c r="F10244">
        <f t="shared" si="165"/>
        <v>3497.2150068543242</v>
      </c>
    </row>
    <row r="10245" spans="1:6" x14ac:dyDescent="0.2">
      <c r="A10245">
        <v>12</v>
      </c>
      <c r="B10245" s="1" t="s">
        <v>1593</v>
      </c>
      <c r="C10245" s="2">
        <v>877.69262249999997</v>
      </c>
      <c r="D10245" s="2">
        <v>1.8410185120234051E-4</v>
      </c>
      <c r="E10245" s="2">
        <v>0.86083816400000002</v>
      </c>
      <c r="F10245">
        <f t="shared" si="165"/>
        <v>3451.9097100438844</v>
      </c>
    </row>
    <row r="10246" spans="1:6" x14ac:dyDescent="0.2">
      <c r="A10246">
        <v>12</v>
      </c>
      <c r="B10246" s="1" t="s">
        <v>681</v>
      </c>
      <c r="C10246" s="2">
        <v>861.80644199999995</v>
      </c>
      <c r="D10246" s="2">
        <v>1.8076961940853914E-4</v>
      </c>
      <c r="E10246" s="2">
        <v>0.84525704800000001</v>
      </c>
      <c r="F10246">
        <f t="shared" si="165"/>
        <v>3389.430363910109</v>
      </c>
    </row>
    <row r="10247" spans="1:6" x14ac:dyDescent="0.2">
      <c r="A10247">
        <v>12</v>
      </c>
      <c r="B10247" s="1" t="s">
        <v>1791</v>
      </c>
      <c r="C10247" s="2">
        <v>861.46758360000001</v>
      </c>
      <c r="D10247" s="2">
        <v>1.8069854166488447E-4</v>
      </c>
      <c r="E10247" s="2">
        <v>0.84492469699999995</v>
      </c>
      <c r="F10247">
        <f t="shared" si="165"/>
        <v>3388.0976562165838</v>
      </c>
    </row>
    <row r="10248" spans="1:6" x14ac:dyDescent="0.2">
      <c r="A10248">
        <v>12</v>
      </c>
      <c r="B10248" s="1" t="s">
        <v>1633</v>
      </c>
      <c r="C10248" s="2">
        <v>856.30102520000003</v>
      </c>
      <c r="D10248" s="2">
        <v>1.7961482159507944E-4</v>
      </c>
      <c r="E10248" s="2">
        <v>0.839857352</v>
      </c>
      <c r="F10248">
        <f t="shared" si="165"/>
        <v>3367.7779049077394</v>
      </c>
    </row>
    <row r="10249" spans="1:6" x14ac:dyDescent="0.2">
      <c r="A10249">
        <v>12</v>
      </c>
      <c r="B10249" s="1" t="s">
        <v>811</v>
      </c>
      <c r="C10249" s="2">
        <v>836.65754049999998</v>
      </c>
      <c r="D10249" s="2">
        <v>1.7549447034568893E-4</v>
      </c>
      <c r="E10249" s="2">
        <v>0.82059108400000003</v>
      </c>
      <c r="F10249">
        <f t="shared" si="165"/>
        <v>3290.5213189816677</v>
      </c>
    </row>
    <row r="10250" spans="1:6" x14ac:dyDescent="0.2">
      <c r="A10250">
        <v>12</v>
      </c>
      <c r="B10250" s="1" t="s">
        <v>555</v>
      </c>
      <c r="C10250" s="2">
        <v>832.01037640000004</v>
      </c>
      <c r="D10250" s="2">
        <v>1.7451969704098479E-4</v>
      </c>
      <c r="E10250" s="2">
        <v>0.81603316100000001</v>
      </c>
      <c r="F10250">
        <f t="shared" si="165"/>
        <v>3272.2443195184646</v>
      </c>
    </row>
    <row r="10251" spans="1:6" x14ac:dyDescent="0.2">
      <c r="A10251">
        <v>12</v>
      </c>
      <c r="B10251" s="1" t="s">
        <v>196</v>
      </c>
      <c r="C10251" s="2">
        <v>825.93188410000005</v>
      </c>
      <c r="D10251" s="2">
        <v>1.7324469276371504E-4</v>
      </c>
      <c r="E10251" s="2">
        <v>0.81007139399999994</v>
      </c>
      <c r="F10251">
        <f t="shared" si="165"/>
        <v>3248.337989319657</v>
      </c>
    </row>
    <row r="10252" spans="1:6" x14ac:dyDescent="0.2">
      <c r="A10252">
        <v>12</v>
      </c>
      <c r="B10252" s="1" t="s">
        <v>1635</v>
      </c>
      <c r="C10252" s="2">
        <v>799.45109209999998</v>
      </c>
      <c r="D10252" s="2">
        <v>1.6769017104801664E-4</v>
      </c>
      <c r="E10252" s="2">
        <v>0.78409911700000001</v>
      </c>
      <c r="F10252">
        <f t="shared" si="165"/>
        <v>3144.1907071503119</v>
      </c>
    </row>
    <row r="10253" spans="1:6" x14ac:dyDescent="0.2">
      <c r="A10253">
        <v>12</v>
      </c>
      <c r="B10253" s="1" t="s">
        <v>1529</v>
      </c>
      <c r="C10253" s="2">
        <v>788.48724579999998</v>
      </c>
      <c r="D10253" s="2">
        <v>1.6539043153374338E-4</v>
      </c>
      <c r="E10253" s="2">
        <v>0.77334581099999999</v>
      </c>
      <c r="F10253">
        <f t="shared" si="165"/>
        <v>3101.0705912576882</v>
      </c>
    </row>
    <row r="10254" spans="1:6" x14ac:dyDescent="0.2">
      <c r="A10254">
        <v>12</v>
      </c>
      <c r="B10254" s="1" t="s">
        <v>430</v>
      </c>
      <c r="C10254" s="2">
        <v>787.14119889999995</v>
      </c>
      <c r="D10254" s="2">
        <v>1.6510808917251938E-4</v>
      </c>
      <c r="E10254" s="2">
        <v>0.77202561199999997</v>
      </c>
      <c r="F10254">
        <f t="shared" si="165"/>
        <v>3095.7766719847382</v>
      </c>
    </row>
    <row r="10255" spans="1:6" x14ac:dyDescent="0.2">
      <c r="A10255">
        <v>12</v>
      </c>
      <c r="B10255" s="1" t="s">
        <v>835</v>
      </c>
      <c r="C10255" s="2">
        <v>786.80370530000005</v>
      </c>
      <c r="D10255" s="2">
        <v>1.6503729779207338E-4</v>
      </c>
      <c r="E10255" s="2">
        <v>0.77169460000000001</v>
      </c>
      <c r="F10255">
        <f t="shared" si="165"/>
        <v>3094.4493336013757</v>
      </c>
    </row>
    <row r="10256" spans="1:6" x14ac:dyDescent="0.2">
      <c r="A10256">
        <v>12</v>
      </c>
      <c r="B10256" s="1" t="s">
        <v>1793</v>
      </c>
      <c r="C10256" s="2">
        <v>776.21521729999995</v>
      </c>
      <c r="D10256" s="2">
        <v>1.628162921204137E-4</v>
      </c>
      <c r="E10256" s="2">
        <v>0.761309444</v>
      </c>
      <c r="F10256">
        <f t="shared" si="165"/>
        <v>3052.8054772577566</v>
      </c>
    </row>
    <row r="10257" spans="1:6" x14ac:dyDescent="0.2">
      <c r="A10257">
        <v>12</v>
      </c>
      <c r="B10257" s="1" t="s">
        <v>1924</v>
      </c>
      <c r="C10257" s="2">
        <v>776.17172500000004</v>
      </c>
      <c r="D10257" s="2">
        <v>1.6280716934566325E-4</v>
      </c>
      <c r="E10257" s="2">
        <v>0.76126678699999994</v>
      </c>
      <c r="F10257">
        <f t="shared" si="165"/>
        <v>3052.634425231186</v>
      </c>
    </row>
    <row r="10258" spans="1:6" x14ac:dyDescent="0.2">
      <c r="A10258">
        <v>12</v>
      </c>
      <c r="B10258" s="1" t="s">
        <v>155</v>
      </c>
      <c r="C10258" s="2">
        <v>771.78880590000006</v>
      </c>
      <c r="D10258" s="2">
        <v>1.6188782304079658E-4</v>
      </c>
      <c r="E10258" s="2">
        <v>0.75696803400000001</v>
      </c>
      <c r="F10258">
        <f t="shared" si="165"/>
        <v>3035.3966820149358</v>
      </c>
    </row>
    <row r="10259" spans="1:6" x14ac:dyDescent="0.2">
      <c r="A10259">
        <v>12</v>
      </c>
      <c r="B10259" s="1" t="s">
        <v>257</v>
      </c>
      <c r="C10259" s="2">
        <v>764.33529880000003</v>
      </c>
      <c r="D10259" s="2">
        <v>1.6032440032678341E-4</v>
      </c>
      <c r="E10259" s="2">
        <v>0.74965765699999998</v>
      </c>
      <c r="F10259">
        <f t="shared" si="165"/>
        <v>3006.0825061271889</v>
      </c>
    </row>
    <row r="10260" spans="1:6" x14ac:dyDescent="0.2">
      <c r="A10260">
        <v>12</v>
      </c>
      <c r="B10260" s="1" t="s">
        <v>54</v>
      </c>
      <c r="C10260" s="2">
        <v>755.99107130000004</v>
      </c>
      <c r="D10260" s="2">
        <v>1.5857414326287243E-4</v>
      </c>
      <c r="E10260" s="2">
        <v>0.741473665</v>
      </c>
      <c r="F10260">
        <f t="shared" si="165"/>
        <v>2973.2651861788581</v>
      </c>
    </row>
    <row r="10261" spans="1:6" x14ac:dyDescent="0.2">
      <c r="A10261">
        <v>12</v>
      </c>
      <c r="B10261" s="1" t="s">
        <v>1836</v>
      </c>
      <c r="C10261" s="2">
        <v>748.34520610000004</v>
      </c>
      <c r="D10261" s="2">
        <v>1.5697037242187566E-4</v>
      </c>
      <c r="E10261" s="2">
        <v>0.73397462499999999</v>
      </c>
      <c r="F10261">
        <f t="shared" si="165"/>
        <v>2943.1944829101685</v>
      </c>
    </row>
    <row r="10262" spans="1:6" x14ac:dyDescent="0.2">
      <c r="A10262">
        <v>12</v>
      </c>
      <c r="B10262" s="1" t="s">
        <v>827</v>
      </c>
      <c r="C10262" s="2">
        <v>742.94280000000003</v>
      </c>
      <c r="D10262" s="2">
        <v>1.5583718187806359E-4</v>
      </c>
      <c r="E10262" s="2">
        <v>0.72867596199999995</v>
      </c>
      <c r="F10262">
        <f t="shared" si="165"/>
        <v>2921.9471602136923</v>
      </c>
    </row>
    <row r="10263" spans="1:6" x14ac:dyDescent="0.2">
      <c r="A10263">
        <v>12</v>
      </c>
      <c r="B10263" s="1" t="s">
        <v>554</v>
      </c>
      <c r="C10263" s="2">
        <v>741.62832200000003</v>
      </c>
      <c r="D10263" s="2">
        <v>1.5556146137197702E-4</v>
      </c>
      <c r="E10263" s="2">
        <v>0.72738672599999998</v>
      </c>
      <c r="F10263">
        <f t="shared" si="165"/>
        <v>2916.7774007245694</v>
      </c>
    </row>
    <row r="10264" spans="1:6" x14ac:dyDescent="0.2">
      <c r="A10264">
        <v>12</v>
      </c>
      <c r="B10264" s="1" t="s">
        <v>290</v>
      </c>
      <c r="C10264" s="2">
        <v>733.99364939999998</v>
      </c>
      <c r="D10264" s="2">
        <v>1.5396003811047332E-4</v>
      </c>
      <c r="E10264" s="2">
        <v>0.71989866300000005</v>
      </c>
      <c r="F10264">
        <f t="shared" si="165"/>
        <v>2886.7507145713748</v>
      </c>
    </row>
    <row r="10265" spans="1:6" x14ac:dyDescent="0.2">
      <c r="A10265">
        <v>12</v>
      </c>
      <c r="B10265" s="1" t="s">
        <v>485</v>
      </c>
      <c r="C10265" s="2">
        <v>733.76488659999995</v>
      </c>
      <c r="D10265" s="2">
        <v>1.5391205355997159E-4</v>
      </c>
      <c r="E10265" s="2">
        <v>0.71967429299999996</v>
      </c>
      <c r="F10265">
        <f t="shared" si="165"/>
        <v>2885.8510042494672</v>
      </c>
    </row>
    <row r="10266" spans="1:6" x14ac:dyDescent="0.2">
      <c r="A10266">
        <v>12</v>
      </c>
      <c r="B10266" s="1" t="s">
        <v>288</v>
      </c>
      <c r="C10266" s="2">
        <v>730.39555629999995</v>
      </c>
      <c r="D10266" s="2">
        <v>1.5320531407991652E-4</v>
      </c>
      <c r="E10266" s="2">
        <v>0.71636966400000002</v>
      </c>
      <c r="F10266">
        <f t="shared" si="165"/>
        <v>2872.5996389984348</v>
      </c>
    </row>
    <row r="10267" spans="1:6" x14ac:dyDescent="0.2">
      <c r="A10267">
        <v>12</v>
      </c>
      <c r="B10267" s="1" t="s">
        <v>1666</v>
      </c>
      <c r="C10267" s="2">
        <v>727.84951009999997</v>
      </c>
      <c r="D10267" s="2">
        <v>1.5267126401875153E-4</v>
      </c>
      <c r="E10267" s="2">
        <v>0.71387250999999996</v>
      </c>
      <c r="F10267">
        <f t="shared" si="165"/>
        <v>2862.5862003515913</v>
      </c>
    </row>
    <row r="10268" spans="1:6" x14ac:dyDescent="0.2">
      <c r="A10268">
        <v>12</v>
      </c>
      <c r="B10268" s="1" t="s">
        <v>556</v>
      </c>
      <c r="C10268" s="2">
        <v>726.843031</v>
      </c>
      <c r="D10268" s="2">
        <v>1.5246014846403245E-4</v>
      </c>
      <c r="E10268" s="2">
        <v>0.71288535900000005</v>
      </c>
      <c r="F10268">
        <f t="shared" si="165"/>
        <v>2858.6277837006082</v>
      </c>
    </row>
    <row r="10269" spans="1:6" x14ac:dyDescent="0.2">
      <c r="A10269">
        <v>12</v>
      </c>
      <c r="B10269" s="1" t="s">
        <v>557</v>
      </c>
      <c r="C10269" s="2">
        <v>725.50005320000002</v>
      </c>
      <c r="D10269" s="2">
        <v>1.5217845004576679E-4</v>
      </c>
      <c r="E10269" s="2">
        <v>0.71156817100000003</v>
      </c>
      <c r="F10269">
        <f t="shared" si="165"/>
        <v>2853.3459383581271</v>
      </c>
    </row>
    <row r="10270" spans="1:6" x14ac:dyDescent="0.2">
      <c r="A10270">
        <v>12</v>
      </c>
      <c r="B10270" s="1" t="s">
        <v>489</v>
      </c>
      <c r="C10270" s="2">
        <v>720.16656990000001</v>
      </c>
      <c r="D10270" s="2">
        <v>1.5105971645978938E-4</v>
      </c>
      <c r="E10270" s="2">
        <v>0.70633710699999996</v>
      </c>
      <c r="F10270">
        <f t="shared" si="165"/>
        <v>2832.3696836210511</v>
      </c>
    </row>
    <row r="10271" spans="1:6" x14ac:dyDescent="0.2">
      <c r="A10271">
        <v>12</v>
      </c>
      <c r="B10271" s="1" t="s">
        <v>1541</v>
      </c>
      <c r="C10271" s="2">
        <v>719.74010529999998</v>
      </c>
      <c r="D10271" s="2">
        <v>1.5097026270990702E-4</v>
      </c>
      <c r="E10271" s="2">
        <v>0.70591883200000005</v>
      </c>
      <c r="F10271">
        <f t="shared" si="165"/>
        <v>2830.6924258107565</v>
      </c>
    </row>
    <row r="10272" spans="1:6" x14ac:dyDescent="0.2">
      <c r="A10272">
        <v>12</v>
      </c>
      <c r="B10272" s="1" t="s">
        <v>287</v>
      </c>
      <c r="C10272" s="2">
        <v>718.57376190000002</v>
      </c>
      <c r="D10272" s="2">
        <v>1.5072561442979718E-4</v>
      </c>
      <c r="E10272" s="2">
        <v>0.70477488600000004</v>
      </c>
      <c r="F10272">
        <f t="shared" si="165"/>
        <v>2826.1052705586972</v>
      </c>
    </row>
    <row r="10273" spans="1:6" x14ac:dyDescent="0.2">
      <c r="A10273">
        <v>12</v>
      </c>
      <c r="B10273" s="1" t="s">
        <v>844</v>
      </c>
      <c r="C10273" s="2">
        <v>712.59127669999998</v>
      </c>
      <c r="D10273" s="2">
        <v>1.4947074839388521E-4</v>
      </c>
      <c r="E10273" s="2">
        <v>0.69890728300000005</v>
      </c>
      <c r="F10273">
        <f t="shared" si="165"/>
        <v>2802.5765323853475</v>
      </c>
    </row>
    <row r="10274" spans="1:6" x14ac:dyDescent="0.2">
      <c r="A10274">
        <v>12</v>
      </c>
      <c r="B10274" s="1" t="s">
        <v>277</v>
      </c>
      <c r="C10274" s="2">
        <v>711.03749040000002</v>
      </c>
      <c r="D10274" s="2">
        <v>1.4914483134725442E-4</v>
      </c>
      <c r="E10274" s="2">
        <v>0.69738333399999997</v>
      </c>
      <c r="F10274">
        <f t="shared" si="165"/>
        <v>2796.4655877610203</v>
      </c>
    </row>
    <row r="10275" spans="1:6" x14ac:dyDescent="0.2">
      <c r="A10275">
        <v>12</v>
      </c>
      <c r="B10275" s="1" t="s">
        <v>1051</v>
      </c>
      <c r="C10275" s="2">
        <v>709.41415489999997</v>
      </c>
      <c r="D10275" s="2">
        <v>1.4880432603060813E-4</v>
      </c>
      <c r="E10275" s="2">
        <v>0.69579117199999996</v>
      </c>
      <c r="F10275">
        <f t="shared" si="165"/>
        <v>2790.0811130739025</v>
      </c>
    </row>
    <row r="10276" spans="1:6" x14ac:dyDescent="0.2">
      <c r="A10276">
        <v>12</v>
      </c>
      <c r="B10276" s="1" t="s">
        <v>262</v>
      </c>
      <c r="C10276" s="2">
        <v>704.17928910000001</v>
      </c>
      <c r="D10276" s="2">
        <v>1.4770627817651437E-4</v>
      </c>
      <c r="E10276" s="2">
        <v>0.69065683200000005</v>
      </c>
      <c r="F10276">
        <f t="shared" si="165"/>
        <v>2769.4927158096443</v>
      </c>
    </row>
    <row r="10277" spans="1:6" x14ac:dyDescent="0.2">
      <c r="A10277">
        <v>12</v>
      </c>
      <c r="B10277" s="1" t="s">
        <v>559</v>
      </c>
      <c r="C10277" s="2">
        <v>701.68386210000006</v>
      </c>
      <c r="D10277" s="2">
        <v>1.4718284579587156E-4</v>
      </c>
      <c r="E10277" s="2">
        <v>0.68820932499999998</v>
      </c>
      <c r="F10277">
        <f t="shared" si="165"/>
        <v>2759.6783586725919</v>
      </c>
    </row>
    <row r="10278" spans="1:6" x14ac:dyDescent="0.2">
      <c r="A10278">
        <v>12</v>
      </c>
      <c r="B10278" s="1" t="s">
        <v>480</v>
      </c>
      <c r="C10278" s="2">
        <v>693.87058839999997</v>
      </c>
      <c r="D10278" s="2">
        <v>1.4554395985354627E-4</v>
      </c>
      <c r="E10278" s="2">
        <v>0.68054609099999996</v>
      </c>
      <c r="F10278">
        <f t="shared" si="165"/>
        <v>2728.9492472539923</v>
      </c>
    </row>
    <row r="10279" spans="1:6" x14ac:dyDescent="0.2">
      <c r="A10279">
        <v>12</v>
      </c>
      <c r="B10279" s="1" t="s">
        <v>1532</v>
      </c>
      <c r="C10279" s="2">
        <v>689.09134080000001</v>
      </c>
      <c r="D10279" s="2">
        <v>1.4454148096187242E-4</v>
      </c>
      <c r="E10279" s="2">
        <v>0.67585861999999997</v>
      </c>
      <c r="F10279">
        <f t="shared" si="165"/>
        <v>2710.1527680351078</v>
      </c>
    </row>
    <row r="10280" spans="1:6" x14ac:dyDescent="0.2">
      <c r="A10280">
        <v>12</v>
      </c>
      <c r="B10280" s="1" t="s">
        <v>1647</v>
      </c>
      <c r="C10280" s="2">
        <v>680.41426950000005</v>
      </c>
      <c r="D10280" s="2">
        <v>1.4272140773501457E-4</v>
      </c>
      <c r="E10280" s="2">
        <v>0.66734817599999996</v>
      </c>
      <c r="F10280">
        <f t="shared" si="165"/>
        <v>2676.026395031523</v>
      </c>
    </row>
    <row r="10281" spans="1:6" x14ac:dyDescent="0.2">
      <c r="A10281">
        <v>12</v>
      </c>
      <c r="B10281" s="1" t="s">
        <v>1794</v>
      </c>
      <c r="C10281" s="2">
        <v>679.60800319999998</v>
      </c>
      <c r="D10281" s="2">
        <v>1.4255228791158026E-4</v>
      </c>
      <c r="E10281" s="2">
        <v>0.66655739199999997</v>
      </c>
      <c r="F10281">
        <f t="shared" si="165"/>
        <v>2672.8553983421298</v>
      </c>
    </row>
    <row r="10282" spans="1:6" x14ac:dyDescent="0.2">
      <c r="A10282">
        <v>12</v>
      </c>
      <c r="B10282" s="1" t="s">
        <v>560</v>
      </c>
      <c r="C10282" s="2">
        <v>679.45115780000003</v>
      </c>
      <c r="D10282" s="2">
        <v>1.4251938864983705E-4</v>
      </c>
      <c r="E10282" s="2">
        <v>0.66640355900000003</v>
      </c>
      <c r="F10282">
        <f t="shared" si="165"/>
        <v>2672.2385371844448</v>
      </c>
    </row>
    <row r="10283" spans="1:6" x14ac:dyDescent="0.2">
      <c r="A10283">
        <v>12</v>
      </c>
      <c r="B10283" s="1" t="s">
        <v>567</v>
      </c>
      <c r="C10283" s="2">
        <v>678.4719417</v>
      </c>
      <c r="D10283" s="2">
        <v>1.4231399159088769E-4</v>
      </c>
      <c r="E10283" s="2">
        <v>0.66544314699999996</v>
      </c>
      <c r="F10283">
        <f t="shared" si="165"/>
        <v>2668.3873423291443</v>
      </c>
    </row>
    <row r="10284" spans="1:6" x14ac:dyDescent="0.2">
      <c r="A10284">
        <v>12</v>
      </c>
      <c r="B10284" s="1" t="s">
        <v>202</v>
      </c>
      <c r="C10284" s="2">
        <v>671.46826229999999</v>
      </c>
      <c r="D10284" s="2">
        <v>1.4084492330855369E-4</v>
      </c>
      <c r="E10284" s="2">
        <v>0.65857396000000001</v>
      </c>
      <c r="F10284">
        <f t="shared" si="165"/>
        <v>2640.8423120353818</v>
      </c>
    </row>
    <row r="10285" spans="1:6" x14ac:dyDescent="0.2">
      <c r="A10285">
        <v>12</v>
      </c>
      <c r="B10285" s="1" t="s">
        <v>221</v>
      </c>
      <c r="C10285" s="2">
        <v>670.17802329999995</v>
      </c>
      <c r="D10285" s="2">
        <v>1.4057428719299896E-4</v>
      </c>
      <c r="E10285" s="2">
        <v>0.65730849800000002</v>
      </c>
      <c r="F10285">
        <f t="shared" si="165"/>
        <v>2635.7678848687306</v>
      </c>
    </row>
    <row r="10286" spans="1:6" x14ac:dyDescent="0.2">
      <c r="A10286">
        <v>12</v>
      </c>
      <c r="B10286" s="1" t="s">
        <v>222</v>
      </c>
      <c r="C10286" s="2">
        <v>662.63071839999998</v>
      </c>
      <c r="D10286" s="2">
        <v>1.3899118989366707E-4</v>
      </c>
      <c r="E10286" s="2">
        <v>0.649906125</v>
      </c>
      <c r="F10286">
        <f t="shared" si="165"/>
        <v>2606.0848105062578</v>
      </c>
    </row>
    <row r="10287" spans="1:6" x14ac:dyDescent="0.2">
      <c r="A10287">
        <v>12</v>
      </c>
      <c r="B10287" s="1" t="s">
        <v>283</v>
      </c>
      <c r="C10287" s="2">
        <v>658.57544559999997</v>
      </c>
      <c r="D10287" s="2">
        <v>1.3814056947569227E-4</v>
      </c>
      <c r="E10287" s="2">
        <v>0.64592872599999995</v>
      </c>
      <c r="F10287">
        <f t="shared" si="165"/>
        <v>2590.1356776692301</v>
      </c>
    </row>
    <row r="10288" spans="1:6" x14ac:dyDescent="0.2">
      <c r="A10288">
        <v>12</v>
      </c>
      <c r="B10288" s="1" t="s">
        <v>640</v>
      </c>
      <c r="C10288" s="2">
        <v>648.31554170000004</v>
      </c>
      <c r="D10288" s="2">
        <v>1.359884864453322E-4</v>
      </c>
      <c r="E10288" s="2">
        <v>0.63586584400000001</v>
      </c>
      <c r="F10288">
        <f t="shared" si="165"/>
        <v>2549.784120849979</v>
      </c>
    </row>
    <row r="10289" spans="1:6" x14ac:dyDescent="0.2">
      <c r="A10289">
        <v>12</v>
      </c>
      <c r="B10289" s="1" t="s">
        <v>481</v>
      </c>
      <c r="C10289" s="2">
        <v>642.85406699999999</v>
      </c>
      <c r="D10289" s="2">
        <v>1.3484290593428403E-4</v>
      </c>
      <c r="E10289" s="2">
        <v>0.63050924699999999</v>
      </c>
      <c r="F10289">
        <f t="shared" si="165"/>
        <v>2528.3044862678257</v>
      </c>
    </row>
    <row r="10290" spans="1:6" x14ac:dyDescent="0.2">
      <c r="A10290">
        <v>12</v>
      </c>
      <c r="B10290" s="1" t="s">
        <v>719</v>
      </c>
      <c r="C10290" s="2">
        <v>642.07710710000003</v>
      </c>
      <c r="D10290" s="2">
        <v>1.3467993340291024E-4</v>
      </c>
      <c r="E10290" s="2">
        <v>0.62974720699999998</v>
      </c>
      <c r="F10290">
        <f t="shared" si="165"/>
        <v>2525.2487513045671</v>
      </c>
    </row>
    <row r="10291" spans="1:6" x14ac:dyDescent="0.2">
      <c r="A10291">
        <v>12</v>
      </c>
      <c r="B10291" s="1" t="s">
        <v>1636</v>
      </c>
      <c r="C10291" s="2">
        <v>638.73561919999997</v>
      </c>
      <c r="D10291" s="2">
        <v>1.3397903432081233E-4</v>
      </c>
      <c r="E10291" s="2">
        <v>0.62646988699999995</v>
      </c>
      <c r="F10291">
        <f t="shared" si="165"/>
        <v>2512.1068935152311</v>
      </c>
    </row>
    <row r="10292" spans="1:6" x14ac:dyDescent="0.2">
      <c r="A10292">
        <v>12</v>
      </c>
      <c r="B10292" s="1" t="s">
        <v>561</v>
      </c>
      <c r="C10292" s="2">
        <v>636.45747559999995</v>
      </c>
      <c r="D10292" s="2">
        <v>1.335011783878115E-4</v>
      </c>
      <c r="E10292" s="2">
        <v>0.62423549</v>
      </c>
      <c r="F10292">
        <f t="shared" si="165"/>
        <v>2503.1470947714656</v>
      </c>
    </row>
    <row r="10293" spans="1:6" x14ac:dyDescent="0.2">
      <c r="A10293">
        <v>12</v>
      </c>
      <c r="B10293" s="1" t="s">
        <v>449</v>
      </c>
      <c r="C10293" s="2">
        <v>633.98866599999997</v>
      </c>
      <c r="D10293" s="2">
        <v>1.329833293412149E-4</v>
      </c>
      <c r="E10293" s="2">
        <v>0.62181408999999999</v>
      </c>
      <c r="F10293">
        <f t="shared" si="165"/>
        <v>2493.4374251477793</v>
      </c>
    </row>
    <row r="10294" spans="1:6" x14ac:dyDescent="0.2">
      <c r="A10294">
        <v>12</v>
      </c>
      <c r="B10294" s="1" t="s">
        <v>281</v>
      </c>
      <c r="C10294" s="2">
        <v>629.85307609999995</v>
      </c>
      <c r="D10294" s="2">
        <v>1.3211586182707854E-4</v>
      </c>
      <c r="E10294" s="2">
        <v>0.61775791599999996</v>
      </c>
      <c r="F10294">
        <f t="shared" si="165"/>
        <v>2477.1724092577224</v>
      </c>
    </row>
    <row r="10295" spans="1:6" x14ac:dyDescent="0.2">
      <c r="A10295">
        <v>12</v>
      </c>
      <c r="B10295" s="1" t="s">
        <v>1531</v>
      </c>
      <c r="C10295" s="2">
        <v>625.16671859999997</v>
      </c>
      <c r="D10295" s="2">
        <v>1.3113286718222024E-4</v>
      </c>
      <c r="E10295" s="2">
        <v>0.61316155100000003</v>
      </c>
      <c r="F10295">
        <f t="shared" si="165"/>
        <v>2458.7412596666295</v>
      </c>
    </row>
    <row r="10296" spans="1:6" x14ac:dyDescent="0.2">
      <c r="A10296">
        <v>12</v>
      </c>
      <c r="B10296" s="1" t="s">
        <v>249</v>
      </c>
      <c r="C10296" s="2">
        <v>622.2833723</v>
      </c>
      <c r="D10296" s="2">
        <v>1.3052806616080823E-4</v>
      </c>
      <c r="E10296" s="2">
        <v>0.61033357399999999</v>
      </c>
      <c r="F10296">
        <f t="shared" si="165"/>
        <v>2447.4012405151543</v>
      </c>
    </row>
    <row r="10297" spans="1:6" x14ac:dyDescent="0.2">
      <c r="A10297">
        <v>12</v>
      </c>
      <c r="B10297" s="1" t="s">
        <v>264</v>
      </c>
      <c r="C10297" s="2">
        <v>618.34636079999996</v>
      </c>
      <c r="D10297" s="2">
        <v>1.2970225198251451E-4</v>
      </c>
      <c r="E10297" s="2">
        <v>0.60647216599999998</v>
      </c>
      <c r="F10297">
        <f t="shared" si="165"/>
        <v>2431.9172246721469</v>
      </c>
    </row>
    <row r="10298" spans="1:6" x14ac:dyDescent="0.2">
      <c r="A10298">
        <v>12</v>
      </c>
      <c r="B10298" s="1" t="s">
        <v>1533</v>
      </c>
      <c r="C10298" s="2">
        <v>614.1047926</v>
      </c>
      <c r="D10298" s="2">
        <v>1.2881255485598433E-4</v>
      </c>
      <c r="E10298" s="2">
        <v>0.60231204900000002</v>
      </c>
      <c r="F10298">
        <f t="shared" si="165"/>
        <v>2415.235403549706</v>
      </c>
    </row>
    <row r="10299" spans="1:6" x14ac:dyDescent="0.2">
      <c r="A10299">
        <v>12</v>
      </c>
      <c r="B10299" s="1" t="s">
        <v>278</v>
      </c>
      <c r="C10299" s="2">
        <v>613.59929</v>
      </c>
      <c r="D10299" s="2">
        <v>1.2870652240861615E-4</v>
      </c>
      <c r="E10299" s="2">
        <v>0.60181625400000005</v>
      </c>
      <c r="F10299">
        <f t="shared" si="165"/>
        <v>2413.2472951615528</v>
      </c>
    </row>
    <row r="10300" spans="1:6" x14ac:dyDescent="0.2">
      <c r="A10300">
        <v>12</v>
      </c>
      <c r="B10300" s="1" t="s">
        <v>272</v>
      </c>
      <c r="C10300" s="2">
        <v>607.17542109999999</v>
      </c>
      <c r="D10300" s="2">
        <v>1.273590731584215E-4</v>
      </c>
      <c r="E10300" s="2">
        <v>0.59551574299999999</v>
      </c>
      <c r="F10300">
        <f t="shared" si="165"/>
        <v>2387.9826217204031</v>
      </c>
    </row>
    <row r="10301" spans="1:6" x14ac:dyDescent="0.2">
      <c r="A10301">
        <v>12</v>
      </c>
      <c r="B10301" s="1" t="s">
        <v>789</v>
      </c>
      <c r="C10301" s="2">
        <v>595.09248049999997</v>
      </c>
      <c r="D10301" s="2">
        <v>1.2482459622573721E-4</v>
      </c>
      <c r="E10301" s="2">
        <v>0.58366483300000005</v>
      </c>
      <c r="F10301">
        <f t="shared" si="165"/>
        <v>2340.4611792325727</v>
      </c>
    </row>
    <row r="10302" spans="1:6" x14ac:dyDescent="0.2">
      <c r="A10302">
        <v>12</v>
      </c>
      <c r="B10302" s="1" t="s">
        <v>307</v>
      </c>
      <c r="C10302" s="2">
        <v>588.53976890000001</v>
      </c>
      <c r="D10302" s="2">
        <v>1.2345012147446042E-4</v>
      </c>
      <c r="E10302" s="2">
        <v>0.577237954</v>
      </c>
      <c r="F10302">
        <f t="shared" si="165"/>
        <v>2314.6897776461328</v>
      </c>
    </row>
    <row r="10303" spans="1:6" x14ac:dyDescent="0.2">
      <c r="A10303">
        <v>12</v>
      </c>
      <c r="B10303" s="1" t="s">
        <v>191</v>
      </c>
      <c r="C10303" s="2">
        <v>580.06596090000005</v>
      </c>
      <c r="D10303" s="2">
        <v>1.2167268407230296E-4</v>
      </c>
      <c r="E10303" s="2">
        <v>0.56892686999999997</v>
      </c>
      <c r="F10303">
        <f t="shared" si="165"/>
        <v>2281.3628263556807</v>
      </c>
    </row>
    <row r="10304" spans="1:6" x14ac:dyDescent="0.2">
      <c r="A10304">
        <v>12</v>
      </c>
      <c r="B10304" s="1" t="s">
        <v>1637</v>
      </c>
      <c r="C10304" s="2">
        <v>577.01520430000005</v>
      </c>
      <c r="D10304" s="2">
        <v>1.2103276773569894E-4</v>
      </c>
      <c r="E10304" s="2">
        <v>0.56593469799999996</v>
      </c>
      <c r="F10304">
        <f t="shared" si="165"/>
        <v>2269.3643950443552</v>
      </c>
    </row>
    <row r="10305" spans="1:6" x14ac:dyDescent="0.2">
      <c r="A10305">
        <v>12</v>
      </c>
      <c r="B10305" s="1" t="s">
        <v>563</v>
      </c>
      <c r="C10305" s="2">
        <v>573.85108019999996</v>
      </c>
      <c r="D10305" s="2">
        <v>1.2036907170414982E-4</v>
      </c>
      <c r="E10305" s="2">
        <v>0.56283133500000004</v>
      </c>
      <c r="F10305">
        <f t="shared" si="165"/>
        <v>2256.9200944528093</v>
      </c>
    </row>
    <row r="10306" spans="1:6" x14ac:dyDescent="0.2">
      <c r="A10306">
        <v>12</v>
      </c>
      <c r="B10306" s="1" t="s">
        <v>486</v>
      </c>
      <c r="C10306" s="2">
        <v>571.14976869999998</v>
      </c>
      <c r="D10306" s="2">
        <v>1.1980245365578243E-4</v>
      </c>
      <c r="E10306" s="2">
        <v>0.56018189699999998</v>
      </c>
      <c r="F10306">
        <f t="shared" si="165"/>
        <v>2246.2960060459204</v>
      </c>
    </row>
    <row r="10307" spans="1:6" x14ac:dyDescent="0.2">
      <c r="A10307">
        <v>12</v>
      </c>
      <c r="B10307" s="1" t="s">
        <v>847</v>
      </c>
      <c r="C10307" s="2">
        <v>568.47102949999999</v>
      </c>
      <c r="D10307" s="2">
        <v>1.1924057033114621E-4</v>
      </c>
      <c r="E10307" s="2">
        <v>0.55755459799999996</v>
      </c>
      <c r="F10307">
        <f t="shared" ref="F10307:F10370" si="166">D10307*$I$8</f>
        <v>2235.7606937089913</v>
      </c>
    </row>
    <row r="10308" spans="1:6" x14ac:dyDescent="0.2">
      <c r="A10308">
        <v>12</v>
      </c>
      <c r="B10308" s="1" t="s">
        <v>1768</v>
      </c>
      <c r="C10308" s="2">
        <v>563.50134490000005</v>
      </c>
      <c r="D10308" s="2">
        <v>1.1819814601743416E-4</v>
      </c>
      <c r="E10308" s="2">
        <v>0.55268034700000002</v>
      </c>
      <c r="F10308">
        <f t="shared" si="166"/>
        <v>2216.2152378268906</v>
      </c>
    </row>
    <row r="10309" spans="1:6" x14ac:dyDescent="0.2">
      <c r="A10309">
        <v>12</v>
      </c>
      <c r="B10309" s="1" t="s">
        <v>731</v>
      </c>
      <c r="C10309" s="2">
        <v>562.9976739</v>
      </c>
      <c r="D10309" s="2">
        <v>1.1809249766888799E-4</v>
      </c>
      <c r="E10309" s="2">
        <v>0.55218634799999999</v>
      </c>
      <c r="F10309">
        <f t="shared" si="166"/>
        <v>2214.2343312916496</v>
      </c>
    </row>
    <row r="10310" spans="1:6" x14ac:dyDescent="0.2">
      <c r="A10310">
        <v>12</v>
      </c>
      <c r="B10310" s="1" t="s">
        <v>271</v>
      </c>
      <c r="C10310" s="2">
        <v>562.18112759999997</v>
      </c>
      <c r="D10310" s="2">
        <v>1.179212216737812E-4</v>
      </c>
      <c r="E10310" s="2">
        <v>0.55138548200000004</v>
      </c>
      <c r="F10310">
        <f t="shared" si="166"/>
        <v>2211.0229063833976</v>
      </c>
    </row>
    <row r="10311" spans="1:6" x14ac:dyDescent="0.2">
      <c r="A10311">
        <v>12</v>
      </c>
      <c r="B10311" s="1" t="s">
        <v>418</v>
      </c>
      <c r="C10311" s="2">
        <v>561.31292359999998</v>
      </c>
      <c r="D10311" s="2">
        <v>1.1773911007125932E-4</v>
      </c>
      <c r="E10311" s="2">
        <v>0.55053395000000005</v>
      </c>
      <c r="F10311">
        <f t="shared" si="166"/>
        <v>2207.6083138361123</v>
      </c>
    </row>
    <row r="10312" spans="1:6" x14ac:dyDescent="0.2">
      <c r="A10312">
        <v>12</v>
      </c>
      <c r="B10312" s="1" t="s">
        <v>1654</v>
      </c>
      <c r="C10312" s="2">
        <v>559.70377919999999</v>
      </c>
      <c r="D10312" s="2">
        <v>1.1740158130662035E-4</v>
      </c>
      <c r="E10312" s="2">
        <v>0.54895570599999999</v>
      </c>
      <c r="F10312">
        <f t="shared" si="166"/>
        <v>2201.2796494991317</v>
      </c>
    </row>
    <row r="10313" spans="1:6" x14ac:dyDescent="0.2">
      <c r="A10313">
        <v>12</v>
      </c>
      <c r="B10313" s="1" t="s">
        <v>1890</v>
      </c>
      <c r="C10313" s="2">
        <v>553.21767250000005</v>
      </c>
      <c r="D10313" s="2">
        <v>1.160410774014731E-4</v>
      </c>
      <c r="E10313" s="2">
        <v>0.54259415300000002</v>
      </c>
      <c r="F10313">
        <f t="shared" si="166"/>
        <v>2175.7702012776208</v>
      </c>
    </row>
    <row r="10314" spans="1:6" x14ac:dyDescent="0.2">
      <c r="A10314">
        <v>12</v>
      </c>
      <c r="B10314" s="1" t="s">
        <v>501</v>
      </c>
      <c r="C10314" s="2">
        <v>548.65872320000005</v>
      </c>
      <c r="D10314" s="2">
        <v>1.150848075656347E-4</v>
      </c>
      <c r="E10314" s="2">
        <v>0.53812274999999998</v>
      </c>
      <c r="F10314">
        <f t="shared" si="166"/>
        <v>2157.8401418556505</v>
      </c>
    </row>
    <row r="10315" spans="1:6" x14ac:dyDescent="0.2">
      <c r="A10315">
        <v>12</v>
      </c>
      <c r="B10315" s="1" t="s">
        <v>275</v>
      </c>
      <c r="C10315" s="2">
        <v>544.60100079999995</v>
      </c>
      <c r="D10315" s="2">
        <v>1.1423367344756496E-4</v>
      </c>
      <c r="E10315" s="2">
        <v>0.53414294900000003</v>
      </c>
      <c r="F10315">
        <f t="shared" si="166"/>
        <v>2141.8813771418431</v>
      </c>
    </row>
    <row r="10316" spans="1:6" x14ac:dyDescent="0.2">
      <c r="A10316">
        <v>12</v>
      </c>
      <c r="B10316" s="1" t="s">
        <v>823</v>
      </c>
      <c r="C10316" s="2">
        <v>542.26105540000003</v>
      </c>
      <c r="D10316" s="2">
        <v>1.1374285439318373E-4</v>
      </c>
      <c r="E10316" s="2">
        <v>0.53184793799999996</v>
      </c>
      <c r="F10316">
        <f t="shared" si="166"/>
        <v>2132.678519872195</v>
      </c>
    </row>
    <row r="10317" spans="1:6" x14ac:dyDescent="0.2">
      <c r="A10317">
        <v>12</v>
      </c>
      <c r="B10317" s="1" t="s">
        <v>84</v>
      </c>
      <c r="C10317" s="2">
        <v>534.51149940000005</v>
      </c>
      <c r="D10317" s="2">
        <v>1.1211733363559372E-4</v>
      </c>
      <c r="E10317" s="2">
        <v>0.52424719799999997</v>
      </c>
      <c r="F10317">
        <f t="shared" si="166"/>
        <v>2102.2000056673824</v>
      </c>
    </row>
    <row r="10318" spans="1:6" x14ac:dyDescent="0.2">
      <c r="A10318">
        <v>12</v>
      </c>
      <c r="B10318" s="1" t="s">
        <v>821</v>
      </c>
      <c r="C10318" s="2">
        <v>528.76275950000002</v>
      </c>
      <c r="D10318" s="2">
        <v>1.1091149730104279E-4</v>
      </c>
      <c r="E10318" s="2">
        <v>0.51860885199999995</v>
      </c>
      <c r="F10318">
        <f t="shared" si="166"/>
        <v>2079.5905743945523</v>
      </c>
    </row>
    <row r="10319" spans="1:6" x14ac:dyDescent="0.2">
      <c r="A10319">
        <v>12</v>
      </c>
      <c r="B10319" s="1" t="s">
        <v>569</v>
      </c>
      <c r="C10319" s="2">
        <v>521.04720880000002</v>
      </c>
      <c r="D10319" s="2">
        <v>1.0929310931845983E-4</v>
      </c>
      <c r="E10319" s="2">
        <v>0.51104146399999995</v>
      </c>
      <c r="F10319">
        <f t="shared" si="166"/>
        <v>2049.2457997211218</v>
      </c>
    </row>
    <row r="10320" spans="1:6" x14ac:dyDescent="0.2">
      <c r="A10320">
        <v>12</v>
      </c>
      <c r="B10320" s="1" t="s">
        <v>473</v>
      </c>
      <c r="C10320" s="2">
        <v>519.15595910000002</v>
      </c>
      <c r="D10320" s="2">
        <v>1.0889640709342411E-4</v>
      </c>
      <c r="E10320" s="2">
        <v>0.50918653199999997</v>
      </c>
      <c r="F10320">
        <f t="shared" si="166"/>
        <v>2041.807633001702</v>
      </c>
    </row>
    <row r="10321" spans="1:6" x14ac:dyDescent="0.2">
      <c r="A10321">
        <v>12</v>
      </c>
      <c r="B10321" s="1" t="s">
        <v>822</v>
      </c>
      <c r="C10321" s="2">
        <v>515.41651400000001</v>
      </c>
      <c r="D10321" s="2">
        <v>1.0811203367066734E-4</v>
      </c>
      <c r="E10321" s="2">
        <v>0.505518896</v>
      </c>
      <c r="F10321">
        <f t="shared" si="166"/>
        <v>2027.1006313250127</v>
      </c>
    </row>
    <row r="10322" spans="1:6" x14ac:dyDescent="0.2">
      <c r="A10322">
        <v>12</v>
      </c>
      <c r="B10322" s="1" t="s">
        <v>10</v>
      </c>
      <c r="C10322" s="2">
        <v>510.06896970000003</v>
      </c>
      <c r="D10322" s="2">
        <v>1.0699035069334541E-4</v>
      </c>
      <c r="E10322" s="2">
        <v>0.50027404099999995</v>
      </c>
      <c r="F10322">
        <f t="shared" si="166"/>
        <v>2006.0690755002263</v>
      </c>
    </row>
    <row r="10323" spans="1:6" x14ac:dyDescent="0.2">
      <c r="A10323">
        <v>12</v>
      </c>
      <c r="B10323" s="1" t="s">
        <v>1535</v>
      </c>
      <c r="C10323" s="2">
        <v>499.42581280000002</v>
      </c>
      <c r="D10323" s="2">
        <v>1.0475787787539457E-4</v>
      </c>
      <c r="E10323" s="2">
        <v>0.48983526599999999</v>
      </c>
      <c r="F10323">
        <f t="shared" si="166"/>
        <v>1964.2102101636483</v>
      </c>
    </row>
    <row r="10324" spans="1:6" x14ac:dyDescent="0.2">
      <c r="A10324">
        <v>12</v>
      </c>
      <c r="B10324" s="1" t="s">
        <v>1553</v>
      </c>
      <c r="C10324" s="2">
        <v>497.66600690000001</v>
      </c>
      <c r="D10324" s="2">
        <v>1.0438874693105896E-4</v>
      </c>
      <c r="E10324" s="2">
        <v>0.48810925399999999</v>
      </c>
      <c r="F10324">
        <f t="shared" si="166"/>
        <v>1957.2890049573555</v>
      </c>
    </row>
    <row r="10325" spans="1:6" x14ac:dyDescent="0.2">
      <c r="A10325">
        <v>12</v>
      </c>
      <c r="B10325" s="1" t="s">
        <v>270</v>
      </c>
      <c r="C10325" s="2">
        <v>497.57770319999997</v>
      </c>
      <c r="D10325" s="2">
        <v>1.0437022464220639E-4</v>
      </c>
      <c r="E10325" s="2">
        <v>0.488022646</v>
      </c>
      <c r="F10325">
        <f t="shared" si="166"/>
        <v>1956.9417120413698</v>
      </c>
    </row>
    <row r="10326" spans="1:6" x14ac:dyDescent="0.2">
      <c r="A10326">
        <v>12</v>
      </c>
      <c r="B10326" s="1" t="s">
        <v>302</v>
      </c>
      <c r="C10326" s="2">
        <v>497.56117990000001</v>
      </c>
      <c r="D10326" s="2">
        <v>1.0436675877054158E-4</v>
      </c>
      <c r="E10326" s="2">
        <v>0.48800643999999999</v>
      </c>
      <c r="F10326">
        <f t="shared" si="166"/>
        <v>1956.8767269476546</v>
      </c>
    </row>
    <row r="10327" spans="1:6" x14ac:dyDescent="0.2">
      <c r="A10327">
        <v>12</v>
      </c>
      <c r="B10327" s="1" t="s">
        <v>488</v>
      </c>
      <c r="C10327" s="2">
        <v>493.86278149999998</v>
      </c>
      <c r="D10327" s="2">
        <v>1.0359099527789421E-4</v>
      </c>
      <c r="E10327" s="2">
        <v>0.484379063</v>
      </c>
      <c r="F10327">
        <f t="shared" si="166"/>
        <v>1942.3311614605166</v>
      </c>
    </row>
    <row r="10328" spans="1:6" x14ac:dyDescent="0.2">
      <c r="A10328">
        <v>12</v>
      </c>
      <c r="B10328" s="1" t="s">
        <v>754</v>
      </c>
      <c r="C10328" s="2">
        <v>493.04963859999998</v>
      </c>
      <c r="D10328" s="2">
        <v>1.0342043315910588E-4</v>
      </c>
      <c r="E10328" s="2">
        <v>0.48358153500000001</v>
      </c>
      <c r="F10328">
        <f t="shared" si="166"/>
        <v>1939.1331217332354</v>
      </c>
    </row>
    <row r="10329" spans="1:6" x14ac:dyDescent="0.2">
      <c r="A10329">
        <v>12</v>
      </c>
      <c r="B10329" s="1" t="s">
        <v>1537</v>
      </c>
      <c r="C10329" s="2">
        <v>492.65934879999998</v>
      </c>
      <c r="D10329" s="2">
        <v>1.0333856728573017E-4</v>
      </c>
      <c r="E10329" s="2">
        <v>0.48319874000000002</v>
      </c>
      <c r="F10329">
        <f t="shared" si="166"/>
        <v>1937.5981366074407</v>
      </c>
    </row>
    <row r="10330" spans="1:6" x14ac:dyDescent="0.2">
      <c r="A10330">
        <v>12</v>
      </c>
      <c r="B10330" s="1" t="s">
        <v>1639</v>
      </c>
      <c r="C10330" s="2">
        <v>492.60714639999998</v>
      </c>
      <c r="D10330" s="2">
        <v>1.0332761747521322E-4</v>
      </c>
      <c r="E10330" s="2">
        <v>0.48314753999999999</v>
      </c>
      <c r="F10330">
        <f t="shared" si="166"/>
        <v>1937.3928276602478</v>
      </c>
    </row>
    <row r="10331" spans="1:6" x14ac:dyDescent="0.2">
      <c r="A10331">
        <v>12</v>
      </c>
      <c r="B10331" s="1" t="s">
        <v>1925</v>
      </c>
      <c r="C10331" s="2">
        <v>492.28753189999998</v>
      </c>
      <c r="D10331" s="2">
        <v>1.0326057619100575E-4</v>
      </c>
      <c r="E10331" s="2">
        <v>0.48283406299999998</v>
      </c>
      <c r="F10331">
        <f t="shared" si="166"/>
        <v>1936.1358035813578</v>
      </c>
    </row>
    <row r="10332" spans="1:6" x14ac:dyDescent="0.2">
      <c r="A10332">
        <v>12</v>
      </c>
      <c r="B10332" s="1" t="s">
        <v>16</v>
      </c>
      <c r="C10332" s="2">
        <v>487.52129179999997</v>
      </c>
      <c r="D10332" s="2">
        <v>1.0226082576969469E-4</v>
      </c>
      <c r="E10332" s="2">
        <v>0.47815934999999998</v>
      </c>
      <c r="F10332">
        <f t="shared" si="166"/>
        <v>1917.3904831817754</v>
      </c>
    </row>
    <row r="10333" spans="1:6" x14ac:dyDescent="0.2">
      <c r="A10333">
        <v>12</v>
      </c>
      <c r="B10333" s="1" t="s">
        <v>829</v>
      </c>
      <c r="C10333" s="2">
        <v>486.53495470000001</v>
      </c>
      <c r="D10333" s="2">
        <v>1.0205393487429104E-4</v>
      </c>
      <c r="E10333" s="2">
        <v>0.477191953</v>
      </c>
      <c r="F10333">
        <f t="shared" si="166"/>
        <v>1913.5112788929571</v>
      </c>
    </row>
    <row r="10334" spans="1:6" x14ac:dyDescent="0.2">
      <c r="A10334">
        <v>12</v>
      </c>
      <c r="B10334" s="1" t="s">
        <v>1640</v>
      </c>
      <c r="C10334" s="2">
        <v>482.72829660000002</v>
      </c>
      <c r="D10334" s="2">
        <v>1.012554631427667E-4</v>
      </c>
      <c r="E10334" s="2">
        <v>0.47345839499999998</v>
      </c>
      <c r="F10334">
        <f t="shared" si="166"/>
        <v>1898.5399339268756</v>
      </c>
    </row>
    <row r="10335" spans="1:6" x14ac:dyDescent="0.2">
      <c r="A10335">
        <v>12</v>
      </c>
      <c r="B10335" s="1" t="s">
        <v>855</v>
      </c>
      <c r="C10335" s="2">
        <v>482.51892830000003</v>
      </c>
      <c r="D10335" s="2">
        <v>1.0121154670350821E-4</v>
      </c>
      <c r="E10335" s="2">
        <v>0.47325304699999998</v>
      </c>
      <c r="F10335">
        <f t="shared" si="166"/>
        <v>1897.716500690779</v>
      </c>
    </row>
    <row r="10336" spans="1:6" x14ac:dyDescent="0.2">
      <c r="A10336">
        <v>12</v>
      </c>
      <c r="B10336" s="1" t="s">
        <v>1641</v>
      </c>
      <c r="C10336" s="2">
        <v>482.09544829999999</v>
      </c>
      <c r="D10336" s="2">
        <v>1.0112271893205129E-4</v>
      </c>
      <c r="E10336" s="2">
        <v>0.472837699</v>
      </c>
      <c r="F10336">
        <f t="shared" si="166"/>
        <v>1896.0509799759616</v>
      </c>
    </row>
    <row r="10337" spans="1:6" x14ac:dyDescent="0.2">
      <c r="A10337">
        <v>12</v>
      </c>
      <c r="B10337" s="1" t="s">
        <v>1795</v>
      </c>
      <c r="C10337" s="2">
        <v>481.3386074</v>
      </c>
      <c r="D10337" s="2">
        <v>1.0096396656885977E-4</v>
      </c>
      <c r="E10337" s="2">
        <v>0.472095392</v>
      </c>
      <c r="F10337">
        <f t="shared" si="166"/>
        <v>1893.0743731661207</v>
      </c>
    </row>
    <row r="10338" spans="1:6" x14ac:dyDescent="0.2">
      <c r="A10338">
        <v>12</v>
      </c>
      <c r="B10338" s="1" t="s">
        <v>267</v>
      </c>
      <c r="C10338" s="2">
        <v>479.482055</v>
      </c>
      <c r="D10338" s="2">
        <v>1.0057454254600204E-4</v>
      </c>
      <c r="E10338" s="2">
        <v>0.47027449199999999</v>
      </c>
      <c r="F10338">
        <f t="shared" si="166"/>
        <v>1885.7726727375382</v>
      </c>
    </row>
    <row r="10339" spans="1:6" x14ac:dyDescent="0.2">
      <c r="A10339">
        <v>12</v>
      </c>
      <c r="B10339" s="1" t="s">
        <v>1642</v>
      </c>
      <c r="C10339" s="2">
        <v>478.62171549999999</v>
      </c>
      <c r="D10339" s="2">
        <v>1.0039408047255276E-4</v>
      </c>
      <c r="E10339" s="2">
        <v>0.46943067300000002</v>
      </c>
      <c r="F10339">
        <f t="shared" si="166"/>
        <v>1882.3890088603644</v>
      </c>
    </row>
    <row r="10340" spans="1:6" x14ac:dyDescent="0.2">
      <c r="A10340">
        <v>12</v>
      </c>
      <c r="B10340" s="1" t="s">
        <v>143</v>
      </c>
      <c r="C10340" s="2">
        <v>476.38307509999999</v>
      </c>
      <c r="D10340" s="2">
        <v>9.992451089420601E-5</v>
      </c>
      <c r="E10340" s="2">
        <v>0.467235022</v>
      </c>
      <c r="F10340">
        <f t="shared" si="166"/>
        <v>1873.5845792663627</v>
      </c>
    </row>
    <row r="10341" spans="1:6" x14ac:dyDescent="0.2">
      <c r="A10341">
        <v>12</v>
      </c>
      <c r="B10341" s="1" t="s">
        <v>654</v>
      </c>
      <c r="C10341" s="2">
        <v>473.71057719999999</v>
      </c>
      <c r="D10341" s="2">
        <v>9.9363936627971624E-5</v>
      </c>
      <c r="E10341" s="2">
        <v>0.464613844</v>
      </c>
      <c r="F10341">
        <f t="shared" si="166"/>
        <v>1863.0738117744679</v>
      </c>
    </row>
    <row r="10342" spans="1:6" x14ac:dyDescent="0.2">
      <c r="A10342">
        <v>12</v>
      </c>
      <c r="B10342" s="1" t="s">
        <v>1799</v>
      </c>
      <c r="C10342" s="2">
        <v>469.79015049999998</v>
      </c>
      <c r="D10342" s="2">
        <v>9.8541601153151907E-5</v>
      </c>
      <c r="E10342" s="2">
        <v>0.46076870199999997</v>
      </c>
      <c r="F10342">
        <f t="shared" si="166"/>
        <v>1847.6550216215983</v>
      </c>
    </row>
    <row r="10343" spans="1:6" x14ac:dyDescent="0.2">
      <c r="A10343">
        <v>12</v>
      </c>
      <c r="B10343" s="1" t="s">
        <v>429</v>
      </c>
      <c r="C10343" s="2">
        <v>467.16546940000001</v>
      </c>
      <c r="D10343" s="2">
        <v>9.7991056870578373E-5</v>
      </c>
      <c r="E10343" s="2">
        <v>0.45819442300000002</v>
      </c>
      <c r="F10343">
        <f t="shared" si="166"/>
        <v>1837.3323163233445</v>
      </c>
    </row>
    <row r="10344" spans="1:6" x14ac:dyDescent="0.2">
      <c r="A10344">
        <v>12</v>
      </c>
      <c r="B10344" s="1" t="s">
        <v>265</v>
      </c>
      <c r="C10344" s="2">
        <v>465.25861900000001</v>
      </c>
      <c r="D10344" s="2">
        <v>9.7591082320333284E-5</v>
      </c>
      <c r="E10344" s="2">
        <v>0.45632419000000002</v>
      </c>
      <c r="F10344">
        <f t="shared" si="166"/>
        <v>1829.8327935062491</v>
      </c>
    </row>
    <row r="10345" spans="1:6" x14ac:dyDescent="0.2">
      <c r="A10345">
        <v>12</v>
      </c>
      <c r="B10345" s="1" t="s">
        <v>589</v>
      </c>
      <c r="C10345" s="2">
        <v>463.02451930000001</v>
      </c>
      <c r="D10345" s="2">
        <v>9.7122465076092624E-5</v>
      </c>
      <c r="E10345" s="2">
        <v>0.45413299200000001</v>
      </c>
      <c r="F10345">
        <f t="shared" si="166"/>
        <v>1821.0462201767366</v>
      </c>
    </row>
    <row r="10346" spans="1:6" x14ac:dyDescent="0.2">
      <c r="A10346">
        <v>12</v>
      </c>
      <c r="B10346" s="1" t="s">
        <v>1796</v>
      </c>
      <c r="C10346" s="2">
        <v>458.0216436</v>
      </c>
      <c r="D10346" s="2">
        <v>9.6073078864299341E-5</v>
      </c>
      <c r="E10346" s="2">
        <v>0.44922618800000003</v>
      </c>
      <c r="F10346">
        <f t="shared" si="166"/>
        <v>1801.3702287056126</v>
      </c>
    </row>
    <row r="10347" spans="1:6" x14ac:dyDescent="0.2">
      <c r="A10347">
        <v>12</v>
      </c>
      <c r="B10347" s="1" t="s">
        <v>223</v>
      </c>
      <c r="C10347" s="2">
        <v>456.25021079999999</v>
      </c>
      <c r="D10347" s="2">
        <v>9.5701509020761858E-5</v>
      </c>
      <c r="E10347" s="2">
        <v>0.44748877199999998</v>
      </c>
      <c r="F10347">
        <f t="shared" si="166"/>
        <v>1794.4032941392848</v>
      </c>
    </row>
    <row r="10348" spans="1:6" x14ac:dyDescent="0.2">
      <c r="A10348">
        <v>12</v>
      </c>
      <c r="B10348" s="1" t="s">
        <v>843</v>
      </c>
      <c r="C10348" s="2">
        <v>455.47550260000003</v>
      </c>
      <c r="D10348" s="2">
        <v>9.5539008699966645E-5</v>
      </c>
      <c r="E10348" s="2">
        <v>0.44672894000000002</v>
      </c>
      <c r="F10348">
        <f t="shared" si="166"/>
        <v>1791.3564131243745</v>
      </c>
    </row>
    <row r="10349" spans="1:6" x14ac:dyDescent="0.2">
      <c r="A10349">
        <v>12</v>
      </c>
      <c r="B10349" s="1" t="s">
        <v>263</v>
      </c>
      <c r="C10349" s="2">
        <v>454.57144959999999</v>
      </c>
      <c r="D10349" s="2">
        <v>9.5349377657253815E-5</v>
      </c>
      <c r="E10349" s="2">
        <v>0.445842248</v>
      </c>
      <c r="F10349">
        <f t="shared" si="166"/>
        <v>1787.800831073509</v>
      </c>
    </row>
    <row r="10350" spans="1:6" x14ac:dyDescent="0.2">
      <c r="A10350">
        <v>12</v>
      </c>
      <c r="B10350" s="1" t="s">
        <v>1797</v>
      </c>
      <c r="C10350" s="2">
        <v>453.71803499999999</v>
      </c>
      <c r="D10350" s="2">
        <v>9.5170368358469417E-5</v>
      </c>
      <c r="E10350" s="2">
        <v>0.44500522199999998</v>
      </c>
      <c r="F10350">
        <f t="shared" si="166"/>
        <v>1784.4444067213017</v>
      </c>
    </row>
    <row r="10351" spans="1:6" x14ac:dyDescent="0.2">
      <c r="A10351">
        <v>12</v>
      </c>
      <c r="B10351" s="1" t="s">
        <v>226</v>
      </c>
      <c r="C10351" s="2">
        <v>453.33848119999999</v>
      </c>
      <c r="D10351" s="2">
        <v>9.5090754467608233E-5</v>
      </c>
      <c r="E10351" s="2">
        <v>0.444632957</v>
      </c>
      <c r="F10351">
        <f t="shared" si="166"/>
        <v>1782.9516462676543</v>
      </c>
    </row>
    <row r="10352" spans="1:6" x14ac:dyDescent="0.2">
      <c r="A10352">
        <v>12</v>
      </c>
      <c r="B10352" s="1" t="s">
        <v>641</v>
      </c>
      <c r="C10352" s="2">
        <v>450.16596729999998</v>
      </c>
      <c r="D10352" s="2">
        <v>9.4425298553427374E-5</v>
      </c>
      <c r="E10352" s="2">
        <v>0.441521365</v>
      </c>
      <c r="F10352">
        <f t="shared" si="166"/>
        <v>1770.4743478767632</v>
      </c>
    </row>
    <row r="10353" spans="1:6" x14ac:dyDescent="0.2">
      <c r="A10353">
        <v>12</v>
      </c>
      <c r="B10353" s="1" t="s">
        <v>1802</v>
      </c>
      <c r="C10353" s="2">
        <v>447.8206156</v>
      </c>
      <c r="D10353" s="2">
        <v>9.3933345380976406E-5</v>
      </c>
      <c r="E10353" s="2">
        <v>0.43922105099999997</v>
      </c>
      <c r="F10353">
        <f t="shared" si="166"/>
        <v>1761.2502258933075</v>
      </c>
    </row>
    <row r="10354" spans="1:6" x14ac:dyDescent="0.2">
      <c r="A10354">
        <v>12</v>
      </c>
      <c r="B10354" s="1" t="s">
        <v>1255</v>
      </c>
      <c r="C10354" s="2">
        <v>446.14499189999998</v>
      </c>
      <c r="D10354" s="2">
        <v>9.3581872289280301E-5</v>
      </c>
      <c r="E10354" s="2">
        <v>0.43757760499999998</v>
      </c>
      <c r="F10354">
        <f t="shared" si="166"/>
        <v>1754.6601054240057</v>
      </c>
    </row>
    <row r="10355" spans="1:6" x14ac:dyDescent="0.2">
      <c r="A10355">
        <v>12</v>
      </c>
      <c r="B10355" s="1" t="s">
        <v>720</v>
      </c>
      <c r="C10355" s="2">
        <v>439.37541069999997</v>
      </c>
      <c r="D10355" s="2">
        <v>9.216190770507369E-5</v>
      </c>
      <c r="E10355" s="2">
        <v>0.430938021</v>
      </c>
      <c r="F10355">
        <f t="shared" si="166"/>
        <v>1728.0357694701318</v>
      </c>
    </row>
    <row r="10356" spans="1:6" x14ac:dyDescent="0.2">
      <c r="A10356">
        <v>12</v>
      </c>
      <c r="B10356" s="1" t="s">
        <v>36</v>
      </c>
      <c r="C10356" s="2">
        <v>437.38563190000002</v>
      </c>
      <c r="D10356" s="2">
        <v>9.1744538354277696E-5</v>
      </c>
      <c r="E10356" s="2">
        <v>0.42898645200000002</v>
      </c>
      <c r="F10356">
        <f t="shared" si="166"/>
        <v>1720.2100941427068</v>
      </c>
    </row>
    <row r="10357" spans="1:6" x14ac:dyDescent="0.2">
      <c r="A10357">
        <v>12</v>
      </c>
      <c r="B10357" s="1" t="s">
        <v>505</v>
      </c>
      <c r="C10357" s="2">
        <v>435.95902150000001</v>
      </c>
      <c r="D10357" s="2">
        <v>9.1445297355791848E-5</v>
      </c>
      <c r="E10357" s="2">
        <v>0.42758723700000001</v>
      </c>
      <c r="F10357">
        <f t="shared" si="166"/>
        <v>1714.5993254210971</v>
      </c>
    </row>
    <row r="10358" spans="1:6" x14ac:dyDescent="0.2">
      <c r="A10358">
        <v>12</v>
      </c>
      <c r="B10358" s="1" t="s">
        <v>1798</v>
      </c>
      <c r="C10358" s="2">
        <v>432.89813989999999</v>
      </c>
      <c r="D10358" s="2">
        <v>9.0803257140901811E-5</v>
      </c>
      <c r="E10358" s="2">
        <v>0.42458513399999998</v>
      </c>
      <c r="F10358">
        <f t="shared" si="166"/>
        <v>1702.5610713919089</v>
      </c>
    </row>
    <row r="10359" spans="1:6" x14ac:dyDescent="0.2">
      <c r="A10359">
        <v>12</v>
      </c>
      <c r="B10359" s="1" t="s">
        <v>697</v>
      </c>
      <c r="C10359" s="2">
        <v>429.878243</v>
      </c>
      <c r="D10359" s="2">
        <v>9.0169813810448511E-5</v>
      </c>
      <c r="E10359" s="2">
        <v>0.42162322899999999</v>
      </c>
      <c r="F10359">
        <f t="shared" si="166"/>
        <v>1690.6840089459097</v>
      </c>
    </row>
    <row r="10360" spans="1:6" x14ac:dyDescent="0.2">
      <c r="A10360">
        <v>12</v>
      </c>
      <c r="B10360" s="1" t="s">
        <v>568</v>
      </c>
      <c r="C10360" s="2">
        <v>425.36900809999997</v>
      </c>
      <c r="D10360" s="2">
        <v>8.9223971744356148E-5</v>
      </c>
      <c r="E10360" s="2">
        <v>0.41720058500000001</v>
      </c>
      <c r="F10360">
        <f t="shared" si="166"/>
        <v>1672.9494702066777</v>
      </c>
    </row>
    <row r="10361" spans="1:6" x14ac:dyDescent="0.2">
      <c r="A10361">
        <v>12</v>
      </c>
      <c r="B10361" s="1" t="s">
        <v>492</v>
      </c>
      <c r="C10361" s="2">
        <v>423.99320280000001</v>
      </c>
      <c r="D10361" s="2">
        <v>8.8935387563410511E-5</v>
      </c>
      <c r="E10361" s="2">
        <v>0.41585119999999998</v>
      </c>
      <c r="F10361">
        <f t="shared" si="166"/>
        <v>1667.5385168139471</v>
      </c>
    </row>
    <row r="10362" spans="1:6" x14ac:dyDescent="0.2">
      <c r="A10362">
        <v>12</v>
      </c>
      <c r="B10362" s="1" t="s">
        <v>260</v>
      </c>
      <c r="C10362" s="2">
        <v>416.80587370000001</v>
      </c>
      <c r="D10362" s="2">
        <v>8.7427797548268992E-5</v>
      </c>
      <c r="E10362" s="2">
        <v>0.40880189</v>
      </c>
      <c r="F10362">
        <f t="shared" si="166"/>
        <v>1639.2712040300437</v>
      </c>
    </row>
    <row r="10363" spans="1:6" x14ac:dyDescent="0.2">
      <c r="A10363">
        <v>12</v>
      </c>
      <c r="B10363" s="1" t="s">
        <v>432</v>
      </c>
      <c r="C10363" s="2">
        <v>414.5059435</v>
      </c>
      <c r="D10363" s="2">
        <v>8.6945371994148689E-5</v>
      </c>
      <c r="E10363" s="2">
        <v>0.40654612600000001</v>
      </c>
      <c r="F10363">
        <f t="shared" si="166"/>
        <v>1630.2257248902879</v>
      </c>
    </row>
    <row r="10364" spans="1:6" x14ac:dyDescent="0.2">
      <c r="A10364">
        <v>12</v>
      </c>
      <c r="B10364" s="1" t="s">
        <v>73</v>
      </c>
      <c r="C10364" s="2">
        <v>412.45453240000001</v>
      </c>
      <c r="D10364" s="2">
        <v>8.6515074809447625E-5</v>
      </c>
      <c r="E10364" s="2">
        <v>0.404534108</v>
      </c>
      <c r="F10364">
        <f t="shared" si="166"/>
        <v>1622.157652677143</v>
      </c>
    </row>
    <row r="10365" spans="1:6" x14ac:dyDescent="0.2">
      <c r="A10365">
        <v>12</v>
      </c>
      <c r="B10365" s="1" t="s">
        <v>251</v>
      </c>
      <c r="C10365" s="2">
        <v>408.7254145</v>
      </c>
      <c r="D10365" s="2">
        <v>8.5732867609947223E-5</v>
      </c>
      <c r="E10365" s="2">
        <v>0.400876601</v>
      </c>
      <c r="F10365">
        <f t="shared" si="166"/>
        <v>1607.4912676865104</v>
      </c>
    </row>
    <row r="10366" spans="1:6" x14ac:dyDescent="0.2">
      <c r="A10366">
        <v>12</v>
      </c>
      <c r="B10366" s="1" t="s">
        <v>259</v>
      </c>
      <c r="C10366" s="2">
        <v>408.7169652</v>
      </c>
      <c r="D10366" s="2">
        <v>8.5731095323233271E-5</v>
      </c>
      <c r="E10366" s="2">
        <v>0.400868314</v>
      </c>
      <c r="F10366">
        <f t="shared" si="166"/>
        <v>1607.4580373106239</v>
      </c>
    </row>
    <row r="10367" spans="1:6" x14ac:dyDescent="0.2">
      <c r="A10367">
        <v>12</v>
      </c>
      <c r="B10367" s="1" t="s">
        <v>490</v>
      </c>
      <c r="C10367" s="2">
        <v>401.92861449999998</v>
      </c>
      <c r="D10367" s="2">
        <v>8.4307193726100745E-5</v>
      </c>
      <c r="E10367" s="2">
        <v>0.39421032099999997</v>
      </c>
      <c r="F10367">
        <f t="shared" si="166"/>
        <v>1580.7598823643889</v>
      </c>
    </row>
    <row r="10368" spans="1:6" x14ac:dyDescent="0.2">
      <c r="A10368">
        <v>12</v>
      </c>
      <c r="B10368" s="1" t="s">
        <v>424</v>
      </c>
      <c r="C10368" s="2">
        <v>401.78257689999998</v>
      </c>
      <c r="D10368" s="2">
        <v>8.4276561417316096E-5</v>
      </c>
      <c r="E10368" s="2">
        <v>0.39406708800000001</v>
      </c>
      <c r="F10368">
        <f t="shared" si="166"/>
        <v>1580.1855265746767</v>
      </c>
    </row>
    <row r="10369" spans="1:6" x14ac:dyDescent="0.2">
      <c r="A10369">
        <v>12</v>
      </c>
      <c r="B10369" s="1" t="s">
        <v>828</v>
      </c>
      <c r="C10369" s="2">
        <v>399.30595099999999</v>
      </c>
      <c r="D10369" s="2">
        <v>8.3757072679367303E-5</v>
      </c>
      <c r="E10369" s="2">
        <v>0.391638021</v>
      </c>
      <c r="F10369">
        <f t="shared" si="166"/>
        <v>1570.4451127381369</v>
      </c>
    </row>
    <row r="10370" spans="1:6" x14ac:dyDescent="0.2">
      <c r="A10370">
        <v>12</v>
      </c>
      <c r="B10370" s="1" t="s">
        <v>832</v>
      </c>
      <c r="C10370" s="2">
        <v>398.2440484</v>
      </c>
      <c r="D10370" s="2">
        <v>8.3534331505513406E-5</v>
      </c>
      <c r="E10370" s="2">
        <v>0.39059651000000001</v>
      </c>
      <c r="F10370">
        <f t="shared" si="166"/>
        <v>1566.2687157283763</v>
      </c>
    </row>
    <row r="10371" spans="1:6" x14ac:dyDescent="0.2">
      <c r="A10371">
        <v>12</v>
      </c>
      <c r="B10371" s="1" t="s">
        <v>643</v>
      </c>
      <c r="C10371" s="2">
        <v>394.66600720000002</v>
      </c>
      <c r="D10371" s="2">
        <v>8.2783813742012192E-5</v>
      </c>
      <c r="E10371" s="2">
        <v>0.387087179</v>
      </c>
      <c r="F10371">
        <f t="shared" ref="F10371:F10434" si="167">D10371*$I$8</f>
        <v>1552.1965076627287</v>
      </c>
    </row>
    <row r="10372" spans="1:6" x14ac:dyDescent="0.2">
      <c r="A10372">
        <v>12</v>
      </c>
      <c r="B10372" s="1" t="s">
        <v>3</v>
      </c>
      <c r="C10372" s="2">
        <v>393.97505009999998</v>
      </c>
      <c r="D10372" s="2">
        <v>8.2638880809601624E-5</v>
      </c>
      <c r="E10372" s="2">
        <v>0.38640949000000002</v>
      </c>
      <c r="F10372">
        <f t="shared" si="167"/>
        <v>1549.4790151800305</v>
      </c>
    </row>
    <row r="10373" spans="1:6" x14ac:dyDescent="0.2">
      <c r="A10373">
        <v>12</v>
      </c>
      <c r="B10373" s="1" t="s">
        <v>258</v>
      </c>
      <c r="C10373" s="2">
        <v>393.862752</v>
      </c>
      <c r="D10373" s="2">
        <v>8.261532545745399E-5</v>
      </c>
      <c r="E10373" s="2">
        <v>0.38629934799999999</v>
      </c>
      <c r="F10373">
        <f t="shared" si="167"/>
        <v>1549.0373523272624</v>
      </c>
    </row>
    <row r="10374" spans="1:6" x14ac:dyDescent="0.2">
      <c r="A10374">
        <v>12</v>
      </c>
      <c r="B10374" s="1" t="s">
        <v>721</v>
      </c>
      <c r="C10374" s="2">
        <v>392.63384330000002</v>
      </c>
      <c r="D10374" s="2">
        <v>8.2357553872212293E-5</v>
      </c>
      <c r="E10374" s="2">
        <v>0.385094039</v>
      </c>
      <c r="F10374">
        <f t="shared" si="167"/>
        <v>1544.2041351039804</v>
      </c>
    </row>
    <row r="10375" spans="1:6" x14ac:dyDescent="0.2">
      <c r="A10375">
        <v>12</v>
      </c>
      <c r="B10375" s="1" t="s">
        <v>1926</v>
      </c>
      <c r="C10375" s="2">
        <v>391.5872986</v>
      </c>
      <c r="D10375" s="2">
        <v>8.2138034124057928E-5</v>
      </c>
      <c r="E10375" s="2">
        <v>0.38406759099999999</v>
      </c>
      <c r="F10375">
        <f t="shared" si="167"/>
        <v>1540.088139826086</v>
      </c>
    </row>
    <row r="10376" spans="1:6" x14ac:dyDescent="0.2">
      <c r="A10376">
        <v>12</v>
      </c>
      <c r="B10376" s="1" t="s">
        <v>499</v>
      </c>
      <c r="C10376" s="2">
        <v>388.99874519999997</v>
      </c>
      <c r="D10376" s="2">
        <v>8.1595067880270653E-5</v>
      </c>
      <c r="E10376" s="2">
        <v>0.38152874599999997</v>
      </c>
      <c r="F10376">
        <f t="shared" si="167"/>
        <v>1529.9075227550748</v>
      </c>
    </row>
    <row r="10377" spans="1:6" x14ac:dyDescent="0.2">
      <c r="A10377">
        <v>12</v>
      </c>
      <c r="B10377" s="1" t="s">
        <v>254</v>
      </c>
      <c r="C10377" s="2">
        <v>387.80562429999998</v>
      </c>
      <c r="D10377" s="2">
        <v>8.1344802903410694E-5</v>
      </c>
      <c r="E10377" s="2">
        <v>0.380358537</v>
      </c>
      <c r="F10377">
        <f t="shared" si="167"/>
        <v>1525.2150544389506</v>
      </c>
    </row>
    <row r="10378" spans="1:6" x14ac:dyDescent="0.2">
      <c r="A10378">
        <v>12</v>
      </c>
      <c r="B10378" s="1" t="s">
        <v>214</v>
      </c>
      <c r="C10378" s="2">
        <v>387.6693866</v>
      </c>
      <c r="D10378" s="2">
        <v>8.131622603659632E-5</v>
      </c>
      <c r="E10378" s="2">
        <v>0.380224915</v>
      </c>
      <c r="F10378">
        <f t="shared" si="167"/>
        <v>1524.679238186181</v>
      </c>
    </row>
    <row r="10379" spans="1:6" x14ac:dyDescent="0.2">
      <c r="A10379">
        <v>12</v>
      </c>
      <c r="B10379" s="1" t="s">
        <v>456</v>
      </c>
      <c r="C10379" s="2">
        <v>386.45142929999997</v>
      </c>
      <c r="D10379" s="2">
        <v>8.1060751345201333E-5</v>
      </c>
      <c r="E10379" s="2">
        <v>0.37903034600000002</v>
      </c>
      <c r="F10379">
        <f t="shared" si="167"/>
        <v>1519.8890877225249</v>
      </c>
    </row>
    <row r="10380" spans="1:6" x14ac:dyDescent="0.2">
      <c r="A10380">
        <v>12</v>
      </c>
      <c r="B10380" s="1" t="s">
        <v>1538</v>
      </c>
      <c r="C10380" s="2">
        <v>382.87212360000001</v>
      </c>
      <c r="D10380" s="2">
        <v>8.0309968390976667E-5</v>
      </c>
      <c r="E10380" s="2">
        <v>0.375519775</v>
      </c>
      <c r="F10380">
        <f t="shared" si="167"/>
        <v>1505.8119073308126</v>
      </c>
    </row>
    <row r="10381" spans="1:6" x14ac:dyDescent="0.2">
      <c r="A10381">
        <v>12</v>
      </c>
      <c r="B10381" s="1" t="s">
        <v>1801</v>
      </c>
      <c r="C10381" s="2">
        <v>382.6694215</v>
      </c>
      <c r="D10381" s="2">
        <v>8.0267450191193957E-5</v>
      </c>
      <c r="E10381" s="2">
        <v>0.37532096500000001</v>
      </c>
      <c r="F10381">
        <f t="shared" si="167"/>
        <v>1505.0146910848866</v>
      </c>
    </row>
    <row r="10382" spans="1:6" x14ac:dyDescent="0.2">
      <c r="A10382">
        <v>12</v>
      </c>
      <c r="B10382" s="1" t="s">
        <v>241</v>
      </c>
      <c r="C10382" s="2">
        <v>378.19114480000002</v>
      </c>
      <c r="D10382" s="2">
        <v>7.93281018760105E-5</v>
      </c>
      <c r="E10382" s="2">
        <v>0.37092868499999998</v>
      </c>
      <c r="F10382">
        <f t="shared" si="167"/>
        <v>1487.4019101751969</v>
      </c>
    </row>
    <row r="10383" spans="1:6" x14ac:dyDescent="0.2">
      <c r="A10383">
        <v>12</v>
      </c>
      <c r="B10383" s="1" t="s">
        <v>1643</v>
      </c>
      <c r="C10383" s="2">
        <v>375.67270760000002</v>
      </c>
      <c r="D10383" s="2">
        <v>7.8799843024200797E-5</v>
      </c>
      <c r="E10383" s="2">
        <v>0.36845861000000002</v>
      </c>
      <c r="F10383">
        <f t="shared" si="167"/>
        <v>1477.4970567037649</v>
      </c>
    </row>
    <row r="10384" spans="1:6" x14ac:dyDescent="0.2">
      <c r="A10384">
        <v>12</v>
      </c>
      <c r="B10384" s="1" t="s">
        <v>838</v>
      </c>
      <c r="C10384" s="2">
        <v>371.66288800000001</v>
      </c>
      <c r="D10384" s="2">
        <v>7.7958756854324752E-5</v>
      </c>
      <c r="E10384" s="2">
        <v>0.36452579200000002</v>
      </c>
      <c r="F10384">
        <f t="shared" si="167"/>
        <v>1461.726691018589</v>
      </c>
    </row>
    <row r="10385" spans="1:6" x14ac:dyDescent="0.2">
      <c r="A10385">
        <v>12</v>
      </c>
      <c r="B10385" s="1" t="s">
        <v>228</v>
      </c>
      <c r="C10385" s="2">
        <v>370.4247087</v>
      </c>
      <c r="D10385" s="2">
        <v>7.7699040394535348E-5</v>
      </c>
      <c r="E10385" s="2">
        <v>0.36331138899999998</v>
      </c>
      <c r="F10385">
        <f t="shared" si="167"/>
        <v>1456.8570073975377</v>
      </c>
    </row>
    <row r="10386" spans="1:6" x14ac:dyDescent="0.2">
      <c r="A10386">
        <v>12</v>
      </c>
      <c r="B10386" s="1" t="s">
        <v>1536</v>
      </c>
      <c r="C10386" s="2">
        <v>364.43516749999998</v>
      </c>
      <c r="D10386" s="2">
        <v>7.6442694423295719E-5</v>
      </c>
      <c r="E10386" s="2">
        <v>0.35743686600000002</v>
      </c>
      <c r="F10386">
        <f t="shared" si="167"/>
        <v>1433.3005204367948</v>
      </c>
    </row>
    <row r="10387" spans="1:6" x14ac:dyDescent="0.2">
      <c r="A10387">
        <v>12</v>
      </c>
      <c r="B10387" s="1" t="s">
        <v>762</v>
      </c>
      <c r="C10387" s="2">
        <v>363.88165900000001</v>
      </c>
      <c r="D10387" s="2">
        <v>7.6326592427521672E-5</v>
      </c>
      <c r="E10387" s="2">
        <v>0.35689398700000002</v>
      </c>
      <c r="F10387">
        <f t="shared" si="167"/>
        <v>1431.1236080160313</v>
      </c>
    </row>
    <row r="10388" spans="1:6" x14ac:dyDescent="0.2">
      <c r="A10388">
        <v>12</v>
      </c>
      <c r="B10388" s="1" t="s">
        <v>570</v>
      </c>
      <c r="C10388" s="2">
        <v>360.96614690000001</v>
      </c>
      <c r="D10388" s="2">
        <v>7.5715044440832527E-5</v>
      </c>
      <c r="E10388" s="2">
        <v>0.35403446199999999</v>
      </c>
      <c r="F10388">
        <f t="shared" si="167"/>
        <v>1419.6570832656098</v>
      </c>
    </row>
    <row r="10389" spans="1:6" x14ac:dyDescent="0.2">
      <c r="A10389">
        <v>12</v>
      </c>
      <c r="B10389" s="1" t="s">
        <v>188</v>
      </c>
      <c r="C10389" s="2">
        <v>360.49822460000001</v>
      </c>
      <c r="D10389" s="2">
        <v>7.5616894573855614E-5</v>
      </c>
      <c r="E10389" s="2">
        <v>0.353575525</v>
      </c>
      <c r="F10389">
        <f t="shared" si="167"/>
        <v>1417.8167732597929</v>
      </c>
    </row>
    <row r="10390" spans="1:6" x14ac:dyDescent="0.2">
      <c r="A10390">
        <v>12</v>
      </c>
      <c r="B10390" s="1" t="s">
        <v>756</v>
      </c>
      <c r="C10390" s="2">
        <v>360.46402699999999</v>
      </c>
      <c r="D10390" s="2">
        <v>7.5609721378649578E-5</v>
      </c>
      <c r="E10390" s="2">
        <v>0.35354198399999998</v>
      </c>
      <c r="F10390">
        <f t="shared" si="167"/>
        <v>1417.6822758496796</v>
      </c>
    </row>
    <row r="10391" spans="1:6" x14ac:dyDescent="0.2">
      <c r="A10391">
        <v>12</v>
      </c>
      <c r="B10391" s="1" t="s">
        <v>38</v>
      </c>
      <c r="C10391" s="2">
        <v>358.86655940000003</v>
      </c>
      <c r="D10391" s="2">
        <v>7.5274641992523336E-5</v>
      </c>
      <c r="E10391" s="2">
        <v>0.35197519300000002</v>
      </c>
      <c r="F10391">
        <f t="shared" si="167"/>
        <v>1411.3995373598125</v>
      </c>
    </row>
    <row r="10392" spans="1:6" x14ac:dyDescent="0.2">
      <c r="A10392">
        <v>12</v>
      </c>
      <c r="B10392" s="1" t="s">
        <v>690</v>
      </c>
      <c r="C10392" s="2">
        <v>358.25258050000002</v>
      </c>
      <c r="D10392" s="2">
        <v>7.514585575335552E-5</v>
      </c>
      <c r="E10392" s="2">
        <v>0.35137300399999999</v>
      </c>
      <c r="F10392">
        <f t="shared" si="167"/>
        <v>1408.9847953754161</v>
      </c>
    </row>
    <row r="10393" spans="1:6" x14ac:dyDescent="0.2">
      <c r="A10393">
        <v>12</v>
      </c>
      <c r="B10393" s="1" t="s">
        <v>269</v>
      </c>
      <c r="C10393" s="2">
        <v>349.99913750000002</v>
      </c>
      <c r="D10393" s="2">
        <v>7.341464130816018E-5</v>
      </c>
      <c r="E10393" s="2">
        <v>0.34327805300000003</v>
      </c>
      <c r="F10393">
        <f t="shared" si="167"/>
        <v>1376.5245245280034</v>
      </c>
    </row>
    <row r="10394" spans="1:6" x14ac:dyDescent="0.2">
      <c r="A10394">
        <v>12</v>
      </c>
      <c r="B10394" s="1" t="s">
        <v>853</v>
      </c>
      <c r="C10394" s="2">
        <v>348.30845670000002</v>
      </c>
      <c r="D10394" s="2">
        <v>7.3060009880493079E-5</v>
      </c>
      <c r="E10394" s="2">
        <v>0.34161983899999998</v>
      </c>
      <c r="F10394">
        <f t="shared" si="167"/>
        <v>1369.8751852592452</v>
      </c>
    </row>
    <row r="10395" spans="1:6" x14ac:dyDescent="0.2">
      <c r="A10395">
        <v>12</v>
      </c>
      <c r="B10395" s="1" t="s">
        <v>239</v>
      </c>
      <c r="C10395" s="2">
        <v>346.1752884</v>
      </c>
      <c r="D10395" s="2">
        <v>7.261256362438729E-5</v>
      </c>
      <c r="E10395" s="2">
        <v>0.33952763400000002</v>
      </c>
      <c r="F10395">
        <f t="shared" si="167"/>
        <v>1361.4855679572618</v>
      </c>
    </row>
    <row r="10396" spans="1:6" x14ac:dyDescent="0.2">
      <c r="A10396">
        <v>12</v>
      </c>
      <c r="B10396" s="1" t="s">
        <v>232</v>
      </c>
      <c r="C10396" s="2">
        <v>344.80468330000002</v>
      </c>
      <c r="D10396" s="2">
        <v>7.2325070147223624E-5</v>
      </c>
      <c r="E10396" s="2">
        <v>0.33818334900000002</v>
      </c>
      <c r="F10396">
        <f t="shared" si="167"/>
        <v>1356.0950652604429</v>
      </c>
    </row>
    <row r="10397" spans="1:6" x14ac:dyDescent="0.2">
      <c r="A10397">
        <v>12</v>
      </c>
      <c r="B10397" s="1" t="s">
        <v>1927</v>
      </c>
      <c r="C10397" s="2">
        <v>342.23014030000002</v>
      </c>
      <c r="D10397" s="2">
        <v>7.1785042601606546E-5</v>
      </c>
      <c r="E10397" s="2">
        <v>0.33565824500000002</v>
      </c>
      <c r="F10397">
        <f t="shared" si="167"/>
        <v>1345.9695487801228</v>
      </c>
    </row>
    <row r="10398" spans="1:6" x14ac:dyDescent="0.2">
      <c r="A10398">
        <v>12</v>
      </c>
      <c r="B10398" s="1" t="s">
        <v>1539</v>
      </c>
      <c r="C10398" s="2">
        <v>341.3309165</v>
      </c>
      <c r="D10398" s="2">
        <v>7.159642441636655E-5</v>
      </c>
      <c r="E10398" s="2">
        <v>0.334776289</v>
      </c>
      <c r="F10398">
        <f t="shared" si="167"/>
        <v>1342.4329578068728</v>
      </c>
    </row>
    <row r="10399" spans="1:6" x14ac:dyDescent="0.2">
      <c r="A10399">
        <v>12</v>
      </c>
      <c r="B10399" s="1" t="s">
        <v>21</v>
      </c>
      <c r="C10399" s="2">
        <v>333.00773600000002</v>
      </c>
      <c r="D10399" s="2">
        <v>6.9850582136410695E-5</v>
      </c>
      <c r="E10399" s="2">
        <v>0.32661294000000002</v>
      </c>
      <c r="F10399">
        <f t="shared" si="167"/>
        <v>1309.6984150577005</v>
      </c>
    </row>
    <row r="10400" spans="1:6" x14ac:dyDescent="0.2">
      <c r="A10400">
        <v>12</v>
      </c>
      <c r="B10400" s="1" t="s">
        <v>149</v>
      </c>
      <c r="C10400" s="2">
        <v>331.26387849999998</v>
      </c>
      <c r="D10400" s="2">
        <v>6.9484796444733394E-5</v>
      </c>
      <c r="E10400" s="2">
        <v>0.32490257</v>
      </c>
      <c r="F10400">
        <f t="shared" si="167"/>
        <v>1302.8399333387511</v>
      </c>
    </row>
    <row r="10401" spans="1:6" x14ac:dyDescent="0.2">
      <c r="A10401">
        <v>12</v>
      </c>
      <c r="B10401" s="1" t="s">
        <v>56</v>
      </c>
      <c r="C10401" s="2">
        <v>329.84380720000001</v>
      </c>
      <c r="D10401" s="2">
        <v>6.9186927166650988E-5</v>
      </c>
      <c r="E10401" s="2">
        <v>0.323509769</v>
      </c>
      <c r="F10401">
        <f t="shared" si="167"/>
        <v>1297.2548843747061</v>
      </c>
    </row>
    <row r="10402" spans="1:6" x14ac:dyDescent="0.2">
      <c r="A10402">
        <v>12</v>
      </c>
      <c r="B10402" s="1" t="s">
        <v>1644</v>
      </c>
      <c r="C10402" s="2">
        <v>329.18095</v>
      </c>
      <c r="D10402" s="2">
        <v>6.9047888311932724E-5</v>
      </c>
      <c r="E10402" s="2">
        <v>0.32285964</v>
      </c>
      <c r="F10402">
        <f t="shared" si="167"/>
        <v>1294.6479058487387</v>
      </c>
    </row>
    <row r="10403" spans="1:6" x14ac:dyDescent="0.2">
      <c r="A10403">
        <v>12</v>
      </c>
      <c r="B10403" s="1" t="s">
        <v>830</v>
      </c>
      <c r="C10403" s="2">
        <v>326.19184460000002</v>
      </c>
      <c r="D10403" s="2">
        <v>6.8420903658776523E-5</v>
      </c>
      <c r="E10403" s="2">
        <v>0.319927935</v>
      </c>
      <c r="F10403">
        <f t="shared" si="167"/>
        <v>1282.8919436020599</v>
      </c>
    </row>
    <row r="10404" spans="1:6" x14ac:dyDescent="0.2">
      <c r="A10404">
        <v>12</v>
      </c>
      <c r="B10404" s="1" t="s">
        <v>571</v>
      </c>
      <c r="C10404" s="2">
        <v>325.15454949999997</v>
      </c>
      <c r="D10404" s="2">
        <v>6.8203324294036636E-5</v>
      </c>
      <c r="E10404" s="2">
        <v>0.31891056000000001</v>
      </c>
      <c r="F10404">
        <f t="shared" si="167"/>
        <v>1278.8123305131869</v>
      </c>
    </row>
    <row r="10405" spans="1:6" x14ac:dyDescent="0.2">
      <c r="A10405">
        <v>12</v>
      </c>
      <c r="B10405" s="1" t="s">
        <v>192</v>
      </c>
      <c r="C10405" s="2">
        <v>323.19541759999998</v>
      </c>
      <c r="D10405" s="2">
        <v>6.7792383251922633E-5</v>
      </c>
      <c r="E10405" s="2">
        <v>0.31698904900000002</v>
      </c>
      <c r="F10405">
        <f t="shared" si="167"/>
        <v>1271.1071859735493</v>
      </c>
    </row>
    <row r="10406" spans="1:6" x14ac:dyDescent="0.2">
      <c r="A10406">
        <v>12</v>
      </c>
      <c r="B10406" s="1" t="s">
        <v>472</v>
      </c>
      <c r="C10406" s="2">
        <v>320.48568890000001</v>
      </c>
      <c r="D10406" s="2">
        <v>6.7223999760472898E-5</v>
      </c>
      <c r="E10406" s="2">
        <v>0.31433135600000001</v>
      </c>
      <c r="F10406">
        <f t="shared" si="167"/>
        <v>1260.4499955088668</v>
      </c>
    </row>
    <row r="10407" spans="1:6" x14ac:dyDescent="0.2">
      <c r="A10407">
        <v>12</v>
      </c>
      <c r="B10407" s="1" t="s">
        <v>767</v>
      </c>
      <c r="C10407" s="2">
        <v>317.80487040000003</v>
      </c>
      <c r="D10407" s="2">
        <v>6.6661680154323885E-5</v>
      </c>
      <c r="E10407" s="2">
        <v>0.311702017</v>
      </c>
      <c r="F10407">
        <f t="shared" si="167"/>
        <v>1249.9065028935729</v>
      </c>
    </row>
    <row r="10408" spans="1:6" x14ac:dyDescent="0.2">
      <c r="A10408">
        <v>12</v>
      </c>
      <c r="B10408" s="1" t="s">
        <v>458</v>
      </c>
      <c r="C10408" s="2">
        <v>314.5318274</v>
      </c>
      <c r="D10408" s="2">
        <v>6.5975137728085411E-5</v>
      </c>
      <c r="E10408" s="2">
        <v>0.308491827</v>
      </c>
      <c r="F10408">
        <f t="shared" si="167"/>
        <v>1237.0338324016016</v>
      </c>
    </row>
    <row r="10409" spans="1:6" x14ac:dyDescent="0.2">
      <c r="A10409">
        <v>12</v>
      </c>
      <c r="B10409" s="1" t="s">
        <v>420</v>
      </c>
      <c r="C10409" s="2">
        <v>313.9927217</v>
      </c>
      <c r="D10409" s="2">
        <v>6.5862056767923899E-5</v>
      </c>
      <c r="E10409" s="2">
        <v>0.307963074</v>
      </c>
      <c r="F10409">
        <f t="shared" si="167"/>
        <v>1234.913564398573</v>
      </c>
    </row>
    <row r="10410" spans="1:6" x14ac:dyDescent="0.2">
      <c r="A10410">
        <v>12</v>
      </c>
      <c r="B10410" s="1" t="s">
        <v>1803</v>
      </c>
      <c r="C10410" s="2">
        <v>313.76065679999999</v>
      </c>
      <c r="D10410" s="2">
        <v>6.5813379513588878E-5</v>
      </c>
      <c r="E10410" s="2">
        <v>0.30773546499999999</v>
      </c>
      <c r="F10410">
        <f t="shared" si="167"/>
        <v>1234.0008658797915</v>
      </c>
    </row>
    <row r="10411" spans="1:6" x14ac:dyDescent="0.2">
      <c r="A10411">
        <v>12</v>
      </c>
      <c r="B10411" s="1" t="s">
        <v>1804</v>
      </c>
      <c r="C10411" s="2">
        <v>312.74196619999998</v>
      </c>
      <c r="D10411" s="2">
        <v>6.5599702515890059E-5</v>
      </c>
      <c r="E10411" s="2">
        <v>0.30673633700000003</v>
      </c>
      <c r="F10411">
        <f t="shared" si="167"/>
        <v>1229.9944221729386</v>
      </c>
    </row>
    <row r="10412" spans="1:6" x14ac:dyDescent="0.2">
      <c r="A10412">
        <v>12</v>
      </c>
      <c r="B10412" s="1" t="s">
        <v>64</v>
      </c>
      <c r="C10412" s="2">
        <v>310.7750082</v>
      </c>
      <c r="D10412" s="2">
        <v>6.5187120071515947E-5</v>
      </c>
      <c r="E10412" s="2">
        <v>0.304807151</v>
      </c>
      <c r="F10412">
        <f t="shared" si="167"/>
        <v>1222.2585013409239</v>
      </c>
    </row>
    <row r="10413" spans="1:6" x14ac:dyDescent="0.2">
      <c r="A10413">
        <v>12</v>
      </c>
      <c r="B10413" s="1" t="s">
        <v>247</v>
      </c>
      <c r="C10413" s="2">
        <v>309.58787089999998</v>
      </c>
      <c r="D10413" s="2">
        <v>6.493811004559569E-5</v>
      </c>
      <c r="E10413" s="2">
        <v>0.30364280999999999</v>
      </c>
      <c r="F10413">
        <f t="shared" si="167"/>
        <v>1217.5895633549192</v>
      </c>
    </row>
    <row r="10414" spans="1:6" x14ac:dyDescent="0.2">
      <c r="A10414">
        <v>12</v>
      </c>
      <c r="B10414" s="1" t="s">
        <v>1805</v>
      </c>
      <c r="C10414" s="2">
        <v>307.69625630000002</v>
      </c>
      <c r="D10414" s="2">
        <v>6.4541331257431754E-5</v>
      </c>
      <c r="E10414" s="2">
        <v>0.30178751999999998</v>
      </c>
      <c r="F10414">
        <f t="shared" si="167"/>
        <v>1210.1499610768453</v>
      </c>
    </row>
    <row r="10415" spans="1:6" x14ac:dyDescent="0.2">
      <c r="A10415">
        <v>12</v>
      </c>
      <c r="B10415" s="1" t="s">
        <v>204</v>
      </c>
      <c r="C10415" s="2">
        <v>302.02462880000002</v>
      </c>
      <c r="D10415" s="2">
        <v>6.3351669846103834E-5</v>
      </c>
      <c r="E10415" s="2">
        <v>0.29622480600000001</v>
      </c>
      <c r="F10415">
        <f t="shared" si="167"/>
        <v>1187.8438096144469</v>
      </c>
    </row>
    <row r="10416" spans="1:6" x14ac:dyDescent="0.2">
      <c r="A10416">
        <v>12</v>
      </c>
      <c r="B10416" s="1" t="s">
        <v>244</v>
      </c>
      <c r="C10416" s="2">
        <v>299.18079899999998</v>
      </c>
      <c r="D10416" s="2">
        <v>6.2755157745707763E-5</v>
      </c>
      <c r="E10416" s="2">
        <v>0.293435587</v>
      </c>
      <c r="F10416">
        <f t="shared" si="167"/>
        <v>1176.6592077320206</v>
      </c>
    </row>
    <row r="10417" spans="1:6" x14ac:dyDescent="0.2">
      <c r="A10417">
        <v>12</v>
      </c>
      <c r="B10417" s="1" t="s">
        <v>242</v>
      </c>
      <c r="C10417" s="2">
        <v>297.1091606</v>
      </c>
      <c r="D10417" s="2">
        <v>6.2320617723294865E-5</v>
      </c>
      <c r="E10417" s="2">
        <v>0.29140373000000003</v>
      </c>
      <c r="F10417">
        <f t="shared" si="167"/>
        <v>1168.5115823117787</v>
      </c>
    </row>
    <row r="10418" spans="1:6" x14ac:dyDescent="0.2">
      <c r="A10418">
        <v>12</v>
      </c>
      <c r="B10418" s="1" t="s">
        <v>210</v>
      </c>
      <c r="C10418" s="2">
        <v>296.15793239999999</v>
      </c>
      <c r="D10418" s="2">
        <v>6.212109143091782E-5</v>
      </c>
      <c r="E10418" s="2">
        <v>0.29047076900000002</v>
      </c>
      <c r="F10418">
        <f t="shared" si="167"/>
        <v>1164.7704643297091</v>
      </c>
    </row>
    <row r="10419" spans="1:6" x14ac:dyDescent="0.2">
      <c r="A10419">
        <v>12</v>
      </c>
      <c r="B10419" s="1" t="s">
        <v>1928</v>
      </c>
      <c r="C10419" s="2">
        <v>295.35277619999999</v>
      </c>
      <c r="D10419" s="2">
        <v>6.1952204504820473E-5</v>
      </c>
      <c r="E10419" s="2">
        <v>0.28968107399999998</v>
      </c>
      <c r="F10419">
        <f t="shared" si="167"/>
        <v>1161.6038344653839</v>
      </c>
    </row>
    <row r="10420" spans="1:6" x14ac:dyDescent="0.2">
      <c r="A10420">
        <v>12</v>
      </c>
      <c r="B10420" s="1" t="s">
        <v>573</v>
      </c>
      <c r="C10420" s="2">
        <v>293.72442760000001</v>
      </c>
      <c r="D10420" s="2">
        <v>6.161064762141029E-5</v>
      </c>
      <c r="E10420" s="2">
        <v>0.28808399499999998</v>
      </c>
      <c r="F10420">
        <f t="shared" si="167"/>
        <v>1155.199642901443</v>
      </c>
    </row>
    <row r="10421" spans="1:6" x14ac:dyDescent="0.2">
      <c r="A10421">
        <v>12</v>
      </c>
      <c r="B10421" s="1" t="s">
        <v>1650</v>
      </c>
      <c r="C10421" s="2">
        <v>293.58867880000003</v>
      </c>
      <c r="D10421" s="2">
        <v>6.1582173409069528E-5</v>
      </c>
      <c r="E10421" s="2">
        <v>0.28795085300000001</v>
      </c>
      <c r="F10421">
        <f t="shared" si="167"/>
        <v>1154.6657514200535</v>
      </c>
    </row>
    <row r="10422" spans="1:6" x14ac:dyDescent="0.2">
      <c r="A10422">
        <v>12</v>
      </c>
      <c r="B10422" s="1" t="s">
        <v>28</v>
      </c>
      <c r="C10422" s="2">
        <v>292.85815339999999</v>
      </c>
      <c r="D10422" s="2">
        <v>6.1428940862468673E-5</v>
      </c>
      <c r="E10422" s="2">
        <v>0.28723435600000002</v>
      </c>
      <c r="F10422">
        <f t="shared" si="167"/>
        <v>1151.7926411712876</v>
      </c>
    </row>
    <row r="10423" spans="1:6" x14ac:dyDescent="0.2">
      <c r="A10423">
        <v>12</v>
      </c>
      <c r="B10423" s="1" t="s">
        <v>574</v>
      </c>
      <c r="C10423" s="2">
        <v>286.70712099999997</v>
      </c>
      <c r="D10423" s="2">
        <v>6.0138721053577075E-5</v>
      </c>
      <c r="E10423" s="2">
        <v>0.281201443</v>
      </c>
      <c r="F10423">
        <f t="shared" si="167"/>
        <v>1127.6010197545702</v>
      </c>
    </row>
    <row r="10424" spans="1:6" x14ac:dyDescent="0.2">
      <c r="A10424">
        <v>12</v>
      </c>
      <c r="B10424" s="1" t="s">
        <v>857</v>
      </c>
      <c r="C10424" s="2">
        <v>285.93726670000001</v>
      </c>
      <c r="D10424" s="2">
        <v>5.9977238936841834E-5</v>
      </c>
      <c r="E10424" s="2">
        <v>0.280446372</v>
      </c>
      <c r="F10424">
        <f t="shared" si="167"/>
        <v>1124.5732300657844</v>
      </c>
    </row>
    <row r="10425" spans="1:6" x14ac:dyDescent="0.2">
      <c r="A10425">
        <v>12</v>
      </c>
      <c r="B10425" s="1" t="s">
        <v>834</v>
      </c>
      <c r="C10425" s="2">
        <v>285.8808818</v>
      </c>
      <c r="D10425" s="2">
        <v>5.9965411858302609E-5</v>
      </c>
      <c r="E10425" s="2">
        <v>0.28039107000000002</v>
      </c>
      <c r="F10425">
        <f t="shared" si="167"/>
        <v>1124.351472343174</v>
      </c>
    </row>
    <row r="10426" spans="1:6" x14ac:dyDescent="0.2">
      <c r="A10426">
        <v>12</v>
      </c>
      <c r="B10426" s="1" t="s">
        <v>100</v>
      </c>
      <c r="C10426" s="2">
        <v>285.11181779999998</v>
      </c>
      <c r="D10426" s="2">
        <v>5.9804095485769518E-5</v>
      </c>
      <c r="E10426" s="2">
        <v>0.27963677399999998</v>
      </c>
      <c r="F10426">
        <f t="shared" si="167"/>
        <v>1121.3267903581784</v>
      </c>
    </row>
    <row r="10427" spans="1:6" x14ac:dyDescent="0.2">
      <c r="A10427">
        <v>12</v>
      </c>
      <c r="B10427" s="1" t="s">
        <v>757</v>
      </c>
      <c r="C10427" s="2">
        <v>283.80800520000003</v>
      </c>
      <c r="D10427" s="2">
        <v>5.9530612205616911E-5</v>
      </c>
      <c r="E10427" s="2">
        <v>0.27835799900000002</v>
      </c>
      <c r="F10427">
        <f t="shared" si="167"/>
        <v>1116.1989788553171</v>
      </c>
    </row>
    <row r="10428" spans="1:6" x14ac:dyDescent="0.2">
      <c r="A10428">
        <v>12</v>
      </c>
      <c r="B10428" s="1" t="s">
        <v>1929</v>
      </c>
      <c r="C10428" s="2">
        <v>283.34241359999999</v>
      </c>
      <c r="D10428" s="2">
        <v>5.9432951230570497E-5</v>
      </c>
      <c r="E10428" s="2">
        <v>0.27790134799999999</v>
      </c>
      <c r="F10428">
        <f t="shared" si="167"/>
        <v>1114.3678355731968</v>
      </c>
    </row>
    <row r="10429" spans="1:6" x14ac:dyDescent="0.2">
      <c r="A10429">
        <v>12</v>
      </c>
      <c r="B10429" s="1" t="s">
        <v>431</v>
      </c>
      <c r="C10429" s="2">
        <v>281.33594529999999</v>
      </c>
      <c r="D10429" s="2">
        <v>5.9012081148361377E-5</v>
      </c>
      <c r="E10429" s="2">
        <v>0.27593340999999999</v>
      </c>
      <c r="F10429">
        <f t="shared" si="167"/>
        <v>1106.4765215317759</v>
      </c>
    </row>
    <row r="10430" spans="1:6" x14ac:dyDescent="0.2">
      <c r="A10430">
        <v>12</v>
      </c>
      <c r="B10430" s="1" t="s">
        <v>1646</v>
      </c>
      <c r="C10430" s="2">
        <v>280.7791388</v>
      </c>
      <c r="D10430" s="2">
        <v>5.8895287304207976E-5</v>
      </c>
      <c r="E10430" s="2">
        <v>0.275387296</v>
      </c>
      <c r="F10430">
        <f t="shared" si="167"/>
        <v>1104.2866369538995</v>
      </c>
    </row>
    <row r="10431" spans="1:6" x14ac:dyDescent="0.2">
      <c r="A10431">
        <v>12</v>
      </c>
      <c r="B10431" s="1" t="s">
        <v>495</v>
      </c>
      <c r="C10431" s="2">
        <v>280.05468209999998</v>
      </c>
      <c r="D10431" s="2">
        <v>5.874332767307972E-5</v>
      </c>
      <c r="E10431" s="2">
        <v>0.274676751</v>
      </c>
      <c r="F10431">
        <f t="shared" si="167"/>
        <v>1101.4373938702447</v>
      </c>
    </row>
    <row r="10432" spans="1:6" x14ac:dyDescent="0.2">
      <c r="A10432">
        <v>12</v>
      </c>
      <c r="B10432" s="1" t="s">
        <v>238</v>
      </c>
      <c r="C10432" s="2">
        <v>279.12291440000001</v>
      </c>
      <c r="D10432" s="2">
        <v>5.8547883393072533E-5</v>
      </c>
      <c r="E10432" s="2">
        <v>0.27376287700000002</v>
      </c>
      <c r="F10432">
        <f t="shared" si="167"/>
        <v>1097.7728136201099</v>
      </c>
    </row>
    <row r="10433" spans="1:6" x14ac:dyDescent="0.2">
      <c r="A10433">
        <v>12</v>
      </c>
      <c r="B10433" s="1" t="s">
        <v>237</v>
      </c>
      <c r="C10433" s="2">
        <v>278.48694310000002</v>
      </c>
      <c r="D10433" s="2">
        <v>5.8414484118497481E-5</v>
      </c>
      <c r="E10433" s="2">
        <v>0.27313911800000001</v>
      </c>
      <c r="F10433">
        <f t="shared" si="167"/>
        <v>1095.2715772218278</v>
      </c>
    </row>
    <row r="10434" spans="1:6" x14ac:dyDescent="0.2">
      <c r="A10434">
        <v>12</v>
      </c>
      <c r="B10434" s="1" t="s">
        <v>598</v>
      </c>
      <c r="C10434" s="2">
        <v>276.92191070000001</v>
      </c>
      <c r="D10434" s="2">
        <v>5.8086208157608838E-5</v>
      </c>
      <c r="E10434" s="2">
        <v>0.27160413900000002</v>
      </c>
      <c r="F10434">
        <f t="shared" si="167"/>
        <v>1089.1164029551658</v>
      </c>
    </row>
    <row r="10435" spans="1:6" x14ac:dyDescent="0.2">
      <c r="A10435">
        <v>12</v>
      </c>
      <c r="B10435" s="1" t="s">
        <v>496</v>
      </c>
      <c r="C10435" s="2">
        <v>271.62076710000002</v>
      </c>
      <c r="D10435" s="2">
        <v>5.6974258107564781E-5</v>
      </c>
      <c r="E10435" s="2">
        <v>0.266404794</v>
      </c>
      <c r="F10435">
        <f t="shared" ref="F10435:F10498" si="168">D10435*$I$8</f>
        <v>1068.2673395168397</v>
      </c>
    </row>
    <row r="10436" spans="1:6" x14ac:dyDescent="0.2">
      <c r="A10436">
        <v>12</v>
      </c>
      <c r="B10436" s="1" t="s">
        <v>94</v>
      </c>
      <c r="C10436" s="2">
        <v>265.96894809999998</v>
      </c>
      <c r="D10436" s="2">
        <v>5.5788751636055678E-5</v>
      </c>
      <c r="E10436" s="2">
        <v>0.26086150800000002</v>
      </c>
      <c r="F10436">
        <f t="shared" si="168"/>
        <v>1046.0390931760439</v>
      </c>
    </row>
    <row r="10437" spans="1:6" x14ac:dyDescent="0.2">
      <c r="A10437">
        <v>12</v>
      </c>
      <c r="B10437" s="1" t="s">
        <v>724</v>
      </c>
      <c r="C10437" s="2">
        <v>265.59442030000002</v>
      </c>
      <c r="D10437" s="2">
        <v>5.5710191878320233E-5</v>
      </c>
      <c r="E10437" s="2">
        <v>0.26049417200000002</v>
      </c>
      <c r="F10437">
        <f t="shared" si="168"/>
        <v>1044.5660977185044</v>
      </c>
    </row>
    <row r="10438" spans="1:6" x14ac:dyDescent="0.2">
      <c r="A10438">
        <v>12</v>
      </c>
      <c r="B10438" s="1" t="s">
        <v>1818</v>
      </c>
      <c r="C10438" s="2">
        <v>262.67912319999999</v>
      </c>
      <c r="D10438" s="2">
        <v>5.5098689016826782E-5</v>
      </c>
      <c r="E10438" s="2">
        <v>0.25763485800000002</v>
      </c>
      <c r="F10438">
        <f t="shared" si="168"/>
        <v>1033.1004190655021</v>
      </c>
    </row>
    <row r="10439" spans="1:6" x14ac:dyDescent="0.2">
      <c r="A10439">
        <v>12</v>
      </c>
      <c r="B10439" s="1" t="s">
        <v>1930</v>
      </c>
      <c r="C10439" s="2">
        <v>262.14232629999998</v>
      </c>
      <c r="D10439" s="2">
        <v>5.4986092243599063E-5</v>
      </c>
      <c r="E10439" s="2">
        <v>0.257108369</v>
      </c>
      <c r="F10439">
        <f t="shared" si="168"/>
        <v>1030.9892295674824</v>
      </c>
    </row>
    <row r="10440" spans="1:6" x14ac:dyDescent="0.2">
      <c r="A10440">
        <v>12</v>
      </c>
      <c r="B10440" s="1" t="s">
        <v>1554</v>
      </c>
      <c r="C10440" s="2">
        <v>261.0484869</v>
      </c>
      <c r="D10440" s="2">
        <v>5.4756652223752527E-5</v>
      </c>
      <c r="E10440" s="2">
        <v>0.25603553499999998</v>
      </c>
      <c r="F10440">
        <f t="shared" si="168"/>
        <v>1026.6872291953598</v>
      </c>
    </row>
    <row r="10441" spans="1:6" x14ac:dyDescent="0.2">
      <c r="A10441">
        <v>12</v>
      </c>
      <c r="B10441" s="1" t="s">
        <v>575</v>
      </c>
      <c r="C10441" s="2">
        <v>259.62800590000001</v>
      </c>
      <c r="D10441" s="2">
        <v>5.4458696972548488E-5</v>
      </c>
      <c r="E10441" s="2">
        <v>0.25464233200000003</v>
      </c>
      <c r="F10441">
        <f t="shared" si="168"/>
        <v>1021.1005682352842</v>
      </c>
    </row>
    <row r="10442" spans="1:6" x14ac:dyDescent="0.2">
      <c r="A10442">
        <v>12</v>
      </c>
      <c r="B10442" s="1" t="s">
        <v>837</v>
      </c>
      <c r="C10442" s="2">
        <v>257.16781880000002</v>
      </c>
      <c r="D10442" s="2">
        <v>5.3942656355595098E-5</v>
      </c>
      <c r="E10442" s="2">
        <v>0.252229388</v>
      </c>
      <c r="F10442">
        <f t="shared" si="168"/>
        <v>1011.4248066674081</v>
      </c>
    </row>
    <row r="10443" spans="1:6" x14ac:dyDescent="0.2">
      <c r="A10443">
        <v>12</v>
      </c>
      <c r="B10443" s="1" t="s">
        <v>132</v>
      </c>
      <c r="C10443" s="2">
        <v>256.6013921</v>
      </c>
      <c r="D10443" s="2">
        <v>5.3823844495581574E-5</v>
      </c>
      <c r="E10443" s="2">
        <v>0.25167383799999998</v>
      </c>
      <c r="F10443">
        <f t="shared" si="168"/>
        <v>1009.1970842921545</v>
      </c>
    </row>
    <row r="10444" spans="1:6" x14ac:dyDescent="0.2">
      <c r="A10444">
        <v>12</v>
      </c>
      <c r="B10444" s="1" t="s">
        <v>725</v>
      </c>
      <c r="C10444" s="2">
        <v>251.77919410000001</v>
      </c>
      <c r="D10444" s="2">
        <v>5.2812356604532194E-5</v>
      </c>
      <c r="E10444" s="2">
        <v>0.24694424200000001</v>
      </c>
      <c r="F10444">
        <f t="shared" si="168"/>
        <v>990.23168633497869</v>
      </c>
    </row>
    <row r="10445" spans="1:6" x14ac:dyDescent="0.2">
      <c r="A10445">
        <v>12</v>
      </c>
      <c r="B10445" s="1" t="s">
        <v>433</v>
      </c>
      <c r="C10445" s="2">
        <v>249.52464810000001</v>
      </c>
      <c r="D10445" s="2">
        <v>5.233945054193008E-5</v>
      </c>
      <c r="E10445" s="2">
        <v>0.24473299000000001</v>
      </c>
      <c r="F10445">
        <f t="shared" si="168"/>
        <v>981.36469766118898</v>
      </c>
    </row>
    <row r="10446" spans="1:6" x14ac:dyDescent="0.2">
      <c r="A10446">
        <v>12</v>
      </c>
      <c r="B10446" s="1" t="s">
        <v>227</v>
      </c>
      <c r="C10446" s="2">
        <v>249.50260420000001</v>
      </c>
      <c r="D10446" s="2">
        <v>5.2334826599485017E-5</v>
      </c>
      <c r="E10446" s="2">
        <v>0.24471136900000001</v>
      </c>
      <c r="F10446">
        <f t="shared" si="168"/>
        <v>981.27799874034406</v>
      </c>
    </row>
    <row r="10447" spans="1:6" x14ac:dyDescent="0.2">
      <c r="A10447">
        <v>12</v>
      </c>
      <c r="B10447" s="1" t="s">
        <v>845</v>
      </c>
      <c r="C10447" s="2">
        <v>249.02357660000001</v>
      </c>
      <c r="D10447" s="2">
        <v>5.2234347545274903E-5</v>
      </c>
      <c r="E10447" s="2">
        <v>0.24424154100000001</v>
      </c>
      <c r="F10447">
        <f t="shared" si="168"/>
        <v>979.39401647390446</v>
      </c>
    </row>
    <row r="10448" spans="1:6" x14ac:dyDescent="0.2">
      <c r="A10448">
        <v>12</v>
      </c>
      <c r="B10448" s="1" t="s">
        <v>1540</v>
      </c>
      <c r="C10448" s="2">
        <v>248.00716220000001</v>
      </c>
      <c r="D10448" s="2">
        <v>5.2021147890878298E-5</v>
      </c>
      <c r="E10448" s="2">
        <v>0.24324464500000001</v>
      </c>
      <c r="F10448">
        <f t="shared" si="168"/>
        <v>975.39652295396809</v>
      </c>
    </row>
    <row r="10449" spans="1:6" x14ac:dyDescent="0.2">
      <c r="A10449">
        <v>12</v>
      </c>
      <c r="B10449" s="1" t="s">
        <v>646</v>
      </c>
      <c r="C10449" s="2">
        <v>247.69220780000001</v>
      </c>
      <c r="D10449" s="2">
        <v>5.1955083962804862E-5</v>
      </c>
      <c r="E10449" s="2">
        <v>0.24293573800000001</v>
      </c>
      <c r="F10449">
        <f t="shared" si="168"/>
        <v>974.15782430259117</v>
      </c>
    </row>
    <row r="10450" spans="1:6" x14ac:dyDescent="0.2">
      <c r="A10450">
        <v>12</v>
      </c>
      <c r="B10450" s="1" t="s">
        <v>498</v>
      </c>
      <c r="C10450" s="2">
        <v>247.2675338</v>
      </c>
      <c r="D10450" s="2">
        <v>5.1866005757205064E-5</v>
      </c>
      <c r="E10450" s="2">
        <v>0.24251921900000001</v>
      </c>
      <c r="F10450">
        <f t="shared" si="168"/>
        <v>972.48760794759494</v>
      </c>
    </row>
    <row r="10451" spans="1:6" x14ac:dyDescent="0.2">
      <c r="A10451">
        <v>12</v>
      </c>
      <c r="B10451" s="1" t="s">
        <v>147</v>
      </c>
      <c r="C10451" s="2">
        <v>247.00833230000001</v>
      </c>
      <c r="D10451" s="2">
        <v>5.1811636526172614E-5</v>
      </c>
      <c r="E10451" s="2">
        <v>0.24226499500000001</v>
      </c>
      <c r="F10451">
        <f t="shared" si="168"/>
        <v>971.46818486573648</v>
      </c>
    </row>
    <row r="10452" spans="1:6" x14ac:dyDescent="0.2">
      <c r="A10452">
        <v>12</v>
      </c>
      <c r="B10452" s="1" t="s">
        <v>577</v>
      </c>
      <c r="C10452" s="2">
        <v>246.97366479999999</v>
      </c>
      <c r="D10452" s="2">
        <v>5.1804364953762713E-5</v>
      </c>
      <c r="E10452" s="2">
        <v>0.24223099400000001</v>
      </c>
      <c r="F10452">
        <f t="shared" si="168"/>
        <v>971.33184288305085</v>
      </c>
    </row>
    <row r="10453" spans="1:6" x14ac:dyDescent="0.2">
      <c r="A10453">
        <v>12</v>
      </c>
      <c r="B10453" s="1" t="s">
        <v>863</v>
      </c>
      <c r="C10453" s="2">
        <v>242.122049</v>
      </c>
      <c r="D10453" s="2">
        <v>5.0786706245669264E-5</v>
      </c>
      <c r="E10453" s="2">
        <v>0.23747254400000001</v>
      </c>
      <c r="F10453">
        <f t="shared" si="168"/>
        <v>952.25074210629873</v>
      </c>
    </row>
    <row r="10454" spans="1:6" x14ac:dyDescent="0.2">
      <c r="A10454">
        <v>12</v>
      </c>
      <c r="B10454" s="1" t="s">
        <v>579</v>
      </c>
      <c r="C10454" s="2">
        <v>239.19563579999999</v>
      </c>
      <c r="D10454" s="2">
        <v>5.0172871630580768E-5</v>
      </c>
      <c r="E10454" s="2">
        <v>0.234602327</v>
      </c>
      <c r="F10454">
        <f t="shared" si="168"/>
        <v>940.74134307338943</v>
      </c>
    </row>
    <row r="10455" spans="1:6" x14ac:dyDescent="0.2">
      <c r="A10455">
        <v>12</v>
      </c>
      <c r="B10455" s="1" t="s">
        <v>580</v>
      </c>
      <c r="C10455" s="2">
        <v>237.3455424</v>
      </c>
      <c r="D10455" s="2">
        <v>4.9784802432911028E-5</v>
      </c>
      <c r="E10455" s="2">
        <v>0.23278776200000001</v>
      </c>
      <c r="F10455">
        <f t="shared" si="168"/>
        <v>933.46504561708173</v>
      </c>
    </row>
    <row r="10456" spans="1:6" x14ac:dyDescent="0.2">
      <c r="A10456">
        <v>12</v>
      </c>
      <c r="B10456" s="1" t="s">
        <v>653</v>
      </c>
      <c r="C10456" s="2">
        <v>233.7739856</v>
      </c>
      <c r="D10456" s="2">
        <v>4.9035644627321487E-5</v>
      </c>
      <c r="E10456" s="2">
        <v>0.22928478999999999</v>
      </c>
      <c r="F10456">
        <f t="shared" si="168"/>
        <v>919.41833676227793</v>
      </c>
    </row>
    <row r="10457" spans="1:6" x14ac:dyDescent="0.2">
      <c r="A10457">
        <v>12</v>
      </c>
      <c r="B10457" s="1" t="s">
        <v>866</v>
      </c>
      <c r="C10457" s="2">
        <v>232.71170699999999</v>
      </c>
      <c r="D10457" s="2">
        <v>4.8812824537841005E-5</v>
      </c>
      <c r="E10457" s="2">
        <v>0.22824290999999999</v>
      </c>
      <c r="F10457">
        <f t="shared" si="168"/>
        <v>915.24046008451887</v>
      </c>
    </row>
    <row r="10458" spans="1:6" x14ac:dyDescent="0.2">
      <c r="A10458">
        <v>12</v>
      </c>
      <c r="B10458" s="1" t="s">
        <v>581</v>
      </c>
      <c r="C10458" s="2">
        <v>231.94111599999999</v>
      </c>
      <c r="D10458" s="2">
        <v>4.8651188011668387E-5</v>
      </c>
      <c r="E10458" s="2">
        <v>0.22748711699999999</v>
      </c>
      <c r="F10458">
        <f t="shared" si="168"/>
        <v>912.20977521878228</v>
      </c>
    </row>
    <row r="10459" spans="1:6" x14ac:dyDescent="0.2">
      <c r="A10459">
        <v>12</v>
      </c>
      <c r="B10459" s="1" t="s">
        <v>421</v>
      </c>
      <c r="C10459" s="2">
        <v>231.5499883</v>
      </c>
      <c r="D10459" s="2">
        <v>4.8569146342506651E-5</v>
      </c>
      <c r="E10459" s="2">
        <v>0.22710350000000001</v>
      </c>
      <c r="F10459">
        <f t="shared" si="168"/>
        <v>910.67149392199974</v>
      </c>
    </row>
    <row r="10460" spans="1:6" x14ac:dyDescent="0.2">
      <c r="A10460">
        <v>12</v>
      </c>
      <c r="B10460" s="1" t="s">
        <v>1649</v>
      </c>
      <c r="C10460" s="2">
        <v>230.56129250000001</v>
      </c>
      <c r="D10460" s="2">
        <v>4.8361760994721848E-5</v>
      </c>
      <c r="E10460" s="2">
        <v>0.226133791</v>
      </c>
      <c r="F10460">
        <f t="shared" si="168"/>
        <v>906.78301865103469</v>
      </c>
    </row>
    <row r="10461" spans="1:6" x14ac:dyDescent="0.2">
      <c r="A10461">
        <v>12</v>
      </c>
      <c r="B10461" s="1" t="s">
        <v>842</v>
      </c>
      <c r="C10461" s="2">
        <v>229.7841712</v>
      </c>
      <c r="D10461" s="2">
        <v>4.8198754459053698E-5</v>
      </c>
      <c r="E10461" s="2">
        <v>0.22537159200000001</v>
      </c>
      <c r="F10461">
        <f t="shared" si="168"/>
        <v>903.72664610725678</v>
      </c>
    </row>
    <row r="10462" spans="1:6" x14ac:dyDescent="0.2">
      <c r="A10462">
        <v>12</v>
      </c>
      <c r="B10462" s="1" t="s">
        <v>407</v>
      </c>
      <c r="C10462" s="2">
        <v>229.71804349999999</v>
      </c>
      <c r="D10462" s="2">
        <v>4.8184883914899443E-5</v>
      </c>
      <c r="E10462" s="2">
        <v>0.22530673500000001</v>
      </c>
      <c r="F10462">
        <f t="shared" si="168"/>
        <v>903.46657340436457</v>
      </c>
    </row>
    <row r="10463" spans="1:6" x14ac:dyDescent="0.2">
      <c r="A10463">
        <v>12</v>
      </c>
      <c r="B10463" s="1" t="s">
        <v>190</v>
      </c>
      <c r="C10463" s="2">
        <v>229.6351923</v>
      </c>
      <c r="D10463" s="2">
        <v>4.8167505154110031E-5</v>
      </c>
      <c r="E10463" s="2">
        <v>0.22522547400000001</v>
      </c>
      <c r="F10463">
        <f t="shared" si="168"/>
        <v>903.14072163956314</v>
      </c>
    </row>
    <row r="10464" spans="1:6" x14ac:dyDescent="0.2">
      <c r="A10464">
        <v>12</v>
      </c>
      <c r="B10464" s="1" t="s">
        <v>1807</v>
      </c>
      <c r="C10464" s="2">
        <v>228.62579349999999</v>
      </c>
      <c r="D10464" s="2">
        <v>4.7955777094365125E-5</v>
      </c>
      <c r="E10464" s="2">
        <v>0.224235459</v>
      </c>
      <c r="F10464">
        <f t="shared" si="168"/>
        <v>899.17082051934608</v>
      </c>
    </row>
    <row r="10465" spans="1:6" x14ac:dyDescent="0.2">
      <c r="A10465">
        <v>12</v>
      </c>
      <c r="B10465" s="1" t="s">
        <v>758</v>
      </c>
      <c r="C10465" s="2">
        <v>228.17680429999999</v>
      </c>
      <c r="D10465" s="2">
        <v>4.7861598672335475E-5</v>
      </c>
      <c r="E10465" s="2">
        <v>0.223795092</v>
      </c>
      <c r="F10465">
        <f t="shared" si="168"/>
        <v>897.40497510629018</v>
      </c>
    </row>
    <row r="10466" spans="1:6" x14ac:dyDescent="0.2">
      <c r="A10466">
        <v>12</v>
      </c>
      <c r="B10466" s="1" t="s">
        <v>1808</v>
      </c>
      <c r="C10466" s="2">
        <v>224.7236451</v>
      </c>
      <c r="D10466" s="2">
        <v>4.7137275550270751E-5</v>
      </c>
      <c r="E10466" s="2">
        <v>0.220408244</v>
      </c>
      <c r="F10466">
        <f t="shared" si="168"/>
        <v>883.82391656757659</v>
      </c>
    </row>
    <row r="10467" spans="1:6" x14ac:dyDescent="0.2">
      <c r="A10467">
        <v>12</v>
      </c>
      <c r="B10467" s="1" t="s">
        <v>658</v>
      </c>
      <c r="C10467" s="2">
        <v>223.53026929999999</v>
      </c>
      <c r="D10467" s="2">
        <v>4.6886957107539116E-5</v>
      </c>
      <c r="E10467" s="2">
        <v>0.21923778499999999</v>
      </c>
      <c r="F10467">
        <f t="shared" si="168"/>
        <v>879.13044576635843</v>
      </c>
    </row>
    <row r="10468" spans="1:6" x14ac:dyDescent="0.2">
      <c r="A10468">
        <v>12</v>
      </c>
      <c r="B10468" s="1" t="s">
        <v>220</v>
      </c>
      <c r="C10468" s="2">
        <v>219.7892621</v>
      </c>
      <c r="D10468" s="2">
        <v>4.6102256045920767E-5</v>
      </c>
      <c r="E10468" s="2">
        <v>0.21556861699999999</v>
      </c>
      <c r="F10468">
        <f t="shared" si="168"/>
        <v>864.41730086101438</v>
      </c>
    </row>
    <row r="10469" spans="1:6" x14ac:dyDescent="0.2">
      <c r="A10469">
        <v>12</v>
      </c>
      <c r="B10469" s="1" t="s">
        <v>1931</v>
      </c>
      <c r="C10469" s="2">
        <v>219.07234940000001</v>
      </c>
      <c r="D10469" s="2">
        <v>4.5951878790730297E-5</v>
      </c>
      <c r="E10469" s="2">
        <v>0.214865471</v>
      </c>
      <c r="F10469">
        <f t="shared" si="168"/>
        <v>861.59772732619308</v>
      </c>
    </row>
    <row r="10470" spans="1:6" x14ac:dyDescent="0.2">
      <c r="A10470">
        <v>12</v>
      </c>
      <c r="B10470" s="1" t="s">
        <v>406</v>
      </c>
      <c r="C10470" s="2">
        <v>217.43417579999999</v>
      </c>
      <c r="D10470" s="2">
        <v>4.5608261118762667E-5</v>
      </c>
      <c r="E10470" s="2">
        <v>0.21325875599999999</v>
      </c>
      <c r="F10470">
        <f t="shared" si="168"/>
        <v>855.15489597680005</v>
      </c>
    </row>
    <row r="10471" spans="1:6" x14ac:dyDescent="0.2">
      <c r="A10471">
        <v>12</v>
      </c>
      <c r="B10471" s="1" t="s">
        <v>1652</v>
      </c>
      <c r="C10471" s="2">
        <v>216.74682300000001</v>
      </c>
      <c r="D10471" s="2">
        <v>4.5464084193777428E-5</v>
      </c>
      <c r="E10471" s="2">
        <v>0.21258460200000001</v>
      </c>
      <c r="F10471">
        <f t="shared" si="168"/>
        <v>852.45157863332679</v>
      </c>
    </row>
    <row r="10472" spans="1:6" x14ac:dyDescent="0.2">
      <c r="A10472">
        <v>12</v>
      </c>
      <c r="B10472" s="1" t="s">
        <v>1809</v>
      </c>
      <c r="C10472" s="2">
        <v>213.322577</v>
      </c>
      <c r="D10472" s="2">
        <v>4.4745826026330872E-5</v>
      </c>
      <c r="E10472" s="2">
        <v>0.20922611299999999</v>
      </c>
      <c r="F10472">
        <f t="shared" si="168"/>
        <v>838.9842379937038</v>
      </c>
    </row>
    <row r="10473" spans="1:6" x14ac:dyDescent="0.2">
      <c r="A10473">
        <v>12</v>
      </c>
      <c r="B10473" s="1" t="s">
        <v>219</v>
      </c>
      <c r="C10473" s="2">
        <v>212.74583920000001</v>
      </c>
      <c r="D10473" s="2">
        <v>4.4624851364876768E-5</v>
      </c>
      <c r="E10473" s="2">
        <v>0.20866045</v>
      </c>
      <c r="F10473">
        <f t="shared" si="168"/>
        <v>836.71596309143945</v>
      </c>
    </row>
    <row r="10474" spans="1:6" x14ac:dyDescent="0.2">
      <c r="A10474">
        <v>12</v>
      </c>
      <c r="B10474" s="1" t="s">
        <v>760</v>
      </c>
      <c r="C10474" s="2">
        <v>210.75259990000001</v>
      </c>
      <c r="D10474" s="2">
        <v>4.4206756161407046E-5</v>
      </c>
      <c r="E10474" s="2">
        <v>0.20670548699999999</v>
      </c>
      <c r="F10474">
        <f t="shared" si="168"/>
        <v>828.87667802638214</v>
      </c>
    </row>
    <row r="10475" spans="1:6" x14ac:dyDescent="0.2">
      <c r="A10475">
        <v>12</v>
      </c>
      <c r="B10475" s="1" t="s">
        <v>218</v>
      </c>
      <c r="C10475" s="2">
        <v>210.34603910000001</v>
      </c>
      <c r="D10475" s="2">
        <v>4.4121477454511237E-5</v>
      </c>
      <c r="E10475" s="2">
        <v>0.20630673399999999</v>
      </c>
      <c r="F10475">
        <f t="shared" si="168"/>
        <v>827.27770227208566</v>
      </c>
    </row>
    <row r="10476" spans="1:6" x14ac:dyDescent="0.2">
      <c r="A10476">
        <v>12</v>
      </c>
      <c r="B10476" s="1" t="s">
        <v>162</v>
      </c>
      <c r="C10476" s="2">
        <v>210.32648069999999</v>
      </c>
      <c r="D10476" s="2">
        <v>4.4117374911246652E-5</v>
      </c>
      <c r="E10476" s="2">
        <v>0.20628755100000001</v>
      </c>
      <c r="F10476">
        <f t="shared" si="168"/>
        <v>827.20077958587467</v>
      </c>
    </row>
    <row r="10477" spans="1:6" x14ac:dyDescent="0.2">
      <c r="A10477">
        <v>12</v>
      </c>
      <c r="B10477" s="1" t="s">
        <v>687</v>
      </c>
      <c r="C10477" s="2">
        <v>208.1533019</v>
      </c>
      <c r="D10477" s="2">
        <v>4.366153622419737E-5</v>
      </c>
      <c r="E10477" s="2">
        <v>0.204156104</v>
      </c>
      <c r="F10477">
        <f t="shared" si="168"/>
        <v>818.6538042037007</v>
      </c>
    </row>
    <row r="10478" spans="1:6" x14ac:dyDescent="0.2">
      <c r="A10478">
        <v>12</v>
      </c>
      <c r="B10478" s="1" t="s">
        <v>1810</v>
      </c>
      <c r="C10478" s="2">
        <v>207.66791090000001</v>
      </c>
      <c r="D10478" s="2">
        <v>4.3559722234103531E-5</v>
      </c>
      <c r="E10478" s="2">
        <v>0.20368003400000001</v>
      </c>
      <c r="F10478">
        <f t="shared" si="168"/>
        <v>816.74479188944122</v>
      </c>
    </row>
    <row r="10479" spans="1:6" x14ac:dyDescent="0.2">
      <c r="A10479">
        <v>12</v>
      </c>
      <c r="B10479" s="1" t="s">
        <v>727</v>
      </c>
      <c r="C10479" s="2">
        <v>207.19029069999999</v>
      </c>
      <c r="D10479" s="2">
        <v>4.3459538311504996E-5</v>
      </c>
      <c r="E10479" s="2">
        <v>0.203211586</v>
      </c>
      <c r="F10479">
        <f t="shared" si="168"/>
        <v>814.86634334071869</v>
      </c>
    </row>
    <row r="10480" spans="1:6" x14ac:dyDescent="0.2">
      <c r="A10480">
        <v>12</v>
      </c>
      <c r="B10480" s="1" t="s">
        <v>1653</v>
      </c>
      <c r="C10480" s="2">
        <v>206.946065</v>
      </c>
      <c r="D10480" s="2">
        <v>4.3408310307364597E-5</v>
      </c>
      <c r="E10480" s="2">
        <v>0.20297204999999999</v>
      </c>
      <c r="F10480">
        <f t="shared" si="168"/>
        <v>813.90581826308619</v>
      </c>
    </row>
    <row r="10481" spans="1:6" x14ac:dyDescent="0.2">
      <c r="A10481">
        <v>12</v>
      </c>
      <c r="B10481" s="1" t="s">
        <v>1811</v>
      </c>
      <c r="C10481" s="2">
        <v>206.72625819999999</v>
      </c>
      <c r="D10481" s="2">
        <v>4.3362204333729694E-5</v>
      </c>
      <c r="E10481" s="2">
        <v>0.202756464</v>
      </c>
      <c r="F10481">
        <f t="shared" si="168"/>
        <v>813.04133125743181</v>
      </c>
    </row>
    <row r="10482" spans="1:6" x14ac:dyDescent="0.2">
      <c r="A10482">
        <v>12</v>
      </c>
      <c r="B10482" s="1" t="s">
        <v>400</v>
      </c>
      <c r="C10482" s="2">
        <v>205.8790396</v>
      </c>
      <c r="D10482" s="2">
        <v>4.318449468335372E-5</v>
      </c>
      <c r="E10482" s="2">
        <v>0.201925515</v>
      </c>
      <c r="F10482">
        <f t="shared" si="168"/>
        <v>809.70927531288226</v>
      </c>
    </row>
    <row r="10483" spans="1:6" x14ac:dyDescent="0.2">
      <c r="A10483">
        <v>12</v>
      </c>
      <c r="B10483" s="1" t="s">
        <v>528</v>
      </c>
      <c r="C10483" s="2">
        <v>205.55646350000001</v>
      </c>
      <c r="D10483" s="2">
        <v>4.3116832125717512E-5</v>
      </c>
      <c r="E10483" s="2">
        <v>0.201609133</v>
      </c>
      <c r="F10483">
        <f t="shared" si="168"/>
        <v>808.44060235720337</v>
      </c>
    </row>
    <row r="10484" spans="1:6" x14ac:dyDescent="0.2">
      <c r="A10484">
        <v>12</v>
      </c>
      <c r="B10484" s="1" t="s">
        <v>157</v>
      </c>
      <c r="C10484" s="2">
        <v>200.3795934</v>
      </c>
      <c r="D10484" s="2">
        <v>4.2030949254471884E-5</v>
      </c>
      <c r="E10484" s="2">
        <v>0.19653167499999999</v>
      </c>
      <c r="F10484">
        <f t="shared" si="168"/>
        <v>788.0802985213478</v>
      </c>
    </row>
    <row r="10485" spans="1:6" x14ac:dyDescent="0.2">
      <c r="A10485">
        <v>12</v>
      </c>
      <c r="B10485" s="1" t="s">
        <v>684</v>
      </c>
      <c r="C10485" s="2">
        <v>199.94096920000001</v>
      </c>
      <c r="D10485" s="2">
        <v>4.1938944968647613E-5</v>
      </c>
      <c r="E10485" s="2">
        <v>0.196101474</v>
      </c>
      <c r="F10485">
        <f t="shared" si="168"/>
        <v>786.35521816214271</v>
      </c>
    </row>
    <row r="10486" spans="1:6" x14ac:dyDescent="0.2">
      <c r="A10486">
        <v>12</v>
      </c>
      <c r="B10486" s="1" t="s">
        <v>1655</v>
      </c>
      <c r="C10486" s="2">
        <v>199.13901730000001</v>
      </c>
      <c r="D10486" s="2">
        <v>4.1770730215488846E-5</v>
      </c>
      <c r="E10486" s="2">
        <v>0.195314922</v>
      </c>
      <c r="F10486">
        <f t="shared" si="168"/>
        <v>783.20119154041583</v>
      </c>
    </row>
    <row r="10487" spans="1:6" x14ac:dyDescent="0.2">
      <c r="A10487">
        <v>12</v>
      </c>
      <c r="B10487" s="1" t="s">
        <v>209</v>
      </c>
      <c r="C10487" s="2">
        <v>197.99018810000001</v>
      </c>
      <c r="D10487" s="2">
        <v>4.1529755682352843E-5</v>
      </c>
      <c r="E10487" s="2">
        <v>0.194188154</v>
      </c>
      <c r="F10487">
        <f t="shared" si="168"/>
        <v>778.68291904411581</v>
      </c>
    </row>
    <row r="10488" spans="1:6" x14ac:dyDescent="0.2">
      <c r="A10488">
        <v>12</v>
      </c>
      <c r="B10488" s="1" t="s">
        <v>1656</v>
      </c>
      <c r="C10488" s="2">
        <v>197.04140509999999</v>
      </c>
      <c r="D10488" s="2">
        <v>4.1330742020753312E-5</v>
      </c>
      <c r="E10488" s="2">
        <v>0.19325759000000001</v>
      </c>
      <c r="F10488">
        <f t="shared" si="168"/>
        <v>774.95141288912464</v>
      </c>
    </row>
    <row r="10489" spans="1:6" x14ac:dyDescent="0.2">
      <c r="A10489">
        <v>12</v>
      </c>
      <c r="B10489" s="1" t="s">
        <v>1812</v>
      </c>
      <c r="C10489" s="2">
        <v>197.00106260000001</v>
      </c>
      <c r="D10489" s="2">
        <v>4.1322280084176665E-5</v>
      </c>
      <c r="E10489" s="2">
        <v>0.19321802299999999</v>
      </c>
      <c r="F10489">
        <f t="shared" si="168"/>
        <v>774.7927515783125</v>
      </c>
    </row>
    <row r="10490" spans="1:6" x14ac:dyDescent="0.2">
      <c r="A10490">
        <v>12</v>
      </c>
      <c r="B10490" s="1" t="s">
        <v>1932</v>
      </c>
      <c r="C10490" s="2">
        <v>196.90481890000001</v>
      </c>
      <c r="D10490" s="2">
        <v>4.1302092226489987E-5</v>
      </c>
      <c r="E10490" s="2">
        <v>0.19312362699999999</v>
      </c>
      <c r="F10490">
        <f t="shared" si="168"/>
        <v>774.41422924668723</v>
      </c>
    </row>
    <row r="10491" spans="1:6" x14ac:dyDescent="0.2">
      <c r="A10491">
        <v>12</v>
      </c>
      <c r="B10491" s="1" t="s">
        <v>27</v>
      </c>
      <c r="C10491" s="2">
        <v>196.90446270000001</v>
      </c>
      <c r="D10491" s="2">
        <v>4.1302017588133144E-5</v>
      </c>
      <c r="E10491" s="2">
        <v>0.19312327800000001</v>
      </c>
      <c r="F10491">
        <f t="shared" si="168"/>
        <v>774.41282977749643</v>
      </c>
    </row>
    <row r="10492" spans="1:6" x14ac:dyDescent="0.2">
      <c r="A10492">
        <v>12</v>
      </c>
      <c r="B10492" s="1" t="s">
        <v>1282</v>
      </c>
      <c r="C10492" s="2">
        <v>195.7773588</v>
      </c>
      <c r="D10492" s="2">
        <v>4.1065600058170871E-5</v>
      </c>
      <c r="E10492" s="2">
        <v>0.19201781800000001</v>
      </c>
      <c r="F10492">
        <f t="shared" si="168"/>
        <v>769.98000109070381</v>
      </c>
    </row>
    <row r="10493" spans="1:6" x14ac:dyDescent="0.2">
      <c r="A10493">
        <v>12</v>
      </c>
      <c r="B10493" s="1" t="s">
        <v>1814</v>
      </c>
      <c r="C10493" s="2">
        <v>194.88601449999999</v>
      </c>
      <c r="D10493" s="2">
        <v>4.0878634609955776E-5</v>
      </c>
      <c r="E10493" s="2">
        <v>0.19114359</v>
      </c>
      <c r="F10493">
        <f t="shared" si="168"/>
        <v>766.47439893667081</v>
      </c>
    </row>
    <row r="10494" spans="1:6" x14ac:dyDescent="0.2">
      <c r="A10494">
        <v>12</v>
      </c>
      <c r="B10494" s="1" t="s">
        <v>1657</v>
      </c>
      <c r="C10494" s="2">
        <v>194.0738849</v>
      </c>
      <c r="D10494" s="2">
        <v>4.0708285071473172E-5</v>
      </c>
      <c r="E10494" s="2">
        <v>0.19034705599999999</v>
      </c>
      <c r="F10494">
        <f t="shared" si="168"/>
        <v>763.28034509012195</v>
      </c>
    </row>
    <row r="10495" spans="1:6" x14ac:dyDescent="0.2">
      <c r="A10495">
        <v>12</v>
      </c>
      <c r="B10495" s="1" t="s">
        <v>1658</v>
      </c>
      <c r="C10495" s="2">
        <v>193.70298729999999</v>
      </c>
      <c r="D10495" s="2">
        <v>4.063048688161373E-5</v>
      </c>
      <c r="E10495" s="2">
        <v>0.189983281</v>
      </c>
      <c r="F10495">
        <f t="shared" si="168"/>
        <v>761.82162903025744</v>
      </c>
    </row>
    <row r="10496" spans="1:6" x14ac:dyDescent="0.2">
      <c r="A10496">
        <v>12</v>
      </c>
      <c r="B10496" s="1" t="s">
        <v>602</v>
      </c>
      <c r="C10496" s="2">
        <v>192.55116039999999</v>
      </c>
      <c r="D10496" s="2">
        <v>4.0388883589826943E-5</v>
      </c>
      <c r="E10496" s="2">
        <v>0.188853573</v>
      </c>
      <c r="F10496">
        <f t="shared" si="168"/>
        <v>757.29156730925513</v>
      </c>
    </row>
    <row r="10497" spans="1:6" x14ac:dyDescent="0.2">
      <c r="A10497">
        <v>12</v>
      </c>
      <c r="B10497" s="1" t="s">
        <v>1815</v>
      </c>
      <c r="C10497" s="2">
        <v>191.37822739999999</v>
      </c>
      <c r="D10497" s="2">
        <v>4.0142853110002823E-5</v>
      </c>
      <c r="E10497" s="2">
        <v>0.18770316400000001</v>
      </c>
      <c r="F10497">
        <f t="shared" si="168"/>
        <v>752.67849581255291</v>
      </c>
    </row>
    <row r="10498" spans="1:6" x14ac:dyDescent="0.2">
      <c r="A10498">
        <v>12</v>
      </c>
      <c r="B10498" s="1" t="s">
        <v>850</v>
      </c>
      <c r="C10498" s="2">
        <v>191.2276818</v>
      </c>
      <c r="D10498" s="2">
        <v>4.0111275096880161E-5</v>
      </c>
      <c r="E10498" s="2">
        <v>0.18755550900000001</v>
      </c>
      <c r="F10498">
        <f t="shared" si="168"/>
        <v>752.08640806650305</v>
      </c>
    </row>
    <row r="10499" spans="1:6" x14ac:dyDescent="0.2">
      <c r="A10499">
        <v>12</v>
      </c>
      <c r="B10499" s="1" t="s">
        <v>1542</v>
      </c>
      <c r="C10499" s="2">
        <v>189.81605089999999</v>
      </c>
      <c r="D10499" s="2">
        <v>3.9815176180740309E-5</v>
      </c>
      <c r="E10499" s="2">
        <v>0.18617098600000001</v>
      </c>
      <c r="F10499">
        <f t="shared" ref="F10499:F10562" si="169">D10499*$I$8</f>
        <v>746.53455338888079</v>
      </c>
    </row>
    <row r="10500" spans="1:6" x14ac:dyDescent="0.2">
      <c r="A10500">
        <v>12</v>
      </c>
      <c r="B10500" s="1" t="s">
        <v>585</v>
      </c>
      <c r="C10500" s="2">
        <v>189.4299244</v>
      </c>
      <c r="D10500" s="2">
        <v>3.9734183511980632E-5</v>
      </c>
      <c r="E10500" s="2">
        <v>0.18579227400000001</v>
      </c>
      <c r="F10500">
        <f t="shared" si="169"/>
        <v>745.01594084963688</v>
      </c>
    </row>
    <row r="10501" spans="1:6" x14ac:dyDescent="0.2">
      <c r="A10501">
        <v>12</v>
      </c>
      <c r="B10501" s="1" t="s">
        <v>205</v>
      </c>
      <c r="C10501" s="2">
        <v>186.32810710000001</v>
      </c>
      <c r="D10501" s="2">
        <v>3.9083556678101238E-5</v>
      </c>
      <c r="E10501" s="2">
        <v>0.18275002100000001</v>
      </c>
      <c r="F10501">
        <f t="shared" si="169"/>
        <v>732.8166877143982</v>
      </c>
    </row>
    <row r="10502" spans="1:6" x14ac:dyDescent="0.2">
      <c r="A10502">
        <v>12</v>
      </c>
      <c r="B10502" s="1" t="s">
        <v>826</v>
      </c>
      <c r="C10502" s="2">
        <v>186.18196019999999</v>
      </c>
      <c r="D10502" s="2">
        <v>3.9052901485923506E-5</v>
      </c>
      <c r="E10502" s="2">
        <v>0.18260668099999999</v>
      </c>
      <c r="F10502">
        <f t="shared" si="169"/>
        <v>732.24190286106568</v>
      </c>
    </row>
    <row r="10503" spans="1:6" x14ac:dyDescent="0.2">
      <c r="A10503">
        <v>12</v>
      </c>
      <c r="B10503" s="1" t="s">
        <v>886</v>
      </c>
      <c r="C10503" s="2">
        <v>185.44438</v>
      </c>
      <c r="D10503" s="2">
        <v>3.8898189217858456E-5</v>
      </c>
      <c r="E10503" s="2">
        <v>0.18188326499999999</v>
      </c>
      <c r="F10503">
        <f t="shared" si="169"/>
        <v>729.34104783484599</v>
      </c>
    </row>
    <row r="10504" spans="1:6" x14ac:dyDescent="0.2">
      <c r="A10504">
        <v>12</v>
      </c>
      <c r="B10504" s="1" t="s">
        <v>590</v>
      </c>
      <c r="C10504" s="2">
        <v>184.46157059999999</v>
      </c>
      <c r="D10504" s="2">
        <v>3.8692038290118649E-5</v>
      </c>
      <c r="E10504" s="2">
        <v>0.18091932799999999</v>
      </c>
      <c r="F10504">
        <f t="shared" si="169"/>
        <v>725.47571793972463</v>
      </c>
    </row>
    <row r="10505" spans="1:6" x14ac:dyDescent="0.2">
      <c r="A10505">
        <v>12</v>
      </c>
      <c r="B10505" s="1" t="s">
        <v>1816</v>
      </c>
      <c r="C10505" s="2">
        <v>184.16614659999999</v>
      </c>
      <c r="D10505" s="2">
        <v>3.8630071130995667E-5</v>
      </c>
      <c r="E10505" s="2">
        <v>0.18062957700000001</v>
      </c>
      <c r="F10505">
        <f t="shared" si="169"/>
        <v>724.31383370616879</v>
      </c>
    </row>
    <row r="10506" spans="1:6" x14ac:dyDescent="0.2">
      <c r="A10506">
        <v>12</v>
      </c>
      <c r="B10506" s="1" t="s">
        <v>41</v>
      </c>
      <c r="C10506" s="2">
        <v>183.26726909999999</v>
      </c>
      <c r="D10506" s="2">
        <v>3.8441525659341128E-5</v>
      </c>
      <c r="E10506" s="2">
        <v>0.17974796100000001</v>
      </c>
      <c r="F10506">
        <f t="shared" si="169"/>
        <v>720.77860611264612</v>
      </c>
    </row>
    <row r="10507" spans="1:6" x14ac:dyDescent="0.2">
      <c r="A10507">
        <v>12</v>
      </c>
      <c r="B10507" s="1" t="s">
        <v>1817</v>
      </c>
      <c r="C10507" s="2">
        <v>182.1797603</v>
      </c>
      <c r="D10507" s="2">
        <v>3.821341351788326E-5</v>
      </c>
      <c r="E10507" s="2">
        <v>0.178681336</v>
      </c>
      <c r="F10507">
        <f t="shared" si="169"/>
        <v>716.50150346031114</v>
      </c>
    </row>
    <row r="10508" spans="1:6" x14ac:dyDescent="0.2">
      <c r="A10508">
        <v>12</v>
      </c>
      <c r="B10508" s="1" t="s">
        <v>203</v>
      </c>
      <c r="C10508" s="2">
        <v>178.6962169</v>
      </c>
      <c r="D10508" s="2">
        <v>3.7482717263916099E-5</v>
      </c>
      <c r="E10508" s="2">
        <v>0.175264688</v>
      </c>
      <c r="F10508">
        <f t="shared" si="169"/>
        <v>702.80094869842685</v>
      </c>
    </row>
    <row r="10509" spans="1:6" x14ac:dyDescent="0.2">
      <c r="A10509">
        <v>12</v>
      </c>
      <c r="B10509" s="1" t="s">
        <v>905</v>
      </c>
      <c r="C10509" s="2">
        <v>177.5293575</v>
      </c>
      <c r="D10509" s="2">
        <v>3.723796076888201E-5</v>
      </c>
      <c r="E10509" s="2">
        <v>0.17412023600000001</v>
      </c>
      <c r="F10509">
        <f t="shared" si="169"/>
        <v>698.21176441653768</v>
      </c>
    </row>
    <row r="10510" spans="1:6" x14ac:dyDescent="0.2">
      <c r="A10510">
        <v>12</v>
      </c>
      <c r="B10510" s="1" t="s">
        <v>1659</v>
      </c>
      <c r="C10510" s="2">
        <v>177.33894760000001</v>
      </c>
      <c r="D10510" s="2">
        <v>3.7198020907294456E-5</v>
      </c>
      <c r="E10510" s="2">
        <v>0.173933482</v>
      </c>
      <c r="F10510">
        <f t="shared" si="169"/>
        <v>697.46289201177103</v>
      </c>
    </row>
    <row r="10511" spans="1:6" x14ac:dyDescent="0.2">
      <c r="A10511">
        <v>12</v>
      </c>
      <c r="B10511" s="1" t="s">
        <v>732</v>
      </c>
      <c r="C10511" s="2">
        <v>176.78961200000001</v>
      </c>
      <c r="D10511" s="2">
        <v>3.7082794040907802E-5</v>
      </c>
      <c r="E10511" s="2">
        <v>0.17339469499999999</v>
      </c>
      <c r="F10511">
        <f t="shared" si="169"/>
        <v>695.30238826702134</v>
      </c>
    </row>
    <row r="10512" spans="1:6" x14ac:dyDescent="0.2">
      <c r="A10512">
        <v>12</v>
      </c>
      <c r="B10512" s="1" t="s">
        <v>688</v>
      </c>
      <c r="C10512" s="2">
        <v>174.67377250000001</v>
      </c>
      <c r="D10512" s="2">
        <v>3.663898282248475E-5</v>
      </c>
      <c r="E10512" s="2">
        <v>0.17131948699999999</v>
      </c>
      <c r="F10512">
        <f t="shared" si="169"/>
        <v>686.98092792158911</v>
      </c>
    </row>
    <row r="10513" spans="1:6" x14ac:dyDescent="0.2">
      <c r="A10513">
        <v>12</v>
      </c>
      <c r="B10513" s="1" t="s">
        <v>1564</v>
      </c>
      <c r="C10513" s="2">
        <v>173.12605809999999</v>
      </c>
      <c r="D10513" s="2">
        <v>3.6314339332917009E-5</v>
      </c>
      <c r="E10513" s="2">
        <v>0.169801493</v>
      </c>
      <c r="F10513">
        <f t="shared" si="169"/>
        <v>680.89386249219388</v>
      </c>
    </row>
    <row r="10514" spans="1:6" x14ac:dyDescent="0.2">
      <c r="A10514">
        <v>12</v>
      </c>
      <c r="B10514" s="1" t="s">
        <v>502</v>
      </c>
      <c r="C10514" s="2">
        <v>171.7210078</v>
      </c>
      <c r="D10514" s="2">
        <v>3.6019620691720056E-5</v>
      </c>
      <c r="E10514" s="2">
        <v>0.16842342399999999</v>
      </c>
      <c r="F10514">
        <f t="shared" si="169"/>
        <v>675.367887969751</v>
      </c>
    </row>
    <row r="10515" spans="1:6" x14ac:dyDescent="0.2">
      <c r="A10515">
        <v>12</v>
      </c>
      <c r="B10515" s="1" t="s">
        <v>1933</v>
      </c>
      <c r="C10515" s="2">
        <v>167.4957278</v>
      </c>
      <c r="D10515" s="2">
        <v>3.5133340248252733E-5</v>
      </c>
      <c r="E10515" s="2">
        <v>0.164279283</v>
      </c>
      <c r="F10515">
        <f t="shared" si="169"/>
        <v>658.75012965473877</v>
      </c>
    </row>
    <row r="10516" spans="1:6" x14ac:dyDescent="0.2">
      <c r="A10516">
        <v>12</v>
      </c>
      <c r="B10516" s="1" t="s">
        <v>66</v>
      </c>
      <c r="C10516" s="2">
        <v>166.81574749999999</v>
      </c>
      <c r="D10516" s="2">
        <v>3.4990709984003015E-5</v>
      </c>
      <c r="E10516" s="2">
        <v>0.16361236100000001</v>
      </c>
      <c r="F10516">
        <f t="shared" si="169"/>
        <v>656.07581220005648</v>
      </c>
    </row>
    <row r="10517" spans="1:6" x14ac:dyDescent="0.2">
      <c r="A10517">
        <v>12</v>
      </c>
      <c r="B10517" s="1" t="s">
        <v>170</v>
      </c>
      <c r="C10517" s="2">
        <v>163.6456828</v>
      </c>
      <c r="D10517" s="2">
        <v>3.4325767769917108E-5</v>
      </c>
      <c r="E10517" s="2">
        <v>0.160503171</v>
      </c>
      <c r="F10517">
        <f t="shared" si="169"/>
        <v>643.60814568594583</v>
      </c>
    </row>
    <row r="10518" spans="1:6" x14ac:dyDescent="0.2">
      <c r="A10518">
        <v>12</v>
      </c>
      <c r="B10518" s="1" t="s">
        <v>692</v>
      </c>
      <c r="C10518" s="2">
        <v>162.31467610000001</v>
      </c>
      <c r="D10518" s="2">
        <v>3.4046580322848321E-5</v>
      </c>
      <c r="E10518" s="2">
        <v>0.15919772400000001</v>
      </c>
      <c r="F10518">
        <f t="shared" si="169"/>
        <v>638.37338105340598</v>
      </c>
    </row>
    <row r="10519" spans="1:6" x14ac:dyDescent="0.2">
      <c r="A10519">
        <v>12</v>
      </c>
      <c r="B10519" s="1" t="s">
        <v>764</v>
      </c>
      <c r="C10519" s="2">
        <v>160.1399122</v>
      </c>
      <c r="D10519" s="2">
        <v>3.3590409078077282E-5</v>
      </c>
      <c r="E10519" s="2">
        <v>0.15706472199999999</v>
      </c>
      <c r="F10519">
        <f t="shared" si="169"/>
        <v>629.82017021394904</v>
      </c>
    </row>
    <row r="10520" spans="1:6" x14ac:dyDescent="0.2">
      <c r="A10520">
        <v>12</v>
      </c>
      <c r="B10520" s="1" t="s">
        <v>461</v>
      </c>
      <c r="C10520" s="2">
        <v>160.03975120000001</v>
      </c>
      <c r="D10520" s="2">
        <v>3.356939977073834E-5</v>
      </c>
      <c r="E10520" s="2">
        <v>0.15696648499999999</v>
      </c>
      <c r="F10520">
        <f t="shared" si="169"/>
        <v>629.42624570134387</v>
      </c>
    </row>
    <row r="10521" spans="1:6" x14ac:dyDescent="0.2">
      <c r="A10521">
        <v>12</v>
      </c>
      <c r="B10521" s="1" t="s">
        <v>199</v>
      </c>
      <c r="C10521" s="2">
        <v>159.86225830000001</v>
      </c>
      <c r="D10521" s="2">
        <v>3.3532169345663276E-5</v>
      </c>
      <c r="E10521" s="2">
        <v>0.1567924</v>
      </c>
      <c r="F10521">
        <f t="shared" si="169"/>
        <v>628.72817523118647</v>
      </c>
    </row>
    <row r="10522" spans="1:6" x14ac:dyDescent="0.2">
      <c r="A10522">
        <v>12</v>
      </c>
      <c r="B10522" s="1" t="s">
        <v>729</v>
      </c>
      <c r="C10522" s="2">
        <v>159.84966030000001</v>
      </c>
      <c r="D10522" s="2">
        <v>3.3529526848422118E-5</v>
      </c>
      <c r="E10522" s="2">
        <v>0.15678004400000001</v>
      </c>
      <c r="F10522">
        <f t="shared" si="169"/>
        <v>628.67862840791474</v>
      </c>
    </row>
    <row r="10523" spans="1:6" x14ac:dyDescent="0.2">
      <c r="A10523">
        <v>12</v>
      </c>
      <c r="B10523" s="1" t="s">
        <v>198</v>
      </c>
      <c r="C10523" s="2">
        <v>159.3715321</v>
      </c>
      <c r="D10523" s="2">
        <v>3.3429236207943749E-5</v>
      </c>
      <c r="E10523" s="2">
        <v>0.15631109700000001</v>
      </c>
      <c r="F10523">
        <f t="shared" si="169"/>
        <v>626.79817889894525</v>
      </c>
    </row>
    <row r="10524" spans="1:6" x14ac:dyDescent="0.2">
      <c r="A10524">
        <v>12</v>
      </c>
      <c r="B10524" s="1" t="s">
        <v>1934</v>
      </c>
      <c r="C10524" s="2">
        <v>159.03762599999999</v>
      </c>
      <c r="D10524" s="2">
        <v>3.3359197199243775E-5</v>
      </c>
      <c r="E10524" s="2">
        <v>0.155983603</v>
      </c>
      <c r="F10524">
        <f t="shared" si="169"/>
        <v>625.48494748582073</v>
      </c>
    </row>
    <row r="10525" spans="1:6" x14ac:dyDescent="0.2">
      <c r="A10525">
        <v>12</v>
      </c>
      <c r="B10525" s="1" t="s">
        <v>583</v>
      </c>
      <c r="C10525" s="2">
        <v>158.60242360000001</v>
      </c>
      <c r="D10525" s="2">
        <v>3.326791063928073E-5</v>
      </c>
      <c r="E10525" s="2">
        <v>0.15555675799999999</v>
      </c>
      <c r="F10525">
        <f t="shared" si="169"/>
        <v>623.77332448651373</v>
      </c>
    </row>
    <row r="10526" spans="1:6" x14ac:dyDescent="0.2">
      <c r="A10526">
        <v>12</v>
      </c>
      <c r="B10526" s="1" t="s">
        <v>197</v>
      </c>
      <c r="C10526" s="2">
        <v>158.3721223</v>
      </c>
      <c r="D10526" s="2">
        <v>3.3219603368777645E-5</v>
      </c>
      <c r="E10526" s="2">
        <v>0.15533087900000001</v>
      </c>
      <c r="F10526">
        <f t="shared" si="169"/>
        <v>622.86756316458082</v>
      </c>
    </row>
    <row r="10527" spans="1:6" x14ac:dyDescent="0.2">
      <c r="A10527">
        <v>12</v>
      </c>
      <c r="B10527" s="1" t="s">
        <v>689</v>
      </c>
      <c r="C10527" s="2">
        <v>158.3704487</v>
      </c>
      <c r="D10527" s="2">
        <v>3.3219252418796038E-5</v>
      </c>
      <c r="E10527" s="2">
        <v>0.15532923800000001</v>
      </c>
      <c r="F10527">
        <f t="shared" si="169"/>
        <v>622.86098285242576</v>
      </c>
    </row>
    <row r="10528" spans="1:6" x14ac:dyDescent="0.2">
      <c r="A10528">
        <v>12</v>
      </c>
      <c r="B10528" s="1" t="s">
        <v>1566</v>
      </c>
      <c r="C10528" s="2">
        <v>157.6846075</v>
      </c>
      <c r="D10528" s="2">
        <v>3.3075392653361503E-5</v>
      </c>
      <c r="E10528" s="2">
        <v>0.15465656699999999</v>
      </c>
      <c r="F10528">
        <f t="shared" si="169"/>
        <v>620.16361225052822</v>
      </c>
    </row>
    <row r="10529" spans="1:6" x14ac:dyDescent="0.2">
      <c r="A10529">
        <v>12</v>
      </c>
      <c r="B10529" s="1" t="s">
        <v>584</v>
      </c>
      <c r="C10529" s="2">
        <v>155.4517869</v>
      </c>
      <c r="D10529" s="2">
        <v>3.2607043807796605E-5</v>
      </c>
      <c r="E10529" s="2">
        <v>0.152466624</v>
      </c>
      <c r="F10529">
        <f t="shared" si="169"/>
        <v>611.38207139618635</v>
      </c>
    </row>
    <row r="10530" spans="1:6" x14ac:dyDescent="0.2">
      <c r="A10530">
        <v>12</v>
      </c>
      <c r="B10530" s="1" t="s">
        <v>179</v>
      </c>
      <c r="C10530" s="2">
        <v>155.36983789999999</v>
      </c>
      <c r="D10530" s="2">
        <v>3.2589854316192885E-5</v>
      </c>
      <c r="E10530" s="2">
        <v>0.152386248</v>
      </c>
      <c r="F10530">
        <f t="shared" si="169"/>
        <v>611.05976842861662</v>
      </c>
    </row>
    <row r="10531" spans="1:6" x14ac:dyDescent="0.2">
      <c r="A10531">
        <v>12</v>
      </c>
      <c r="B10531" s="1" t="s">
        <v>761</v>
      </c>
      <c r="C10531" s="2">
        <v>153.7057025</v>
      </c>
      <c r="D10531" s="2">
        <v>3.2240791038264449E-5</v>
      </c>
      <c r="E10531" s="2">
        <v>0.15075406999999999</v>
      </c>
      <c r="F10531">
        <f t="shared" si="169"/>
        <v>604.51483196745846</v>
      </c>
    </row>
    <row r="10532" spans="1:6" x14ac:dyDescent="0.2">
      <c r="A10532">
        <v>12</v>
      </c>
      <c r="B10532" s="1" t="s">
        <v>195</v>
      </c>
      <c r="C10532" s="2">
        <v>152.22214779999999</v>
      </c>
      <c r="D10532" s="2">
        <v>3.192960555018521E-5</v>
      </c>
      <c r="E10532" s="2">
        <v>0.14929900400000001</v>
      </c>
      <c r="F10532">
        <f t="shared" si="169"/>
        <v>598.68010406597273</v>
      </c>
    </row>
    <row r="10533" spans="1:6" x14ac:dyDescent="0.2">
      <c r="A10533">
        <v>12</v>
      </c>
      <c r="B10533" s="1" t="s">
        <v>1819</v>
      </c>
      <c r="C10533" s="2">
        <v>152.02550310000001</v>
      </c>
      <c r="D10533" s="2">
        <v>3.1888357913376735E-5</v>
      </c>
      <c r="E10533" s="2">
        <v>0.149106135</v>
      </c>
      <c r="F10533">
        <f t="shared" si="169"/>
        <v>597.90671087581381</v>
      </c>
    </row>
    <row r="10534" spans="1:6" x14ac:dyDescent="0.2">
      <c r="A10534">
        <v>12</v>
      </c>
      <c r="B10534" s="1" t="s">
        <v>730</v>
      </c>
      <c r="C10534" s="2">
        <v>151.85602180000001</v>
      </c>
      <c r="D10534" s="2">
        <v>3.1852808241443323E-5</v>
      </c>
      <c r="E10534" s="2">
        <v>0.14893990900000001</v>
      </c>
      <c r="F10534">
        <f t="shared" si="169"/>
        <v>597.24015452706226</v>
      </c>
    </row>
    <row r="10535" spans="1:6" x14ac:dyDescent="0.2">
      <c r="A10535">
        <v>12</v>
      </c>
      <c r="B10535" s="1" t="s">
        <v>1660</v>
      </c>
      <c r="C10535" s="2">
        <v>150.96946500000001</v>
      </c>
      <c r="D10535" s="2">
        <v>3.1666846882298092E-5</v>
      </c>
      <c r="E10535" s="2">
        <v>0.148070376</v>
      </c>
      <c r="F10535">
        <f t="shared" si="169"/>
        <v>593.75337904308924</v>
      </c>
    </row>
    <row r="10536" spans="1:6" x14ac:dyDescent="0.2">
      <c r="A10536">
        <v>12</v>
      </c>
      <c r="B10536" s="1" t="s">
        <v>504</v>
      </c>
      <c r="C10536" s="2">
        <v>148.64081859999999</v>
      </c>
      <c r="D10536" s="2">
        <v>3.1178397863076041E-5</v>
      </c>
      <c r="E10536" s="2">
        <v>0.14578644700000001</v>
      </c>
      <c r="F10536">
        <f t="shared" si="169"/>
        <v>584.59495993267581</v>
      </c>
    </row>
    <row r="10537" spans="1:6" x14ac:dyDescent="0.2">
      <c r="A10537">
        <v>12</v>
      </c>
      <c r="B10537" s="1" t="s">
        <v>1935</v>
      </c>
      <c r="C10537" s="2">
        <v>147.97330590000001</v>
      </c>
      <c r="D10537" s="2">
        <v>3.1038382721541182E-5</v>
      </c>
      <c r="E10537" s="2">
        <v>0.145131753</v>
      </c>
      <c r="F10537">
        <f t="shared" si="169"/>
        <v>581.9696760288972</v>
      </c>
    </row>
    <row r="10538" spans="1:6" x14ac:dyDescent="0.2">
      <c r="A10538">
        <v>12</v>
      </c>
      <c r="B10538" s="1" t="s">
        <v>1936</v>
      </c>
      <c r="C10538" s="2">
        <v>147.68436550000001</v>
      </c>
      <c r="D10538" s="2">
        <v>3.0977775520329865E-5</v>
      </c>
      <c r="E10538" s="2">
        <v>0.14484836100000001</v>
      </c>
      <c r="F10538">
        <f t="shared" si="169"/>
        <v>580.83329100618494</v>
      </c>
    </row>
    <row r="10539" spans="1:6" x14ac:dyDescent="0.2">
      <c r="A10539">
        <v>12</v>
      </c>
      <c r="B10539" s="1" t="s">
        <v>657</v>
      </c>
      <c r="C10539" s="2">
        <v>146.36447989999999</v>
      </c>
      <c r="D10539" s="2">
        <v>3.0700920896173554E-5</v>
      </c>
      <c r="E10539" s="2">
        <v>0.143553822</v>
      </c>
      <c r="F10539">
        <f t="shared" si="169"/>
        <v>575.64226680325419</v>
      </c>
    </row>
    <row r="10540" spans="1:6" x14ac:dyDescent="0.2">
      <c r="A10540">
        <v>12</v>
      </c>
      <c r="B10540" s="1" t="s">
        <v>1661</v>
      </c>
      <c r="C10540" s="2">
        <v>144.8230653</v>
      </c>
      <c r="D10540" s="2">
        <v>3.0377598869089882E-5</v>
      </c>
      <c r="E10540" s="2">
        <v>0.142042007</v>
      </c>
      <c r="F10540">
        <f t="shared" si="169"/>
        <v>569.5799787954353</v>
      </c>
    </row>
    <row r="10541" spans="1:6" x14ac:dyDescent="0.2">
      <c r="A10541">
        <v>12</v>
      </c>
      <c r="B10541" s="1" t="s">
        <v>506</v>
      </c>
      <c r="C10541" s="2">
        <v>141.7476164</v>
      </c>
      <c r="D10541" s="2">
        <v>2.9732502972702461E-5</v>
      </c>
      <c r="E10541" s="2">
        <v>0.13902561599999999</v>
      </c>
      <c r="F10541">
        <f t="shared" si="169"/>
        <v>557.48443073817111</v>
      </c>
    </row>
    <row r="10542" spans="1:6" x14ac:dyDescent="0.2">
      <c r="A10542">
        <v>12</v>
      </c>
      <c r="B10542" s="1" t="s">
        <v>118</v>
      </c>
      <c r="C10542" s="2">
        <v>140.46592219999999</v>
      </c>
      <c r="D10542" s="2">
        <v>2.9463659247029436E-5</v>
      </c>
      <c r="E10542" s="2">
        <v>0.137768535</v>
      </c>
      <c r="F10542">
        <f t="shared" si="169"/>
        <v>552.44361088180187</v>
      </c>
    </row>
    <row r="10543" spans="1:6" x14ac:dyDescent="0.2">
      <c r="A10543">
        <v>12</v>
      </c>
      <c r="B10543" s="1" t="s">
        <v>160</v>
      </c>
      <c r="C10543" s="2">
        <v>139.0173155</v>
      </c>
      <c r="D10543" s="2">
        <v>2.9159804357682402E-5</v>
      </c>
      <c r="E10543" s="2">
        <v>0.13634774599999999</v>
      </c>
      <c r="F10543">
        <f t="shared" si="169"/>
        <v>546.74633170654499</v>
      </c>
    </row>
    <row r="10544" spans="1:6" x14ac:dyDescent="0.2">
      <c r="A10544">
        <v>12</v>
      </c>
      <c r="B10544" s="1" t="s">
        <v>1498</v>
      </c>
      <c r="C10544" s="2">
        <v>138.75214030000001</v>
      </c>
      <c r="D10544" s="2">
        <v>2.910418210048162E-5</v>
      </c>
      <c r="E10544" s="2">
        <v>0.136087663</v>
      </c>
      <c r="F10544">
        <f t="shared" si="169"/>
        <v>545.70341438403034</v>
      </c>
    </row>
    <row r="10545" spans="1:6" x14ac:dyDescent="0.2">
      <c r="A10545">
        <v>12</v>
      </c>
      <c r="B10545" s="1" t="s">
        <v>1545</v>
      </c>
      <c r="C10545" s="2">
        <v>137.9879857</v>
      </c>
      <c r="D10545" s="2">
        <v>2.89438954806368E-5</v>
      </c>
      <c r="E10545" s="2">
        <v>0.135338182</v>
      </c>
      <c r="F10545">
        <f t="shared" si="169"/>
        <v>542.69804026194004</v>
      </c>
    </row>
    <row r="10546" spans="1:6" x14ac:dyDescent="0.2">
      <c r="A10546">
        <v>12</v>
      </c>
      <c r="B10546" s="1" t="s">
        <v>1837</v>
      </c>
      <c r="C10546" s="2">
        <v>137.55468719999999</v>
      </c>
      <c r="D10546" s="2">
        <v>2.8853008417666835E-5</v>
      </c>
      <c r="E10546" s="2">
        <v>0.13491320500000001</v>
      </c>
      <c r="F10546">
        <f t="shared" si="169"/>
        <v>540.99390783125318</v>
      </c>
    </row>
    <row r="10547" spans="1:6" x14ac:dyDescent="0.2">
      <c r="A10547">
        <v>12</v>
      </c>
      <c r="B10547" s="1" t="s">
        <v>105</v>
      </c>
      <c r="C10547" s="2">
        <v>136.99794109999999</v>
      </c>
      <c r="D10547" s="2">
        <v>2.8736227191459145E-5</v>
      </c>
      <c r="E10547" s="2">
        <v>0.13436714999999999</v>
      </c>
      <c r="F10547">
        <f t="shared" si="169"/>
        <v>538.80425983985901</v>
      </c>
    </row>
    <row r="10548" spans="1:6" x14ac:dyDescent="0.2">
      <c r="A10548">
        <v>12</v>
      </c>
      <c r="B10548" s="1" t="s">
        <v>895</v>
      </c>
      <c r="C10548" s="2">
        <v>136.86994859999999</v>
      </c>
      <c r="D10548" s="2">
        <v>2.8709379838661388E-5</v>
      </c>
      <c r="E10548" s="2">
        <v>0.13424161500000001</v>
      </c>
      <c r="F10548">
        <f t="shared" si="169"/>
        <v>538.30087197490104</v>
      </c>
    </row>
    <row r="10549" spans="1:6" x14ac:dyDescent="0.2">
      <c r="A10549">
        <v>12</v>
      </c>
      <c r="B10549" s="1" t="s">
        <v>167</v>
      </c>
      <c r="C10549" s="2">
        <v>135.0689428</v>
      </c>
      <c r="D10549" s="2">
        <v>2.8331606884693358E-5</v>
      </c>
      <c r="E10549" s="2">
        <v>0.13247519399999999</v>
      </c>
      <c r="F10549">
        <f t="shared" si="169"/>
        <v>531.21762908800042</v>
      </c>
    </row>
    <row r="10550" spans="1:6" x14ac:dyDescent="0.2">
      <c r="A10550">
        <v>12</v>
      </c>
      <c r="B10550" s="1" t="s">
        <v>419</v>
      </c>
      <c r="C10550" s="2">
        <v>134.69818179999999</v>
      </c>
      <c r="D10550" s="2">
        <v>2.8253837352541125E-5</v>
      </c>
      <c r="E10550" s="2">
        <v>0.13211155299999999</v>
      </c>
      <c r="F10550">
        <f t="shared" si="169"/>
        <v>529.75945036014605</v>
      </c>
    </row>
    <row r="10551" spans="1:6" x14ac:dyDescent="0.2">
      <c r="A10551">
        <v>12</v>
      </c>
      <c r="B10551" s="1" t="s">
        <v>665</v>
      </c>
      <c r="C10551" s="2">
        <v>134.024888</v>
      </c>
      <c r="D10551" s="2">
        <v>2.8112609605036912E-5</v>
      </c>
      <c r="E10551" s="2">
        <v>0.131451189</v>
      </c>
      <c r="F10551">
        <f t="shared" si="169"/>
        <v>527.11143009444208</v>
      </c>
    </row>
    <row r="10552" spans="1:6" x14ac:dyDescent="0.2">
      <c r="A10552">
        <v>12</v>
      </c>
      <c r="B10552" s="1" t="s">
        <v>1821</v>
      </c>
      <c r="C10552" s="2">
        <v>133.78201530000001</v>
      </c>
      <c r="D10552" s="2">
        <v>2.8061665397743315E-5</v>
      </c>
      <c r="E10552" s="2">
        <v>0.13121298000000001</v>
      </c>
      <c r="F10552">
        <f t="shared" si="169"/>
        <v>526.15622620768715</v>
      </c>
    </row>
    <row r="10553" spans="1:6" x14ac:dyDescent="0.2">
      <c r="A10553">
        <v>12</v>
      </c>
      <c r="B10553" s="1" t="s">
        <v>189</v>
      </c>
      <c r="C10553" s="2">
        <v>133.71458150000001</v>
      </c>
      <c r="D10553" s="2">
        <v>2.8047520680599156E-5</v>
      </c>
      <c r="E10553" s="2">
        <v>0.13114684099999999</v>
      </c>
      <c r="F10553">
        <f t="shared" si="169"/>
        <v>525.89101276123415</v>
      </c>
    </row>
    <row r="10554" spans="1:6" x14ac:dyDescent="0.2">
      <c r="A10554">
        <v>12</v>
      </c>
      <c r="B10554" s="1" t="s">
        <v>587</v>
      </c>
      <c r="C10554" s="2">
        <v>133.49933200000001</v>
      </c>
      <c r="D10554" s="2">
        <v>2.8002370676749617E-5</v>
      </c>
      <c r="E10554" s="2">
        <v>0.130935725</v>
      </c>
      <c r="F10554">
        <f t="shared" si="169"/>
        <v>525.04445018905528</v>
      </c>
    </row>
    <row r="10555" spans="1:6" x14ac:dyDescent="0.2">
      <c r="A10555">
        <v>12</v>
      </c>
      <c r="B10555" s="1" t="s">
        <v>48</v>
      </c>
      <c r="C10555" s="2">
        <v>133.25590829999999</v>
      </c>
      <c r="D10555" s="2">
        <v>2.7951310983173217E-5</v>
      </c>
      <c r="E10555" s="2">
        <v>0.13069697599999999</v>
      </c>
      <c r="F10555">
        <f t="shared" si="169"/>
        <v>524.08708093449786</v>
      </c>
    </row>
    <row r="10556" spans="1:6" x14ac:dyDescent="0.2">
      <c r="A10556">
        <v>12</v>
      </c>
      <c r="B10556" s="1" t="s">
        <v>1820</v>
      </c>
      <c r="C10556" s="2">
        <v>130.4310456</v>
      </c>
      <c r="D10556" s="2">
        <v>2.7358777171355978E-5</v>
      </c>
      <c r="E10556" s="2">
        <v>0.12792635899999999</v>
      </c>
      <c r="F10556">
        <f t="shared" si="169"/>
        <v>512.97707196292458</v>
      </c>
    </row>
    <row r="10557" spans="1:6" x14ac:dyDescent="0.2">
      <c r="A10557">
        <v>12</v>
      </c>
      <c r="B10557" s="1" t="s">
        <v>1822</v>
      </c>
      <c r="C10557" s="2">
        <v>130.28047810000001</v>
      </c>
      <c r="D10557" s="2">
        <v>2.7327194667100098E-5</v>
      </c>
      <c r="E10557" s="2">
        <v>0.127778683</v>
      </c>
      <c r="F10557">
        <f t="shared" si="169"/>
        <v>512.38490000812681</v>
      </c>
    </row>
    <row r="10558" spans="1:6" x14ac:dyDescent="0.2">
      <c r="A10558">
        <v>12</v>
      </c>
      <c r="B10558" s="1" t="s">
        <v>187</v>
      </c>
      <c r="C10558" s="2">
        <v>129.6034186</v>
      </c>
      <c r="D10558" s="2">
        <v>2.7185176907876167E-5</v>
      </c>
      <c r="E10558" s="2">
        <v>0.12711462500000001</v>
      </c>
      <c r="F10558">
        <f t="shared" si="169"/>
        <v>509.72206702267812</v>
      </c>
    </row>
    <row r="10559" spans="1:6" x14ac:dyDescent="0.2">
      <c r="A10559">
        <v>12</v>
      </c>
      <c r="B10559" s="1" t="s">
        <v>652</v>
      </c>
      <c r="C10559" s="2">
        <v>128.90147529999999</v>
      </c>
      <c r="D10559" s="2">
        <v>2.7037939810260317E-5</v>
      </c>
      <c r="E10559" s="2">
        <v>0.12642616200000001</v>
      </c>
      <c r="F10559">
        <f t="shared" si="169"/>
        <v>506.96137144238094</v>
      </c>
    </row>
    <row r="10560" spans="1:6" x14ac:dyDescent="0.2">
      <c r="A10560">
        <v>12</v>
      </c>
      <c r="B10560" s="1" t="s">
        <v>861</v>
      </c>
      <c r="C10560" s="2">
        <v>128.4042063</v>
      </c>
      <c r="D10560" s="2">
        <v>2.6933634310546892E-5</v>
      </c>
      <c r="E10560" s="2">
        <v>0.12593844200000001</v>
      </c>
      <c r="F10560">
        <f t="shared" si="169"/>
        <v>505.00564332275422</v>
      </c>
    </row>
    <row r="10561" spans="1:6" x14ac:dyDescent="0.2">
      <c r="A10561">
        <v>12</v>
      </c>
      <c r="B10561" s="1" t="s">
        <v>1546</v>
      </c>
      <c r="C10561" s="2">
        <v>128.10592779999999</v>
      </c>
      <c r="D10561" s="2">
        <v>2.687106833366126E-5</v>
      </c>
      <c r="E10561" s="2">
        <v>0.12564589100000001</v>
      </c>
      <c r="F10561">
        <f t="shared" si="169"/>
        <v>503.83253125614863</v>
      </c>
    </row>
    <row r="10562" spans="1:6" x14ac:dyDescent="0.2">
      <c r="A10562">
        <v>12</v>
      </c>
      <c r="B10562" s="1" t="s">
        <v>862</v>
      </c>
      <c r="C10562" s="2">
        <v>128.06902679999999</v>
      </c>
      <c r="D10562" s="2">
        <v>2.6863328186352084E-5</v>
      </c>
      <c r="E10562" s="2">
        <v>0.12560969899999999</v>
      </c>
      <c r="F10562">
        <f t="shared" si="169"/>
        <v>503.6874034941016</v>
      </c>
    </row>
    <row r="10563" spans="1:6" x14ac:dyDescent="0.2">
      <c r="A10563">
        <v>12</v>
      </c>
      <c r="B10563" s="1" t="s">
        <v>1547</v>
      </c>
      <c r="C10563" s="2">
        <v>127.30663</v>
      </c>
      <c r="D10563" s="2">
        <v>2.6703410267158267E-5</v>
      </c>
      <c r="E10563" s="2">
        <v>0.124861942</v>
      </c>
      <c r="F10563">
        <f t="shared" ref="F10563:F10626" si="170">D10563*$I$8</f>
        <v>500.6889425092175</v>
      </c>
    </row>
    <row r="10564" spans="1:6" x14ac:dyDescent="0.2">
      <c r="A10564">
        <v>12</v>
      </c>
      <c r="B10564" s="1" t="s">
        <v>439</v>
      </c>
      <c r="C10564" s="2">
        <v>126.8580853</v>
      </c>
      <c r="D10564" s="2">
        <v>2.6609325089608799E-5</v>
      </c>
      <c r="E10564" s="2">
        <v>0.124422011</v>
      </c>
      <c r="F10564">
        <f t="shared" si="170"/>
        <v>498.92484543016496</v>
      </c>
    </row>
    <row r="10565" spans="1:6" x14ac:dyDescent="0.2">
      <c r="A10565">
        <v>12</v>
      </c>
      <c r="B10565" s="1" t="s">
        <v>899</v>
      </c>
      <c r="C10565" s="2">
        <v>126.3614264</v>
      </c>
      <c r="D10565" s="2">
        <v>2.6505147694123886E-5</v>
      </c>
      <c r="E10565" s="2">
        <v>0.12393489000000001</v>
      </c>
      <c r="F10565">
        <f t="shared" si="170"/>
        <v>496.97151926482286</v>
      </c>
    </row>
    <row r="10566" spans="1:6" x14ac:dyDescent="0.2">
      <c r="A10566">
        <v>12</v>
      </c>
      <c r="B10566" s="1" t="s">
        <v>1548</v>
      </c>
      <c r="C10566" s="2">
        <v>125.4886537</v>
      </c>
      <c r="D10566" s="2">
        <v>2.6322077769318288E-5</v>
      </c>
      <c r="E10566" s="2">
        <v>0.123078877</v>
      </c>
      <c r="F10566">
        <f t="shared" si="170"/>
        <v>493.53895817471789</v>
      </c>
    </row>
    <row r="10567" spans="1:6" x14ac:dyDescent="0.2">
      <c r="A10567">
        <v>12</v>
      </c>
      <c r="B10567" s="1" t="s">
        <v>1671</v>
      </c>
      <c r="C10567" s="2">
        <v>124.8409156</v>
      </c>
      <c r="D10567" s="2">
        <v>2.6186210296243699E-5</v>
      </c>
      <c r="E10567" s="2">
        <v>0.122443577</v>
      </c>
      <c r="F10567">
        <f t="shared" si="170"/>
        <v>490.99144305456934</v>
      </c>
    </row>
    <row r="10568" spans="1:6" x14ac:dyDescent="0.2">
      <c r="A10568">
        <v>12</v>
      </c>
      <c r="B10568" s="1" t="s">
        <v>788</v>
      </c>
      <c r="C10568" s="2">
        <v>124.2917786</v>
      </c>
      <c r="D10568" s="2">
        <v>2.6071025347100441E-5</v>
      </c>
      <c r="E10568" s="2">
        <v>0.12190498600000001</v>
      </c>
      <c r="F10568">
        <f t="shared" si="170"/>
        <v>488.83172525813325</v>
      </c>
    </row>
    <row r="10569" spans="1:6" x14ac:dyDescent="0.2">
      <c r="A10569">
        <v>12</v>
      </c>
      <c r="B10569" s="1" t="s">
        <v>165</v>
      </c>
      <c r="C10569" s="2">
        <v>123.96458060000001</v>
      </c>
      <c r="D10569" s="2">
        <v>2.6002393346279203E-5</v>
      </c>
      <c r="E10569" s="2">
        <v>0.121584071</v>
      </c>
      <c r="F10569">
        <f t="shared" si="170"/>
        <v>487.54487524273503</v>
      </c>
    </row>
    <row r="10570" spans="1:6" x14ac:dyDescent="0.2">
      <c r="A10570">
        <v>12</v>
      </c>
      <c r="B10570" s="1" t="s">
        <v>1823</v>
      </c>
      <c r="C10570" s="2">
        <v>123.96131200000001</v>
      </c>
      <c r="D10570" s="2">
        <v>2.6001707699940971E-5</v>
      </c>
      <c r="E10570" s="2">
        <v>0.121580865</v>
      </c>
      <c r="F10570">
        <f t="shared" si="170"/>
        <v>487.53201937389321</v>
      </c>
    </row>
    <row r="10571" spans="1:6" x14ac:dyDescent="0.2">
      <c r="A10571">
        <v>12</v>
      </c>
      <c r="B10571" s="1" t="s">
        <v>1549</v>
      </c>
      <c r="C10571" s="2">
        <v>123.8838135</v>
      </c>
      <c r="D10571" s="2">
        <v>2.5985451936320008E-5</v>
      </c>
      <c r="E10571" s="2">
        <v>0.12150485499999999</v>
      </c>
      <c r="F10571">
        <f t="shared" si="170"/>
        <v>487.22722380600015</v>
      </c>
    </row>
    <row r="10572" spans="1:6" x14ac:dyDescent="0.2">
      <c r="A10572">
        <v>12</v>
      </c>
      <c r="B10572" s="1" t="s">
        <v>1557</v>
      </c>
      <c r="C10572" s="2">
        <v>123.104705</v>
      </c>
      <c r="D10572" s="2">
        <v>2.5822028580716357E-5</v>
      </c>
      <c r="E10572" s="2">
        <v>0.120740707</v>
      </c>
      <c r="F10572">
        <f t="shared" si="170"/>
        <v>484.16303588843169</v>
      </c>
    </row>
    <row r="10573" spans="1:6" x14ac:dyDescent="0.2">
      <c r="A10573">
        <v>12</v>
      </c>
      <c r="B10573" s="1" t="s">
        <v>1824</v>
      </c>
      <c r="C10573" s="2">
        <v>122.9436475</v>
      </c>
      <c r="D10573" s="2">
        <v>2.5788245848909726E-5</v>
      </c>
      <c r="E10573" s="2">
        <v>0.12058274300000001</v>
      </c>
      <c r="F10573">
        <f t="shared" si="170"/>
        <v>483.52960966705734</v>
      </c>
    </row>
    <row r="10574" spans="1:6" x14ac:dyDescent="0.2">
      <c r="A10574">
        <v>12</v>
      </c>
      <c r="B10574" s="1" t="s">
        <v>1663</v>
      </c>
      <c r="C10574" s="2">
        <v>122.6411334</v>
      </c>
      <c r="D10574" s="2">
        <v>2.5724791483100505E-5</v>
      </c>
      <c r="E10574" s="2">
        <v>0.120286038</v>
      </c>
      <c r="F10574">
        <f t="shared" si="170"/>
        <v>482.33984030813446</v>
      </c>
    </row>
    <row r="10575" spans="1:6" x14ac:dyDescent="0.2">
      <c r="A10575">
        <v>12</v>
      </c>
      <c r="B10575" s="1" t="s">
        <v>1937</v>
      </c>
      <c r="C10575" s="2">
        <v>122.11788199999999</v>
      </c>
      <c r="D10575" s="2">
        <v>2.5615036100156547E-5</v>
      </c>
      <c r="E10575" s="2">
        <v>0.11977283499999999</v>
      </c>
      <c r="F10575">
        <f t="shared" si="170"/>
        <v>480.28192687793523</v>
      </c>
    </row>
    <row r="10576" spans="1:6" x14ac:dyDescent="0.2">
      <c r="A10576">
        <v>12</v>
      </c>
      <c r="B10576" s="1" t="s">
        <v>864</v>
      </c>
      <c r="C10576" s="2">
        <v>121.7120079</v>
      </c>
      <c r="D10576" s="2">
        <v>2.5529901323387256E-5</v>
      </c>
      <c r="E10576" s="2">
        <v>0.119374755</v>
      </c>
      <c r="F10576">
        <f t="shared" si="170"/>
        <v>478.68564981351102</v>
      </c>
    </row>
    <row r="10577" spans="1:6" x14ac:dyDescent="0.2">
      <c r="A10577">
        <v>12</v>
      </c>
      <c r="B10577" s="1" t="s">
        <v>1550</v>
      </c>
      <c r="C10577" s="2">
        <v>121.4197886</v>
      </c>
      <c r="D10577" s="2">
        <v>2.5468606337202836E-5</v>
      </c>
      <c r="E10577" s="2">
        <v>0.11908814700000001</v>
      </c>
      <c r="F10577">
        <f t="shared" si="170"/>
        <v>477.53636882255319</v>
      </c>
    </row>
    <row r="10578" spans="1:6" x14ac:dyDescent="0.2">
      <c r="A10578">
        <v>12</v>
      </c>
      <c r="B10578" s="1" t="s">
        <v>463</v>
      </c>
      <c r="C10578" s="2">
        <v>120.9503268</v>
      </c>
      <c r="D10578" s="2">
        <v>2.5370133536361069E-5</v>
      </c>
      <c r="E10578" s="2">
        <v>0.1186277</v>
      </c>
      <c r="F10578">
        <f t="shared" si="170"/>
        <v>475.69000380677005</v>
      </c>
    </row>
    <row r="10579" spans="1:6" x14ac:dyDescent="0.2">
      <c r="A10579">
        <v>12</v>
      </c>
      <c r="B10579" s="1" t="s">
        <v>1825</v>
      </c>
      <c r="C10579" s="2">
        <v>119.78548069999999</v>
      </c>
      <c r="D10579" s="2">
        <v>2.512579942171313E-5</v>
      </c>
      <c r="E10579" s="2">
        <v>0.117485223</v>
      </c>
      <c r="F10579">
        <f t="shared" si="170"/>
        <v>471.10873915712119</v>
      </c>
    </row>
    <row r="10580" spans="1:6" x14ac:dyDescent="0.2">
      <c r="A10580">
        <v>12</v>
      </c>
      <c r="B10580" s="1" t="s">
        <v>865</v>
      </c>
      <c r="C10580" s="2">
        <v>119.6639139</v>
      </c>
      <c r="D10580" s="2">
        <v>2.5100299836608297E-5</v>
      </c>
      <c r="E10580" s="2">
        <v>0.11736599</v>
      </c>
      <c r="F10580">
        <f t="shared" si="170"/>
        <v>470.63062193640559</v>
      </c>
    </row>
    <row r="10581" spans="1:6" x14ac:dyDescent="0.2">
      <c r="A10581">
        <v>12</v>
      </c>
      <c r="B10581" s="1" t="s">
        <v>183</v>
      </c>
      <c r="C10581" s="2">
        <v>119.636342</v>
      </c>
      <c r="D10581" s="2">
        <v>2.5094516540202057E-5</v>
      </c>
      <c r="E10581" s="2">
        <v>0.117338948</v>
      </c>
      <c r="F10581">
        <f t="shared" si="170"/>
        <v>470.52218512878858</v>
      </c>
    </row>
    <row r="10582" spans="1:6" x14ac:dyDescent="0.2">
      <c r="A10582">
        <v>12</v>
      </c>
      <c r="B10582" s="1" t="s">
        <v>184</v>
      </c>
      <c r="C10582" s="2">
        <v>119.53046980000001</v>
      </c>
      <c r="D10582" s="2">
        <v>2.5072309169610855E-5</v>
      </c>
      <c r="E10582" s="2">
        <v>0.117235109</v>
      </c>
      <c r="F10582">
        <f t="shared" si="170"/>
        <v>470.10579693020355</v>
      </c>
    </row>
    <row r="10583" spans="1:6" x14ac:dyDescent="0.2">
      <c r="A10583">
        <v>12</v>
      </c>
      <c r="B10583" s="1" t="s">
        <v>939</v>
      </c>
      <c r="C10583" s="2">
        <v>119.2503734</v>
      </c>
      <c r="D10583" s="2">
        <v>2.5013557020282813E-5</v>
      </c>
      <c r="E10583" s="2">
        <v>0.116960391</v>
      </c>
      <c r="F10583">
        <f t="shared" si="170"/>
        <v>469.00419413030278</v>
      </c>
    </row>
    <row r="10584" spans="1:6" x14ac:dyDescent="0.2">
      <c r="A10584">
        <v>12</v>
      </c>
      <c r="B10584" s="1" t="s">
        <v>664</v>
      </c>
      <c r="C10584" s="2">
        <v>118.1979379</v>
      </c>
      <c r="D10584" s="2">
        <v>2.4792801782766023E-5</v>
      </c>
      <c r="E10584" s="2">
        <v>0.115928166</v>
      </c>
      <c r="F10584">
        <f t="shared" si="170"/>
        <v>464.86503342686296</v>
      </c>
    </row>
    <row r="10585" spans="1:6" x14ac:dyDescent="0.2">
      <c r="A10585">
        <v>12</v>
      </c>
      <c r="B10585" s="1" t="s">
        <v>1551</v>
      </c>
      <c r="C10585" s="2">
        <v>117.9489361</v>
      </c>
      <c r="D10585" s="2">
        <v>2.4740572042054113E-5</v>
      </c>
      <c r="E10585" s="2">
        <v>0.115683946</v>
      </c>
      <c r="F10585">
        <f t="shared" si="170"/>
        <v>463.88572578851461</v>
      </c>
    </row>
    <row r="10586" spans="1:6" x14ac:dyDescent="0.2">
      <c r="A10586">
        <v>12</v>
      </c>
      <c r="B10586" s="1" t="s">
        <v>182</v>
      </c>
      <c r="C10586" s="2">
        <v>117.6297746</v>
      </c>
      <c r="D10586" s="2">
        <v>2.4673625713234727E-5</v>
      </c>
      <c r="E10586" s="2">
        <v>0.11537091300000001</v>
      </c>
      <c r="F10586">
        <f t="shared" si="170"/>
        <v>462.63048212315113</v>
      </c>
    </row>
    <row r="10587" spans="1:6" x14ac:dyDescent="0.2">
      <c r="A10587">
        <v>12</v>
      </c>
      <c r="B10587" s="1" t="s">
        <v>120</v>
      </c>
      <c r="C10587" s="2">
        <v>117.61383480000001</v>
      </c>
      <c r="D10587" s="2">
        <v>2.4670282171484298E-5</v>
      </c>
      <c r="E10587" s="2">
        <v>0.11535527900000001</v>
      </c>
      <c r="F10587">
        <f t="shared" si="170"/>
        <v>462.5677907153306</v>
      </c>
    </row>
    <row r="10588" spans="1:6" x14ac:dyDescent="0.2">
      <c r="A10588">
        <v>12</v>
      </c>
      <c r="B10588" s="1" t="s">
        <v>1826</v>
      </c>
      <c r="C10588" s="2">
        <v>117.3762955</v>
      </c>
      <c r="D10588" s="2">
        <v>2.4620456897952897E-5</v>
      </c>
      <c r="E10588" s="2">
        <v>0.115122302</v>
      </c>
      <c r="F10588">
        <f t="shared" si="170"/>
        <v>461.63356683661681</v>
      </c>
    </row>
    <row r="10589" spans="1:6" x14ac:dyDescent="0.2">
      <c r="A10589">
        <v>12</v>
      </c>
      <c r="B10589" s="1" t="s">
        <v>1552</v>
      </c>
      <c r="C10589" s="2">
        <v>116.2575064</v>
      </c>
      <c r="D10589" s="2">
        <v>2.4385783424724329E-5</v>
      </c>
      <c r="E10589" s="2">
        <v>0.114024997</v>
      </c>
      <c r="F10589">
        <f t="shared" si="170"/>
        <v>457.23343921358116</v>
      </c>
    </row>
    <row r="10590" spans="1:6" x14ac:dyDescent="0.2">
      <c r="A10590">
        <v>12</v>
      </c>
      <c r="B10590" s="1" t="s">
        <v>867</v>
      </c>
      <c r="C10590" s="2">
        <v>116.1236844</v>
      </c>
      <c r="D10590" s="2">
        <v>2.435771320050985E-5</v>
      </c>
      <c r="E10590" s="2">
        <v>0.11389374400000001</v>
      </c>
      <c r="F10590">
        <f t="shared" si="170"/>
        <v>456.70712250955972</v>
      </c>
    </row>
    <row r="10591" spans="1:6" x14ac:dyDescent="0.2">
      <c r="A10591">
        <v>12</v>
      </c>
      <c r="B10591" s="1" t="s">
        <v>181</v>
      </c>
      <c r="C10591" s="2">
        <v>116.03554339999999</v>
      </c>
      <c r="D10591" s="2">
        <v>2.4339225129815135E-5</v>
      </c>
      <c r="E10591" s="2">
        <v>0.113807296</v>
      </c>
      <c r="F10591">
        <f t="shared" si="170"/>
        <v>456.36047118403377</v>
      </c>
    </row>
    <row r="10592" spans="1:6" x14ac:dyDescent="0.2">
      <c r="A10592">
        <v>12</v>
      </c>
      <c r="B10592" s="1" t="s">
        <v>1617</v>
      </c>
      <c r="C10592" s="2">
        <v>115.6757963</v>
      </c>
      <c r="D10592" s="2">
        <v>2.4263765751045792E-5</v>
      </c>
      <c r="E10592" s="2">
        <v>0.11345445699999999</v>
      </c>
      <c r="F10592">
        <f t="shared" si="170"/>
        <v>454.94560783210858</v>
      </c>
    </row>
    <row r="10593" spans="1:6" x14ac:dyDescent="0.2">
      <c r="A10593">
        <v>12</v>
      </c>
      <c r="B10593" s="1" t="s">
        <v>868</v>
      </c>
      <c r="C10593" s="2">
        <v>113.7127895</v>
      </c>
      <c r="D10593" s="2">
        <v>2.3852012027682488E-5</v>
      </c>
      <c r="E10593" s="2">
        <v>0.111529146</v>
      </c>
      <c r="F10593">
        <f t="shared" si="170"/>
        <v>447.22522551904666</v>
      </c>
    </row>
    <row r="10594" spans="1:6" x14ac:dyDescent="0.2">
      <c r="A10594">
        <v>12</v>
      </c>
      <c r="B10594" s="1" t="s">
        <v>947</v>
      </c>
      <c r="C10594" s="2">
        <v>112.3049865</v>
      </c>
      <c r="D10594" s="2">
        <v>2.3556716168935044E-5</v>
      </c>
      <c r="E10594" s="2">
        <v>0.11014837800000001</v>
      </c>
      <c r="F10594">
        <f t="shared" si="170"/>
        <v>441.68842816753209</v>
      </c>
    </row>
    <row r="10595" spans="1:6" x14ac:dyDescent="0.2">
      <c r="A10595">
        <v>12</v>
      </c>
      <c r="B10595" s="1" t="s">
        <v>408</v>
      </c>
      <c r="C10595" s="2">
        <v>111.1181516</v>
      </c>
      <c r="D10595" s="2">
        <v>2.3307769660470328E-5</v>
      </c>
      <c r="E10595" s="2">
        <v>0.108984334</v>
      </c>
      <c r="F10595">
        <f t="shared" si="170"/>
        <v>437.02068113381864</v>
      </c>
    </row>
    <row r="10596" spans="1:6" x14ac:dyDescent="0.2">
      <c r="A10596">
        <v>12</v>
      </c>
      <c r="B10596" s="1" t="s">
        <v>1229</v>
      </c>
      <c r="C10596" s="2">
        <v>110.7754494</v>
      </c>
      <c r="D10596" s="2">
        <v>2.3235885437607464E-5</v>
      </c>
      <c r="E10596" s="2">
        <v>0.10864821199999999</v>
      </c>
      <c r="F10596">
        <f t="shared" si="170"/>
        <v>435.67285195513995</v>
      </c>
    </row>
    <row r="10597" spans="1:6" x14ac:dyDescent="0.2">
      <c r="A10597">
        <v>12</v>
      </c>
      <c r="B10597" s="1" t="s">
        <v>1827</v>
      </c>
      <c r="C10597" s="2">
        <v>110.2715717</v>
      </c>
      <c r="D10597" s="2">
        <v>2.3130193888637005E-5</v>
      </c>
      <c r="E10597" s="2">
        <v>0.10815401099999999</v>
      </c>
      <c r="F10597">
        <f t="shared" si="170"/>
        <v>433.69113541194383</v>
      </c>
    </row>
    <row r="10598" spans="1:6" x14ac:dyDescent="0.2">
      <c r="A10598">
        <v>12</v>
      </c>
      <c r="B10598" s="1" t="s">
        <v>592</v>
      </c>
      <c r="C10598" s="2">
        <v>110.2683857</v>
      </c>
      <c r="D10598" s="2">
        <v>2.3129525565241194E-5</v>
      </c>
      <c r="E10598" s="2">
        <v>0.108150886</v>
      </c>
      <c r="F10598">
        <f t="shared" si="170"/>
        <v>433.67860434827242</v>
      </c>
    </row>
    <row r="10599" spans="1:6" x14ac:dyDescent="0.2">
      <c r="A10599">
        <v>12</v>
      </c>
      <c r="B10599" s="1" t="s">
        <v>948</v>
      </c>
      <c r="C10599" s="2">
        <v>109.6473305</v>
      </c>
      <c r="D10599" s="2">
        <v>2.2999255113475966E-5</v>
      </c>
      <c r="E10599" s="2">
        <v>0.107541757</v>
      </c>
      <c r="F10599">
        <f t="shared" si="170"/>
        <v>431.23603337767435</v>
      </c>
    </row>
    <row r="10600" spans="1:6" x14ac:dyDescent="0.2">
      <c r="A10600">
        <v>12</v>
      </c>
      <c r="B10600" s="1" t="s">
        <v>1828</v>
      </c>
      <c r="C10600" s="2">
        <v>109.3702732</v>
      </c>
      <c r="D10600" s="2">
        <v>2.2941140491201656E-5</v>
      </c>
      <c r="E10600" s="2">
        <v>0.10727001999999999</v>
      </c>
      <c r="F10600">
        <f t="shared" si="170"/>
        <v>430.14638421003104</v>
      </c>
    </row>
    <row r="10601" spans="1:6" x14ac:dyDescent="0.2">
      <c r="A10601">
        <v>12</v>
      </c>
      <c r="B10601" s="1" t="s">
        <v>1572</v>
      </c>
      <c r="C10601" s="2">
        <v>109.1425854</v>
      </c>
      <c r="D10601" s="2">
        <v>2.2893381352814872E-5</v>
      </c>
      <c r="E10601" s="2">
        <v>0.10704670400000001</v>
      </c>
      <c r="F10601">
        <f t="shared" si="170"/>
        <v>429.25090036527888</v>
      </c>
    </row>
    <row r="10602" spans="1:6" x14ac:dyDescent="0.2">
      <c r="A10602">
        <v>12</v>
      </c>
      <c r="B10602" s="1" t="s">
        <v>869</v>
      </c>
      <c r="C10602" s="2">
        <v>109.0151893</v>
      </c>
      <c r="D10602" s="2">
        <v>2.2866659324020291E-5</v>
      </c>
      <c r="E10602" s="2">
        <v>0.10692175499999999</v>
      </c>
      <c r="F10602">
        <f t="shared" si="170"/>
        <v>428.74986232538043</v>
      </c>
    </row>
    <row r="10603" spans="1:6" x14ac:dyDescent="0.2">
      <c r="A10603">
        <v>12</v>
      </c>
      <c r="B10603" s="1" t="s">
        <v>591</v>
      </c>
      <c r="C10603" s="2">
        <v>108.1260553</v>
      </c>
      <c r="D10603" s="2">
        <v>2.2680157531844272E-5</v>
      </c>
      <c r="E10603" s="2">
        <v>0.106049695</v>
      </c>
      <c r="F10603">
        <f t="shared" si="170"/>
        <v>425.25295372208012</v>
      </c>
    </row>
    <row r="10604" spans="1:6" x14ac:dyDescent="0.2">
      <c r="A10604">
        <v>12</v>
      </c>
      <c r="B10604" s="1" t="s">
        <v>1664</v>
      </c>
      <c r="C10604" s="2">
        <v>107.6905581</v>
      </c>
      <c r="D10604" s="2">
        <v>2.2588809165333585E-5</v>
      </c>
      <c r="E10604" s="2">
        <v>0.105622561</v>
      </c>
      <c r="F10604">
        <f t="shared" si="170"/>
        <v>423.5401718500047</v>
      </c>
    </row>
    <row r="10605" spans="1:6" x14ac:dyDescent="0.2">
      <c r="A10605">
        <v>12</v>
      </c>
      <c r="B10605" s="1" t="s">
        <v>773</v>
      </c>
      <c r="C10605" s="2">
        <v>105.9859467</v>
      </c>
      <c r="D10605" s="2">
        <v>2.2231255506984783E-5</v>
      </c>
      <c r="E10605" s="2">
        <v>0.103950683</v>
      </c>
      <c r="F10605">
        <f t="shared" si="170"/>
        <v>416.83604075596469</v>
      </c>
    </row>
    <row r="10606" spans="1:6" x14ac:dyDescent="0.2">
      <c r="A10606">
        <v>12</v>
      </c>
      <c r="B10606" s="1" t="s">
        <v>484</v>
      </c>
      <c r="C10606" s="2">
        <v>105.8105817</v>
      </c>
      <c r="D10606" s="2">
        <v>2.2194471628869857E-5</v>
      </c>
      <c r="E10606" s="2">
        <v>0.10377868599999999</v>
      </c>
      <c r="F10606">
        <f t="shared" si="170"/>
        <v>416.14634304130982</v>
      </c>
    </row>
    <row r="10607" spans="1:6" x14ac:dyDescent="0.2">
      <c r="A10607">
        <v>12</v>
      </c>
      <c r="B10607" s="1" t="s">
        <v>649</v>
      </c>
      <c r="C10607" s="2">
        <v>104.3449997</v>
      </c>
      <c r="D10607" s="2">
        <v>2.1887055912469952E-5</v>
      </c>
      <c r="E10607" s="2">
        <v>0.102341247</v>
      </c>
      <c r="F10607">
        <f t="shared" si="170"/>
        <v>410.38229835881162</v>
      </c>
    </row>
    <row r="10608" spans="1:6" x14ac:dyDescent="0.2">
      <c r="A10608">
        <v>12</v>
      </c>
      <c r="B10608" s="1" t="s">
        <v>535</v>
      </c>
      <c r="C10608" s="2">
        <v>103.5797319</v>
      </c>
      <c r="D10608" s="2">
        <v>2.1726535967561187E-5</v>
      </c>
      <c r="E10608" s="2">
        <v>0.10159067500000001</v>
      </c>
      <c r="F10608">
        <f t="shared" si="170"/>
        <v>407.37254939177228</v>
      </c>
    </row>
    <row r="10609" spans="1:6" x14ac:dyDescent="0.2">
      <c r="A10609">
        <v>12</v>
      </c>
      <c r="B10609" s="1" t="s">
        <v>178</v>
      </c>
      <c r="C10609" s="2">
        <v>101.83857620000001</v>
      </c>
      <c r="D10609" s="2">
        <v>2.1361317014123544E-5</v>
      </c>
      <c r="E10609" s="2">
        <v>9.9882954999999995E-2</v>
      </c>
      <c r="F10609">
        <f t="shared" si="170"/>
        <v>400.52469401481648</v>
      </c>
    </row>
    <row r="10610" spans="1:6" x14ac:dyDescent="0.2">
      <c r="A10610">
        <v>12</v>
      </c>
      <c r="B10610" s="1" t="s">
        <v>177</v>
      </c>
      <c r="C10610" s="2">
        <v>101.59468459999999</v>
      </c>
      <c r="D10610" s="2">
        <v>2.1310159157206773E-5</v>
      </c>
      <c r="E10610" s="2">
        <v>9.9643747000000005E-2</v>
      </c>
      <c r="F10610">
        <f t="shared" si="170"/>
        <v>399.56548419762697</v>
      </c>
    </row>
    <row r="10611" spans="1:6" x14ac:dyDescent="0.2">
      <c r="A10611">
        <v>12</v>
      </c>
      <c r="B10611" s="1" t="s">
        <v>703</v>
      </c>
      <c r="C10611" s="2">
        <v>101.4634327</v>
      </c>
      <c r="D10611" s="2">
        <v>2.1282628296705645E-5</v>
      </c>
      <c r="E10611" s="2">
        <v>9.9515015999999998E-2</v>
      </c>
      <c r="F10611">
        <f t="shared" si="170"/>
        <v>399.04928056323087</v>
      </c>
    </row>
    <row r="10612" spans="1:6" x14ac:dyDescent="0.2">
      <c r="A10612">
        <v>12</v>
      </c>
      <c r="B10612" s="1" t="s">
        <v>601</v>
      </c>
      <c r="C10612" s="2">
        <v>100.9854809</v>
      </c>
      <c r="D10612" s="2">
        <v>2.1182374654610471E-5</v>
      </c>
      <c r="E10612" s="2">
        <v>9.9046242000000007E-2</v>
      </c>
      <c r="F10612">
        <f t="shared" si="170"/>
        <v>397.16952477394636</v>
      </c>
    </row>
    <row r="10613" spans="1:6" x14ac:dyDescent="0.2">
      <c r="A10613">
        <v>12</v>
      </c>
      <c r="B10613" s="1" t="s">
        <v>870</v>
      </c>
      <c r="C10613" s="2">
        <v>100.7631106</v>
      </c>
      <c r="D10613" s="2">
        <v>2.1135731028170096E-5</v>
      </c>
      <c r="E10613" s="2">
        <v>9.8828141999999994E-2</v>
      </c>
      <c r="F10613">
        <f t="shared" si="170"/>
        <v>396.29495677818932</v>
      </c>
    </row>
    <row r="10614" spans="1:6" x14ac:dyDescent="0.2">
      <c r="A10614">
        <v>12</v>
      </c>
      <c r="B10614" s="1" t="s">
        <v>175</v>
      </c>
      <c r="C10614" s="2">
        <v>100.30475559999999</v>
      </c>
      <c r="D10614" s="2">
        <v>2.1039588056151998E-5</v>
      </c>
      <c r="E10614" s="2">
        <v>9.8378589000000002E-2</v>
      </c>
      <c r="F10614">
        <f t="shared" si="170"/>
        <v>394.49227605284995</v>
      </c>
    </row>
    <row r="10615" spans="1:6" x14ac:dyDescent="0.2">
      <c r="A10615">
        <v>12</v>
      </c>
      <c r="B10615" s="1" t="s">
        <v>1829</v>
      </c>
      <c r="C10615" s="2">
        <v>100.06399469999999</v>
      </c>
      <c r="D10615" s="2">
        <v>2.098908676013927E-5</v>
      </c>
      <c r="E10615" s="2">
        <v>9.8142451000000006E-2</v>
      </c>
      <c r="F10615">
        <f t="shared" si="170"/>
        <v>393.54537675261133</v>
      </c>
    </row>
    <row r="10616" spans="1:6" x14ac:dyDescent="0.2">
      <c r="A10616">
        <v>12</v>
      </c>
      <c r="B10616" s="1" t="s">
        <v>173</v>
      </c>
      <c r="C10616" s="2">
        <v>99.944842800000004</v>
      </c>
      <c r="D10616" s="2">
        <v>2.0964093817634327E-5</v>
      </c>
      <c r="E10616" s="2">
        <v>9.8025586999999997E-2</v>
      </c>
      <c r="F10616">
        <f t="shared" si="170"/>
        <v>393.07675908064363</v>
      </c>
    </row>
    <row r="10617" spans="1:6" x14ac:dyDescent="0.2">
      <c r="A10617">
        <v>12</v>
      </c>
      <c r="B10617" s="1" t="s">
        <v>110</v>
      </c>
      <c r="C10617" s="2">
        <v>99.815258029999995</v>
      </c>
      <c r="D10617" s="2">
        <v>2.093691262393389E-5</v>
      </c>
      <c r="E10617" s="2">
        <v>9.7898491000000004E-2</v>
      </c>
      <c r="F10617">
        <f t="shared" si="170"/>
        <v>392.56711169876041</v>
      </c>
    </row>
    <row r="10618" spans="1:6" x14ac:dyDescent="0.2">
      <c r="A10618">
        <v>12</v>
      </c>
      <c r="B10618" s="1" t="s">
        <v>903</v>
      </c>
      <c r="C10618" s="2">
        <v>99.772613620000001</v>
      </c>
      <c r="D10618" s="2">
        <v>2.0927967783604369E-5</v>
      </c>
      <c r="E10618" s="2">
        <v>9.7856665999999995E-2</v>
      </c>
      <c r="F10618">
        <f t="shared" si="170"/>
        <v>392.39939594258192</v>
      </c>
    </row>
    <row r="10619" spans="1:6" x14ac:dyDescent="0.2">
      <c r="A10619">
        <v>12</v>
      </c>
      <c r="B10619" s="1" t="s">
        <v>691</v>
      </c>
      <c r="C10619" s="2">
        <v>99.704746450000002</v>
      </c>
      <c r="D10619" s="2">
        <v>2.0913732174478386E-5</v>
      </c>
      <c r="E10619" s="2">
        <v>9.7790102000000004E-2</v>
      </c>
      <c r="F10619">
        <f t="shared" si="170"/>
        <v>392.13247827146972</v>
      </c>
    </row>
    <row r="10620" spans="1:6" x14ac:dyDescent="0.2">
      <c r="A10620">
        <v>12</v>
      </c>
      <c r="B10620" s="1" t="s">
        <v>508</v>
      </c>
      <c r="C10620" s="2">
        <v>99.685554440000004</v>
      </c>
      <c r="D10620" s="2">
        <v>2.0909706408205513E-5</v>
      </c>
      <c r="E10620" s="2">
        <v>9.7771278000000003E-2</v>
      </c>
      <c r="F10620">
        <f t="shared" si="170"/>
        <v>392.05699515385339</v>
      </c>
    </row>
    <row r="10621" spans="1:6" x14ac:dyDescent="0.2">
      <c r="A10621">
        <v>12</v>
      </c>
      <c r="B10621" s="1" t="s">
        <v>655</v>
      </c>
      <c r="C10621" s="2">
        <v>99.546903540000002</v>
      </c>
      <c r="D10621" s="2">
        <v>2.0880623540381702E-5</v>
      </c>
      <c r="E10621" s="2">
        <v>9.763529E-2</v>
      </c>
      <c r="F10621">
        <f t="shared" si="170"/>
        <v>391.51169138215693</v>
      </c>
    </row>
    <row r="10622" spans="1:6" x14ac:dyDescent="0.2">
      <c r="A10622">
        <v>12</v>
      </c>
      <c r="B10622" s="1" t="s">
        <v>593</v>
      </c>
      <c r="C10622" s="2">
        <v>98.892963210000005</v>
      </c>
      <c r="D10622" s="2">
        <v>2.0743455135717771E-5</v>
      </c>
      <c r="E10622" s="2">
        <v>9.6993907000000004E-2</v>
      </c>
      <c r="F10622">
        <f t="shared" si="170"/>
        <v>388.93978379470821</v>
      </c>
    </row>
    <row r="10623" spans="1:6" x14ac:dyDescent="0.2">
      <c r="A10623">
        <v>12</v>
      </c>
      <c r="B10623" s="1" t="s">
        <v>656</v>
      </c>
      <c r="C10623" s="2">
        <v>98.725555029999995</v>
      </c>
      <c r="D10623" s="2">
        <v>2.0708340248252735E-5</v>
      </c>
      <c r="E10623" s="2">
        <v>9.6829713999999997E-2</v>
      </c>
      <c r="F10623">
        <f t="shared" si="170"/>
        <v>388.28137965473877</v>
      </c>
    </row>
    <row r="10624" spans="1:6" x14ac:dyDescent="0.2">
      <c r="A10624">
        <v>12</v>
      </c>
      <c r="B10624" s="1" t="s">
        <v>594</v>
      </c>
      <c r="C10624" s="2">
        <v>98.60560366</v>
      </c>
      <c r="D10624" s="2">
        <v>2.0683179636774255E-5</v>
      </c>
      <c r="E10624" s="2">
        <v>9.6712065999999999E-2</v>
      </c>
      <c r="F10624">
        <f t="shared" si="170"/>
        <v>387.80961818951727</v>
      </c>
    </row>
    <row r="10625" spans="1:6" x14ac:dyDescent="0.2">
      <c r="A10625">
        <v>12</v>
      </c>
      <c r="B10625" s="1" t="s">
        <v>871</v>
      </c>
      <c r="C10625" s="2">
        <v>98.591524849999999</v>
      </c>
      <c r="D10625" s="2">
        <v>2.0680226609750464E-5</v>
      </c>
      <c r="E10625" s="2">
        <v>9.6698257999999995E-2</v>
      </c>
      <c r="F10625">
        <f t="shared" si="170"/>
        <v>387.75424893282121</v>
      </c>
    </row>
    <row r="10626" spans="1:6" x14ac:dyDescent="0.2">
      <c r="A10626">
        <v>12</v>
      </c>
      <c r="B10626" s="1" t="s">
        <v>442</v>
      </c>
      <c r="C10626" s="2">
        <v>98.584851979999996</v>
      </c>
      <c r="D10626" s="2">
        <v>2.0678826873230277E-5</v>
      </c>
      <c r="E10626" s="2">
        <v>9.6691712999999999E-2</v>
      </c>
      <c r="F10626">
        <f t="shared" si="170"/>
        <v>387.72800387306768</v>
      </c>
    </row>
    <row r="10627" spans="1:6" x14ac:dyDescent="0.2">
      <c r="A10627">
        <v>12</v>
      </c>
      <c r="B10627" s="1" t="s">
        <v>1665</v>
      </c>
      <c r="C10627" s="2">
        <v>98.53010132</v>
      </c>
      <c r="D10627" s="2">
        <v>2.066734240399668E-5</v>
      </c>
      <c r="E10627" s="2">
        <v>9.6638012999999995E-2</v>
      </c>
      <c r="F10627">
        <f t="shared" ref="F10627:F10690" si="171">D10627*$I$8</f>
        <v>387.51267007493777</v>
      </c>
    </row>
    <row r="10628" spans="1:6" x14ac:dyDescent="0.2">
      <c r="A10628">
        <v>12</v>
      </c>
      <c r="B10628" s="1" t="s">
        <v>1667</v>
      </c>
      <c r="C10628" s="2">
        <v>98.521527559999996</v>
      </c>
      <c r="D10628" s="2">
        <v>2.0665544025937363E-5</v>
      </c>
      <c r="E10628" s="2">
        <v>9.6629603999999994E-2</v>
      </c>
      <c r="F10628">
        <f t="shared" si="171"/>
        <v>387.47895048632557</v>
      </c>
    </row>
    <row r="10629" spans="1:6" x14ac:dyDescent="0.2">
      <c r="A10629">
        <v>12</v>
      </c>
      <c r="B10629" s="1" t="s">
        <v>542</v>
      </c>
      <c r="C10629" s="2">
        <v>98.520185810000001</v>
      </c>
      <c r="D10629" s="2">
        <v>2.0665262581588922E-5</v>
      </c>
      <c r="E10629" s="2">
        <v>9.6628288000000007E-2</v>
      </c>
      <c r="F10629">
        <f t="shared" si="171"/>
        <v>387.47367340479229</v>
      </c>
    </row>
    <row r="10630" spans="1:6" x14ac:dyDescent="0.2">
      <c r="A10630">
        <v>12</v>
      </c>
      <c r="B10630" s="1" t="s">
        <v>1605</v>
      </c>
      <c r="C10630" s="2">
        <v>98.520174310000002</v>
      </c>
      <c r="D10630" s="2">
        <v>2.0665260229090565E-5</v>
      </c>
      <c r="E10630" s="2">
        <v>9.6628276999999999E-2</v>
      </c>
      <c r="F10630">
        <f t="shared" si="171"/>
        <v>387.47362929544806</v>
      </c>
    </row>
    <row r="10631" spans="1:6" x14ac:dyDescent="0.2">
      <c r="A10631">
        <v>12</v>
      </c>
      <c r="B10631" s="1" t="s">
        <v>1938</v>
      </c>
      <c r="C10631" s="2">
        <v>98.458041629999997</v>
      </c>
      <c r="D10631" s="2">
        <v>2.0652227602077042E-5</v>
      </c>
      <c r="E10631" s="2">
        <v>9.6567338000000003E-2</v>
      </c>
      <c r="F10631">
        <f t="shared" si="171"/>
        <v>387.22926753894455</v>
      </c>
    </row>
    <row r="10632" spans="1:6" x14ac:dyDescent="0.2">
      <c r="A10632">
        <v>12</v>
      </c>
      <c r="B10632" s="1" t="s">
        <v>163</v>
      </c>
      <c r="C10632" s="2">
        <v>98.246951839999994</v>
      </c>
      <c r="D10632" s="2">
        <v>2.0607949947389581E-5</v>
      </c>
      <c r="E10632" s="2">
        <v>9.6360300999999995E-2</v>
      </c>
      <c r="F10632">
        <f t="shared" si="171"/>
        <v>386.39906151355461</v>
      </c>
    </row>
    <row r="10633" spans="1:6" x14ac:dyDescent="0.2">
      <c r="A10633">
        <v>12</v>
      </c>
      <c r="B10633" s="1" t="s">
        <v>872</v>
      </c>
      <c r="C10633" s="2">
        <v>97.933727860000005</v>
      </c>
      <c r="D10633" s="2">
        <v>2.0542249159516499E-5</v>
      </c>
      <c r="E10633" s="2">
        <v>9.6053092000000007E-2</v>
      </c>
      <c r="F10633">
        <f t="shared" si="171"/>
        <v>385.16717174093435</v>
      </c>
    </row>
    <row r="10634" spans="1:6" x14ac:dyDescent="0.2">
      <c r="A10634">
        <v>12</v>
      </c>
      <c r="B10634" s="1" t="s">
        <v>1830</v>
      </c>
      <c r="C10634" s="2">
        <v>97.902692490000007</v>
      </c>
      <c r="D10634" s="2">
        <v>2.0535739368846078E-5</v>
      </c>
      <c r="E10634" s="2">
        <v>9.6022652999999999E-2</v>
      </c>
      <c r="F10634">
        <f t="shared" si="171"/>
        <v>385.04511316586394</v>
      </c>
    </row>
    <row r="10635" spans="1:6" x14ac:dyDescent="0.2">
      <c r="A10635">
        <v>12</v>
      </c>
      <c r="B10635" s="1" t="s">
        <v>1831</v>
      </c>
      <c r="C10635" s="2">
        <v>96.977876820000006</v>
      </c>
      <c r="D10635" s="2">
        <v>2.0341753210090934E-5</v>
      </c>
      <c r="E10635" s="2">
        <v>9.5115596999999996E-2</v>
      </c>
      <c r="F10635">
        <f t="shared" si="171"/>
        <v>381.40787268920502</v>
      </c>
    </row>
    <row r="10636" spans="1:6" x14ac:dyDescent="0.2">
      <c r="A10636">
        <v>12</v>
      </c>
      <c r="B10636" s="1" t="s">
        <v>873</v>
      </c>
      <c r="C10636" s="2">
        <v>96.754981299999997</v>
      </c>
      <c r="D10636" s="2">
        <v>2.0294999230091447E-5</v>
      </c>
      <c r="E10636" s="2">
        <v>9.4896981000000005E-2</v>
      </c>
      <c r="F10636">
        <f t="shared" si="171"/>
        <v>380.53123556421463</v>
      </c>
    </row>
    <row r="10637" spans="1:6" x14ac:dyDescent="0.2">
      <c r="A10637">
        <v>12</v>
      </c>
      <c r="B10637" s="1" t="s">
        <v>1668</v>
      </c>
      <c r="C10637" s="2">
        <v>96.132338939999997</v>
      </c>
      <c r="D10637" s="2">
        <v>2.0164396006740978E-5</v>
      </c>
      <c r="E10637" s="2">
        <v>9.4286296000000006E-2</v>
      </c>
      <c r="F10637">
        <f t="shared" si="171"/>
        <v>378.08242512639333</v>
      </c>
    </row>
    <row r="10638" spans="1:6" x14ac:dyDescent="0.2">
      <c r="A10638">
        <v>12</v>
      </c>
      <c r="B10638" s="1" t="s">
        <v>92</v>
      </c>
      <c r="C10638" s="2">
        <v>96.084547310000005</v>
      </c>
      <c r="D10638" s="2">
        <v>2.0154371369667315E-5</v>
      </c>
      <c r="E10638" s="2">
        <v>9.4239422000000003E-2</v>
      </c>
      <c r="F10638">
        <f t="shared" si="171"/>
        <v>377.89446318126215</v>
      </c>
    </row>
    <row r="10639" spans="1:6" x14ac:dyDescent="0.2">
      <c r="A10639">
        <v>12</v>
      </c>
      <c r="B10639" s="1" t="s">
        <v>159</v>
      </c>
      <c r="C10639" s="2">
        <v>95.782036520000005</v>
      </c>
      <c r="D10639" s="2">
        <v>2.0090917645448556E-5</v>
      </c>
      <c r="E10639" s="2">
        <v>9.3942719999999993E-2</v>
      </c>
      <c r="F10639">
        <f t="shared" si="171"/>
        <v>376.70470585216043</v>
      </c>
    </row>
    <row r="10640" spans="1:6" x14ac:dyDescent="0.2">
      <c r="A10640">
        <v>12</v>
      </c>
      <c r="B10640" s="1" t="s">
        <v>156</v>
      </c>
      <c r="C10640" s="2">
        <v>95.701825560000003</v>
      </c>
      <c r="D10640" s="2">
        <v>2.0074093004953078E-5</v>
      </c>
      <c r="E10640" s="2">
        <v>9.3864050000000004E-2</v>
      </c>
      <c r="F10640">
        <f t="shared" si="171"/>
        <v>376.3892438428702</v>
      </c>
    </row>
    <row r="10641" spans="1:6" x14ac:dyDescent="0.2">
      <c r="A10641">
        <v>12</v>
      </c>
      <c r="B10641" s="1" t="s">
        <v>1670</v>
      </c>
      <c r="C10641" s="2">
        <v>95.074427479999997</v>
      </c>
      <c r="D10641" s="2">
        <v>1.9942491894573857E-5</v>
      </c>
      <c r="E10641" s="2">
        <v>9.3248699000000004E-2</v>
      </c>
      <c r="F10641">
        <f t="shared" si="171"/>
        <v>373.9217230232598</v>
      </c>
    </row>
    <row r="10642" spans="1:6" x14ac:dyDescent="0.2">
      <c r="A10642">
        <v>12</v>
      </c>
      <c r="B10642" s="1" t="s">
        <v>920</v>
      </c>
      <c r="C10642" s="2">
        <v>94.822504179999996</v>
      </c>
      <c r="D10642" s="2">
        <v>1.9889649434972666E-5</v>
      </c>
      <c r="E10642" s="2">
        <v>9.3001613999999996E-2</v>
      </c>
      <c r="F10642">
        <f t="shared" si="171"/>
        <v>372.93092690573746</v>
      </c>
    </row>
    <row r="10643" spans="1:6" x14ac:dyDescent="0.2">
      <c r="A10643">
        <v>12</v>
      </c>
      <c r="B10643" s="1" t="s">
        <v>875</v>
      </c>
      <c r="C10643" s="2">
        <v>94.765393939999996</v>
      </c>
      <c r="D10643" s="2">
        <v>1.9877670085630941E-5</v>
      </c>
      <c r="E10643" s="2">
        <v>9.2945600000000003E-2</v>
      </c>
      <c r="F10643">
        <f t="shared" si="171"/>
        <v>372.70631410558013</v>
      </c>
    </row>
    <row r="10644" spans="1:6" x14ac:dyDescent="0.2">
      <c r="A10644">
        <v>12</v>
      </c>
      <c r="B10644" s="1" t="s">
        <v>154</v>
      </c>
      <c r="C10644" s="2">
        <v>94.277317789999998</v>
      </c>
      <c r="D10644" s="2">
        <v>1.9775292992976722E-5</v>
      </c>
      <c r="E10644" s="2">
        <v>9.2466897000000006E-2</v>
      </c>
      <c r="F10644">
        <f t="shared" si="171"/>
        <v>370.78674361831355</v>
      </c>
    </row>
    <row r="10645" spans="1:6" x14ac:dyDescent="0.2">
      <c r="A10645">
        <v>12</v>
      </c>
      <c r="B10645" s="1" t="s">
        <v>734</v>
      </c>
      <c r="C10645" s="2">
        <v>93.751414870000005</v>
      </c>
      <c r="D10645" s="2">
        <v>1.9664981351103963E-5</v>
      </c>
      <c r="E10645" s="2">
        <v>9.1951092999999998E-2</v>
      </c>
      <c r="F10645">
        <f t="shared" si="171"/>
        <v>368.71840033319933</v>
      </c>
    </row>
    <row r="10646" spans="1:6" x14ac:dyDescent="0.2">
      <c r="A10646">
        <v>12</v>
      </c>
      <c r="B10646" s="1" t="s">
        <v>1832</v>
      </c>
      <c r="C10646" s="2">
        <v>93.585072729999993</v>
      </c>
      <c r="D10646" s="2">
        <v>1.9630089950982488E-5</v>
      </c>
      <c r="E10646" s="2">
        <v>9.1787944999999996E-2</v>
      </c>
      <c r="F10646">
        <f t="shared" si="171"/>
        <v>368.06418658092161</v>
      </c>
    </row>
    <row r="10647" spans="1:6" x14ac:dyDescent="0.2">
      <c r="A10647">
        <v>12</v>
      </c>
      <c r="B10647" s="1" t="s">
        <v>922</v>
      </c>
      <c r="C10647" s="2">
        <v>93.408528959999998</v>
      </c>
      <c r="D10647" s="2">
        <v>1.9593058632813503E-5</v>
      </c>
      <c r="E10647" s="2">
        <v>9.1614791000000001E-2</v>
      </c>
      <c r="F10647">
        <f t="shared" si="171"/>
        <v>367.36984936525317</v>
      </c>
    </row>
    <row r="10648" spans="1:6" x14ac:dyDescent="0.2">
      <c r="A10648">
        <v>12</v>
      </c>
      <c r="B10648" s="1" t="s">
        <v>1833</v>
      </c>
      <c r="C10648" s="2">
        <v>93.247634120000001</v>
      </c>
      <c r="D10648" s="2">
        <v>1.9559309905301247E-5</v>
      </c>
      <c r="E10648" s="2">
        <v>9.1456986000000004E-2</v>
      </c>
      <c r="F10648">
        <f t="shared" si="171"/>
        <v>366.73706072439836</v>
      </c>
    </row>
    <row r="10649" spans="1:6" x14ac:dyDescent="0.2">
      <c r="A10649">
        <v>12</v>
      </c>
      <c r="B10649" s="1" t="s">
        <v>1834</v>
      </c>
      <c r="C10649" s="2">
        <v>92.945102669999997</v>
      </c>
      <c r="D10649" s="2">
        <v>1.9495851903812757E-5</v>
      </c>
      <c r="E10649" s="2">
        <v>9.1160264000000005E-2</v>
      </c>
      <c r="F10649">
        <f t="shared" si="171"/>
        <v>365.5472231964892</v>
      </c>
    </row>
    <row r="10650" spans="1:6" x14ac:dyDescent="0.2">
      <c r="A10650">
        <v>12</v>
      </c>
      <c r="B10650" s="1" t="s">
        <v>595</v>
      </c>
      <c r="C10650" s="2">
        <v>92.306311699999995</v>
      </c>
      <c r="D10650" s="2">
        <v>1.9361861296697093E-5</v>
      </c>
      <c r="E10650" s="2">
        <v>9.0533740000000001E-2</v>
      </c>
      <c r="F10650">
        <f t="shared" si="171"/>
        <v>363.03489931307047</v>
      </c>
    </row>
    <row r="10651" spans="1:6" x14ac:dyDescent="0.2">
      <c r="A10651">
        <v>12</v>
      </c>
      <c r="B10651" s="1" t="s">
        <v>925</v>
      </c>
      <c r="C10651" s="2">
        <v>91.874333340000007</v>
      </c>
      <c r="D10651" s="2">
        <v>1.9271250973078863E-5</v>
      </c>
      <c r="E10651" s="2">
        <v>9.0110056999999993E-2</v>
      </c>
      <c r="F10651">
        <f t="shared" si="171"/>
        <v>361.33595574522866</v>
      </c>
    </row>
    <row r="10652" spans="1:6" x14ac:dyDescent="0.2">
      <c r="A10652">
        <v>12</v>
      </c>
      <c r="B10652" s="1" t="s">
        <v>146</v>
      </c>
      <c r="C10652" s="2">
        <v>91.866842030000001</v>
      </c>
      <c r="D10652" s="2">
        <v>1.9269679718042378E-5</v>
      </c>
      <c r="E10652" s="2">
        <v>9.0102710000000003E-2</v>
      </c>
      <c r="F10652">
        <f t="shared" si="171"/>
        <v>361.30649471329457</v>
      </c>
    </row>
    <row r="10653" spans="1:6" x14ac:dyDescent="0.2">
      <c r="A10653">
        <v>12</v>
      </c>
      <c r="B10653" s="1" t="s">
        <v>1555</v>
      </c>
      <c r="C10653" s="2">
        <v>91.093190320000005</v>
      </c>
      <c r="D10653" s="2">
        <v>1.9107401173682814E-5</v>
      </c>
      <c r="E10653" s="2">
        <v>8.9343914999999996E-2</v>
      </c>
      <c r="F10653">
        <f t="shared" si="171"/>
        <v>358.26377200655276</v>
      </c>
    </row>
    <row r="10654" spans="1:6" x14ac:dyDescent="0.2">
      <c r="A10654">
        <v>12</v>
      </c>
      <c r="B10654" s="1" t="s">
        <v>694</v>
      </c>
      <c r="C10654" s="2">
        <v>90.80206939</v>
      </c>
      <c r="D10654" s="2">
        <v>1.9046336518473528E-5</v>
      </c>
      <c r="E10654" s="2">
        <v>8.9058384000000004E-2</v>
      </c>
      <c r="F10654">
        <f t="shared" si="171"/>
        <v>357.11880972137868</v>
      </c>
    </row>
    <row r="10655" spans="1:6" x14ac:dyDescent="0.2">
      <c r="A10655">
        <v>12</v>
      </c>
      <c r="B10655" s="1" t="s">
        <v>876</v>
      </c>
      <c r="C10655" s="2">
        <v>90.33435806</v>
      </c>
      <c r="D10655" s="2">
        <v>1.8948230921238354E-5</v>
      </c>
      <c r="E10655" s="2">
        <v>8.8599654E-2</v>
      </c>
      <c r="F10655">
        <f t="shared" si="171"/>
        <v>355.27932977321916</v>
      </c>
    </row>
    <row r="10656" spans="1:6" x14ac:dyDescent="0.2">
      <c r="A10656">
        <v>12</v>
      </c>
      <c r="B10656" s="1" t="s">
        <v>1835</v>
      </c>
      <c r="C10656" s="2">
        <v>90.089472639999997</v>
      </c>
      <c r="D10656" s="2">
        <v>1.8896864547422086E-5</v>
      </c>
      <c r="E10656" s="2">
        <v>8.8359470999999995E-2</v>
      </c>
      <c r="F10656">
        <f t="shared" si="171"/>
        <v>354.31621026416411</v>
      </c>
    </row>
    <row r="10657" spans="1:6" x14ac:dyDescent="0.2">
      <c r="A10657">
        <v>12</v>
      </c>
      <c r="B10657" s="1" t="s">
        <v>466</v>
      </c>
      <c r="C10657" s="2">
        <v>89.81882134</v>
      </c>
      <c r="D10657" s="2">
        <v>1.8840093629434459E-5</v>
      </c>
      <c r="E10657" s="2">
        <v>8.8094016999999997E-2</v>
      </c>
      <c r="F10657">
        <f t="shared" si="171"/>
        <v>353.25175555189611</v>
      </c>
    </row>
    <row r="10658" spans="1:6" x14ac:dyDescent="0.2">
      <c r="A10658">
        <v>12</v>
      </c>
      <c r="B10658" s="1" t="s">
        <v>693</v>
      </c>
      <c r="C10658" s="2">
        <v>89.019030920000006</v>
      </c>
      <c r="D10658" s="2">
        <v>1.8672332480730898E-5</v>
      </c>
      <c r="E10658" s="2">
        <v>8.7309585999999995E-2</v>
      </c>
      <c r="F10658">
        <f t="shared" si="171"/>
        <v>350.10623401370435</v>
      </c>
    </row>
    <row r="10659" spans="1:6" x14ac:dyDescent="0.2">
      <c r="A10659">
        <v>12</v>
      </c>
      <c r="B10659" s="1" t="s">
        <v>464</v>
      </c>
      <c r="C10659" s="2">
        <v>88.70817022</v>
      </c>
      <c r="D10659" s="2">
        <v>1.8607127214556404E-5</v>
      </c>
      <c r="E10659" s="2">
        <v>8.7004693999999994E-2</v>
      </c>
      <c r="F10659">
        <f t="shared" si="171"/>
        <v>348.88363527293257</v>
      </c>
    </row>
    <row r="10660" spans="1:6" x14ac:dyDescent="0.2">
      <c r="A10660">
        <v>12</v>
      </c>
      <c r="B10660" s="1" t="s">
        <v>477</v>
      </c>
      <c r="C10660" s="2">
        <v>88.027783439999993</v>
      </c>
      <c r="D10660" s="2">
        <v>1.84644116187755E-5</v>
      </c>
      <c r="E10660" s="2">
        <v>8.6337372999999995E-2</v>
      </c>
      <c r="F10660">
        <f t="shared" si="171"/>
        <v>346.20771785204062</v>
      </c>
    </row>
    <row r="10661" spans="1:6" x14ac:dyDescent="0.2">
      <c r="A10661">
        <v>12</v>
      </c>
      <c r="B10661" s="1" t="s">
        <v>1574</v>
      </c>
      <c r="C10661" s="2">
        <v>87.295111750000004</v>
      </c>
      <c r="D10661" s="2">
        <v>1.8310728889535232E-5</v>
      </c>
      <c r="E10661" s="2">
        <v>8.5618770999999996E-2</v>
      </c>
      <c r="F10661">
        <f t="shared" si="171"/>
        <v>343.32616667878557</v>
      </c>
    </row>
    <row r="10662" spans="1:6" x14ac:dyDescent="0.2">
      <c r="A10662">
        <v>12</v>
      </c>
      <c r="B10662" s="1" t="s">
        <v>931</v>
      </c>
      <c r="C10662" s="2">
        <v>87.212884630000005</v>
      </c>
      <c r="D10662" s="2">
        <v>1.8293481227063138E-5</v>
      </c>
      <c r="E10662" s="2">
        <v>8.5538122999999994E-2</v>
      </c>
      <c r="F10662">
        <f t="shared" si="171"/>
        <v>343.00277300743386</v>
      </c>
    </row>
    <row r="10663" spans="1:6" x14ac:dyDescent="0.2">
      <c r="A10663">
        <v>12</v>
      </c>
      <c r="B10663" s="1" t="s">
        <v>75</v>
      </c>
      <c r="C10663" s="2">
        <v>87.016957070000004</v>
      </c>
      <c r="D10663" s="2">
        <v>1.8252384150149276E-5</v>
      </c>
      <c r="E10663" s="2">
        <v>8.5345958E-2</v>
      </c>
      <c r="F10663">
        <f t="shared" si="171"/>
        <v>342.23220281529893</v>
      </c>
    </row>
    <row r="10664" spans="1:6" x14ac:dyDescent="0.2">
      <c r="A10664">
        <v>12</v>
      </c>
      <c r="B10664" s="1" t="s">
        <v>879</v>
      </c>
      <c r="C10664" s="2">
        <v>85.964587820000006</v>
      </c>
      <c r="D10664" s="2">
        <v>1.8031642599895632E-5</v>
      </c>
      <c r="E10664" s="2">
        <v>8.4313796999999996E-2</v>
      </c>
      <c r="F10664">
        <f t="shared" si="171"/>
        <v>338.09329874804308</v>
      </c>
    </row>
    <row r="10665" spans="1:6" x14ac:dyDescent="0.2">
      <c r="A10665">
        <v>12</v>
      </c>
      <c r="B10665" s="1" t="s">
        <v>1838</v>
      </c>
      <c r="C10665" s="2">
        <v>85.826802509999993</v>
      </c>
      <c r="D10665" s="2">
        <v>1.8002741302171999E-5</v>
      </c>
      <c r="E10665" s="2">
        <v>8.4178658000000003E-2</v>
      </c>
      <c r="F10665">
        <f t="shared" si="171"/>
        <v>337.55139941572497</v>
      </c>
    </row>
    <row r="10666" spans="1:6" x14ac:dyDescent="0.2">
      <c r="A10666">
        <v>12</v>
      </c>
      <c r="B10666" s="1" t="s">
        <v>1839</v>
      </c>
      <c r="C10666" s="2">
        <v>85.471607019999993</v>
      </c>
      <c r="D10666" s="2">
        <v>1.7928236610007102E-5</v>
      </c>
      <c r="E10666" s="2">
        <v>8.3830283000000005E-2</v>
      </c>
      <c r="F10666">
        <f t="shared" si="171"/>
        <v>336.15443643763314</v>
      </c>
    </row>
    <row r="10667" spans="1:6" x14ac:dyDescent="0.2">
      <c r="A10667">
        <v>12</v>
      </c>
      <c r="B10667" s="1" t="s">
        <v>511</v>
      </c>
      <c r="C10667" s="2">
        <v>85.366817679999997</v>
      </c>
      <c r="D10667" s="2">
        <v>1.7906256362438725E-5</v>
      </c>
      <c r="E10667" s="2">
        <v>8.3727505999999993E-2</v>
      </c>
      <c r="F10667">
        <f t="shared" si="171"/>
        <v>335.74230679572611</v>
      </c>
    </row>
    <row r="10668" spans="1:6" x14ac:dyDescent="0.2">
      <c r="A10668">
        <v>12</v>
      </c>
      <c r="B10668" s="1" t="s">
        <v>880</v>
      </c>
      <c r="C10668" s="2">
        <v>85.211858820000003</v>
      </c>
      <c r="D10668" s="2">
        <v>1.7873752748145801E-5</v>
      </c>
      <c r="E10668" s="2">
        <v>8.3575522999999999E-2</v>
      </c>
      <c r="F10668">
        <f t="shared" si="171"/>
        <v>335.13286402773377</v>
      </c>
    </row>
    <row r="10669" spans="1:6" x14ac:dyDescent="0.2">
      <c r="A10669">
        <v>12</v>
      </c>
      <c r="B10669" s="1" t="s">
        <v>733</v>
      </c>
      <c r="C10669" s="2">
        <v>84.89505398</v>
      </c>
      <c r="D10669" s="2">
        <v>1.7807300871707571E-5</v>
      </c>
      <c r="E10669" s="2">
        <v>8.3264801999999999E-2</v>
      </c>
      <c r="F10669">
        <f t="shared" si="171"/>
        <v>333.88689134451693</v>
      </c>
    </row>
    <row r="10670" spans="1:6" x14ac:dyDescent="0.2">
      <c r="A10670">
        <v>12</v>
      </c>
      <c r="B10670" s="1" t="s">
        <v>881</v>
      </c>
      <c r="C10670" s="2">
        <v>84.699703900000003</v>
      </c>
      <c r="D10670" s="2">
        <v>1.7766324841527157E-5</v>
      </c>
      <c r="E10670" s="2">
        <v>8.3073202999999998E-2</v>
      </c>
      <c r="F10670">
        <f t="shared" si="171"/>
        <v>333.1185907786342</v>
      </c>
    </row>
    <row r="10671" spans="1:6" x14ac:dyDescent="0.2">
      <c r="A10671">
        <v>12</v>
      </c>
      <c r="B10671" s="1" t="s">
        <v>1840</v>
      </c>
      <c r="C10671" s="2">
        <v>84.459685379999996</v>
      </c>
      <c r="D10671" s="2">
        <v>1.7715979451996202E-5</v>
      </c>
      <c r="E10671" s="2">
        <v>8.2837794000000006E-2</v>
      </c>
      <c r="F10671">
        <f t="shared" si="171"/>
        <v>332.1746147249288</v>
      </c>
    </row>
    <row r="10672" spans="1:6" x14ac:dyDescent="0.2">
      <c r="A10672">
        <v>12</v>
      </c>
      <c r="B10672" s="1" t="s">
        <v>596</v>
      </c>
      <c r="C10672" s="2">
        <v>84.428642640000007</v>
      </c>
      <c r="D10672" s="2">
        <v>1.7709467950417889E-5</v>
      </c>
      <c r="E10672" s="2">
        <v>8.2807347000000003E-2</v>
      </c>
      <c r="F10672">
        <f t="shared" si="171"/>
        <v>332.05252407033544</v>
      </c>
    </row>
    <row r="10673" spans="1:6" x14ac:dyDescent="0.2">
      <c r="A10673">
        <v>12</v>
      </c>
      <c r="B10673" s="1" t="s">
        <v>465</v>
      </c>
      <c r="C10673" s="2">
        <v>84.090030900000002</v>
      </c>
      <c r="D10673" s="2">
        <v>1.7638441961726991E-5</v>
      </c>
      <c r="E10673" s="2">
        <v>8.2475238000000006E-2</v>
      </c>
      <c r="F10673">
        <f t="shared" si="171"/>
        <v>330.72078678238108</v>
      </c>
    </row>
    <row r="10674" spans="1:6" x14ac:dyDescent="0.2">
      <c r="A10674">
        <v>12</v>
      </c>
      <c r="B10674" s="1" t="s">
        <v>763</v>
      </c>
      <c r="C10674" s="2">
        <v>83.882750520000002</v>
      </c>
      <c r="D10674" s="2">
        <v>1.7594963514889176E-5</v>
      </c>
      <c r="E10674" s="2">
        <v>8.2271938000000003E-2</v>
      </c>
      <c r="F10674">
        <f t="shared" si="171"/>
        <v>329.90556590417202</v>
      </c>
    </row>
    <row r="10675" spans="1:6" x14ac:dyDescent="0.2">
      <c r="A10675">
        <v>12</v>
      </c>
      <c r="B10675" s="1" t="s">
        <v>1841</v>
      </c>
      <c r="C10675" s="2">
        <v>83.24658814</v>
      </c>
      <c r="D10675" s="2">
        <v>1.7461524247842116E-5</v>
      </c>
      <c r="E10675" s="2">
        <v>8.1647992000000003E-2</v>
      </c>
      <c r="F10675">
        <f t="shared" si="171"/>
        <v>327.40357964703969</v>
      </c>
    </row>
    <row r="10676" spans="1:6" x14ac:dyDescent="0.2">
      <c r="A10676">
        <v>12</v>
      </c>
      <c r="B10676" s="1" t="s">
        <v>812</v>
      </c>
      <c r="C10676" s="2">
        <v>83.151862039999997</v>
      </c>
      <c r="D10676" s="2">
        <v>1.744165483288707E-5</v>
      </c>
      <c r="E10676" s="2">
        <v>8.1555084999999999E-2</v>
      </c>
      <c r="F10676">
        <f t="shared" si="171"/>
        <v>327.03102811663257</v>
      </c>
    </row>
    <row r="10677" spans="1:6" x14ac:dyDescent="0.2">
      <c r="A10677">
        <v>12</v>
      </c>
      <c r="B10677" s="1" t="s">
        <v>1672</v>
      </c>
      <c r="C10677" s="2">
        <v>82.76465168</v>
      </c>
      <c r="D10677" s="2">
        <v>1.7360434827241074E-5</v>
      </c>
      <c r="E10677" s="2">
        <v>8.1175310000000001E-2</v>
      </c>
      <c r="F10677">
        <f t="shared" si="171"/>
        <v>325.50815301077012</v>
      </c>
    </row>
    <row r="10678" spans="1:6" x14ac:dyDescent="0.2">
      <c r="A10678">
        <v>12</v>
      </c>
      <c r="B10678" s="1" t="s">
        <v>1842</v>
      </c>
      <c r="C10678" s="2">
        <v>82.406043850000003</v>
      </c>
      <c r="D10678" s="2">
        <v>1.7285214547849818E-5</v>
      </c>
      <c r="E10678" s="2">
        <v>8.0823589000000001E-2</v>
      </c>
      <c r="F10678">
        <f t="shared" si="171"/>
        <v>324.0977727721841</v>
      </c>
    </row>
    <row r="10679" spans="1:6" x14ac:dyDescent="0.2">
      <c r="A10679">
        <v>12</v>
      </c>
      <c r="B10679" s="1" t="s">
        <v>1843</v>
      </c>
      <c r="C10679" s="2">
        <v>81.801389560000004</v>
      </c>
      <c r="D10679" s="2">
        <v>1.7158384304130986E-5</v>
      </c>
      <c r="E10679" s="2">
        <v>8.0230546E-2</v>
      </c>
      <c r="F10679">
        <f t="shared" si="171"/>
        <v>321.719705702456</v>
      </c>
    </row>
    <row r="10680" spans="1:6" x14ac:dyDescent="0.2">
      <c r="A10680">
        <v>12</v>
      </c>
      <c r="B10680" s="1" t="s">
        <v>1844</v>
      </c>
      <c r="C10680" s="2">
        <v>81.755965889999999</v>
      </c>
      <c r="D10680" s="2">
        <v>1.7148856258073345E-5</v>
      </c>
      <c r="E10680" s="2">
        <v>8.0185993999999997E-2</v>
      </c>
      <c r="F10680">
        <f t="shared" si="171"/>
        <v>321.5410548388752</v>
      </c>
    </row>
    <row r="10681" spans="1:6" x14ac:dyDescent="0.2">
      <c r="A10681">
        <v>12</v>
      </c>
      <c r="B10681" s="1" t="s">
        <v>1845</v>
      </c>
      <c r="C10681" s="2">
        <v>81.530782529999996</v>
      </c>
      <c r="D10681" s="2">
        <v>1.7101622582273283E-5</v>
      </c>
      <c r="E10681" s="2">
        <v>7.9965135000000007E-2</v>
      </c>
      <c r="F10681">
        <f t="shared" si="171"/>
        <v>320.65542341762404</v>
      </c>
    </row>
    <row r="10682" spans="1:6" x14ac:dyDescent="0.2">
      <c r="A10682">
        <v>12</v>
      </c>
      <c r="B10682" s="1" t="s">
        <v>883</v>
      </c>
      <c r="C10682" s="2">
        <v>80.263996820000003</v>
      </c>
      <c r="D10682" s="2">
        <v>1.6835905968502188E-5</v>
      </c>
      <c r="E10682" s="2">
        <v>7.8722676000000005E-2</v>
      </c>
      <c r="F10682">
        <f t="shared" si="171"/>
        <v>315.673236909416</v>
      </c>
    </row>
    <row r="10683" spans="1:6" x14ac:dyDescent="0.2">
      <c r="A10683">
        <v>12</v>
      </c>
      <c r="B10683" s="1" t="s">
        <v>1846</v>
      </c>
      <c r="C10683" s="2">
        <v>80.063416180000004</v>
      </c>
      <c r="D10683" s="2">
        <v>1.6793832818635208E-5</v>
      </c>
      <c r="E10683" s="2">
        <v>7.8525946999999999E-2</v>
      </c>
      <c r="F10683">
        <f t="shared" si="171"/>
        <v>314.88436534941013</v>
      </c>
    </row>
    <row r="10684" spans="1:6" x14ac:dyDescent="0.2">
      <c r="A10684">
        <v>12</v>
      </c>
      <c r="B10684" s="1" t="s">
        <v>1847</v>
      </c>
      <c r="C10684" s="2">
        <v>80.041238460000002</v>
      </c>
      <c r="D10684" s="2">
        <v>1.6789180860073396E-5</v>
      </c>
      <c r="E10684" s="2">
        <v>7.8504194999999999E-2</v>
      </c>
      <c r="F10684">
        <f t="shared" si="171"/>
        <v>314.79714112637618</v>
      </c>
    </row>
    <row r="10685" spans="1:6" x14ac:dyDescent="0.2">
      <c r="A10685">
        <v>12</v>
      </c>
      <c r="B10685" s="1" t="s">
        <v>152</v>
      </c>
      <c r="C10685" s="2">
        <v>79.894183060000003</v>
      </c>
      <c r="D10685" s="2">
        <v>1.6758334901665571E-5</v>
      </c>
      <c r="E10685" s="2">
        <v>7.8359963000000005E-2</v>
      </c>
      <c r="F10685">
        <f t="shared" si="171"/>
        <v>314.21877940622943</v>
      </c>
    </row>
    <row r="10686" spans="1:6" x14ac:dyDescent="0.2">
      <c r="A10686">
        <v>12</v>
      </c>
      <c r="B10686" s="1" t="s">
        <v>151</v>
      </c>
      <c r="C10686" s="2">
        <v>79.750892260000001</v>
      </c>
      <c r="D10686" s="2">
        <v>1.6728278741113971E-5</v>
      </c>
      <c r="E10686" s="2">
        <v>7.8219423999999996E-2</v>
      </c>
      <c r="F10686">
        <f t="shared" si="171"/>
        <v>313.65522639588698</v>
      </c>
    </row>
    <row r="10687" spans="1:6" x14ac:dyDescent="0.2">
      <c r="A10687">
        <v>12</v>
      </c>
      <c r="B10687" s="1" t="s">
        <v>1848</v>
      </c>
      <c r="C10687" s="2">
        <v>79.727285019999997</v>
      </c>
      <c r="D10687" s="2">
        <v>1.6723326945943865E-5</v>
      </c>
      <c r="E10687" s="2">
        <v>7.8196269999999998E-2</v>
      </c>
      <c r="F10687">
        <f t="shared" si="171"/>
        <v>313.5623802364475</v>
      </c>
    </row>
    <row r="10688" spans="1:6" x14ac:dyDescent="0.2">
      <c r="A10688">
        <v>12</v>
      </c>
      <c r="B10688" s="1" t="s">
        <v>1556</v>
      </c>
      <c r="C10688" s="2">
        <v>79.718757420000003</v>
      </c>
      <c r="D10688" s="2">
        <v>1.6721538405604935E-5</v>
      </c>
      <c r="E10688" s="2">
        <v>7.8187907000000001E-2</v>
      </c>
      <c r="F10688">
        <f t="shared" si="171"/>
        <v>313.52884510509256</v>
      </c>
    </row>
    <row r="10689" spans="1:6" x14ac:dyDescent="0.2">
      <c r="A10689">
        <v>12</v>
      </c>
      <c r="B10689" s="1" t="s">
        <v>884</v>
      </c>
      <c r="C10689" s="2">
        <v>79.230076019999998</v>
      </c>
      <c r="D10689" s="2">
        <v>1.6619034064176154E-5</v>
      </c>
      <c r="E10689" s="2">
        <v>7.7708608999999998E-2</v>
      </c>
      <c r="F10689">
        <f t="shared" si="171"/>
        <v>311.6068887033029</v>
      </c>
    </row>
    <row r="10690" spans="1:6" x14ac:dyDescent="0.2">
      <c r="A10690">
        <v>12</v>
      </c>
      <c r="B10690" s="1" t="s">
        <v>610</v>
      </c>
      <c r="C10690" s="2">
        <v>79.214277609999996</v>
      </c>
      <c r="D10690" s="2">
        <v>1.6615720249450368E-5</v>
      </c>
      <c r="E10690" s="2">
        <v>7.7693113999999994E-2</v>
      </c>
      <c r="F10690">
        <f t="shared" si="171"/>
        <v>311.54475467719442</v>
      </c>
    </row>
    <row r="10691" spans="1:6" x14ac:dyDescent="0.2">
      <c r="A10691">
        <v>12</v>
      </c>
      <c r="B10691" s="1" t="s">
        <v>1849</v>
      </c>
      <c r="C10691" s="2">
        <v>79.195297670000002</v>
      </c>
      <c r="D10691" s="2">
        <v>1.6611739180646207E-5</v>
      </c>
      <c r="E10691" s="2">
        <v>7.7674498999999994E-2</v>
      </c>
      <c r="F10691">
        <f t="shared" ref="F10691:F10754" si="172">D10691*$I$8</f>
        <v>311.47010963711637</v>
      </c>
    </row>
    <row r="10692" spans="1:6" x14ac:dyDescent="0.2">
      <c r="A10692">
        <v>12</v>
      </c>
      <c r="B10692" s="1" t="s">
        <v>993</v>
      </c>
      <c r="C10692" s="2">
        <v>79.123060850000002</v>
      </c>
      <c r="D10692" s="2">
        <v>1.6596586952616405E-5</v>
      </c>
      <c r="E10692" s="2">
        <v>7.7603648999999997E-2</v>
      </c>
      <c r="F10692">
        <f t="shared" si="172"/>
        <v>311.18600536155759</v>
      </c>
    </row>
    <row r="10693" spans="1:6" x14ac:dyDescent="0.2">
      <c r="A10693">
        <v>12</v>
      </c>
      <c r="B10693" s="1" t="s">
        <v>1601</v>
      </c>
      <c r="C10693" s="2">
        <v>79.041297850000007</v>
      </c>
      <c r="D10693" s="2">
        <v>1.6579436598030744E-5</v>
      </c>
      <c r="E10693" s="2">
        <v>7.7523456000000004E-2</v>
      </c>
      <c r="F10693">
        <f t="shared" si="172"/>
        <v>310.86443621307643</v>
      </c>
    </row>
    <row r="10694" spans="1:6" x14ac:dyDescent="0.2">
      <c r="A10694">
        <v>12</v>
      </c>
      <c r="B10694" s="1" t="s">
        <v>1869</v>
      </c>
      <c r="C10694" s="2">
        <v>78.960963609999993</v>
      </c>
      <c r="D10694" s="2">
        <v>1.656258608005338E-5</v>
      </c>
      <c r="E10694" s="2">
        <v>7.7444664999999996E-2</v>
      </c>
      <c r="F10694">
        <f t="shared" si="172"/>
        <v>310.54848900100086</v>
      </c>
    </row>
    <row r="10695" spans="1:6" x14ac:dyDescent="0.2">
      <c r="A10695">
        <v>12</v>
      </c>
      <c r="B10695" s="1" t="s">
        <v>885</v>
      </c>
      <c r="C10695" s="2">
        <v>78.89762297</v>
      </c>
      <c r="D10695" s="2">
        <v>1.6549299810944676E-5</v>
      </c>
      <c r="E10695" s="2">
        <v>7.738254E-2</v>
      </c>
      <c r="F10695">
        <f t="shared" si="172"/>
        <v>310.29937145521268</v>
      </c>
    </row>
    <row r="10696" spans="1:6" x14ac:dyDescent="0.2">
      <c r="A10696">
        <v>12</v>
      </c>
      <c r="B10696" s="1" t="s">
        <v>1850</v>
      </c>
      <c r="C10696" s="2">
        <v>78.85444038</v>
      </c>
      <c r="D10696" s="2">
        <v>1.6540242050694203E-5</v>
      </c>
      <c r="E10696" s="2">
        <v>7.7340187000000005E-2</v>
      </c>
      <c r="F10696">
        <f t="shared" si="172"/>
        <v>310.12953845051629</v>
      </c>
    </row>
    <row r="10697" spans="1:6" x14ac:dyDescent="0.2">
      <c r="A10697">
        <v>12</v>
      </c>
      <c r="B10697" s="1" t="s">
        <v>1851</v>
      </c>
      <c r="C10697" s="2">
        <v>78.78764486</v>
      </c>
      <c r="D10697" s="2">
        <v>1.6526231212092695E-5</v>
      </c>
      <c r="E10697" s="2">
        <v>7.7274674000000002E-2</v>
      </c>
      <c r="F10697">
        <f t="shared" si="172"/>
        <v>309.86683522673803</v>
      </c>
    </row>
    <row r="10698" spans="1:6" x14ac:dyDescent="0.2">
      <c r="A10698">
        <v>12</v>
      </c>
      <c r="B10698" s="1" t="s">
        <v>1674</v>
      </c>
      <c r="C10698" s="2">
        <v>78.683513930000004</v>
      </c>
      <c r="D10698" s="2">
        <v>1.6504389120336704E-5</v>
      </c>
      <c r="E10698" s="2">
        <v>7.7172542999999996E-2</v>
      </c>
      <c r="F10698">
        <f t="shared" si="172"/>
        <v>309.45729600631319</v>
      </c>
    </row>
    <row r="10699" spans="1:6" x14ac:dyDescent="0.2">
      <c r="A10699">
        <v>12</v>
      </c>
      <c r="B10699" s="1" t="s">
        <v>995</v>
      </c>
      <c r="C10699" s="2">
        <v>78.643339159999996</v>
      </c>
      <c r="D10699" s="2">
        <v>1.6495962257371874E-5</v>
      </c>
      <c r="E10699" s="2">
        <v>7.7133140000000003E-2</v>
      </c>
      <c r="F10699">
        <f t="shared" si="172"/>
        <v>309.29929232572266</v>
      </c>
    </row>
    <row r="10700" spans="1:6" x14ac:dyDescent="0.2">
      <c r="A10700">
        <v>12</v>
      </c>
      <c r="B10700" s="1" t="s">
        <v>893</v>
      </c>
      <c r="C10700" s="2">
        <v>78.237097640000002</v>
      </c>
      <c r="D10700" s="2">
        <v>1.6410750275883898E-5</v>
      </c>
      <c r="E10700" s="2">
        <v>7.6734699000000003E-2</v>
      </c>
      <c r="F10700">
        <f t="shared" si="172"/>
        <v>307.7015676728231</v>
      </c>
    </row>
    <row r="10701" spans="1:6" x14ac:dyDescent="0.2">
      <c r="A10701">
        <v>12</v>
      </c>
      <c r="B10701" s="1" t="s">
        <v>942</v>
      </c>
      <c r="C10701" s="2">
        <v>78.1793361</v>
      </c>
      <c r="D10701" s="2">
        <v>1.6398634481637681E-5</v>
      </c>
      <c r="E10701" s="2">
        <v>7.6678046999999999E-2</v>
      </c>
      <c r="F10701">
        <f t="shared" si="172"/>
        <v>307.47439653070654</v>
      </c>
    </row>
    <row r="10702" spans="1:6" x14ac:dyDescent="0.2">
      <c r="A10702">
        <v>12</v>
      </c>
      <c r="B10702" s="1" t="s">
        <v>1852</v>
      </c>
      <c r="C10702" s="2">
        <v>77.587354320000003</v>
      </c>
      <c r="D10702" s="2">
        <v>1.627446234719454E-5</v>
      </c>
      <c r="E10702" s="2">
        <v>7.6097433000000006E-2</v>
      </c>
      <c r="F10702">
        <f t="shared" si="172"/>
        <v>305.14616900989762</v>
      </c>
    </row>
    <row r="10703" spans="1:6" x14ac:dyDescent="0.2">
      <c r="A10703">
        <v>12</v>
      </c>
      <c r="B10703" s="1" t="s">
        <v>887</v>
      </c>
      <c r="C10703" s="2">
        <v>77.304049140000004</v>
      </c>
      <c r="D10703" s="2">
        <v>1.621503716947398E-5</v>
      </c>
      <c r="E10703" s="2">
        <v>7.5819568000000004E-2</v>
      </c>
      <c r="F10703">
        <f t="shared" si="172"/>
        <v>304.03194692763714</v>
      </c>
    </row>
    <row r="10704" spans="1:6" x14ac:dyDescent="0.2">
      <c r="A10704">
        <v>12</v>
      </c>
      <c r="B10704" s="1" t="s">
        <v>1853</v>
      </c>
      <c r="C10704" s="2">
        <v>77.245520679999998</v>
      </c>
      <c r="D10704" s="2">
        <v>1.6202760549885797E-5</v>
      </c>
      <c r="E10704" s="2">
        <v>7.5762164000000007E-2</v>
      </c>
      <c r="F10704">
        <f t="shared" si="172"/>
        <v>303.8017603103587</v>
      </c>
    </row>
    <row r="10705" spans="1:6" x14ac:dyDescent="0.2">
      <c r="A10705">
        <v>12</v>
      </c>
      <c r="B10705" s="1" t="s">
        <v>1854</v>
      </c>
      <c r="C10705" s="2">
        <v>76.863390440000003</v>
      </c>
      <c r="D10705" s="2">
        <v>1.6122606225993822E-5</v>
      </c>
      <c r="E10705" s="2">
        <v>7.5387371999999994E-2</v>
      </c>
      <c r="F10705">
        <f t="shared" si="172"/>
        <v>302.29886673738417</v>
      </c>
    </row>
    <row r="10706" spans="1:6" x14ac:dyDescent="0.2">
      <c r="A10706">
        <v>12</v>
      </c>
      <c r="B10706" s="1" t="s">
        <v>1939</v>
      </c>
      <c r="C10706" s="2">
        <v>76.372302869999999</v>
      </c>
      <c r="D10706" s="2">
        <v>1.6019597166736528E-5</v>
      </c>
      <c r="E10706" s="2">
        <v>7.4905713999999998E-2</v>
      </c>
      <c r="F10706">
        <f t="shared" si="172"/>
        <v>300.36744687630988</v>
      </c>
    </row>
    <row r="10707" spans="1:6" x14ac:dyDescent="0.2">
      <c r="A10707">
        <v>12</v>
      </c>
      <c r="B10707" s="1" t="s">
        <v>1000</v>
      </c>
      <c r="C10707" s="2">
        <v>75.855733770000001</v>
      </c>
      <c r="D10707" s="2">
        <v>1.5911243445084133E-5</v>
      </c>
      <c r="E10707" s="2">
        <v>7.4399065E-2</v>
      </c>
      <c r="F10707">
        <f t="shared" si="172"/>
        <v>298.33581459532752</v>
      </c>
    </row>
    <row r="10708" spans="1:6" x14ac:dyDescent="0.2">
      <c r="A10708">
        <v>12</v>
      </c>
      <c r="B10708" s="1" t="s">
        <v>1855</v>
      </c>
      <c r="C10708" s="2">
        <v>75.529387209999996</v>
      </c>
      <c r="D10708" s="2">
        <v>1.5842790020274258E-5</v>
      </c>
      <c r="E10708" s="2">
        <v>7.4078985E-2</v>
      </c>
      <c r="F10708">
        <f t="shared" si="172"/>
        <v>297.05231288014232</v>
      </c>
    </row>
    <row r="10709" spans="1:6" x14ac:dyDescent="0.2">
      <c r="A10709">
        <v>12</v>
      </c>
      <c r="B10709" s="1" t="s">
        <v>1856</v>
      </c>
      <c r="C10709" s="2">
        <v>74.94626968</v>
      </c>
      <c r="D10709" s="2">
        <v>1.5720477428847618E-5</v>
      </c>
      <c r="E10709" s="2">
        <v>7.3507065999999996E-2</v>
      </c>
      <c r="F10709">
        <f t="shared" si="172"/>
        <v>294.75895179089281</v>
      </c>
    </row>
    <row r="10710" spans="1:6" x14ac:dyDescent="0.2">
      <c r="A10710">
        <v>12</v>
      </c>
      <c r="B10710" s="1" t="s">
        <v>616</v>
      </c>
      <c r="C10710" s="2">
        <v>74.663137840000005</v>
      </c>
      <c r="D10710" s="2">
        <v>1.5661088607919794E-5</v>
      </c>
      <c r="E10710" s="2">
        <v>7.3229371000000001E-2</v>
      </c>
      <c r="F10710">
        <f t="shared" si="172"/>
        <v>293.64541139849615</v>
      </c>
    </row>
    <row r="10711" spans="1:6" x14ac:dyDescent="0.2">
      <c r="A10711">
        <v>12</v>
      </c>
      <c r="B10711" s="1" t="s">
        <v>1676</v>
      </c>
      <c r="C10711" s="2">
        <v>74.425678570000002</v>
      </c>
      <c r="D10711" s="2">
        <v>1.5611279801876865E-5</v>
      </c>
      <c r="E10711" s="2">
        <v>7.2996470999999993E-2</v>
      </c>
      <c r="F10711">
        <f t="shared" si="172"/>
        <v>292.71149628519123</v>
      </c>
    </row>
    <row r="10712" spans="1:6" x14ac:dyDescent="0.2">
      <c r="A10712">
        <v>12</v>
      </c>
      <c r="B10712" s="1" t="s">
        <v>1857</v>
      </c>
      <c r="C10712" s="2">
        <v>74.15654121</v>
      </c>
      <c r="D10712" s="2">
        <v>1.5554826471166925E-5</v>
      </c>
      <c r="E10712" s="2">
        <v>7.2732502000000004E-2</v>
      </c>
      <c r="F10712">
        <f t="shared" si="172"/>
        <v>291.65299633437985</v>
      </c>
    </row>
    <row r="10713" spans="1:6" x14ac:dyDescent="0.2">
      <c r="A10713">
        <v>12</v>
      </c>
      <c r="B10713" s="1" t="s">
        <v>1858</v>
      </c>
      <c r="C10713" s="2">
        <v>74.086814889999999</v>
      </c>
      <c r="D10713" s="2">
        <v>1.5540200988904763E-5</v>
      </c>
      <c r="E10713" s="2">
        <v>7.2664115000000001E-2</v>
      </c>
      <c r="F10713">
        <f t="shared" si="172"/>
        <v>291.37876854196429</v>
      </c>
    </row>
    <row r="10714" spans="1:6" x14ac:dyDescent="0.2">
      <c r="A10714">
        <v>12</v>
      </c>
      <c r="B10714" s="1" t="s">
        <v>148</v>
      </c>
      <c r="C10714" s="2">
        <v>73.843686410000004</v>
      </c>
      <c r="D10714" s="2">
        <v>1.5489203101876012E-5</v>
      </c>
      <c r="E10714" s="2">
        <v>7.2425655000000005E-2</v>
      </c>
      <c r="F10714">
        <f t="shared" si="172"/>
        <v>290.42255816017524</v>
      </c>
    </row>
    <row r="10715" spans="1:6" x14ac:dyDescent="0.2">
      <c r="A10715">
        <v>12</v>
      </c>
      <c r="B10715" s="1" t="s">
        <v>1859</v>
      </c>
      <c r="C10715" s="2">
        <v>73.139501390000007</v>
      </c>
      <c r="D10715" s="2">
        <v>1.5341495718452995E-5</v>
      </c>
      <c r="E10715" s="2">
        <v>7.1734992999999997E-2</v>
      </c>
      <c r="F10715">
        <f t="shared" si="172"/>
        <v>287.65304472099365</v>
      </c>
    </row>
    <row r="10716" spans="1:6" x14ac:dyDescent="0.2">
      <c r="A10716">
        <v>12</v>
      </c>
      <c r="B10716" s="1" t="s">
        <v>1860</v>
      </c>
      <c r="C10716" s="2">
        <v>72.890135419999993</v>
      </c>
      <c r="D10716" s="2">
        <v>1.5289189628476352E-5</v>
      </c>
      <c r="E10716" s="2">
        <v>7.1490416000000001E-2</v>
      </c>
      <c r="F10716">
        <f t="shared" si="172"/>
        <v>286.67230553393159</v>
      </c>
    </row>
    <row r="10717" spans="1:6" x14ac:dyDescent="0.2">
      <c r="A10717">
        <v>12</v>
      </c>
      <c r="B10717" s="1" t="s">
        <v>597</v>
      </c>
      <c r="C10717" s="2">
        <v>72.222670339999993</v>
      </c>
      <c r="D10717" s="2">
        <v>1.5149184324661881E-5</v>
      </c>
      <c r="E10717" s="2">
        <v>7.0835767999999993E-2</v>
      </c>
      <c r="F10717">
        <f t="shared" si="172"/>
        <v>284.04720608741025</v>
      </c>
    </row>
    <row r="10718" spans="1:6" x14ac:dyDescent="0.2">
      <c r="A10718">
        <v>12</v>
      </c>
      <c r="B10718" s="1" t="s">
        <v>1861</v>
      </c>
      <c r="C10718" s="2">
        <v>72.096294150000006</v>
      </c>
      <c r="D10718" s="2">
        <v>1.5122676159353959E-5</v>
      </c>
      <c r="E10718" s="2">
        <v>7.0711818999999995E-2</v>
      </c>
      <c r="F10718">
        <f t="shared" si="172"/>
        <v>283.55017798788674</v>
      </c>
    </row>
    <row r="10719" spans="1:6" x14ac:dyDescent="0.2">
      <c r="A10719">
        <v>12</v>
      </c>
      <c r="B10719" s="1" t="s">
        <v>1862</v>
      </c>
      <c r="C10719" s="2">
        <v>71.999033979999993</v>
      </c>
      <c r="D10719" s="2">
        <v>1.5102275079771079E-5</v>
      </c>
      <c r="E10719" s="2">
        <v>7.0616425999999996E-2</v>
      </c>
      <c r="F10719">
        <f t="shared" si="172"/>
        <v>283.16765774570774</v>
      </c>
    </row>
    <row r="10720" spans="1:6" x14ac:dyDescent="0.2">
      <c r="A10720">
        <v>12</v>
      </c>
      <c r="B10720" s="1" t="s">
        <v>410</v>
      </c>
      <c r="C10720" s="2">
        <v>71.943976269999993</v>
      </c>
      <c r="D10720" s="2">
        <v>1.5090726451491484E-5</v>
      </c>
      <c r="E10720" s="2">
        <v>7.0562425999999998E-2</v>
      </c>
      <c r="F10720">
        <f t="shared" si="172"/>
        <v>282.95112096546529</v>
      </c>
    </row>
    <row r="10721" spans="1:6" x14ac:dyDescent="0.2">
      <c r="A10721">
        <v>12</v>
      </c>
      <c r="B10721" s="1" t="s">
        <v>1863</v>
      </c>
      <c r="C10721" s="2">
        <v>71.569484759999995</v>
      </c>
      <c r="D10721" s="2">
        <v>1.5012174392841561E-5</v>
      </c>
      <c r="E10721" s="2">
        <v>7.0195125999999997E-2</v>
      </c>
      <c r="F10721">
        <f t="shared" si="172"/>
        <v>281.47826986577928</v>
      </c>
    </row>
    <row r="10722" spans="1:6" x14ac:dyDescent="0.2">
      <c r="A10722">
        <v>12</v>
      </c>
      <c r="B10722" s="1" t="s">
        <v>1864</v>
      </c>
      <c r="C10722" s="2">
        <v>71.412762380000004</v>
      </c>
      <c r="D10722" s="2">
        <v>1.4979300794716715E-5</v>
      </c>
      <c r="E10722" s="2">
        <v>7.0041412999999997E-2</v>
      </c>
      <c r="F10722">
        <f t="shared" si="172"/>
        <v>280.86188990093842</v>
      </c>
    </row>
    <row r="10723" spans="1:6" x14ac:dyDescent="0.2">
      <c r="A10723">
        <v>12</v>
      </c>
      <c r="B10723" s="1" t="s">
        <v>1865</v>
      </c>
      <c r="C10723" s="2">
        <v>71.114214919999995</v>
      </c>
      <c r="D10723" s="2">
        <v>1.4916678357870602E-5</v>
      </c>
      <c r="E10723" s="2">
        <v>6.9748597999999995E-2</v>
      </c>
      <c r="F10723">
        <f t="shared" si="172"/>
        <v>279.68771921007379</v>
      </c>
    </row>
    <row r="10724" spans="1:6" x14ac:dyDescent="0.2">
      <c r="A10724">
        <v>12</v>
      </c>
      <c r="B10724" s="1" t="s">
        <v>1866</v>
      </c>
      <c r="C10724" s="2">
        <v>71.085847040000004</v>
      </c>
      <c r="D10724" s="2">
        <v>1.4910728034081285E-5</v>
      </c>
      <c r="E10724" s="2">
        <v>6.9720774999999999E-2</v>
      </c>
      <c r="F10724">
        <f t="shared" si="172"/>
        <v>279.57615063902409</v>
      </c>
    </row>
    <row r="10725" spans="1:6" x14ac:dyDescent="0.2">
      <c r="A10725">
        <v>12</v>
      </c>
      <c r="B10725" s="1" t="s">
        <v>1867</v>
      </c>
      <c r="C10725" s="2">
        <v>71.067734759999993</v>
      </c>
      <c r="D10725" s="2">
        <v>1.490692896310427E-5</v>
      </c>
      <c r="E10725" s="2">
        <v>6.9703010999999995E-2</v>
      </c>
      <c r="F10725">
        <f t="shared" si="172"/>
        <v>279.50491805820508</v>
      </c>
    </row>
    <row r="10726" spans="1:6" x14ac:dyDescent="0.2">
      <c r="A10726">
        <v>12</v>
      </c>
      <c r="B10726" s="1" t="s">
        <v>1868</v>
      </c>
      <c r="C10726" s="2">
        <v>71.014024460000002</v>
      </c>
      <c r="D10726" s="2">
        <v>1.489566284849055E-5</v>
      </c>
      <c r="E10726" s="2">
        <v>6.9650331999999995E-2</v>
      </c>
      <c r="F10726">
        <f t="shared" si="172"/>
        <v>279.29367840919781</v>
      </c>
    </row>
    <row r="10727" spans="1:6" x14ac:dyDescent="0.2">
      <c r="A10727">
        <v>12</v>
      </c>
      <c r="B10727" s="1" t="s">
        <v>1558</v>
      </c>
      <c r="C10727" s="2">
        <v>70.551561930000005</v>
      </c>
      <c r="D10727" s="2">
        <v>1.47986582204847E-5</v>
      </c>
      <c r="E10727" s="2">
        <v>6.9196750000000001E-2</v>
      </c>
      <c r="F10727">
        <f t="shared" si="172"/>
        <v>277.47484163408814</v>
      </c>
    </row>
    <row r="10728" spans="1:6" x14ac:dyDescent="0.2">
      <c r="A10728">
        <v>12</v>
      </c>
      <c r="B10728" s="1" t="s">
        <v>735</v>
      </c>
      <c r="C10728" s="2">
        <v>70.057776770000004</v>
      </c>
      <c r="D10728" s="2">
        <v>1.4695083492305191E-5</v>
      </c>
      <c r="E10728" s="2">
        <v>6.8712446999999996E-2</v>
      </c>
      <c r="F10728">
        <f t="shared" si="172"/>
        <v>275.53281548072232</v>
      </c>
    </row>
    <row r="10729" spans="1:6" x14ac:dyDescent="0.2">
      <c r="A10729">
        <v>12</v>
      </c>
      <c r="B10729" s="1" t="s">
        <v>1870</v>
      </c>
      <c r="C10729" s="2">
        <v>70.045317949999998</v>
      </c>
      <c r="D10729" s="2">
        <v>1.4692470294361703E-5</v>
      </c>
      <c r="E10729" s="2">
        <v>6.8700228000000002E-2</v>
      </c>
      <c r="F10729">
        <f t="shared" si="172"/>
        <v>275.48381801928196</v>
      </c>
    </row>
    <row r="10730" spans="1:6" x14ac:dyDescent="0.2">
      <c r="A10730">
        <v>12</v>
      </c>
      <c r="B10730" s="1" t="s">
        <v>1940</v>
      </c>
      <c r="C10730" s="2">
        <v>68.922930809999997</v>
      </c>
      <c r="D10730" s="2">
        <v>1.4457042096888713E-5</v>
      </c>
      <c r="E10730" s="2">
        <v>6.7599393999999993E-2</v>
      </c>
      <c r="F10730">
        <f t="shared" si="172"/>
        <v>271.06953931666339</v>
      </c>
    </row>
    <row r="10731" spans="1:6" x14ac:dyDescent="0.2">
      <c r="A10731">
        <v>12</v>
      </c>
      <c r="B10731" s="1" t="s">
        <v>1019</v>
      </c>
      <c r="C10731" s="2">
        <v>68.784248669999997</v>
      </c>
      <c r="D10731" s="2">
        <v>1.4427952599296818E-5</v>
      </c>
      <c r="E10731" s="2">
        <v>6.7463375000000006E-2</v>
      </c>
      <c r="F10731">
        <f t="shared" si="172"/>
        <v>270.52411123681537</v>
      </c>
    </row>
    <row r="10732" spans="1:6" x14ac:dyDescent="0.2">
      <c r="A10732">
        <v>12</v>
      </c>
      <c r="B10732" s="1" t="s">
        <v>1683</v>
      </c>
      <c r="C10732" s="2">
        <v>68.733924479999999</v>
      </c>
      <c r="D10732" s="2">
        <v>1.4417396725322293E-5</v>
      </c>
      <c r="E10732" s="2">
        <v>6.7414017000000007E-2</v>
      </c>
      <c r="F10732">
        <f t="shared" si="172"/>
        <v>270.326188599793</v>
      </c>
    </row>
    <row r="10733" spans="1:6" x14ac:dyDescent="0.2">
      <c r="A10733">
        <v>12</v>
      </c>
      <c r="B10733" s="1" t="s">
        <v>1559</v>
      </c>
      <c r="C10733" s="2">
        <v>68.733373749999998</v>
      </c>
      <c r="D10733" s="2">
        <v>1.4417281239039496E-5</v>
      </c>
      <c r="E10733" s="2">
        <v>6.7413476999999999E-2</v>
      </c>
      <c r="F10733">
        <f t="shared" si="172"/>
        <v>270.32402323199057</v>
      </c>
    </row>
    <row r="10734" spans="1:6" x14ac:dyDescent="0.2">
      <c r="A10734">
        <v>12</v>
      </c>
      <c r="B10734" s="1" t="s">
        <v>1026</v>
      </c>
      <c r="C10734" s="2">
        <v>68.538891000000007</v>
      </c>
      <c r="D10734" s="2">
        <v>1.4376487206686227E-5</v>
      </c>
      <c r="E10734" s="2">
        <v>6.7222728999999995E-2</v>
      </c>
      <c r="F10734">
        <f t="shared" si="172"/>
        <v>269.55913512536677</v>
      </c>
    </row>
    <row r="10735" spans="1:6" x14ac:dyDescent="0.2">
      <c r="A10735">
        <v>12</v>
      </c>
      <c r="B10735" s="1" t="s">
        <v>1871</v>
      </c>
      <c r="C10735" s="2">
        <v>68.455253510000006</v>
      </c>
      <c r="D10735" s="2">
        <v>1.4358943557148601E-5</v>
      </c>
      <c r="E10735" s="2">
        <v>6.7140696999999999E-2</v>
      </c>
      <c r="F10735">
        <f t="shared" si="172"/>
        <v>269.23019169653628</v>
      </c>
    </row>
    <row r="10736" spans="1:6" x14ac:dyDescent="0.2">
      <c r="A10736">
        <v>12</v>
      </c>
      <c r="B10736" s="1" t="s">
        <v>1560</v>
      </c>
      <c r="C10736" s="2">
        <v>68.320895100000001</v>
      </c>
      <c r="D10736" s="2">
        <v>1.4330761054603625E-5</v>
      </c>
      <c r="E10736" s="2">
        <v>6.7008919E-2</v>
      </c>
      <c r="F10736">
        <f t="shared" si="172"/>
        <v>268.70176977381794</v>
      </c>
    </row>
    <row r="10737" spans="1:6" x14ac:dyDescent="0.2">
      <c r="A10737">
        <v>12</v>
      </c>
      <c r="B10737" s="1" t="s">
        <v>1872</v>
      </c>
      <c r="C10737" s="2">
        <v>68.168067570000005</v>
      </c>
      <c r="D10737" s="2">
        <v>1.4298704414997819E-5</v>
      </c>
      <c r="E10737" s="2">
        <v>6.6859026000000002E-2</v>
      </c>
      <c r="F10737">
        <f t="shared" si="172"/>
        <v>268.10070778120911</v>
      </c>
    </row>
    <row r="10738" spans="1:6" x14ac:dyDescent="0.2">
      <c r="A10738">
        <v>12</v>
      </c>
      <c r="B10738" s="1" t="s">
        <v>206</v>
      </c>
      <c r="C10738" s="2">
        <v>67.954526580000007</v>
      </c>
      <c r="D10738" s="2">
        <v>1.4253912846351916E-5</v>
      </c>
      <c r="E10738" s="2">
        <v>6.6649585999999997E-2</v>
      </c>
      <c r="F10738">
        <f t="shared" si="172"/>
        <v>267.26086586909844</v>
      </c>
    </row>
    <row r="10739" spans="1:6" x14ac:dyDescent="0.2">
      <c r="A10739">
        <v>12</v>
      </c>
      <c r="B10739" s="1" t="s">
        <v>896</v>
      </c>
      <c r="C10739" s="2">
        <v>67.192614489999997</v>
      </c>
      <c r="D10739" s="2">
        <v>1.4094096726177744E-5</v>
      </c>
      <c r="E10739" s="2">
        <v>6.5902304999999994E-2</v>
      </c>
      <c r="F10739">
        <f t="shared" si="172"/>
        <v>264.26431361583269</v>
      </c>
    </row>
    <row r="10740" spans="1:6" x14ac:dyDescent="0.2">
      <c r="A10740">
        <v>12</v>
      </c>
      <c r="B10740" s="1" t="s">
        <v>897</v>
      </c>
      <c r="C10740" s="2">
        <v>66.959594120000006</v>
      </c>
      <c r="D10740" s="2">
        <v>1.4045219081755733E-5</v>
      </c>
      <c r="E10740" s="2">
        <v>6.5673758999999998E-2</v>
      </c>
      <c r="F10740">
        <f t="shared" si="172"/>
        <v>263.34785778292002</v>
      </c>
    </row>
    <row r="10741" spans="1:6" x14ac:dyDescent="0.2">
      <c r="A10741">
        <v>12</v>
      </c>
      <c r="B10741" s="1" t="s">
        <v>1873</v>
      </c>
      <c r="C10741" s="2">
        <v>66.788207510000007</v>
      </c>
      <c r="D10741" s="2">
        <v>1.4009269698965757E-5</v>
      </c>
      <c r="E10741" s="2">
        <v>6.5505664000000005E-2</v>
      </c>
      <c r="F10741">
        <f t="shared" si="172"/>
        <v>262.67380685560795</v>
      </c>
    </row>
    <row r="10742" spans="1:6" x14ac:dyDescent="0.2">
      <c r="A10742">
        <v>12</v>
      </c>
      <c r="B10742" s="1" t="s">
        <v>122</v>
      </c>
      <c r="C10742" s="2">
        <v>66.686663229999994</v>
      </c>
      <c r="D10742" s="2">
        <v>1.3987970178875418E-5</v>
      </c>
      <c r="E10742" s="2">
        <v>6.5406069999999997E-2</v>
      </c>
      <c r="F10742">
        <f t="shared" si="172"/>
        <v>262.27444085391409</v>
      </c>
    </row>
    <row r="10743" spans="1:6" x14ac:dyDescent="0.2">
      <c r="A10743">
        <v>12</v>
      </c>
      <c r="B10743" s="1" t="s">
        <v>135</v>
      </c>
      <c r="C10743" s="2">
        <v>66.411021030000001</v>
      </c>
      <c r="D10743" s="2">
        <v>1.3930152399120591E-5</v>
      </c>
      <c r="E10743" s="2">
        <v>6.5135720999999994E-2</v>
      </c>
      <c r="F10743">
        <f t="shared" si="172"/>
        <v>261.19035748351109</v>
      </c>
    </row>
    <row r="10744" spans="1:6" x14ac:dyDescent="0.2">
      <c r="A10744">
        <v>12</v>
      </c>
      <c r="B10744" s="1" t="s">
        <v>1874</v>
      </c>
      <c r="C10744" s="2">
        <v>66.26457757</v>
      </c>
      <c r="D10744" s="2">
        <v>1.389943475880476E-5</v>
      </c>
      <c r="E10744" s="2">
        <v>6.4992089000000003E-2</v>
      </c>
      <c r="F10744">
        <f t="shared" si="172"/>
        <v>260.61440172758927</v>
      </c>
    </row>
    <row r="10745" spans="1:6" x14ac:dyDescent="0.2">
      <c r="A10745">
        <v>12</v>
      </c>
      <c r="B10745" s="1" t="s">
        <v>898</v>
      </c>
      <c r="C10745" s="2">
        <v>66.181904149999994</v>
      </c>
      <c r="D10745" s="2">
        <v>1.388209342412551E-5</v>
      </c>
      <c r="E10745" s="2">
        <v>6.4911002999999995E-2</v>
      </c>
      <c r="F10745">
        <f t="shared" si="172"/>
        <v>260.28925170235334</v>
      </c>
    </row>
    <row r="10746" spans="1:6" x14ac:dyDescent="0.2">
      <c r="A10746">
        <v>12</v>
      </c>
      <c r="B10746" s="1" t="s">
        <v>1030</v>
      </c>
      <c r="C10746" s="2">
        <v>66.105831980000005</v>
      </c>
      <c r="D10746" s="2">
        <v>1.3866136855522384E-5</v>
      </c>
      <c r="E10746" s="2">
        <v>6.4836392000000007E-2</v>
      </c>
      <c r="F10746">
        <f t="shared" si="172"/>
        <v>259.99006604104471</v>
      </c>
    </row>
    <row r="10747" spans="1:6" x14ac:dyDescent="0.2">
      <c r="A10747">
        <v>12</v>
      </c>
      <c r="B10747" s="1" t="s">
        <v>957</v>
      </c>
      <c r="C10747" s="2">
        <v>65.892777910000007</v>
      </c>
      <c r="D10747" s="2">
        <v>1.3821447299759617E-5</v>
      </c>
      <c r="E10747" s="2">
        <v>6.4627429E-2</v>
      </c>
      <c r="F10747">
        <f t="shared" si="172"/>
        <v>259.15213687049282</v>
      </c>
    </row>
    <row r="10748" spans="1:6" x14ac:dyDescent="0.2">
      <c r="A10748">
        <v>12</v>
      </c>
      <c r="B10748" s="1" t="s">
        <v>900</v>
      </c>
      <c r="C10748" s="2">
        <v>65.380635799999993</v>
      </c>
      <c r="D10748" s="2">
        <v>1.3714022173366299E-5</v>
      </c>
      <c r="E10748" s="2">
        <v>6.4125122000000007E-2</v>
      </c>
      <c r="F10748">
        <f t="shared" si="172"/>
        <v>257.13791575061811</v>
      </c>
    </row>
    <row r="10749" spans="1:6" x14ac:dyDescent="0.2">
      <c r="A10749">
        <v>12</v>
      </c>
      <c r="B10749" s="1" t="s">
        <v>145</v>
      </c>
      <c r="C10749" s="2">
        <v>65.286314379999993</v>
      </c>
      <c r="D10749" s="2">
        <v>1.3694237662215455E-5</v>
      </c>
      <c r="E10749" s="2">
        <v>6.4032612000000003E-2</v>
      </c>
      <c r="F10749">
        <f t="shared" si="172"/>
        <v>256.76695616653979</v>
      </c>
    </row>
    <row r="10750" spans="1:6" x14ac:dyDescent="0.2">
      <c r="A10750">
        <v>12</v>
      </c>
      <c r="B10750" s="1" t="s">
        <v>96</v>
      </c>
      <c r="C10750" s="2">
        <v>65.232667269999993</v>
      </c>
      <c r="D10750" s="2">
        <v>1.3682984807137908E-5</v>
      </c>
      <c r="E10750" s="2">
        <v>6.3979994999999998E-2</v>
      </c>
      <c r="F10750">
        <f t="shared" si="172"/>
        <v>256.5559651338358</v>
      </c>
    </row>
    <row r="10751" spans="1:6" x14ac:dyDescent="0.2">
      <c r="A10751">
        <v>12</v>
      </c>
      <c r="B10751" s="1" t="s">
        <v>960</v>
      </c>
      <c r="C10751" s="2">
        <v>64.968490849999995</v>
      </c>
      <c r="D10751" s="2">
        <v>1.3627571922290563E-5</v>
      </c>
      <c r="E10751" s="2">
        <v>6.3720891000000002E-2</v>
      </c>
      <c r="F10751">
        <f t="shared" si="172"/>
        <v>255.51697354294805</v>
      </c>
    </row>
    <row r="10752" spans="1:6" x14ac:dyDescent="0.2">
      <c r="A10752">
        <v>12</v>
      </c>
      <c r="B10752" s="1" t="s">
        <v>848</v>
      </c>
      <c r="C10752" s="2">
        <v>64.913575629999997</v>
      </c>
      <c r="D10752" s="2">
        <v>1.3616053234899099E-5</v>
      </c>
      <c r="E10752" s="2">
        <v>6.3667030999999999E-2</v>
      </c>
      <c r="F10752">
        <f t="shared" si="172"/>
        <v>255.3009981543581</v>
      </c>
    </row>
    <row r="10753" spans="1:6" x14ac:dyDescent="0.2">
      <c r="A10753">
        <v>12</v>
      </c>
      <c r="B10753" s="1" t="s">
        <v>902</v>
      </c>
      <c r="C10753" s="2">
        <v>64.36668075</v>
      </c>
      <c r="D10753" s="2">
        <v>1.3501338357699513E-5</v>
      </c>
      <c r="E10753" s="2">
        <v>6.3130638000000003E-2</v>
      </c>
      <c r="F10753">
        <f t="shared" si="172"/>
        <v>253.15009420686587</v>
      </c>
    </row>
    <row r="10754" spans="1:6" x14ac:dyDescent="0.2">
      <c r="A10754">
        <v>12</v>
      </c>
      <c r="B10754" s="1" t="s">
        <v>599</v>
      </c>
      <c r="C10754" s="2">
        <v>63.821371980000002</v>
      </c>
      <c r="D10754" s="2">
        <v>1.3386956252085171E-5</v>
      </c>
      <c r="E10754" s="2">
        <v>6.2595801000000006E-2</v>
      </c>
      <c r="F10754">
        <f t="shared" si="172"/>
        <v>251.00542972659696</v>
      </c>
    </row>
    <row r="10755" spans="1:6" x14ac:dyDescent="0.2">
      <c r="A10755">
        <v>12</v>
      </c>
      <c r="B10755" s="1" t="s">
        <v>1033</v>
      </c>
      <c r="C10755" s="2">
        <v>63.213326559999999</v>
      </c>
      <c r="D10755" s="2">
        <v>1.3259414698409711E-5</v>
      </c>
      <c r="E10755" s="2">
        <v>6.1999432E-2</v>
      </c>
      <c r="F10755">
        <f t="shared" ref="F10755:F10818" si="173">D10755*$I$8</f>
        <v>248.61402559518208</v>
      </c>
    </row>
    <row r="10756" spans="1:6" x14ac:dyDescent="0.2">
      <c r="A10756">
        <v>12</v>
      </c>
      <c r="B10756" s="1" t="s">
        <v>774</v>
      </c>
      <c r="C10756" s="2">
        <v>63.052255010000003</v>
      </c>
      <c r="D10756" s="2">
        <v>1.3225628758650778E-5</v>
      </c>
      <c r="E10756" s="2">
        <v>6.1841452999999998E-2</v>
      </c>
      <c r="F10756">
        <f t="shared" si="173"/>
        <v>247.98053922470208</v>
      </c>
    </row>
    <row r="10757" spans="1:6" x14ac:dyDescent="0.2">
      <c r="A10757">
        <v>12</v>
      </c>
      <c r="B10757" s="1" t="s">
        <v>765</v>
      </c>
      <c r="C10757" s="2">
        <v>62.844502609999999</v>
      </c>
      <c r="D10757" s="2">
        <v>1.3182051506882127E-5</v>
      </c>
      <c r="E10757" s="2">
        <v>6.1637691000000001E-2</v>
      </c>
      <c r="F10757">
        <f t="shared" si="173"/>
        <v>247.16346575403989</v>
      </c>
    </row>
    <row r="10758" spans="1:6" x14ac:dyDescent="0.2">
      <c r="A10758">
        <v>12</v>
      </c>
      <c r="B10758" s="1" t="s">
        <v>963</v>
      </c>
      <c r="C10758" s="2">
        <v>62.01795096</v>
      </c>
      <c r="D10758" s="2">
        <v>1.300867665551725E-5</v>
      </c>
      <c r="E10758" s="2">
        <v>6.0827011E-2</v>
      </c>
      <c r="F10758">
        <f t="shared" si="173"/>
        <v>243.91268729094844</v>
      </c>
    </row>
    <row r="10759" spans="1:6" x14ac:dyDescent="0.2">
      <c r="A10759">
        <v>12</v>
      </c>
      <c r="B10759" s="1" t="s">
        <v>964</v>
      </c>
      <c r="C10759" s="2">
        <v>61.83927525</v>
      </c>
      <c r="D10759" s="2">
        <v>1.2971198362661146E-5</v>
      </c>
      <c r="E10759" s="2">
        <v>6.0651767000000002E-2</v>
      </c>
      <c r="F10759">
        <f t="shared" si="173"/>
        <v>243.20996929989647</v>
      </c>
    </row>
    <row r="10760" spans="1:6" x14ac:dyDescent="0.2">
      <c r="A10760">
        <v>12</v>
      </c>
      <c r="B10760" s="1" t="s">
        <v>965</v>
      </c>
      <c r="C10760" s="2">
        <v>61.423736150000003</v>
      </c>
      <c r="D10760" s="2">
        <v>1.2884036160038325E-5</v>
      </c>
      <c r="E10760" s="2">
        <v>6.0244207000000001E-2</v>
      </c>
      <c r="F10760">
        <f t="shared" si="173"/>
        <v>241.5756780007186</v>
      </c>
    </row>
    <row r="10761" spans="1:6" x14ac:dyDescent="0.2">
      <c r="A10761">
        <v>12</v>
      </c>
      <c r="B10761" s="1" t="s">
        <v>1561</v>
      </c>
      <c r="C10761" s="2">
        <v>61.222217649999997</v>
      </c>
      <c r="D10761" s="2">
        <v>1.2841766469627107E-5</v>
      </c>
      <c r="E10761" s="2">
        <v>6.0046558999999999E-2</v>
      </c>
      <c r="F10761">
        <f t="shared" si="173"/>
        <v>240.78312130550827</v>
      </c>
    </row>
    <row r="10762" spans="1:6" x14ac:dyDescent="0.2">
      <c r="A10762">
        <v>12</v>
      </c>
      <c r="B10762" s="1" t="s">
        <v>476</v>
      </c>
      <c r="C10762" s="2">
        <v>61.206107729999999</v>
      </c>
      <c r="D10762" s="2">
        <v>1.2838387212674405E-5</v>
      </c>
      <c r="E10762" s="2">
        <v>6.0030757999999997E-2</v>
      </c>
      <c r="F10762">
        <f t="shared" si="173"/>
        <v>240.71976023764509</v>
      </c>
    </row>
    <row r="10763" spans="1:6" x14ac:dyDescent="0.2">
      <c r="A10763">
        <v>12</v>
      </c>
      <c r="B10763" s="1" t="s">
        <v>966</v>
      </c>
      <c r="C10763" s="2">
        <v>61.025788290000001</v>
      </c>
      <c r="D10763" s="2">
        <v>1.2800563958014321E-5</v>
      </c>
      <c r="E10763" s="2">
        <v>5.9853901000000001E-2</v>
      </c>
      <c r="F10763">
        <f t="shared" si="173"/>
        <v>240.01057421276852</v>
      </c>
    </row>
    <row r="10764" spans="1:6" x14ac:dyDescent="0.2">
      <c r="A10764">
        <v>12</v>
      </c>
      <c r="B10764" s="1" t="s">
        <v>1875</v>
      </c>
      <c r="C10764" s="2">
        <v>60.812477809999997</v>
      </c>
      <c r="D10764" s="2">
        <v>1.2755820722516404E-5</v>
      </c>
      <c r="E10764" s="2">
        <v>5.9644687000000002E-2</v>
      </c>
      <c r="F10764">
        <f t="shared" si="173"/>
        <v>239.17163854718257</v>
      </c>
    </row>
    <row r="10765" spans="1:6" x14ac:dyDescent="0.2">
      <c r="A10765">
        <v>12</v>
      </c>
      <c r="B10765" s="1" t="s">
        <v>904</v>
      </c>
      <c r="C10765" s="2">
        <v>60.726742569999999</v>
      </c>
      <c r="D10765" s="2">
        <v>1.2737837155786718E-5</v>
      </c>
      <c r="E10765" s="2">
        <v>5.9560597999999999E-2</v>
      </c>
      <c r="F10765">
        <f t="shared" si="173"/>
        <v>238.83444667100096</v>
      </c>
    </row>
    <row r="10766" spans="1:6" x14ac:dyDescent="0.2">
      <c r="A10766">
        <v>12</v>
      </c>
      <c r="B10766" s="1" t="s">
        <v>1562</v>
      </c>
      <c r="C10766" s="2">
        <v>60.194511249999998</v>
      </c>
      <c r="D10766" s="2">
        <v>1.2626198063252264E-5</v>
      </c>
      <c r="E10766" s="2">
        <v>5.9038586999999997E-2</v>
      </c>
      <c r="F10766">
        <f t="shared" si="173"/>
        <v>236.74121368597994</v>
      </c>
    </row>
    <row r="10767" spans="1:6" x14ac:dyDescent="0.2">
      <c r="A10767">
        <v>12</v>
      </c>
      <c r="B10767" s="1" t="s">
        <v>1046</v>
      </c>
      <c r="C10767" s="2">
        <v>59.55470382</v>
      </c>
      <c r="D10767" s="2">
        <v>1.2491994234240399E-5</v>
      </c>
      <c r="E10767" s="2">
        <v>5.8411065999999998E-2</v>
      </c>
      <c r="F10767">
        <f t="shared" si="173"/>
        <v>234.22489189200749</v>
      </c>
    </row>
    <row r="10768" spans="1:6" x14ac:dyDescent="0.2">
      <c r="A10768">
        <v>12</v>
      </c>
      <c r="B10768" s="1" t="s">
        <v>609</v>
      </c>
      <c r="C10768" s="2">
        <v>59.150564780000003</v>
      </c>
      <c r="D10768" s="2">
        <v>1.2407223453125401E-5</v>
      </c>
      <c r="E10768" s="2">
        <v>5.8014688000000002E-2</v>
      </c>
      <c r="F10768">
        <f t="shared" si="173"/>
        <v>232.63543974610127</v>
      </c>
    </row>
    <row r="10769" spans="1:6" x14ac:dyDescent="0.2">
      <c r="A10769">
        <v>12</v>
      </c>
      <c r="B10769" s="1" t="s">
        <v>1563</v>
      </c>
      <c r="C10769" s="2">
        <v>59.127195209999996</v>
      </c>
      <c r="D10769" s="2">
        <v>1.2402321488147685E-5</v>
      </c>
      <c r="E10769" s="2">
        <v>5.7991767E-2</v>
      </c>
      <c r="F10769">
        <f t="shared" si="173"/>
        <v>232.54352790276909</v>
      </c>
    </row>
    <row r="10770" spans="1:6" x14ac:dyDescent="0.2">
      <c r="A10770">
        <v>12</v>
      </c>
      <c r="B10770" s="1" t="s">
        <v>969</v>
      </c>
      <c r="C10770" s="2">
        <v>59.071593739999997</v>
      </c>
      <c r="D10770" s="2">
        <v>1.2390658656766213E-5</v>
      </c>
      <c r="E10770" s="2">
        <v>5.7937232999999998E-2</v>
      </c>
      <c r="F10770">
        <f t="shared" si="173"/>
        <v>232.3248498143665</v>
      </c>
    </row>
    <row r="10771" spans="1:6" x14ac:dyDescent="0.2">
      <c r="A10771">
        <v>12</v>
      </c>
      <c r="B10771" s="1" t="s">
        <v>1876</v>
      </c>
      <c r="C10771" s="2">
        <v>58.530451139999997</v>
      </c>
      <c r="D10771" s="2">
        <v>1.2277150397358358E-5</v>
      </c>
      <c r="E10771" s="2">
        <v>5.7406482000000002E-2</v>
      </c>
      <c r="F10771">
        <f t="shared" si="173"/>
        <v>230.19656995046921</v>
      </c>
    </row>
    <row r="10772" spans="1:6" x14ac:dyDescent="0.2">
      <c r="A10772">
        <v>12</v>
      </c>
      <c r="B10772" s="1" t="s">
        <v>507</v>
      </c>
      <c r="C10772" s="2">
        <v>57.731783530000001</v>
      </c>
      <c r="D10772" s="2">
        <v>1.2109624712353612E-5</v>
      </c>
      <c r="E10772" s="2">
        <v>5.6623152000000003E-2</v>
      </c>
      <c r="F10772">
        <f t="shared" si="173"/>
        <v>227.05546335663021</v>
      </c>
    </row>
    <row r="10773" spans="1:6" x14ac:dyDescent="0.2">
      <c r="A10773">
        <v>12</v>
      </c>
      <c r="B10773" s="1" t="s">
        <v>907</v>
      </c>
      <c r="C10773" s="2">
        <v>57.488033510000001</v>
      </c>
      <c r="D10773" s="2">
        <v>1.2058496368597997E-5</v>
      </c>
      <c r="E10773" s="2">
        <v>5.6384082000000002E-2</v>
      </c>
      <c r="F10773">
        <f t="shared" si="173"/>
        <v>226.09680691121244</v>
      </c>
    </row>
    <row r="10774" spans="1:6" x14ac:dyDescent="0.2">
      <c r="A10774">
        <v>12</v>
      </c>
      <c r="B10774" s="1" t="s">
        <v>974</v>
      </c>
      <c r="C10774" s="2">
        <v>57.408836370000003</v>
      </c>
      <c r="D10774" s="2">
        <v>1.2041884308408257E-5</v>
      </c>
      <c r="E10774" s="2">
        <v>5.6306406000000003E-2</v>
      </c>
      <c r="F10774">
        <f t="shared" si="173"/>
        <v>225.78533078265482</v>
      </c>
    </row>
    <row r="10775" spans="1:6" x14ac:dyDescent="0.2">
      <c r="A10775">
        <v>12</v>
      </c>
      <c r="B10775" s="1" t="s">
        <v>141</v>
      </c>
      <c r="C10775" s="2">
        <v>57.33460822</v>
      </c>
      <c r="D10775" s="2">
        <v>1.2026314404989007E-5</v>
      </c>
      <c r="E10775" s="2">
        <v>5.6233603E-2</v>
      </c>
      <c r="F10775">
        <f t="shared" si="173"/>
        <v>225.49339509354388</v>
      </c>
    </row>
    <row r="10776" spans="1:6" x14ac:dyDescent="0.2">
      <c r="A10776">
        <v>12</v>
      </c>
      <c r="B10776" s="1" t="s">
        <v>1941</v>
      </c>
      <c r="C10776" s="2">
        <v>56.970872040000003</v>
      </c>
      <c r="D10776" s="2">
        <v>1.1950018392259852E-5</v>
      </c>
      <c r="E10776" s="2">
        <v>5.5876851999999998E-2</v>
      </c>
      <c r="F10776">
        <f t="shared" si="173"/>
        <v>224.06284485487222</v>
      </c>
    </row>
    <row r="10777" spans="1:6" x14ac:dyDescent="0.2">
      <c r="A10777">
        <v>12</v>
      </c>
      <c r="B10777" s="1" t="s">
        <v>533</v>
      </c>
      <c r="C10777" s="2">
        <v>56.859611469999997</v>
      </c>
      <c r="D10777" s="2">
        <v>1.1926680753141655E-5</v>
      </c>
      <c r="E10777" s="2">
        <v>5.5767728000000003E-2</v>
      </c>
      <c r="F10777">
        <f t="shared" si="173"/>
        <v>223.62526412140602</v>
      </c>
    </row>
    <row r="10778" spans="1:6" x14ac:dyDescent="0.2">
      <c r="A10778">
        <v>12</v>
      </c>
      <c r="B10778" s="1" t="s">
        <v>650</v>
      </c>
      <c r="C10778" s="2">
        <v>56.656771849999998</v>
      </c>
      <c r="D10778" s="2">
        <v>1.1884133895651728E-5</v>
      </c>
      <c r="E10778" s="2">
        <v>5.5568784000000003E-2</v>
      </c>
      <c r="F10778">
        <f t="shared" si="173"/>
        <v>222.82751054346988</v>
      </c>
    </row>
    <row r="10779" spans="1:6" x14ac:dyDescent="0.2">
      <c r="A10779">
        <v>12</v>
      </c>
      <c r="B10779" s="1" t="s">
        <v>140</v>
      </c>
      <c r="C10779" s="2">
        <v>56.552755089999998</v>
      </c>
      <c r="D10779" s="2">
        <v>1.1862315542742757E-5</v>
      </c>
      <c r="E10779" s="2">
        <v>5.5466764000000002E-2</v>
      </c>
      <c r="F10779">
        <f t="shared" si="173"/>
        <v>222.41841642642669</v>
      </c>
    </row>
    <row r="10780" spans="1:6" x14ac:dyDescent="0.2">
      <c r="A10780">
        <v>12</v>
      </c>
      <c r="B10780" s="1" t="s">
        <v>909</v>
      </c>
      <c r="C10780" s="2">
        <v>56.52429798</v>
      </c>
      <c r="D10780" s="2">
        <v>1.1856346612830099E-5</v>
      </c>
      <c r="E10780" s="2">
        <v>5.5438854000000003E-2</v>
      </c>
      <c r="F10780">
        <f t="shared" si="173"/>
        <v>222.30649899056434</v>
      </c>
    </row>
    <row r="10781" spans="1:6" x14ac:dyDescent="0.2">
      <c r="A10781">
        <v>12</v>
      </c>
      <c r="B10781" s="1" t="s">
        <v>607</v>
      </c>
      <c r="C10781" s="2">
        <v>56.252721569999999</v>
      </c>
      <c r="D10781" s="2">
        <v>1.1799381506796581E-5</v>
      </c>
      <c r="E10781" s="2">
        <v>5.5172491999999997E-2</v>
      </c>
      <c r="F10781">
        <f t="shared" si="173"/>
        <v>221.23840325243589</v>
      </c>
    </row>
    <row r="10782" spans="1:6" x14ac:dyDescent="0.2">
      <c r="A10782">
        <v>12</v>
      </c>
      <c r="B10782" s="1" t="s">
        <v>1902</v>
      </c>
      <c r="C10782" s="2">
        <v>56.101520559999997</v>
      </c>
      <c r="D10782" s="2">
        <v>1.1767666193315481E-5</v>
      </c>
      <c r="E10782" s="2">
        <v>5.5024194999999998E-2</v>
      </c>
      <c r="F10782">
        <f t="shared" si="173"/>
        <v>220.64374112466527</v>
      </c>
    </row>
    <row r="10783" spans="1:6" x14ac:dyDescent="0.2">
      <c r="A10783">
        <v>12</v>
      </c>
      <c r="B10783" s="1" t="s">
        <v>980</v>
      </c>
      <c r="C10783" s="2">
        <v>55.87020854</v>
      </c>
      <c r="D10783" s="2">
        <v>1.1719146984097112E-5</v>
      </c>
      <c r="E10783" s="2">
        <v>5.4797325000000001E-2</v>
      </c>
      <c r="F10783">
        <f t="shared" si="173"/>
        <v>219.73400595182085</v>
      </c>
    </row>
    <row r="10784" spans="1:6" x14ac:dyDescent="0.2">
      <c r="A10784">
        <v>12</v>
      </c>
      <c r="B10784" s="1" t="s">
        <v>977</v>
      </c>
      <c r="C10784" s="2">
        <v>55.822975229999997</v>
      </c>
      <c r="D10784" s="2">
        <v>1.1709239544214137E-5</v>
      </c>
      <c r="E10784" s="2">
        <v>5.4750999000000002E-2</v>
      </c>
      <c r="F10784">
        <f t="shared" si="173"/>
        <v>219.54824145401506</v>
      </c>
    </row>
    <row r="10785" spans="1:6" x14ac:dyDescent="0.2">
      <c r="A10785">
        <v>12</v>
      </c>
      <c r="B10785" s="1" t="s">
        <v>981</v>
      </c>
      <c r="C10785" s="2">
        <v>55.62800507</v>
      </c>
      <c r="D10785" s="2">
        <v>1.1668343071250759E-5</v>
      </c>
      <c r="E10785" s="2">
        <v>5.4559771999999999E-2</v>
      </c>
      <c r="F10785">
        <f t="shared" si="173"/>
        <v>218.78143258595173</v>
      </c>
    </row>
    <row r="10786" spans="1:6" x14ac:dyDescent="0.2">
      <c r="A10786">
        <v>12</v>
      </c>
      <c r="B10786" s="1" t="s">
        <v>982</v>
      </c>
      <c r="C10786" s="2">
        <v>55.627167470000003</v>
      </c>
      <c r="D10786" s="2">
        <v>1.1668167489328212E-5</v>
      </c>
      <c r="E10786" s="2">
        <v>5.4558951000000001E-2</v>
      </c>
      <c r="F10786">
        <f t="shared" si="173"/>
        <v>218.77814042490397</v>
      </c>
    </row>
    <row r="10787" spans="1:6" x14ac:dyDescent="0.2">
      <c r="A10787">
        <v>12</v>
      </c>
      <c r="B10787" s="1" t="s">
        <v>984</v>
      </c>
      <c r="C10787" s="2">
        <v>55.46915533</v>
      </c>
      <c r="D10787" s="2">
        <v>1.1635023353892743E-5</v>
      </c>
      <c r="E10787" s="2">
        <v>5.4403973000000001E-2</v>
      </c>
      <c r="F10787">
        <f t="shared" si="173"/>
        <v>218.15668788548894</v>
      </c>
    </row>
    <row r="10788" spans="1:6" x14ac:dyDescent="0.2">
      <c r="A10788">
        <v>12</v>
      </c>
      <c r="B10788" s="1" t="s">
        <v>985</v>
      </c>
      <c r="C10788" s="2">
        <v>55.319161880000003</v>
      </c>
      <c r="D10788" s="2">
        <v>1.1603561254779848E-5</v>
      </c>
      <c r="E10788" s="2">
        <v>5.4256859999999997E-2</v>
      </c>
      <c r="F10788">
        <f t="shared" si="173"/>
        <v>217.56677352712217</v>
      </c>
    </row>
    <row r="10789" spans="1:6" x14ac:dyDescent="0.2">
      <c r="A10789">
        <v>12</v>
      </c>
      <c r="B10789" s="1" t="s">
        <v>987</v>
      </c>
      <c r="C10789" s="2">
        <v>54.581273600000003</v>
      </c>
      <c r="D10789" s="2">
        <v>1.1448784186078342E-5</v>
      </c>
      <c r="E10789" s="2">
        <v>5.3533140999999999E-2</v>
      </c>
      <c r="F10789">
        <f t="shared" si="173"/>
        <v>214.66470348896891</v>
      </c>
    </row>
    <row r="10790" spans="1:6" x14ac:dyDescent="0.2">
      <c r="A10790">
        <v>12</v>
      </c>
      <c r="B10790" s="1" t="s">
        <v>910</v>
      </c>
      <c r="C10790" s="2">
        <v>54.429431360000002</v>
      </c>
      <c r="D10790" s="2">
        <v>1.1416934352464135E-5</v>
      </c>
      <c r="E10790" s="2">
        <v>5.3384214999999999E-2</v>
      </c>
      <c r="F10790">
        <f t="shared" si="173"/>
        <v>214.06751910870253</v>
      </c>
    </row>
    <row r="10791" spans="1:6" x14ac:dyDescent="0.2">
      <c r="A10791">
        <v>12</v>
      </c>
      <c r="B10791" s="1" t="s">
        <v>660</v>
      </c>
      <c r="C10791" s="2">
        <v>54.322891179999999</v>
      </c>
      <c r="D10791" s="2">
        <v>1.1394586901289169E-5</v>
      </c>
      <c r="E10791" s="2">
        <v>5.3279721000000002E-2</v>
      </c>
      <c r="F10791">
        <f t="shared" si="173"/>
        <v>213.64850439917191</v>
      </c>
    </row>
    <row r="10792" spans="1:6" x14ac:dyDescent="0.2">
      <c r="A10792">
        <v>12</v>
      </c>
      <c r="B10792" s="1" t="s">
        <v>1942</v>
      </c>
      <c r="C10792" s="2">
        <v>53.999350620000001</v>
      </c>
      <c r="D10792" s="2">
        <v>1.132672202879458E-5</v>
      </c>
      <c r="E10792" s="2">
        <v>5.2962393000000003E-2</v>
      </c>
      <c r="F10792">
        <f t="shared" si="173"/>
        <v>212.37603803989836</v>
      </c>
    </row>
    <row r="10793" spans="1:6" x14ac:dyDescent="0.2">
      <c r="A10793">
        <v>12</v>
      </c>
      <c r="B10793" s="1" t="s">
        <v>911</v>
      </c>
      <c r="C10793" s="2">
        <v>53.831106519999999</v>
      </c>
      <c r="D10793" s="2">
        <v>1.1291431773270486E-5</v>
      </c>
      <c r="E10793" s="2">
        <v>5.2797379999999998E-2</v>
      </c>
      <c r="F10793">
        <f t="shared" si="173"/>
        <v>211.71434574882161</v>
      </c>
    </row>
    <row r="10794" spans="1:6" x14ac:dyDescent="0.2">
      <c r="A10794">
        <v>12</v>
      </c>
      <c r="B10794" s="1" t="s">
        <v>1074</v>
      </c>
      <c r="C10794" s="2">
        <v>53.61510011</v>
      </c>
      <c r="D10794" s="2">
        <v>1.1246123082713843E-5</v>
      </c>
      <c r="E10794" s="2">
        <v>5.2585522000000003E-2</v>
      </c>
      <c r="F10794">
        <f t="shared" si="173"/>
        <v>210.86480780088456</v>
      </c>
    </row>
    <row r="10795" spans="1:6" x14ac:dyDescent="0.2">
      <c r="A10795">
        <v>12</v>
      </c>
      <c r="B10795" s="1" t="s">
        <v>474</v>
      </c>
      <c r="C10795" s="2">
        <v>52.856160459999998</v>
      </c>
      <c r="D10795" s="2">
        <v>1.1086930374603283E-5</v>
      </c>
      <c r="E10795" s="2">
        <v>5.1841155999999999E-2</v>
      </c>
      <c r="F10795">
        <f t="shared" si="173"/>
        <v>207.87994452381156</v>
      </c>
    </row>
    <row r="10796" spans="1:6" x14ac:dyDescent="0.2">
      <c r="A10796">
        <v>12</v>
      </c>
      <c r="B10796" s="1" t="s">
        <v>1678</v>
      </c>
      <c r="C10796" s="2">
        <v>52.028721509999997</v>
      </c>
      <c r="D10796" s="2">
        <v>1.0913369462005012E-5</v>
      </c>
      <c r="E10796" s="2">
        <v>5.1029605999999998E-2</v>
      </c>
      <c r="F10796">
        <f t="shared" si="173"/>
        <v>204.62567741259397</v>
      </c>
    </row>
    <row r="10797" spans="1:6" x14ac:dyDescent="0.2">
      <c r="A10797">
        <v>12</v>
      </c>
      <c r="B10797" s="1" t="s">
        <v>514</v>
      </c>
      <c r="C10797" s="2">
        <v>51.999267549999999</v>
      </c>
      <c r="D10797" s="2">
        <v>1.0907191373602403E-5</v>
      </c>
      <c r="E10797" s="2">
        <v>5.1000718E-2</v>
      </c>
      <c r="F10797">
        <f t="shared" si="173"/>
        <v>204.50983825504505</v>
      </c>
    </row>
    <row r="10798" spans="1:6" x14ac:dyDescent="0.2">
      <c r="A10798">
        <v>12</v>
      </c>
      <c r="B10798" s="1" t="s">
        <v>998</v>
      </c>
      <c r="C10798" s="2">
        <v>51.905072859999997</v>
      </c>
      <c r="D10798" s="2">
        <v>1.0887433381523906E-5</v>
      </c>
      <c r="E10798" s="2">
        <v>5.0908332000000001E-2</v>
      </c>
      <c r="F10798">
        <f t="shared" si="173"/>
        <v>204.13937590357324</v>
      </c>
    </row>
    <row r="10799" spans="1:6" x14ac:dyDescent="0.2">
      <c r="A10799">
        <v>12</v>
      </c>
      <c r="B10799" s="1" t="s">
        <v>138</v>
      </c>
      <c r="C10799" s="2">
        <v>51.826222080000001</v>
      </c>
      <c r="D10799" s="2">
        <v>1.0870894034919631E-5</v>
      </c>
      <c r="E10799" s="2">
        <v>5.0830996000000003E-2</v>
      </c>
      <c r="F10799">
        <f t="shared" si="173"/>
        <v>203.82926315474307</v>
      </c>
    </row>
    <row r="10800" spans="1:6" x14ac:dyDescent="0.2">
      <c r="A10800">
        <v>12</v>
      </c>
      <c r="B10800" s="1" t="s">
        <v>912</v>
      </c>
      <c r="C10800" s="2">
        <v>51.770762679999997</v>
      </c>
      <c r="D10800" s="2">
        <v>1.0859260930562802E-5</v>
      </c>
      <c r="E10800" s="2">
        <v>5.0776600999999998E-2</v>
      </c>
      <c r="F10800">
        <f t="shared" si="173"/>
        <v>203.61114244805253</v>
      </c>
    </row>
    <row r="10801" spans="1:6" x14ac:dyDescent="0.2">
      <c r="A10801">
        <v>12</v>
      </c>
      <c r="B10801" s="1" t="s">
        <v>1081</v>
      </c>
      <c r="C10801" s="2">
        <v>51.757964780000002</v>
      </c>
      <c r="D10801" s="2">
        <v>1.0856576516078257E-5</v>
      </c>
      <c r="E10801" s="2">
        <v>5.0764048999999999E-2</v>
      </c>
      <c r="F10801">
        <f t="shared" si="173"/>
        <v>203.56080967646733</v>
      </c>
    </row>
    <row r="10802" spans="1:6" x14ac:dyDescent="0.2">
      <c r="A10802">
        <v>12</v>
      </c>
      <c r="B10802" s="1" t="s">
        <v>1679</v>
      </c>
      <c r="C10802" s="2">
        <v>51.648173919999998</v>
      </c>
      <c r="D10802" s="2">
        <v>1.0833547268107821E-5</v>
      </c>
      <c r="E10802" s="2">
        <v>5.0656367000000001E-2</v>
      </c>
      <c r="F10802">
        <f t="shared" si="173"/>
        <v>203.12901127702165</v>
      </c>
    </row>
    <row r="10803" spans="1:6" x14ac:dyDescent="0.2">
      <c r="A10803">
        <v>12</v>
      </c>
      <c r="B10803" s="1" t="s">
        <v>766</v>
      </c>
      <c r="C10803" s="2">
        <v>51.164098580000001</v>
      </c>
      <c r="D10803" s="2">
        <v>1.0732009161911769E-5</v>
      </c>
      <c r="E10803" s="2">
        <v>5.0181587E-2</v>
      </c>
      <c r="F10803">
        <f t="shared" si="173"/>
        <v>201.22517178584567</v>
      </c>
    </row>
    <row r="10804" spans="1:6" x14ac:dyDescent="0.2">
      <c r="A10804">
        <v>12</v>
      </c>
      <c r="B10804" s="1" t="s">
        <v>999</v>
      </c>
      <c r="C10804" s="2">
        <v>51.15024846</v>
      </c>
      <c r="D10804" s="2">
        <v>1.072910404030899E-5</v>
      </c>
      <c r="E10804" s="2">
        <v>5.0168003000000003E-2</v>
      </c>
      <c r="F10804">
        <f t="shared" si="173"/>
        <v>201.17070075579355</v>
      </c>
    </row>
    <row r="10805" spans="1:6" x14ac:dyDescent="0.2">
      <c r="A10805">
        <v>12</v>
      </c>
      <c r="B10805" s="1" t="s">
        <v>914</v>
      </c>
      <c r="C10805" s="2">
        <v>51.08390163</v>
      </c>
      <c r="D10805" s="2">
        <v>1.0715187301641616E-5</v>
      </c>
      <c r="E10805" s="2">
        <v>5.0102929999999997E-2</v>
      </c>
      <c r="F10805">
        <f t="shared" si="173"/>
        <v>200.9097619057803</v>
      </c>
    </row>
    <row r="10806" spans="1:6" x14ac:dyDescent="0.2">
      <c r="A10806">
        <v>12</v>
      </c>
      <c r="B10806" s="1" t="s">
        <v>1877</v>
      </c>
      <c r="C10806" s="2">
        <v>50.839938349999997</v>
      </c>
      <c r="D10806" s="2">
        <v>1.0664014474280778E-5</v>
      </c>
      <c r="E10806" s="2">
        <v>4.9863652000000001E-2</v>
      </c>
      <c r="F10806">
        <f t="shared" si="173"/>
        <v>199.95027139276459</v>
      </c>
    </row>
    <row r="10807" spans="1:6" x14ac:dyDescent="0.2">
      <c r="A10807">
        <v>12</v>
      </c>
      <c r="B10807" s="1" t="s">
        <v>153</v>
      </c>
      <c r="C10807" s="2">
        <v>50.720336709999998</v>
      </c>
      <c r="D10807" s="2">
        <v>1.0638927217978221E-5</v>
      </c>
      <c r="E10807" s="2">
        <v>4.9746347000000003E-2</v>
      </c>
      <c r="F10807">
        <f t="shared" si="173"/>
        <v>199.47988533709164</v>
      </c>
    </row>
    <row r="10808" spans="1:6" x14ac:dyDescent="0.2">
      <c r="A10808">
        <v>12</v>
      </c>
      <c r="B10808" s="1" t="s">
        <v>662</v>
      </c>
      <c r="C10808" s="2">
        <v>50.616626089999997</v>
      </c>
      <c r="D10808" s="2">
        <v>1.0617173237978735E-5</v>
      </c>
      <c r="E10808" s="2">
        <v>4.9644628000000003E-2</v>
      </c>
      <c r="F10808">
        <f t="shared" si="173"/>
        <v>199.07199821210128</v>
      </c>
    </row>
    <row r="10809" spans="1:6" x14ac:dyDescent="0.2">
      <c r="A10809">
        <v>12</v>
      </c>
      <c r="B10809" s="1" t="s">
        <v>137</v>
      </c>
      <c r="C10809" s="2">
        <v>50.533538649999997</v>
      </c>
      <c r="D10809" s="2">
        <v>1.0599745074723902E-5</v>
      </c>
      <c r="E10809" s="2">
        <v>4.9563136000000001E-2</v>
      </c>
      <c r="F10809">
        <f t="shared" si="173"/>
        <v>198.74522015107317</v>
      </c>
    </row>
    <row r="10810" spans="1:6" x14ac:dyDescent="0.2">
      <c r="A10810">
        <v>12</v>
      </c>
      <c r="B10810" s="1" t="s">
        <v>1002</v>
      </c>
      <c r="C10810" s="2">
        <v>50.49975104</v>
      </c>
      <c r="D10810" s="2">
        <v>1.0592657852639502E-5</v>
      </c>
      <c r="E10810" s="2">
        <v>4.9529996999999999E-2</v>
      </c>
      <c r="F10810">
        <f t="shared" si="173"/>
        <v>198.61233473699068</v>
      </c>
    </row>
    <row r="10811" spans="1:6" x14ac:dyDescent="0.2">
      <c r="A10811">
        <v>12</v>
      </c>
      <c r="B10811" s="1" t="s">
        <v>915</v>
      </c>
      <c r="C10811" s="2">
        <v>50.332007789999999</v>
      </c>
      <c r="D10811" s="2">
        <v>1.0557472604087359E-5</v>
      </c>
      <c r="E10811" s="2">
        <v>4.9365474999999999E-2</v>
      </c>
      <c r="F10811">
        <f t="shared" si="173"/>
        <v>197.95261132663799</v>
      </c>
    </row>
    <row r="10812" spans="1:6" x14ac:dyDescent="0.2">
      <c r="A10812">
        <v>12</v>
      </c>
      <c r="B10812" s="1" t="s">
        <v>986</v>
      </c>
      <c r="C10812" s="2">
        <v>50.233815010000001</v>
      </c>
      <c r="D10812" s="2">
        <v>1.0536876053277673E-5</v>
      </c>
      <c r="E10812" s="2">
        <v>4.9269168000000002E-2</v>
      </c>
      <c r="F10812">
        <f t="shared" si="173"/>
        <v>197.56642599895636</v>
      </c>
    </row>
    <row r="10813" spans="1:6" x14ac:dyDescent="0.2">
      <c r="A10813">
        <v>12</v>
      </c>
      <c r="B10813" s="1" t="s">
        <v>1943</v>
      </c>
      <c r="C10813" s="2">
        <v>50.210126500000001</v>
      </c>
      <c r="D10813" s="2">
        <v>1.0531907149028631E-5</v>
      </c>
      <c r="E10813" s="2">
        <v>4.9245933999999998E-2</v>
      </c>
      <c r="F10813">
        <f t="shared" si="173"/>
        <v>197.47325904428683</v>
      </c>
    </row>
    <row r="10814" spans="1:6" x14ac:dyDescent="0.2">
      <c r="A10814">
        <v>12</v>
      </c>
      <c r="B10814" s="1" t="s">
        <v>1680</v>
      </c>
      <c r="C10814" s="2">
        <v>50.197771439999997</v>
      </c>
      <c r="D10814" s="2">
        <v>1.0529315551297296E-5</v>
      </c>
      <c r="E10814" s="2">
        <v>4.9233816E-2</v>
      </c>
      <c r="F10814">
        <f t="shared" si="173"/>
        <v>197.42466658682432</v>
      </c>
    </row>
    <row r="10815" spans="1:6" x14ac:dyDescent="0.2">
      <c r="A10815">
        <v>12</v>
      </c>
      <c r="B10815" s="1" t="s">
        <v>768</v>
      </c>
      <c r="C10815" s="2">
        <v>49.998662469999999</v>
      </c>
      <c r="D10815" s="2">
        <v>1.0487551220305055E-5</v>
      </c>
      <c r="E10815" s="2">
        <v>4.9038531000000003E-2</v>
      </c>
      <c r="F10815">
        <f t="shared" si="173"/>
        <v>196.64158538071979</v>
      </c>
    </row>
    <row r="10816" spans="1:6" x14ac:dyDescent="0.2">
      <c r="A10816">
        <v>12</v>
      </c>
      <c r="B10816" s="1" t="s">
        <v>133</v>
      </c>
      <c r="C10816" s="2">
        <v>49.861519870000002</v>
      </c>
      <c r="D10816" s="2">
        <v>1.0458784656578013E-5</v>
      </c>
      <c r="E10816" s="2">
        <v>4.8904021999999998E-2</v>
      </c>
      <c r="F10816">
        <f t="shared" si="173"/>
        <v>196.10221231083773</v>
      </c>
    </row>
    <row r="10817" spans="1:6" x14ac:dyDescent="0.2">
      <c r="A10817">
        <v>12</v>
      </c>
      <c r="B10817" s="1" t="s">
        <v>134</v>
      </c>
      <c r="C10817" s="2">
        <v>49.861519870000002</v>
      </c>
      <c r="D10817" s="2">
        <v>1.0458784656578013E-5</v>
      </c>
      <c r="E10817" s="2">
        <v>4.8904021999999998E-2</v>
      </c>
      <c r="F10817">
        <f t="shared" si="173"/>
        <v>196.10221231083773</v>
      </c>
    </row>
    <row r="10818" spans="1:6" x14ac:dyDescent="0.2">
      <c r="A10818">
        <v>12</v>
      </c>
      <c r="B10818" s="1" t="s">
        <v>131</v>
      </c>
      <c r="C10818" s="2">
        <v>49.807472570000002</v>
      </c>
      <c r="D10818" s="2">
        <v>1.0447447753150209E-5</v>
      </c>
      <c r="E10818" s="2">
        <v>4.8851011999999999E-2</v>
      </c>
      <c r="F10818">
        <f t="shared" si="173"/>
        <v>195.88964537156642</v>
      </c>
    </row>
    <row r="10819" spans="1:6" x14ac:dyDescent="0.2">
      <c r="A10819">
        <v>12</v>
      </c>
      <c r="B10819" s="1" t="s">
        <v>1565</v>
      </c>
      <c r="C10819" s="2">
        <v>49.765133730000002</v>
      </c>
      <c r="D10819" s="2">
        <v>1.0438567071866685E-5</v>
      </c>
      <c r="E10819" s="2">
        <v>4.8809486999999999E-2</v>
      </c>
      <c r="F10819">
        <f t="shared" ref="F10819:F10882" si="174">D10819*$I$8</f>
        <v>195.72313259750035</v>
      </c>
    </row>
    <row r="10820" spans="1:6" x14ac:dyDescent="0.2">
      <c r="A10820">
        <v>12</v>
      </c>
      <c r="B10820" s="1" t="s">
        <v>1944</v>
      </c>
      <c r="C10820" s="2">
        <v>49.736507400000001</v>
      </c>
      <c r="D10820" s="2">
        <v>1.0432562426751755E-5</v>
      </c>
      <c r="E10820" s="2">
        <v>4.8781409999999997E-2</v>
      </c>
      <c r="F10820">
        <f t="shared" si="174"/>
        <v>195.6105455015954</v>
      </c>
    </row>
    <row r="10821" spans="1:6" x14ac:dyDescent="0.2">
      <c r="A10821">
        <v>12</v>
      </c>
      <c r="B10821" s="1" t="s">
        <v>603</v>
      </c>
      <c r="C10821" s="2">
        <v>49.448453170000001</v>
      </c>
      <c r="D10821" s="2">
        <v>1.0372141072910339E-5</v>
      </c>
      <c r="E10821" s="2">
        <v>4.8498886999999997E-2</v>
      </c>
      <c r="F10821">
        <f t="shared" si="174"/>
        <v>194.47764511706885</v>
      </c>
    </row>
    <row r="10822" spans="1:6" x14ac:dyDescent="0.2">
      <c r="A10822">
        <v>12</v>
      </c>
      <c r="B10822" s="1" t="s">
        <v>604</v>
      </c>
      <c r="C10822" s="2">
        <v>49.4146912</v>
      </c>
      <c r="D10822" s="2">
        <v>1.0365059411276595E-5</v>
      </c>
      <c r="E10822" s="2">
        <v>4.8465774000000003E-2</v>
      </c>
      <c r="F10822">
        <f t="shared" si="174"/>
        <v>194.34486396143615</v>
      </c>
    </row>
    <row r="10823" spans="1:6" x14ac:dyDescent="0.2">
      <c r="A10823">
        <v>12</v>
      </c>
      <c r="B10823" s="1" t="s">
        <v>1567</v>
      </c>
      <c r="C10823" s="2">
        <v>49.266586019999998</v>
      </c>
      <c r="D10823" s="2">
        <v>1.0333993387340993E-5</v>
      </c>
      <c r="E10823" s="2">
        <v>4.8320513000000002E-2</v>
      </c>
      <c r="F10823">
        <f t="shared" si="174"/>
        <v>193.76237601264361</v>
      </c>
    </row>
    <row r="10824" spans="1:6" x14ac:dyDescent="0.2">
      <c r="A10824">
        <v>12</v>
      </c>
      <c r="B10824" s="1" t="s">
        <v>1945</v>
      </c>
      <c r="C10824" s="2">
        <v>49.240546909999999</v>
      </c>
      <c r="D10824" s="2">
        <v>1.0328531527755202E-5</v>
      </c>
      <c r="E10824" s="2">
        <v>4.8294973999999997E-2</v>
      </c>
      <c r="F10824">
        <f t="shared" si="174"/>
        <v>193.65996614541004</v>
      </c>
    </row>
    <row r="10825" spans="1:6" x14ac:dyDescent="0.2">
      <c r="A10825">
        <v>12</v>
      </c>
      <c r="B10825" s="1" t="s">
        <v>1946</v>
      </c>
      <c r="C10825" s="2">
        <v>49.236626399999999</v>
      </c>
      <c r="D10825" s="2">
        <v>1.0327709008785513E-5</v>
      </c>
      <c r="E10825" s="2">
        <v>4.8291128000000003E-2</v>
      </c>
      <c r="F10825">
        <f t="shared" si="174"/>
        <v>193.64454391472836</v>
      </c>
    </row>
    <row r="10826" spans="1:6" x14ac:dyDescent="0.2">
      <c r="A10826">
        <v>12</v>
      </c>
      <c r="B10826" s="1" t="s">
        <v>917</v>
      </c>
      <c r="C10826" s="2">
        <v>49.04086762</v>
      </c>
      <c r="D10826" s="2">
        <v>1.0286647433210433E-5</v>
      </c>
      <c r="E10826" s="2">
        <v>4.8099128999999997E-2</v>
      </c>
      <c r="F10826">
        <f t="shared" si="174"/>
        <v>192.87463937269561</v>
      </c>
    </row>
    <row r="10827" spans="1:6" x14ac:dyDescent="0.2">
      <c r="A10827">
        <v>12</v>
      </c>
      <c r="B10827" s="1" t="s">
        <v>698</v>
      </c>
      <c r="C10827" s="2">
        <v>49.01510545</v>
      </c>
      <c r="D10827" s="2">
        <v>1.0281243530629529E-5</v>
      </c>
      <c r="E10827" s="2">
        <v>4.8073861000000002E-2</v>
      </c>
      <c r="F10827">
        <f t="shared" si="174"/>
        <v>192.77331619930368</v>
      </c>
    </row>
    <row r="10828" spans="1:6" x14ac:dyDescent="0.2">
      <c r="A10828">
        <v>12</v>
      </c>
      <c r="B10828" s="1" t="s">
        <v>510</v>
      </c>
      <c r="C10828" s="2">
        <v>48.613310749999997</v>
      </c>
      <c r="D10828" s="2">
        <v>1.0196964421670359E-5</v>
      </c>
      <c r="E10828" s="2">
        <v>4.7679781999999997E-2</v>
      </c>
      <c r="F10828">
        <f t="shared" si="174"/>
        <v>191.19308290631923</v>
      </c>
    </row>
    <row r="10829" spans="1:6" x14ac:dyDescent="0.2">
      <c r="A10829">
        <v>12</v>
      </c>
      <c r="B10829" s="1" t="s">
        <v>918</v>
      </c>
      <c r="C10829" s="2">
        <v>48.40993675</v>
      </c>
      <c r="D10829" s="2">
        <v>1.0154305499713424E-5</v>
      </c>
      <c r="E10829" s="2">
        <v>4.7480314000000003E-2</v>
      </c>
      <c r="F10829">
        <f t="shared" si="174"/>
        <v>190.39322811962668</v>
      </c>
    </row>
    <row r="10830" spans="1:6" x14ac:dyDescent="0.2">
      <c r="A10830">
        <v>12</v>
      </c>
      <c r="B10830" s="1" t="s">
        <v>777</v>
      </c>
      <c r="C10830" s="2">
        <v>48.374492500000002</v>
      </c>
      <c r="D10830" s="2">
        <v>1.0146870749463202E-5</v>
      </c>
      <c r="E10830" s="2">
        <v>4.7445550000000003E-2</v>
      </c>
      <c r="F10830">
        <f t="shared" si="174"/>
        <v>190.25382655243504</v>
      </c>
    </row>
    <row r="10831" spans="1:6" x14ac:dyDescent="0.2">
      <c r="A10831">
        <v>12</v>
      </c>
      <c r="B10831" s="1" t="s">
        <v>129</v>
      </c>
      <c r="C10831" s="2">
        <v>48.19927714</v>
      </c>
      <c r="D10831" s="2">
        <v>1.0110118095417334E-5</v>
      </c>
      <c r="E10831" s="2">
        <v>4.7273699000000002E-2</v>
      </c>
      <c r="F10831">
        <f t="shared" si="174"/>
        <v>189.56471428907503</v>
      </c>
    </row>
    <row r="10832" spans="1:6" x14ac:dyDescent="0.2">
      <c r="A10832">
        <v>12</v>
      </c>
      <c r="B10832" s="1" t="s">
        <v>128</v>
      </c>
      <c r="C10832" s="2">
        <v>47.999369799999997</v>
      </c>
      <c r="D10832" s="2">
        <v>1.0068186309315038E-5</v>
      </c>
      <c r="E10832" s="2">
        <v>4.7077631000000002E-2</v>
      </c>
      <c r="F10832">
        <f t="shared" si="174"/>
        <v>188.77849329965696</v>
      </c>
    </row>
    <row r="10833" spans="1:6" x14ac:dyDescent="0.2">
      <c r="A10833">
        <v>12</v>
      </c>
      <c r="B10833" s="1" t="s">
        <v>497</v>
      </c>
      <c r="C10833" s="2">
        <v>47.781544699999998</v>
      </c>
      <c r="D10833" s="2">
        <v>1.0022496086298193E-5</v>
      </c>
      <c r="E10833" s="2">
        <v>4.6863989000000002E-2</v>
      </c>
      <c r="F10833">
        <f t="shared" si="174"/>
        <v>187.92180161809114</v>
      </c>
    </row>
    <row r="10834" spans="1:6" x14ac:dyDescent="0.2">
      <c r="A10834">
        <v>12</v>
      </c>
      <c r="B10834" s="1" t="s">
        <v>648</v>
      </c>
      <c r="C10834" s="2">
        <v>47.568229889999998</v>
      </c>
      <c r="D10834" s="2">
        <v>9.9777517814828434E-6</v>
      </c>
      <c r="E10834" s="2">
        <v>4.6654769999999998E-2</v>
      </c>
      <c r="F10834">
        <f t="shared" si="174"/>
        <v>187.08284590280331</v>
      </c>
    </row>
    <row r="10835" spans="1:6" x14ac:dyDescent="0.2">
      <c r="A10835">
        <v>12</v>
      </c>
      <c r="B10835" s="1" t="s">
        <v>921</v>
      </c>
      <c r="C10835" s="2">
        <v>47.368470440000003</v>
      </c>
      <c r="D10835" s="2">
        <v>9.935851005586113E-6</v>
      </c>
      <c r="E10835" s="2">
        <v>4.6458846999999998E-2</v>
      </c>
      <c r="F10835">
        <f t="shared" si="174"/>
        <v>186.29720635473961</v>
      </c>
    </row>
    <row r="10836" spans="1:6" x14ac:dyDescent="0.2">
      <c r="A10836">
        <v>12</v>
      </c>
      <c r="B10836" s="1" t="s">
        <v>1682</v>
      </c>
      <c r="C10836" s="2">
        <v>47.33587928</v>
      </c>
      <c r="D10836" s="2">
        <v>9.9290148592350541E-6</v>
      </c>
      <c r="E10836" s="2">
        <v>4.6426882000000003E-2</v>
      </c>
      <c r="F10836">
        <f t="shared" si="174"/>
        <v>186.16902861065728</v>
      </c>
    </row>
    <row r="10837" spans="1:6" x14ac:dyDescent="0.2">
      <c r="A10837">
        <v>12</v>
      </c>
      <c r="B10837" s="1" t="s">
        <v>127</v>
      </c>
      <c r="C10837" s="2">
        <v>47.101832450000003</v>
      </c>
      <c r="D10837" s="2">
        <v>9.8799218542819746E-6</v>
      </c>
      <c r="E10837" s="2">
        <v>4.6197329000000002E-2</v>
      </c>
      <c r="F10837">
        <f t="shared" si="174"/>
        <v>185.24853476778702</v>
      </c>
    </row>
    <row r="10838" spans="1:6" x14ac:dyDescent="0.2">
      <c r="A10838">
        <v>12</v>
      </c>
      <c r="B10838" s="1" t="s">
        <v>1056</v>
      </c>
      <c r="C10838" s="2">
        <v>46.8403615</v>
      </c>
      <c r="D10838" s="2">
        <v>9.825076563128223E-6</v>
      </c>
      <c r="E10838" s="2">
        <v>4.5940878999999997E-2</v>
      </c>
      <c r="F10838">
        <f t="shared" si="174"/>
        <v>184.22018555865418</v>
      </c>
    </row>
    <row r="10839" spans="1:6" x14ac:dyDescent="0.2">
      <c r="A10839">
        <v>12</v>
      </c>
      <c r="B10839" s="1" t="s">
        <v>1017</v>
      </c>
      <c r="C10839" s="2">
        <v>46.563621259999998</v>
      </c>
      <c r="D10839" s="2">
        <v>9.767028452398264E-6</v>
      </c>
      <c r="E10839" s="2">
        <v>4.5669452999999999E-2</v>
      </c>
      <c r="F10839">
        <f t="shared" si="174"/>
        <v>183.13178348246745</v>
      </c>
    </row>
    <row r="10840" spans="1:6" x14ac:dyDescent="0.2">
      <c r="A10840">
        <v>12</v>
      </c>
      <c r="B10840" s="1" t="s">
        <v>924</v>
      </c>
      <c r="C10840" s="2">
        <v>46.266039040000003</v>
      </c>
      <c r="D10840" s="2">
        <v>9.7046087581375057E-6</v>
      </c>
      <c r="E10840" s="2">
        <v>4.5377585999999998E-2</v>
      </c>
      <c r="F10840">
        <f t="shared" si="174"/>
        <v>181.96141421507824</v>
      </c>
    </row>
    <row r="10841" spans="1:6" x14ac:dyDescent="0.2">
      <c r="A10841">
        <v>12</v>
      </c>
      <c r="B10841" s="1" t="s">
        <v>1568</v>
      </c>
      <c r="C10841" s="2">
        <v>46.211787149999999</v>
      </c>
      <c r="D10841" s="2">
        <v>9.6932290820123693E-6</v>
      </c>
      <c r="E10841" s="2">
        <v>4.5324376E-2</v>
      </c>
      <c r="F10841">
        <f t="shared" si="174"/>
        <v>181.74804528773191</v>
      </c>
    </row>
    <row r="10842" spans="1:6" x14ac:dyDescent="0.2">
      <c r="A10842">
        <v>12</v>
      </c>
      <c r="B10842" s="1" t="s">
        <v>738</v>
      </c>
      <c r="C10842" s="2">
        <v>46.055366380000002</v>
      </c>
      <c r="D10842" s="2">
        <v>9.6604187874795743E-6</v>
      </c>
      <c r="E10842" s="2">
        <v>4.5170958999999997E-2</v>
      </c>
      <c r="F10842">
        <f t="shared" si="174"/>
        <v>181.13285226524201</v>
      </c>
    </row>
    <row r="10843" spans="1:6" x14ac:dyDescent="0.2">
      <c r="A10843">
        <v>12</v>
      </c>
      <c r="B10843" s="1" t="s">
        <v>1879</v>
      </c>
      <c r="C10843" s="2">
        <v>45.244619620000002</v>
      </c>
      <c r="D10843" s="2">
        <v>9.490359247884891E-6</v>
      </c>
      <c r="E10843" s="2">
        <v>4.4375781000000003E-2</v>
      </c>
      <c r="F10843">
        <f t="shared" si="174"/>
        <v>177.94423589784171</v>
      </c>
    </row>
    <row r="10844" spans="1:6" x14ac:dyDescent="0.2">
      <c r="A10844">
        <v>12</v>
      </c>
      <c r="B10844" s="1" t="s">
        <v>1024</v>
      </c>
      <c r="C10844" s="2">
        <v>45.22772106</v>
      </c>
      <c r="D10844" s="2">
        <v>9.4868146744569997E-6</v>
      </c>
      <c r="E10844" s="2">
        <v>4.4359206999999998E-2</v>
      </c>
      <c r="F10844">
        <f t="shared" si="174"/>
        <v>177.87777514606876</v>
      </c>
    </row>
    <row r="10845" spans="1:6" x14ac:dyDescent="0.2">
      <c r="A10845">
        <v>12</v>
      </c>
      <c r="B10845" s="1" t="s">
        <v>125</v>
      </c>
      <c r="C10845" s="2">
        <v>44.934036319999997</v>
      </c>
      <c r="D10845" s="2">
        <v>9.4252123664422522E-6</v>
      </c>
      <c r="E10845" s="2">
        <v>4.4071161999999997E-2</v>
      </c>
      <c r="F10845">
        <f t="shared" si="174"/>
        <v>176.72273187079222</v>
      </c>
    </row>
    <row r="10846" spans="1:6" x14ac:dyDescent="0.2">
      <c r="A10846">
        <v>12</v>
      </c>
      <c r="B10846" s="1" t="s">
        <v>929</v>
      </c>
      <c r="C10846" s="2">
        <v>44.319956580000003</v>
      </c>
      <c r="D10846" s="2">
        <v>9.296404954789259E-6</v>
      </c>
      <c r="E10846" s="2">
        <v>4.3468873999999998E-2</v>
      </c>
      <c r="F10846">
        <f t="shared" si="174"/>
        <v>174.30759290229861</v>
      </c>
    </row>
    <row r="10847" spans="1:6" x14ac:dyDescent="0.2">
      <c r="A10847">
        <v>12</v>
      </c>
      <c r="B10847" s="1" t="s">
        <v>1684</v>
      </c>
      <c r="C10847" s="2">
        <v>44.16839607</v>
      </c>
      <c r="D10847" s="2">
        <v>9.2646141474973684E-6</v>
      </c>
      <c r="E10847" s="2">
        <v>4.3320223999999997E-2</v>
      </c>
      <c r="F10847">
        <f t="shared" si="174"/>
        <v>173.71151526557566</v>
      </c>
    </row>
    <row r="10848" spans="1:6" x14ac:dyDescent="0.2">
      <c r="A10848">
        <v>12</v>
      </c>
      <c r="B10848" s="1" t="s">
        <v>1880</v>
      </c>
      <c r="C10848" s="2">
        <v>44.028514139999999</v>
      </c>
      <c r="D10848" s="2">
        <v>9.2352729325816736E-6</v>
      </c>
      <c r="E10848" s="2">
        <v>4.3183027999999998E-2</v>
      </c>
      <c r="F10848">
        <f t="shared" si="174"/>
        <v>173.16136748590637</v>
      </c>
    </row>
    <row r="10849" spans="1:6" x14ac:dyDescent="0.2">
      <c r="A10849">
        <v>12</v>
      </c>
      <c r="B10849" s="1" t="s">
        <v>1027</v>
      </c>
      <c r="C10849" s="2">
        <v>43.967804870000002</v>
      </c>
      <c r="D10849" s="2">
        <v>9.2225388589955266E-6</v>
      </c>
      <c r="E10849" s="2">
        <v>4.3123485000000003E-2</v>
      </c>
      <c r="F10849">
        <f t="shared" si="174"/>
        <v>172.92260360616612</v>
      </c>
    </row>
    <row r="10850" spans="1:6" x14ac:dyDescent="0.2">
      <c r="A10850">
        <v>12</v>
      </c>
      <c r="B10850" s="1" t="s">
        <v>1029</v>
      </c>
      <c r="C10850" s="2">
        <v>43.951489889999998</v>
      </c>
      <c r="D10850" s="2">
        <v>9.2191166154820051E-6</v>
      </c>
      <c r="E10850" s="2">
        <v>4.3107483000000002E-2</v>
      </c>
      <c r="F10850">
        <f t="shared" si="174"/>
        <v>172.85843654028758</v>
      </c>
    </row>
    <row r="10851" spans="1:6" x14ac:dyDescent="0.2">
      <c r="A10851">
        <v>12</v>
      </c>
      <c r="B10851" s="1" t="s">
        <v>467</v>
      </c>
      <c r="C10851" s="2">
        <v>43.907473209999999</v>
      </c>
      <c r="D10851" s="2">
        <v>9.209883914899441E-6</v>
      </c>
      <c r="E10851" s="2">
        <v>4.3064312E-2</v>
      </c>
      <c r="F10851">
        <f t="shared" si="174"/>
        <v>172.68532340436451</v>
      </c>
    </row>
    <row r="10852" spans="1:6" x14ac:dyDescent="0.2">
      <c r="A10852">
        <v>12</v>
      </c>
      <c r="B10852" s="1" t="s">
        <v>930</v>
      </c>
      <c r="C10852" s="2">
        <v>43.844121899999998</v>
      </c>
      <c r="D10852" s="2">
        <v>9.1965955071558719E-6</v>
      </c>
      <c r="E10852" s="2">
        <v>4.3002177000000003E-2</v>
      </c>
      <c r="F10852">
        <f t="shared" si="174"/>
        <v>172.43616575917261</v>
      </c>
    </row>
    <row r="10853" spans="1:6" x14ac:dyDescent="0.2">
      <c r="A10853">
        <v>12</v>
      </c>
      <c r="B10853" s="1" t="s">
        <v>1117</v>
      </c>
      <c r="C10853" s="2">
        <v>43.576903940000001</v>
      </c>
      <c r="D10853" s="2">
        <v>9.140544667527823E-6</v>
      </c>
      <c r="E10853" s="2">
        <v>4.2740090000000001E-2</v>
      </c>
      <c r="F10853">
        <f t="shared" si="174"/>
        <v>171.38521251614668</v>
      </c>
    </row>
    <row r="10854" spans="1:6" x14ac:dyDescent="0.2">
      <c r="A10854">
        <v>12</v>
      </c>
      <c r="B10854" s="1" t="s">
        <v>736</v>
      </c>
      <c r="C10854" s="2">
        <v>43.415945290000003</v>
      </c>
      <c r="D10854" s="2">
        <v>9.1067826804793966E-6</v>
      </c>
      <c r="E10854" s="2">
        <v>4.2582223000000002E-2</v>
      </c>
      <c r="F10854">
        <f t="shared" si="174"/>
        <v>170.75217525898867</v>
      </c>
    </row>
    <row r="10855" spans="1:6" x14ac:dyDescent="0.2">
      <c r="A10855">
        <v>12</v>
      </c>
      <c r="B10855" s="1" t="s">
        <v>1032</v>
      </c>
      <c r="C10855" s="2">
        <v>43.351105830000002</v>
      </c>
      <c r="D10855" s="2">
        <v>9.0931820320453049E-6</v>
      </c>
      <c r="E10855" s="2">
        <v>4.2518628000000003E-2</v>
      </c>
      <c r="F10855">
        <f t="shared" si="174"/>
        <v>170.49716310084946</v>
      </c>
    </row>
    <row r="10856" spans="1:6" x14ac:dyDescent="0.2">
      <c r="A10856">
        <v>12</v>
      </c>
      <c r="B10856" s="1" t="s">
        <v>1685</v>
      </c>
      <c r="C10856" s="2">
        <v>42.533742160000003</v>
      </c>
      <c r="D10856" s="2">
        <v>8.9217347322856863E-6</v>
      </c>
      <c r="E10856" s="2">
        <v>4.1716960999999997E-2</v>
      </c>
      <c r="F10856">
        <f t="shared" si="174"/>
        <v>167.28252623035661</v>
      </c>
    </row>
    <row r="10857" spans="1:6" x14ac:dyDescent="0.2">
      <c r="A10857">
        <v>12</v>
      </c>
      <c r="B10857" s="1" t="s">
        <v>1038</v>
      </c>
      <c r="C10857" s="2">
        <v>42.081946279999997</v>
      </c>
      <c r="D10857" s="2">
        <v>8.8269675440772633E-6</v>
      </c>
      <c r="E10857" s="2">
        <v>4.1273840999999999E-2</v>
      </c>
      <c r="F10857">
        <f t="shared" si="174"/>
        <v>165.5056414514487</v>
      </c>
    </row>
    <row r="10858" spans="1:6" x14ac:dyDescent="0.2">
      <c r="A10858">
        <v>12</v>
      </c>
      <c r="B10858" s="1" t="s">
        <v>1686</v>
      </c>
      <c r="C10858" s="2">
        <v>41.970978000000002</v>
      </c>
      <c r="D10858" s="2">
        <v>8.8036910699162497E-6</v>
      </c>
      <c r="E10858" s="2">
        <v>4.1165002999999999E-2</v>
      </c>
      <c r="F10858">
        <f t="shared" si="174"/>
        <v>165.06920756092967</v>
      </c>
    </row>
    <row r="10859" spans="1:6" x14ac:dyDescent="0.2">
      <c r="A10859">
        <v>12</v>
      </c>
      <c r="B10859" s="1" t="s">
        <v>1135</v>
      </c>
      <c r="C10859" s="2">
        <v>41.504546300000001</v>
      </c>
      <c r="D10859" s="2">
        <v>8.7058538713568355E-6</v>
      </c>
      <c r="E10859" s="2">
        <v>4.0707528E-2</v>
      </c>
      <c r="F10859">
        <f t="shared" si="174"/>
        <v>163.23476008794066</v>
      </c>
    </row>
    <row r="10860" spans="1:6" x14ac:dyDescent="0.2">
      <c r="A10860">
        <v>12</v>
      </c>
      <c r="B10860" s="1" t="s">
        <v>512</v>
      </c>
      <c r="C10860" s="2">
        <v>41.381448310000003</v>
      </c>
      <c r="D10860" s="2">
        <v>8.680033277158525E-6</v>
      </c>
      <c r="E10860" s="2">
        <v>4.0586794000000002E-2</v>
      </c>
      <c r="F10860">
        <f t="shared" si="174"/>
        <v>162.75062394672236</v>
      </c>
    </row>
    <row r="10861" spans="1:6" x14ac:dyDescent="0.2">
      <c r="A10861">
        <v>12</v>
      </c>
      <c r="B10861" s="1" t="s">
        <v>523</v>
      </c>
      <c r="C10861" s="2">
        <v>41.376608789999999</v>
      </c>
      <c r="D10861" s="2">
        <v>8.6790182810508397E-6</v>
      </c>
      <c r="E10861" s="2">
        <v>4.0582048000000003E-2</v>
      </c>
      <c r="F10861">
        <f t="shared" si="174"/>
        <v>162.73159276970324</v>
      </c>
    </row>
    <row r="10862" spans="1:6" x14ac:dyDescent="0.2">
      <c r="A10862">
        <v>12</v>
      </c>
      <c r="B10862" s="1" t="s">
        <v>1687</v>
      </c>
      <c r="C10862" s="2">
        <v>41.117873860000003</v>
      </c>
      <c r="D10862" s="2">
        <v>8.6247467856317946E-6</v>
      </c>
      <c r="E10862" s="2">
        <v>4.0328281000000001E-2</v>
      </c>
      <c r="F10862">
        <f t="shared" si="174"/>
        <v>161.71400223059615</v>
      </c>
    </row>
    <row r="10863" spans="1:6" x14ac:dyDescent="0.2">
      <c r="A10863">
        <v>12</v>
      </c>
      <c r="B10863" s="1" t="s">
        <v>938</v>
      </c>
      <c r="C10863" s="2">
        <v>40.918694760000001</v>
      </c>
      <c r="D10863" s="2">
        <v>8.5829676980589748E-6</v>
      </c>
      <c r="E10863" s="2">
        <v>4.0132926999999999E-2</v>
      </c>
      <c r="F10863">
        <f t="shared" si="174"/>
        <v>160.93064433860579</v>
      </c>
    </row>
    <row r="10864" spans="1:6" x14ac:dyDescent="0.2">
      <c r="A10864">
        <v>12</v>
      </c>
      <c r="B10864" s="1" t="s">
        <v>441</v>
      </c>
      <c r="C10864" s="2">
        <v>40.53780312</v>
      </c>
      <c r="D10864" s="2">
        <v>8.503073218303292E-6</v>
      </c>
      <c r="E10864" s="2">
        <v>3.9759349999999999E-2</v>
      </c>
      <c r="F10864">
        <f t="shared" si="174"/>
        <v>159.43262284318672</v>
      </c>
    </row>
    <row r="10865" spans="1:6" x14ac:dyDescent="0.2">
      <c r="A10865">
        <v>12</v>
      </c>
      <c r="B10865" s="1" t="s">
        <v>769</v>
      </c>
      <c r="C10865" s="2">
        <v>40.438409610000001</v>
      </c>
      <c r="D10865" s="2">
        <v>8.4822247363063208E-6</v>
      </c>
      <c r="E10865" s="2">
        <v>3.9661864999999998E-2</v>
      </c>
      <c r="F10865">
        <f t="shared" si="174"/>
        <v>159.04171380574351</v>
      </c>
    </row>
    <row r="10866" spans="1:6" x14ac:dyDescent="0.2">
      <c r="A10866">
        <v>12</v>
      </c>
      <c r="B10866" s="1" t="s">
        <v>1044</v>
      </c>
      <c r="C10866" s="2">
        <v>40.248230190000001</v>
      </c>
      <c r="D10866" s="2">
        <v>8.4423334217302411E-6</v>
      </c>
      <c r="E10866" s="2">
        <v>3.9475337999999999E-2</v>
      </c>
      <c r="F10866">
        <f t="shared" si="174"/>
        <v>158.29375165744202</v>
      </c>
    </row>
    <row r="10867" spans="1:6" x14ac:dyDescent="0.2">
      <c r="A10867">
        <v>12</v>
      </c>
      <c r="B10867" s="1" t="s">
        <v>121</v>
      </c>
      <c r="C10867" s="2">
        <v>39.843589530000003</v>
      </c>
      <c r="D10867" s="2">
        <v>8.3574572059163182E-6</v>
      </c>
      <c r="E10867" s="2">
        <v>3.9078466999999999E-2</v>
      </c>
      <c r="F10867">
        <f t="shared" si="174"/>
        <v>156.70232261093096</v>
      </c>
    </row>
    <row r="10868" spans="1:6" x14ac:dyDescent="0.2">
      <c r="A10868">
        <v>12</v>
      </c>
      <c r="B10868" s="1" t="s">
        <v>706</v>
      </c>
      <c r="C10868" s="2">
        <v>39.838557469999998</v>
      </c>
      <c r="D10868" s="2">
        <v>8.356401789609656E-6</v>
      </c>
      <c r="E10868" s="2">
        <v>3.9073532000000001E-2</v>
      </c>
      <c r="F10868">
        <f t="shared" si="174"/>
        <v>156.68253355518104</v>
      </c>
    </row>
    <row r="10869" spans="1:6" x14ac:dyDescent="0.2">
      <c r="A10869">
        <v>12</v>
      </c>
      <c r="B10869" s="1" t="s">
        <v>119</v>
      </c>
      <c r="C10869" s="2">
        <v>39.604308940000003</v>
      </c>
      <c r="D10869" s="2">
        <v>8.3072666535497067E-6</v>
      </c>
      <c r="E10869" s="2">
        <v>3.8843782E-2</v>
      </c>
      <c r="F10869">
        <f t="shared" si="174"/>
        <v>155.76124975405699</v>
      </c>
    </row>
    <row r="10870" spans="1:6" x14ac:dyDescent="0.2">
      <c r="A10870">
        <v>12</v>
      </c>
      <c r="B10870" s="1" t="s">
        <v>940</v>
      </c>
      <c r="C10870" s="2">
        <v>39.581034350000003</v>
      </c>
      <c r="D10870" s="2">
        <v>8.3023845778762494E-6</v>
      </c>
      <c r="E10870" s="2">
        <v>3.8820953999999998E-2</v>
      </c>
      <c r="F10870">
        <f t="shared" si="174"/>
        <v>155.66971083517967</v>
      </c>
    </row>
    <row r="10871" spans="1:6" x14ac:dyDescent="0.2">
      <c r="A10871">
        <v>12</v>
      </c>
      <c r="B10871" s="1" t="s">
        <v>1881</v>
      </c>
      <c r="C10871" s="2">
        <v>39.513549429999998</v>
      </c>
      <c r="D10871" s="2">
        <v>8.2882291675577629E-6</v>
      </c>
      <c r="E10871" s="2">
        <v>3.8754764999999997E-2</v>
      </c>
      <c r="F10871">
        <f t="shared" si="174"/>
        <v>155.40429689170804</v>
      </c>
    </row>
    <row r="10872" spans="1:6" x14ac:dyDescent="0.2">
      <c r="A10872">
        <v>12</v>
      </c>
      <c r="B10872" s="1" t="s">
        <v>1049</v>
      </c>
      <c r="C10872" s="2">
        <v>39.441025009999997</v>
      </c>
      <c r="D10872" s="2">
        <v>8.273016630024723E-6</v>
      </c>
      <c r="E10872" s="2">
        <v>3.8683633000000002E-2</v>
      </c>
      <c r="F10872">
        <f t="shared" si="174"/>
        <v>155.11906181296357</v>
      </c>
    </row>
    <row r="10873" spans="1:6" x14ac:dyDescent="0.2">
      <c r="A10873">
        <v>12</v>
      </c>
      <c r="B10873" s="1" t="s">
        <v>1882</v>
      </c>
      <c r="C10873" s="2">
        <v>39.405425170000001</v>
      </c>
      <c r="D10873" s="2">
        <v>8.2655493725245292E-6</v>
      </c>
      <c r="E10873" s="2">
        <v>3.8648716999999999E-2</v>
      </c>
      <c r="F10873">
        <f t="shared" si="174"/>
        <v>154.97905073483491</v>
      </c>
    </row>
    <row r="10874" spans="1:6" x14ac:dyDescent="0.2">
      <c r="A10874">
        <v>12</v>
      </c>
      <c r="B10874" s="1" t="s">
        <v>941</v>
      </c>
      <c r="C10874" s="2">
        <v>39.335197999999998</v>
      </c>
      <c r="D10874" s="2">
        <v>8.2508186694269314E-6</v>
      </c>
      <c r="E10874" s="2">
        <v>3.8579837999999998E-2</v>
      </c>
      <c r="F10874">
        <f t="shared" si="174"/>
        <v>154.70285005175495</v>
      </c>
    </row>
    <row r="10875" spans="1:6" x14ac:dyDescent="0.2">
      <c r="A10875">
        <v>12</v>
      </c>
      <c r="B10875" s="1" t="s">
        <v>1052</v>
      </c>
      <c r="C10875" s="2">
        <v>39.177307730000003</v>
      </c>
      <c r="D10875" s="2">
        <v>8.2177001976098602E-6</v>
      </c>
      <c r="E10875" s="2">
        <v>3.8424979999999997E-2</v>
      </c>
      <c r="F10875">
        <f t="shared" si="174"/>
        <v>154.08187870518489</v>
      </c>
    </row>
    <row r="10876" spans="1:6" x14ac:dyDescent="0.2">
      <c r="A10876">
        <v>12</v>
      </c>
      <c r="B10876" s="1" t="s">
        <v>1947</v>
      </c>
      <c r="C10876" s="2">
        <v>39.126434089999997</v>
      </c>
      <c r="D10876" s="2">
        <v>8.2070292650795136E-6</v>
      </c>
      <c r="E10876" s="2">
        <v>3.8375083999999997E-2</v>
      </c>
      <c r="F10876">
        <f t="shared" si="174"/>
        <v>153.88179872024088</v>
      </c>
    </row>
    <row r="10877" spans="1:6" x14ac:dyDescent="0.2">
      <c r="A10877">
        <v>12</v>
      </c>
      <c r="B10877" s="1" t="s">
        <v>1571</v>
      </c>
      <c r="C10877" s="2">
        <v>38.761612280000001</v>
      </c>
      <c r="D10877" s="2">
        <v>8.1305052738735801E-6</v>
      </c>
      <c r="E10877" s="2">
        <v>3.8017267E-2</v>
      </c>
      <c r="F10877">
        <f t="shared" si="174"/>
        <v>152.44697388512964</v>
      </c>
    </row>
    <row r="10878" spans="1:6" x14ac:dyDescent="0.2">
      <c r="A10878">
        <v>12</v>
      </c>
      <c r="B10878" s="1" t="s">
        <v>1569</v>
      </c>
      <c r="C10878" s="2">
        <v>38.739773700000001</v>
      </c>
      <c r="D10878" s="2">
        <v>8.1259245318528281E-6</v>
      </c>
      <c r="E10878" s="2">
        <v>3.7995847999999999E-2</v>
      </c>
      <c r="F10878">
        <f t="shared" si="174"/>
        <v>152.36108497224052</v>
      </c>
    </row>
    <row r="10879" spans="1:6" x14ac:dyDescent="0.2">
      <c r="A10879">
        <v>12</v>
      </c>
      <c r="B10879" s="1" t="s">
        <v>1057</v>
      </c>
      <c r="C10879" s="2">
        <v>38.491901259999999</v>
      </c>
      <c r="D10879" s="2">
        <v>8.0739317518841376E-6</v>
      </c>
      <c r="E10879" s="2">
        <v>3.7752736000000002E-2</v>
      </c>
      <c r="F10879">
        <f t="shared" si="174"/>
        <v>151.38622034782759</v>
      </c>
    </row>
    <row r="10880" spans="1:6" x14ac:dyDescent="0.2">
      <c r="A10880">
        <v>12</v>
      </c>
      <c r="B10880" s="1" t="s">
        <v>117</v>
      </c>
      <c r="C10880" s="2">
        <v>37.264377230000001</v>
      </c>
      <c r="D10880" s="2">
        <v>7.8164503793938247E-6</v>
      </c>
      <c r="E10880" s="2">
        <v>3.6548784000000001E-2</v>
      </c>
      <c r="F10880">
        <f t="shared" si="174"/>
        <v>146.55844461363421</v>
      </c>
    </row>
    <row r="10881" spans="1:6" x14ac:dyDescent="0.2">
      <c r="A10881">
        <v>12</v>
      </c>
      <c r="B10881" s="1" t="s">
        <v>1883</v>
      </c>
      <c r="C10881" s="2">
        <v>37.127235679999998</v>
      </c>
      <c r="D10881" s="2">
        <v>7.7876840295302701E-6</v>
      </c>
      <c r="E10881" s="2">
        <v>3.6414276000000002E-2</v>
      </c>
      <c r="F10881">
        <f t="shared" si="174"/>
        <v>146.01907555369257</v>
      </c>
    </row>
    <row r="10882" spans="1:6" x14ac:dyDescent="0.2">
      <c r="A10882">
        <v>12</v>
      </c>
      <c r="B10882" s="1" t="s">
        <v>1065</v>
      </c>
      <c r="C10882" s="2">
        <v>37.026781270000001</v>
      </c>
      <c r="D10882" s="2">
        <v>7.7666131295071737E-6</v>
      </c>
      <c r="E10882" s="2">
        <v>3.6315751E-2</v>
      </c>
      <c r="F10882">
        <f t="shared" si="174"/>
        <v>145.62399617825952</v>
      </c>
    </row>
    <row r="10883" spans="1:6" x14ac:dyDescent="0.2">
      <c r="A10883">
        <v>12</v>
      </c>
      <c r="B10883" s="1" t="s">
        <v>1063</v>
      </c>
      <c r="C10883" s="2">
        <v>36.908746170000001</v>
      </c>
      <c r="D10883" s="2">
        <v>7.7418543675201237E-6</v>
      </c>
      <c r="E10883" s="2">
        <v>3.6199981999999999E-2</v>
      </c>
      <c r="F10883">
        <f t="shared" ref="F10883:F10946" si="175">D10883*$I$8</f>
        <v>145.15976939100233</v>
      </c>
    </row>
    <row r="10884" spans="1:6" x14ac:dyDescent="0.2">
      <c r="A10884">
        <v>12</v>
      </c>
      <c r="B10884" s="1" t="s">
        <v>116</v>
      </c>
      <c r="C10884" s="2">
        <v>36.90458744</v>
      </c>
      <c r="D10884" s="2">
        <v>7.7409820183580415E-6</v>
      </c>
      <c r="E10884" s="2">
        <v>3.6195903000000001E-2</v>
      </c>
      <c r="F10884">
        <f t="shared" si="175"/>
        <v>145.14341284421329</v>
      </c>
    </row>
    <row r="10885" spans="1:6" x14ac:dyDescent="0.2">
      <c r="A10885">
        <v>12</v>
      </c>
      <c r="B10885" s="1" t="s">
        <v>1689</v>
      </c>
      <c r="C10885" s="2">
        <v>36.900303360000002</v>
      </c>
      <c r="D10885" s="2">
        <v>7.7400833639870989E-6</v>
      </c>
      <c r="E10885" s="2">
        <v>3.6191701E-2</v>
      </c>
      <c r="F10885">
        <f t="shared" si="175"/>
        <v>145.12656307475811</v>
      </c>
    </row>
    <row r="10886" spans="1:6" x14ac:dyDescent="0.2">
      <c r="A10886">
        <v>12</v>
      </c>
      <c r="B10886" s="1" t="s">
        <v>1064</v>
      </c>
      <c r="C10886" s="2">
        <v>36.809114899999997</v>
      </c>
      <c r="D10886" s="2">
        <v>7.7209560553307611E-6</v>
      </c>
      <c r="E10886" s="2">
        <v>3.6102264000000002E-2</v>
      </c>
      <c r="F10886">
        <f t="shared" si="175"/>
        <v>144.76792603745176</v>
      </c>
    </row>
    <row r="10887" spans="1:6" x14ac:dyDescent="0.2">
      <c r="A10887">
        <v>12</v>
      </c>
      <c r="B10887" s="1" t="s">
        <v>1884</v>
      </c>
      <c r="C10887" s="2">
        <v>36.569202500000003</v>
      </c>
      <c r="D10887" s="2">
        <v>7.6706329076024182E-6</v>
      </c>
      <c r="E10887" s="2">
        <v>3.5866958999999997E-2</v>
      </c>
      <c r="F10887">
        <f t="shared" si="175"/>
        <v>143.82436701754534</v>
      </c>
    </row>
    <row r="10888" spans="1:6" x14ac:dyDescent="0.2">
      <c r="A10888">
        <v>12</v>
      </c>
      <c r="B10888" s="1" t="s">
        <v>1662</v>
      </c>
      <c r="C10888" s="2">
        <v>36.386236859999997</v>
      </c>
      <c r="D10888" s="2">
        <v>7.6322546771944529E-6</v>
      </c>
      <c r="E10888" s="2">
        <v>3.5687507E-2</v>
      </c>
      <c r="F10888">
        <f t="shared" si="175"/>
        <v>143.10477519739598</v>
      </c>
    </row>
    <row r="10889" spans="1:6" x14ac:dyDescent="0.2">
      <c r="A10889">
        <v>12</v>
      </c>
      <c r="B10889" s="1" t="s">
        <v>1069</v>
      </c>
      <c r="C10889" s="2">
        <v>36.135633390000002</v>
      </c>
      <c r="D10889" s="2">
        <v>7.5796889569450023E-6</v>
      </c>
      <c r="E10889" s="2">
        <v>3.5441715999999998E-2</v>
      </c>
      <c r="F10889">
        <f t="shared" si="175"/>
        <v>142.1191679427188</v>
      </c>
    </row>
    <row r="10890" spans="1:6" x14ac:dyDescent="0.2">
      <c r="A10890">
        <v>12</v>
      </c>
      <c r="B10890" s="1" t="s">
        <v>1073</v>
      </c>
      <c r="C10890" s="2">
        <v>36.134543669999999</v>
      </c>
      <c r="D10890" s="2">
        <v>7.5794603368777634E-6</v>
      </c>
      <c r="E10890" s="2">
        <v>3.5440646999999999E-2</v>
      </c>
      <c r="F10890">
        <f t="shared" si="175"/>
        <v>142.11488131645805</v>
      </c>
    </row>
    <row r="10891" spans="1:6" x14ac:dyDescent="0.2">
      <c r="A10891">
        <v>12</v>
      </c>
      <c r="B10891" s="1" t="s">
        <v>1075</v>
      </c>
      <c r="C10891" s="2">
        <v>35.48109805</v>
      </c>
      <c r="D10891" s="2">
        <v>7.4423956560048582E-6</v>
      </c>
      <c r="E10891" s="2">
        <v>3.4799748999999998E-2</v>
      </c>
      <c r="F10891">
        <f t="shared" si="175"/>
        <v>139.5449185500911</v>
      </c>
    </row>
    <row r="10892" spans="1:6" x14ac:dyDescent="0.2">
      <c r="A10892">
        <v>12</v>
      </c>
      <c r="B10892" s="1" t="s">
        <v>1077</v>
      </c>
      <c r="C10892" s="2">
        <v>35.394340730000003</v>
      </c>
      <c r="D10892" s="2">
        <v>7.4241977980615419E-6</v>
      </c>
      <c r="E10892" s="2">
        <v>3.4714658000000002E-2</v>
      </c>
      <c r="F10892">
        <f t="shared" si="175"/>
        <v>139.20370871365392</v>
      </c>
    </row>
    <row r="10893" spans="1:6" x14ac:dyDescent="0.2">
      <c r="A10893">
        <v>12</v>
      </c>
      <c r="B10893" s="1" t="s">
        <v>1076</v>
      </c>
      <c r="C10893" s="2">
        <v>35.163491270000002</v>
      </c>
      <c r="D10893" s="2">
        <v>7.3757756828661135E-6</v>
      </c>
      <c r="E10893" s="2">
        <v>3.4488242000000002E-2</v>
      </c>
      <c r="F10893">
        <f t="shared" si="175"/>
        <v>138.29579405373963</v>
      </c>
    </row>
    <row r="10894" spans="1:6" x14ac:dyDescent="0.2">
      <c r="A10894">
        <v>12</v>
      </c>
      <c r="B10894" s="1" t="s">
        <v>1080</v>
      </c>
      <c r="C10894" s="2">
        <v>35.136906750000001</v>
      </c>
      <c r="D10894" s="2">
        <v>7.3701994063149615E-6</v>
      </c>
      <c r="E10894" s="2">
        <v>3.4462168000000001E-2</v>
      </c>
      <c r="F10894">
        <f t="shared" si="175"/>
        <v>138.19123886840552</v>
      </c>
    </row>
    <row r="10895" spans="1:6" x14ac:dyDescent="0.2">
      <c r="A10895">
        <v>12</v>
      </c>
      <c r="B10895" s="1" t="s">
        <v>113</v>
      </c>
      <c r="C10895" s="2">
        <v>34.890502740000002</v>
      </c>
      <c r="D10895" s="2">
        <v>7.318514375903572E-6</v>
      </c>
      <c r="E10895" s="2">
        <v>3.4220494999999997E-2</v>
      </c>
      <c r="F10895">
        <f t="shared" si="175"/>
        <v>137.22214454819198</v>
      </c>
    </row>
    <row r="10896" spans="1:6" x14ac:dyDescent="0.2">
      <c r="A10896">
        <v>12</v>
      </c>
      <c r="B10896" s="1" t="s">
        <v>1079</v>
      </c>
      <c r="C10896" s="2">
        <v>34.861248709999998</v>
      </c>
      <c r="D10896" s="2">
        <v>7.3123782047443478E-6</v>
      </c>
      <c r="E10896" s="2">
        <v>3.4191803E-2</v>
      </c>
      <c r="F10896">
        <f t="shared" si="175"/>
        <v>137.10709133895651</v>
      </c>
    </row>
    <row r="10897" spans="1:6" x14ac:dyDescent="0.2">
      <c r="A10897">
        <v>12</v>
      </c>
      <c r="B10897" s="1" t="s">
        <v>770</v>
      </c>
      <c r="C10897" s="2">
        <v>34.85013799</v>
      </c>
      <c r="D10897" s="2">
        <v>7.3100477343302218E-6</v>
      </c>
      <c r="E10897" s="2">
        <v>3.4180905999999997E-2</v>
      </c>
      <c r="F10897">
        <f t="shared" si="175"/>
        <v>137.06339501869166</v>
      </c>
    </row>
    <row r="10898" spans="1:6" x14ac:dyDescent="0.2">
      <c r="A10898">
        <v>12</v>
      </c>
      <c r="B10898" s="1" t="s">
        <v>1885</v>
      </c>
      <c r="C10898" s="2">
        <v>34.638198320000001</v>
      </c>
      <c r="D10898" s="2">
        <v>7.2655919313583746E-6</v>
      </c>
      <c r="E10898" s="2">
        <v>3.3973035999999998E-2</v>
      </c>
      <c r="F10898">
        <f t="shared" si="175"/>
        <v>136.22984871296953</v>
      </c>
    </row>
    <row r="10899" spans="1:6" x14ac:dyDescent="0.2">
      <c r="A10899">
        <v>12</v>
      </c>
      <c r="B10899" s="1" t="s">
        <v>707</v>
      </c>
      <c r="C10899" s="2">
        <v>34.539696939999999</v>
      </c>
      <c r="D10899" s="2">
        <v>7.2449305799122307E-6</v>
      </c>
      <c r="E10899" s="2">
        <v>3.3876426000000001E-2</v>
      </c>
      <c r="F10899">
        <f t="shared" si="175"/>
        <v>135.84244837335433</v>
      </c>
    </row>
    <row r="10900" spans="1:6" x14ac:dyDescent="0.2">
      <c r="A10900">
        <v>12</v>
      </c>
      <c r="B10900" s="1" t="s">
        <v>1690</v>
      </c>
      <c r="C10900" s="2">
        <v>34.516630339999999</v>
      </c>
      <c r="D10900" s="2">
        <v>7.2400921323900529E-6</v>
      </c>
      <c r="E10900" s="2">
        <v>3.3853802000000002E-2</v>
      </c>
      <c r="F10900">
        <f t="shared" si="175"/>
        <v>135.7517274823135</v>
      </c>
    </row>
    <row r="10901" spans="1:6" x14ac:dyDescent="0.2">
      <c r="A10901">
        <v>12</v>
      </c>
      <c r="B10901" s="1" t="s">
        <v>1083</v>
      </c>
      <c r="C10901" s="2">
        <v>34.479433659999998</v>
      </c>
      <c r="D10901" s="2">
        <v>7.2322899646697513E-6</v>
      </c>
      <c r="E10901" s="2">
        <v>3.3817319999999998E-2</v>
      </c>
      <c r="F10901">
        <f t="shared" si="175"/>
        <v>135.60543683755785</v>
      </c>
    </row>
    <row r="10902" spans="1:6" x14ac:dyDescent="0.2">
      <c r="A10902">
        <v>12</v>
      </c>
      <c r="B10902" s="1" t="s">
        <v>955</v>
      </c>
      <c r="C10902" s="2">
        <v>34.408684890000004</v>
      </c>
      <c r="D10902" s="2">
        <v>7.2174499773304708E-6</v>
      </c>
      <c r="E10902" s="2">
        <v>3.3747930000000002E-2</v>
      </c>
      <c r="F10902">
        <f t="shared" si="175"/>
        <v>135.32718707494632</v>
      </c>
    </row>
    <row r="10903" spans="1:6" x14ac:dyDescent="0.2">
      <c r="A10903">
        <v>12</v>
      </c>
      <c r="B10903" s="1" t="s">
        <v>112</v>
      </c>
      <c r="C10903" s="2">
        <v>33.808601369999998</v>
      </c>
      <c r="D10903" s="2">
        <v>7.0915784836223337E-6</v>
      </c>
      <c r="E10903" s="2">
        <v>3.3159370000000001E-2</v>
      </c>
      <c r="F10903">
        <f t="shared" si="175"/>
        <v>132.96709656791876</v>
      </c>
    </row>
    <row r="10904" spans="1:6" x14ac:dyDescent="0.2">
      <c r="A10904">
        <v>12</v>
      </c>
      <c r="B10904" s="1" t="s">
        <v>99</v>
      </c>
      <c r="C10904" s="2">
        <v>33.59505154</v>
      </c>
      <c r="D10904" s="2">
        <v>7.0467849902050523E-6</v>
      </c>
      <c r="E10904" s="2">
        <v>3.2949921E-2</v>
      </c>
      <c r="F10904">
        <f t="shared" si="175"/>
        <v>132.12721856634474</v>
      </c>
    </row>
    <row r="10905" spans="1:6" x14ac:dyDescent="0.2">
      <c r="A10905">
        <v>12</v>
      </c>
      <c r="B10905" s="1" t="s">
        <v>411</v>
      </c>
      <c r="C10905" s="2">
        <v>33.473420429999997</v>
      </c>
      <c r="D10905" s="2">
        <v>7.0212719317005572E-6</v>
      </c>
      <c r="E10905" s="2">
        <v>3.2830625000000002E-2</v>
      </c>
      <c r="F10905">
        <f t="shared" si="175"/>
        <v>131.64884871938546</v>
      </c>
    </row>
    <row r="10906" spans="1:6" x14ac:dyDescent="0.2">
      <c r="A10906">
        <v>12</v>
      </c>
      <c r="B10906" s="1" t="s">
        <v>771</v>
      </c>
      <c r="C10906" s="2">
        <v>33.161607680000003</v>
      </c>
      <c r="D10906" s="2">
        <v>6.9558673447564943E-6</v>
      </c>
      <c r="E10906" s="2">
        <v>3.2524800999999999E-2</v>
      </c>
      <c r="F10906">
        <f t="shared" si="175"/>
        <v>130.42251271418428</v>
      </c>
    </row>
    <row r="10907" spans="1:6" x14ac:dyDescent="0.2">
      <c r="A10907">
        <v>12</v>
      </c>
      <c r="B10907" s="1" t="s">
        <v>1754</v>
      </c>
      <c r="C10907" s="2">
        <v>32.999357740000001</v>
      </c>
      <c r="D10907" s="2">
        <v>6.921834178806984E-6</v>
      </c>
      <c r="E10907" s="2">
        <v>3.2365666000000001E-2</v>
      </c>
      <c r="F10907">
        <f t="shared" si="175"/>
        <v>129.78439085263096</v>
      </c>
    </row>
    <row r="10908" spans="1:6" x14ac:dyDescent="0.2">
      <c r="A10908">
        <v>12</v>
      </c>
      <c r="B10908" s="1" t="s">
        <v>1226</v>
      </c>
      <c r="C10908" s="2">
        <v>32.922562190000001</v>
      </c>
      <c r="D10908" s="2">
        <v>6.9057257671283261E-6</v>
      </c>
      <c r="E10908" s="2">
        <v>3.2290344999999998E-2</v>
      </c>
      <c r="F10908">
        <f t="shared" si="175"/>
        <v>129.48235813365611</v>
      </c>
    </row>
    <row r="10909" spans="1:6" x14ac:dyDescent="0.2">
      <c r="A10909">
        <v>12</v>
      </c>
      <c r="B10909" s="1" t="s">
        <v>111</v>
      </c>
      <c r="C10909" s="2">
        <v>32.895524770000002</v>
      </c>
      <c r="D10909" s="2">
        <v>6.9000545351890986E-6</v>
      </c>
      <c r="E10909" s="2">
        <v>3.2263827000000002E-2</v>
      </c>
      <c r="F10909">
        <f t="shared" si="175"/>
        <v>129.3760225347956</v>
      </c>
    </row>
    <row r="10910" spans="1:6" x14ac:dyDescent="0.2">
      <c r="A10910">
        <v>12</v>
      </c>
      <c r="B10910" s="1" t="s">
        <v>1691</v>
      </c>
      <c r="C10910" s="2">
        <v>32.870737300000002</v>
      </c>
      <c r="D10910" s="2">
        <v>6.8948552999649268E-6</v>
      </c>
      <c r="E10910" s="2">
        <v>3.2239516000000003E-2</v>
      </c>
      <c r="F10910">
        <f t="shared" si="175"/>
        <v>129.27853687434236</v>
      </c>
    </row>
    <row r="10911" spans="1:6" x14ac:dyDescent="0.2">
      <c r="A10911">
        <v>12</v>
      </c>
      <c r="B10911" s="1" t="s">
        <v>1692</v>
      </c>
      <c r="C10911" s="2">
        <v>32.733230239999997</v>
      </c>
      <c r="D10911" s="2">
        <v>6.8660121731096603E-6</v>
      </c>
      <c r="E10911" s="2">
        <v>3.2104648999999999E-2</v>
      </c>
      <c r="F10911">
        <f t="shared" si="175"/>
        <v>128.73772824580612</v>
      </c>
    </row>
    <row r="10912" spans="1:6" x14ac:dyDescent="0.2">
      <c r="A10912">
        <v>12</v>
      </c>
      <c r="B10912" s="1" t="s">
        <v>1886</v>
      </c>
      <c r="C10912" s="2">
        <v>32.502362419999997</v>
      </c>
      <c r="D10912" s="2">
        <v>6.8175862083714728E-6</v>
      </c>
      <c r="E10912" s="2">
        <v>3.1878215000000001E-2</v>
      </c>
      <c r="F10912">
        <f t="shared" si="175"/>
        <v>127.82974140696511</v>
      </c>
    </row>
    <row r="10913" spans="1:6" x14ac:dyDescent="0.2">
      <c r="A10913">
        <v>12</v>
      </c>
      <c r="B10913" s="1" t="s">
        <v>1092</v>
      </c>
      <c r="C10913" s="2">
        <v>32.324760750000003</v>
      </c>
      <c r="D10913" s="2">
        <v>6.78033311376682E-6</v>
      </c>
      <c r="E10913" s="2">
        <v>3.1704023999999997E-2</v>
      </c>
      <c r="F10913">
        <f t="shared" si="175"/>
        <v>127.13124588312787</v>
      </c>
    </row>
    <row r="10914" spans="1:6" x14ac:dyDescent="0.2">
      <c r="A10914">
        <v>12</v>
      </c>
      <c r="B10914" s="1" t="s">
        <v>1095</v>
      </c>
      <c r="C10914" s="2">
        <v>32.151295509999997</v>
      </c>
      <c r="D10914" s="2">
        <v>6.7439476633275448E-6</v>
      </c>
      <c r="E10914" s="2">
        <v>3.1533890000000002E-2</v>
      </c>
      <c r="F10914">
        <f t="shared" si="175"/>
        <v>126.44901868739146</v>
      </c>
    </row>
    <row r="10915" spans="1:6" x14ac:dyDescent="0.2">
      <c r="A10915">
        <v>12</v>
      </c>
      <c r="B10915" s="1" t="s">
        <v>961</v>
      </c>
      <c r="C10915" s="2">
        <v>31.71395399</v>
      </c>
      <c r="D10915" s="2">
        <v>6.6522122039060025E-6</v>
      </c>
      <c r="E10915" s="2">
        <v>3.1104946000000001E-2</v>
      </c>
      <c r="F10915">
        <f t="shared" si="175"/>
        <v>124.72897882323754</v>
      </c>
    </row>
    <row r="10916" spans="1:6" x14ac:dyDescent="0.2">
      <c r="A10916">
        <v>12</v>
      </c>
      <c r="B10916" s="1" t="s">
        <v>1887</v>
      </c>
      <c r="C10916" s="2">
        <v>30.863710220000002</v>
      </c>
      <c r="D10916" s="2">
        <v>6.4738680205651129E-6</v>
      </c>
      <c r="E10916" s="2">
        <v>3.0271030000000001E-2</v>
      </c>
      <c r="F10916">
        <f t="shared" si="175"/>
        <v>121.38502538559587</v>
      </c>
    </row>
    <row r="10917" spans="1:6" x14ac:dyDescent="0.2">
      <c r="A10917">
        <v>12</v>
      </c>
      <c r="B10917" s="1" t="s">
        <v>109</v>
      </c>
      <c r="C10917" s="2">
        <v>30.74020909</v>
      </c>
      <c r="D10917" s="2">
        <v>6.4479627364260841E-6</v>
      </c>
      <c r="E10917" s="2">
        <v>3.01499E-2</v>
      </c>
      <c r="F10917">
        <f t="shared" si="175"/>
        <v>120.89930130798908</v>
      </c>
    </row>
    <row r="10918" spans="1:6" x14ac:dyDescent="0.2">
      <c r="A10918">
        <v>12</v>
      </c>
      <c r="B10918" s="1" t="s">
        <v>1101</v>
      </c>
      <c r="C10918" s="2">
        <v>30.711277089999999</v>
      </c>
      <c r="D10918" s="2">
        <v>6.441894146128643E-6</v>
      </c>
      <c r="E10918" s="2">
        <v>3.0121524E-2</v>
      </c>
      <c r="F10918">
        <f t="shared" si="175"/>
        <v>120.78551523991206</v>
      </c>
    </row>
    <row r="10919" spans="1:6" x14ac:dyDescent="0.2">
      <c r="A10919">
        <v>12</v>
      </c>
      <c r="B10919" s="1" t="s">
        <v>1693</v>
      </c>
      <c r="C10919" s="2">
        <v>30.545536949999999</v>
      </c>
      <c r="D10919" s="2">
        <v>6.4071291393277839E-6</v>
      </c>
      <c r="E10919" s="2">
        <v>2.9958967E-2</v>
      </c>
      <c r="F10919">
        <f t="shared" si="175"/>
        <v>120.13367136239594</v>
      </c>
    </row>
    <row r="10920" spans="1:6" x14ac:dyDescent="0.2">
      <c r="A10920">
        <v>12</v>
      </c>
      <c r="B10920" s="1" t="s">
        <v>479</v>
      </c>
      <c r="C10920" s="2">
        <v>30.541623019999999</v>
      </c>
      <c r="D10920" s="2">
        <v>6.4063081174024996E-6</v>
      </c>
      <c r="E10920" s="2">
        <v>2.9955128000000001E-2</v>
      </c>
      <c r="F10920">
        <f t="shared" si="175"/>
        <v>120.11827720129686</v>
      </c>
    </row>
    <row r="10921" spans="1:6" x14ac:dyDescent="0.2">
      <c r="A10921">
        <v>12</v>
      </c>
      <c r="B10921" s="1" t="s">
        <v>7</v>
      </c>
      <c r="C10921" s="2">
        <v>30.206483510000002</v>
      </c>
      <c r="D10921" s="2">
        <v>6.3360103338836748E-6</v>
      </c>
      <c r="E10921" s="2">
        <v>2.9626423999999998E-2</v>
      </c>
      <c r="F10921">
        <f t="shared" si="175"/>
        <v>118.8001937603189</v>
      </c>
    </row>
    <row r="10922" spans="1:6" x14ac:dyDescent="0.2">
      <c r="A10922">
        <v>12</v>
      </c>
      <c r="B10922" s="1" t="s">
        <v>700</v>
      </c>
      <c r="C10922" s="2">
        <v>30.03458947</v>
      </c>
      <c r="D10922" s="2">
        <v>6.2999544470773412E-6</v>
      </c>
      <c r="E10922" s="2">
        <v>2.9457831E-2</v>
      </c>
      <c r="F10922">
        <f t="shared" si="175"/>
        <v>118.12414588270015</v>
      </c>
    </row>
    <row r="10923" spans="1:6" x14ac:dyDescent="0.2">
      <c r="A10923">
        <v>12</v>
      </c>
      <c r="B10923" s="1" t="s">
        <v>106</v>
      </c>
      <c r="C10923" s="2">
        <v>29.874916590000002</v>
      </c>
      <c r="D10923" s="2">
        <v>6.266461928022105E-6</v>
      </c>
      <c r="E10923" s="2">
        <v>2.9301224000000001E-2</v>
      </c>
      <c r="F10923">
        <f t="shared" si="175"/>
        <v>117.49616115041447</v>
      </c>
    </row>
    <row r="10924" spans="1:6" x14ac:dyDescent="0.2">
      <c r="A10924">
        <v>12</v>
      </c>
      <c r="B10924" s="1" t="s">
        <v>79</v>
      </c>
      <c r="C10924" s="2">
        <v>29.771077630000001</v>
      </c>
      <c r="D10924" s="2">
        <v>6.2446810012232996E-6</v>
      </c>
      <c r="E10924" s="2">
        <v>2.9199379000000001E-2</v>
      </c>
      <c r="F10924">
        <f t="shared" si="175"/>
        <v>117.08776877293687</v>
      </c>
    </row>
    <row r="10925" spans="1:6" x14ac:dyDescent="0.2">
      <c r="A10925">
        <v>12</v>
      </c>
      <c r="B10925" s="1" t="s">
        <v>971</v>
      </c>
      <c r="C10925" s="2">
        <v>29.729941709999999</v>
      </c>
      <c r="D10925" s="2">
        <v>6.2360524649905473E-6</v>
      </c>
      <c r="E10925" s="2">
        <v>2.9159033000000001E-2</v>
      </c>
      <c r="F10925">
        <f t="shared" si="175"/>
        <v>116.92598371857277</v>
      </c>
    </row>
    <row r="10926" spans="1:6" x14ac:dyDescent="0.2">
      <c r="A10926">
        <v>12</v>
      </c>
      <c r="B10926" s="1" t="s">
        <v>1112</v>
      </c>
      <c r="C10926" s="2">
        <v>29.650425240000001</v>
      </c>
      <c r="D10926" s="2">
        <v>6.2193734655294827E-6</v>
      </c>
      <c r="E10926" s="2">
        <v>2.9081044E-2</v>
      </c>
      <c r="F10926">
        <f t="shared" si="175"/>
        <v>116.61325247867781</v>
      </c>
    </row>
    <row r="10927" spans="1:6" x14ac:dyDescent="0.2">
      <c r="A10927">
        <v>12</v>
      </c>
      <c r="B10927" s="1" t="s">
        <v>701</v>
      </c>
      <c r="C10927" s="2">
        <v>29.617490759999999</v>
      </c>
      <c r="D10927" s="2">
        <v>6.2124652471834174E-6</v>
      </c>
      <c r="E10927" s="2">
        <v>2.9048741999999999E-2</v>
      </c>
      <c r="F10927">
        <f t="shared" si="175"/>
        <v>116.48372338468907</v>
      </c>
    </row>
    <row r="10928" spans="1:6" x14ac:dyDescent="0.2">
      <c r="A10928">
        <v>12</v>
      </c>
      <c r="B10928" s="1" t="s">
        <v>702</v>
      </c>
      <c r="C10928" s="2">
        <v>29.616551000000001</v>
      </c>
      <c r="D10928" s="2">
        <v>6.2122680650487174E-6</v>
      </c>
      <c r="E10928" s="2">
        <v>2.9047819999999999E-2</v>
      </c>
      <c r="F10928">
        <f t="shared" si="175"/>
        <v>116.48002621966346</v>
      </c>
    </row>
    <row r="10929" spans="1:6" x14ac:dyDescent="0.2">
      <c r="A10929">
        <v>12</v>
      </c>
      <c r="B10929" s="1" t="s">
        <v>1888</v>
      </c>
      <c r="C10929" s="2">
        <v>29.39196188</v>
      </c>
      <c r="D10929" s="2">
        <v>6.165159071661377E-6</v>
      </c>
      <c r="E10929" s="2">
        <v>2.8827544E-2</v>
      </c>
      <c r="F10929">
        <f t="shared" si="175"/>
        <v>115.59673259365081</v>
      </c>
    </row>
    <row r="10930" spans="1:6" x14ac:dyDescent="0.2">
      <c r="A10930">
        <v>12</v>
      </c>
      <c r="B10930" s="1" t="s">
        <v>1889</v>
      </c>
      <c r="C10930" s="2">
        <v>29.274652360000001</v>
      </c>
      <c r="D10930" s="2">
        <v>6.1405525804768292E-6</v>
      </c>
      <c r="E10930" s="2">
        <v>2.8712486999999998E-2</v>
      </c>
      <c r="F10930">
        <f t="shared" si="175"/>
        <v>115.13536088394055</v>
      </c>
    </row>
    <row r="10931" spans="1:6" x14ac:dyDescent="0.2">
      <c r="A10931">
        <v>12</v>
      </c>
      <c r="B10931" s="1" t="s">
        <v>1694</v>
      </c>
      <c r="C10931" s="2">
        <v>29.17298628</v>
      </c>
      <c r="D10931" s="2">
        <v>6.119227396768095E-6</v>
      </c>
      <c r="E10931" s="2">
        <v>2.8612773000000001E-2</v>
      </c>
      <c r="F10931">
        <f t="shared" si="175"/>
        <v>114.73551368940178</v>
      </c>
    </row>
    <row r="10932" spans="1:6" x14ac:dyDescent="0.2">
      <c r="A10932">
        <v>12</v>
      </c>
      <c r="B10932" s="1" t="s">
        <v>1695</v>
      </c>
      <c r="C10932" s="2">
        <v>29.14328978</v>
      </c>
      <c r="D10932" s="2">
        <v>6.112998408855659E-6</v>
      </c>
      <c r="E10932" s="2">
        <v>2.8583647E-2</v>
      </c>
      <c r="F10932">
        <f t="shared" si="175"/>
        <v>114.6187201660436</v>
      </c>
    </row>
    <row r="10933" spans="1:6" x14ac:dyDescent="0.2">
      <c r="A10933">
        <v>12</v>
      </c>
      <c r="B10933" s="1" t="s">
        <v>1116</v>
      </c>
      <c r="C10933" s="2">
        <v>29.117869039999999</v>
      </c>
      <c r="D10933" s="2">
        <v>6.1076661505427849E-6</v>
      </c>
      <c r="E10933" s="2">
        <v>2.8558713999999999E-2</v>
      </c>
      <c r="F10933">
        <f t="shared" si="175"/>
        <v>114.51874032267722</v>
      </c>
    </row>
    <row r="10934" spans="1:6" x14ac:dyDescent="0.2">
      <c r="A10934">
        <v>12</v>
      </c>
      <c r="B10934" s="1" t="s">
        <v>1115</v>
      </c>
      <c r="C10934" s="2">
        <v>29.078239790000001</v>
      </c>
      <c r="D10934" s="2">
        <v>6.0993537045433159E-6</v>
      </c>
      <c r="E10934" s="2">
        <v>2.8519846000000001E-2</v>
      </c>
      <c r="F10934">
        <f t="shared" si="175"/>
        <v>114.36288196018717</v>
      </c>
    </row>
    <row r="10935" spans="1:6" x14ac:dyDescent="0.2">
      <c r="A10935">
        <v>12</v>
      </c>
      <c r="B10935" s="1" t="s">
        <v>1118</v>
      </c>
      <c r="C10935" s="2">
        <v>28.962497030000002</v>
      </c>
      <c r="D10935" s="2">
        <v>6.0750759215377633E-6</v>
      </c>
      <c r="E10935" s="2">
        <v>2.8406325999999999E-2</v>
      </c>
      <c r="F10935">
        <f t="shared" si="175"/>
        <v>113.90767352883306</v>
      </c>
    </row>
    <row r="10936" spans="1:6" x14ac:dyDescent="0.2">
      <c r="A10936">
        <v>12</v>
      </c>
      <c r="B10936" s="1" t="s">
        <v>1696</v>
      </c>
      <c r="C10936" s="2">
        <v>28.689219829999999</v>
      </c>
      <c r="D10936" s="2">
        <v>6.0177543050719859E-6</v>
      </c>
      <c r="E10936" s="2">
        <v>2.8138297E-2</v>
      </c>
      <c r="F10936">
        <f t="shared" si="175"/>
        <v>112.83289322009973</v>
      </c>
    </row>
    <row r="10937" spans="1:6" x14ac:dyDescent="0.2">
      <c r="A10937">
        <v>12</v>
      </c>
      <c r="B10937" s="1" t="s">
        <v>1120</v>
      </c>
      <c r="C10937" s="2">
        <v>28.27231115</v>
      </c>
      <c r="D10937" s="2">
        <v>5.9303048837865817E-6</v>
      </c>
      <c r="E10937" s="2">
        <v>2.7729394000000001E-2</v>
      </c>
      <c r="F10937">
        <f t="shared" si="175"/>
        <v>111.1932165709984</v>
      </c>
    </row>
    <row r="10938" spans="1:6" x14ac:dyDescent="0.2">
      <c r="A10938">
        <v>12</v>
      </c>
      <c r="B10938" s="1" t="s">
        <v>667</v>
      </c>
      <c r="C10938" s="2">
        <v>27.936806140000002</v>
      </c>
      <c r="D10938" s="2">
        <v>5.8599305371395331E-6</v>
      </c>
      <c r="E10938" s="2">
        <v>2.7400331999999999E-2</v>
      </c>
      <c r="F10938">
        <f t="shared" si="175"/>
        <v>109.87369757136625</v>
      </c>
    </row>
    <row r="10939" spans="1:6" x14ac:dyDescent="0.2">
      <c r="A10939">
        <v>12</v>
      </c>
      <c r="B10939" s="1" t="s">
        <v>1125</v>
      </c>
      <c r="C10939" s="2">
        <v>27.83862002</v>
      </c>
      <c r="D10939" s="2">
        <v>5.839335269510766E-6</v>
      </c>
      <c r="E10939" s="2">
        <v>2.7304030999999999E-2</v>
      </c>
      <c r="F10939">
        <f t="shared" si="175"/>
        <v>109.48753630332686</v>
      </c>
    </row>
    <row r="10940" spans="1:6" x14ac:dyDescent="0.2">
      <c r="A10940">
        <v>12</v>
      </c>
      <c r="B10940" s="1" t="s">
        <v>1261</v>
      </c>
      <c r="C10940" s="2">
        <v>27.833232710000001</v>
      </c>
      <c r="D10940" s="2">
        <v>5.838205214847259E-6</v>
      </c>
      <c r="E10940" s="2">
        <v>2.7298747000000002E-2</v>
      </c>
      <c r="F10940">
        <f t="shared" si="175"/>
        <v>109.46634777838611</v>
      </c>
    </row>
    <row r="10941" spans="1:6" x14ac:dyDescent="0.2">
      <c r="A10941">
        <v>12</v>
      </c>
      <c r="B10941" s="1" t="s">
        <v>1134</v>
      </c>
      <c r="C10941" s="2">
        <v>27.675756639999999</v>
      </c>
      <c r="D10941" s="2">
        <v>5.8051735716057724E-6</v>
      </c>
      <c r="E10941" s="2">
        <v>2.7144294999999999E-2</v>
      </c>
      <c r="F10941">
        <f t="shared" si="175"/>
        <v>108.84700446760823</v>
      </c>
    </row>
    <row r="10942" spans="1:6" x14ac:dyDescent="0.2">
      <c r="A10942">
        <v>12</v>
      </c>
      <c r="B10942" s="1" t="s">
        <v>50</v>
      </c>
      <c r="C10942" s="2">
        <v>27.44189789</v>
      </c>
      <c r="D10942" s="2">
        <v>5.7561201313977261E-6</v>
      </c>
      <c r="E10942" s="2">
        <v>2.6914927000000002E-2</v>
      </c>
      <c r="F10942">
        <f t="shared" si="175"/>
        <v>107.92725246370736</v>
      </c>
    </row>
    <row r="10943" spans="1:6" x14ac:dyDescent="0.2">
      <c r="A10943">
        <v>12</v>
      </c>
      <c r="B10943" s="1" t="s">
        <v>1143</v>
      </c>
      <c r="C10943" s="2">
        <v>26.933895740000001</v>
      </c>
      <c r="D10943" s="2">
        <v>5.6495632907602423E-6</v>
      </c>
      <c r="E10943" s="2">
        <v>2.6416680000000001E-2</v>
      </c>
      <c r="F10943">
        <f t="shared" si="175"/>
        <v>105.92931170175454</v>
      </c>
    </row>
    <row r="10944" spans="1:6" x14ac:dyDescent="0.2">
      <c r="A10944">
        <v>12</v>
      </c>
      <c r="B10944" s="1" t="s">
        <v>1264</v>
      </c>
      <c r="C10944" s="2">
        <v>26.90991691</v>
      </c>
      <c r="D10944" s="2">
        <v>5.6445336492809908E-6</v>
      </c>
      <c r="E10944" s="2">
        <v>2.6393162000000001E-2</v>
      </c>
      <c r="F10944">
        <f t="shared" si="175"/>
        <v>105.83500592401857</v>
      </c>
    </row>
    <row r="10945" spans="1:6" x14ac:dyDescent="0.2">
      <c r="A10945">
        <v>12</v>
      </c>
      <c r="B10945" s="1" t="s">
        <v>672</v>
      </c>
      <c r="C10945" s="2">
        <v>26.870834089999999</v>
      </c>
      <c r="D10945" s="2">
        <v>5.63633583411037E-6</v>
      </c>
      <c r="E10945" s="2">
        <v>2.6354829999999999E-2</v>
      </c>
      <c r="F10945">
        <f t="shared" si="175"/>
        <v>105.68129688956944</v>
      </c>
    </row>
    <row r="10946" spans="1:6" x14ac:dyDescent="0.2">
      <c r="A10946">
        <v>12</v>
      </c>
      <c r="B10946" s="1" t="s">
        <v>990</v>
      </c>
      <c r="C10946" s="2">
        <v>26.830750819999999</v>
      </c>
      <c r="D10946" s="2">
        <v>5.627928004995851E-6</v>
      </c>
      <c r="E10946" s="2">
        <v>2.6315516000000001E-2</v>
      </c>
      <c r="F10946">
        <f t="shared" si="175"/>
        <v>105.5236500936722</v>
      </c>
    </row>
    <row r="10947" spans="1:6" x14ac:dyDescent="0.2">
      <c r="A10947">
        <v>12</v>
      </c>
      <c r="B10947" s="1" t="s">
        <v>1697</v>
      </c>
      <c r="C10947" s="2">
        <v>26.823146349999998</v>
      </c>
      <c r="D10947" s="2">
        <v>5.6263330111123465E-6</v>
      </c>
      <c r="E10947" s="2">
        <v>2.6308057999999999E-2</v>
      </c>
      <c r="F10947">
        <f t="shared" ref="F10947:F11010" si="176">D10947*$I$8</f>
        <v>105.49374395835649</v>
      </c>
    </row>
    <row r="10948" spans="1:6" x14ac:dyDescent="0.2">
      <c r="A10948">
        <v>12</v>
      </c>
      <c r="B10948" s="1" t="s">
        <v>1573</v>
      </c>
      <c r="C10948" s="2">
        <v>26.59817391</v>
      </c>
      <c r="D10948" s="2">
        <v>5.579143391190535E-6</v>
      </c>
      <c r="E10948" s="2">
        <v>2.6087405000000001E-2</v>
      </c>
      <c r="F10948">
        <f t="shared" si="176"/>
        <v>104.60893858482252</v>
      </c>
    </row>
    <row r="10949" spans="1:6" x14ac:dyDescent="0.2">
      <c r="A10949">
        <v>12</v>
      </c>
      <c r="B10949" s="1" t="s">
        <v>1698</v>
      </c>
      <c r="C10949" s="2">
        <v>26.50079831</v>
      </c>
      <c r="D10949" s="2">
        <v>5.5587183588971482E-6</v>
      </c>
      <c r="E10949" s="2">
        <v>2.5991899999999998E-2</v>
      </c>
      <c r="F10949">
        <f t="shared" si="176"/>
        <v>104.22596922932154</v>
      </c>
    </row>
    <row r="10950" spans="1:6" x14ac:dyDescent="0.2">
      <c r="A10950">
        <v>12</v>
      </c>
      <c r="B10950" s="1" t="s">
        <v>1145</v>
      </c>
      <c r="C10950" s="2">
        <v>26.434429609999999</v>
      </c>
      <c r="D10950" s="2">
        <v>5.5447969152330685E-6</v>
      </c>
      <c r="E10950" s="2">
        <v>2.5926805000000001E-2</v>
      </c>
      <c r="F10950">
        <f t="shared" si="176"/>
        <v>103.96494216062004</v>
      </c>
    </row>
    <row r="10951" spans="1:6" x14ac:dyDescent="0.2">
      <c r="A10951">
        <v>12</v>
      </c>
      <c r="B10951" s="1" t="s">
        <v>1699</v>
      </c>
      <c r="C10951" s="2">
        <v>26.078358519999998</v>
      </c>
      <c r="D10951" s="2">
        <v>5.4701087281966174E-6</v>
      </c>
      <c r="E10951" s="2">
        <v>2.5577572E-2</v>
      </c>
      <c r="F10951">
        <f t="shared" si="176"/>
        <v>102.56453865368657</v>
      </c>
    </row>
    <row r="10952" spans="1:6" x14ac:dyDescent="0.2">
      <c r="A10952">
        <v>12</v>
      </c>
      <c r="B10952" s="1" t="s">
        <v>1150</v>
      </c>
      <c r="C10952" s="2">
        <v>25.997193509999999</v>
      </c>
      <c r="D10952" s="2">
        <v>5.4530839114776259E-6</v>
      </c>
      <c r="E10952" s="2">
        <v>2.5497966E-2</v>
      </c>
      <c r="F10952">
        <f t="shared" si="176"/>
        <v>102.24532334020549</v>
      </c>
    </row>
    <row r="10953" spans="1:6" x14ac:dyDescent="0.2">
      <c r="A10953">
        <v>12</v>
      </c>
      <c r="B10953" s="1" t="s">
        <v>1700</v>
      </c>
      <c r="C10953" s="2">
        <v>25.635395200000001</v>
      </c>
      <c r="D10953" s="2">
        <v>5.377194239373123E-6</v>
      </c>
      <c r="E10953" s="2">
        <v>2.5143115000000001E-2</v>
      </c>
      <c r="F10953">
        <f t="shared" si="176"/>
        <v>100.82239198824605</v>
      </c>
    </row>
    <row r="10954" spans="1:6" x14ac:dyDescent="0.2">
      <c r="A10954">
        <v>12</v>
      </c>
      <c r="B10954" s="1" t="s">
        <v>1891</v>
      </c>
      <c r="C10954" s="2">
        <v>25.49212477</v>
      </c>
      <c r="D10954" s="2">
        <v>5.3471423560912593E-6</v>
      </c>
      <c r="E10954" s="2">
        <v>2.5002595999999998E-2</v>
      </c>
      <c r="F10954">
        <f t="shared" si="176"/>
        <v>100.25891917671112</v>
      </c>
    </row>
    <row r="10955" spans="1:6" x14ac:dyDescent="0.2">
      <c r="A10955">
        <v>12</v>
      </c>
      <c r="B10955" s="1" t="s">
        <v>1701</v>
      </c>
      <c r="C10955" s="2">
        <v>25.469146479999999</v>
      </c>
      <c r="D10955" s="2">
        <v>5.3423225146924213E-6</v>
      </c>
      <c r="E10955" s="2">
        <v>2.4980058999999999E-2</v>
      </c>
      <c r="F10955">
        <f t="shared" si="176"/>
        <v>100.16854715048289</v>
      </c>
    </row>
    <row r="10956" spans="1:6" x14ac:dyDescent="0.2">
      <c r="A10956">
        <v>12</v>
      </c>
      <c r="B10956" s="1" t="s">
        <v>776</v>
      </c>
      <c r="C10956" s="2">
        <v>25.316396189999999</v>
      </c>
      <c r="D10956" s="2">
        <v>5.3102821287116002E-6</v>
      </c>
      <c r="E10956" s="2">
        <v>2.4830241999999999E-2</v>
      </c>
      <c r="F10956">
        <f t="shared" si="176"/>
        <v>99.567789913342509</v>
      </c>
    </row>
    <row r="10957" spans="1:6" x14ac:dyDescent="0.2">
      <c r="A10957">
        <v>12</v>
      </c>
      <c r="B10957" s="1" t="s">
        <v>1702</v>
      </c>
      <c r="C10957" s="2">
        <v>25.120608749999999</v>
      </c>
      <c r="D10957" s="2">
        <v>5.2692143510954085E-6</v>
      </c>
      <c r="E10957" s="2">
        <v>2.4638213999999999E-2</v>
      </c>
      <c r="F10957">
        <f t="shared" si="176"/>
        <v>98.797769083038915</v>
      </c>
    </row>
    <row r="10958" spans="1:6" x14ac:dyDescent="0.2">
      <c r="A10958">
        <v>12</v>
      </c>
      <c r="B10958" s="1" t="s">
        <v>1156</v>
      </c>
      <c r="C10958" s="2">
        <v>25.108734330000001</v>
      </c>
      <c r="D10958" s="2">
        <v>5.2667236969297757E-6</v>
      </c>
      <c r="E10958" s="2">
        <v>2.4626568000000001E-2</v>
      </c>
      <c r="F10958">
        <f t="shared" si="176"/>
        <v>98.751069317433291</v>
      </c>
    </row>
    <row r="10959" spans="1:6" x14ac:dyDescent="0.2">
      <c r="A10959">
        <v>12</v>
      </c>
      <c r="B10959" s="1" t="s">
        <v>1735</v>
      </c>
      <c r="C10959" s="2">
        <v>25.103033020000002</v>
      </c>
      <c r="D10959" s="2">
        <v>5.2655277723123775E-6</v>
      </c>
      <c r="E10959" s="2">
        <v>2.4620975999999999E-2</v>
      </c>
      <c r="F10959">
        <f t="shared" si="176"/>
        <v>98.728645730857082</v>
      </c>
    </row>
    <row r="10960" spans="1:6" x14ac:dyDescent="0.2">
      <c r="A10960">
        <v>12</v>
      </c>
      <c r="B10960" s="1" t="s">
        <v>1157</v>
      </c>
      <c r="C10960" s="2">
        <v>25.084333860000001</v>
      </c>
      <c r="D10960" s="2">
        <v>5.2616055159670477E-6</v>
      </c>
      <c r="E10960" s="2">
        <v>2.4602636000000001E-2</v>
      </c>
      <c r="F10960">
        <f t="shared" si="176"/>
        <v>98.655103424382148</v>
      </c>
    </row>
    <row r="10961" spans="1:6" x14ac:dyDescent="0.2">
      <c r="A10961">
        <v>12</v>
      </c>
      <c r="B10961" s="1" t="s">
        <v>103</v>
      </c>
      <c r="C10961" s="2">
        <v>24.938077889999999</v>
      </c>
      <c r="D10961" s="2">
        <v>5.2309272265327596E-6</v>
      </c>
      <c r="E10961" s="2">
        <v>2.4459188E-2</v>
      </c>
      <c r="F10961">
        <f t="shared" si="176"/>
        <v>98.079885497489244</v>
      </c>
    </row>
    <row r="10962" spans="1:6" x14ac:dyDescent="0.2">
      <c r="A10962">
        <v>12</v>
      </c>
      <c r="B10962" s="1" t="s">
        <v>102</v>
      </c>
      <c r="C10962" s="2">
        <v>24.91725598</v>
      </c>
      <c r="D10962" s="2">
        <v>5.2265597064082057E-6</v>
      </c>
      <c r="E10962" s="2">
        <v>2.4438766000000001E-2</v>
      </c>
      <c r="F10962">
        <f t="shared" si="176"/>
        <v>97.997994495153861</v>
      </c>
    </row>
    <row r="10963" spans="1:6" x14ac:dyDescent="0.2">
      <c r="A10963">
        <v>12</v>
      </c>
      <c r="B10963" s="1" t="s">
        <v>1158</v>
      </c>
      <c r="C10963" s="2">
        <v>24.811590989999999</v>
      </c>
      <c r="D10963" s="2">
        <v>5.2043957501047929E-6</v>
      </c>
      <c r="E10963" s="2">
        <v>2.433513E-2</v>
      </c>
      <c r="F10963">
        <f t="shared" si="176"/>
        <v>97.582420314464869</v>
      </c>
    </row>
    <row r="10964" spans="1:6" x14ac:dyDescent="0.2">
      <c r="A10964">
        <v>12</v>
      </c>
      <c r="B10964" s="1" t="s">
        <v>1892</v>
      </c>
      <c r="C10964" s="2">
        <v>24.78585683</v>
      </c>
      <c r="D10964" s="2">
        <v>5.1989978357015148E-6</v>
      </c>
      <c r="E10964" s="2">
        <v>2.4309890000000001E-2</v>
      </c>
      <c r="F10964">
        <f t="shared" si="176"/>
        <v>97.481209419403399</v>
      </c>
    </row>
    <row r="10965" spans="1:6" x14ac:dyDescent="0.2">
      <c r="A10965">
        <v>12</v>
      </c>
      <c r="B10965" s="1" t="s">
        <v>32</v>
      </c>
      <c r="C10965" s="2">
        <v>24.777802340000001</v>
      </c>
      <c r="D10965" s="2">
        <v>5.1973085280203938E-6</v>
      </c>
      <c r="E10965" s="2">
        <v>2.4301990999999998E-2</v>
      </c>
      <c r="F10965">
        <f t="shared" si="176"/>
        <v>97.449534900382389</v>
      </c>
    </row>
    <row r="10966" spans="1:6" x14ac:dyDescent="0.2">
      <c r="A10966">
        <v>12</v>
      </c>
      <c r="B10966" s="1" t="s">
        <v>608</v>
      </c>
      <c r="C10966" s="2">
        <v>24.723999460000002</v>
      </c>
      <c r="D10966" s="2">
        <v>5.1860229518293883E-6</v>
      </c>
      <c r="E10966" s="2">
        <v>2.4249221000000001E-2</v>
      </c>
      <c r="F10966">
        <f t="shared" si="176"/>
        <v>97.237930346801036</v>
      </c>
    </row>
    <row r="10967" spans="1:6" x14ac:dyDescent="0.2">
      <c r="A10967">
        <v>12</v>
      </c>
      <c r="B10967" s="1" t="s">
        <v>1703</v>
      </c>
      <c r="C10967" s="2">
        <v>24.422966110000001</v>
      </c>
      <c r="D10967" s="2">
        <v>5.1228791158028003E-6</v>
      </c>
      <c r="E10967" s="2">
        <v>2.3953967999999999E-2</v>
      </c>
      <c r="F10967">
        <f t="shared" si="176"/>
        <v>96.053983421302505</v>
      </c>
    </row>
    <row r="10968" spans="1:6" x14ac:dyDescent="0.2">
      <c r="A10968">
        <v>12</v>
      </c>
      <c r="B10968" s="1" t="s">
        <v>468</v>
      </c>
      <c r="C10968" s="2">
        <v>24.290431359999999</v>
      </c>
      <c r="D10968" s="2">
        <v>5.0950792150354579E-6</v>
      </c>
      <c r="E10968" s="2">
        <v>2.3823978999999999E-2</v>
      </c>
      <c r="F10968">
        <f t="shared" si="176"/>
        <v>95.532735281914839</v>
      </c>
    </row>
    <row r="10969" spans="1:6" x14ac:dyDescent="0.2">
      <c r="A10969">
        <v>12</v>
      </c>
      <c r="B10969" s="1" t="s">
        <v>1009</v>
      </c>
      <c r="C10969" s="2">
        <v>24.178649650000001</v>
      </c>
      <c r="D10969" s="2">
        <v>5.0716322916755767E-6</v>
      </c>
      <c r="E10969" s="2">
        <v>2.3714343999999998E-2</v>
      </c>
      <c r="F10969">
        <f t="shared" si="176"/>
        <v>95.093105468917059</v>
      </c>
    </row>
    <row r="10970" spans="1:6" x14ac:dyDescent="0.2">
      <c r="A10970">
        <v>12</v>
      </c>
      <c r="B10970" s="1" t="s">
        <v>772</v>
      </c>
      <c r="C10970" s="2">
        <v>24.173589750000001</v>
      </c>
      <c r="D10970" s="2">
        <v>5.0705708871912882E-6</v>
      </c>
      <c r="E10970" s="2">
        <v>2.3709381000000002E-2</v>
      </c>
      <c r="F10970">
        <f t="shared" si="176"/>
        <v>95.073204134836658</v>
      </c>
    </row>
    <row r="10971" spans="1:6" x14ac:dyDescent="0.2">
      <c r="A10971">
        <v>12</v>
      </c>
      <c r="B10971" s="1" t="s">
        <v>1893</v>
      </c>
      <c r="C10971" s="2">
        <v>23.9250793</v>
      </c>
      <c r="D10971" s="2">
        <v>5.0184442286799489E-6</v>
      </c>
      <c r="E10971" s="2">
        <v>2.3465643000000001E-2</v>
      </c>
      <c r="F10971">
        <f t="shared" si="176"/>
        <v>94.095829287749041</v>
      </c>
    </row>
    <row r="10972" spans="1:6" x14ac:dyDescent="0.2">
      <c r="A10972">
        <v>12</v>
      </c>
      <c r="B10972" s="1" t="s">
        <v>1894</v>
      </c>
      <c r="C10972" s="2">
        <v>23.829253850000001</v>
      </c>
      <c r="D10972" s="2">
        <v>4.9983440550227982E-6</v>
      </c>
      <c r="E10972" s="2">
        <v>2.3371657000000001E-2</v>
      </c>
      <c r="F10972">
        <f t="shared" si="176"/>
        <v>93.718951031677463</v>
      </c>
    </row>
    <row r="10973" spans="1:6" x14ac:dyDescent="0.2">
      <c r="A10973">
        <v>12</v>
      </c>
      <c r="B10973" s="1" t="s">
        <v>1173</v>
      </c>
      <c r="C10973" s="2">
        <v>23.757320620000002</v>
      </c>
      <c r="D10973" s="2">
        <v>4.9832555583120183E-6</v>
      </c>
      <c r="E10973" s="2">
        <v>2.3301104999999999E-2</v>
      </c>
      <c r="F10973">
        <f t="shared" si="176"/>
        <v>93.436041718350339</v>
      </c>
    </row>
    <row r="10974" spans="1:6" x14ac:dyDescent="0.2">
      <c r="A10974">
        <v>12</v>
      </c>
      <c r="B10974" s="1" t="s">
        <v>1012</v>
      </c>
      <c r="C10974" s="2">
        <v>23.708007850000001</v>
      </c>
      <c r="D10974" s="2">
        <v>4.9729120507797461E-6</v>
      </c>
      <c r="E10974" s="2">
        <v>2.3252740000000001E-2</v>
      </c>
      <c r="F10974">
        <f t="shared" si="176"/>
        <v>93.242100952120239</v>
      </c>
    </row>
    <row r="10975" spans="1:6" x14ac:dyDescent="0.2">
      <c r="A10975">
        <v>12</v>
      </c>
      <c r="B10975" s="1" t="s">
        <v>1176</v>
      </c>
      <c r="C10975" s="2">
        <v>23.515904290000002</v>
      </c>
      <c r="D10975" s="2">
        <v>4.9326169619408537E-6</v>
      </c>
      <c r="E10975" s="2">
        <v>2.3064325E-2</v>
      </c>
      <c r="F10975">
        <f t="shared" si="176"/>
        <v>92.486568036391006</v>
      </c>
    </row>
    <row r="10976" spans="1:6" x14ac:dyDescent="0.2">
      <c r="A10976">
        <v>12</v>
      </c>
      <c r="B10976" s="1" t="s">
        <v>1178</v>
      </c>
      <c r="C10976" s="2">
        <v>23.493300290000001</v>
      </c>
      <c r="D10976" s="2">
        <v>4.9278756084416196E-6</v>
      </c>
      <c r="E10976" s="2">
        <v>2.3042155000000002E-2</v>
      </c>
      <c r="F10976">
        <f t="shared" si="176"/>
        <v>92.397667658280369</v>
      </c>
    </row>
    <row r="10977" spans="1:6" x14ac:dyDescent="0.2">
      <c r="A10977">
        <v>12</v>
      </c>
      <c r="B10977" s="1" t="s">
        <v>1179</v>
      </c>
      <c r="C10977" s="2">
        <v>23.467858400000001</v>
      </c>
      <c r="D10977" s="2">
        <v>4.9225390728590127E-6</v>
      </c>
      <c r="E10977" s="2">
        <v>2.3017202E-2</v>
      </c>
      <c r="F10977">
        <f t="shared" si="176"/>
        <v>92.29760761610649</v>
      </c>
    </row>
    <row r="10978" spans="1:6" x14ac:dyDescent="0.2">
      <c r="A10978">
        <v>12</v>
      </c>
      <c r="B10978" s="1" t="s">
        <v>1581</v>
      </c>
      <c r="C10978" s="2">
        <v>23.262867409999998</v>
      </c>
      <c r="D10978" s="2">
        <v>4.8795407495487477E-6</v>
      </c>
      <c r="E10978" s="2">
        <v>2.2816146999999998E-2</v>
      </c>
      <c r="F10978">
        <f t="shared" si="176"/>
        <v>91.491389054039018</v>
      </c>
    </row>
    <row r="10979" spans="1:6" x14ac:dyDescent="0.2">
      <c r="A10979">
        <v>12</v>
      </c>
      <c r="B10979" s="1" t="s">
        <v>1895</v>
      </c>
      <c r="C10979" s="2">
        <v>23.07136088</v>
      </c>
      <c r="D10979" s="2">
        <v>4.8393709847130378E-6</v>
      </c>
      <c r="E10979" s="2">
        <v>2.2628318000000001E-2</v>
      </c>
      <c r="F10979">
        <f t="shared" si="176"/>
        <v>90.738205963369452</v>
      </c>
    </row>
    <row r="10980" spans="1:6" x14ac:dyDescent="0.2">
      <c r="A10980">
        <v>12</v>
      </c>
      <c r="B10980" s="1" t="s">
        <v>1189</v>
      </c>
      <c r="C10980" s="2">
        <v>22.988802140000001</v>
      </c>
      <c r="D10980" s="2">
        <v>4.8220538166077827E-6</v>
      </c>
      <c r="E10980" s="2">
        <v>2.2547345E-2</v>
      </c>
      <c r="F10980">
        <f t="shared" si="176"/>
        <v>90.413509061395928</v>
      </c>
    </row>
    <row r="10981" spans="1:6" x14ac:dyDescent="0.2">
      <c r="A10981">
        <v>12</v>
      </c>
      <c r="B10981" s="1" t="s">
        <v>1705</v>
      </c>
      <c r="C10981" s="2">
        <v>22.964286439999999</v>
      </c>
      <c r="D10981" s="2">
        <v>4.8169114690710622E-6</v>
      </c>
      <c r="E10981" s="2">
        <v>2.25233E-2</v>
      </c>
      <c r="F10981">
        <f t="shared" si="176"/>
        <v>90.317090045082423</v>
      </c>
    </row>
    <row r="10982" spans="1:6" x14ac:dyDescent="0.2">
      <c r="A10982">
        <v>12</v>
      </c>
      <c r="B10982" s="1" t="s">
        <v>1190</v>
      </c>
      <c r="C10982" s="2">
        <v>22.941567410000001</v>
      </c>
      <c r="D10982" s="2">
        <v>4.8121459489978356E-6</v>
      </c>
      <c r="E10982" s="2">
        <v>2.2501017000000002E-2</v>
      </c>
      <c r="F10982">
        <f t="shared" si="176"/>
        <v>90.227736543709412</v>
      </c>
    </row>
    <row r="10983" spans="1:6" x14ac:dyDescent="0.2">
      <c r="A10983">
        <v>12</v>
      </c>
      <c r="B10983" s="1" t="s">
        <v>1896</v>
      </c>
      <c r="C10983" s="2">
        <v>22.828250149999999</v>
      </c>
      <c r="D10983" s="2">
        <v>4.7883769472270456E-6</v>
      </c>
      <c r="E10983" s="2">
        <v>2.2389876E-2</v>
      </c>
      <c r="F10983">
        <f t="shared" si="176"/>
        <v>89.782067760507104</v>
      </c>
    </row>
    <row r="10984" spans="1:6" x14ac:dyDescent="0.2">
      <c r="A10984">
        <v>12</v>
      </c>
      <c r="B10984" s="1" t="s">
        <v>1948</v>
      </c>
      <c r="C10984" s="2">
        <v>22.742764999999999</v>
      </c>
      <c r="D10984" s="2">
        <v>4.7704457770515924E-6</v>
      </c>
      <c r="E10984" s="2">
        <v>2.2306032E-2</v>
      </c>
      <c r="F10984">
        <f t="shared" si="176"/>
        <v>89.44585831971736</v>
      </c>
    </row>
    <row r="10985" spans="1:6" x14ac:dyDescent="0.2">
      <c r="A10985">
        <v>12</v>
      </c>
      <c r="B10985" s="1" t="s">
        <v>1897</v>
      </c>
      <c r="C10985" s="2">
        <v>22.658479960000001</v>
      </c>
      <c r="D10985" s="2">
        <v>4.7527665380634233E-6</v>
      </c>
      <c r="E10985" s="2">
        <v>2.2223366000000001E-2</v>
      </c>
      <c r="F10985">
        <f t="shared" si="176"/>
        <v>89.114372588689193</v>
      </c>
    </row>
    <row r="10986" spans="1:6" x14ac:dyDescent="0.2">
      <c r="A10986">
        <v>12</v>
      </c>
      <c r="B10986" s="1" t="s">
        <v>1196</v>
      </c>
      <c r="C10986" s="2">
        <v>22.560142729999999</v>
      </c>
      <c r="D10986" s="2">
        <v>4.7321396186386301E-6</v>
      </c>
      <c r="E10986" s="2">
        <v>2.2126916999999999E-2</v>
      </c>
      <c r="F10986">
        <f t="shared" si="176"/>
        <v>88.727617849474314</v>
      </c>
    </row>
    <row r="10987" spans="1:6" x14ac:dyDescent="0.2">
      <c r="A10987">
        <v>12</v>
      </c>
      <c r="B10987" s="1" t="s">
        <v>1198</v>
      </c>
      <c r="C10987" s="2">
        <v>22.426386910000002</v>
      </c>
      <c r="D10987" s="2">
        <v>4.7040835094142709E-6</v>
      </c>
      <c r="E10987" s="2">
        <v>2.1995730000000002E-2</v>
      </c>
      <c r="F10987">
        <f t="shared" si="176"/>
        <v>88.201565801517575</v>
      </c>
    </row>
    <row r="10988" spans="1:6" x14ac:dyDescent="0.2">
      <c r="A10988">
        <v>12</v>
      </c>
      <c r="B10988" s="1" t="s">
        <v>1203</v>
      </c>
      <c r="C10988" s="2">
        <v>22.351503309999998</v>
      </c>
      <c r="D10988" s="2">
        <v>4.6883760917730993E-6</v>
      </c>
      <c r="E10988" s="2">
        <v>2.1922284E-2</v>
      </c>
      <c r="F10988">
        <f t="shared" si="176"/>
        <v>87.907051720745613</v>
      </c>
    </row>
    <row r="10989" spans="1:6" x14ac:dyDescent="0.2">
      <c r="A10989">
        <v>12</v>
      </c>
      <c r="B10989" s="1" t="s">
        <v>1706</v>
      </c>
      <c r="C10989" s="2">
        <v>22.28182383</v>
      </c>
      <c r="D10989" s="2">
        <v>4.6737604472313232E-6</v>
      </c>
      <c r="E10989" s="2">
        <v>2.1853943000000001E-2</v>
      </c>
      <c r="F10989">
        <f t="shared" si="176"/>
        <v>87.633008385587317</v>
      </c>
    </row>
    <row r="10990" spans="1:6" x14ac:dyDescent="0.2">
      <c r="A10990">
        <v>12</v>
      </c>
      <c r="B10990" s="1" t="s">
        <v>1204</v>
      </c>
      <c r="C10990" s="2">
        <v>22.277623200000001</v>
      </c>
      <c r="D10990" s="2">
        <v>4.6728793296662876E-6</v>
      </c>
      <c r="E10990" s="2">
        <v>2.1849823000000001E-2</v>
      </c>
      <c r="F10990">
        <f t="shared" si="176"/>
        <v>87.616487431242888</v>
      </c>
    </row>
    <row r="10991" spans="1:6" x14ac:dyDescent="0.2">
      <c r="A10991">
        <v>12</v>
      </c>
      <c r="B10991" s="1" t="s">
        <v>1212</v>
      </c>
      <c r="C10991" s="2">
        <v>22.252580770000002</v>
      </c>
      <c r="D10991" s="2">
        <v>4.6676264147069637E-6</v>
      </c>
      <c r="E10991" s="2">
        <v>2.1825260999999999E-2</v>
      </c>
      <c r="F10991">
        <f t="shared" si="176"/>
        <v>87.517995275755567</v>
      </c>
    </row>
    <row r="10992" spans="1:6" x14ac:dyDescent="0.2">
      <c r="A10992">
        <v>12</v>
      </c>
      <c r="B10992" s="1" t="s">
        <v>1214</v>
      </c>
      <c r="C10992" s="2">
        <v>22.227530990000002</v>
      </c>
      <c r="D10992" s="2">
        <v>4.6623720027032342E-6</v>
      </c>
      <c r="E10992" s="2">
        <v>2.1800692E-2</v>
      </c>
      <c r="F10992">
        <f t="shared" si="176"/>
        <v>87.419475050685648</v>
      </c>
    </row>
    <row r="10993" spans="1:6" x14ac:dyDescent="0.2">
      <c r="A10993">
        <v>12</v>
      </c>
      <c r="B10993" s="1" t="s">
        <v>1207</v>
      </c>
      <c r="C10993" s="2">
        <v>22.184861739999999</v>
      </c>
      <c r="D10993" s="2">
        <v>4.6534220296500338E-6</v>
      </c>
      <c r="E10993" s="2">
        <v>2.1758843E-2</v>
      </c>
      <c r="F10993">
        <f t="shared" si="176"/>
        <v>87.251663055938138</v>
      </c>
    </row>
    <row r="10994" spans="1:6" x14ac:dyDescent="0.2">
      <c r="A10994">
        <v>12</v>
      </c>
      <c r="B10994" s="1" t="s">
        <v>1208</v>
      </c>
      <c r="C10994" s="2">
        <v>22.094983360000001</v>
      </c>
      <c r="D10994" s="2">
        <v>4.6345693217105654E-6</v>
      </c>
      <c r="E10994" s="2">
        <v>2.1670689999999999E-2</v>
      </c>
      <c r="F10994">
        <f t="shared" si="176"/>
        <v>86.898174782073099</v>
      </c>
    </row>
    <row r="10995" spans="1:6" x14ac:dyDescent="0.2">
      <c r="A10995">
        <v>12</v>
      </c>
      <c r="B10995" s="1" t="s">
        <v>1215</v>
      </c>
      <c r="C10995" s="2">
        <v>21.942119819999998</v>
      </c>
      <c r="D10995" s="2">
        <v>4.6025051968827254E-6</v>
      </c>
      <c r="E10995" s="2">
        <v>2.1520761999999999E-2</v>
      </c>
      <c r="F10995">
        <f t="shared" si="176"/>
        <v>86.296972441551105</v>
      </c>
    </row>
    <row r="10996" spans="1:6" x14ac:dyDescent="0.2">
      <c r="A10996">
        <v>12</v>
      </c>
      <c r="B10996" s="1" t="s">
        <v>1210</v>
      </c>
      <c r="C10996" s="2">
        <v>21.94130153</v>
      </c>
      <c r="D10996" s="2">
        <v>4.6023336783664251E-6</v>
      </c>
      <c r="E10996" s="2">
        <v>2.1519960000000001E-2</v>
      </c>
      <c r="F10996">
        <f t="shared" si="176"/>
        <v>86.293756469370464</v>
      </c>
    </row>
    <row r="10997" spans="1:6" x14ac:dyDescent="0.2">
      <c r="A10997">
        <v>12</v>
      </c>
      <c r="B10997" s="1" t="s">
        <v>98</v>
      </c>
      <c r="C10997" s="2">
        <v>21.913835970000001</v>
      </c>
      <c r="D10997" s="2">
        <v>4.596572409899313E-6</v>
      </c>
      <c r="E10997" s="2">
        <v>2.1493021000000001E-2</v>
      </c>
      <c r="F10997">
        <f t="shared" si="176"/>
        <v>86.185732685612123</v>
      </c>
    </row>
    <row r="10998" spans="1:6" x14ac:dyDescent="0.2">
      <c r="A10998">
        <v>12</v>
      </c>
      <c r="B10998" s="1" t="s">
        <v>1031</v>
      </c>
      <c r="C10998" s="2">
        <v>21.7741997</v>
      </c>
      <c r="D10998" s="2">
        <v>4.5672829499473896E-6</v>
      </c>
      <c r="E10998" s="2">
        <v>2.1356066999999999E-2</v>
      </c>
      <c r="F10998">
        <f t="shared" si="176"/>
        <v>85.636555311513561</v>
      </c>
    </row>
    <row r="10999" spans="1:6" x14ac:dyDescent="0.2">
      <c r="A10999">
        <v>12</v>
      </c>
      <c r="B10999" s="1" t="s">
        <v>1221</v>
      </c>
      <c r="C10999" s="2">
        <v>21.641130570000001</v>
      </c>
      <c r="D10999" s="2">
        <v>4.5393707708495518E-6</v>
      </c>
      <c r="E10999" s="2">
        <v>2.1225553000000001E-2</v>
      </c>
      <c r="F10999">
        <f t="shared" si="176"/>
        <v>85.113201953429098</v>
      </c>
    </row>
    <row r="11000" spans="1:6" x14ac:dyDescent="0.2">
      <c r="A11000">
        <v>12</v>
      </c>
      <c r="B11000" s="1" t="s">
        <v>1225</v>
      </c>
      <c r="C11000" s="2">
        <v>21.623534450000001</v>
      </c>
      <c r="D11000" s="2">
        <v>4.5356799147967863E-6</v>
      </c>
      <c r="E11000" s="2">
        <v>2.1208294999999999E-2</v>
      </c>
      <c r="F11000">
        <f t="shared" si="176"/>
        <v>85.04399840243974</v>
      </c>
    </row>
    <row r="11001" spans="1:6" x14ac:dyDescent="0.2">
      <c r="A11001">
        <v>12</v>
      </c>
      <c r="B11001" s="1" t="s">
        <v>1227</v>
      </c>
      <c r="C11001" s="2">
        <v>21.380872069999999</v>
      </c>
      <c r="D11001" s="2">
        <v>4.4847797633814386E-6</v>
      </c>
      <c r="E11001" s="2">
        <v>2.0970292000000001E-2</v>
      </c>
      <c r="F11001">
        <f t="shared" si="176"/>
        <v>84.089620563401979</v>
      </c>
    </row>
    <row r="11002" spans="1:6" x14ac:dyDescent="0.2">
      <c r="A11002">
        <v>12</v>
      </c>
      <c r="B11002" s="1" t="s">
        <v>704</v>
      </c>
      <c r="C11002" s="2">
        <v>21.362977900000001</v>
      </c>
      <c r="D11002" s="2">
        <v>4.4810264591905692E-6</v>
      </c>
      <c r="E11002" s="2">
        <v>2.0952742E-2</v>
      </c>
      <c r="F11002">
        <f t="shared" si="176"/>
        <v>84.019246109823172</v>
      </c>
    </row>
    <row r="11003" spans="1:6" x14ac:dyDescent="0.2">
      <c r="A11003">
        <v>12</v>
      </c>
      <c r="B11003" s="1" t="s">
        <v>1230</v>
      </c>
      <c r="C11003" s="2">
        <v>21.268217419999999</v>
      </c>
      <c r="D11003" s="2">
        <v>4.4611497728769773E-6</v>
      </c>
      <c r="E11003" s="2">
        <v>2.0859801000000001E-2</v>
      </c>
      <c r="F11003">
        <f t="shared" si="176"/>
        <v>83.64655824144333</v>
      </c>
    </row>
    <row r="11004" spans="1:6" x14ac:dyDescent="0.2">
      <c r="A11004">
        <v>12</v>
      </c>
      <c r="B11004" s="1" t="s">
        <v>1707</v>
      </c>
      <c r="C11004" s="2">
        <v>21.202943820000002</v>
      </c>
      <c r="D11004" s="2">
        <v>4.4474582324610556E-6</v>
      </c>
      <c r="E11004" s="2">
        <v>2.0795780999999999E-2</v>
      </c>
      <c r="F11004">
        <f t="shared" si="176"/>
        <v>83.389841858644786</v>
      </c>
    </row>
    <row r="11005" spans="1:6" x14ac:dyDescent="0.2">
      <c r="A11005">
        <v>12</v>
      </c>
      <c r="B11005" s="1" t="s">
        <v>1037</v>
      </c>
      <c r="C11005" s="2">
        <v>21.16904327</v>
      </c>
      <c r="D11005" s="2">
        <v>4.4403472715296376E-6</v>
      </c>
      <c r="E11005" s="2">
        <v>2.0762531000000001E-2</v>
      </c>
      <c r="F11005">
        <f t="shared" si="176"/>
        <v>83.256511341180698</v>
      </c>
    </row>
    <row r="11006" spans="1:6" x14ac:dyDescent="0.2">
      <c r="A11006">
        <v>12</v>
      </c>
      <c r="B11006" s="1" t="s">
        <v>1231</v>
      </c>
      <c r="C11006" s="2">
        <v>20.995668309999999</v>
      </c>
      <c r="D11006" s="2">
        <v>4.4039806410771876E-6</v>
      </c>
      <c r="E11006" s="2">
        <v>2.0592485000000001E-2</v>
      </c>
      <c r="F11006">
        <f t="shared" si="176"/>
        <v>82.574637020197272</v>
      </c>
    </row>
    <row r="11007" spans="1:6" x14ac:dyDescent="0.2">
      <c r="A11007">
        <v>12</v>
      </c>
      <c r="B11007" s="1" t="s">
        <v>739</v>
      </c>
      <c r="C11007" s="2">
        <v>20.992603689999999</v>
      </c>
      <c r="D11007" s="2">
        <v>4.4033379812997771E-6</v>
      </c>
      <c r="E11007" s="2">
        <v>2.058948E-2</v>
      </c>
      <c r="F11007">
        <f t="shared" si="176"/>
        <v>82.562587149370827</v>
      </c>
    </row>
    <row r="11008" spans="1:6" x14ac:dyDescent="0.2">
      <c r="A11008">
        <v>12</v>
      </c>
      <c r="B11008" s="1" t="s">
        <v>1233</v>
      </c>
      <c r="C11008" s="2">
        <v>20.956393930000001</v>
      </c>
      <c r="D11008" s="2">
        <v>4.3957426195710754E-6</v>
      </c>
      <c r="E11008" s="2">
        <v>2.0553965E-2</v>
      </c>
      <c r="F11008">
        <f t="shared" si="176"/>
        <v>82.420174116957668</v>
      </c>
    </row>
    <row r="11009" spans="1:6" x14ac:dyDescent="0.2">
      <c r="A11009">
        <v>12</v>
      </c>
      <c r="B11009" s="1" t="s">
        <v>1721</v>
      </c>
      <c r="C11009" s="2">
        <v>20.880485629999999</v>
      </c>
      <c r="D11009" s="2">
        <v>4.3798204829892984E-6</v>
      </c>
      <c r="E11009" s="2">
        <v>2.0479515E-2</v>
      </c>
      <c r="F11009">
        <f t="shared" si="176"/>
        <v>82.121634056049345</v>
      </c>
    </row>
    <row r="11010" spans="1:6" x14ac:dyDescent="0.2">
      <c r="A11010">
        <v>12</v>
      </c>
      <c r="B11010" s="1" t="s">
        <v>1234</v>
      </c>
      <c r="C11010" s="2">
        <v>20.857059289999999</v>
      </c>
      <c r="D11010" s="2">
        <v>4.3749065416563296E-6</v>
      </c>
      <c r="E11010" s="2">
        <v>2.0456538E-2</v>
      </c>
      <c r="F11010">
        <f t="shared" si="176"/>
        <v>82.029497656056179</v>
      </c>
    </row>
    <row r="11011" spans="1:6" x14ac:dyDescent="0.2">
      <c r="A11011">
        <v>12</v>
      </c>
      <c r="B11011" s="1" t="s">
        <v>1237</v>
      </c>
      <c r="C11011" s="2">
        <v>20.813779400000001</v>
      </c>
      <c r="D11011" s="2">
        <v>4.365828250511134E-6</v>
      </c>
      <c r="E11011" s="2">
        <v>2.0414089E-2</v>
      </c>
      <c r="F11011">
        <f t="shared" ref="F11011:F11074" si="177">D11011*$I$8</f>
        <v>81.859279697083764</v>
      </c>
    </row>
    <row r="11012" spans="1:6" x14ac:dyDescent="0.2">
      <c r="A11012">
        <v>12</v>
      </c>
      <c r="B11012" s="1" t="s">
        <v>1236</v>
      </c>
      <c r="C11012" s="2">
        <v>20.781399619999998</v>
      </c>
      <c r="D11012" s="2">
        <v>4.3590363739018112E-6</v>
      </c>
      <c r="E11012" s="2">
        <v>2.0382331E-2</v>
      </c>
      <c r="F11012">
        <f t="shared" si="177"/>
        <v>81.731932010658966</v>
      </c>
    </row>
    <row r="11013" spans="1:6" x14ac:dyDescent="0.2">
      <c r="A11013">
        <v>12</v>
      </c>
      <c r="B11013" s="1" t="s">
        <v>1246</v>
      </c>
      <c r="C11013" s="2">
        <v>20.764433919999998</v>
      </c>
      <c r="D11013" s="2">
        <v>4.3554776854838018E-6</v>
      </c>
      <c r="E11013" s="2">
        <v>2.0365690999999998E-2</v>
      </c>
      <c r="F11013">
        <f t="shared" si="177"/>
        <v>81.665206602821286</v>
      </c>
    </row>
    <row r="11014" spans="1:6" x14ac:dyDescent="0.2">
      <c r="A11014">
        <v>12</v>
      </c>
      <c r="B11014" s="1" t="s">
        <v>617</v>
      </c>
      <c r="C11014" s="2">
        <v>20.76190652</v>
      </c>
      <c r="D11014" s="2">
        <v>4.3549477317638611E-6</v>
      </c>
      <c r="E11014" s="2">
        <v>2.0363213000000002E-2</v>
      </c>
      <c r="F11014">
        <f t="shared" si="177"/>
        <v>81.655269970572391</v>
      </c>
    </row>
    <row r="11015" spans="1:6" x14ac:dyDescent="0.2">
      <c r="A11015">
        <v>12</v>
      </c>
      <c r="B11015" s="1" t="s">
        <v>1244</v>
      </c>
      <c r="C11015" s="2">
        <v>20.509370050000001</v>
      </c>
      <c r="D11015" s="2">
        <v>4.3019765263437042E-6</v>
      </c>
      <c r="E11015" s="2">
        <v>2.0115526000000002E-2</v>
      </c>
      <c r="F11015">
        <f t="shared" si="177"/>
        <v>80.662059868944453</v>
      </c>
    </row>
    <row r="11016" spans="1:6" x14ac:dyDescent="0.2">
      <c r="A11016">
        <v>12</v>
      </c>
      <c r="B11016" s="1" t="s">
        <v>1242</v>
      </c>
      <c r="C11016" s="2">
        <v>20.508267270000001</v>
      </c>
      <c r="D11016" s="2">
        <v>4.301745126051139E-6</v>
      </c>
      <c r="E11016" s="2">
        <v>2.0114443999999999E-2</v>
      </c>
      <c r="F11016">
        <f t="shared" si="177"/>
        <v>80.657721113458862</v>
      </c>
    </row>
    <row r="11017" spans="1:6" x14ac:dyDescent="0.2">
      <c r="A11017">
        <v>12</v>
      </c>
      <c r="B11017" s="1" t="s">
        <v>1245</v>
      </c>
      <c r="C11017" s="2">
        <v>20.50343608</v>
      </c>
      <c r="D11017" s="2">
        <v>4.3007318408513482E-6</v>
      </c>
      <c r="E11017" s="2">
        <v>2.0109706000000001E-2</v>
      </c>
      <c r="F11017">
        <f t="shared" si="177"/>
        <v>80.638722015962784</v>
      </c>
    </row>
    <row r="11018" spans="1:6" x14ac:dyDescent="0.2">
      <c r="A11018">
        <v>12</v>
      </c>
      <c r="B11018" s="1" t="s">
        <v>1241</v>
      </c>
      <c r="C11018" s="2">
        <v>20.49595905</v>
      </c>
      <c r="D11018" s="2">
        <v>4.2991633660401889E-6</v>
      </c>
      <c r="E11018" s="2">
        <v>2.0102372E-2</v>
      </c>
      <c r="F11018">
        <f t="shared" si="177"/>
        <v>80.609313113253549</v>
      </c>
    </row>
    <row r="11019" spans="1:6" x14ac:dyDescent="0.2">
      <c r="A11019">
        <v>12</v>
      </c>
      <c r="B11019" s="1" t="s">
        <v>515</v>
      </c>
      <c r="C11019" s="2">
        <v>20.287937970000002</v>
      </c>
      <c r="D11019" s="2">
        <v>4.2555296543110605E-6</v>
      </c>
      <c r="E11019" s="2">
        <v>1.9898346000000001E-2</v>
      </c>
      <c r="F11019">
        <f t="shared" si="177"/>
        <v>79.791181018332381</v>
      </c>
    </row>
    <row r="11020" spans="1:6" x14ac:dyDescent="0.2">
      <c r="A11020">
        <v>12</v>
      </c>
      <c r="B11020" s="1" t="s">
        <v>1708</v>
      </c>
      <c r="C11020" s="2">
        <v>20.154581390000001</v>
      </c>
      <c r="D11020" s="2">
        <v>4.2275571657099834E-6</v>
      </c>
      <c r="E11020" s="2">
        <v>1.9767549999999998E-2</v>
      </c>
      <c r="F11020">
        <f t="shared" si="177"/>
        <v>79.266696857062186</v>
      </c>
    </row>
    <row r="11021" spans="1:6" x14ac:dyDescent="0.2">
      <c r="A11021">
        <v>12</v>
      </c>
      <c r="B11021" s="1" t="s">
        <v>1343</v>
      </c>
      <c r="C11021" s="2">
        <v>19.919248549999999</v>
      </c>
      <c r="D11021" s="2">
        <v>4.1781944789002281E-6</v>
      </c>
      <c r="E11021" s="2">
        <v>1.9536735999999999E-2</v>
      </c>
      <c r="F11021">
        <f t="shared" si="177"/>
        <v>78.341146479379276</v>
      </c>
    </row>
    <row r="11022" spans="1:6" x14ac:dyDescent="0.2">
      <c r="A11022">
        <v>12</v>
      </c>
      <c r="B11022" s="1" t="s">
        <v>516</v>
      </c>
      <c r="C11022" s="2">
        <v>19.843947450000002</v>
      </c>
      <c r="D11022" s="2">
        <v>4.1623995910930136E-6</v>
      </c>
      <c r="E11022" s="2">
        <v>1.9462881000000001E-2</v>
      </c>
      <c r="F11022">
        <f t="shared" si="177"/>
        <v>78.044992332993999</v>
      </c>
    </row>
    <row r="11023" spans="1:6" x14ac:dyDescent="0.2">
      <c r="A11023">
        <v>12</v>
      </c>
      <c r="B11023" s="1" t="s">
        <v>1048</v>
      </c>
      <c r="C11023" s="2">
        <v>19.814694509999999</v>
      </c>
      <c r="D11023" s="2">
        <v>4.1562636337972749E-6</v>
      </c>
      <c r="E11023" s="2">
        <v>1.943419E-2</v>
      </c>
      <c r="F11023">
        <f t="shared" si="177"/>
        <v>77.929943133698899</v>
      </c>
    </row>
    <row r="11024" spans="1:6" x14ac:dyDescent="0.2">
      <c r="A11024">
        <v>12</v>
      </c>
      <c r="B11024" s="1" t="s">
        <v>1345</v>
      </c>
      <c r="C11024" s="2">
        <v>19.761880040000001</v>
      </c>
      <c r="D11024" s="2">
        <v>4.1451855051883276E-6</v>
      </c>
      <c r="E11024" s="2">
        <v>1.9382389999999999E-2</v>
      </c>
      <c r="F11024">
        <f t="shared" si="177"/>
        <v>77.722228222281146</v>
      </c>
    </row>
    <row r="11025" spans="1:6" x14ac:dyDescent="0.2">
      <c r="A11025">
        <v>12</v>
      </c>
      <c r="B11025" s="1" t="s">
        <v>1248</v>
      </c>
      <c r="C11025" s="2">
        <v>19.74746313</v>
      </c>
      <c r="D11025" s="2">
        <v>4.1421614754869669E-6</v>
      </c>
      <c r="E11025" s="2">
        <v>1.936825E-2</v>
      </c>
      <c r="F11025">
        <f t="shared" si="177"/>
        <v>77.665527665380623</v>
      </c>
    </row>
    <row r="11026" spans="1:6" x14ac:dyDescent="0.2">
      <c r="A11026">
        <v>12</v>
      </c>
      <c r="B11026" s="1" t="s">
        <v>1050</v>
      </c>
      <c r="C11026" s="2">
        <v>19.719398909999999</v>
      </c>
      <c r="D11026" s="2">
        <v>4.1362746691531859E-6</v>
      </c>
      <c r="E11026" s="2">
        <v>1.9340724E-2</v>
      </c>
      <c r="F11026">
        <f t="shared" si="177"/>
        <v>77.555150046622231</v>
      </c>
    </row>
    <row r="11027" spans="1:6" x14ac:dyDescent="0.2">
      <c r="A11027">
        <v>12</v>
      </c>
      <c r="B11027" s="1" t="s">
        <v>1949</v>
      </c>
      <c r="C11027" s="2">
        <v>19.69093252</v>
      </c>
      <c r="D11027" s="2">
        <v>4.1303038144691476E-6</v>
      </c>
      <c r="E11027" s="2">
        <v>1.9312804999999999E-2</v>
      </c>
      <c r="F11027">
        <f t="shared" si="177"/>
        <v>77.443196521296514</v>
      </c>
    </row>
    <row r="11028" spans="1:6" x14ac:dyDescent="0.2">
      <c r="A11028">
        <v>12</v>
      </c>
      <c r="B11028" s="1" t="s">
        <v>1950</v>
      </c>
      <c r="C11028" s="2">
        <v>19.660411509999999</v>
      </c>
      <c r="D11028" s="2">
        <v>4.1239018109960049E-6</v>
      </c>
      <c r="E11028" s="2">
        <v>1.9282870000000001E-2</v>
      </c>
      <c r="F11028">
        <f t="shared" si="177"/>
        <v>77.323158956175092</v>
      </c>
    </row>
    <row r="11029" spans="1:6" x14ac:dyDescent="0.2">
      <c r="A11029">
        <v>12</v>
      </c>
      <c r="B11029" s="1" t="s">
        <v>1709</v>
      </c>
      <c r="C11029" s="2">
        <v>19.56211029</v>
      </c>
      <c r="D11029" s="2">
        <v>4.1032823767932453E-6</v>
      </c>
      <c r="E11029" s="2">
        <v>1.9186456000000001E-2</v>
      </c>
      <c r="F11029">
        <f t="shared" si="177"/>
        <v>76.936544564873344</v>
      </c>
    </row>
    <row r="11030" spans="1:6" x14ac:dyDescent="0.2">
      <c r="A11030">
        <v>12</v>
      </c>
      <c r="B11030" s="1" t="s">
        <v>521</v>
      </c>
      <c r="C11030" s="2">
        <v>19.456348689999999</v>
      </c>
      <c r="D11030" s="2">
        <v>4.0810983173220872E-6</v>
      </c>
      <c r="E11030" s="2">
        <v>1.9082726000000001E-2</v>
      </c>
      <c r="F11030">
        <f t="shared" si="177"/>
        <v>76.520593449789132</v>
      </c>
    </row>
    <row r="11031" spans="1:6" x14ac:dyDescent="0.2">
      <c r="A11031">
        <v>12</v>
      </c>
      <c r="B11031" s="1" t="s">
        <v>1060</v>
      </c>
      <c r="C11031" s="2">
        <v>19.166811899999999</v>
      </c>
      <c r="D11031" s="2">
        <v>4.0203660059710681E-6</v>
      </c>
      <c r="E11031" s="2">
        <v>1.8798749E-2</v>
      </c>
      <c r="F11031">
        <f t="shared" si="177"/>
        <v>75.38186261195753</v>
      </c>
    </row>
    <row r="11032" spans="1:6" x14ac:dyDescent="0.2">
      <c r="A11032">
        <v>12</v>
      </c>
      <c r="B11032" s="1" t="s">
        <v>1575</v>
      </c>
      <c r="C11032" s="2">
        <v>19.036243379999998</v>
      </c>
      <c r="D11032" s="2">
        <v>3.9929784340060055E-6</v>
      </c>
      <c r="E11032" s="2">
        <v>1.8670688000000001E-2</v>
      </c>
      <c r="F11032">
        <f t="shared" si="177"/>
        <v>74.868345637612606</v>
      </c>
    </row>
    <row r="11033" spans="1:6" x14ac:dyDescent="0.2">
      <c r="A11033">
        <v>12</v>
      </c>
      <c r="B11033" s="1" t="s">
        <v>90</v>
      </c>
      <c r="C11033" s="2">
        <v>18.904668560000001</v>
      </c>
      <c r="D11033" s="2">
        <v>3.9653795649161222E-6</v>
      </c>
      <c r="E11033" s="2">
        <v>1.8541638999999999E-2</v>
      </c>
      <c r="F11033">
        <f t="shared" si="177"/>
        <v>74.350866842177297</v>
      </c>
    </row>
    <row r="11034" spans="1:6" x14ac:dyDescent="0.2">
      <c r="A11034">
        <v>12</v>
      </c>
      <c r="B11034" s="1" t="s">
        <v>89</v>
      </c>
      <c r="C11034" s="2">
        <v>18.90052888</v>
      </c>
      <c r="D11034" s="2">
        <v>3.9645112791602856E-6</v>
      </c>
      <c r="E11034" s="2">
        <v>1.8537578999999998E-2</v>
      </c>
      <c r="F11034">
        <f t="shared" si="177"/>
        <v>74.334586484255354</v>
      </c>
    </row>
    <row r="11035" spans="1:6" x14ac:dyDescent="0.2">
      <c r="A11035">
        <v>12</v>
      </c>
      <c r="B11035" s="1" t="s">
        <v>1710</v>
      </c>
      <c r="C11035" s="2">
        <v>18.76686282</v>
      </c>
      <c r="D11035" s="2">
        <v>3.9364739899227525E-6</v>
      </c>
      <c r="E11035" s="2">
        <v>1.8406479999999999E-2</v>
      </c>
      <c r="F11035">
        <f t="shared" si="177"/>
        <v>73.808887311051606</v>
      </c>
    </row>
    <row r="11036" spans="1:6" x14ac:dyDescent="0.2">
      <c r="A11036">
        <v>12</v>
      </c>
      <c r="B11036" s="1" t="s">
        <v>1711</v>
      </c>
      <c r="C11036" s="2">
        <v>18.72253276</v>
      </c>
      <c r="D11036" s="2">
        <v>3.9271754193862972E-6</v>
      </c>
      <c r="E11036" s="2">
        <v>1.8363001E-2</v>
      </c>
      <c r="F11036">
        <f t="shared" si="177"/>
        <v>73.634539113493076</v>
      </c>
    </row>
    <row r="11037" spans="1:6" x14ac:dyDescent="0.2">
      <c r="A11037">
        <v>12</v>
      </c>
      <c r="B11037" s="1" t="s">
        <v>1898</v>
      </c>
      <c r="C11037" s="2">
        <v>18.71299836</v>
      </c>
      <c r="D11037" s="2">
        <v>3.9251755819225472E-6</v>
      </c>
      <c r="E11037" s="2">
        <v>1.8353649999999999E-2</v>
      </c>
      <c r="F11037">
        <f t="shared" si="177"/>
        <v>73.597042161047753</v>
      </c>
    </row>
    <row r="11038" spans="1:6" x14ac:dyDescent="0.2">
      <c r="A11038">
        <v>12</v>
      </c>
      <c r="B11038" s="1" t="s">
        <v>1951</v>
      </c>
      <c r="C11038" s="2">
        <v>18.679458660000002</v>
      </c>
      <c r="D11038" s="2">
        <v>3.9181403286654066E-6</v>
      </c>
      <c r="E11038" s="2">
        <v>1.8320754000000002E-2</v>
      </c>
      <c r="F11038">
        <f t="shared" si="177"/>
        <v>73.465131162476368</v>
      </c>
    </row>
    <row r="11039" spans="1:6" x14ac:dyDescent="0.2">
      <c r="A11039">
        <v>12</v>
      </c>
      <c r="B11039" s="1" t="s">
        <v>1576</v>
      </c>
      <c r="C11039" s="2">
        <v>18.19849374</v>
      </c>
      <c r="D11039" s="2">
        <v>3.8172547199671503E-6</v>
      </c>
      <c r="E11039" s="2">
        <v>1.7849025000000001E-2</v>
      </c>
      <c r="F11039">
        <f t="shared" si="177"/>
        <v>71.573525999384074</v>
      </c>
    </row>
    <row r="11040" spans="1:6" x14ac:dyDescent="0.2">
      <c r="A11040">
        <v>12</v>
      </c>
      <c r="B11040" s="1" t="s">
        <v>1712</v>
      </c>
      <c r="C11040" s="2">
        <v>18.109367559999999</v>
      </c>
      <c r="D11040" s="2">
        <v>3.7985600571443236E-6</v>
      </c>
      <c r="E11040" s="2">
        <v>1.7761611E-2</v>
      </c>
      <c r="F11040">
        <f t="shared" si="177"/>
        <v>71.223001071456068</v>
      </c>
    </row>
    <row r="11041" spans="1:6" x14ac:dyDescent="0.2">
      <c r="A11041">
        <v>12</v>
      </c>
      <c r="B11041" s="1" t="s">
        <v>1714</v>
      </c>
      <c r="C11041" s="2">
        <v>17.920502930000001</v>
      </c>
      <c r="D11041" s="2">
        <v>3.7589444126025473E-6</v>
      </c>
      <c r="E11041" s="2">
        <v>1.7576372999999999E-2</v>
      </c>
      <c r="F11041">
        <f t="shared" si="177"/>
        <v>70.480207736297757</v>
      </c>
    </row>
    <row r="11042" spans="1:6" x14ac:dyDescent="0.2">
      <c r="A11042">
        <v>12</v>
      </c>
      <c r="B11042" s="1" t="s">
        <v>1269</v>
      </c>
      <c r="C11042" s="2">
        <v>17.367414889999999</v>
      </c>
      <c r="D11042" s="2">
        <v>3.6429305285849937E-6</v>
      </c>
      <c r="E11042" s="2">
        <v>1.7033906000000001E-2</v>
      </c>
      <c r="F11042">
        <f t="shared" si="177"/>
        <v>68.304947410968637</v>
      </c>
    </row>
    <row r="11043" spans="1:6" x14ac:dyDescent="0.2">
      <c r="A11043">
        <v>12</v>
      </c>
      <c r="B11043" s="1" t="s">
        <v>1741</v>
      </c>
      <c r="C11043" s="2">
        <v>17.292239949999999</v>
      </c>
      <c r="D11043" s="2">
        <v>3.6271621598501244E-6</v>
      </c>
      <c r="E11043" s="2">
        <v>1.6960175000000001E-2</v>
      </c>
      <c r="F11043">
        <f t="shared" si="177"/>
        <v>68.009290497189838</v>
      </c>
    </row>
    <row r="11044" spans="1:6" x14ac:dyDescent="0.2">
      <c r="A11044">
        <v>12</v>
      </c>
      <c r="B11044" s="1" t="s">
        <v>1370</v>
      </c>
      <c r="C11044" s="2">
        <v>17.128761090000001</v>
      </c>
      <c r="D11044" s="2">
        <v>3.5928712883991888E-6</v>
      </c>
      <c r="E11044" s="2">
        <v>1.6799834999999999E-2</v>
      </c>
      <c r="F11044">
        <f t="shared" si="177"/>
        <v>67.366336657484794</v>
      </c>
    </row>
    <row r="11045" spans="1:6" x14ac:dyDescent="0.2">
      <c r="A11045">
        <v>12</v>
      </c>
      <c r="B11045" s="1" t="s">
        <v>1386</v>
      </c>
      <c r="C11045" s="2">
        <v>17.03375703</v>
      </c>
      <c r="D11045" s="2">
        <v>3.5729434887122852E-6</v>
      </c>
      <c r="E11045" s="2">
        <v>1.6706655000000001E-2</v>
      </c>
      <c r="F11045">
        <f t="shared" si="177"/>
        <v>66.992690413355348</v>
      </c>
    </row>
    <row r="11046" spans="1:6" x14ac:dyDescent="0.2">
      <c r="A11046">
        <v>12</v>
      </c>
      <c r="B11046" s="1" t="s">
        <v>475</v>
      </c>
      <c r="C11046" s="2">
        <v>16.924332540000002</v>
      </c>
      <c r="D11046" s="2">
        <v>3.5499910177335604E-6</v>
      </c>
      <c r="E11046" s="2">
        <v>1.6599332000000001E-2</v>
      </c>
      <c r="F11046">
        <f t="shared" si="177"/>
        <v>66.562331582504257</v>
      </c>
    </row>
    <row r="11047" spans="1:6" x14ac:dyDescent="0.2">
      <c r="A11047">
        <v>12</v>
      </c>
      <c r="B11047" s="1" t="s">
        <v>1899</v>
      </c>
      <c r="C11047" s="2">
        <v>16.74315408</v>
      </c>
      <c r="D11047" s="2">
        <v>3.5119876900177081E-6</v>
      </c>
      <c r="E11047" s="2">
        <v>1.6421633000000001E-2</v>
      </c>
      <c r="F11047">
        <f t="shared" si="177"/>
        <v>65.849769187832024</v>
      </c>
    </row>
    <row r="11048" spans="1:6" x14ac:dyDescent="0.2">
      <c r="A11048">
        <v>12</v>
      </c>
      <c r="B11048" s="1" t="s">
        <v>1715</v>
      </c>
      <c r="C11048" s="2">
        <v>16.51773279</v>
      </c>
      <c r="D11048" s="2">
        <v>3.4647039701617662E-6</v>
      </c>
      <c r="E11048" s="2">
        <v>1.6200539999999999E-2</v>
      </c>
      <c r="F11048">
        <f t="shared" si="177"/>
        <v>64.963199440533117</v>
      </c>
    </row>
    <row r="11049" spans="1:6" x14ac:dyDescent="0.2">
      <c r="A11049">
        <v>12</v>
      </c>
      <c r="B11049" s="1" t="s">
        <v>1087</v>
      </c>
      <c r="C11049" s="2">
        <v>16.475904010000001</v>
      </c>
      <c r="D11049" s="2">
        <v>3.4559302206215724E-6</v>
      </c>
      <c r="E11049" s="2">
        <v>1.6159514999999999E-2</v>
      </c>
      <c r="F11049">
        <f t="shared" si="177"/>
        <v>64.798691636654482</v>
      </c>
    </row>
    <row r="11050" spans="1:6" x14ac:dyDescent="0.2">
      <c r="A11050">
        <v>12</v>
      </c>
      <c r="B11050" s="1" t="s">
        <v>1585</v>
      </c>
      <c r="C11050" s="2">
        <v>16.300331709999998</v>
      </c>
      <c r="D11050" s="2">
        <v>3.4191027143553726E-6</v>
      </c>
      <c r="E11050" s="2">
        <v>1.5987313999999999E-2</v>
      </c>
      <c r="F11050">
        <f t="shared" si="177"/>
        <v>64.108175894163239</v>
      </c>
    </row>
    <row r="11051" spans="1:6" x14ac:dyDescent="0.2">
      <c r="A11051">
        <v>12</v>
      </c>
      <c r="B11051" s="1" t="s">
        <v>1583</v>
      </c>
      <c r="C11051" s="2">
        <v>16.091152470000001</v>
      </c>
      <c r="D11051" s="2">
        <v>3.3752260537053987E-6</v>
      </c>
      <c r="E11051" s="2">
        <v>1.5782152000000001E-2</v>
      </c>
      <c r="F11051">
        <f t="shared" si="177"/>
        <v>63.285488506976229</v>
      </c>
    </row>
    <row r="11052" spans="1:6" x14ac:dyDescent="0.2">
      <c r="A11052">
        <v>12</v>
      </c>
      <c r="B11052" s="1" t="s">
        <v>1587</v>
      </c>
      <c r="C11052" s="2">
        <v>16.042959669999998</v>
      </c>
      <c r="D11052" s="2">
        <v>3.3651171544179921E-6</v>
      </c>
      <c r="E11052" s="2">
        <v>1.5734884000000001E-2</v>
      </c>
      <c r="F11052">
        <f t="shared" si="177"/>
        <v>63.095946645337349</v>
      </c>
    </row>
    <row r="11053" spans="1:6" x14ac:dyDescent="0.2">
      <c r="A11053">
        <v>12</v>
      </c>
      <c r="B11053" s="1" t="s">
        <v>1406</v>
      </c>
      <c r="C11053" s="2">
        <v>15.7695864</v>
      </c>
      <c r="D11053" s="2">
        <v>3.3077754347844685E-6</v>
      </c>
      <c r="E11053" s="2">
        <v>1.5466761000000001E-2</v>
      </c>
      <c r="F11053">
        <f t="shared" si="177"/>
        <v>62.020789402208784</v>
      </c>
    </row>
    <row r="11054" spans="1:6" x14ac:dyDescent="0.2">
      <c r="A11054">
        <v>12</v>
      </c>
      <c r="B11054" s="1" t="s">
        <v>1098</v>
      </c>
      <c r="C11054" s="2">
        <v>15.72990248</v>
      </c>
      <c r="D11054" s="2">
        <v>3.2994514401567193E-6</v>
      </c>
      <c r="E11054" s="2">
        <v>1.5427839E-2</v>
      </c>
      <c r="F11054">
        <f t="shared" si="177"/>
        <v>61.864714502938483</v>
      </c>
    </row>
    <row r="11055" spans="1:6" x14ac:dyDescent="0.2">
      <c r="A11055">
        <v>12</v>
      </c>
      <c r="B11055" s="1" t="s">
        <v>1716</v>
      </c>
      <c r="C11055" s="2">
        <v>15.708804069999999</v>
      </c>
      <c r="D11055" s="2">
        <v>3.2950259630272804E-6</v>
      </c>
      <c r="E11055" s="2">
        <v>1.5407146E-2</v>
      </c>
      <c r="F11055">
        <f t="shared" si="177"/>
        <v>61.781736806761508</v>
      </c>
    </row>
    <row r="11056" spans="1:6" x14ac:dyDescent="0.2">
      <c r="A11056">
        <v>12</v>
      </c>
      <c r="B11056" s="1" t="s">
        <v>77</v>
      </c>
      <c r="C11056" s="2">
        <v>15.63692387</v>
      </c>
      <c r="D11056" s="2">
        <v>3.2799485872178072E-6</v>
      </c>
      <c r="E11056" s="2">
        <v>1.5336646000000001E-2</v>
      </c>
      <c r="F11056">
        <f t="shared" si="177"/>
        <v>61.499036010333889</v>
      </c>
    </row>
    <row r="11057" spans="1:6" x14ac:dyDescent="0.2">
      <c r="A11057">
        <v>12</v>
      </c>
      <c r="B11057" s="1" t="s">
        <v>1717</v>
      </c>
      <c r="C11057" s="2">
        <v>15.611633879999999</v>
      </c>
      <c r="D11057" s="2">
        <v>3.2746437034312255E-6</v>
      </c>
      <c r="E11057" s="2">
        <v>1.5311841E-2</v>
      </c>
      <c r="F11057">
        <f t="shared" si="177"/>
        <v>61.39956943933548</v>
      </c>
    </row>
    <row r="11058" spans="1:6" x14ac:dyDescent="0.2">
      <c r="A11058">
        <v>12</v>
      </c>
      <c r="B11058" s="1" t="s">
        <v>1900</v>
      </c>
      <c r="C11058" s="2">
        <v>15.59401972</v>
      </c>
      <c r="D11058" s="2">
        <v>3.2709492116991882E-6</v>
      </c>
      <c r="E11058" s="2">
        <v>1.5294566000000001E-2</v>
      </c>
      <c r="F11058">
        <f t="shared" si="177"/>
        <v>61.330297719359777</v>
      </c>
    </row>
    <row r="11059" spans="1:6" x14ac:dyDescent="0.2">
      <c r="A11059">
        <v>12</v>
      </c>
      <c r="B11059" s="1" t="s">
        <v>1952</v>
      </c>
      <c r="C11059" s="2">
        <v>15.54602792</v>
      </c>
      <c r="D11059" s="2">
        <v>3.260882443518653E-6</v>
      </c>
      <c r="E11059" s="2">
        <v>1.5247495E-2</v>
      </c>
      <c r="F11059">
        <f t="shared" si="177"/>
        <v>61.141545815974744</v>
      </c>
    </row>
    <row r="11060" spans="1:6" x14ac:dyDescent="0.2">
      <c r="A11060">
        <v>12</v>
      </c>
      <c r="B11060" s="1" t="s">
        <v>1291</v>
      </c>
      <c r="C11060" s="2">
        <v>15.53667055</v>
      </c>
      <c r="D11060" s="2">
        <v>3.2589198183015818E-6</v>
      </c>
      <c r="E11060" s="2">
        <v>1.5238318000000001E-2</v>
      </c>
      <c r="F11060">
        <f t="shared" si="177"/>
        <v>61.104746593154658</v>
      </c>
    </row>
    <row r="11061" spans="1:6" x14ac:dyDescent="0.2">
      <c r="A11061">
        <v>12</v>
      </c>
      <c r="B11061" s="1" t="s">
        <v>43</v>
      </c>
      <c r="C11061" s="2">
        <v>15.535247740000001</v>
      </c>
      <c r="D11061" s="2">
        <v>3.2586212648742054E-6</v>
      </c>
      <c r="E11061" s="2">
        <v>1.5236922E-2</v>
      </c>
      <c r="F11061">
        <f t="shared" si="177"/>
        <v>61.099148716391355</v>
      </c>
    </row>
    <row r="11062" spans="1:6" x14ac:dyDescent="0.2">
      <c r="A11062">
        <v>12</v>
      </c>
      <c r="B11062" s="1" t="s">
        <v>1718</v>
      </c>
      <c r="C11062" s="2">
        <v>15.438669579999999</v>
      </c>
      <c r="D11062" s="2">
        <v>3.2383634738273866E-6</v>
      </c>
      <c r="E11062" s="2">
        <v>1.5142199E-2</v>
      </c>
      <c r="F11062">
        <f t="shared" si="177"/>
        <v>60.719315134263496</v>
      </c>
    </row>
    <row r="11063" spans="1:6" x14ac:dyDescent="0.2">
      <c r="A11063">
        <v>12</v>
      </c>
      <c r="B11063" s="1" t="s">
        <v>1106</v>
      </c>
      <c r="C11063" s="2">
        <v>15.309008650000001</v>
      </c>
      <c r="D11063" s="2">
        <v>3.2111662403654496E-6</v>
      </c>
      <c r="E11063" s="2">
        <v>1.5015028E-2</v>
      </c>
      <c r="F11063">
        <f t="shared" si="177"/>
        <v>60.209367006852183</v>
      </c>
    </row>
    <row r="11064" spans="1:6" x14ac:dyDescent="0.2">
      <c r="A11064">
        <v>12</v>
      </c>
      <c r="B11064" s="1" t="s">
        <v>1107</v>
      </c>
      <c r="C11064" s="2">
        <v>15.27470623</v>
      </c>
      <c r="D11064" s="2">
        <v>3.2039710172202878E-6</v>
      </c>
      <c r="E11064" s="2">
        <v>1.4981384E-2</v>
      </c>
      <c r="F11064">
        <f t="shared" si="177"/>
        <v>60.074456572880393</v>
      </c>
    </row>
    <row r="11065" spans="1:6" x14ac:dyDescent="0.2">
      <c r="A11065">
        <v>12</v>
      </c>
      <c r="B11065" s="1" t="s">
        <v>427</v>
      </c>
      <c r="C11065" s="2">
        <v>15.21222687</v>
      </c>
      <c r="D11065" s="2">
        <v>3.1908654627578125E-6</v>
      </c>
      <c r="E11065" s="2">
        <v>1.4920104E-2</v>
      </c>
      <c r="F11065">
        <f t="shared" si="177"/>
        <v>59.828727426708987</v>
      </c>
    </row>
    <row r="11066" spans="1:6" x14ac:dyDescent="0.2">
      <c r="A11066">
        <v>12</v>
      </c>
      <c r="B11066" s="1" t="s">
        <v>87</v>
      </c>
      <c r="C11066" s="2">
        <v>14.884682850000001</v>
      </c>
      <c r="D11066" s="2">
        <v>3.1221609622145992E-6</v>
      </c>
      <c r="E11066" s="2">
        <v>1.459885E-2</v>
      </c>
      <c r="F11066">
        <f t="shared" si="177"/>
        <v>58.540518041523733</v>
      </c>
    </row>
    <row r="11067" spans="1:6" x14ac:dyDescent="0.2">
      <c r="A11067">
        <v>12</v>
      </c>
      <c r="B11067" s="1" t="s">
        <v>1736</v>
      </c>
      <c r="C11067" s="2">
        <v>14.622779639999999</v>
      </c>
      <c r="D11067" s="2">
        <v>3.0672249929425046E-6</v>
      </c>
      <c r="E11067" s="2">
        <v>1.4341975999999999E-2</v>
      </c>
      <c r="F11067">
        <f t="shared" si="177"/>
        <v>57.510468617671961</v>
      </c>
    </row>
    <row r="11068" spans="1:6" x14ac:dyDescent="0.2">
      <c r="A11068">
        <v>12</v>
      </c>
      <c r="B11068" s="1" t="s">
        <v>1719</v>
      </c>
      <c r="C11068" s="2">
        <v>14.53466772</v>
      </c>
      <c r="D11068" s="2">
        <v>3.0487429104254174E-6</v>
      </c>
      <c r="E11068" s="2">
        <v>1.4255556000000001E-2</v>
      </c>
      <c r="F11068">
        <f t="shared" si="177"/>
        <v>57.163929570476576</v>
      </c>
    </row>
    <row r="11069" spans="1:6" x14ac:dyDescent="0.2">
      <c r="A11069">
        <v>12</v>
      </c>
      <c r="B11069" s="1" t="s">
        <v>1119</v>
      </c>
      <c r="C11069" s="2">
        <v>14.45697279</v>
      </c>
      <c r="D11069" s="2">
        <v>3.0324458711515266E-6</v>
      </c>
      <c r="E11069" s="2">
        <v>1.4179353E-2</v>
      </c>
      <c r="F11069">
        <f t="shared" si="177"/>
        <v>56.858360084091125</v>
      </c>
    </row>
    <row r="11070" spans="1:6" x14ac:dyDescent="0.2">
      <c r="A11070">
        <v>12</v>
      </c>
      <c r="B11070" s="1" t="s">
        <v>1588</v>
      </c>
      <c r="C11070" s="2">
        <v>14.28338207</v>
      </c>
      <c r="D11070" s="2">
        <v>2.9960341155033921E-6</v>
      </c>
      <c r="E11070" s="2">
        <v>1.4009096E-2</v>
      </c>
      <c r="F11070">
        <f t="shared" si="177"/>
        <v>56.1756396656886</v>
      </c>
    </row>
    <row r="11071" spans="1:6" x14ac:dyDescent="0.2">
      <c r="A11071">
        <v>12</v>
      </c>
      <c r="B11071" s="1" t="s">
        <v>1904</v>
      </c>
      <c r="C11071" s="2">
        <v>14.13167966</v>
      </c>
      <c r="D11071" s="2">
        <v>2.9642135811868567E-6</v>
      </c>
      <c r="E11071" s="2">
        <v>1.3860307000000001E-2</v>
      </c>
      <c r="F11071">
        <f t="shared" si="177"/>
        <v>55.579004647253562</v>
      </c>
    </row>
    <row r="11072" spans="1:6" x14ac:dyDescent="0.2">
      <c r="A11072">
        <v>12</v>
      </c>
      <c r="B11072" s="1" t="s">
        <v>1579</v>
      </c>
      <c r="C11072" s="2">
        <v>13.79875234</v>
      </c>
      <c r="D11072" s="2">
        <v>2.8943798814340832E-6</v>
      </c>
      <c r="E11072" s="2">
        <v>1.3533773000000001E-2</v>
      </c>
      <c r="F11072">
        <f t="shared" si="177"/>
        <v>54.269622776889058</v>
      </c>
    </row>
    <row r="11073" spans="1:6" x14ac:dyDescent="0.2">
      <c r="A11073">
        <v>12</v>
      </c>
      <c r="B11073" s="1" t="s">
        <v>1139</v>
      </c>
      <c r="C11073" s="2">
        <v>13.66000848</v>
      </c>
      <c r="D11073" s="2">
        <v>2.8652773381694998E-6</v>
      </c>
      <c r="E11073" s="2">
        <v>1.3397693E-2</v>
      </c>
      <c r="F11073">
        <f t="shared" si="177"/>
        <v>53.723950090678123</v>
      </c>
    </row>
    <row r="11074" spans="1:6" x14ac:dyDescent="0.2">
      <c r="A11074">
        <v>12</v>
      </c>
      <c r="B11074" s="1" t="s">
        <v>1340</v>
      </c>
      <c r="C11074" s="2">
        <v>13.63613758</v>
      </c>
      <c r="D11074" s="2">
        <v>2.8602703662198345E-6</v>
      </c>
      <c r="E11074" s="2">
        <v>1.3374281E-2</v>
      </c>
      <c r="F11074">
        <f t="shared" si="177"/>
        <v>53.630069366621896</v>
      </c>
    </row>
    <row r="11075" spans="1:6" x14ac:dyDescent="0.2">
      <c r="A11075">
        <v>12</v>
      </c>
      <c r="B11075" s="1" t="s">
        <v>1144</v>
      </c>
      <c r="C11075" s="2">
        <v>13.554451269999999</v>
      </c>
      <c r="D11075" s="2">
        <v>2.8431360513956728E-6</v>
      </c>
      <c r="E11075" s="2">
        <v>1.3294162999999999E-2</v>
      </c>
      <c r="F11075">
        <f t="shared" ref="F11075:F11138" si="178">D11075*$I$8</f>
        <v>53.308800963668865</v>
      </c>
    </row>
    <row r="11076" spans="1:6" x14ac:dyDescent="0.2">
      <c r="A11076">
        <v>12</v>
      </c>
      <c r="B11076" s="1" t="s">
        <v>1142</v>
      </c>
      <c r="C11076" s="2">
        <v>13.523568239999999</v>
      </c>
      <c r="D11076" s="2">
        <v>2.8366581263847662E-6</v>
      </c>
      <c r="E11076" s="2">
        <v>1.3263873000000001E-2</v>
      </c>
      <c r="F11076">
        <f t="shared" si="178"/>
        <v>53.187339869714364</v>
      </c>
    </row>
    <row r="11077" spans="1:6" x14ac:dyDescent="0.2">
      <c r="A11077">
        <v>12</v>
      </c>
      <c r="B11077" s="1" t="s">
        <v>1722</v>
      </c>
      <c r="C11077" s="2">
        <v>13.521497439999999</v>
      </c>
      <c r="D11077" s="2">
        <v>2.8362237696433611E-6</v>
      </c>
      <c r="E11077" s="2">
        <v>1.3261841999999999E-2</v>
      </c>
      <c r="F11077">
        <f t="shared" si="178"/>
        <v>53.179195680813024</v>
      </c>
    </row>
    <row r="11078" spans="1:6" x14ac:dyDescent="0.2">
      <c r="A11078">
        <v>12</v>
      </c>
      <c r="B11078" s="1" t="s">
        <v>1342</v>
      </c>
      <c r="C11078" s="2">
        <v>13.163413159999999</v>
      </c>
      <c r="D11078" s="2">
        <v>2.7611132022207583E-6</v>
      </c>
      <c r="E11078" s="2">
        <v>1.2910634000000001E-2</v>
      </c>
      <c r="F11078">
        <f t="shared" si="178"/>
        <v>51.770872541639221</v>
      </c>
    </row>
    <row r="11079" spans="1:6" x14ac:dyDescent="0.2">
      <c r="A11079">
        <v>12</v>
      </c>
      <c r="B11079" s="1" t="s">
        <v>123</v>
      </c>
      <c r="C11079" s="2">
        <v>13.05921887</v>
      </c>
      <c r="D11079" s="2">
        <v>2.7392578509285954E-6</v>
      </c>
      <c r="E11079" s="2">
        <v>1.2808441E-2</v>
      </c>
      <c r="F11079">
        <f t="shared" si="178"/>
        <v>51.361084704911164</v>
      </c>
    </row>
    <row r="11080" spans="1:6" x14ac:dyDescent="0.2">
      <c r="A11080">
        <v>12</v>
      </c>
      <c r="B11080" s="1" t="s">
        <v>1903</v>
      </c>
      <c r="C11080" s="2">
        <v>12.95718083</v>
      </c>
      <c r="D11080" s="2">
        <v>2.7178546070472297E-6</v>
      </c>
      <c r="E11080" s="2">
        <v>1.2708362000000001E-2</v>
      </c>
      <c r="F11080">
        <f t="shared" si="178"/>
        <v>50.959773882135558</v>
      </c>
    </row>
    <row r="11081" spans="1:6" x14ac:dyDescent="0.2">
      <c r="A11081">
        <v>12</v>
      </c>
      <c r="B11081" s="1" t="s">
        <v>1153</v>
      </c>
      <c r="C11081" s="2">
        <v>12.90221345</v>
      </c>
      <c r="D11081" s="2">
        <v>2.7063247987544588E-6</v>
      </c>
      <c r="E11081" s="2">
        <v>1.2654449999999999E-2</v>
      </c>
      <c r="F11081">
        <f t="shared" si="178"/>
        <v>50.743589976646099</v>
      </c>
    </row>
    <row r="11082" spans="1:6" x14ac:dyDescent="0.2">
      <c r="A11082">
        <v>12</v>
      </c>
      <c r="B11082" s="1" t="s">
        <v>86</v>
      </c>
      <c r="C11082" s="2">
        <v>12.858341279999999</v>
      </c>
      <c r="D11082" s="2">
        <v>2.6971224667870003E-6</v>
      </c>
      <c r="E11082" s="2">
        <v>1.2611420999999999E-2</v>
      </c>
      <c r="F11082">
        <f t="shared" si="178"/>
        <v>50.571046252256252</v>
      </c>
    </row>
    <row r="11083" spans="1:6" x14ac:dyDescent="0.2">
      <c r="A11083">
        <v>12</v>
      </c>
      <c r="B11083" s="1" t="s">
        <v>1723</v>
      </c>
      <c r="C11083" s="2">
        <v>12.849944710000001</v>
      </c>
      <c r="D11083" s="2">
        <v>2.6953610871108754E-6</v>
      </c>
      <c r="E11083" s="2">
        <v>1.2603184999999999E-2</v>
      </c>
      <c r="F11083">
        <f t="shared" si="178"/>
        <v>50.538020383328913</v>
      </c>
    </row>
    <row r="11084" spans="1:6" x14ac:dyDescent="0.2">
      <c r="A11084">
        <v>12</v>
      </c>
      <c r="B11084" s="1" t="s">
        <v>1580</v>
      </c>
      <c r="C11084" s="2">
        <v>12.75513728</v>
      </c>
      <c r="D11084" s="2">
        <v>2.6754747769403832E-6</v>
      </c>
      <c r="E11084" s="2">
        <v>1.2510199E-2</v>
      </c>
      <c r="F11084">
        <f t="shared" si="178"/>
        <v>50.165152067632185</v>
      </c>
    </row>
    <row r="11085" spans="1:6" x14ac:dyDescent="0.2">
      <c r="A11085">
        <v>12</v>
      </c>
      <c r="B11085" s="1" t="s">
        <v>1353</v>
      </c>
      <c r="C11085" s="2">
        <v>12.731899009999999</v>
      </c>
      <c r="D11085" s="2">
        <v>2.6706004003524471E-6</v>
      </c>
      <c r="E11085" s="2">
        <v>1.2487407000000001E-2</v>
      </c>
      <c r="F11085">
        <f t="shared" si="178"/>
        <v>50.073757506608381</v>
      </c>
    </row>
    <row r="11086" spans="1:6" x14ac:dyDescent="0.2">
      <c r="A11086">
        <v>12</v>
      </c>
      <c r="B11086" s="1" t="s">
        <v>1590</v>
      </c>
      <c r="C11086" s="2">
        <v>12.333024119999999</v>
      </c>
      <c r="D11086" s="2">
        <v>2.5869335825555827E-6</v>
      </c>
      <c r="E11086" s="2">
        <v>1.2096190999999999E-2</v>
      </c>
      <c r="F11086">
        <f t="shared" si="178"/>
        <v>48.505004672917174</v>
      </c>
    </row>
    <row r="11087" spans="1:6" x14ac:dyDescent="0.2">
      <c r="A11087">
        <v>12</v>
      </c>
      <c r="B11087" s="1" t="s">
        <v>85</v>
      </c>
      <c r="C11087" s="2">
        <v>12.26953432</v>
      </c>
      <c r="D11087" s="2">
        <v>2.5736163032413148E-6</v>
      </c>
      <c r="E11087" s="2">
        <v>1.2033921E-2</v>
      </c>
      <c r="F11087">
        <f t="shared" si="178"/>
        <v>48.255305685774651</v>
      </c>
    </row>
    <row r="11088" spans="1:6" x14ac:dyDescent="0.2">
      <c r="A11088">
        <v>12</v>
      </c>
      <c r="B11088" s="1" t="s">
        <v>44</v>
      </c>
      <c r="C11088" s="2">
        <v>12.22415715</v>
      </c>
      <c r="D11088" s="2">
        <v>2.5640980949040609E-6</v>
      </c>
      <c r="E11088" s="2">
        <v>1.1989415E-2</v>
      </c>
      <c r="F11088">
        <f t="shared" si="178"/>
        <v>48.076839279451143</v>
      </c>
    </row>
    <row r="11089" spans="1:6" x14ac:dyDescent="0.2">
      <c r="A11089">
        <v>12</v>
      </c>
      <c r="B11089" s="1" t="s">
        <v>1724</v>
      </c>
      <c r="C11089" s="2">
        <v>12.10285554</v>
      </c>
      <c r="D11089" s="2">
        <v>2.538654328169243E-6</v>
      </c>
      <c r="E11089" s="2">
        <v>1.1870443E-2</v>
      </c>
      <c r="F11089">
        <f t="shared" si="178"/>
        <v>47.599768653173307</v>
      </c>
    </row>
    <row r="11090" spans="1:6" x14ac:dyDescent="0.2">
      <c r="A11090">
        <v>12</v>
      </c>
      <c r="B11090" s="1" t="s">
        <v>1365</v>
      </c>
      <c r="C11090" s="2">
        <v>12.08664787</v>
      </c>
      <c r="D11090" s="2">
        <v>2.5352545403218216E-6</v>
      </c>
      <c r="E11090" s="2">
        <v>1.1854546000000001E-2</v>
      </c>
      <c r="F11090">
        <f t="shared" si="178"/>
        <v>47.536022631034157</v>
      </c>
    </row>
    <row r="11091" spans="1:6" x14ac:dyDescent="0.2">
      <c r="A11091">
        <v>12</v>
      </c>
      <c r="B11091" s="1" t="s">
        <v>1725</v>
      </c>
      <c r="C11091" s="2">
        <v>12.07762117</v>
      </c>
      <c r="D11091" s="2">
        <v>2.5333612068744275E-6</v>
      </c>
      <c r="E11091" s="2">
        <v>1.1845692999999999E-2</v>
      </c>
      <c r="F11091">
        <f t="shared" si="178"/>
        <v>47.500522628895517</v>
      </c>
    </row>
    <row r="11092" spans="1:6" x14ac:dyDescent="0.2">
      <c r="A11092">
        <v>12</v>
      </c>
      <c r="B11092" s="1" t="s">
        <v>478</v>
      </c>
      <c r="C11092" s="2">
        <v>12.06743631</v>
      </c>
      <c r="D11092" s="2">
        <v>2.5312249245061892E-6</v>
      </c>
      <c r="E11092" s="2">
        <v>1.1835704000000001E-2</v>
      </c>
      <c r="F11092">
        <f t="shared" si="178"/>
        <v>47.460467334491049</v>
      </c>
    </row>
    <row r="11093" spans="1:6" x14ac:dyDescent="0.2">
      <c r="A11093">
        <v>12</v>
      </c>
      <c r="B11093" s="1" t="s">
        <v>778</v>
      </c>
      <c r="C11093" s="2">
        <v>12.044665950000001</v>
      </c>
      <c r="D11093" s="2">
        <v>2.5264484973951427E-6</v>
      </c>
      <c r="E11093" s="2">
        <v>1.181337E-2</v>
      </c>
      <c r="F11093">
        <f t="shared" si="178"/>
        <v>47.370909326158923</v>
      </c>
    </row>
    <row r="11094" spans="1:6" x14ac:dyDescent="0.2">
      <c r="A11094">
        <v>12</v>
      </c>
      <c r="B11094" s="1" t="s">
        <v>611</v>
      </c>
      <c r="C11094" s="2">
        <v>11.905371990000001</v>
      </c>
      <c r="D11094" s="2">
        <v>2.4972306817112504E-6</v>
      </c>
      <c r="E11094" s="2">
        <v>1.1676751000000001E-2</v>
      </c>
      <c r="F11094">
        <f t="shared" si="178"/>
        <v>46.823075282085945</v>
      </c>
    </row>
    <row r="11095" spans="1:6" x14ac:dyDescent="0.2">
      <c r="A11095">
        <v>12</v>
      </c>
      <c r="B11095" s="1" t="s">
        <v>1726</v>
      </c>
      <c r="C11095" s="2">
        <v>11.822660450000001</v>
      </c>
      <c r="D11095" s="2">
        <v>2.4798814340829961E-6</v>
      </c>
      <c r="E11095" s="2">
        <v>1.1595628E-2</v>
      </c>
      <c r="F11095">
        <f t="shared" si="178"/>
        <v>46.497776889056176</v>
      </c>
    </row>
    <row r="11096" spans="1:6" x14ac:dyDescent="0.2">
      <c r="A11096">
        <v>12</v>
      </c>
      <c r="B11096" s="1" t="s">
        <v>1727</v>
      </c>
      <c r="C11096" s="2">
        <v>11.728134839999999</v>
      </c>
      <c r="D11096" s="2">
        <v>2.4600541502348224E-6</v>
      </c>
      <c r="E11096" s="2">
        <v>1.1502918000000001E-2</v>
      </c>
      <c r="F11096">
        <f t="shared" si="178"/>
        <v>46.126015316902922</v>
      </c>
    </row>
    <row r="11097" spans="1:6" x14ac:dyDescent="0.2">
      <c r="A11097">
        <v>12</v>
      </c>
      <c r="B11097" s="1" t="s">
        <v>1728</v>
      </c>
      <c r="C11097" s="2">
        <v>11.68071986</v>
      </c>
      <c r="D11097" s="2">
        <v>2.4501084287877361E-6</v>
      </c>
      <c r="E11097" s="2">
        <v>1.1456413E-2</v>
      </c>
      <c r="F11097">
        <f t="shared" si="178"/>
        <v>45.939533039770055</v>
      </c>
    </row>
    <row r="11098" spans="1:6" x14ac:dyDescent="0.2">
      <c r="A11098">
        <v>12</v>
      </c>
      <c r="B11098" s="1" t="s">
        <v>1186</v>
      </c>
      <c r="C11098" s="2">
        <v>11.6555768</v>
      </c>
      <c r="D11098" s="2">
        <v>2.44483455520672E-6</v>
      </c>
      <c r="E11098" s="2">
        <v>1.1431752999999999E-2</v>
      </c>
      <c r="F11098">
        <f t="shared" si="178"/>
        <v>45.840647910126002</v>
      </c>
    </row>
    <row r="11099" spans="1:6" x14ac:dyDescent="0.2">
      <c r="A11099">
        <v>12</v>
      </c>
      <c r="B11099" s="1" t="s">
        <v>1586</v>
      </c>
      <c r="C11099" s="2">
        <v>11.635815709999999</v>
      </c>
      <c r="D11099" s="2">
        <v>2.4406894531082918E-6</v>
      </c>
      <c r="E11099" s="2">
        <v>1.1412370999999999E-2</v>
      </c>
      <c r="F11099">
        <f t="shared" si="178"/>
        <v>45.762927245780475</v>
      </c>
    </row>
    <row r="11100" spans="1:6" x14ac:dyDescent="0.2">
      <c r="A11100">
        <v>12</v>
      </c>
      <c r="B11100" s="1" t="s">
        <v>1191</v>
      </c>
      <c r="C11100" s="2">
        <v>11.51870033</v>
      </c>
      <c r="D11100" s="2">
        <v>2.4161238098496963E-6</v>
      </c>
      <c r="E11100" s="2">
        <v>1.1297504999999999E-2</v>
      </c>
      <c r="F11100">
        <f t="shared" si="178"/>
        <v>45.302321434681808</v>
      </c>
    </row>
    <row r="11101" spans="1:6" x14ac:dyDescent="0.2">
      <c r="A11101">
        <v>12</v>
      </c>
      <c r="B11101" s="1" t="s">
        <v>1729</v>
      </c>
      <c r="C11101" s="2">
        <v>11.487426470000001</v>
      </c>
      <c r="D11101" s="2">
        <v>2.4095639751233992E-6</v>
      </c>
      <c r="E11101" s="2">
        <v>1.1266831999999999E-2</v>
      </c>
      <c r="F11101">
        <f t="shared" si="178"/>
        <v>45.179324533563737</v>
      </c>
    </row>
    <row r="11102" spans="1:6" x14ac:dyDescent="0.2">
      <c r="A11102">
        <v>12</v>
      </c>
      <c r="B11102" s="1" t="s">
        <v>1372</v>
      </c>
      <c r="C11102" s="2">
        <v>11.436514320000001</v>
      </c>
      <c r="D11102" s="2">
        <v>2.3988847019170723E-6</v>
      </c>
      <c r="E11102" s="2">
        <v>1.1216897E-2</v>
      </c>
      <c r="F11102">
        <f t="shared" si="178"/>
        <v>44.979088160945103</v>
      </c>
    </row>
    <row r="11103" spans="1:6" x14ac:dyDescent="0.2">
      <c r="A11103">
        <v>12</v>
      </c>
      <c r="B11103" s="1" t="s">
        <v>1382</v>
      </c>
      <c r="C11103" s="2">
        <v>11.425868339999999</v>
      </c>
      <c r="D11103" s="2">
        <v>2.3966517532528635E-6</v>
      </c>
      <c r="E11103" s="2">
        <v>1.1206456E-2</v>
      </c>
      <c r="F11103">
        <f t="shared" si="178"/>
        <v>44.937220373491193</v>
      </c>
    </row>
    <row r="11104" spans="1:6" x14ac:dyDescent="0.2">
      <c r="A11104">
        <v>12</v>
      </c>
      <c r="B11104" s="1" t="s">
        <v>1383</v>
      </c>
      <c r="C11104" s="2">
        <v>11.37417087</v>
      </c>
      <c r="D11104" s="2">
        <v>2.3858078051618091E-6</v>
      </c>
      <c r="E11104" s="2">
        <v>1.1155751E-2</v>
      </c>
      <c r="F11104">
        <f t="shared" si="178"/>
        <v>44.733896346783922</v>
      </c>
    </row>
    <row r="11105" spans="1:6" x14ac:dyDescent="0.2">
      <c r="A11105">
        <v>12</v>
      </c>
      <c r="B11105" s="1" t="s">
        <v>1201</v>
      </c>
      <c r="C11105" s="2">
        <v>11.266060189999999</v>
      </c>
      <c r="D11105" s="2">
        <v>2.3631307903539009E-6</v>
      </c>
      <c r="E11105" s="2">
        <v>1.1049715999999999E-2</v>
      </c>
      <c r="F11105">
        <f t="shared" si="178"/>
        <v>44.308702319135641</v>
      </c>
    </row>
    <row r="11106" spans="1:6" x14ac:dyDescent="0.2">
      <c r="A11106">
        <v>12</v>
      </c>
      <c r="B11106" s="1" t="s">
        <v>1730</v>
      </c>
      <c r="C11106" s="2">
        <v>11.08129667</v>
      </c>
      <c r="D11106" s="2">
        <v>2.324375518618955E-6</v>
      </c>
      <c r="E11106" s="2">
        <v>1.0868500999999999E-2</v>
      </c>
      <c r="F11106">
        <f t="shared" si="178"/>
        <v>43.582040974105404</v>
      </c>
    </row>
    <row r="11107" spans="1:6" x14ac:dyDescent="0.2">
      <c r="A11107">
        <v>12</v>
      </c>
      <c r="B11107" s="1" t="s">
        <v>1731</v>
      </c>
      <c r="C11107" s="2">
        <v>11.05893655</v>
      </c>
      <c r="D11107" s="2">
        <v>2.3196852784930322E-6</v>
      </c>
      <c r="E11107" s="2">
        <v>1.084657E-2</v>
      </c>
      <c r="F11107">
        <f t="shared" si="178"/>
        <v>43.494098971744357</v>
      </c>
    </row>
    <row r="11108" spans="1:6" x14ac:dyDescent="0.2">
      <c r="A11108">
        <v>12</v>
      </c>
      <c r="B11108" s="1" t="s">
        <v>1396</v>
      </c>
      <c r="C11108" s="2">
        <v>11.041819029999999</v>
      </c>
      <c r="D11108" s="2">
        <v>2.3160947244155112E-6</v>
      </c>
      <c r="E11108" s="2">
        <v>1.0829781E-2</v>
      </c>
      <c r="F11108">
        <f t="shared" si="178"/>
        <v>43.426776082790838</v>
      </c>
    </row>
    <row r="11109" spans="1:6" x14ac:dyDescent="0.2">
      <c r="A11109">
        <v>12</v>
      </c>
      <c r="B11109" s="1" t="s">
        <v>1392</v>
      </c>
      <c r="C11109" s="2">
        <v>11.041708099999999</v>
      </c>
      <c r="D11109" s="2">
        <v>2.3160716271589519E-6</v>
      </c>
      <c r="E11109" s="2">
        <v>1.0829673E-2</v>
      </c>
      <c r="F11109">
        <f t="shared" si="178"/>
        <v>43.426343009230351</v>
      </c>
    </row>
    <row r="11110" spans="1:6" x14ac:dyDescent="0.2">
      <c r="A11110">
        <v>12</v>
      </c>
      <c r="B11110" s="1" t="s">
        <v>1393</v>
      </c>
      <c r="C11110" s="2">
        <v>11.03128368</v>
      </c>
      <c r="D11110" s="2">
        <v>2.3138848730078618E-6</v>
      </c>
      <c r="E11110" s="2">
        <v>1.0819448000000001E-2</v>
      </c>
      <c r="F11110">
        <f t="shared" si="178"/>
        <v>43.385341368897407</v>
      </c>
    </row>
    <row r="11111" spans="1:6" x14ac:dyDescent="0.2">
      <c r="A11111">
        <v>12</v>
      </c>
      <c r="B11111" s="1" t="s">
        <v>1732</v>
      </c>
      <c r="C11111" s="2">
        <v>11.006153810000001</v>
      </c>
      <c r="D11111" s="2">
        <v>2.3086137796521725E-6</v>
      </c>
      <c r="E11111" s="2">
        <v>1.0794801E-2</v>
      </c>
      <c r="F11111">
        <f t="shared" si="178"/>
        <v>43.286508368478238</v>
      </c>
    </row>
    <row r="11112" spans="1:6" x14ac:dyDescent="0.2">
      <c r="A11112">
        <v>12</v>
      </c>
      <c r="B11112" s="1" t="s">
        <v>1397</v>
      </c>
      <c r="C11112" s="2">
        <v>10.991926279999999</v>
      </c>
      <c r="D11112" s="2">
        <v>2.3056295285593297E-6</v>
      </c>
      <c r="E11112" s="2">
        <v>1.0780847E-2</v>
      </c>
      <c r="F11112">
        <f t="shared" si="178"/>
        <v>43.230553660487431</v>
      </c>
    </row>
    <row r="11113" spans="1:6" x14ac:dyDescent="0.2">
      <c r="A11113">
        <v>12</v>
      </c>
      <c r="B11113" s="1" t="s">
        <v>1398</v>
      </c>
      <c r="C11113" s="2">
        <v>10.95904749</v>
      </c>
      <c r="D11113" s="2">
        <v>2.2987328588415443E-6</v>
      </c>
      <c r="E11113" s="2">
        <v>1.0748598999999999E-2</v>
      </c>
      <c r="F11113">
        <f t="shared" si="178"/>
        <v>43.101241103278952</v>
      </c>
    </row>
    <row r="11114" spans="1:6" x14ac:dyDescent="0.2">
      <c r="A11114">
        <v>12</v>
      </c>
      <c r="B11114" s="1" t="s">
        <v>1223</v>
      </c>
      <c r="C11114" s="2">
        <v>10.928312569999999</v>
      </c>
      <c r="D11114" s="2">
        <v>2.2922861578996893E-6</v>
      </c>
      <c r="E11114" s="2">
        <v>1.0718455E-2</v>
      </c>
      <c r="F11114">
        <f t="shared" si="178"/>
        <v>42.980365460619176</v>
      </c>
    </row>
    <row r="11115" spans="1:6" x14ac:dyDescent="0.2">
      <c r="A11115">
        <v>12</v>
      </c>
      <c r="B11115" s="1" t="s">
        <v>517</v>
      </c>
      <c r="C11115" s="2">
        <v>10.87976799</v>
      </c>
      <c r="D11115" s="2">
        <v>2.2821034757093852E-6</v>
      </c>
      <c r="E11115" s="2">
        <v>1.0670842E-2</v>
      </c>
      <c r="F11115">
        <f t="shared" si="178"/>
        <v>42.789440169550971</v>
      </c>
    </row>
    <row r="11116" spans="1:6" x14ac:dyDescent="0.2">
      <c r="A11116">
        <v>12</v>
      </c>
      <c r="B11116" s="1" t="s">
        <v>613</v>
      </c>
      <c r="C11116" s="2">
        <v>10.877771770000001</v>
      </c>
      <c r="D11116" s="2">
        <v>2.2816847310025063E-6</v>
      </c>
      <c r="E11116" s="2">
        <v>1.0668884E-2</v>
      </c>
      <c r="F11116">
        <f t="shared" si="178"/>
        <v>42.781588706296994</v>
      </c>
    </row>
    <row r="11117" spans="1:6" x14ac:dyDescent="0.2">
      <c r="A11117">
        <v>12</v>
      </c>
      <c r="B11117" s="1" t="s">
        <v>1402</v>
      </c>
      <c r="C11117" s="2">
        <v>10.780747209999999</v>
      </c>
      <c r="D11117" s="2">
        <v>2.2613332677485306E-6</v>
      </c>
      <c r="E11117" s="2">
        <v>1.0573723E-2</v>
      </c>
      <c r="F11117">
        <f t="shared" si="178"/>
        <v>42.399998770284945</v>
      </c>
    </row>
    <row r="11118" spans="1:6" x14ac:dyDescent="0.2">
      <c r="A11118">
        <v>12</v>
      </c>
      <c r="B11118" s="1" t="s">
        <v>1405</v>
      </c>
      <c r="C11118" s="2">
        <v>10.76644941</v>
      </c>
      <c r="D11118" s="2">
        <v>2.2583342600751088E-6</v>
      </c>
      <c r="E11118" s="2">
        <v>1.05597E-2</v>
      </c>
      <c r="F11118">
        <f t="shared" si="178"/>
        <v>42.343767376408287</v>
      </c>
    </row>
    <row r="11119" spans="1:6" x14ac:dyDescent="0.2">
      <c r="A11119">
        <v>12</v>
      </c>
      <c r="B11119" s="1" t="s">
        <v>1401</v>
      </c>
      <c r="C11119" s="2">
        <v>10.74869341</v>
      </c>
      <c r="D11119" s="2">
        <v>2.254609827454939E-6</v>
      </c>
      <c r="E11119" s="2">
        <v>1.0542285E-2</v>
      </c>
      <c r="F11119">
        <f t="shared" si="178"/>
        <v>42.27393426478011</v>
      </c>
    </row>
    <row r="11120" spans="1:6" x14ac:dyDescent="0.2">
      <c r="A11120">
        <v>12</v>
      </c>
      <c r="B11120" s="1" t="s">
        <v>1404</v>
      </c>
      <c r="C11120" s="2">
        <v>10.743153660000001</v>
      </c>
      <c r="D11120" s="2">
        <v>2.2534476932684328E-6</v>
      </c>
      <c r="E11120" s="2">
        <v>1.0536851E-2</v>
      </c>
      <c r="F11120">
        <f t="shared" si="178"/>
        <v>42.252144248783118</v>
      </c>
    </row>
    <row r="11121" spans="1:6" x14ac:dyDescent="0.2">
      <c r="A11121">
        <v>12</v>
      </c>
      <c r="B11121" s="1" t="s">
        <v>1407</v>
      </c>
      <c r="C11121" s="2">
        <v>10.73178601</v>
      </c>
      <c r="D11121" s="2">
        <v>2.2510633292556695E-6</v>
      </c>
      <c r="E11121" s="2">
        <v>1.0525702E-2</v>
      </c>
      <c r="F11121">
        <f t="shared" si="178"/>
        <v>42.207437423543801</v>
      </c>
    </row>
    <row r="11122" spans="1:6" x14ac:dyDescent="0.2">
      <c r="A11122">
        <v>12</v>
      </c>
      <c r="B11122" s="1" t="s">
        <v>1403</v>
      </c>
      <c r="C11122" s="2">
        <v>10.72402467</v>
      </c>
      <c r="D11122" s="2">
        <v>2.2494354003952197E-6</v>
      </c>
      <c r="E11122" s="2">
        <v>1.0518090000000001E-2</v>
      </c>
      <c r="F11122">
        <f t="shared" si="178"/>
        <v>42.176913757410368</v>
      </c>
    </row>
    <row r="11123" spans="1:6" x14ac:dyDescent="0.2">
      <c r="A11123">
        <v>12</v>
      </c>
      <c r="B11123" s="1" t="s">
        <v>1408</v>
      </c>
      <c r="C11123" s="2">
        <v>10.70156214</v>
      </c>
      <c r="D11123" s="2">
        <v>2.2447235600571444E-6</v>
      </c>
      <c r="E11123" s="2">
        <v>1.0496058000000001E-2</v>
      </c>
      <c r="F11123">
        <f t="shared" si="178"/>
        <v>42.088566751071461</v>
      </c>
    </row>
    <row r="11124" spans="1:6" x14ac:dyDescent="0.2">
      <c r="A11124">
        <v>12</v>
      </c>
      <c r="B11124" s="1" t="s">
        <v>1410</v>
      </c>
      <c r="C11124" s="2">
        <v>10.697716639999999</v>
      </c>
      <c r="D11124" s="2">
        <v>2.2439170808489523E-6</v>
      </c>
      <c r="E11124" s="2">
        <v>1.0492286999999999E-2</v>
      </c>
      <c r="F11124">
        <f t="shared" si="178"/>
        <v>42.073445265917854</v>
      </c>
    </row>
    <row r="11125" spans="1:6" x14ac:dyDescent="0.2">
      <c r="A11125">
        <v>12</v>
      </c>
      <c r="B11125" s="1" t="s">
        <v>1409</v>
      </c>
      <c r="C11125" s="2">
        <v>10.680880910000001</v>
      </c>
      <c r="D11125" s="2">
        <v>2.2403855530937494E-6</v>
      </c>
      <c r="E11125" s="2">
        <v>1.0475774E-2</v>
      </c>
      <c r="F11125">
        <f t="shared" si="178"/>
        <v>42.007229120507802</v>
      </c>
    </row>
    <row r="11126" spans="1:6" x14ac:dyDescent="0.2">
      <c r="A11126">
        <v>12</v>
      </c>
      <c r="B11126" s="1" t="s">
        <v>1414</v>
      </c>
      <c r="C11126" s="2">
        <v>10.53381561</v>
      </c>
      <c r="D11126" s="2">
        <v>2.2095376699145401E-6</v>
      </c>
      <c r="E11126" s="2">
        <v>1.0331533E-2</v>
      </c>
      <c r="F11126">
        <f t="shared" si="178"/>
        <v>41.428831310897628</v>
      </c>
    </row>
    <row r="11127" spans="1:6" x14ac:dyDescent="0.2">
      <c r="A11127">
        <v>12</v>
      </c>
      <c r="B11127" s="1" t="s">
        <v>1415</v>
      </c>
      <c r="C11127" s="2">
        <v>10.528968839999999</v>
      </c>
      <c r="D11127" s="2">
        <v>2.2085211767624489E-6</v>
      </c>
      <c r="E11127" s="2">
        <v>1.0326780000000001E-2</v>
      </c>
      <c r="F11127">
        <f t="shared" si="178"/>
        <v>41.409772064295915</v>
      </c>
    </row>
    <row r="11128" spans="1:6" x14ac:dyDescent="0.2">
      <c r="A11128">
        <v>12</v>
      </c>
      <c r="B11128" s="1" t="s">
        <v>1416</v>
      </c>
      <c r="C11128" s="2">
        <v>10.52655148</v>
      </c>
      <c r="D11128" s="2">
        <v>2.2080141064355799E-6</v>
      </c>
      <c r="E11128" s="2">
        <v>1.0324409E-2</v>
      </c>
      <c r="F11128">
        <f t="shared" si="178"/>
        <v>41.400264495667123</v>
      </c>
    </row>
    <row r="11129" spans="1:6" x14ac:dyDescent="0.2">
      <c r="A11129">
        <v>12</v>
      </c>
      <c r="B11129" s="1" t="s">
        <v>1235</v>
      </c>
      <c r="C11129" s="2">
        <v>10.50644746</v>
      </c>
      <c r="D11129" s="2">
        <v>2.2037971462056338E-6</v>
      </c>
      <c r="E11129" s="2">
        <v>1.0304691E-2</v>
      </c>
      <c r="F11129">
        <f t="shared" si="178"/>
        <v>41.321196491355636</v>
      </c>
    </row>
    <row r="11130" spans="1:6" x14ac:dyDescent="0.2">
      <c r="A11130">
        <v>12</v>
      </c>
      <c r="B11130" s="1" t="s">
        <v>775</v>
      </c>
      <c r="C11130" s="2">
        <v>10.438020099999999</v>
      </c>
      <c r="D11130" s="2">
        <v>2.1894439121619885E-6</v>
      </c>
      <c r="E11130" s="2">
        <v>1.0237576999999999E-2</v>
      </c>
      <c r="F11130">
        <f t="shared" si="178"/>
        <v>41.052073353037287</v>
      </c>
    </row>
    <row r="11131" spans="1:6" x14ac:dyDescent="0.2">
      <c r="A11131">
        <v>12</v>
      </c>
      <c r="B11131" s="1" t="s">
        <v>82</v>
      </c>
      <c r="C11131" s="2">
        <v>10.289607</v>
      </c>
      <c r="D11131" s="2">
        <v>2.1583133014534163E-6</v>
      </c>
      <c r="E11131" s="2">
        <v>1.0092014E-2</v>
      </c>
      <c r="F11131">
        <f t="shared" si="178"/>
        <v>40.468374402251555</v>
      </c>
    </row>
    <row r="11132" spans="1:6" x14ac:dyDescent="0.2">
      <c r="A11132">
        <v>12</v>
      </c>
      <c r="B11132" s="1" t="s">
        <v>1424</v>
      </c>
      <c r="C11132" s="2">
        <v>10.18735904</v>
      </c>
      <c r="D11132" s="2">
        <v>2.1368662155572856E-6</v>
      </c>
      <c r="E11132" s="2">
        <v>9.9917300000000007E-3</v>
      </c>
      <c r="F11132">
        <f t="shared" si="178"/>
        <v>40.066241541699107</v>
      </c>
    </row>
    <row r="11133" spans="1:6" x14ac:dyDescent="0.2">
      <c r="A11133">
        <v>12</v>
      </c>
      <c r="B11133" s="1" t="s">
        <v>1425</v>
      </c>
      <c r="C11133" s="2">
        <v>10.17418325</v>
      </c>
      <c r="D11133" s="2">
        <v>2.1341024577191885E-6</v>
      </c>
      <c r="E11133" s="2">
        <v>9.9788069999999993E-3</v>
      </c>
      <c r="F11133">
        <f t="shared" si="178"/>
        <v>40.014421082234783</v>
      </c>
    </row>
    <row r="11134" spans="1:6" x14ac:dyDescent="0.2">
      <c r="A11134">
        <v>12</v>
      </c>
      <c r="B11134" s="1" t="s">
        <v>1428</v>
      </c>
      <c r="C11134" s="2">
        <v>10.151421600000001</v>
      </c>
      <c r="D11134" s="2">
        <v>2.129327955379522E-6</v>
      </c>
      <c r="E11134" s="2">
        <v>9.9564819999999991E-3</v>
      </c>
      <c r="F11134">
        <f t="shared" si="178"/>
        <v>39.924899163366035</v>
      </c>
    </row>
    <row r="11135" spans="1:6" x14ac:dyDescent="0.2">
      <c r="A11135">
        <v>12</v>
      </c>
      <c r="B11135" s="1" t="s">
        <v>1429</v>
      </c>
      <c r="C11135" s="2">
        <v>10.146452849999999</v>
      </c>
      <c r="D11135" s="2">
        <v>2.1282857986090319E-6</v>
      </c>
      <c r="E11135" s="2">
        <v>9.9516090000000001E-3</v>
      </c>
      <c r="F11135">
        <f t="shared" si="178"/>
        <v>39.905358723919349</v>
      </c>
    </row>
    <row r="11136" spans="1:6" x14ac:dyDescent="0.2">
      <c r="A11136">
        <v>12</v>
      </c>
      <c r="B11136" s="1" t="s">
        <v>1430</v>
      </c>
      <c r="C11136" s="2">
        <v>10.136588870000001</v>
      </c>
      <c r="D11136" s="2">
        <v>2.1262166693756039E-6</v>
      </c>
      <c r="E11136" s="2">
        <v>9.9419339999999995E-3</v>
      </c>
      <c r="F11136">
        <f t="shared" si="178"/>
        <v>39.866562550792572</v>
      </c>
    </row>
    <row r="11137" spans="1:6" x14ac:dyDescent="0.2">
      <c r="A11137">
        <v>12</v>
      </c>
      <c r="B11137" s="1" t="s">
        <v>1953</v>
      </c>
      <c r="C11137" s="2">
        <v>10.101385710000001</v>
      </c>
      <c r="D11137" s="2">
        <v>2.118832604771722E-6</v>
      </c>
      <c r="E11137" s="2">
        <v>9.907407E-3</v>
      </c>
      <c r="F11137">
        <f t="shared" si="178"/>
        <v>39.728111339469791</v>
      </c>
    </row>
    <row r="11138" spans="1:6" x14ac:dyDescent="0.2">
      <c r="A11138">
        <v>12</v>
      </c>
      <c r="B11138" s="1" t="s">
        <v>1435</v>
      </c>
      <c r="C11138" s="2">
        <v>10.093294159999999</v>
      </c>
      <c r="D11138" s="2">
        <v>2.1171353841415947E-6</v>
      </c>
      <c r="E11138" s="2">
        <v>9.899471E-3</v>
      </c>
      <c r="F11138">
        <f t="shared" si="178"/>
        <v>39.696288452654905</v>
      </c>
    </row>
    <row r="11139" spans="1:6" x14ac:dyDescent="0.2">
      <c r="A11139">
        <v>12</v>
      </c>
      <c r="B11139" s="1" t="s">
        <v>1434</v>
      </c>
      <c r="C11139" s="2">
        <v>10.0846923</v>
      </c>
      <c r="D11139" s="2">
        <v>2.1153310179046512E-6</v>
      </c>
      <c r="E11139" s="2">
        <v>9.8910339999999999E-3</v>
      </c>
      <c r="F11139">
        <f t="shared" ref="F11139:F11202" si="179">D11139*$I$8</f>
        <v>39.662456585712206</v>
      </c>
    </row>
    <row r="11140" spans="1:6" x14ac:dyDescent="0.2">
      <c r="A11140">
        <v>12</v>
      </c>
      <c r="B11140" s="1" t="s">
        <v>76</v>
      </c>
      <c r="C11140" s="2">
        <v>9.9690485370000008</v>
      </c>
      <c r="D11140" s="2">
        <v>2.0910739796573051E-6</v>
      </c>
      <c r="E11140" s="2">
        <v>9.7776110000000003E-3</v>
      </c>
      <c r="F11140">
        <f t="shared" si="179"/>
        <v>39.207637118574468</v>
      </c>
    </row>
    <row r="11141" spans="1:6" x14ac:dyDescent="0.2">
      <c r="A11141">
        <v>12</v>
      </c>
      <c r="B11141" s="1" t="s">
        <v>72</v>
      </c>
      <c r="C11141" s="2">
        <v>9.9601497709999993</v>
      </c>
      <c r="D11141" s="2">
        <v>2.0892075930092303E-6</v>
      </c>
      <c r="E11141" s="2">
        <v>9.7688840000000002E-3</v>
      </c>
      <c r="F11141">
        <f t="shared" si="179"/>
        <v>39.172642368923071</v>
      </c>
    </row>
    <row r="11142" spans="1:6" x14ac:dyDescent="0.2">
      <c r="A11142">
        <v>12</v>
      </c>
      <c r="B11142" s="1" t="s">
        <v>71</v>
      </c>
      <c r="C11142" s="2">
        <v>9.9601366589999998</v>
      </c>
      <c r="D11142" s="2">
        <v>2.0892048127839039E-6</v>
      </c>
      <c r="E11142" s="2">
        <v>9.7688710000000002E-3</v>
      </c>
      <c r="F11142">
        <f t="shared" si="179"/>
        <v>39.172590239698202</v>
      </c>
    </row>
    <row r="11143" spans="1:6" x14ac:dyDescent="0.2">
      <c r="A11143">
        <v>12</v>
      </c>
      <c r="B11143" s="1" t="s">
        <v>518</v>
      </c>
      <c r="C11143" s="2">
        <v>9.9088888080000004</v>
      </c>
      <c r="D11143" s="2">
        <v>2.0784551784904659E-6</v>
      </c>
      <c r="E11143" s="2">
        <v>9.7186070000000006E-3</v>
      </c>
      <c r="F11143">
        <f t="shared" si="179"/>
        <v>38.971034596696235</v>
      </c>
    </row>
    <row r="11144" spans="1:6" x14ac:dyDescent="0.2">
      <c r="A11144">
        <v>12</v>
      </c>
      <c r="B11144" s="1" t="s">
        <v>437</v>
      </c>
      <c r="C11144" s="2">
        <v>9.9087860889999995</v>
      </c>
      <c r="D11144" s="2">
        <v>2.0784335782783133E-6</v>
      </c>
      <c r="E11144" s="2">
        <v>9.718506E-3</v>
      </c>
      <c r="F11144">
        <f t="shared" si="179"/>
        <v>38.970629592718375</v>
      </c>
    </row>
    <row r="11145" spans="1:6" x14ac:dyDescent="0.2">
      <c r="A11145">
        <v>12</v>
      </c>
      <c r="B11145" s="1" t="s">
        <v>615</v>
      </c>
      <c r="C11145" s="2">
        <v>9.8894856610000001</v>
      </c>
      <c r="D11145" s="2">
        <v>2.0743851424758547E-6</v>
      </c>
      <c r="E11145" s="2">
        <v>9.6995759999999997E-3</v>
      </c>
      <c r="F11145">
        <f t="shared" si="179"/>
        <v>38.894721421422275</v>
      </c>
    </row>
    <row r="11146" spans="1:6" x14ac:dyDescent="0.2">
      <c r="A11146">
        <v>12</v>
      </c>
      <c r="B11146" s="1" t="s">
        <v>1249</v>
      </c>
      <c r="C11146" s="2">
        <v>9.8848369219999999</v>
      </c>
      <c r="D11146" s="2">
        <v>2.0734101388401754E-6</v>
      </c>
      <c r="E11146" s="2">
        <v>9.6950170000000002E-3</v>
      </c>
      <c r="F11146">
        <f t="shared" si="179"/>
        <v>38.876440103253287</v>
      </c>
    </row>
    <row r="11147" spans="1:6" x14ac:dyDescent="0.2">
      <c r="A11147">
        <v>12</v>
      </c>
      <c r="B11147" s="1" t="s">
        <v>1250</v>
      </c>
      <c r="C11147" s="2">
        <v>9.8721127610000003</v>
      </c>
      <c r="D11147" s="2">
        <v>2.0707411225266688E-6</v>
      </c>
      <c r="E11147" s="2">
        <v>9.6825369999999997E-3</v>
      </c>
      <c r="F11147">
        <f t="shared" si="179"/>
        <v>38.826396047375042</v>
      </c>
    </row>
    <row r="11148" spans="1:6" x14ac:dyDescent="0.2">
      <c r="A11148">
        <v>12</v>
      </c>
      <c r="B11148" s="1" t="s">
        <v>1734</v>
      </c>
      <c r="C11148" s="2">
        <v>9.8696704620000002</v>
      </c>
      <c r="D11148" s="2">
        <v>2.0702289194761198E-6</v>
      </c>
      <c r="E11148" s="2">
        <v>9.6801419999999992E-3</v>
      </c>
      <c r="F11148">
        <f t="shared" si="179"/>
        <v>38.81679224017725</v>
      </c>
    </row>
    <row r="11149" spans="1:6" x14ac:dyDescent="0.2">
      <c r="A11149">
        <v>12</v>
      </c>
      <c r="B11149" s="1" t="s">
        <v>1252</v>
      </c>
      <c r="C11149" s="2">
        <v>9.8667424209999997</v>
      </c>
      <c r="D11149" s="2">
        <v>2.0696147035424345E-6</v>
      </c>
      <c r="E11149" s="2">
        <v>9.67727E-3</v>
      </c>
      <c r="F11149">
        <f t="shared" si="179"/>
        <v>38.805275691420647</v>
      </c>
    </row>
    <row r="11150" spans="1:6" x14ac:dyDescent="0.2">
      <c r="A11150">
        <v>12</v>
      </c>
      <c r="B11150" s="1" t="s">
        <v>1253</v>
      </c>
      <c r="C11150" s="2">
        <v>9.8593302109999996</v>
      </c>
      <c r="D11150" s="2">
        <v>2.0680599159944223E-6</v>
      </c>
      <c r="E11150" s="2">
        <v>9.6699999999999998E-3</v>
      </c>
      <c r="F11150">
        <f t="shared" si="179"/>
        <v>38.776123424895417</v>
      </c>
    </row>
    <row r="11151" spans="1:6" x14ac:dyDescent="0.2">
      <c r="A11151">
        <v>12</v>
      </c>
      <c r="B11151" s="1" t="s">
        <v>1256</v>
      </c>
      <c r="C11151" s="2">
        <v>9.7881841759999997</v>
      </c>
      <c r="D11151" s="2">
        <v>2.0531365218953436E-6</v>
      </c>
      <c r="E11151" s="2">
        <v>9.6002199999999996E-3</v>
      </c>
      <c r="F11151">
        <f t="shared" si="179"/>
        <v>38.49630978553769</v>
      </c>
    </row>
    <row r="11152" spans="1:6" x14ac:dyDescent="0.2">
      <c r="A11152">
        <v>12</v>
      </c>
      <c r="B11152" s="1" t="s">
        <v>1737</v>
      </c>
      <c r="C11152" s="2">
        <v>9.7806700559999999</v>
      </c>
      <c r="D11152" s="2">
        <v>2.0515603479986656E-6</v>
      </c>
      <c r="E11152" s="2">
        <v>9.59285E-3</v>
      </c>
      <c r="F11152">
        <f t="shared" si="179"/>
        <v>38.466756524974983</v>
      </c>
    </row>
    <row r="11153" spans="1:6" x14ac:dyDescent="0.2">
      <c r="A11153">
        <v>12</v>
      </c>
      <c r="B11153" s="1" t="s">
        <v>1257</v>
      </c>
      <c r="C11153" s="2">
        <v>9.7658213830000005</v>
      </c>
      <c r="D11153" s="2">
        <v>2.0484458540424476E-6</v>
      </c>
      <c r="E11153" s="2">
        <v>9.5782869999999996E-3</v>
      </c>
      <c r="F11153">
        <f t="shared" si="179"/>
        <v>38.408359763295891</v>
      </c>
    </row>
    <row r="11154" spans="1:6" x14ac:dyDescent="0.2">
      <c r="A11154">
        <v>12</v>
      </c>
      <c r="B11154" s="1" t="s">
        <v>1739</v>
      </c>
      <c r="C11154" s="2">
        <v>9.5893145900000007</v>
      </c>
      <c r="D11154" s="2">
        <v>2.0114224488224673E-6</v>
      </c>
      <c r="E11154" s="2">
        <v>9.4051699999999992E-3</v>
      </c>
      <c r="F11154">
        <f t="shared" si="179"/>
        <v>37.714170915421263</v>
      </c>
    </row>
    <row r="11155" spans="1:6" x14ac:dyDescent="0.2">
      <c r="A11155">
        <v>12</v>
      </c>
      <c r="B11155" s="1" t="s">
        <v>1740</v>
      </c>
      <c r="C11155" s="2">
        <v>9.5210341700000001</v>
      </c>
      <c r="D11155" s="2">
        <v>1.9971000111209013E-6</v>
      </c>
      <c r="E11155" s="2">
        <v>9.3381999999999996E-3</v>
      </c>
      <c r="F11155">
        <f t="shared" si="179"/>
        <v>37.445625208516901</v>
      </c>
    </row>
    <row r="11156" spans="1:6" x14ac:dyDescent="0.2">
      <c r="A11156">
        <v>12</v>
      </c>
      <c r="B11156" s="1" t="s">
        <v>1954</v>
      </c>
      <c r="C11156" s="2">
        <v>9.1163252989999997</v>
      </c>
      <c r="D11156" s="2">
        <v>1.9122096803168598E-6</v>
      </c>
      <c r="E11156" s="2">
        <v>8.9412629999999996E-3</v>
      </c>
      <c r="F11156">
        <f t="shared" si="179"/>
        <v>35.853931505941119</v>
      </c>
    </row>
    <row r="11157" spans="1:6" x14ac:dyDescent="0.2">
      <c r="A11157">
        <v>12</v>
      </c>
      <c r="B11157" s="1" t="s">
        <v>70</v>
      </c>
      <c r="C11157" s="2">
        <v>8.9836427709999995</v>
      </c>
      <c r="D11157" s="2">
        <v>1.8843787693439522E-6</v>
      </c>
      <c r="E11157" s="2">
        <v>8.8111289999999991E-3</v>
      </c>
      <c r="F11157">
        <f t="shared" si="179"/>
        <v>35.332101925199105</v>
      </c>
    </row>
    <row r="11158" spans="1:6" x14ac:dyDescent="0.2">
      <c r="A11158">
        <v>12</v>
      </c>
      <c r="B11158" s="1" t="s">
        <v>1265</v>
      </c>
      <c r="C11158" s="2">
        <v>8.9443953779999994</v>
      </c>
      <c r="D11158" s="2">
        <v>1.8761463082884935E-6</v>
      </c>
      <c r="E11158" s="2">
        <v>8.7726350000000008E-3</v>
      </c>
      <c r="F11158">
        <f t="shared" si="179"/>
        <v>35.177743280409253</v>
      </c>
    </row>
    <row r="11159" spans="1:6" x14ac:dyDescent="0.2">
      <c r="A11159">
        <v>12</v>
      </c>
      <c r="B11159" s="1" t="s">
        <v>1266</v>
      </c>
      <c r="C11159" s="2">
        <v>8.9002778550000006</v>
      </c>
      <c r="D11159" s="2">
        <v>1.8668924352207498E-6</v>
      </c>
      <c r="E11159" s="2">
        <v>8.7293649999999993E-3</v>
      </c>
      <c r="F11159">
        <f t="shared" si="179"/>
        <v>35.004233160389056</v>
      </c>
    </row>
    <row r="11160" spans="1:6" x14ac:dyDescent="0.2">
      <c r="A11160">
        <v>12</v>
      </c>
      <c r="B11160" s="1" t="s">
        <v>1272</v>
      </c>
      <c r="C11160" s="2">
        <v>8.6918425849999998</v>
      </c>
      <c r="D11160" s="2">
        <v>1.8231716810525506E-6</v>
      </c>
      <c r="E11160" s="2">
        <v>8.5249320000000007E-3</v>
      </c>
      <c r="F11160">
        <f t="shared" si="179"/>
        <v>34.184469019735324</v>
      </c>
    </row>
    <row r="11161" spans="1:6" x14ac:dyDescent="0.2">
      <c r="A11161">
        <v>12</v>
      </c>
      <c r="B11161" s="1" t="s">
        <v>1274</v>
      </c>
      <c r="C11161" s="2">
        <v>8.6127063590000006</v>
      </c>
      <c r="D11161" s="2">
        <v>1.8065722388085237E-6</v>
      </c>
      <c r="E11161" s="2">
        <v>8.4473150000000004E-3</v>
      </c>
      <c r="F11161">
        <f t="shared" si="179"/>
        <v>33.87322947765982</v>
      </c>
    </row>
    <row r="11162" spans="1:6" x14ac:dyDescent="0.2">
      <c r="A11162">
        <v>12</v>
      </c>
      <c r="B11162" s="1" t="s">
        <v>1275</v>
      </c>
      <c r="C11162" s="2">
        <v>8.6046061219999999</v>
      </c>
      <c r="D11162" s="2">
        <v>1.8048733072705029E-6</v>
      </c>
      <c r="E11162" s="2">
        <v>8.4393709999999993E-3</v>
      </c>
      <c r="F11162">
        <f t="shared" si="179"/>
        <v>33.841374511321931</v>
      </c>
    </row>
    <row r="11163" spans="1:6" x14ac:dyDescent="0.2">
      <c r="A11163">
        <v>12</v>
      </c>
      <c r="B11163" s="1" t="s">
        <v>215</v>
      </c>
      <c r="C11163" s="2">
        <v>8.4900441680000007</v>
      </c>
      <c r="D11163" s="2">
        <v>1.7808431781825025E-6</v>
      </c>
      <c r="E11163" s="2">
        <v>8.3270089999999998E-3</v>
      </c>
      <c r="F11163">
        <f t="shared" si="179"/>
        <v>33.390809590921918</v>
      </c>
    </row>
    <row r="11164" spans="1:6" x14ac:dyDescent="0.2">
      <c r="A11164">
        <v>12</v>
      </c>
      <c r="B11164" s="1" t="s">
        <v>1278</v>
      </c>
      <c r="C11164" s="2">
        <v>8.4426657780000003</v>
      </c>
      <c r="D11164" s="2">
        <v>1.7709051558209363E-6</v>
      </c>
      <c r="E11164" s="2">
        <v>8.2805399999999994E-3</v>
      </c>
      <c r="F11164">
        <f t="shared" si="179"/>
        <v>33.204471671642558</v>
      </c>
    </row>
    <row r="11165" spans="1:6" x14ac:dyDescent="0.2">
      <c r="A11165">
        <v>12</v>
      </c>
      <c r="B11165" s="1" t="s">
        <v>1584</v>
      </c>
      <c r="C11165" s="2">
        <v>8.3827650949999999</v>
      </c>
      <c r="D11165" s="2">
        <v>1.7583406759797086E-6</v>
      </c>
      <c r="E11165" s="2">
        <v>8.2217899999999997E-3</v>
      </c>
      <c r="F11165">
        <f t="shared" si="179"/>
        <v>32.968887674619538</v>
      </c>
    </row>
    <row r="11166" spans="1:6" x14ac:dyDescent="0.2">
      <c r="A11166">
        <v>12</v>
      </c>
      <c r="B11166" s="1" t="s">
        <v>67</v>
      </c>
      <c r="C11166" s="2">
        <v>7.9687179070000003</v>
      </c>
      <c r="D11166" s="2">
        <v>1.6714913556378693E-6</v>
      </c>
      <c r="E11166" s="2">
        <v>7.8156930000000003E-3</v>
      </c>
      <c r="F11166">
        <f t="shared" si="179"/>
        <v>31.340462918210047</v>
      </c>
    </row>
    <row r="11167" spans="1:6" x14ac:dyDescent="0.2">
      <c r="A11167">
        <v>12</v>
      </c>
      <c r="B11167" s="1" t="s">
        <v>520</v>
      </c>
      <c r="C11167" s="2">
        <v>7.9130018829999997</v>
      </c>
      <c r="D11167" s="2">
        <v>1.6598045715458909E-6</v>
      </c>
      <c r="E11167" s="2">
        <v>7.7610470000000001E-3</v>
      </c>
      <c r="F11167">
        <f t="shared" si="179"/>
        <v>31.121335716485454</v>
      </c>
    </row>
    <row r="11168" spans="1:6" x14ac:dyDescent="0.2">
      <c r="A11168">
        <v>12</v>
      </c>
      <c r="B11168" s="1" t="s">
        <v>1288</v>
      </c>
      <c r="C11168" s="2">
        <v>7.8950383249999998</v>
      </c>
      <c r="D11168" s="2">
        <v>1.656036724637929E-6</v>
      </c>
      <c r="E11168" s="2">
        <v>7.7434289999999996E-3</v>
      </c>
      <c r="F11168">
        <f t="shared" si="179"/>
        <v>31.050688586961169</v>
      </c>
    </row>
    <row r="11169" spans="1:6" x14ac:dyDescent="0.2">
      <c r="A11169">
        <v>12</v>
      </c>
      <c r="B11169" s="1" t="s">
        <v>1742</v>
      </c>
      <c r="C11169" s="2">
        <v>7.6716179540000002</v>
      </c>
      <c r="D11169" s="2">
        <v>1.6091728188062994E-6</v>
      </c>
      <c r="E11169" s="2">
        <v>7.5242989999999999E-3</v>
      </c>
      <c r="F11169">
        <f t="shared" si="179"/>
        <v>30.171990352618113</v>
      </c>
    </row>
    <row r="11170" spans="1:6" x14ac:dyDescent="0.2">
      <c r="A11170">
        <v>12</v>
      </c>
      <c r="B11170" s="1" t="s">
        <v>1296</v>
      </c>
      <c r="C11170" s="2">
        <v>7.461940416</v>
      </c>
      <c r="D11170" s="2">
        <v>1.5651915789113492E-6</v>
      </c>
      <c r="E11170" s="2">
        <v>7.3186479999999996E-3</v>
      </c>
      <c r="F11170">
        <f t="shared" si="179"/>
        <v>29.347342104587799</v>
      </c>
    </row>
    <row r="11171" spans="1:6" x14ac:dyDescent="0.2">
      <c r="A11171">
        <v>12</v>
      </c>
      <c r="B11171" s="1" t="s">
        <v>1743</v>
      </c>
      <c r="C11171" s="2">
        <v>7.4593181230000001</v>
      </c>
      <c r="D11171" s="2">
        <v>1.5646415220236619E-6</v>
      </c>
      <c r="E11171" s="2">
        <v>7.3160760000000003E-3</v>
      </c>
      <c r="F11171">
        <f t="shared" si="179"/>
        <v>29.337028537943663</v>
      </c>
    </row>
    <row r="11172" spans="1:6" x14ac:dyDescent="0.2">
      <c r="A11172">
        <v>12</v>
      </c>
      <c r="B11172" s="1" t="s">
        <v>1744</v>
      </c>
      <c r="C11172" s="2">
        <v>7.3807063020000001</v>
      </c>
      <c r="D11172" s="2">
        <v>1.5481522194752645E-6</v>
      </c>
      <c r="E11172" s="2">
        <v>7.2389739999999996E-3</v>
      </c>
      <c r="F11172">
        <f t="shared" si="179"/>
        <v>29.027854115161208</v>
      </c>
    </row>
    <row r="11173" spans="1:6" x14ac:dyDescent="0.2">
      <c r="A11173">
        <v>12</v>
      </c>
      <c r="B11173" s="1" t="s">
        <v>1955</v>
      </c>
      <c r="C11173" s="2">
        <v>7.3056228289999998</v>
      </c>
      <c r="D11173" s="2">
        <v>1.5324028845907081E-6</v>
      </c>
      <c r="E11173" s="2">
        <v>7.165332E-3</v>
      </c>
      <c r="F11173">
        <f t="shared" si="179"/>
        <v>28.732554086075776</v>
      </c>
    </row>
    <row r="11174" spans="1:6" x14ac:dyDescent="0.2">
      <c r="A11174">
        <v>12</v>
      </c>
      <c r="B11174" s="1" t="s">
        <v>1309</v>
      </c>
      <c r="C11174" s="2">
        <v>7.2602342130000004</v>
      </c>
      <c r="D11174" s="2">
        <v>1.5228823237551006E-6</v>
      </c>
      <c r="E11174" s="2">
        <v>7.120815E-3</v>
      </c>
      <c r="F11174">
        <f t="shared" si="179"/>
        <v>28.554043570408137</v>
      </c>
    </row>
    <row r="11175" spans="1:6" x14ac:dyDescent="0.2">
      <c r="A11175">
        <v>12</v>
      </c>
      <c r="B11175" s="1" t="s">
        <v>65</v>
      </c>
      <c r="C11175" s="2">
        <v>6.9724934899999997</v>
      </c>
      <c r="D11175" s="2">
        <v>1.4625268398675756E-6</v>
      </c>
      <c r="E11175" s="2">
        <v>6.8386000000000002E-3</v>
      </c>
      <c r="F11175">
        <f t="shared" si="179"/>
        <v>27.422378247517042</v>
      </c>
    </row>
    <row r="11176" spans="1:6" x14ac:dyDescent="0.2">
      <c r="A11176">
        <v>12</v>
      </c>
      <c r="B11176" s="1" t="s">
        <v>1747</v>
      </c>
      <c r="C11176" s="2">
        <v>6.6391827450000003</v>
      </c>
      <c r="D11176" s="2">
        <v>1.3926127274438179E-6</v>
      </c>
      <c r="E11176" s="2">
        <v>6.5116899999999997E-3</v>
      </c>
      <c r="F11176">
        <f t="shared" si="179"/>
        <v>26.111488639571586</v>
      </c>
    </row>
    <row r="11177" spans="1:6" x14ac:dyDescent="0.2">
      <c r="A11177">
        <v>12</v>
      </c>
      <c r="B11177" s="1" t="s">
        <v>59</v>
      </c>
      <c r="C11177" s="2">
        <v>6.4559540149999997</v>
      </c>
      <c r="D11177" s="2">
        <v>1.3541791063928072E-6</v>
      </c>
      <c r="E11177" s="2">
        <v>6.3319789999999997E-3</v>
      </c>
      <c r="F11177">
        <f t="shared" si="179"/>
        <v>25.390858244865136</v>
      </c>
    </row>
    <row r="11178" spans="1:6" x14ac:dyDescent="0.2">
      <c r="A11178">
        <v>12</v>
      </c>
      <c r="B11178" s="1" t="s">
        <v>1354</v>
      </c>
      <c r="C11178" s="2">
        <v>6.3226825350000002</v>
      </c>
      <c r="D11178" s="2">
        <v>1.3262245823246105E-6</v>
      </c>
      <c r="E11178" s="2">
        <v>6.2012669999999999E-3</v>
      </c>
      <c r="F11178">
        <f t="shared" si="179"/>
        <v>24.866710918586445</v>
      </c>
    </row>
    <row r="11179" spans="1:6" x14ac:dyDescent="0.2">
      <c r="A11179">
        <v>12</v>
      </c>
      <c r="B11179" s="1" t="s">
        <v>779</v>
      </c>
      <c r="C11179" s="2">
        <v>6.3185396230000004</v>
      </c>
      <c r="D11179" s="2">
        <v>1.3253556549783143E-6</v>
      </c>
      <c r="E11179" s="2">
        <v>6.1972040000000004E-3</v>
      </c>
      <c r="F11179">
        <f t="shared" si="179"/>
        <v>24.850418530843392</v>
      </c>
    </row>
    <row r="11180" spans="1:6" x14ac:dyDescent="0.2">
      <c r="A11180">
        <v>12</v>
      </c>
      <c r="B11180" s="1" t="s">
        <v>1956</v>
      </c>
      <c r="C11180" s="2">
        <v>6.2105399009999998</v>
      </c>
      <c r="D11180" s="2">
        <v>1.3027019512904523E-6</v>
      </c>
      <c r="E11180" s="2">
        <v>6.0912780000000003E-3</v>
      </c>
      <c r="F11180">
        <f t="shared" si="179"/>
        <v>24.425661586695981</v>
      </c>
    </row>
    <row r="11181" spans="1:6" x14ac:dyDescent="0.2">
      <c r="A11181">
        <v>12</v>
      </c>
      <c r="B11181" s="1" t="s">
        <v>63</v>
      </c>
      <c r="C11181" s="2">
        <v>6.0552155330000001</v>
      </c>
      <c r="D11181" s="2">
        <v>1.270121560005817E-6</v>
      </c>
      <c r="E11181" s="2">
        <v>5.9389359999999997E-3</v>
      </c>
      <c r="F11181">
        <f t="shared" si="179"/>
        <v>23.814779250109069</v>
      </c>
    </row>
    <row r="11182" spans="1:6" x14ac:dyDescent="0.2">
      <c r="A11182">
        <v>12</v>
      </c>
      <c r="B11182" s="1" t="s">
        <v>61</v>
      </c>
      <c r="C11182" s="2">
        <v>5.9748789589999998</v>
      </c>
      <c r="D11182" s="2">
        <v>1.2532704004379924E-6</v>
      </c>
      <c r="E11182" s="2">
        <v>5.8601419999999996E-3</v>
      </c>
      <c r="F11182">
        <f t="shared" si="179"/>
        <v>23.498820008212359</v>
      </c>
    </row>
    <row r="11183" spans="1:6" x14ac:dyDescent="0.2">
      <c r="A11183">
        <v>12</v>
      </c>
      <c r="B11183" s="1" t="s">
        <v>1371</v>
      </c>
      <c r="C11183" s="2">
        <v>5.8404495320000001</v>
      </c>
      <c r="D11183" s="2">
        <v>1.2250731413124374E-6</v>
      </c>
      <c r="E11183" s="2">
        <v>5.7282949999999996E-3</v>
      </c>
      <c r="F11183">
        <f t="shared" si="179"/>
        <v>22.970121399608203</v>
      </c>
    </row>
    <row r="11184" spans="1:6" x14ac:dyDescent="0.2">
      <c r="A11184">
        <v>12</v>
      </c>
      <c r="B11184" s="1" t="s">
        <v>1373</v>
      </c>
      <c r="C11184" s="2">
        <v>5.8116773080000002</v>
      </c>
      <c r="D11184" s="2">
        <v>1.2190379137189149E-6</v>
      </c>
      <c r="E11184" s="2">
        <v>5.7000749999999998E-3</v>
      </c>
      <c r="F11184">
        <f t="shared" si="179"/>
        <v>22.856960882229654</v>
      </c>
    </row>
    <row r="11185" spans="1:6" x14ac:dyDescent="0.2">
      <c r="A11185">
        <v>12</v>
      </c>
      <c r="B11185" s="1" t="s">
        <v>1375</v>
      </c>
      <c r="C11185" s="2">
        <v>5.8036076769999996</v>
      </c>
      <c r="D11185" s="2">
        <v>1.2173451842220073E-6</v>
      </c>
      <c r="E11185" s="2">
        <v>5.6921599999999999E-3</v>
      </c>
      <c r="F11185">
        <f t="shared" si="179"/>
        <v>22.825222204162635</v>
      </c>
    </row>
    <row r="11186" spans="1:6" x14ac:dyDescent="0.2">
      <c r="A11186">
        <v>12</v>
      </c>
      <c r="B11186" s="1" t="s">
        <v>522</v>
      </c>
      <c r="C11186" s="2">
        <v>5.7562896280000002</v>
      </c>
      <c r="D11186" s="2">
        <v>1.2074199936696408E-6</v>
      </c>
      <c r="E11186" s="2">
        <v>5.6457510000000001E-3</v>
      </c>
      <c r="F11186">
        <f t="shared" si="179"/>
        <v>22.639124881305765</v>
      </c>
    </row>
    <row r="11187" spans="1:6" x14ac:dyDescent="0.2">
      <c r="A11187">
        <v>12</v>
      </c>
      <c r="B11187" s="1" t="s">
        <v>1379</v>
      </c>
      <c r="C11187" s="2">
        <v>5.7215838039999998</v>
      </c>
      <c r="D11187" s="2">
        <v>1.2001400805837618E-6</v>
      </c>
      <c r="E11187" s="2">
        <v>5.6117110000000001E-3</v>
      </c>
      <c r="F11187">
        <f t="shared" si="179"/>
        <v>22.502626510945536</v>
      </c>
    </row>
    <row r="11188" spans="1:6" x14ac:dyDescent="0.2">
      <c r="A11188">
        <v>12</v>
      </c>
      <c r="B11188" s="1" t="s">
        <v>1380</v>
      </c>
      <c r="C11188" s="2">
        <v>5.7207059420000004</v>
      </c>
      <c r="D11188" s="2">
        <v>1.1999559441217481E-6</v>
      </c>
      <c r="E11188" s="2">
        <v>5.6108499999999997E-3</v>
      </c>
      <c r="F11188">
        <f t="shared" si="179"/>
        <v>22.499173952282778</v>
      </c>
    </row>
    <row r="11189" spans="1:6" x14ac:dyDescent="0.2">
      <c r="A11189">
        <v>12</v>
      </c>
      <c r="B11189" s="1" t="s">
        <v>1385</v>
      </c>
      <c r="C11189" s="2">
        <v>5.6594875069999997</v>
      </c>
      <c r="D11189" s="2">
        <v>1.1871151526557568E-6</v>
      </c>
      <c r="E11189" s="2">
        <v>5.550808E-3</v>
      </c>
      <c r="F11189">
        <f t="shared" si="179"/>
        <v>22.258409112295439</v>
      </c>
    </row>
    <row r="11190" spans="1:6" x14ac:dyDescent="0.2">
      <c r="A11190">
        <v>12</v>
      </c>
      <c r="B11190" s="1" t="s">
        <v>1387</v>
      </c>
      <c r="C11190" s="2">
        <v>5.61998014</v>
      </c>
      <c r="D11190" s="2">
        <v>1.1788281564111995E-6</v>
      </c>
      <c r="E11190" s="2">
        <v>5.5120589999999997E-3</v>
      </c>
      <c r="F11190">
        <f t="shared" si="179"/>
        <v>22.103027932709988</v>
      </c>
    </row>
    <row r="11191" spans="1:6" x14ac:dyDescent="0.2">
      <c r="A11191">
        <v>12</v>
      </c>
      <c r="B11191" s="1" t="s">
        <v>1388</v>
      </c>
      <c r="C11191" s="2">
        <v>5.6112692280000003</v>
      </c>
      <c r="D11191" s="2">
        <v>1.1770009067811834E-6</v>
      </c>
      <c r="E11191" s="2">
        <v>5.5035149999999996E-3</v>
      </c>
      <c r="F11191">
        <f t="shared" si="179"/>
        <v>22.068767002147187</v>
      </c>
    </row>
    <row r="11192" spans="1:6" x14ac:dyDescent="0.2">
      <c r="A11192">
        <v>12</v>
      </c>
      <c r="B11192" s="1" t="s">
        <v>1390</v>
      </c>
      <c r="C11192" s="2">
        <v>5.5384735689999998</v>
      </c>
      <c r="D11192" s="2">
        <v>1.1617314815606903E-6</v>
      </c>
      <c r="E11192" s="2">
        <v>5.4321170000000002E-3</v>
      </c>
      <c r="F11192">
        <f t="shared" si="179"/>
        <v>21.782465279262944</v>
      </c>
    </row>
    <row r="11193" spans="1:6" x14ac:dyDescent="0.2">
      <c r="A11193">
        <v>12</v>
      </c>
      <c r="B11193" s="1" t="s">
        <v>1399</v>
      </c>
      <c r="C11193" s="2">
        <v>5.4561902770000001</v>
      </c>
      <c r="D11193" s="2">
        <v>1.144472056596833E-6</v>
      </c>
      <c r="E11193" s="2">
        <v>5.3514139999999997E-3</v>
      </c>
      <c r="F11193">
        <f t="shared" si="179"/>
        <v>21.458851061190618</v>
      </c>
    </row>
    <row r="11194" spans="1:6" x14ac:dyDescent="0.2">
      <c r="A11194">
        <v>12</v>
      </c>
      <c r="B11194" s="1" t="s">
        <v>1957</v>
      </c>
      <c r="C11194" s="2">
        <v>5.4422552460000002</v>
      </c>
      <c r="D11194" s="2">
        <v>1.1415491843246619E-6</v>
      </c>
      <c r="E11194" s="2">
        <v>5.3377470000000003E-3</v>
      </c>
      <c r="F11194">
        <f t="shared" si="179"/>
        <v>21.404047206087412</v>
      </c>
    </row>
    <row r="11195" spans="1:6" x14ac:dyDescent="0.2">
      <c r="A11195">
        <v>12</v>
      </c>
      <c r="B11195" s="1" t="s">
        <v>1591</v>
      </c>
      <c r="C11195" s="2">
        <v>5.2259831620000003</v>
      </c>
      <c r="D11195" s="2">
        <v>1.096184675398E-6</v>
      </c>
      <c r="E11195" s="2">
        <v>5.1256280000000001E-3</v>
      </c>
      <c r="F11195">
        <f t="shared" si="179"/>
        <v>20.553462663712502</v>
      </c>
    </row>
    <row r="11196" spans="1:6" x14ac:dyDescent="0.2">
      <c r="A11196">
        <v>12</v>
      </c>
      <c r="B11196" s="1" t="s">
        <v>1748</v>
      </c>
      <c r="C11196" s="2">
        <v>5.082116493</v>
      </c>
      <c r="D11196" s="2">
        <v>1.0660076819764408E-6</v>
      </c>
      <c r="E11196" s="2">
        <v>4.9845239999999997E-3</v>
      </c>
      <c r="F11196">
        <f t="shared" si="179"/>
        <v>19.987644037058264</v>
      </c>
    </row>
    <row r="11197" spans="1:6" x14ac:dyDescent="0.2">
      <c r="A11197">
        <v>12</v>
      </c>
      <c r="B11197" s="1" t="s">
        <v>1423</v>
      </c>
      <c r="C11197" s="2">
        <v>5.0810301290000002</v>
      </c>
      <c r="D11197" s="2">
        <v>1.065779703499662E-6</v>
      </c>
      <c r="E11197" s="2">
        <v>4.9834579999999996E-3</v>
      </c>
      <c r="F11197">
        <f t="shared" si="179"/>
        <v>19.983369440618663</v>
      </c>
    </row>
    <row r="11198" spans="1:6" x14ac:dyDescent="0.2">
      <c r="A11198">
        <v>12</v>
      </c>
      <c r="B11198" s="1" t="s">
        <v>1427</v>
      </c>
      <c r="C11198" s="2">
        <v>5.0684100870000002</v>
      </c>
      <c r="D11198" s="2">
        <v>1.0631327151252811E-6</v>
      </c>
      <c r="E11198" s="2">
        <v>4.9710809999999996E-3</v>
      </c>
      <c r="F11198">
        <f t="shared" si="179"/>
        <v>19.933738408599019</v>
      </c>
    </row>
    <row r="11199" spans="1:6" x14ac:dyDescent="0.2">
      <c r="A11199">
        <v>12</v>
      </c>
      <c r="B11199" s="1" t="s">
        <v>60</v>
      </c>
      <c r="C11199" s="2">
        <v>4.9862651099999997</v>
      </c>
      <c r="D11199" s="2">
        <v>1.0459021617321231E-6</v>
      </c>
      <c r="E11199" s="2">
        <v>4.890513E-3</v>
      </c>
      <c r="F11199">
        <f t="shared" si="179"/>
        <v>19.610665532477309</v>
      </c>
    </row>
    <row r="11200" spans="1:6" x14ac:dyDescent="0.2">
      <c r="A11200">
        <v>12</v>
      </c>
      <c r="B11200" s="1" t="s">
        <v>57</v>
      </c>
      <c r="C11200" s="2">
        <v>4.9803089370000002</v>
      </c>
      <c r="D11200" s="2">
        <v>1.0446527712430601E-6</v>
      </c>
      <c r="E11200" s="2">
        <v>4.8846710000000002E-3</v>
      </c>
      <c r="F11200">
        <f t="shared" si="179"/>
        <v>19.587239460807378</v>
      </c>
    </row>
    <row r="11201" spans="1:6" x14ac:dyDescent="0.2">
      <c r="A11201">
        <v>12</v>
      </c>
      <c r="B11201" s="1" t="s">
        <v>1436</v>
      </c>
      <c r="C11201" s="2">
        <v>4.9483144230000002</v>
      </c>
      <c r="D11201" s="2">
        <v>1.0379417350316946E-6</v>
      </c>
      <c r="E11201" s="2">
        <v>4.853291E-3</v>
      </c>
      <c r="F11201">
        <f t="shared" si="179"/>
        <v>19.461407531844273</v>
      </c>
    </row>
    <row r="11202" spans="1:6" x14ac:dyDescent="0.2">
      <c r="A11202">
        <v>12</v>
      </c>
      <c r="B11202" s="1" t="s">
        <v>1749</v>
      </c>
      <c r="C11202" s="2">
        <v>4.9431317950000002</v>
      </c>
      <c r="D11202" s="2">
        <v>1.0368546669290057E-6</v>
      </c>
      <c r="E11202" s="2">
        <v>4.8482079999999997E-3</v>
      </c>
      <c r="F11202">
        <f t="shared" si="179"/>
        <v>19.441025004918856</v>
      </c>
    </row>
    <row r="11203" spans="1:6" x14ac:dyDescent="0.2">
      <c r="A11203">
        <v>12</v>
      </c>
      <c r="B11203" s="1" t="s">
        <v>471</v>
      </c>
      <c r="C11203" s="2">
        <v>4.9297887490000001</v>
      </c>
      <c r="D11203" s="2">
        <v>1.034055835479097E-6</v>
      </c>
      <c r="E11203" s="2">
        <v>4.8351210000000004E-3</v>
      </c>
      <c r="F11203">
        <f t="shared" ref="F11203:F11266" si="180">D11203*$I$8</f>
        <v>19.388546915233068</v>
      </c>
    </row>
    <row r="11204" spans="1:6" x14ac:dyDescent="0.2">
      <c r="A11204">
        <v>12</v>
      </c>
      <c r="B11204" s="1" t="s">
        <v>1592</v>
      </c>
      <c r="C11204" s="2">
        <v>4.9271880799999996</v>
      </c>
      <c r="D11204" s="2">
        <v>1.0335104835881159E-6</v>
      </c>
      <c r="E11204" s="2">
        <v>4.8325709999999999E-3</v>
      </c>
      <c r="F11204">
        <f t="shared" si="180"/>
        <v>19.378321567277172</v>
      </c>
    </row>
    <row r="11205" spans="1:6" x14ac:dyDescent="0.2">
      <c r="A11205">
        <v>12</v>
      </c>
      <c r="B11205" s="1" t="s">
        <v>1958</v>
      </c>
      <c r="C11205" s="2">
        <v>4.9240194610000003</v>
      </c>
      <c r="D11205" s="2">
        <v>1.0328457958715792E-6</v>
      </c>
      <c r="E11205" s="2">
        <v>4.829463E-3</v>
      </c>
      <c r="F11205">
        <f t="shared" si="180"/>
        <v>19.365858672592111</v>
      </c>
    </row>
    <row r="11206" spans="1:6" x14ac:dyDescent="0.2">
      <c r="A11206">
        <v>12</v>
      </c>
      <c r="B11206" s="1" t="s">
        <v>1438</v>
      </c>
      <c r="C11206" s="2">
        <v>4.9190850890000002</v>
      </c>
      <c r="D11206" s="2">
        <v>1.0318106965961488E-6</v>
      </c>
      <c r="E11206" s="2">
        <v>4.8246230000000001E-3</v>
      </c>
      <c r="F11206">
        <f t="shared" si="180"/>
        <v>19.346450561177789</v>
      </c>
    </row>
    <row r="11207" spans="1:6" x14ac:dyDescent="0.2">
      <c r="A11207">
        <v>12</v>
      </c>
      <c r="B11207" s="1" t="s">
        <v>1439</v>
      </c>
      <c r="C11207" s="2">
        <v>4.8460736889999998</v>
      </c>
      <c r="D11207" s="2">
        <v>1.0164961461799703E-6</v>
      </c>
      <c r="E11207" s="2">
        <v>4.7530139999999999E-3</v>
      </c>
      <c r="F11207">
        <f t="shared" si="180"/>
        <v>19.059302740874443</v>
      </c>
    </row>
    <row r="11208" spans="1:6" x14ac:dyDescent="0.2">
      <c r="A11208">
        <v>12</v>
      </c>
      <c r="B11208" s="1" t="s">
        <v>1440</v>
      </c>
      <c r="C11208" s="2">
        <v>4.8341967410000004</v>
      </c>
      <c r="D11208" s="2">
        <v>1.0140048504238775E-6</v>
      </c>
      <c r="E11208" s="2">
        <v>4.741365E-3</v>
      </c>
      <c r="F11208">
        <f t="shared" si="180"/>
        <v>19.012590945447702</v>
      </c>
    </row>
    <row r="11209" spans="1:6" x14ac:dyDescent="0.2">
      <c r="A11209">
        <v>12</v>
      </c>
      <c r="B11209" s="1" t="s">
        <v>1750</v>
      </c>
      <c r="C11209" s="2">
        <v>4.8014275340000001</v>
      </c>
      <c r="D11209" s="2">
        <v>1.007131277962651E-6</v>
      </c>
      <c r="E11209" s="2">
        <v>4.709225E-3</v>
      </c>
      <c r="F11209">
        <f t="shared" si="180"/>
        <v>18.883711461799706</v>
      </c>
    </row>
    <row r="11210" spans="1:6" x14ac:dyDescent="0.2">
      <c r="A11210">
        <v>12</v>
      </c>
      <c r="B11210" s="1" t="s">
        <v>55</v>
      </c>
      <c r="C11210" s="2">
        <v>4.7611241790000003</v>
      </c>
      <c r="D11210" s="2">
        <v>9.9867746819849949E-7</v>
      </c>
      <c r="E11210" s="2">
        <v>4.6696960000000001E-3</v>
      </c>
      <c r="F11210">
        <f t="shared" si="180"/>
        <v>18.725202528721866</v>
      </c>
    </row>
    <row r="11211" spans="1:6" x14ac:dyDescent="0.2">
      <c r="A11211">
        <v>12</v>
      </c>
      <c r="B11211" s="1" t="s">
        <v>780</v>
      </c>
      <c r="C11211" s="2">
        <v>4.7097217569999996</v>
      </c>
      <c r="D11211" s="2">
        <v>9.8789532665508944E-7</v>
      </c>
      <c r="E11211" s="2">
        <v>4.6192799999999999E-3</v>
      </c>
      <c r="F11211">
        <f t="shared" si="180"/>
        <v>18.523037374782927</v>
      </c>
    </row>
    <row r="11212" spans="1:6" x14ac:dyDescent="0.2">
      <c r="A11212">
        <v>12</v>
      </c>
      <c r="B11212" s="1" t="s">
        <v>1594</v>
      </c>
      <c r="C11212" s="2">
        <v>4.6818340879999996</v>
      </c>
      <c r="D11212" s="2">
        <v>9.8204573256798722E-7</v>
      </c>
      <c r="E11212" s="2">
        <v>4.5919280000000003E-3</v>
      </c>
      <c r="F11212">
        <f t="shared" si="180"/>
        <v>18.413357485649762</v>
      </c>
    </row>
    <row r="11213" spans="1:6" x14ac:dyDescent="0.2">
      <c r="A11213">
        <v>12</v>
      </c>
      <c r="B11213" s="1" t="s">
        <v>530</v>
      </c>
      <c r="C11213" s="2">
        <v>4.3804377160000003</v>
      </c>
      <c r="D11213" s="2">
        <v>9.1882597500363566E-7</v>
      </c>
      <c r="E11213" s="2">
        <v>4.2963200000000002E-3</v>
      </c>
      <c r="F11213">
        <f t="shared" si="180"/>
        <v>17.227987031318168</v>
      </c>
    </row>
    <row r="11214" spans="1:6" x14ac:dyDescent="0.2">
      <c r="A11214">
        <v>12</v>
      </c>
      <c r="B11214" s="1" t="s">
        <v>1905</v>
      </c>
      <c r="C11214" s="2">
        <v>4.3540575300000004</v>
      </c>
      <c r="D11214" s="2">
        <v>9.1329247114981558E-7</v>
      </c>
      <c r="E11214" s="2">
        <v>4.2704459999999998E-3</v>
      </c>
      <c r="F11214">
        <f t="shared" si="180"/>
        <v>17.124233834059041</v>
      </c>
    </row>
    <row r="11215" spans="1:6" x14ac:dyDescent="0.2">
      <c r="A11215">
        <v>12</v>
      </c>
      <c r="B11215" s="1" t="s">
        <v>742</v>
      </c>
      <c r="C11215" s="2">
        <v>4.1703184909999997</v>
      </c>
      <c r="D11215" s="2">
        <v>8.7475191835547531E-7</v>
      </c>
      <c r="E11215" s="2">
        <v>4.0902350000000002E-3</v>
      </c>
      <c r="F11215">
        <f t="shared" si="180"/>
        <v>16.401598469165162</v>
      </c>
    </row>
    <row r="11216" spans="1:6" x14ac:dyDescent="0.2">
      <c r="A11216">
        <v>12</v>
      </c>
      <c r="B11216" s="1" t="s">
        <v>1751</v>
      </c>
      <c r="C11216" s="2">
        <v>4.0018733930000003</v>
      </c>
      <c r="D11216" s="2">
        <v>8.3941953172450971E-7</v>
      </c>
      <c r="E11216" s="2">
        <v>3.9250250000000004E-3</v>
      </c>
      <c r="F11216">
        <f t="shared" si="180"/>
        <v>15.739116219834557</v>
      </c>
    </row>
    <row r="11217" spans="1:6" x14ac:dyDescent="0.2">
      <c r="A11217">
        <v>12</v>
      </c>
      <c r="B11217" s="1" t="s">
        <v>1442</v>
      </c>
      <c r="C11217" s="2">
        <v>3.947311553</v>
      </c>
      <c r="D11217" s="2">
        <v>8.2797484109942934E-7</v>
      </c>
      <c r="E11217" s="2">
        <v>3.8715109999999998E-3</v>
      </c>
      <c r="F11217">
        <f t="shared" si="180"/>
        <v>15.524528270614301</v>
      </c>
    </row>
    <row r="11218" spans="1:6" x14ac:dyDescent="0.2">
      <c r="A11218">
        <v>12</v>
      </c>
      <c r="B11218" s="1" t="s">
        <v>781</v>
      </c>
      <c r="C11218" s="2">
        <v>3.944069743</v>
      </c>
      <c r="D11218" s="2">
        <v>8.2729475521185314E-7</v>
      </c>
      <c r="E11218" s="2">
        <v>3.868331E-3</v>
      </c>
      <c r="F11218">
        <f t="shared" si="180"/>
        <v>15.511776660222246</v>
      </c>
    </row>
    <row r="11219" spans="1:6" x14ac:dyDescent="0.2">
      <c r="A11219">
        <v>12</v>
      </c>
      <c r="B11219" s="1" t="s">
        <v>1752</v>
      </c>
      <c r="C11219" s="2">
        <v>3.9408139370000002</v>
      </c>
      <c r="D11219" s="2">
        <v>8.2661188909895037E-7</v>
      </c>
      <c r="E11219" s="2">
        <v>3.8651380000000002E-3</v>
      </c>
      <c r="F11219">
        <f t="shared" si="180"/>
        <v>15.49897292060532</v>
      </c>
    </row>
    <row r="11220" spans="1:6" x14ac:dyDescent="0.2">
      <c r="A11220">
        <v>12</v>
      </c>
      <c r="B11220" s="1" t="s">
        <v>1443</v>
      </c>
      <c r="C11220" s="2">
        <v>3.906424892</v>
      </c>
      <c r="D11220" s="2">
        <v>8.1939848755742239E-7</v>
      </c>
      <c r="E11220" s="2">
        <v>3.831409E-3</v>
      </c>
      <c r="F11220">
        <f t="shared" si="180"/>
        <v>15.36372164170167</v>
      </c>
    </row>
    <row r="11221" spans="1:6" x14ac:dyDescent="0.2">
      <c r="A11221">
        <v>12</v>
      </c>
      <c r="B11221" s="1" t="s">
        <v>1444</v>
      </c>
      <c r="C11221" s="2">
        <v>3.900097191</v>
      </c>
      <c r="D11221" s="2">
        <v>8.1807125075921538E-7</v>
      </c>
      <c r="E11221" s="2">
        <v>3.8252030000000001E-3</v>
      </c>
      <c r="F11221">
        <f t="shared" si="180"/>
        <v>15.338835951735287</v>
      </c>
    </row>
    <row r="11222" spans="1:6" x14ac:dyDescent="0.2">
      <c r="A11222">
        <v>12</v>
      </c>
      <c r="B11222" s="1" t="s">
        <v>1445</v>
      </c>
      <c r="C11222" s="2">
        <v>3.88240366</v>
      </c>
      <c r="D11222" s="2">
        <v>8.1435986381173166E-7</v>
      </c>
      <c r="E11222" s="2">
        <v>3.8078489999999999E-3</v>
      </c>
      <c r="F11222">
        <f t="shared" si="180"/>
        <v>15.269247446469969</v>
      </c>
    </row>
    <row r="11223" spans="1:6" x14ac:dyDescent="0.2">
      <c r="A11223">
        <v>12</v>
      </c>
      <c r="B11223" s="1" t="s">
        <v>618</v>
      </c>
      <c r="C11223" s="2">
        <v>3.8776117870000002</v>
      </c>
      <c r="D11223" s="2">
        <v>8.1335470542443342E-7</v>
      </c>
      <c r="E11223" s="2">
        <v>3.803149E-3</v>
      </c>
      <c r="F11223">
        <f t="shared" si="180"/>
        <v>15.250400726708127</v>
      </c>
    </row>
    <row r="11224" spans="1:6" x14ac:dyDescent="0.2">
      <c r="A11224">
        <v>12</v>
      </c>
      <c r="B11224" s="1" t="s">
        <v>1446</v>
      </c>
      <c r="C11224" s="2">
        <v>3.8756090809999999</v>
      </c>
      <c r="D11224" s="2">
        <v>8.1293467753663475E-7</v>
      </c>
      <c r="E11224" s="2">
        <v>3.8011849999999999E-3</v>
      </c>
      <c r="F11224">
        <f t="shared" si="180"/>
        <v>15.242525203811901</v>
      </c>
    </row>
    <row r="11225" spans="1:6" x14ac:dyDescent="0.2">
      <c r="A11225">
        <v>12</v>
      </c>
      <c r="B11225" s="1" t="s">
        <v>1447</v>
      </c>
      <c r="C11225" s="2">
        <v>3.8598717659999999</v>
      </c>
      <c r="D11225" s="2">
        <v>8.0963369462005012E-7</v>
      </c>
      <c r="E11225" s="2">
        <v>3.7857500000000001E-3</v>
      </c>
      <c r="F11225">
        <f t="shared" si="180"/>
        <v>15.18063177412594</v>
      </c>
    </row>
    <row r="11226" spans="1:6" x14ac:dyDescent="0.2">
      <c r="A11226">
        <v>12</v>
      </c>
      <c r="B11226" s="1" t="s">
        <v>1448</v>
      </c>
      <c r="C11226" s="2">
        <v>3.851507545</v>
      </c>
      <c r="D11226" s="2">
        <v>8.0787915857549813E-7</v>
      </c>
      <c r="E11226" s="2">
        <v>3.7775460000000001E-3</v>
      </c>
      <c r="F11226">
        <f t="shared" si="180"/>
        <v>15.147734223290589</v>
      </c>
    </row>
    <row r="11227" spans="1:6" x14ac:dyDescent="0.2">
      <c r="A11227">
        <v>12</v>
      </c>
      <c r="B11227" s="1" t="s">
        <v>1449</v>
      </c>
      <c r="C11227" s="2">
        <v>3.8426362429999998</v>
      </c>
      <c r="D11227" s="2">
        <v>8.0601854624156314E-7</v>
      </c>
      <c r="E11227" s="2">
        <v>3.7688460000000002E-3</v>
      </c>
      <c r="F11227">
        <f t="shared" si="180"/>
        <v>15.112847742029309</v>
      </c>
    </row>
    <row r="11228" spans="1:6" x14ac:dyDescent="0.2">
      <c r="A11228">
        <v>12</v>
      </c>
      <c r="B11228" s="1" t="s">
        <v>1906</v>
      </c>
      <c r="C11228" s="2">
        <v>3.8127120959999998</v>
      </c>
      <c r="D11228" s="2">
        <v>7.9974165290811572E-7</v>
      </c>
      <c r="E11228" s="2">
        <v>3.7394960000000001E-3</v>
      </c>
      <c r="F11228">
        <f t="shared" si="180"/>
        <v>14.99515599202717</v>
      </c>
    </row>
    <row r="11229" spans="1:6" x14ac:dyDescent="0.2">
      <c r="A11229">
        <v>12</v>
      </c>
      <c r="B11229" s="1" t="s">
        <v>1450</v>
      </c>
      <c r="C11229" s="2">
        <v>3.8022712900000002</v>
      </c>
      <c r="D11229" s="2">
        <v>7.9755169080472543E-7</v>
      </c>
      <c r="E11229" s="2">
        <v>3.7292559999999998E-3</v>
      </c>
      <c r="F11229">
        <f t="shared" si="180"/>
        <v>14.954094202588601</v>
      </c>
    </row>
    <row r="11230" spans="1:6" x14ac:dyDescent="0.2">
      <c r="A11230">
        <v>12</v>
      </c>
      <c r="B11230" s="1" t="s">
        <v>1598</v>
      </c>
      <c r="C11230" s="2">
        <v>3.6714014439999998</v>
      </c>
      <c r="D11230" s="2">
        <v>7.7010081524761106E-7</v>
      </c>
      <c r="E11230" s="2">
        <v>3.6008989999999999E-3</v>
      </c>
      <c r="F11230">
        <f t="shared" si="180"/>
        <v>14.439390285892708</v>
      </c>
    </row>
    <row r="11231" spans="1:6" x14ac:dyDescent="0.2">
      <c r="A11231">
        <v>12</v>
      </c>
      <c r="B11231" s="1" t="s">
        <v>1753</v>
      </c>
      <c r="C11231" s="2">
        <v>3.597286843</v>
      </c>
      <c r="D11231" s="2">
        <v>7.5455486453886754E-7</v>
      </c>
      <c r="E11231" s="2">
        <v>3.5282080000000001E-3</v>
      </c>
      <c r="F11231">
        <f t="shared" si="180"/>
        <v>14.147903710103767</v>
      </c>
    </row>
    <row r="11232" spans="1:6" x14ac:dyDescent="0.2">
      <c r="A11232">
        <v>12</v>
      </c>
      <c r="B11232" s="1" t="s">
        <v>699</v>
      </c>
      <c r="C11232" s="2">
        <v>3.5615049779999999</v>
      </c>
      <c r="D11232" s="2">
        <v>7.4704932547456302E-7</v>
      </c>
      <c r="E11232" s="2">
        <v>3.4931129999999999E-3</v>
      </c>
      <c r="F11232">
        <f t="shared" si="180"/>
        <v>14.007174852648056</v>
      </c>
    </row>
    <row r="11233" spans="1:6" x14ac:dyDescent="0.2">
      <c r="A11233">
        <v>12</v>
      </c>
      <c r="B11233" s="1" t="s">
        <v>1911</v>
      </c>
      <c r="C11233" s="2">
        <v>3.547717966</v>
      </c>
      <c r="D11233" s="2">
        <v>7.4415746340795751E-7</v>
      </c>
      <c r="E11233" s="2">
        <v>3.4795910000000002E-3</v>
      </c>
      <c r="F11233">
        <f t="shared" si="180"/>
        <v>13.952952438899203</v>
      </c>
    </row>
    <row r="11234" spans="1:6" x14ac:dyDescent="0.2">
      <c r="A11234">
        <v>12</v>
      </c>
      <c r="B11234" s="1" t="s">
        <v>1452</v>
      </c>
      <c r="C11234" s="2">
        <v>3.1686729749999998</v>
      </c>
      <c r="D11234" s="2">
        <v>6.6465007656312817E-7</v>
      </c>
      <c r="E11234" s="2">
        <v>3.1078239999999999E-3</v>
      </c>
      <c r="F11234">
        <f t="shared" si="180"/>
        <v>12.462188935558654</v>
      </c>
    </row>
    <row r="11235" spans="1:6" x14ac:dyDescent="0.2">
      <c r="A11235">
        <v>12</v>
      </c>
      <c r="B11235" s="1" t="s">
        <v>53</v>
      </c>
      <c r="C11235" s="2">
        <v>2.9882434130000002</v>
      </c>
      <c r="D11235" s="2">
        <v>6.2680393850997034E-7</v>
      </c>
      <c r="E11235" s="2">
        <v>2.93086E-3</v>
      </c>
      <c r="F11235">
        <f t="shared" si="180"/>
        <v>11.752573847061944</v>
      </c>
    </row>
    <row r="11236" spans="1:6" x14ac:dyDescent="0.2">
      <c r="A11236">
        <v>12</v>
      </c>
      <c r="B11236" s="1" t="s">
        <v>52</v>
      </c>
      <c r="C11236" s="2">
        <v>2.9880711099999999</v>
      </c>
      <c r="D11236" s="2">
        <v>6.2676779558072488E-7</v>
      </c>
      <c r="E11236" s="2">
        <v>2.930691E-3</v>
      </c>
      <c r="F11236">
        <f t="shared" si="180"/>
        <v>11.751896167138591</v>
      </c>
    </row>
    <row r="11237" spans="1:6" x14ac:dyDescent="0.2">
      <c r="A11237">
        <v>12</v>
      </c>
      <c r="B11237" s="1" t="s">
        <v>51</v>
      </c>
      <c r="C11237" s="2">
        <v>2.9861985099999999</v>
      </c>
      <c r="D11237" s="2">
        <v>6.2637492835573187E-7</v>
      </c>
      <c r="E11237" s="2">
        <v>2.9288539999999998E-3</v>
      </c>
      <c r="F11237">
        <f t="shared" si="180"/>
        <v>11.744529906669973</v>
      </c>
    </row>
    <row r="11238" spans="1:6" x14ac:dyDescent="0.2">
      <c r="A11238">
        <v>12</v>
      </c>
      <c r="B11238" s="1" t="s">
        <v>1959</v>
      </c>
      <c r="C11238" s="2">
        <v>2.953221267</v>
      </c>
      <c r="D11238" s="2">
        <v>6.1945772774322697E-7</v>
      </c>
      <c r="E11238" s="2">
        <v>2.8965100000000001E-3</v>
      </c>
      <c r="F11238">
        <f t="shared" si="180"/>
        <v>11.614832395185505</v>
      </c>
    </row>
    <row r="11239" spans="1:6" x14ac:dyDescent="0.2">
      <c r="A11239">
        <v>12</v>
      </c>
      <c r="B11239" s="1" t="s">
        <v>1756</v>
      </c>
      <c r="C11239" s="2">
        <v>2.7611602419999999</v>
      </c>
      <c r="D11239" s="2">
        <v>5.791716211707742E-7</v>
      </c>
      <c r="E11239" s="2">
        <v>2.7081369999999998E-3</v>
      </c>
      <c r="F11239">
        <f t="shared" si="180"/>
        <v>10.859467896952017</v>
      </c>
    </row>
    <row r="11240" spans="1:6" x14ac:dyDescent="0.2">
      <c r="A11240">
        <v>12</v>
      </c>
      <c r="B11240" s="1" t="s">
        <v>524</v>
      </c>
      <c r="C11240" s="2">
        <v>2.6901645479999998</v>
      </c>
      <c r="D11240" s="2">
        <v>5.642798788677212E-7</v>
      </c>
      <c r="E11240" s="2">
        <v>2.6385050000000002E-3</v>
      </c>
      <c r="F11240">
        <f t="shared" si="180"/>
        <v>10.580247728769773</v>
      </c>
    </row>
    <row r="11241" spans="1:6" x14ac:dyDescent="0.2">
      <c r="A11241">
        <v>12</v>
      </c>
      <c r="B11241" s="1" t="s">
        <v>2</v>
      </c>
      <c r="C11241" s="2">
        <v>2.4625744680000001</v>
      </c>
      <c r="D11241" s="2">
        <v>5.1654127137565546E-7</v>
      </c>
      <c r="E11241" s="2">
        <v>2.4152850000000001E-3</v>
      </c>
      <c r="F11241">
        <f t="shared" si="180"/>
        <v>9.6851488382935393</v>
      </c>
    </row>
    <row r="11242" spans="1:6" x14ac:dyDescent="0.2">
      <c r="A11242">
        <v>12</v>
      </c>
      <c r="B11242" s="1" t="s">
        <v>1599</v>
      </c>
      <c r="C11242" s="2">
        <v>2.4289758689999998</v>
      </c>
      <c r="D11242" s="2">
        <v>5.0949382789977505E-7</v>
      </c>
      <c r="E11242" s="2">
        <v>2.382332E-3</v>
      </c>
      <c r="F11242">
        <f t="shared" si="180"/>
        <v>9.5530092731207823</v>
      </c>
    </row>
    <row r="11243" spans="1:6" x14ac:dyDescent="0.2">
      <c r="A11243">
        <v>12</v>
      </c>
      <c r="B11243" s="1" t="s">
        <v>1600</v>
      </c>
      <c r="C11243" s="2">
        <v>2.420540833</v>
      </c>
      <c r="D11243" s="2">
        <v>5.0772453527464343E-7</v>
      </c>
      <c r="E11243" s="2">
        <v>2.374059E-3</v>
      </c>
      <c r="F11243">
        <f t="shared" si="180"/>
        <v>9.5198350363995647</v>
      </c>
    </row>
    <row r="11244" spans="1:6" x14ac:dyDescent="0.2">
      <c r="A11244">
        <v>12</v>
      </c>
      <c r="B11244" s="1" t="s">
        <v>469</v>
      </c>
      <c r="C11244" s="2">
        <v>2.3683348849999999</v>
      </c>
      <c r="D11244" s="2">
        <v>4.9677386930374604E-7</v>
      </c>
      <c r="E11244" s="2">
        <v>2.322855E-3</v>
      </c>
      <c r="F11244">
        <f t="shared" si="180"/>
        <v>9.3145100494452375</v>
      </c>
    </row>
    <row r="11245" spans="1:6" x14ac:dyDescent="0.2">
      <c r="A11245">
        <v>12</v>
      </c>
      <c r="B11245" s="1" t="s">
        <v>1471</v>
      </c>
      <c r="C11245" s="2">
        <v>2.0566319599999998</v>
      </c>
      <c r="D11245" s="2">
        <v>4.3139216575275666E-7</v>
      </c>
      <c r="E11245" s="2">
        <v>2.0171379999999999E-3</v>
      </c>
      <c r="F11245">
        <f t="shared" si="180"/>
        <v>8.0886031078641878</v>
      </c>
    </row>
    <row r="11246" spans="1:6" x14ac:dyDescent="0.2">
      <c r="A11246">
        <v>12</v>
      </c>
      <c r="B11246" s="1" t="s">
        <v>45</v>
      </c>
      <c r="C11246" s="2">
        <v>1.9982949050000001</v>
      </c>
      <c r="D11246" s="2">
        <v>4.1915553863657746E-7</v>
      </c>
      <c r="E11246" s="2">
        <v>1.9599209999999999E-3</v>
      </c>
      <c r="F11246">
        <f t="shared" si="180"/>
        <v>7.859166349435827</v>
      </c>
    </row>
    <row r="11247" spans="1:6" x14ac:dyDescent="0.2">
      <c r="A11247">
        <v>12</v>
      </c>
      <c r="B11247" s="1" t="s">
        <v>46</v>
      </c>
      <c r="C11247" s="2">
        <v>1.9982949050000001</v>
      </c>
      <c r="D11247" s="2">
        <v>4.1915553863657746E-7</v>
      </c>
      <c r="E11247" s="2">
        <v>1.9599209999999999E-3</v>
      </c>
      <c r="F11247">
        <f t="shared" si="180"/>
        <v>7.859166349435827</v>
      </c>
    </row>
    <row r="11248" spans="1:6" x14ac:dyDescent="0.2">
      <c r="A11248">
        <v>12</v>
      </c>
      <c r="B11248" s="1" t="s">
        <v>619</v>
      </c>
      <c r="C11248" s="2">
        <v>1.977929211</v>
      </c>
      <c r="D11248" s="2">
        <v>4.1488382935404674E-7</v>
      </c>
      <c r="E11248" s="2">
        <v>1.939947E-3</v>
      </c>
      <c r="F11248">
        <f t="shared" si="180"/>
        <v>7.7790718003883761</v>
      </c>
    </row>
    <row r="11249" spans="1:6" x14ac:dyDescent="0.2">
      <c r="A11249">
        <v>12</v>
      </c>
      <c r="B11249" s="1" t="s">
        <v>1907</v>
      </c>
      <c r="C11249" s="2">
        <v>1.9697772849999999</v>
      </c>
      <c r="D11249" s="2">
        <v>4.1317377691471975E-7</v>
      </c>
      <c r="E11249" s="2">
        <v>1.9319509999999999E-3</v>
      </c>
      <c r="F11249">
        <f t="shared" si="180"/>
        <v>7.7470083171509954</v>
      </c>
    </row>
    <row r="11250" spans="1:6" x14ac:dyDescent="0.2">
      <c r="A11250">
        <v>12</v>
      </c>
      <c r="B11250" s="1" t="s">
        <v>1960</v>
      </c>
      <c r="C11250" s="2">
        <v>1.8145042170000001</v>
      </c>
      <c r="D11250" s="2">
        <v>3.8060429266790423E-7</v>
      </c>
      <c r="E11250" s="2">
        <v>1.77966E-3</v>
      </c>
      <c r="F11250">
        <f t="shared" si="180"/>
        <v>7.1363304875232041</v>
      </c>
    </row>
    <row r="11251" spans="1:6" x14ac:dyDescent="0.2">
      <c r="A11251">
        <v>12</v>
      </c>
      <c r="B11251" s="1" t="s">
        <v>525</v>
      </c>
      <c r="C11251" s="2">
        <v>1.740762878</v>
      </c>
      <c r="D11251" s="2">
        <v>3.6513661599527785E-7</v>
      </c>
      <c r="E11251" s="2">
        <v>1.7073349999999999E-3</v>
      </c>
      <c r="F11251">
        <f t="shared" si="180"/>
        <v>6.8463115499114595</v>
      </c>
    </row>
    <row r="11252" spans="1:6" x14ac:dyDescent="0.2">
      <c r="A11252">
        <v>12</v>
      </c>
      <c r="B11252" s="1" t="s">
        <v>621</v>
      </c>
      <c r="C11252" s="2">
        <v>1.6515124859999999</v>
      </c>
      <c r="D11252" s="2">
        <v>3.4641564796359187E-7</v>
      </c>
      <c r="E11252" s="2">
        <v>1.619798E-3</v>
      </c>
      <c r="F11252">
        <f t="shared" si="180"/>
        <v>6.4952933993173474</v>
      </c>
    </row>
    <row r="11253" spans="1:6" x14ac:dyDescent="0.2">
      <c r="A11253">
        <v>12</v>
      </c>
      <c r="B11253" s="1" t="s">
        <v>841</v>
      </c>
      <c r="C11253" s="2">
        <v>1.561586524</v>
      </c>
      <c r="D11253" s="2">
        <v>3.2755310230373746E-7</v>
      </c>
      <c r="E11253" s="2">
        <v>1.531599E-3</v>
      </c>
      <c r="F11253">
        <f t="shared" si="180"/>
        <v>6.1416206681950776</v>
      </c>
    </row>
    <row r="11254" spans="1:6" x14ac:dyDescent="0.2">
      <c r="A11254">
        <v>12</v>
      </c>
      <c r="B11254" s="1" t="s">
        <v>1961</v>
      </c>
      <c r="C11254" s="2">
        <v>1.486700514</v>
      </c>
      <c r="D11254" s="2">
        <v>3.1184525693559286E-7</v>
      </c>
      <c r="E11254" s="2">
        <v>1.458151E-3</v>
      </c>
      <c r="F11254">
        <f t="shared" si="180"/>
        <v>5.8470985675423659</v>
      </c>
    </row>
    <row r="11255" spans="1:6" x14ac:dyDescent="0.2">
      <c r="A11255">
        <v>12</v>
      </c>
      <c r="B11255" s="1" t="s">
        <v>1497</v>
      </c>
      <c r="C11255" s="2">
        <v>1.2084425329999999</v>
      </c>
      <c r="D11255" s="2">
        <v>2.5347891733748514E-7</v>
      </c>
      <c r="E11255" s="2">
        <v>1.185237E-3</v>
      </c>
      <c r="F11255">
        <f t="shared" si="180"/>
        <v>4.7527297000778468</v>
      </c>
    </row>
    <row r="11256" spans="1:6" x14ac:dyDescent="0.2">
      <c r="A11256">
        <v>12</v>
      </c>
      <c r="B11256" s="1" t="s">
        <v>229</v>
      </c>
      <c r="C11256" s="2">
        <v>1.000051553</v>
      </c>
      <c r="D11256" s="2">
        <v>2.0976735929921212E-7</v>
      </c>
      <c r="E11256" s="2">
        <v>9.8084699999999997E-4</v>
      </c>
      <c r="F11256">
        <f t="shared" si="180"/>
        <v>3.9331379868602272</v>
      </c>
    </row>
    <row r="11257" spans="1:6" x14ac:dyDescent="0.2">
      <c r="A11257">
        <v>12</v>
      </c>
      <c r="B11257" s="1" t="s">
        <v>708</v>
      </c>
      <c r="C11257" s="2">
        <v>1</v>
      </c>
      <c r="D11257" s="2">
        <v>2.0975666612487918E-7</v>
      </c>
      <c r="E11257" s="2">
        <v>9.8079700000000005E-4</v>
      </c>
      <c r="F11257">
        <f t="shared" si="180"/>
        <v>3.9329374898414846</v>
      </c>
    </row>
    <row r="11258" spans="1:6" x14ac:dyDescent="0.2">
      <c r="A11258">
        <v>12</v>
      </c>
      <c r="B11258" s="1" t="s">
        <v>526</v>
      </c>
      <c r="C11258" s="2">
        <v>0.99218389799999995</v>
      </c>
      <c r="D11258" s="2">
        <v>2.0811718863614978E-7</v>
      </c>
      <c r="E11258" s="2">
        <v>9.7313100000000002E-4</v>
      </c>
      <c r="F11258">
        <f t="shared" si="180"/>
        <v>3.9021972869278083</v>
      </c>
    </row>
    <row r="11259" spans="1:6" x14ac:dyDescent="0.2">
      <c r="A11259">
        <v>12</v>
      </c>
      <c r="B11259" s="1" t="s">
        <v>588</v>
      </c>
      <c r="C11259" s="2">
        <v>0.98559298100000003</v>
      </c>
      <c r="D11259" s="2">
        <v>2.0673456119489807E-7</v>
      </c>
      <c r="E11259" s="2">
        <v>9.6666600000000003E-4</v>
      </c>
      <c r="F11259">
        <f t="shared" si="180"/>
        <v>3.8762730224043387</v>
      </c>
    </row>
    <row r="11260" spans="1:6" x14ac:dyDescent="0.2">
      <c r="A11260">
        <v>12</v>
      </c>
      <c r="B11260" s="1" t="s">
        <v>19</v>
      </c>
      <c r="C11260" s="2">
        <v>0.98525105800000001</v>
      </c>
      <c r="D11260" s="2">
        <v>2.0666291692686722E-7</v>
      </c>
      <c r="E11260" s="2">
        <v>9.6633099999999996E-4</v>
      </c>
      <c r="F11260">
        <f t="shared" si="180"/>
        <v>3.8749296923787604</v>
      </c>
    </row>
    <row r="11261" spans="1:6" x14ac:dyDescent="0.2">
      <c r="A11261">
        <v>12</v>
      </c>
      <c r="B11261" s="1" t="s">
        <v>1909</v>
      </c>
      <c r="C11261" s="2">
        <v>0.98493058200000005</v>
      </c>
      <c r="D11261" s="2">
        <v>2.0659576379205624E-7</v>
      </c>
      <c r="E11261" s="2">
        <v>9.66017E-4</v>
      </c>
      <c r="F11261">
        <f t="shared" si="180"/>
        <v>3.8736705711010546</v>
      </c>
    </row>
    <row r="11262" spans="1:6" x14ac:dyDescent="0.2">
      <c r="A11262">
        <v>12</v>
      </c>
      <c r="B11262" s="1" t="s">
        <v>1962</v>
      </c>
      <c r="C11262" s="2">
        <v>0.98471562899999998</v>
      </c>
      <c r="D11262" s="2">
        <v>2.0655063859637117E-7</v>
      </c>
      <c r="E11262" s="2">
        <v>9.6580600000000004E-4</v>
      </c>
      <c r="F11262">
        <f t="shared" si="180"/>
        <v>3.8728244736819595</v>
      </c>
    </row>
    <row r="11263" spans="1:6" x14ac:dyDescent="0.2">
      <c r="A11263">
        <v>12</v>
      </c>
      <c r="B11263" s="1" t="s">
        <v>42</v>
      </c>
      <c r="C11263" s="2">
        <v>0.965505909</v>
      </c>
      <c r="D11263" s="2">
        <v>2.0252123664422525E-7</v>
      </c>
      <c r="E11263" s="2">
        <v>9.4696500000000002E-4</v>
      </c>
      <c r="F11263">
        <f t="shared" si="180"/>
        <v>3.7972731870792233</v>
      </c>
    </row>
    <row r="11264" spans="1:6" x14ac:dyDescent="0.2">
      <c r="A11264">
        <v>12</v>
      </c>
      <c r="B11264" s="1" t="s">
        <v>709</v>
      </c>
      <c r="C11264" s="2">
        <v>0.929903068</v>
      </c>
      <c r="D11264" s="2">
        <v>1.950533375535728E-7</v>
      </c>
      <c r="E11264" s="2">
        <v>9.1204600000000002E-4</v>
      </c>
      <c r="F11264">
        <f t="shared" si="180"/>
        <v>3.65725007912949</v>
      </c>
    </row>
    <row r="11265" spans="1:6" x14ac:dyDescent="0.2">
      <c r="A11265">
        <v>12</v>
      </c>
      <c r="B11265" s="1" t="s">
        <v>558</v>
      </c>
      <c r="C11265" s="2">
        <v>0.89836687800000004</v>
      </c>
      <c r="D11265" s="2">
        <v>1.8843832604771723E-7</v>
      </c>
      <c r="E11265" s="2">
        <v>8.8111500000000002E-4</v>
      </c>
      <c r="F11265">
        <f t="shared" si="180"/>
        <v>3.5332186133946979</v>
      </c>
    </row>
    <row r="11266" spans="1:6" x14ac:dyDescent="0.2">
      <c r="A11266">
        <v>12</v>
      </c>
      <c r="B11266" s="1" t="s">
        <v>308</v>
      </c>
      <c r="C11266" s="2">
        <v>0.84320717300000003</v>
      </c>
      <c r="D11266" s="2">
        <v>1.7686831141945472E-7</v>
      </c>
      <c r="E11266" s="2">
        <v>8.2701499999999996E-4</v>
      </c>
      <c r="F11266">
        <f t="shared" si="180"/>
        <v>3.3162808391147762</v>
      </c>
    </row>
    <row r="11267" spans="1:6" x14ac:dyDescent="0.2">
      <c r="A11267">
        <v>12</v>
      </c>
      <c r="B11267" s="1" t="s">
        <v>714</v>
      </c>
      <c r="C11267" s="2">
        <v>0.82312779599999997</v>
      </c>
      <c r="D11267" s="2">
        <v>1.7265648391318851E-7</v>
      </c>
      <c r="E11267" s="2">
        <v>8.0732099999999995E-4</v>
      </c>
      <c r="F11267">
        <f t="shared" ref="F11267:F11330" si="181">D11267*$I$8</f>
        <v>3.2373090733722845</v>
      </c>
    </row>
    <row r="11268" spans="1:6" x14ac:dyDescent="0.2">
      <c r="A11268">
        <v>12</v>
      </c>
      <c r="B11268" s="1" t="s">
        <v>445</v>
      </c>
      <c r="C11268" s="2">
        <v>0.80373583900000001</v>
      </c>
      <c r="D11268" s="2">
        <v>1.6858901426041729E-7</v>
      </c>
      <c r="E11268" s="2">
        <v>7.8830199999999995E-4</v>
      </c>
      <c r="F11268">
        <f t="shared" si="181"/>
        <v>3.161044017382824</v>
      </c>
    </row>
    <row r="11269" spans="1:6" x14ac:dyDescent="0.2">
      <c r="A11269">
        <v>12</v>
      </c>
      <c r="B11269" s="1" t="s">
        <v>256</v>
      </c>
      <c r="C11269" s="2">
        <v>0.79831730599999995</v>
      </c>
      <c r="D11269" s="2">
        <v>1.6745232982882366E-7</v>
      </c>
      <c r="E11269" s="2">
        <v>7.8298699999999996E-4</v>
      </c>
      <c r="F11269">
        <f t="shared" si="181"/>
        <v>3.1397311842904436</v>
      </c>
    </row>
    <row r="11270" spans="1:6" x14ac:dyDescent="0.2">
      <c r="A11270">
        <v>12</v>
      </c>
      <c r="B11270" s="1" t="s">
        <v>1762</v>
      </c>
      <c r="C11270" s="2">
        <v>0.76818846500000004</v>
      </c>
      <c r="D11270" s="2">
        <v>1.6113266379804444E-7</v>
      </c>
      <c r="E11270" s="2">
        <v>7.5343700000000003E-4</v>
      </c>
      <c r="F11270">
        <f t="shared" si="181"/>
        <v>3.0212374462133331</v>
      </c>
    </row>
    <row r="11271" spans="1:6" x14ac:dyDescent="0.2">
      <c r="A11271">
        <v>12</v>
      </c>
      <c r="B11271" s="1" t="s">
        <v>124</v>
      </c>
      <c r="C11271" s="2">
        <v>0.76491810100000002</v>
      </c>
      <c r="D11271" s="2">
        <v>1.6044658973284173E-7</v>
      </c>
      <c r="E11271" s="2">
        <v>7.5022900000000004E-4</v>
      </c>
      <c r="F11271">
        <f t="shared" si="181"/>
        <v>3.0083735574907826</v>
      </c>
    </row>
    <row r="11272" spans="1:6" x14ac:dyDescent="0.2">
      <c r="A11272">
        <v>12</v>
      </c>
      <c r="B11272" s="1" t="s">
        <v>787</v>
      </c>
      <c r="C11272" s="2">
        <v>0.73976433699999999</v>
      </c>
      <c r="D11272" s="2">
        <v>1.5517057751695936E-7</v>
      </c>
      <c r="E11272" s="2">
        <v>7.2555899999999997E-4</v>
      </c>
      <c r="F11272">
        <f t="shared" si="181"/>
        <v>2.9094483284429877</v>
      </c>
    </row>
    <row r="11273" spans="1:6" x14ac:dyDescent="0.2">
      <c r="A11273">
        <v>12</v>
      </c>
      <c r="B11273" s="1" t="s">
        <v>39</v>
      </c>
      <c r="C11273" s="2">
        <v>0.71796168699999996</v>
      </c>
      <c r="D11273" s="2">
        <v>1.5059732071823913E-7</v>
      </c>
      <c r="E11273" s="2">
        <v>7.0417500000000003E-4</v>
      </c>
      <c r="F11273">
        <f t="shared" si="181"/>
        <v>2.8236997634669838</v>
      </c>
    </row>
    <row r="11274" spans="1:6" x14ac:dyDescent="0.2">
      <c r="A11274">
        <v>12</v>
      </c>
      <c r="B11274" s="1" t="s">
        <v>1963</v>
      </c>
      <c r="C11274" s="2">
        <v>0.65425464099999997</v>
      </c>
      <c r="D11274" s="2">
        <v>1.3723427461782595E-7</v>
      </c>
      <c r="E11274" s="2">
        <v>6.4169100000000001E-4</v>
      </c>
      <c r="F11274">
        <f t="shared" si="181"/>
        <v>2.5731426490842364</v>
      </c>
    </row>
    <row r="11275" spans="1:6" x14ac:dyDescent="0.2">
      <c r="A11275">
        <v>12</v>
      </c>
      <c r="B11275" s="1" t="s">
        <v>936</v>
      </c>
      <c r="C11275" s="2">
        <v>0.59140262700000001</v>
      </c>
      <c r="D11275" s="2">
        <v>1.2405065998271983E-7</v>
      </c>
      <c r="E11275" s="2">
        <v>5.8004599999999997E-4</v>
      </c>
      <c r="F11275">
        <f t="shared" si="181"/>
        <v>2.3259498746759966</v>
      </c>
    </row>
    <row r="11276" spans="1:6" x14ac:dyDescent="0.2">
      <c r="A11276">
        <v>12</v>
      </c>
      <c r="B11276" s="1" t="s">
        <v>34</v>
      </c>
      <c r="C11276" s="2">
        <v>0.56672345199999996</v>
      </c>
      <c r="D11276" s="2">
        <v>1.1887409428813399E-7</v>
      </c>
      <c r="E11276" s="2">
        <v>5.5584099999999995E-4</v>
      </c>
      <c r="F11276">
        <f t="shared" si="181"/>
        <v>2.2288892679025123</v>
      </c>
    </row>
    <row r="11277" spans="1:6" x14ac:dyDescent="0.2">
      <c r="A11277">
        <v>12</v>
      </c>
      <c r="B11277" s="1" t="s">
        <v>37</v>
      </c>
      <c r="C11277" s="2">
        <v>0.56240319299999997</v>
      </c>
      <c r="D11277" s="2">
        <v>1.1796774083167232E-7</v>
      </c>
      <c r="E11277" s="2">
        <v>5.5160300000000001E-4</v>
      </c>
      <c r="F11277">
        <f t="shared" si="181"/>
        <v>2.2118951405938558</v>
      </c>
    </row>
    <row r="11278" spans="1:6" x14ac:dyDescent="0.2">
      <c r="A11278">
        <v>12</v>
      </c>
      <c r="B11278" s="1" t="s">
        <v>1910</v>
      </c>
      <c r="C11278" s="2">
        <v>0.5</v>
      </c>
      <c r="D11278" s="2">
        <v>1.0487822613069624E-7</v>
      </c>
      <c r="E11278" s="2">
        <v>4.9039799999999996E-4</v>
      </c>
      <c r="F11278">
        <f t="shared" si="181"/>
        <v>1.9664667399505544</v>
      </c>
    </row>
    <row r="11279" spans="1:6" x14ac:dyDescent="0.2">
      <c r="A11279">
        <v>12</v>
      </c>
      <c r="B11279" s="1" t="s">
        <v>527</v>
      </c>
      <c r="C11279" s="2">
        <v>0.49453490999999999</v>
      </c>
      <c r="D11279" s="2">
        <v>1.0373191784220296E-7</v>
      </c>
      <c r="E11279" s="2">
        <v>4.8503799999999997E-4</v>
      </c>
      <c r="F11279">
        <f t="shared" si="181"/>
        <v>1.9449734595413055</v>
      </c>
    </row>
    <row r="11280" spans="1:6" x14ac:dyDescent="0.2">
      <c r="A11280">
        <v>12</v>
      </c>
      <c r="B11280" s="1" t="s">
        <v>670</v>
      </c>
      <c r="C11280" s="2">
        <v>0.49383395699999999</v>
      </c>
      <c r="D11280" s="2">
        <v>1.0358499362686809E-7</v>
      </c>
      <c r="E11280" s="2">
        <v>4.84351E-4</v>
      </c>
      <c r="F11280">
        <f t="shared" si="181"/>
        <v>1.9422186305037767</v>
      </c>
    </row>
    <row r="11281" spans="1:6" x14ac:dyDescent="0.2">
      <c r="A11281">
        <v>12</v>
      </c>
      <c r="B11281" s="1" t="s">
        <v>1499</v>
      </c>
      <c r="C11281" s="2">
        <v>0.44824897400000002</v>
      </c>
      <c r="D11281" s="2">
        <v>9.4023157138335457E-8</v>
      </c>
      <c r="E11281" s="2">
        <v>4.39641E-4</v>
      </c>
      <c r="F11281">
        <f t="shared" si="181"/>
        <v>1.7629341963437899</v>
      </c>
    </row>
    <row r="11282" spans="1:6" x14ac:dyDescent="0.2">
      <c r="A11282">
        <v>12</v>
      </c>
      <c r="B11282" s="1" t="s">
        <v>35</v>
      </c>
      <c r="C11282" s="2">
        <v>0.426935711</v>
      </c>
      <c r="D11282" s="2">
        <v>8.9552554813211628E-8</v>
      </c>
      <c r="E11282" s="2">
        <v>4.1873700000000003E-4</v>
      </c>
      <c r="F11282">
        <f t="shared" si="181"/>
        <v>1.6791104027477179</v>
      </c>
    </row>
    <row r="11283" spans="1:6" x14ac:dyDescent="0.2">
      <c r="A11283">
        <v>12</v>
      </c>
      <c r="B11283" s="1" t="s">
        <v>927</v>
      </c>
      <c r="C11283" s="2">
        <v>0.36214285600000001</v>
      </c>
      <c r="D11283" s="2">
        <v>7.596195796299306E-8</v>
      </c>
      <c r="E11283" s="2">
        <v>3.55189E-4</v>
      </c>
      <c r="F11283">
        <f t="shared" si="181"/>
        <v>1.4242867118061198</v>
      </c>
    </row>
    <row r="11284" spans="1:6" x14ac:dyDescent="0.2">
      <c r="A11284">
        <v>12</v>
      </c>
      <c r="B11284" s="1" t="s">
        <v>1912</v>
      </c>
      <c r="C11284" s="2">
        <v>0.25</v>
      </c>
      <c r="D11284" s="2">
        <v>5.2439113065348119E-8</v>
      </c>
      <c r="E11284" s="2">
        <v>2.4519899999999998E-4</v>
      </c>
      <c r="F11284">
        <f t="shared" si="181"/>
        <v>0.98323336997527722</v>
      </c>
    </row>
    <row r="11285" spans="1:6" x14ac:dyDescent="0.2">
      <c r="A11285">
        <v>12</v>
      </c>
      <c r="B11285" s="1" t="s">
        <v>824</v>
      </c>
      <c r="C11285" s="2">
        <v>0.16212406700000001</v>
      </c>
      <c r="D11285" s="2">
        <v>3.4006646877165365E-8</v>
      </c>
      <c r="E11285" s="2">
        <v>1.59011E-4</v>
      </c>
      <c r="F11285">
        <f t="shared" si="181"/>
        <v>0.63762462894685057</v>
      </c>
    </row>
    <row r="11286" spans="1:6" x14ac:dyDescent="0.2">
      <c r="A11286">
        <v>12</v>
      </c>
      <c r="B11286" s="1" t="s">
        <v>252</v>
      </c>
      <c r="C11286" s="2">
        <v>0.14787478800000001</v>
      </c>
      <c r="D11286" s="2">
        <v>3.1017690787616452E-8</v>
      </c>
      <c r="E11286" s="2">
        <v>1.4503500000000001E-4</v>
      </c>
      <c r="F11286">
        <f t="shared" si="181"/>
        <v>0.58158170226780848</v>
      </c>
    </row>
    <row r="11287" spans="1:6" x14ac:dyDescent="0.2">
      <c r="A11287">
        <v>12</v>
      </c>
      <c r="B11287" s="1" t="s">
        <v>33</v>
      </c>
      <c r="C11287" s="2">
        <v>0.119529829</v>
      </c>
      <c r="D11287" s="2">
        <v>2.5072071995004148E-8</v>
      </c>
      <c r="E11287" s="2">
        <v>1.17234E-4</v>
      </c>
      <c r="F11287">
        <f t="shared" si="181"/>
        <v>0.47010134990632779</v>
      </c>
    </row>
    <row r="11288" spans="1:6" x14ac:dyDescent="0.2">
      <c r="A11288">
        <v>12</v>
      </c>
      <c r="B11288" s="1" t="s">
        <v>710</v>
      </c>
      <c r="C11288" s="2">
        <v>9.8718425999999998E-2</v>
      </c>
      <c r="D11288" s="2">
        <v>2.0706840209757307E-8</v>
      </c>
      <c r="E11288" s="3">
        <v>9.6822699999999997E-5</v>
      </c>
      <c r="F11288">
        <f t="shared" si="181"/>
        <v>0.38825325393294952</v>
      </c>
    </row>
    <row r="11289" spans="1:6" x14ac:dyDescent="0.2">
      <c r="A11289">
        <v>12</v>
      </c>
      <c r="B11289" s="1" t="s">
        <v>622</v>
      </c>
      <c r="C11289" s="2">
        <v>7.0871303999999996E-2</v>
      </c>
      <c r="D11289" s="2">
        <v>1.4865736503075358E-8</v>
      </c>
      <c r="E11289" s="3">
        <v>6.9510400000000005E-5</v>
      </c>
      <c r="F11289">
        <f t="shared" si="181"/>
        <v>0.27873255943266295</v>
      </c>
    </row>
    <row r="11290" spans="1:6" x14ac:dyDescent="0.2">
      <c r="A11290">
        <v>12</v>
      </c>
      <c r="B11290" s="1" t="s">
        <v>680</v>
      </c>
      <c r="C11290" s="2">
        <v>6.6345965000000007E-2</v>
      </c>
      <c r="D11290" s="2">
        <v>1.3916503417538516E-8</v>
      </c>
      <c r="E11290" s="3">
        <v>6.5071899999999996E-5</v>
      </c>
      <c r="F11290">
        <f t="shared" si="181"/>
        <v>0.26093443907884717</v>
      </c>
    </row>
    <row r="11291" spans="1:6" x14ac:dyDescent="0.2">
      <c r="A11291">
        <v>12</v>
      </c>
      <c r="B11291" s="1" t="s">
        <v>661</v>
      </c>
      <c r="C11291" s="2">
        <v>9.6016199999999999E-3</v>
      </c>
      <c r="D11291" s="2">
        <v>2.014003781106444E-9</v>
      </c>
      <c r="E11291" s="3">
        <v>9.4172399999999996E-6</v>
      </c>
      <c r="F11291">
        <f t="shared" si="181"/>
        <v>3.7762570895745827E-2</v>
      </c>
    </row>
    <row r="11292" spans="1:6" x14ac:dyDescent="0.2">
      <c r="A11292">
        <v>12</v>
      </c>
      <c r="B11292" s="1" t="s">
        <v>377</v>
      </c>
      <c r="C11292" s="2">
        <v>9.0329220000000005E-3</v>
      </c>
      <c r="D11292" s="2">
        <v>1.8947150055176776E-9</v>
      </c>
      <c r="E11292" s="3">
        <v>8.8594599999999994E-6</v>
      </c>
      <c r="F11292">
        <f t="shared" si="181"/>
        <v>3.5525906353456455E-2</v>
      </c>
    </row>
    <row r="11293" spans="1:6" x14ac:dyDescent="0.2">
      <c r="A11293">
        <v>12</v>
      </c>
      <c r="B11293" s="1" t="s">
        <v>115</v>
      </c>
      <c r="C11293" s="2">
        <v>8.991265E-3</v>
      </c>
      <c r="D11293" s="2">
        <v>1.8859765434527834E-9</v>
      </c>
      <c r="E11293" s="3">
        <v>8.8186000000000006E-6</v>
      </c>
      <c r="F11293">
        <f t="shared" si="181"/>
        <v>3.536206018973969E-2</v>
      </c>
    </row>
    <row r="11294" spans="1:6" x14ac:dyDescent="0.2">
      <c r="A11294">
        <v>12</v>
      </c>
      <c r="B11294" s="1" t="s">
        <v>482</v>
      </c>
      <c r="C11294" s="2">
        <v>7.2441989999999998E-3</v>
      </c>
      <c r="D11294" s="2">
        <v>1.5195193204273848E-9</v>
      </c>
      <c r="E11294" s="3">
        <v>7.1050900000000001E-6</v>
      </c>
      <c r="F11294">
        <f t="shared" si="181"/>
        <v>2.8490987258013464E-2</v>
      </c>
    </row>
    <row r="11295" spans="1:6" x14ac:dyDescent="0.2">
      <c r="A11295">
        <v>12</v>
      </c>
      <c r="B11295" s="1" t="s">
        <v>711</v>
      </c>
      <c r="C11295" s="2">
        <v>5.0211919999999998E-3</v>
      </c>
      <c r="D11295" s="2">
        <v>1.0532284831946072E-9</v>
      </c>
      <c r="E11295" s="3">
        <v>4.9247700000000003E-6</v>
      </c>
      <c r="F11295">
        <f t="shared" si="181"/>
        <v>1.9748034059898886E-2</v>
      </c>
    </row>
    <row r="11296" spans="1:6" x14ac:dyDescent="0.2">
      <c r="A11296">
        <v>12</v>
      </c>
      <c r="B11296" s="1" t="s">
        <v>671</v>
      </c>
      <c r="C11296" s="2">
        <v>3.7255740000000002E-3</v>
      </c>
      <c r="D11296" s="2">
        <v>7.8146359615730084E-10</v>
      </c>
      <c r="E11296" s="3">
        <v>3.6540300000000001E-6</v>
      </c>
      <c r="F11296">
        <f t="shared" si="181"/>
        <v>1.4652442427949391E-2</v>
      </c>
    </row>
    <row r="11297" spans="1:6" x14ac:dyDescent="0.2">
      <c r="A11297">
        <v>12</v>
      </c>
      <c r="B11297" s="1" t="s">
        <v>276</v>
      </c>
      <c r="C11297" s="2">
        <v>3.1805739999999998E-3</v>
      </c>
      <c r="D11297" s="2">
        <v>6.6714714663336099E-10</v>
      </c>
      <c r="E11297" s="3">
        <v>3.1194999999999999E-6</v>
      </c>
      <c r="F11297">
        <f t="shared" si="181"/>
        <v>1.2509008999375518E-2</v>
      </c>
    </row>
    <row r="11298" spans="1:6" x14ac:dyDescent="0.2">
      <c r="A11298">
        <v>12</v>
      </c>
      <c r="B11298" s="1" t="s">
        <v>293</v>
      </c>
      <c r="C11298" s="2">
        <v>1.3048230000000001E-3</v>
      </c>
      <c r="D11298" s="2">
        <v>2.7369607432183891E-10</v>
      </c>
      <c r="E11298" s="3">
        <v>1.27977E-6</v>
      </c>
      <c r="F11298">
        <f t="shared" si="181"/>
        <v>5.1318013935344794E-3</v>
      </c>
    </row>
    <row r="11299" spans="1:6" x14ac:dyDescent="0.2">
      <c r="A11299">
        <v>12</v>
      </c>
      <c r="B11299" s="1" t="s">
        <v>1602</v>
      </c>
      <c r="C11299" s="2">
        <v>1.0193680000000001E-3</v>
      </c>
      <c r="D11299" s="2">
        <v>2.1381921691745722E-10</v>
      </c>
      <c r="E11299" s="3">
        <v>9.9979299999999996E-7</v>
      </c>
      <c r="F11299">
        <f t="shared" si="181"/>
        <v>4.0091103172023232E-3</v>
      </c>
    </row>
    <row r="11300" spans="1:6" x14ac:dyDescent="0.2">
      <c r="A11300">
        <v>12</v>
      </c>
      <c r="B11300" s="1" t="s">
        <v>1813</v>
      </c>
      <c r="C11300" s="2">
        <v>9.1021299999999999E-4</v>
      </c>
      <c r="D11300" s="2">
        <v>1.9092320589921042E-10</v>
      </c>
      <c r="E11300" s="3">
        <v>8.9273400000000003E-7</v>
      </c>
      <c r="F11300">
        <f t="shared" si="181"/>
        <v>3.5798101106101956E-3</v>
      </c>
    </row>
    <row r="11301" spans="1:6" x14ac:dyDescent="0.2">
      <c r="A11301">
        <v>12</v>
      </c>
      <c r="B11301" s="1" t="s">
        <v>81</v>
      </c>
      <c r="C11301" s="2">
        <v>9.0277599999999999E-4</v>
      </c>
      <c r="D11301" s="2">
        <v>1.8936328562751822E-10</v>
      </c>
      <c r="E11301" s="3">
        <v>8.8543999999999997E-7</v>
      </c>
      <c r="F11301">
        <f t="shared" si="181"/>
        <v>3.5505616055159666E-3</v>
      </c>
    </row>
    <row r="11302" spans="1:6" x14ac:dyDescent="0.2">
      <c r="A11302">
        <v>12</v>
      </c>
      <c r="B11302" s="1" t="s">
        <v>500</v>
      </c>
      <c r="C11302" s="3">
        <v>9.8015000000000003E-5</v>
      </c>
      <c r="D11302" s="2">
        <v>2.0559295790311125E-11</v>
      </c>
      <c r="E11302" s="3">
        <v>9.6132799999999994E-8</v>
      </c>
      <c r="F11302">
        <f t="shared" si="181"/>
        <v>3.8548679606833358E-4</v>
      </c>
    </row>
    <row r="11303" spans="1:6" x14ac:dyDescent="0.2">
      <c r="A11303">
        <v>12</v>
      </c>
      <c r="B11303" s="1" t="s">
        <v>572</v>
      </c>
      <c r="C11303" s="3">
        <v>9.7333100000000005E-5</v>
      </c>
      <c r="D11303" s="2">
        <v>2.0416263890433457E-11</v>
      </c>
      <c r="E11303" s="3">
        <v>9.5464E-8</v>
      </c>
      <c r="F11303">
        <f t="shared" si="181"/>
        <v>3.8280494794562731E-4</v>
      </c>
    </row>
    <row r="11304" spans="1:6" x14ac:dyDescent="0.2">
      <c r="A11304">
        <v>12</v>
      </c>
      <c r="B11304" s="1" t="s">
        <v>712</v>
      </c>
      <c r="C11304" s="3">
        <v>9.5911500000000005E-5</v>
      </c>
      <c r="D11304" s="2">
        <v>2.0118074030984541E-11</v>
      </c>
      <c r="E11304" s="3">
        <v>9.4069700000000005E-8</v>
      </c>
      <c r="F11304">
        <f t="shared" si="181"/>
        <v>3.7721388808096017E-4</v>
      </c>
    </row>
    <row r="11305" spans="1:6" x14ac:dyDescent="0.2">
      <c r="A11305">
        <v>12</v>
      </c>
      <c r="B11305" s="1" t="s">
        <v>435</v>
      </c>
      <c r="C11305" s="3">
        <v>9.5598200000000002E-5</v>
      </c>
      <c r="D11305" s="2">
        <v>2.0052353781534172E-11</v>
      </c>
      <c r="E11305" s="3">
        <v>9.3762399999999998E-8</v>
      </c>
      <c r="F11305">
        <f t="shared" si="181"/>
        <v>3.7598163340376569E-4</v>
      </c>
    </row>
    <row r="11306" spans="1:6" x14ac:dyDescent="0.2">
      <c r="A11306">
        <v>12</v>
      </c>
      <c r="B11306" s="1" t="s">
        <v>740</v>
      </c>
      <c r="C11306" s="3">
        <v>9.5073800000000004E-5</v>
      </c>
      <c r="D11306" s="2">
        <v>1.9942363790345344E-11</v>
      </c>
      <c r="E11306" s="3">
        <v>9.3248099999999994E-8</v>
      </c>
      <c r="F11306">
        <f t="shared" si="181"/>
        <v>3.7391932106897518E-4</v>
      </c>
    </row>
    <row r="11307" spans="1:6" x14ac:dyDescent="0.2">
      <c r="A11307">
        <v>12</v>
      </c>
      <c r="B11307" s="1" t="s">
        <v>836</v>
      </c>
      <c r="C11307" s="3">
        <v>9.3797999999999999E-5</v>
      </c>
      <c r="D11307" s="2">
        <v>1.9674756409488696E-11</v>
      </c>
      <c r="E11307" s="3">
        <v>9.1996800000000002E-8</v>
      </c>
      <c r="F11307">
        <f t="shared" si="181"/>
        <v>3.6890168267791304E-4</v>
      </c>
    </row>
    <row r="11308" spans="1:6" x14ac:dyDescent="0.2">
      <c r="A11308">
        <v>12</v>
      </c>
      <c r="B11308" s="1" t="s">
        <v>1603</v>
      </c>
      <c r="C11308" s="3">
        <v>9.2597799999999996E-5</v>
      </c>
      <c r="D11308" s="2">
        <v>1.9422996312993489E-11</v>
      </c>
      <c r="E11308" s="3">
        <v>9.0819599999999994E-8</v>
      </c>
      <c r="F11308">
        <f t="shared" si="181"/>
        <v>3.641811808686279E-4</v>
      </c>
    </row>
    <row r="11309" spans="1:6" x14ac:dyDescent="0.2">
      <c r="A11309">
        <v>12</v>
      </c>
      <c r="B11309" s="1" t="s">
        <v>651</v>
      </c>
      <c r="C11309" s="3">
        <v>9.2254699999999996E-5</v>
      </c>
      <c r="D11309" s="2">
        <v>1.9351031249732668E-11</v>
      </c>
      <c r="E11309" s="3">
        <v>9.0483099999999996E-8</v>
      </c>
      <c r="F11309">
        <f t="shared" si="181"/>
        <v>3.6283183593248749E-4</v>
      </c>
    </row>
    <row r="11310" spans="1:6" x14ac:dyDescent="0.2">
      <c r="A11310">
        <v>12</v>
      </c>
      <c r="B11310" s="1" t="s">
        <v>126</v>
      </c>
      <c r="C11310" s="3">
        <v>9.1136200000000003E-5</v>
      </c>
      <c r="D11310" s="2">
        <v>1.9116423004867532E-11</v>
      </c>
      <c r="E11310" s="3">
        <v>8.9386099999999996E-8</v>
      </c>
      <c r="F11310">
        <f t="shared" si="181"/>
        <v>3.5843293134126621E-4</v>
      </c>
    </row>
    <row r="11311" spans="1:6" x14ac:dyDescent="0.2">
      <c r="A11311">
        <v>12</v>
      </c>
      <c r="B11311" s="1" t="s">
        <v>240</v>
      </c>
      <c r="C11311" s="3">
        <v>9.0873300000000003E-5</v>
      </c>
      <c r="D11311" s="2">
        <v>1.9061267611658127E-11</v>
      </c>
      <c r="E11311" s="3">
        <v>8.91282E-8</v>
      </c>
      <c r="F11311">
        <f t="shared" si="181"/>
        <v>3.5739876771858985E-4</v>
      </c>
    </row>
    <row r="11312" spans="1:6" x14ac:dyDescent="0.2">
      <c r="A11312">
        <v>12</v>
      </c>
      <c r="B11312" s="1" t="s">
        <v>393</v>
      </c>
      <c r="C11312" s="3">
        <v>8.9975099999999999E-5</v>
      </c>
      <c r="D11312" s="2">
        <v>1.887287526626004E-11</v>
      </c>
      <c r="E11312" s="3">
        <v>8.8247299999999999E-8</v>
      </c>
      <c r="F11312">
        <f t="shared" si="181"/>
        <v>3.5386641124237575E-4</v>
      </c>
    </row>
    <row r="11313" spans="1:6" x14ac:dyDescent="0.2">
      <c r="A11313">
        <v>12</v>
      </c>
      <c r="B11313" s="1" t="s">
        <v>1604</v>
      </c>
      <c r="C11313" s="3">
        <v>8.9894699999999998E-5</v>
      </c>
      <c r="D11313" s="2">
        <v>1.8856001437162629E-11</v>
      </c>
      <c r="E11313" s="3">
        <v>8.8168399999999994E-8</v>
      </c>
      <c r="F11313">
        <f t="shared" si="181"/>
        <v>3.5355002694679929E-4</v>
      </c>
    </row>
    <row r="11314" spans="1:6" x14ac:dyDescent="0.2">
      <c r="A11314">
        <v>12</v>
      </c>
      <c r="B11314" s="1" t="s">
        <v>1681</v>
      </c>
      <c r="C11314" s="3">
        <v>8.9322999999999998E-5</v>
      </c>
      <c r="D11314" s="2">
        <v>1.873608818019282E-11</v>
      </c>
      <c r="E11314" s="3">
        <v>8.7607699999999996E-8</v>
      </c>
      <c r="F11314">
        <f t="shared" si="181"/>
        <v>3.5130165337861536E-4</v>
      </c>
    </row>
    <row r="11315" spans="1:6" x14ac:dyDescent="0.2">
      <c r="A11315">
        <v>12</v>
      </c>
      <c r="B11315" s="1" t="s">
        <v>644</v>
      </c>
      <c r="C11315" s="3">
        <v>8.8261699999999996E-5</v>
      </c>
      <c r="D11315" s="2">
        <v>1.8513477676929261E-11</v>
      </c>
      <c r="E11315" s="3">
        <v>8.6566799999999999E-8</v>
      </c>
      <c r="F11315">
        <f t="shared" si="181"/>
        <v>3.4712770644242363E-4</v>
      </c>
    </row>
    <row r="11316" spans="1:6" x14ac:dyDescent="0.2">
      <c r="A11316">
        <v>12</v>
      </c>
      <c r="B11316" s="1" t="s">
        <v>1526</v>
      </c>
      <c r="C11316" s="3">
        <v>8.7103300000000003E-5</v>
      </c>
      <c r="D11316" s="2">
        <v>1.8270485983387084E-11</v>
      </c>
      <c r="E11316" s="3">
        <v>8.5430599999999997E-8</v>
      </c>
      <c r="F11316">
        <f t="shared" si="181"/>
        <v>3.425716121885078E-4</v>
      </c>
    </row>
    <row r="11317" spans="1:6" x14ac:dyDescent="0.2">
      <c r="A11317">
        <v>12</v>
      </c>
      <c r="B11317" s="1" t="s">
        <v>1913</v>
      </c>
      <c r="C11317" s="3">
        <v>8.6978399999999994E-5</v>
      </c>
      <c r="D11317" s="2">
        <v>1.8244287706271334E-11</v>
      </c>
      <c r="E11317" s="3">
        <v>8.5308100000000004E-8</v>
      </c>
      <c r="F11317">
        <f t="shared" si="181"/>
        <v>3.420803944925875E-4</v>
      </c>
    </row>
    <row r="11318" spans="1:6" x14ac:dyDescent="0.2">
      <c r="A11318">
        <v>12</v>
      </c>
      <c r="B11318" s="1" t="s">
        <v>1914</v>
      </c>
      <c r="C11318" s="3">
        <v>8.6833499999999995E-5</v>
      </c>
      <c r="D11318" s="2">
        <v>1.8213897704817059E-11</v>
      </c>
      <c r="E11318" s="3">
        <v>8.5165999999999996E-8</v>
      </c>
      <c r="F11318">
        <f t="shared" si="181"/>
        <v>3.4151058196531985E-4</v>
      </c>
    </row>
    <row r="11319" spans="1:6" x14ac:dyDescent="0.2">
      <c r="A11319">
        <v>12</v>
      </c>
      <c r="B11319" s="1" t="s">
        <v>529</v>
      </c>
      <c r="C11319" s="3">
        <v>8.6751399999999998E-5</v>
      </c>
      <c r="D11319" s="2">
        <v>1.8196681694140995E-11</v>
      </c>
      <c r="E11319" s="3">
        <v>8.5085499999999998E-8</v>
      </c>
      <c r="F11319">
        <f t="shared" si="181"/>
        <v>3.4118778176514368E-4</v>
      </c>
    </row>
    <row r="11320" spans="1:6" x14ac:dyDescent="0.2">
      <c r="A11320">
        <v>12</v>
      </c>
      <c r="B11320" s="1" t="s">
        <v>728</v>
      </c>
      <c r="C11320" s="3">
        <v>8.6117600000000004E-5</v>
      </c>
      <c r="D11320" s="2">
        <v>1.8063744150833641E-11</v>
      </c>
      <c r="E11320" s="3">
        <v>8.4463900000000002E-8</v>
      </c>
      <c r="F11320">
        <f t="shared" si="181"/>
        <v>3.3869520282813078E-4</v>
      </c>
    </row>
    <row r="11321" spans="1:6" x14ac:dyDescent="0.2">
      <c r="A11321">
        <v>12</v>
      </c>
      <c r="B11321" s="1" t="s">
        <v>25</v>
      </c>
      <c r="C11321" s="3">
        <v>8.5549400000000005E-5</v>
      </c>
      <c r="D11321" s="2">
        <v>1.7944536643369803E-11</v>
      </c>
      <c r="E11321" s="3">
        <v>8.3906499999999998E-8</v>
      </c>
      <c r="F11321">
        <f t="shared" si="181"/>
        <v>3.3646006206318382E-4</v>
      </c>
    </row>
    <row r="11322" spans="1:6" x14ac:dyDescent="0.2">
      <c r="A11322">
        <v>12</v>
      </c>
      <c r="B11322" s="1" t="s">
        <v>566</v>
      </c>
      <c r="C11322" s="3">
        <v>8.5066600000000003E-5</v>
      </c>
      <c r="D11322" s="2">
        <v>1.7843293668785339E-11</v>
      </c>
      <c r="E11322" s="3">
        <v>8.3433099999999996E-8</v>
      </c>
      <c r="F11322">
        <f t="shared" si="181"/>
        <v>3.3456175628972511E-4</v>
      </c>
    </row>
    <row r="11323" spans="1:6" x14ac:dyDescent="0.2">
      <c r="A11323">
        <v>12</v>
      </c>
      <c r="B11323" s="1" t="s">
        <v>1878</v>
      </c>
      <c r="C11323" s="3">
        <v>8.3730899999999995E-5</v>
      </c>
      <c r="D11323" s="2">
        <v>1.7563111114913127E-11</v>
      </c>
      <c r="E11323" s="3">
        <v>8.2123E-8</v>
      </c>
      <c r="F11323">
        <f t="shared" si="181"/>
        <v>3.2930833340462113E-4</v>
      </c>
    </row>
    <row r="11324" spans="1:6" x14ac:dyDescent="0.2">
      <c r="A11324">
        <v>12</v>
      </c>
      <c r="B11324" s="1" t="s">
        <v>673</v>
      </c>
      <c r="C11324" s="3">
        <v>8.2200000000000006E-5</v>
      </c>
      <c r="D11324" s="2">
        <v>1.7241995089694346E-11</v>
      </c>
      <c r="E11324" s="3">
        <v>8.0621500000000005E-8</v>
      </c>
      <c r="F11324">
        <f t="shared" si="181"/>
        <v>3.23287407931769E-4</v>
      </c>
    </row>
    <row r="11325" spans="1:6" x14ac:dyDescent="0.2">
      <c r="A11325">
        <v>12</v>
      </c>
      <c r="B11325" s="1" t="s">
        <v>436</v>
      </c>
      <c r="C11325" s="3">
        <v>8.1883000000000002E-5</v>
      </c>
      <c r="D11325" s="2">
        <v>1.7175504931692002E-11</v>
      </c>
      <c r="E11325" s="3">
        <v>8.0310600000000002E-8</v>
      </c>
      <c r="F11325">
        <f t="shared" si="181"/>
        <v>3.2204071746922504E-4</v>
      </c>
    </row>
    <row r="11326" spans="1:6" x14ac:dyDescent="0.2">
      <c r="A11326">
        <v>12</v>
      </c>
      <c r="B11326" s="1" t="s">
        <v>171</v>
      </c>
      <c r="C11326" s="3">
        <v>8.1330900000000004E-5</v>
      </c>
      <c r="D11326" s="2">
        <v>1.7059697853666047E-11</v>
      </c>
      <c r="E11326" s="3">
        <v>7.9769099999999997E-8</v>
      </c>
      <c r="F11326">
        <f t="shared" si="181"/>
        <v>3.1986933475623838E-4</v>
      </c>
    </row>
    <row r="11327" spans="1:6" x14ac:dyDescent="0.2">
      <c r="A11327">
        <v>12</v>
      </c>
      <c r="B11327" s="1" t="s">
        <v>224</v>
      </c>
      <c r="C11327" s="3">
        <v>8.10261E-5</v>
      </c>
      <c r="D11327" s="2">
        <v>1.6995752671154949E-11</v>
      </c>
      <c r="E11327" s="3">
        <v>7.9470100000000002E-8</v>
      </c>
      <c r="F11327">
        <f t="shared" si="181"/>
        <v>3.1867036258415531E-4</v>
      </c>
    </row>
    <row r="11328" spans="1:6" x14ac:dyDescent="0.2">
      <c r="A11328">
        <v>12</v>
      </c>
      <c r="B11328" s="1" t="s">
        <v>30</v>
      </c>
      <c r="C11328" s="3">
        <v>8.0713300000000005E-5</v>
      </c>
      <c r="D11328" s="2">
        <v>1.6930139353447907E-11</v>
      </c>
      <c r="E11328" s="3">
        <v>7.9163299999999995E-8</v>
      </c>
      <c r="F11328">
        <f t="shared" si="181"/>
        <v>3.1744011287714827E-4</v>
      </c>
    </row>
    <row r="11329" spans="1:6" x14ac:dyDescent="0.2">
      <c r="A11329">
        <v>12</v>
      </c>
      <c r="B11329" s="1" t="s">
        <v>744</v>
      </c>
      <c r="C11329" s="3">
        <v>8.0241799999999995E-5</v>
      </c>
      <c r="D11329" s="2">
        <v>1.6831248877216695E-11</v>
      </c>
      <c r="E11329" s="3">
        <v>7.8700900000000006E-8</v>
      </c>
      <c r="F11329">
        <f t="shared" si="181"/>
        <v>3.1558591644781305E-4</v>
      </c>
    </row>
    <row r="11330" spans="1:6" x14ac:dyDescent="0.2">
      <c r="A11330">
        <v>12</v>
      </c>
      <c r="B11330" s="1" t="s">
        <v>23</v>
      </c>
      <c r="C11330" s="3">
        <v>7.8895799999999998E-5</v>
      </c>
      <c r="D11330" s="2">
        <v>1.654892768847789E-11</v>
      </c>
      <c r="E11330" s="3">
        <v>7.7380799999999999E-8</v>
      </c>
      <c r="F11330">
        <f t="shared" si="181"/>
        <v>3.1029239415896045E-4</v>
      </c>
    </row>
    <row r="11331" spans="1:6" x14ac:dyDescent="0.2">
      <c r="A11331">
        <v>12</v>
      </c>
      <c r="B11331" s="1" t="s">
        <v>1964</v>
      </c>
      <c r="C11331" s="3">
        <v>7.8813400000000007E-5</v>
      </c>
      <c r="D11331" s="2">
        <v>1.6531647518755827E-11</v>
      </c>
      <c r="E11331" s="3">
        <v>7.7299999999999997E-8</v>
      </c>
      <c r="F11331">
        <f t="shared" ref="F11331:F11394" si="182">D11331*$I$8</f>
        <v>3.0996839097667176E-4</v>
      </c>
    </row>
    <row r="11332" spans="1:6" x14ac:dyDescent="0.2">
      <c r="A11332">
        <v>12</v>
      </c>
      <c r="B11332" s="1" t="s">
        <v>1673</v>
      </c>
      <c r="C11332" s="3">
        <v>7.8748199999999999E-5</v>
      </c>
      <c r="D11332" s="2">
        <v>1.651796025560964E-11</v>
      </c>
      <c r="E11332" s="3">
        <v>7.7236000000000004E-8</v>
      </c>
      <c r="F11332">
        <f t="shared" si="182"/>
        <v>3.0971175479268078E-4</v>
      </c>
    </row>
    <row r="11333" spans="1:6" x14ac:dyDescent="0.2">
      <c r="A11333">
        <v>12</v>
      </c>
      <c r="B11333" s="1" t="s">
        <v>493</v>
      </c>
      <c r="C11333" s="3">
        <v>7.8479600000000007E-5</v>
      </c>
      <c r="D11333" s="2">
        <v>1.6461628613223607E-11</v>
      </c>
      <c r="E11333" s="3">
        <v>7.6972600000000002E-8</v>
      </c>
      <c r="F11333">
        <f t="shared" si="182"/>
        <v>3.0865553649794261E-4</v>
      </c>
    </row>
    <row r="11334" spans="1:6" x14ac:dyDescent="0.2">
      <c r="A11334">
        <v>12</v>
      </c>
      <c r="B11334" s="1" t="s">
        <v>614</v>
      </c>
      <c r="C11334" s="3">
        <v>7.6410300000000003E-5</v>
      </c>
      <c r="D11334" s="2">
        <v>1.6027571280700101E-11</v>
      </c>
      <c r="E11334" s="3">
        <v>7.4942999999999998E-8</v>
      </c>
      <c r="F11334">
        <f t="shared" si="182"/>
        <v>3.005169615131269E-4</v>
      </c>
    </row>
    <row r="11335" spans="1:6" x14ac:dyDescent="0.2">
      <c r="A11335">
        <v>12</v>
      </c>
      <c r="B11335" s="1" t="s">
        <v>1544</v>
      </c>
      <c r="C11335" s="3">
        <v>7.6319899999999994E-5</v>
      </c>
      <c r="D11335" s="2">
        <v>1.6008601589433435E-11</v>
      </c>
      <c r="E11335" s="3">
        <v>7.4854300000000006E-8</v>
      </c>
      <c r="F11335">
        <f t="shared" si="182"/>
        <v>3.0016127980187689E-4</v>
      </c>
    </row>
    <row r="11336" spans="1:6" x14ac:dyDescent="0.2">
      <c r="A11336">
        <v>12</v>
      </c>
      <c r="B11336" s="1" t="s">
        <v>1915</v>
      </c>
      <c r="C11336" s="3">
        <v>7.50588E-5</v>
      </c>
      <c r="D11336" s="2">
        <v>1.5744073842784675E-11</v>
      </c>
      <c r="E11336" s="3">
        <v>7.3617399999999999E-8</v>
      </c>
      <c r="F11336">
        <f t="shared" si="182"/>
        <v>2.9520138455221265E-4</v>
      </c>
    </row>
    <row r="11337" spans="1:6" x14ac:dyDescent="0.2">
      <c r="A11337">
        <v>12</v>
      </c>
      <c r="B11337" s="1" t="s">
        <v>1500</v>
      </c>
      <c r="C11337" s="3">
        <v>7.0751600000000002E-5</v>
      </c>
      <c r="D11337" s="2">
        <v>1.4840628929741568E-11</v>
      </c>
      <c r="E11337" s="3">
        <v>6.9393000000000005E-8</v>
      </c>
      <c r="F11337">
        <f t="shared" si="182"/>
        <v>2.782617924326544E-4</v>
      </c>
    </row>
    <row r="11338" spans="1:6" x14ac:dyDescent="0.2">
      <c r="A11338">
        <v>12</v>
      </c>
      <c r="B11338" s="1" t="s">
        <v>532</v>
      </c>
      <c r="C11338" s="3">
        <v>7.0406400000000004E-5</v>
      </c>
      <c r="D11338" s="2">
        <v>1.4768214753158763E-11</v>
      </c>
      <c r="E11338" s="3">
        <v>6.9054399999999999E-8</v>
      </c>
      <c r="F11338">
        <f t="shared" si="182"/>
        <v>2.7690402662172681E-4</v>
      </c>
    </row>
    <row r="11339" spans="1:6" x14ac:dyDescent="0.2">
      <c r="A11339">
        <v>12</v>
      </c>
      <c r="B11339" s="1" t="s">
        <v>1570</v>
      </c>
      <c r="C11339" s="3">
        <v>6.9858799999999996E-5</v>
      </c>
      <c r="D11339" s="2">
        <v>1.4653348674474108E-11</v>
      </c>
      <c r="E11339" s="3">
        <v>6.8517299999999994E-8</v>
      </c>
      <c r="F11339">
        <f t="shared" si="182"/>
        <v>2.7475028764638955E-4</v>
      </c>
    </row>
    <row r="11340" spans="1:6" x14ac:dyDescent="0.2">
      <c r="A11340">
        <v>12</v>
      </c>
      <c r="B11340" s="1" t="s">
        <v>31</v>
      </c>
      <c r="C11340" s="3">
        <v>6.8687099999999995E-5</v>
      </c>
      <c r="D11340" s="2">
        <v>1.4407576755605362E-11</v>
      </c>
      <c r="E11340" s="3">
        <v>6.7368100000000004E-8</v>
      </c>
      <c r="F11340">
        <f t="shared" si="182"/>
        <v>2.7014206416760056E-4</v>
      </c>
    </row>
    <row r="11341" spans="1:6" x14ac:dyDescent="0.2">
      <c r="A11341">
        <v>12</v>
      </c>
      <c r="B11341" s="1" t="s">
        <v>444</v>
      </c>
      <c r="C11341" s="3">
        <v>6.8248400000000002E-5</v>
      </c>
      <c r="D11341" s="2">
        <v>1.431555129729591E-11</v>
      </c>
      <c r="E11341" s="3">
        <v>6.6937800000000003E-8</v>
      </c>
      <c r="F11341">
        <f t="shared" si="182"/>
        <v>2.684165868242983E-4</v>
      </c>
    </row>
    <row r="11342" spans="1:6" x14ac:dyDescent="0.2">
      <c r="A11342">
        <v>12</v>
      </c>
      <c r="B11342" s="1" t="s">
        <v>1606</v>
      </c>
      <c r="C11342" s="3">
        <v>6.7406899999999993E-5</v>
      </c>
      <c r="D11342" s="2">
        <v>1.4139028375407409E-11</v>
      </c>
      <c r="E11342" s="3">
        <v>6.6112399999999998E-8</v>
      </c>
      <c r="F11342">
        <f t="shared" si="182"/>
        <v>2.6510678203888892E-4</v>
      </c>
    </row>
    <row r="11343" spans="1:6" x14ac:dyDescent="0.2">
      <c r="A11343">
        <v>12</v>
      </c>
      <c r="B11343" s="1" t="s">
        <v>659</v>
      </c>
      <c r="C11343" s="3">
        <v>6.6711000000000006E-5</v>
      </c>
      <c r="D11343" s="2">
        <v>1.399306654576251E-11</v>
      </c>
      <c r="E11343" s="3">
        <v>6.5429900000000005E-8</v>
      </c>
      <c r="F11343">
        <f t="shared" si="182"/>
        <v>2.6236999773304704E-4</v>
      </c>
    </row>
    <row r="11344" spans="1:6" x14ac:dyDescent="0.2">
      <c r="A11344">
        <v>12</v>
      </c>
      <c r="B11344" s="1" t="s">
        <v>172</v>
      </c>
      <c r="C11344" s="3">
        <v>6.6676100000000004E-5</v>
      </c>
      <c r="D11344" s="2">
        <v>1.3985752414518763E-11</v>
      </c>
      <c r="E11344" s="3">
        <v>6.5395699999999996E-8</v>
      </c>
      <c r="F11344">
        <f t="shared" si="182"/>
        <v>2.6223285777222683E-4</v>
      </c>
    </row>
    <row r="11345" spans="1:6" x14ac:dyDescent="0.2">
      <c r="A11345">
        <v>12</v>
      </c>
      <c r="B11345" s="1" t="s">
        <v>207</v>
      </c>
      <c r="C11345" s="3">
        <v>6.5931600000000004E-5</v>
      </c>
      <c r="D11345" s="2">
        <v>1.3829589296560221E-11</v>
      </c>
      <c r="E11345" s="3">
        <v>6.4665500000000004E-8</v>
      </c>
      <c r="F11345">
        <f t="shared" si="182"/>
        <v>2.5930479931050415E-4</v>
      </c>
    </row>
    <row r="11346" spans="1:6" x14ac:dyDescent="0.2">
      <c r="A11346">
        <v>12</v>
      </c>
      <c r="B11346" s="1" t="s">
        <v>20</v>
      </c>
      <c r="C11346" s="3">
        <v>6.5434999999999999E-5</v>
      </c>
      <c r="D11346" s="2">
        <v>1.372543777855719E-11</v>
      </c>
      <c r="E11346" s="3">
        <v>6.4178499999999995E-8</v>
      </c>
      <c r="F11346">
        <f t="shared" si="182"/>
        <v>2.5735195834794729E-4</v>
      </c>
    </row>
    <row r="11347" spans="1:6" x14ac:dyDescent="0.2">
      <c r="A11347">
        <v>12</v>
      </c>
      <c r="B11347" s="1" t="s">
        <v>18</v>
      </c>
      <c r="C11347" s="3">
        <v>6.4348600000000003E-5</v>
      </c>
      <c r="D11347" s="2">
        <v>1.3497544847173152E-11</v>
      </c>
      <c r="E11347" s="3">
        <v>6.3112899999999999E-8</v>
      </c>
      <c r="F11347">
        <f t="shared" si="182"/>
        <v>2.5307896588449658E-4</v>
      </c>
    </row>
    <row r="11348" spans="1:6" x14ac:dyDescent="0.2">
      <c r="A11348">
        <v>12</v>
      </c>
      <c r="B11348" s="1" t="s">
        <v>392</v>
      </c>
      <c r="C11348" s="3">
        <v>6.1860199999999994E-5</v>
      </c>
      <c r="D11348" s="2">
        <v>1.297558962163272E-11</v>
      </c>
      <c r="E11348" s="3">
        <v>6.0672300000000005E-8</v>
      </c>
      <c r="F11348">
        <f t="shared" si="182"/>
        <v>2.4329230540561349E-4</v>
      </c>
    </row>
    <row r="11349" spans="1:6" x14ac:dyDescent="0.2">
      <c r="A11349">
        <v>12</v>
      </c>
      <c r="B11349" s="1" t="s">
        <v>810</v>
      </c>
      <c r="C11349" s="3">
        <v>6.1469600000000005E-5</v>
      </c>
      <c r="D11349" s="2">
        <v>1.2893658519893581E-11</v>
      </c>
      <c r="E11349" s="3">
        <v>6.0289200000000002E-8</v>
      </c>
      <c r="F11349">
        <f t="shared" si="182"/>
        <v>2.4175609724800466E-4</v>
      </c>
    </row>
    <row r="11350" spans="1:6" x14ac:dyDescent="0.2">
      <c r="A11350">
        <v>12</v>
      </c>
      <c r="B11350" s="1" t="s">
        <v>623</v>
      </c>
      <c r="C11350" s="3">
        <v>6.1197000000000004E-5</v>
      </c>
      <c r="D11350" s="2">
        <v>1.2836492809909578E-11</v>
      </c>
      <c r="E11350" s="3">
        <v>6.0021900000000001E-8</v>
      </c>
      <c r="F11350">
        <f t="shared" si="182"/>
        <v>2.4068424018580458E-4</v>
      </c>
    </row>
    <row r="11351" spans="1:6" x14ac:dyDescent="0.2">
      <c r="A11351">
        <v>12</v>
      </c>
      <c r="B11351" s="1" t="s">
        <v>40</v>
      </c>
      <c r="C11351" s="3">
        <v>6.1141299999999997E-5</v>
      </c>
      <c r="D11351" s="2">
        <v>1.2824794477189319E-11</v>
      </c>
      <c r="E11351" s="3">
        <v>5.9967199999999995E-8</v>
      </c>
      <c r="F11351">
        <f t="shared" si="182"/>
        <v>2.4046489644729974E-4</v>
      </c>
    </row>
    <row r="11352" spans="1:6" x14ac:dyDescent="0.2">
      <c r="A11352">
        <v>12</v>
      </c>
      <c r="B11352" s="1" t="s">
        <v>1763</v>
      </c>
      <c r="C11352" s="3">
        <v>6.1137900000000003E-5</v>
      </c>
      <c r="D11352" s="2">
        <v>1.2824088727683345E-11</v>
      </c>
      <c r="E11352" s="3">
        <v>5.9963900000000001E-8</v>
      </c>
      <c r="F11352">
        <f t="shared" si="182"/>
        <v>2.4045166364406272E-4</v>
      </c>
    </row>
    <row r="11353" spans="1:6" x14ac:dyDescent="0.2">
      <c r="A11353">
        <v>12</v>
      </c>
      <c r="B11353" s="1" t="s">
        <v>668</v>
      </c>
      <c r="C11353" s="3">
        <v>6.0757900000000003E-5</v>
      </c>
      <c r="D11353" s="2">
        <v>1.2744360419856796E-11</v>
      </c>
      <c r="E11353" s="3">
        <v>5.9591099999999999E-8</v>
      </c>
      <c r="F11353">
        <f t="shared" si="182"/>
        <v>2.3895675787231492E-4</v>
      </c>
    </row>
    <row r="11354" spans="1:6" x14ac:dyDescent="0.2">
      <c r="A11354">
        <v>12</v>
      </c>
      <c r="B11354" s="1" t="s">
        <v>323</v>
      </c>
      <c r="C11354" s="3">
        <v>6.0749799999999999E-5</v>
      </c>
      <c r="D11354" s="2">
        <v>1.274267089831219E-11</v>
      </c>
      <c r="E11354" s="3">
        <v>5.9583200000000002E-8</v>
      </c>
      <c r="F11354">
        <f t="shared" si="182"/>
        <v>2.3892507934335355E-4</v>
      </c>
    </row>
    <row r="11355" spans="1:6" x14ac:dyDescent="0.2">
      <c r="A11355">
        <v>12</v>
      </c>
      <c r="B11355" s="1" t="s">
        <v>414</v>
      </c>
      <c r="C11355" s="3">
        <v>6.06824E-5</v>
      </c>
      <c r="D11355" s="2">
        <v>1.2728534521844016E-11</v>
      </c>
      <c r="E11355" s="3">
        <v>5.9517100000000002E-8</v>
      </c>
      <c r="F11355">
        <f t="shared" si="182"/>
        <v>2.386600222845753E-4</v>
      </c>
    </row>
    <row r="11356" spans="1:6" x14ac:dyDescent="0.2">
      <c r="A11356">
        <v>12</v>
      </c>
      <c r="B11356" s="1" t="s">
        <v>274</v>
      </c>
      <c r="C11356" s="3">
        <v>5.9725800000000003E-5</v>
      </c>
      <c r="D11356" s="2">
        <v>1.2527887798660358E-11</v>
      </c>
      <c r="E11356" s="3">
        <v>5.8578899999999999E-8</v>
      </c>
      <c r="F11356">
        <f t="shared" si="182"/>
        <v>2.3489789622488171E-4</v>
      </c>
    </row>
    <row r="11357" spans="1:6" x14ac:dyDescent="0.2">
      <c r="A11357">
        <v>12</v>
      </c>
      <c r="B11357" s="1" t="s">
        <v>1013</v>
      </c>
      <c r="C11357" s="3">
        <v>5.8654499999999999E-5</v>
      </c>
      <c r="D11357" s="2">
        <v>1.2303181433227542E-11</v>
      </c>
      <c r="E11357" s="3">
        <v>5.7528200000000002E-8</v>
      </c>
      <c r="F11357">
        <f t="shared" si="182"/>
        <v>2.3068465187301641E-4</v>
      </c>
    </row>
    <row r="11358" spans="1:6" x14ac:dyDescent="0.2">
      <c r="A11358">
        <v>12</v>
      </c>
      <c r="B11358" s="1" t="s">
        <v>600</v>
      </c>
      <c r="C11358" s="3">
        <v>5.6085999999999998E-5</v>
      </c>
      <c r="D11358" s="2">
        <v>1.1764416537635695E-11</v>
      </c>
      <c r="E11358" s="3">
        <v>5.5009E-8</v>
      </c>
      <c r="F11358">
        <f t="shared" si="182"/>
        <v>2.2058281008066928E-4</v>
      </c>
    </row>
    <row r="11359" spans="1:6" x14ac:dyDescent="0.2">
      <c r="A11359">
        <v>12</v>
      </c>
      <c r="B11359" s="1" t="s">
        <v>83</v>
      </c>
      <c r="C11359" s="3">
        <v>5.5727199999999997E-5</v>
      </c>
      <c r="D11359" s="2">
        <v>1.1689136590331659E-11</v>
      </c>
      <c r="E11359" s="3">
        <v>5.4656999999999998E-8</v>
      </c>
      <c r="F11359">
        <f t="shared" si="182"/>
        <v>2.191713110687186E-4</v>
      </c>
    </row>
    <row r="11360" spans="1:6" x14ac:dyDescent="0.2">
      <c r="A11360">
        <v>12</v>
      </c>
      <c r="B11360" s="1" t="s">
        <v>282</v>
      </c>
      <c r="C11360" s="3">
        <v>5.5197200000000001E-5</v>
      </c>
      <c r="D11360" s="2">
        <v>1.157797034996621E-11</v>
      </c>
      <c r="E11360" s="3">
        <v>5.4137200000000001E-8</v>
      </c>
      <c r="F11360">
        <f t="shared" si="182"/>
        <v>2.1708694406186643E-4</v>
      </c>
    </row>
    <row r="11361" spans="1:6" x14ac:dyDescent="0.2">
      <c r="A11361">
        <v>12</v>
      </c>
      <c r="B11361" s="1" t="s">
        <v>1764</v>
      </c>
      <c r="C11361" s="3">
        <v>5.4827300000000003E-5</v>
      </c>
      <c r="D11361" s="2">
        <v>1.1500380677006252E-11</v>
      </c>
      <c r="E11361" s="3">
        <v>5.3774399999999997E-8</v>
      </c>
      <c r="F11361">
        <f t="shared" si="182"/>
        <v>2.1563213769386724E-4</v>
      </c>
    </row>
    <row r="11362" spans="1:6" x14ac:dyDescent="0.2">
      <c r="A11362">
        <v>12</v>
      </c>
      <c r="B11362" s="1" t="s">
        <v>17</v>
      </c>
      <c r="C11362" s="3">
        <v>5.3503900000000001E-5</v>
      </c>
      <c r="D11362" s="2">
        <v>1.1222807257671282E-11</v>
      </c>
      <c r="E11362" s="3">
        <v>5.24765E-8</v>
      </c>
      <c r="F11362">
        <f t="shared" si="182"/>
        <v>2.1042763608133654E-4</v>
      </c>
    </row>
    <row r="11363" spans="1:6" x14ac:dyDescent="0.2">
      <c r="A11363">
        <v>12</v>
      </c>
      <c r="B11363" s="1" t="s">
        <v>15</v>
      </c>
      <c r="C11363" s="3">
        <v>5.2264400000000001E-5</v>
      </c>
      <c r="D11363" s="2">
        <v>1.0962792030591034E-11</v>
      </c>
      <c r="E11363" s="3">
        <v>5.1260700000000002E-8</v>
      </c>
      <c r="F11363">
        <f t="shared" si="182"/>
        <v>2.0555235057358187E-4</v>
      </c>
    </row>
    <row r="11364" spans="1:6" x14ac:dyDescent="0.2">
      <c r="A11364">
        <v>12</v>
      </c>
      <c r="B11364" s="1" t="s">
        <v>194</v>
      </c>
      <c r="C11364" s="3">
        <v>5.0708199999999997E-5</v>
      </c>
      <c r="D11364" s="2">
        <v>1.0636372190903103E-11</v>
      </c>
      <c r="E11364" s="3">
        <v>4.9734400000000002E-8</v>
      </c>
      <c r="F11364">
        <f t="shared" si="182"/>
        <v>1.9943197857943319E-4</v>
      </c>
    </row>
    <row r="11365" spans="1:6" x14ac:dyDescent="0.2">
      <c r="A11365">
        <v>12</v>
      </c>
      <c r="B11365" s="1" t="s">
        <v>1765</v>
      </c>
      <c r="C11365" s="3">
        <v>4.7895700000000003E-5</v>
      </c>
      <c r="D11365" s="2">
        <v>1.0046451149302378E-11</v>
      </c>
      <c r="E11365" s="3">
        <v>4.6976000000000003E-8</v>
      </c>
      <c r="F11365">
        <f t="shared" si="182"/>
        <v>1.8837095904941959E-4</v>
      </c>
    </row>
    <row r="11366" spans="1:6" x14ac:dyDescent="0.2">
      <c r="A11366">
        <v>12</v>
      </c>
      <c r="B11366" s="1" t="s">
        <v>624</v>
      </c>
      <c r="C11366" s="3">
        <v>4.75976E-5</v>
      </c>
      <c r="D11366" s="2">
        <v>9.9838960794545631E-12</v>
      </c>
      <c r="E11366" s="3">
        <v>4.6683500000000002E-8</v>
      </c>
      <c r="F11366">
        <f t="shared" si="182"/>
        <v>1.8719805148977305E-4</v>
      </c>
    </row>
    <row r="11367" spans="1:6" x14ac:dyDescent="0.2">
      <c r="A11367">
        <v>12</v>
      </c>
      <c r="B11367" s="1" t="s">
        <v>22</v>
      </c>
      <c r="C11367" s="3">
        <v>4.6699300000000002E-5</v>
      </c>
      <c r="D11367" s="2">
        <v>9.7954823477078122E-12</v>
      </c>
      <c r="E11367" s="3">
        <v>4.5802500000000003E-8</v>
      </c>
      <c r="F11367">
        <f t="shared" si="182"/>
        <v>1.8366529401952147E-4</v>
      </c>
    </row>
    <row r="11368" spans="1:6" x14ac:dyDescent="0.2">
      <c r="A11368">
        <v>12</v>
      </c>
      <c r="B11368" s="1" t="s">
        <v>11</v>
      </c>
      <c r="C11368" s="3">
        <v>4.6115400000000002E-5</v>
      </c>
      <c r="D11368" s="2">
        <v>9.6730027288980883E-12</v>
      </c>
      <c r="E11368" s="3">
        <v>4.5229799999999998E-8</v>
      </c>
      <c r="F11368">
        <f t="shared" si="182"/>
        <v>1.8136880116683914E-4</v>
      </c>
    </row>
    <row r="11369" spans="1:6" x14ac:dyDescent="0.2">
      <c r="A11369">
        <v>12</v>
      </c>
      <c r="B11369" s="1" t="s">
        <v>737</v>
      </c>
      <c r="C11369" s="3">
        <v>4.3264299999999998E-5</v>
      </c>
      <c r="D11369" s="2">
        <v>9.0749762611529804E-12</v>
      </c>
      <c r="E11369" s="3">
        <v>4.2433500000000001E-8</v>
      </c>
      <c r="F11369">
        <f t="shared" si="182"/>
        <v>1.7015580489661839E-4</v>
      </c>
    </row>
    <row r="11370" spans="1:6" x14ac:dyDescent="0.2">
      <c r="A11370">
        <v>12</v>
      </c>
      <c r="B11370" s="1" t="s">
        <v>859</v>
      </c>
      <c r="C11370" s="3">
        <v>4.1707099999999999E-5</v>
      </c>
      <c r="D11370" s="2">
        <v>8.7483425579783914E-12</v>
      </c>
      <c r="E11370" s="3">
        <v>4.09062E-8</v>
      </c>
      <c r="F11370">
        <f t="shared" si="182"/>
        <v>1.6403142296209485E-4</v>
      </c>
    </row>
    <row r="11371" spans="1:6" x14ac:dyDescent="0.2">
      <c r="A11371">
        <v>12</v>
      </c>
      <c r="B11371" s="1" t="s">
        <v>1766</v>
      </c>
      <c r="C11371" s="3">
        <v>4.1107299999999999E-5</v>
      </c>
      <c r="D11371" s="2">
        <v>8.6225266687767863E-12</v>
      </c>
      <c r="E11371" s="3">
        <v>4.0317899999999999E-8</v>
      </c>
      <c r="F11371">
        <f t="shared" si="182"/>
        <v>1.6167237503956475E-4</v>
      </c>
    </row>
    <row r="11372" spans="1:6" x14ac:dyDescent="0.2">
      <c r="A11372">
        <v>12</v>
      </c>
      <c r="B11372" s="1" t="s">
        <v>726</v>
      </c>
      <c r="C11372" s="3">
        <v>4.0827600000000002E-5</v>
      </c>
      <c r="D11372" s="2">
        <v>8.5638425280375024E-12</v>
      </c>
      <c r="E11372" s="3">
        <v>4.0043499999999997E-8</v>
      </c>
      <c r="F11372">
        <f t="shared" si="182"/>
        <v>1.6057204740070317E-4</v>
      </c>
    </row>
    <row r="11373" spans="1:6" x14ac:dyDescent="0.2">
      <c r="A11373">
        <v>12</v>
      </c>
      <c r="B11373" s="1" t="s">
        <v>1908</v>
      </c>
      <c r="C11373" s="3">
        <v>4.0184400000000001E-5</v>
      </c>
      <c r="D11373" s="2">
        <v>8.4289374406528825E-12</v>
      </c>
      <c r="E11373" s="3">
        <v>3.9412700000000001E-8</v>
      </c>
      <c r="F11373">
        <f t="shared" si="182"/>
        <v>1.5804257701224154E-4</v>
      </c>
    </row>
    <row r="11374" spans="1:6" x14ac:dyDescent="0.2">
      <c r="A11374">
        <v>12</v>
      </c>
      <c r="B11374" s="1" t="s">
        <v>625</v>
      </c>
      <c r="C11374" s="3">
        <v>4.0024400000000003E-5</v>
      </c>
      <c r="D11374" s="2">
        <v>8.3953822595960542E-12</v>
      </c>
      <c r="E11374" s="3">
        <v>3.92558E-8</v>
      </c>
      <c r="F11374">
        <f t="shared" si="182"/>
        <v>1.5741341736742601E-4</v>
      </c>
    </row>
    <row r="11375" spans="1:6" x14ac:dyDescent="0.2">
      <c r="A11375">
        <v>12</v>
      </c>
      <c r="B11375" s="1" t="s">
        <v>1767</v>
      </c>
      <c r="C11375" s="3">
        <v>3.9662500000000002E-5</v>
      </c>
      <c r="D11375" s="2">
        <v>8.3194821081807064E-12</v>
      </c>
      <c r="E11375" s="3">
        <v>3.89009E-8</v>
      </c>
      <c r="F11375">
        <f t="shared" si="182"/>
        <v>1.5599028952838825E-4</v>
      </c>
    </row>
    <row r="11376" spans="1:6" x14ac:dyDescent="0.2">
      <c r="A11376">
        <v>12</v>
      </c>
      <c r="B11376" s="1" t="s">
        <v>1259</v>
      </c>
      <c r="C11376" s="3">
        <v>3.8759600000000001E-5</v>
      </c>
      <c r="D11376" s="2">
        <v>8.1300846043953234E-12</v>
      </c>
      <c r="E11376" s="3">
        <v>3.8015300000000003E-8</v>
      </c>
      <c r="F11376">
        <f t="shared" si="182"/>
        <v>1.5243908633241231E-4</v>
      </c>
    </row>
    <row r="11377" spans="1:6" x14ac:dyDescent="0.2">
      <c r="A11377">
        <v>12</v>
      </c>
      <c r="B11377" s="1" t="s">
        <v>333</v>
      </c>
      <c r="C11377" s="3">
        <v>3.7771400000000002E-5</v>
      </c>
      <c r="D11377" s="2">
        <v>7.9228081131252294E-12</v>
      </c>
      <c r="E11377" s="3">
        <v>3.7046099999999998E-8</v>
      </c>
      <c r="F11377">
        <f t="shared" si="182"/>
        <v>1.4855265212109804E-4</v>
      </c>
    </row>
    <row r="11378" spans="1:6" x14ac:dyDescent="0.2">
      <c r="A11378">
        <v>12</v>
      </c>
      <c r="B11378" s="1" t="s">
        <v>713</v>
      </c>
      <c r="C11378" s="3">
        <v>3.7550499999999999E-5</v>
      </c>
      <c r="D11378" s="2">
        <v>7.8764638955661814E-12</v>
      </c>
      <c r="E11378" s="3">
        <v>3.68294E-8</v>
      </c>
      <c r="F11378">
        <f t="shared" si="182"/>
        <v>1.4768369804186589E-4</v>
      </c>
    </row>
    <row r="11379" spans="1:6" x14ac:dyDescent="0.2">
      <c r="A11379">
        <v>12</v>
      </c>
      <c r="B11379" s="1" t="s">
        <v>565</v>
      </c>
      <c r="C11379" s="3">
        <v>3.5935300000000001E-5</v>
      </c>
      <c r="D11379" s="2">
        <v>7.5376613600006843E-12</v>
      </c>
      <c r="E11379" s="3">
        <v>3.52452E-8</v>
      </c>
      <c r="F11379">
        <f t="shared" si="182"/>
        <v>1.4133115050001284E-4</v>
      </c>
    </row>
    <row r="11380" spans="1:6" x14ac:dyDescent="0.2">
      <c r="A11380">
        <v>12</v>
      </c>
      <c r="B11380" s="1" t="s">
        <v>9</v>
      </c>
      <c r="C11380" s="3">
        <v>3.4209699999999999E-5</v>
      </c>
      <c r="D11380" s="2">
        <v>7.1756974088299954E-12</v>
      </c>
      <c r="E11380" s="3">
        <v>3.35527E-8</v>
      </c>
      <c r="F11380">
        <f t="shared" si="182"/>
        <v>1.3454432641556242E-4</v>
      </c>
    </row>
    <row r="11381" spans="1:6" x14ac:dyDescent="0.2">
      <c r="A11381">
        <v>12</v>
      </c>
      <c r="B11381" s="1" t="s">
        <v>612</v>
      </c>
      <c r="C11381" s="3">
        <v>3.2998499999999999E-5</v>
      </c>
      <c r="D11381" s="2">
        <v>6.9216489730275368E-12</v>
      </c>
      <c r="E11381" s="3">
        <v>3.2364800000000001E-8</v>
      </c>
      <c r="F11381">
        <f t="shared" si="182"/>
        <v>1.2978091824426632E-4</v>
      </c>
    </row>
    <row r="11382" spans="1:6" x14ac:dyDescent="0.2">
      <c r="A11382">
        <v>12</v>
      </c>
      <c r="B11382" s="1" t="s">
        <v>626</v>
      </c>
      <c r="C11382" s="3">
        <v>3.2759399999999997E-5</v>
      </c>
      <c r="D11382" s="2">
        <v>6.8714979854059555E-12</v>
      </c>
      <c r="E11382" s="3">
        <v>3.21303E-8</v>
      </c>
      <c r="F11382">
        <f t="shared" si="182"/>
        <v>1.2884058722636166E-4</v>
      </c>
    </row>
    <row r="11383" spans="1:6" x14ac:dyDescent="0.2">
      <c r="A11383">
        <v>12</v>
      </c>
      <c r="B11383" s="1" t="s">
        <v>330</v>
      </c>
      <c r="C11383" s="3">
        <v>3.0528000000000003E-5</v>
      </c>
      <c r="D11383" s="2">
        <v>6.4034577448523058E-12</v>
      </c>
      <c r="E11383" s="3">
        <v>2.99418E-8</v>
      </c>
      <c r="F11383">
        <f t="shared" si="182"/>
        <v>1.2006483271598073E-4</v>
      </c>
    </row>
    <row r="11384" spans="1:6" x14ac:dyDescent="0.2">
      <c r="A11384">
        <v>12</v>
      </c>
      <c r="B11384" s="1" t="s">
        <v>1608</v>
      </c>
      <c r="C11384" s="3">
        <v>3.0045100000000001E-5</v>
      </c>
      <c r="D11384" s="2">
        <v>6.3021719975705111E-12</v>
      </c>
      <c r="E11384" s="3">
        <v>2.94682E-8</v>
      </c>
      <c r="F11384">
        <f t="shared" si="182"/>
        <v>1.1816572495444708E-4</v>
      </c>
    </row>
    <row r="11385" spans="1:6" x14ac:dyDescent="0.2">
      <c r="A11385">
        <v>12</v>
      </c>
      <c r="B11385" s="1" t="s">
        <v>6</v>
      </c>
      <c r="C11385" s="3">
        <v>2.71178E-5</v>
      </c>
      <c r="D11385" s="2">
        <v>5.6881271546746277E-12</v>
      </c>
      <c r="E11385" s="3">
        <v>2.6597E-8</v>
      </c>
      <c r="F11385">
        <f t="shared" si="182"/>
        <v>1.0665238415014927E-4</v>
      </c>
    </row>
    <row r="11386" spans="1:6" x14ac:dyDescent="0.2">
      <c r="A11386">
        <v>12</v>
      </c>
      <c r="B11386" s="1" t="s">
        <v>519</v>
      </c>
      <c r="C11386" s="3">
        <v>2.63761E-5</v>
      </c>
      <c r="D11386" s="2">
        <v>5.5325628544787295E-12</v>
      </c>
      <c r="E11386" s="3">
        <v>2.5869600000000001E-8</v>
      </c>
      <c r="F11386">
        <f t="shared" si="182"/>
        <v>1.0373555352147618E-4</v>
      </c>
    </row>
    <row r="11387" spans="1:6" x14ac:dyDescent="0.2">
      <c r="A11387">
        <v>12</v>
      </c>
      <c r="B11387" s="1" t="s">
        <v>101</v>
      </c>
      <c r="C11387" s="3">
        <v>2.6313899999999999E-5</v>
      </c>
      <c r="D11387" s="2">
        <v>5.5195171817925187E-12</v>
      </c>
      <c r="E11387" s="3">
        <v>2.5808600000000001E-8</v>
      </c>
      <c r="F11387">
        <f t="shared" si="182"/>
        <v>1.0349094715860972E-4</v>
      </c>
    </row>
    <row r="11388" spans="1:6" x14ac:dyDescent="0.2">
      <c r="A11388">
        <v>12</v>
      </c>
      <c r="B11388" s="1" t="s">
        <v>395</v>
      </c>
      <c r="C11388" s="3">
        <v>2.4024900000000001E-5</v>
      </c>
      <c r="D11388" s="2">
        <v>5.039393654242624E-12</v>
      </c>
      <c r="E11388" s="3">
        <v>2.35636E-8</v>
      </c>
      <c r="F11388">
        <f t="shared" si="182"/>
        <v>9.4488631017049194E-5</v>
      </c>
    </row>
    <row r="11389" spans="1:6" x14ac:dyDescent="0.2">
      <c r="A11389">
        <v>12</v>
      </c>
      <c r="B11389" s="1" t="s">
        <v>1916</v>
      </c>
      <c r="C11389" s="3">
        <v>2.39162E-5</v>
      </c>
      <c r="D11389" s="2">
        <v>5.0165744202160874E-12</v>
      </c>
      <c r="E11389" s="3">
        <v>2.3456900000000001E-8</v>
      </c>
      <c r="F11389">
        <f t="shared" si="182"/>
        <v>9.4060770379051639E-5</v>
      </c>
    </row>
    <row r="11390" spans="1:6" x14ac:dyDescent="0.2">
      <c r="A11390">
        <v>12</v>
      </c>
      <c r="B11390" s="1" t="s">
        <v>674</v>
      </c>
      <c r="C11390" s="3">
        <v>2.1994E-5</v>
      </c>
      <c r="D11390" s="2">
        <v>4.6133989751661719E-12</v>
      </c>
      <c r="E11390" s="3">
        <v>2.15717E-8</v>
      </c>
      <c r="F11390">
        <f t="shared" si="182"/>
        <v>8.650123078436573E-5</v>
      </c>
    </row>
    <row r="11391" spans="1:6" x14ac:dyDescent="0.2">
      <c r="A11391">
        <v>12</v>
      </c>
      <c r="B11391" s="1" t="s">
        <v>24</v>
      </c>
      <c r="C11391" s="3">
        <v>2.13867E-5</v>
      </c>
      <c r="D11391" s="2">
        <v>4.4860004961632887E-12</v>
      </c>
      <c r="E11391" s="3">
        <v>2.0975999999999999E-8</v>
      </c>
      <c r="F11391">
        <f t="shared" si="182"/>
        <v>8.4112509303061662E-5</v>
      </c>
    </row>
    <row r="11392" spans="1:6" x14ac:dyDescent="0.2">
      <c r="A11392">
        <v>12</v>
      </c>
      <c r="B11392" s="1" t="s">
        <v>578</v>
      </c>
      <c r="C11392" s="3">
        <v>2.0571700000000002E-5</v>
      </c>
      <c r="D11392" s="2">
        <v>4.3150380249279281E-12</v>
      </c>
      <c r="E11392" s="3">
        <v>2.0176600000000001E-8</v>
      </c>
      <c r="F11392">
        <f t="shared" si="182"/>
        <v>8.0906962967398652E-5</v>
      </c>
    </row>
    <row r="11393" spans="1:6" x14ac:dyDescent="0.2">
      <c r="A11393">
        <v>12</v>
      </c>
      <c r="B11393" s="1" t="s">
        <v>1515</v>
      </c>
      <c r="C11393" s="3">
        <v>1.9634900000000001E-5</v>
      </c>
      <c r="D11393" s="2">
        <v>4.1185402533854589E-12</v>
      </c>
      <c r="E11393" s="3">
        <v>1.9257799999999999E-8</v>
      </c>
      <c r="F11393">
        <f t="shared" si="182"/>
        <v>7.7222629750977359E-5</v>
      </c>
    </row>
    <row r="11394" spans="1:6" x14ac:dyDescent="0.2">
      <c r="A11394">
        <v>12</v>
      </c>
      <c r="B11394" s="1" t="s">
        <v>682</v>
      </c>
      <c r="C11394" s="3">
        <v>1.91277E-5</v>
      </c>
      <c r="D11394" s="2">
        <v>4.0121645551211745E-12</v>
      </c>
      <c r="E11394" s="3">
        <v>1.8760399999999999E-8</v>
      </c>
      <c r="F11394">
        <f t="shared" si="182"/>
        <v>7.5228085408522016E-5</v>
      </c>
    </row>
    <row r="11395" spans="1:6" x14ac:dyDescent="0.2">
      <c r="A11395">
        <v>12</v>
      </c>
      <c r="B11395" s="1" t="s">
        <v>627</v>
      </c>
      <c r="C11395" s="3">
        <v>1.7644900000000001E-5</v>
      </c>
      <c r="D11395" s="2">
        <v>3.7011215001240403E-12</v>
      </c>
      <c r="E11395" s="3">
        <v>1.7306E-8</v>
      </c>
      <c r="F11395">
        <f t="shared" ref="F11395:F11458" si="183">D11395*$I$8</f>
        <v>6.9396028127325756E-5</v>
      </c>
    </row>
    <row r="11396" spans="1:6" x14ac:dyDescent="0.2">
      <c r="A11396">
        <v>12</v>
      </c>
      <c r="B11396" s="1" t="s">
        <v>513</v>
      </c>
      <c r="C11396" s="3">
        <v>1.6437900000000001E-5</v>
      </c>
      <c r="D11396" s="2">
        <v>3.4479499046168852E-12</v>
      </c>
      <c r="E11396" s="3">
        <v>1.6122200000000001E-8</v>
      </c>
      <c r="F11396">
        <f t="shared" si="183"/>
        <v>6.4649060711566603E-5</v>
      </c>
    </row>
    <row r="11397" spans="1:6" x14ac:dyDescent="0.2">
      <c r="A11397">
        <v>12</v>
      </c>
      <c r="B11397" s="1" t="s">
        <v>107</v>
      </c>
      <c r="C11397" s="3">
        <v>1.6285200000000001E-5</v>
      </c>
      <c r="D11397" s="2">
        <v>3.4159345406640032E-12</v>
      </c>
      <c r="E11397" s="3">
        <v>1.59725E-8</v>
      </c>
      <c r="F11397">
        <f t="shared" si="183"/>
        <v>6.4048772637450053E-5</v>
      </c>
    </row>
    <row r="11398" spans="1:6" x14ac:dyDescent="0.2">
      <c r="A11398">
        <v>12</v>
      </c>
      <c r="B11398" s="1" t="s">
        <v>678</v>
      </c>
      <c r="C11398" s="3">
        <v>1.6218E-5</v>
      </c>
      <c r="D11398" s="2">
        <v>3.4018409368931622E-12</v>
      </c>
      <c r="E11398" s="3">
        <v>1.59066E-8</v>
      </c>
      <c r="F11398">
        <f t="shared" si="183"/>
        <v>6.3784517566746796E-5</v>
      </c>
    </row>
    <row r="11399" spans="1:6" x14ac:dyDescent="0.2">
      <c r="A11399">
        <v>12</v>
      </c>
      <c r="B11399" s="1" t="s">
        <v>250</v>
      </c>
      <c r="C11399" s="3">
        <v>1.20279E-5</v>
      </c>
      <c r="D11399" s="2">
        <v>2.5229261657698654E-12</v>
      </c>
      <c r="E11399" s="3">
        <v>1.1796899999999999E-8</v>
      </c>
      <c r="F11399">
        <f t="shared" si="183"/>
        <v>4.7304865608184977E-5</v>
      </c>
    </row>
    <row r="11400" spans="1:6" x14ac:dyDescent="0.2">
      <c r="A11400">
        <v>12</v>
      </c>
      <c r="B11400" s="1" t="s">
        <v>230</v>
      </c>
      <c r="C11400" s="3">
        <v>1.00006E-5</v>
      </c>
      <c r="D11400" s="2">
        <v>2.097684286166454E-12</v>
      </c>
      <c r="E11400" s="3">
        <v>9.8085199999999995E-9</v>
      </c>
      <c r="F11400">
        <f t="shared" si="183"/>
        <v>3.9331580365621013E-5</v>
      </c>
    </row>
    <row r="11401" spans="1:6" x14ac:dyDescent="0.2">
      <c r="A11401">
        <v>12</v>
      </c>
      <c r="B11401" s="1" t="s">
        <v>164</v>
      </c>
      <c r="C11401" s="3">
        <v>8.9817599999999999E-6</v>
      </c>
      <c r="D11401" s="2">
        <v>1.8839833357571193E-12</v>
      </c>
      <c r="E11401" s="3">
        <v>8.8092799999999996E-9</v>
      </c>
      <c r="F11401">
        <f t="shared" si="183"/>
        <v>3.5324687545445987E-5</v>
      </c>
    </row>
    <row r="11402" spans="1:6" x14ac:dyDescent="0.2">
      <c r="A11402">
        <v>12</v>
      </c>
      <c r="B11402" s="1" t="s">
        <v>285</v>
      </c>
      <c r="C11402" s="3">
        <v>8.3000000000000002E-6</v>
      </c>
      <c r="D11402" s="2">
        <v>1.7409813767675817E-12</v>
      </c>
      <c r="E11402" s="3">
        <v>8.1406199999999995E-9</v>
      </c>
      <c r="F11402">
        <f t="shared" si="183"/>
        <v>3.264340081439216E-5</v>
      </c>
    </row>
    <row r="11403" spans="1:6" x14ac:dyDescent="0.2">
      <c r="A11403">
        <v>12</v>
      </c>
      <c r="B11403" s="1" t="s">
        <v>683</v>
      </c>
      <c r="C11403" s="3">
        <v>7.9581799999999998E-6</v>
      </c>
      <c r="D11403" s="2">
        <v>1.6692815042302198E-12</v>
      </c>
      <c r="E11403" s="3">
        <v>7.80536E-9</v>
      </c>
      <c r="F11403">
        <f t="shared" si="183"/>
        <v>3.1299028204316622E-5</v>
      </c>
    </row>
    <row r="11404" spans="1:6" x14ac:dyDescent="0.2">
      <c r="A11404">
        <v>12</v>
      </c>
      <c r="B11404" s="1" t="s">
        <v>1965</v>
      </c>
      <c r="C11404" s="3">
        <v>7.3764000000000002E-6</v>
      </c>
      <c r="D11404" s="2">
        <v>1.547248860107616E-12</v>
      </c>
      <c r="E11404" s="3">
        <v>7.2347499999999997E-9</v>
      </c>
      <c r="F11404">
        <f t="shared" si="183"/>
        <v>2.9010916127017799E-5</v>
      </c>
    </row>
    <row r="11405" spans="1:6" x14ac:dyDescent="0.2">
      <c r="A11405">
        <v>12</v>
      </c>
      <c r="B11405" s="1" t="s">
        <v>1609</v>
      </c>
      <c r="C11405" s="3">
        <v>6.3672099999999996E-6</v>
      </c>
      <c r="D11405" s="2">
        <v>1.3355646423774776E-12</v>
      </c>
      <c r="E11405" s="3">
        <v>6.2449399999999997E-9</v>
      </c>
      <c r="F11405">
        <f t="shared" si="183"/>
        <v>2.5041837044577707E-5</v>
      </c>
    </row>
    <row r="11406" spans="1:6" x14ac:dyDescent="0.2">
      <c r="A11406">
        <v>12</v>
      </c>
      <c r="B11406" s="1" t="s">
        <v>139</v>
      </c>
      <c r="C11406" s="3">
        <v>6.2809399999999997E-6</v>
      </c>
      <c r="D11406" s="2">
        <v>1.3174696527712431E-12</v>
      </c>
      <c r="E11406" s="3">
        <v>6.1603300000000004E-9</v>
      </c>
      <c r="F11406">
        <f t="shared" si="183"/>
        <v>2.4702555989460809E-5</v>
      </c>
    </row>
    <row r="11407" spans="1:6" x14ac:dyDescent="0.2">
      <c r="A11407">
        <v>12</v>
      </c>
      <c r="B11407" s="1" t="s">
        <v>1610</v>
      </c>
      <c r="C11407" s="3">
        <v>5.7711800000000002E-6</v>
      </c>
      <c r="D11407" s="2">
        <v>1.2105443253462448E-12</v>
      </c>
      <c r="E11407" s="3">
        <v>5.6603599999999997E-9</v>
      </c>
      <c r="F11407">
        <f t="shared" si="183"/>
        <v>2.2697706100242091E-5</v>
      </c>
    </row>
    <row r="11408" spans="1:6" x14ac:dyDescent="0.2">
      <c r="A11408">
        <v>12</v>
      </c>
      <c r="B11408" s="1" t="s">
        <v>47</v>
      </c>
      <c r="C11408" s="3">
        <v>4.7380399999999996E-6</v>
      </c>
      <c r="D11408" s="2">
        <v>9.9383431567961551E-13</v>
      </c>
      <c r="E11408" s="3">
        <v>4.6470500000000004E-9</v>
      </c>
      <c r="F11408">
        <f t="shared" si="183"/>
        <v>1.8634393418992792E-5</v>
      </c>
    </row>
    <row r="11409" spans="1:6" x14ac:dyDescent="0.2">
      <c r="A11409">
        <v>12</v>
      </c>
      <c r="B11409" s="1" t="s">
        <v>1966</v>
      </c>
      <c r="C11409" s="3">
        <v>4.0672800000000003E-6</v>
      </c>
      <c r="D11409" s="2">
        <v>8.5313780507626361E-13</v>
      </c>
      <c r="E11409" s="3">
        <v>3.9891699999999998E-9</v>
      </c>
      <c r="F11409">
        <f t="shared" si="183"/>
        <v>1.5996333845179942E-5</v>
      </c>
    </row>
    <row r="11410" spans="1:6" x14ac:dyDescent="0.2">
      <c r="A11410">
        <v>12</v>
      </c>
      <c r="B11410" s="1" t="s">
        <v>328</v>
      </c>
      <c r="C11410" s="3">
        <v>3.79868E-6</v>
      </c>
      <c r="D11410" s="2">
        <v>7.9679974678563183E-13</v>
      </c>
      <c r="E11410" s="3">
        <v>3.7257400000000004E-9</v>
      </c>
      <c r="F11410">
        <f t="shared" si="183"/>
        <v>1.4939995252230596E-5</v>
      </c>
    </row>
    <row r="11411" spans="1:6" x14ac:dyDescent="0.2">
      <c r="A11411">
        <v>12</v>
      </c>
      <c r="B11411" s="1" t="s">
        <v>452</v>
      </c>
      <c r="C11411" s="3">
        <v>1.2917700000000001E-6</v>
      </c>
      <c r="D11411" s="2">
        <v>2.7095862169260117E-13</v>
      </c>
      <c r="E11411" s="3">
        <v>1.26697E-9</v>
      </c>
      <c r="F11411">
        <f t="shared" si="183"/>
        <v>5.0804741567362721E-6</v>
      </c>
    </row>
    <row r="11412" spans="1:6" x14ac:dyDescent="0.2">
      <c r="A11412">
        <v>12</v>
      </c>
      <c r="B11412" s="1" t="s">
        <v>253</v>
      </c>
      <c r="C11412" s="3">
        <v>1.16614E-6</v>
      </c>
      <c r="D11412" s="2">
        <v>2.4460636286645507E-13</v>
      </c>
      <c r="E11412" s="3">
        <v>1.1437499999999999E-9</v>
      </c>
      <c r="F11412">
        <f t="shared" si="183"/>
        <v>4.5863693037460327E-6</v>
      </c>
    </row>
    <row r="11413" spans="1:6" x14ac:dyDescent="0.2">
      <c r="A11413">
        <v>12</v>
      </c>
      <c r="B11413" s="1" t="s">
        <v>487</v>
      </c>
      <c r="C11413" s="3">
        <v>6.4290899999999995E-7</v>
      </c>
      <c r="D11413" s="2">
        <v>1.3485440173828241E-13</v>
      </c>
      <c r="E11413" s="3">
        <v>6.3056299999999997E-10</v>
      </c>
      <c r="F11413">
        <f t="shared" si="183"/>
        <v>2.528520032592795E-6</v>
      </c>
    </row>
    <row r="11414" spans="1:6" x14ac:dyDescent="0.2">
      <c r="A11414">
        <v>12</v>
      </c>
      <c r="B11414" s="1" t="s">
        <v>1769</v>
      </c>
      <c r="C11414" s="3">
        <v>1.38476E-12</v>
      </c>
      <c r="D11414" s="2">
        <v>2.904629716759198E-19</v>
      </c>
      <c r="E11414" s="3">
        <v>1.3581699999999999E-15</v>
      </c>
      <c r="F11414">
        <f t="shared" si="183"/>
        <v>5.4461807189234966E-12</v>
      </c>
    </row>
    <row r="11415" spans="1:6" x14ac:dyDescent="0.2">
      <c r="A11415">
        <v>12</v>
      </c>
      <c r="B11415" s="1" t="s">
        <v>715</v>
      </c>
      <c r="C11415" s="3">
        <v>1.1E-17</v>
      </c>
      <c r="D11415" s="2">
        <v>2.3073303848687305E-24</v>
      </c>
      <c r="E11415" s="3">
        <v>1.07888E-20</v>
      </c>
      <c r="F11415">
        <f t="shared" si="183"/>
        <v>4.3262444716288699E-17</v>
      </c>
    </row>
    <row r="11416" spans="1:6" x14ac:dyDescent="0.2">
      <c r="A11416">
        <v>13</v>
      </c>
      <c r="B11416" s="1" t="s">
        <v>382</v>
      </c>
      <c r="C11416" s="2">
        <v>562438.09290000005</v>
      </c>
      <c r="D11416" s="2">
        <v>0.11773358584908082</v>
      </c>
      <c r="E11416" s="2">
        <v>550.50811940000006</v>
      </c>
      <c r="F11416">
        <f t="shared" si="183"/>
        <v>2207504.7346702656</v>
      </c>
    </row>
    <row r="11417" spans="1:6" x14ac:dyDescent="0.2">
      <c r="A11417">
        <v>13</v>
      </c>
      <c r="B11417" s="1" t="s">
        <v>1612</v>
      </c>
      <c r="C11417" s="2">
        <v>374233.29920000001</v>
      </c>
      <c r="D11417" s="2">
        <v>7.8337205125024581E-2</v>
      </c>
      <c r="E11417" s="2">
        <v>366.29537069999998</v>
      </c>
      <c r="F11417">
        <f t="shared" si="183"/>
        <v>1468822.5960942109</v>
      </c>
    </row>
    <row r="11418" spans="1:6" x14ac:dyDescent="0.2">
      <c r="A11418">
        <v>13</v>
      </c>
      <c r="B11418" s="1" t="s">
        <v>383</v>
      </c>
      <c r="C11418" s="2">
        <v>260814.89290000001</v>
      </c>
      <c r="D11418" s="2">
        <v>5.4595648776273126E-2</v>
      </c>
      <c r="E11418" s="2">
        <v>255.28270219999999</v>
      </c>
      <c r="F11418">
        <f t="shared" si="183"/>
        <v>1023668.4145551211</v>
      </c>
    </row>
    <row r="11419" spans="1:6" x14ac:dyDescent="0.2">
      <c r="A11419">
        <v>13</v>
      </c>
      <c r="B11419" s="1" t="s">
        <v>1501</v>
      </c>
      <c r="C11419" s="2">
        <v>246367.2218</v>
      </c>
      <c r="D11419" s="2">
        <v>5.1571358375321869E-2</v>
      </c>
      <c r="E11419" s="2">
        <v>241.14148320000001</v>
      </c>
      <c r="F11419">
        <f t="shared" si="183"/>
        <v>966962.96953728504</v>
      </c>
    </row>
    <row r="11420" spans="1:6" x14ac:dyDescent="0.2">
      <c r="A11420">
        <v>13</v>
      </c>
      <c r="B11420" s="1" t="s">
        <v>378</v>
      </c>
      <c r="C11420" s="2">
        <v>226380.59090000001</v>
      </c>
      <c r="D11420" s="2">
        <v>4.7387613091011742E-2</v>
      </c>
      <c r="E11420" s="2">
        <v>221.5787923</v>
      </c>
      <c r="F11420">
        <f t="shared" si="183"/>
        <v>888517.74545647018</v>
      </c>
    </row>
    <row r="11421" spans="1:6" x14ac:dyDescent="0.2">
      <c r="A11421">
        <v>13</v>
      </c>
      <c r="B11421" s="1" t="s">
        <v>381</v>
      </c>
      <c r="C11421" s="2">
        <v>177309.55739999999</v>
      </c>
      <c r="D11421" s="2">
        <v>3.7115711502433771E-2</v>
      </c>
      <c r="E11421" s="2">
        <v>173.54861310000001</v>
      </c>
      <c r="F11421">
        <f t="shared" si="183"/>
        <v>695919.59067063325</v>
      </c>
    </row>
    <row r="11422" spans="1:6" x14ac:dyDescent="0.2">
      <c r="A11422">
        <v>13</v>
      </c>
      <c r="B11422" s="1" t="s">
        <v>359</v>
      </c>
      <c r="C11422" s="2">
        <v>144035.43100000001</v>
      </c>
      <c r="D11422" s="2">
        <v>3.015053211374116E-2</v>
      </c>
      <c r="E11422" s="2">
        <v>140.98027010000001</v>
      </c>
      <c r="F11422">
        <f t="shared" si="183"/>
        <v>565322.47713264672</v>
      </c>
    </row>
    <row r="11423" spans="1:6" x14ac:dyDescent="0.2">
      <c r="A11423">
        <v>13</v>
      </c>
      <c r="B11423" s="1" t="s">
        <v>380</v>
      </c>
      <c r="C11423" s="2">
        <v>99231.293810000003</v>
      </c>
      <c r="D11423" s="2">
        <v>2.0771807946311709E-2</v>
      </c>
      <c r="E11423" s="2">
        <v>97.126481339999998</v>
      </c>
      <c r="F11423">
        <f t="shared" si="183"/>
        <v>389471.39899334457</v>
      </c>
    </row>
    <row r="11424" spans="1:6" x14ac:dyDescent="0.2">
      <c r="A11424">
        <v>13</v>
      </c>
      <c r="B11424" s="1" t="s">
        <v>354</v>
      </c>
      <c r="C11424" s="2">
        <v>97826.359559999997</v>
      </c>
      <c r="D11424" s="2">
        <v>2.0477717007279912E-2</v>
      </c>
      <c r="E11424" s="2">
        <v>95.7513474</v>
      </c>
      <c r="F11424">
        <f t="shared" si="183"/>
        <v>383957.19388649834</v>
      </c>
    </row>
    <row r="11425" spans="1:6" x14ac:dyDescent="0.2">
      <c r="A11425">
        <v>13</v>
      </c>
      <c r="B11425" s="1" t="s">
        <v>389</v>
      </c>
      <c r="C11425" s="2">
        <v>89680.179659999994</v>
      </c>
      <c r="D11425" s="2">
        <v>1.8772500055604508E-2</v>
      </c>
      <c r="E11425" s="2">
        <v>87.777957560000004</v>
      </c>
      <c r="F11425">
        <f t="shared" si="183"/>
        <v>351984.37604258454</v>
      </c>
    </row>
    <row r="11426" spans="1:6" x14ac:dyDescent="0.2">
      <c r="A11426">
        <v>13</v>
      </c>
      <c r="B11426" s="1" t="s">
        <v>791</v>
      </c>
      <c r="C11426" s="2">
        <v>66001.459780000005</v>
      </c>
      <c r="D11426" s="2">
        <v>1.3815900147138079E-2</v>
      </c>
      <c r="E11426" s="2">
        <v>64.601491179999996</v>
      </c>
      <c r="F11426">
        <f t="shared" si="183"/>
        <v>259048.12775883896</v>
      </c>
    </row>
    <row r="11427" spans="1:6" x14ac:dyDescent="0.2">
      <c r="A11427">
        <v>13</v>
      </c>
      <c r="B11427" s="1" t="s">
        <v>1502</v>
      </c>
      <c r="C11427" s="2">
        <v>60212.89718</v>
      </c>
      <c r="D11427" s="2">
        <v>1.2604196600426016E-2</v>
      </c>
      <c r="E11427" s="2">
        <v>58.935710800000003</v>
      </c>
      <c r="F11427">
        <f t="shared" si="183"/>
        <v>236328.68625798781</v>
      </c>
    </row>
    <row r="11428" spans="1:6" x14ac:dyDescent="0.2">
      <c r="A11428">
        <v>13</v>
      </c>
      <c r="B11428" s="1" t="s">
        <v>95</v>
      </c>
      <c r="C11428" s="2">
        <v>55304.711790000001</v>
      </c>
      <c r="D11428" s="2">
        <v>1.1576779943026768E-2</v>
      </c>
      <c r="E11428" s="2">
        <v>54.131633800000003</v>
      </c>
      <c r="F11428">
        <f t="shared" si="183"/>
        <v>217064.62393175191</v>
      </c>
    </row>
    <row r="11429" spans="1:6" x14ac:dyDescent="0.2">
      <c r="A11429">
        <v>13</v>
      </c>
      <c r="B11429" s="1" t="s">
        <v>374</v>
      </c>
      <c r="C11429" s="2">
        <v>53417.166369999999</v>
      </c>
      <c r="D11429" s="2">
        <v>1.1181665363525153E-2</v>
      </c>
      <c r="E11429" s="2">
        <v>52.284125439999997</v>
      </c>
      <c r="F11429">
        <f t="shared" si="183"/>
        <v>209656.22556609663</v>
      </c>
    </row>
    <row r="11430" spans="1:6" x14ac:dyDescent="0.2">
      <c r="A11430">
        <v>13</v>
      </c>
      <c r="B11430" s="1" t="s">
        <v>745</v>
      </c>
      <c r="C11430" s="2">
        <v>52674.901689999999</v>
      </c>
      <c r="D11430" s="2">
        <v>1.102628918192939E-2</v>
      </c>
      <c r="E11430" s="2">
        <v>51.55760506</v>
      </c>
      <c r="F11430">
        <f t="shared" si="183"/>
        <v>206742.92216117607</v>
      </c>
    </row>
    <row r="11431" spans="1:6" x14ac:dyDescent="0.2">
      <c r="A11431">
        <v>13</v>
      </c>
      <c r="B11431" s="1" t="s">
        <v>1770</v>
      </c>
      <c r="C11431" s="2">
        <v>50005.492160000002</v>
      </c>
      <c r="D11431" s="2">
        <v>1.0467509183298118E-2</v>
      </c>
      <c r="E11431" s="2">
        <v>48.944816840000001</v>
      </c>
      <c r="F11431">
        <f t="shared" si="183"/>
        <v>196265.79718683971</v>
      </c>
    </row>
    <row r="11432" spans="1:6" x14ac:dyDescent="0.2">
      <c r="A11432">
        <v>13</v>
      </c>
      <c r="B11432" s="1" t="s">
        <v>88</v>
      </c>
      <c r="C11432" s="2">
        <v>49723.188179999997</v>
      </c>
      <c r="D11432" s="2">
        <v>1.04084152865343E-2</v>
      </c>
      <c r="E11432" s="2">
        <v>48.668500870000003</v>
      </c>
      <c r="F11432">
        <f t="shared" si="183"/>
        <v>195157.78662251812</v>
      </c>
    </row>
    <row r="11433" spans="1:6" x14ac:dyDescent="0.2">
      <c r="A11433">
        <v>13</v>
      </c>
      <c r="B11433" s="1" t="s">
        <v>1503</v>
      </c>
      <c r="C11433" s="2">
        <v>49665.509850000002</v>
      </c>
      <c r="D11433" s="2">
        <v>1.0396341642642668E-2</v>
      </c>
      <c r="E11433" s="2">
        <v>48.612045960000003</v>
      </c>
      <c r="F11433">
        <f t="shared" si="183"/>
        <v>194931.40579955003</v>
      </c>
    </row>
    <row r="11434" spans="1:6" x14ac:dyDescent="0.2">
      <c r="A11434">
        <v>13</v>
      </c>
      <c r="B11434" s="1" t="s">
        <v>539</v>
      </c>
      <c r="C11434" s="2">
        <v>49376.125050000002</v>
      </c>
      <c r="D11434" s="2">
        <v>1.0335765535043669E-2</v>
      </c>
      <c r="E11434" s="2">
        <v>48.328799349999997</v>
      </c>
      <c r="F11434">
        <f t="shared" si="183"/>
        <v>193795.60378206879</v>
      </c>
    </row>
    <row r="11435" spans="1:6" x14ac:dyDescent="0.2">
      <c r="A11435">
        <v>13</v>
      </c>
      <c r="B11435" s="1" t="s">
        <v>399</v>
      </c>
      <c r="C11435" s="2">
        <v>43429.998480000002</v>
      </c>
      <c r="D11435" s="2">
        <v>9.0910795679102104E-3</v>
      </c>
      <c r="E11435" s="2">
        <v>42.508797129999998</v>
      </c>
      <c r="F11435">
        <f t="shared" si="183"/>
        <v>170457.74189831645</v>
      </c>
    </row>
    <row r="11436" spans="1:6" x14ac:dyDescent="0.2">
      <c r="A11436">
        <v>13</v>
      </c>
      <c r="B11436" s="1" t="s">
        <v>793</v>
      </c>
      <c r="C11436" s="2">
        <v>41333.072639999999</v>
      </c>
      <c r="D11436" s="2">
        <v>8.6521359722661825E-3</v>
      </c>
      <c r="E11436" s="2">
        <v>40.456349549999999</v>
      </c>
      <c r="F11436">
        <f t="shared" si="183"/>
        <v>162227.54947999094</v>
      </c>
    </row>
    <row r="11437" spans="1:6" x14ac:dyDescent="0.2">
      <c r="A11437">
        <v>13</v>
      </c>
      <c r="B11437" s="1" t="s">
        <v>390</v>
      </c>
      <c r="C11437" s="2">
        <v>40136.443570000003</v>
      </c>
      <c r="D11437" s="2">
        <v>8.4016489708889017E-3</v>
      </c>
      <c r="E11437" s="2">
        <v>39.285102389999999</v>
      </c>
      <c r="F11437">
        <f t="shared" si="183"/>
        <v>157530.9182041669</v>
      </c>
    </row>
    <row r="11438" spans="1:6" x14ac:dyDescent="0.2">
      <c r="A11438">
        <v>13</v>
      </c>
      <c r="B11438" s="1" t="s">
        <v>376</v>
      </c>
      <c r="C11438" s="2">
        <v>35589.610009999997</v>
      </c>
      <c r="D11438" s="2">
        <v>7.4498730762979368E-3</v>
      </c>
      <c r="E11438" s="2">
        <v>34.834712519999997</v>
      </c>
      <c r="F11438">
        <f t="shared" si="183"/>
        <v>139685.12018058632</v>
      </c>
    </row>
    <row r="11439" spans="1:6" x14ac:dyDescent="0.2">
      <c r="A11439">
        <v>13</v>
      </c>
      <c r="B11439" s="1" t="s">
        <v>1505</v>
      </c>
      <c r="C11439" s="2">
        <v>35209.993130000003</v>
      </c>
      <c r="D11439" s="2">
        <v>7.37040894120465E-3</v>
      </c>
      <c r="E11439" s="2">
        <v>34.463147759999998</v>
      </c>
      <c r="F11439">
        <f t="shared" si="183"/>
        <v>138195.16764758719</v>
      </c>
    </row>
    <row r="11440" spans="1:6" x14ac:dyDescent="0.2">
      <c r="A11440">
        <v>13</v>
      </c>
      <c r="B11440" s="1" t="s">
        <v>375</v>
      </c>
      <c r="C11440" s="2">
        <v>33578.345809999999</v>
      </c>
      <c r="D11440" s="2">
        <v>7.0288607919792639E-3</v>
      </c>
      <c r="E11440" s="2">
        <v>32.866109600000001</v>
      </c>
      <c r="F11440">
        <f t="shared" si="183"/>
        <v>131791.13984961121</v>
      </c>
    </row>
    <row r="11441" spans="1:6" x14ac:dyDescent="0.2">
      <c r="A11441">
        <v>13</v>
      </c>
      <c r="B11441" s="1" t="s">
        <v>404</v>
      </c>
      <c r="C11441" s="2">
        <v>33258.659</v>
      </c>
      <c r="D11441" s="2">
        <v>6.9619416494862999E-3</v>
      </c>
      <c r="E11441" s="2">
        <v>32.553203719999999</v>
      </c>
      <c r="F11441">
        <f t="shared" si="183"/>
        <v>130536.40592786812</v>
      </c>
    </row>
    <row r="11442" spans="1:6" x14ac:dyDescent="0.2">
      <c r="A11442">
        <v>13</v>
      </c>
      <c r="B11442" s="1" t="s">
        <v>284</v>
      </c>
      <c r="C11442" s="2">
        <v>33008.396529999998</v>
      </c>
      <c r="D11442" s="2">
        <v>6.9095549094501992E-3</v>
      </c>
      <c r="E11442" s="2">
        <v>32.308249609999997</v>
      </c>
      <c r="F11442">
        <f t="shared" si="183"/>
        <v>129554.15455219123</v>
      </c>
    </row>
    <row r="11443" spans="1:6" x14ac:dyDescent="0.2">
      <c r="A11443">
        <v>13</v>
      </c>
      <c r="B11443" s="1" t="s">
        <v>391</v>
      </c>
      <c r="C11443" s="2">
        <v>32006.015759999998</v>
      </c>
      <c r="D11443" s="2">
        <v>6.6997293600349027E-3</v>
      </c>
      <c r="E11443" s="2">
        <v>31.327130520000001</v>
      </c>
      <c r="F11443">
        <f t="shared" si="183"/>
        <v>125619.92550065443</v>
      </c>
    </row>
    <row r="11444" spans="1:6" x14ac:dyDescent="0.2">
      <c r="A11444">
        <v>13</v>
      </c>
      <c r="B11444" s="1" t="s">
        <v>379</v>
      </c>
      <c r="C11444" s="2">
        <v>31298.94053</v>
      </c>
      <c r="D11444" s="2">
        <v>6.5517192892033159E-3</v>
      </c>
      <c r="E11444" s="2">
        <v>30.635053190000001</v>
      </c>
      <c r="F11444">
        <f t="shared" si="183"/>
        <v>122844.73667256217</v>
      </c>
    </row>
    <row r="11445" spans="1:6" x14ac:dyDescent="0.2">
      <c r="A11445">
        <v>13</v>
      </c>
      <c r="B11445" s="1" t="s">
        <v>346</v>
      </c>
      <c r="C11445" s="2">
        <v>27596.210190000002</v>
      </c>
      <c r="D11445" s="2">
        <v>5.77663714851536E-3</v>
      </c>
      <c r="E11445" s="2">
        <v>27.010862110000001</v>
      </c>
      <c r="F11445">
        <f t="shared" si="183"/>
        <v>108311.946534663</v>
      </c>
    </row>
    <row r="11446" spans="1:6" x14ac:dyDescent="0.2">
      <c r="A11446">
        <v>13</v>
      </c>
      <c r="B11446" s="1" t="s">
        <v>373</v>
      </c>
      <c r="C11446" s="2">
        <v>25648.828099999999</v>
      </c>
      <c r="D11446" s="2">
        <v>5.368997127813374E-3</v>
      </c>
      <c r="E11446" s="2">
        <v>25.10478629</v>
      </c>
      <c r="F11446">
        <f t="shared" si="183"/>
        <v>100668.69614650076</v>
      </c>
    </row>
    <row r="11447" spans="1:6" x14ac:dyDescent="0.2">
      <c r="A11447">
        <v>13</v>
      </c>
      <c r="B11447" s="1" t="s">
        <v>1614</v>
      </c>
      <c r="C11447" s="2">
        <v>25605.223859999998</v>
      </c>
      <c r="D11447" s="2">
        <v>5.3598695732140255E-3</v>
      </c>
      <c r="E11447" s="2">
        <v>25.06210694</v>
      </c>
      <c r="F11447">
        <f t="shared" si="183"/>
        <v>100497.55449776298</v>
      </c>
    </row>
    <row r="11448" spans="1:6" x14ac:dyDescent="0.2">
      <c r="A11448">
        <v>13</v>
      </c>
      <c r="B11448" s="1" t="s">
        <v>1507</v>
      </c>
      <c r="C11448" s="2">
        <v>25532.63378</v>
      </c>
      <c r="D11448" s="2">
        <v>5.3446744954960346E-3</v>
      </c>
      <c r="E11448" s="2">
        <v>24.991056579999999</v>
      </c>
      <c r="F11448">
        <f t="shared" si="183"/>
        <v>100212.64679055064</v>
      </c>
    </row>
    <row r="11449" spans="1:6" x14ac:dyDescent="0.2">
      <c r="A11449">
        <v>13</v>
      </c>
      <c r="B11449" s="1" t="s">
        <v>49</v>
      </c>
      <c r="C11449" s="2">
        <v>25110.476350000001</v>
      </c>
      <c r="D11449" s="2">
        <v>5.2563054654952649E-3</v>
      </c>
      <c r="E11449" s="2">
        <v>24.577853600000001</v>
      </c>
      <c r="F11449">
        <f t="shared" si="183"/>
        <v>98555.72747803622</v>
      </c>
    </row>
    <row r="11450" spans="1:6" x14ac:dyDescent="0.2">
      <c r="A11450">
        <v>13</v>
      </c>
      <c r="B11450" s="1" t="s">
        <v>1613</v>
      </c>
      <c r="C11450" s="2">
        <v>25024.720099999999</v>
      </c>
      <c r="D11450" s="2">
        <v>5.2383543525496802E-3</v>
      </c>
      <c r="E11450" s="2">
        <v>24.493916349999999</v>
      </c>
      <c r="F11450">
        <f t="shared" si="183"/>
        <v>98219.144110306501</v>
      </c>
    </row>
    <row r="11451" spans="1:6" x14ac:dyDescent="0.2">
      <c r="A11451">
        <v>13</v>
      </c>
      <c r="B11451" s="1" t="s">
        <v>2</v>
      </c>
      <c r="C11451" s="2">
        <v>24412.500019999999</v>
      </c>
      <c r="D11451" s="2">
        <v>5.1102000436281511E-3</v>
      </c>
      <c r="E11451" s="2">
        <v>23.89468218</v>
      </c>
      <c r="F11451">
        <f t="shared" si="183"/>
        <v>95816.250818027838</v>
      </c>
    </row>
    <row r="11452" spans="1:6" x14ac:dyDescent="0.2">
      <c r="A11452">
        <v>13</v>
      </c>
      <c r="B11452" s="1" t="s">
        <v>799</v>
      </c>
      <c r="C11452" s="2">
        <v>23642.140530000001</v>
      </c>
      <c r="D11452" s="2">
        <v>4.9489428556763644E-3</v>
      </c>
      <c r="E11452" s="2">
        <v>23.14066292</v>
      </c>
      <c r="F11452">
        <f t="shared" si="183"/>
        <v>92792.678543931834</v>
      </c>
    </row>
    <row r="11453" spans="1:6" x14ac:dyDescent="0.2">
      <c r="A11453">
        <v>13</v>
      </c>
      <c r="B11453" s="1" t="s">
        <v>356</v>
      </c>
      <c r="C11453" s="2">
        <v>23330.260699999999</v>
      </c>
      <c r="D11453" s="2">
        <v>4.8836579253530889E-3</v>
      </c>
      <c r="E11453" s="2">
        <v>22.835398420000001</v>
      </c>
      <c r="F11453">
        <f t="shared" si="183"/>
        <v>91568.586100370419</v>
      </c>
    </row>
    <row r="11454" spans="1:6" x14ac:dyDescent="0.2">
      <c r="A11454">
        <v>13</v>
      </c>
      <c r="B11454" s="1" t="s">
        <v>748</v>
      </c>
      <c r="C11454" s="2">
        <v>22086.98733</v>
      </c>
      <c r="D11454" s="2">
        <v>4.6234070036014607E-3</v>
      </c>
      <c r="E11454" s="2">
        <v>21.61849634</v>
      </c>
      <c r="F11454">
        <f t="shared" si="183"/>
        <v>86688.881317527383</v>
      </c>
    </row>
    <row r="11455" spans="1:6" x14ac:dyDescent="0.2">
      <c r="A11455">
        <v>13</v>
      </c>
      <c r="B11455" s="1" t="s">
        <v>629</v>
      </c>
      <c r="C11455" s="2">
        <v>21540.005290000001</v>
      </c>
      <c r="D11455" s="2">
        <v>4.5089087915002098E-3</v>
      </c>
      <c r="E11455" s="2">
        <v>21.083116440000001</v>
      </c>
      <c r="F11455">
        <f t="shared" si="183"/>
        <v>84542.039840628931</v>
      </c>
    </row>
    <row r="11456" spans="1:6" x14ac:dyDescent="0.2">
      <c r="A11456">
        <v>13</v>
      </c>
      <c r="B11456" s="1" t="s">
        <v>1917</v>
      </c>
      <c r="C11456" s="2">
        <v>21258.684860000001</v>
      </c>
      <c r="D11456" s="2">
        <v>4.4500207768377285E-3</v>
      </c>
      <c r="E11456" s="2">
        <v>20.80776315</v>
      </c>
      <c r="F11456">
        <f t="shared" si="183"/>
        <v>83437.889565707417</v>
      </c>
    </row>
    <row r="11457" spans="1:6" x14ac:dyDescent="0.2">
      <c r="A11457">
        <v>13</v>
      </c>
      <c r="B11457" s="1" t="s">
        <v>1615</v>
      </c>
      <c r="C11457" s="2">
        <v>20940.482950000001</v>
      </c>
      <c r="D11457" s="2">
        <v>4.3834124656749107E-3</v>
      </c>
      <c r="E11457" s="2">
        <v>20.496310680000001</v>
      </c>
      <c r="F11457">
        <f t="shared" si="183"/>
        <v>82188.983731404573</v>
      </c>
    </row>
    <row r="11458" spans="1:6" x14ac:dyDescent="0.2">
      <c r="A11458">
        <v>13</v>
      </c>
      <c r="B11458" s="1" t="s">
        <v>1506</v>
      </c>
      <c r="C11458" s="2">
        <v>20713.814610000001</v>
      </c>
      <c r="D11458" s="2">
        <v>4.3359646184247674E-3</v>
      </c>
      <c r="E11458" s="2">
        <v>20.27445024</v>
      </c>
      <c r="F11458">
        <f t="shared" si="183"/>
        <v>81299.336595464396</v>
      </c>
    </row>
    <row r="11459" spans="1:6" x14ac:dyDescent="0.2">
      <c r="A11459">
        <v>13</v>
      </c>
      <c r="B11459" s="1" t="s">
        <v>1616</v>
      </c>
      <c r="C11459" s="2">
        <v>19288.626840000001</v>
      </c>
      <c r="D11459" s="2">
        <v>4.0376340667425169E-3</v>
      </c>
      <c r="E11459" s="2">
        <v>18.879492379999999</v>
      </c>
      <c r="F11459">
        <f t="shared" ref="F11459:F11522" si="184">D11459*$I$8</f>
        <v>75705.638751422186</v>
      </c>
    </row>
    <row r="11460" spans="1:6" x14ac:dyDescent="0.2">
      <c r="A11460">
        <v>13</v>
      </c>
      <c r="B11460" s="1" t="s">
        <v>803</v>
      </c>
      <c r="C11460" s="2">
        <v>19212.1335</v>
      </c>
      <c r="D11460" s="2">
        <v>4.0216219278510143E-3</v>
      </c>
      <c r="E11460" s="2">
        <v>18.804621539999999</v>
      </c>
      <c r="F11460">
        <f t="shared" si="184"/>
        <v>75405.411147206512</v>
      </c>
    </row>
    <row r="11461" spans="1:6" x14ac:dyDescent="0.2">
      <c r="A11461">
        <v>13</v>
      </c>
      <c r="B11461" s="1" t="s">
        <v>634</v>
      </c>
      <c r="C11461" s="2">
        <v>19143.614610000001</v>
      </c>
      <c r="D11461" s="2">
        <v>4.0072790640478372E-3</v>
      </c>
      <c r="E11461" s="2">
        <v>18.73755603</v>
      </c>
      <c r="F11461">
        <f t="shared" si="184"/>
        <v>75136.482450896947</v>
      </c>
    </row>
    <row r="11462" spans="1:6" x14ac:dyDescent="0.2">
      <c r="A11462">
        <v>13</v>
      </c>
      <c r="B11462" s="1" t="s">
        <v>1509</v>
      </c>
      <c r="C11462" s="2">
        <v>19121.470069999999</v>
      </c>
      <c r="D11462" s="2">
        <v>4.0026436093312913E-3</v>
      </c>
      <c r="E11462" s="2">
        <v>18.715881199999998</v>
      </c>
      <c r="F11462">
        <f t="shared" si="184"/>
        <v>75049.567674961712</v>
      </c>
    </row>
    <row r="11463" spans="1:6" x14ac:dyDescent="0.2">
      <c r="A11463">
        <v>13</v>
      </c>
      <c r="B11463" s="1" t="s">
        <v>314</v>
      </c>
      <c r="C11463" s="2">
        <v>19001.737809999999</v>
      </c>
      <c r="D11463" s="2">
        <v>3.9775803912846346E-3</v>
      </c>
      <c r="E11463" s="2">
        <v>18.598688599999999</v>
      </c>
      <c r="F11463">
        <f t="shared" si="184"/>
        <v>74579.632336586903</v>
      </c>
    </row>
    <row r="11464" spans="1:6" x14ac:dyDescent="0.2">
      <c r="A11464">
        <v>13</v>
      </c>
      <c r="B11464" s="1" t="s">
        <v>416</v>
      </c>
      <c r="C11464" s="2">
        <v>18989.55487</v>
      </c>
      <c r="D11464" s="2">
        <v>3.9750301697220628E-3</v>
      </c>
      <c r="E11464" s="2">
        <v>18.586764070000001</v>
      </c>
      <c r="F11464">
        <f t="shared" si="184"/>
        <v>74531.815682288681</v>
      </c>
    </row>
    <row r="11465" spans="1:6" x14ac:dyDescent="0.2">
      <c r="A11465">
        <v>13</v>
      </c>
      <c r="B11465" s="1" t="s">
        <v>541</v>
      </c>
      <c r="C11465" s="2">
        <v>18914.28385</v>
      </c>
      <c r="D11465" s="2">
        <v>3.9592738992446338E-3</v>
      </c>
      <c r="E11465" s="2">
        <v>18.51308964</v>
      </c>
      <c r="F11465">
        <f t="shared" si="184"/>
        <v>74236.385610836878</v>
      </c>
    </row>
    <row r="11466" spans="1:6" x14ac:dyDescent="0.2">
      <c r="A11466">
        <v>13</v>
      </c>
      <c r="B11466" s="1" t="s">
        <v>746</v>
      </c>
      <c r="C11466" s="2">
        <v>17379.057420000001</v>
      </c>
      <c r="D11466" s="2">
        <v>3.6379092641385148E-3</v>
      </c>
      <c r="E11466" s="2">
        <v>17.01042717</v>
      </c>
      <c r="F11466">
        <f t="shared" si="184"/>
        <v>68210.798702597152</v>
      </c>
    </row>
    <row r="11467" spans="1:6" x14ac:dyDescent="0.2">
      <c r="A11467">
        <v>13</v>
      </c>
      <c r="B11467" s="1" t="s">
        <v>396</v>
      </c>
      <c r="C11467" s="2">
        <v>16691.43173</v>
      </c>
      <c r="D11467" s="2">
        <v>3.4939705103638244E-3</v>
      </c>
      <c r="E11467" s="2">
        <v>16.33738683</v>
      </c>
      <c r="F11467">
        <f t="shared" si="184"/>
        <v>65511.947069321708</v>
      </c>
    </row>
    <row r="11468" spans="1:6" x14ac:dyDescent="0.2">
      <c r="A11468">
        <v>13</v>
      </c>
      <c r="B11468" s="1" t="s">
        <v>371</v>
      </c>
      <c r="C11468" s="2">
        <v>15289.53739</v>
      </c>
      <c r="D11468" s="2">
        <v>3.2005159071661375E-3</v>
      </c>
      <c r="E11468" s="2">
        <v>14.96522832</v>
      </c>
      <c r="F11468">
        <f t="shared" si="184"/>
        <v>60009.673259365081</v>
      </c>
    </row>
    <row r="11469" spans="1:6" x14ac:dyDescent="0.2">
      <c r="A11469">
        <v>13</v>
      </c>
      <c r="B11469" s="1" t="s">
        <v>372</v>
      </c>
      <c r="C11469" s="2">
        <v>15161.53133</v>
      </c>
      <c r="D11469" s="2">
        <v>3.1737207563068341E-3</v>
      </c>
      <c r="E11469" s="2">
        <v>14.839937409999999</v>
      </c>
      <c r="F11469">
        <f t="shared" si="184"/>
        <v>59507.26418075314</v>
      </c>
    </row>
    <row r="11470" spans="1:6" x14ac:dyDescent="0.2">
      <c r="A11470">
        <v>13</v>
      </c>
      <c r="B11470" s="1" t="s">
        <v>816</v>
      </c>
      <c r="C11470" s="2">
        <v>14998.56954</v>
      </c>
      <c r="D11470" s="2">
        <v>3.1396084223718314E-3</v>
      </c>
      <c r="E11470" s="2">
        <v>14.680432229999999</v>
      </c>
      <c r="F11470">
        <f t="shared" si="184"/>
        <v>58867.657919471836</v>
      </c>
    </row>
    <row r="11471" spans="1:6" x14ac:dyDescent="0.2">
      <c r="A11471">
        <v>13</v>
      </c>
      <c r="B11471" s="1" t="s">
        <v>366</v>
      </c>
      <c r="C11471" s="2">
        <v>14969.146350000001</v>
      </c>
      <c r="D11471" s="2">
        <v>3.1334493507104546E-3</v>
      </c>
      <c r="E11471" s="2">
        <v>14.65163315</v>
      </c>
      <c r="F11471">
        <f t="shared" si="184"/>
        <v>58752.175325821023</v>
      </c>
    </row>
    <row r="11472" spans="1:6" x14ac:dyDescent="0.2">
      <c r="A11472">
        <v>13</v>
      </c>
      <c r="B11472" s="1" t="s">
        <v>397</v>
      </c>
      <c r="C11472" s="2">
        <v>14893.870699999999</v>
      </c>
      <c r="D11472" s="2">
        <v>3.1176921092927962E-3</v>
      </c>
      <c r="E11472" s="2">
        <v>14.577954180000001</v>
      </c>
      <c r="F11472">
        <f t="shared" si="184"/>
        <v>58456.727049239926</v>
      </c>
    </row>
    <row r="11473" spans="1:6" x14ac:dyDescent="0.2">
      <c r="A11473">
        <v>13</v>
      </c>
      <c r="B11473" s="1" t="s">
        <v>759</v>
      </c>
      <c r="C11473" s="2">
        <v>14797.49287</v>
      </c>
      <c r="D11473" s="2">
        <v>3.0975176095194915E-3</v>
      </c>
      <c r="E11473" s="2">
        <v>14.48362064</v>
      </c>
      <c r="F11473">
        <f t="shared" si="184"/>
        <v>58078.455178490462</v>
      </c>
    </row>
    <row r="11474" spans="1:6" x14ac:dyDescent="0.2">
      <c r="A11474">
        <v>13</v>
      </c>
      <c r="B11474" s="1" t="s">
        <v>636</v>
      </c>
      <c r="C11474" s="2">
        <v>14505.74613</v>
      </c>
      <c r="D11474" s="2">
        <v>3.036447083757496E-3</v>
      </c>
      <c r="E11474" s="2">
        <v>14.19806219</v>
      </c>
      <c r="F11474">
        <f t="shared" si="184"/>
        <v>56933.382820453051</v>
      </c>
    </row>
    <row r="11475" spans="1:6" x14ac:dyDescent="0.2">
      <c r="A11475">
        <v>13</v>
      </c>
      <c r="B11475" s="1" t="s">
        <v>363</v>
      </c>
      <c r="C11475" s="2">
        <v>14452.88883</v>
      </c>
      <c r="D11475" s="2">
        <v>3.0253826146094424E-3</v>
      </c>
      <c r="E11475" s="2">
        <v>14.14632606</v>
      </c>
      <c r="F11475">
        <f t="shared" si="184"/>
        <v>56725.924023927044</v>
      </c>
    </row>
    <row r="11476" spans="1:6" x14ac:dyDescent="0.2">
      <c r="A11476">
        <v>13</v>
      </c>
      <c r="B11476" s="1" t="s">
        <v>1618</v>
      </c>
      <c r="C11476" s="2">
        <v>12892.32509</v>
      </c>
      <c r="D11476" s="2">
        <v>2.6987141906977936E-3</v>
      </c>
      <c r="E11476" s="2">
        <v>12.618863709999999</v>
      </c>
      <c r="F11476">
        <f t="shared" si="184"/>
        <v>50600.891075583626</v>
      </c>
    </row>
    <row r="11477" spans="1:6" x14ac:dyDescent="0.2">
      <c r="A11477">
        <v>13</v>
      </c>
      <c r="B11477" s="1" t="s">
        <v>317</v>
      </c>
      <c r="C11477" s="2">
        <v>12408.787979999999</v>
      </c>
      <c r="D11477" s="2">
        <v>2.597496725750019E-3</v>
      </c>
      <c r="E11477" s="2">
        <v>12.145582989999999</v>
      </c>
      <c r="F11477">
        <f t="shared" si="184"/>
        <v>48703.063607812859</v>
      </c>
    </row>
    <row r="11478" spans="1:6" x14ac:dyDescent="0.2">
      <c r="A11478">
        <v>13</v>
      </c>
      <c r="B11478" s="1" t="s">
        <v>368</v>
      </c>
      <c r="C11478" s="2">
        <v>12192.61298</v>
      </c>
      <c r="D11478" s="2">
        <v>2.5522454211827509E-3</v>
      </c>
      <c r="E11478" s="2">
        <v>11.933993320000001</v>
      </c>
      <c r="F11478">
        <f t="shared" si="184"/>
        <v>47854.601647176576</v>
      </c>
    </row>
    <row r="11479" spans="1:6" x14ac:dyDescent="0.2">
      <c r="A11479">
        <v>13</v>
      </c>
      <c r="B11479" s="1" t="s">
        <v>405</v>
      </c>
      <c r="C11479" s="2">
        <v>12159.16131</v>
      </c>
      <c r="D11479" s="2">
        <v>2.5452430751003018E-3</v>
      </c>
      <c r="E11479" s="2">
        <v>11.90125119</v>
      </c>
      <c r="F11479">
        <f t="shared" si="184"/>
        <v>47723.30765813066</v>
      </c>
    </row>
    <row r="11480" spans="1:6" x14ac:dyDescent="0.2">
      <c r="A11480">
        <v>13</v>
      </c>
      <c r="B11480" s="1" t="s">
        <v>350</v>
      </c>
      <c r="C11480" s="2">
        <v>12041.88738</v>
      </c>
      <c r="D11480" s="2">
        <v>2.5206944532366097E-3</v>
      </c>
      <c r="E11480" s="2">
        <v>11.786464779999999</v>
      </c>
      <c r="F11480">
        <f t="shared" si="184"/>
        <v>47263.020998186432</v>
      </c>
    </row>
    <row r="11481" spans="1:6" x14ac:dyDescent="0.2">
      <c r="A11481">
        <v>13</v>
      </c>
      <c r="B11481" s="1" t="s">
        <v>341</v>
      </c>
      <c r="C11481" s="2">
        <v>11951.14782</v>
      </c>
      <c r="D11481" s="2">
        <v>2.5017001976098616E-3</v>
      </c>
      <c r="E11481" s="2">
        <v>11.69764992</v>
      </c>
      <c r="F11481">
        <f t="shared" si="184"/>
        <v>46906.878705184907</v>
      </c>
    </row>
    <row r="11482" spans="1:6" x14ac:dyDescent="0.2">
      <c r="A11482">
        <v>13</v>
      </c>
      <c r="B11482" s="1" t="s">
        <v>268</v>
      </c>
      <c r="C11482" s="2">
        <v>11793.18708</v>
      </c>
      <c r="D11482" s="2">
        <v>2.4686347190261511E-3</v>
      </c>
      <c r="E11482" s="2">
        <v>11.54303971</v>
      </c>
      <c r="F11482">
        <f t="shared" si="184"/>
        <v>46286.900981740335</v>
      </c>
    </row>
    <row r="11483" spans="1:6" x14ac:dyDescent="0.2">
      <c r="A11483">
        <v>13</v>
      </c>
      <c r="B11483" s="1" t="s">
        <v>310</v>
      </c>
      <c r="C11483" s="2">
        <v>11108.95902</v>
      </c>
      <c r="D11483" s="2">
        <v>2.3254071811081552E-3</v>
      </c>
      <c r="E11483" s="2">
        <v>10.873324930000001</v>
      </c>
      <c r="F11483">
        <f t="shared" si="184"/>
        <v>43601.384645777907</v>
      </c>
    </row>
    <row r="11484" spans="1:6" x14ac:dyDescent="0.2">
      <c r="A11484">
        <v>13</v>
      </c>
      <c r="B11484" s="1" t="s">
        <v>357</v>
      </c>
      <c r="C11484" s="2">
        <v>10799.252899999999</v>
      </c>
      <c r="D11484" s="2">
        <v>2.2605772710163649E-3</v>
      </c>
      <c r="E11484" s="2">
        <v>10.570188050000001</v>
      </c>
      <c r="F11484">
        <f t="shared" si="184"/>
        <v>42385.823831556845</v>
      </c>
    </row>
    <row r="11485" spans="1:6" x14ac:dyDescent="0.2">
      <c r="A11485">
        <v>13</v>
      </c>
      <c r="B11485" s="1" t="s">
        <v>246</v>
      </c>
      <c r="C11485" s="2">
        <v>10610.37163</v>
      </c>
      <c r="D11485" s="2">
        <v>2.2210392845838645E-3</v>
      </c>
      <c r="E11485" s="2">
        <v>10.38531317</v>
      </c>
      <c r="F11485">
        <f t="shared" si="184"/>
        <v>41644.486585947459</v>
      </c>
    </row>
    <row r="11486" spans="1:6" x14ac:dyDescent="0.2">
      <c r="A11486">
        <v>13</v>
      </c>
      <c r="B11486" s="1" t="s">
        <v>455</v>
      </c>
      <c r="C11486" s="2">
        <v>10436.6721</v>
      </c>
      <c r="D11486" s="2">
        <v>2.1846792496813434E-3</v>
      </c>
      <c r="E11486" s="2">
        <v>10.21529801</v>
      </c>
      <c r="F11486">
        <f t="shared" si="184"/>
        <v>40962.735931525189</v>
      </c>
    </row>
    <row r="11487" spans="1:6" x14ac:dyDescent="0.2">
      <c r="A11487">
        <v>13</v>
      </c>
      <c r="B11487" s="1" t="s">
        <v>1512</v>
      </c>
      <c r="C11487" s="2">
        <v>10221.853730000001</v>
      </c>
      <c r="D11487" s="2">
        <v>2.1397119237448353E-3</v>
      </c>
      <c r="E11487" s="2">
        <v>10.00503619</v>
      </c>
      <c r="F11487">
        <f t="shared" si="184"/>
        <v>40119.598570215661</v>
      </c>
    </row>
    <row r="11488" spans="1:6" x14ac:dyDescent="0.2">
      <c r="A11488">
        <v>13</v>
      </c>
      <c r="B11488" s="1" t="s">
        <v>630</v>
      </c>
      <c r="C11488" s="2">
        <v>10111.221320000001</v>
      </c>
      <c r="D11488" s="2">
        <v>2.1165535522725135E-3</v>
      </c>
      <c r="E11488" s="2">
        <v>9.8967504240000004</v>
      </c>
      <c r="F11488">
        <f t="shared" si="184"/>
        <v>39685.379105109627</v>
      </c>
    </row>
    <row r="11489" spans="1:6" x14ac:dyDescent="0.2">
      <c r="A11489">
        <v>13</v>
      </c>
      <c r="B11489" s="1" t="s">
        <v>1638</v>
      </c>
      <c r="C11489" s="2">
        <v>10041.53487</v>
      </c>
      <c r="D11489" s="2">
        <v>2.1019662829242836E-3</v>
      </c>
      <c r="E11489" s="2">
        <v>9.8285421030000002</v>
      </c>
      <c r="F11489">
        <f t="shared" si="184"/>
        <v>39411.867804830319</v>
      </c>
    </row>
    <row r="11490" spans="1:6" x14ac:dyDescent="0.2">
      <c r="A11490">
        <v>13</v>
      </c>
      <c r="B11490" s="1" t="s">
        <v>365</v>
      </c>
      <c r="C11490" s="2">
        <v>9969.4300230000008</v>
      </c>
      <c r="D11490" s="2">
        <v>2.0868727779583735E-3</v>
      </c>
      <c r="E11490" s="2">
        <v>9.7579666849999995</v>
      </c>
      <c r="F11490">
        <f t="shared" si="184"/>
        <v>39128.864586719501</v>
      </c>
    </row>
    <row r="11491" spans="1:6" x14ac:dyDescent="0.2">
      <c r="A11491">
        <v>13</v>
      </c>
      <c r="B11491" s="1" t="s">
        <v>631</v>
      </c>
      <c r="C11491" s="2">
        <v>9884.5301390000004</v>
      </c>
      <c r="D11491" s="2">
        <v>2.0691009238902624E-3</v>
      </c>
      <c r="E11491" s="2">
        <v>9.6748676279999994</v>
      </c>
      <c r="F11491">
        <f t="shared" si="184"/>
        <v>38795.642322942418</v>
      </c>
    </row>
    <row r="11492" spans="1:6" x14ac:dyDescent="0.2">
      <c r="A11492">
        <v>13</v>
      </c>
      <c r="B11492" s="1" t="s">
        <v>1607</v>
      </c>
      <c r="C11492" s="2">
        <v>9746.0067870000003</v>
      </c>
      <c r="D11492" s="2">
        <v>2.0401042195265918E-3</v>
      </c>
      <c r="E11492" s="2">
        <v>9.5392825180000003</v>
      </c>
      <c r="F11492">
        <f t="shared" si="184"/>
        <v>38251.954116123597</v>
      </c>
    </row>
    <row r="11493" spans="1:6" x14ac:dyDescent="0.2">
      <c r="A11493">
        <v>13</v>
      </c>
      <c r="B11493" s="1" t="s">
        <v>348</v>
      </c>
      <c r="C11493" s="2">
        <v>9698.0114529999992</v>
      </c>
      <c r="D11493" s="2">
        <v>2.0300574912102106E-3</v>
      </c>
      <c r="E11493" s="2">
        <v>9.4923052220000006</v>
      </c>
      <c r="F11493">
        <f t="shared" si="184"/>
        <v>38063.577960191447</v>
      </c>
    </row>
    <row r="11494" spans="1:6" x14ac:dyDescent="0.2">
      <c r="A11494">
        <v>13</v>
      </c>
      <c r="B11494" s="1" t="s">
        <v>364</v>
      </c>
      <c r="C11494" s="2">
        <v>9618.4087400000008</v>
      </c>
      <c r="D11494" s="2">
        <v>2.0133944791140917E-3</v>
      </c>
      <c r="E11494" s="2">
        <v>9.414390977</v>
      </c>
      <c r="F11494">
        <f t="shared" si="184"/>
        <v>37751.146483389217</v>
      </c>
    </row>
    <row r="11495" spans="1:6" x14ac:dyDescent="0.2">
      <c r="A11495">
        <v>13</v>
      </c>
      <c r="B11495" s="1" t="s">
        <v>417</v>
      </c>
      <c r="C11495" s="2">
        <v>9287.9762919999994</v>
      </c>
      <c r="D11495" s="2">
        <v>1.9442259829165844E-3</v>
      </c>
      <c r="E11495" s="2">
        <v>9.0909673889999993</v>
      </c>
      <c r="F11495">
        <f t="shared" si="184"/>
        <v>36454.237179685959</v>
      </c>
    </row>
    <row r="11496" spans="1:6" x14ac:dyDescent="0.2">
      <c r="A11496">
        <v>13</v>
      </c>
      <c r="B11496" s="1" t="s">
        <v>1619</v>
      </c>
      <c r="C11496" s="2">
        <v>9124.7798579999999</v>
      </c>
      <c r="D11496" s="2">
        <v>1.9100645318100549E-3</v>
      </c>
      <c r="E11496" s="2">
        <v>8.9312325430000001</v>
      </c>
      <c r="F11496">
        <f t="shared" si="184"/>
        <v>35813.709971438533</v>
      </c>
    </row>
    <row r="11497" spans="1:6" x14ac:dyDescent="0.2">
      <c r="A11497">
        <v>13</v>
      </c>
      <c r="B11497" s="1" t="s">
        <v>470</v>
      </c>
      <c r="C11497" s="2">
        <v>8349.38076</v>
      </c>
      <c r="D11497" s="2">
        <v>1.7477524172989896E-3</v>
      </c>
      <c r="E11497" s="2">
        <v>8.1722805730000001</v>
      </c>
      <c r="F11497">
        <f t="shared" si="184"/>
        <v>32770.357824356055</v>
      </c>
    </row>
    <row r="11498" spans="1:6" x14ac:dyDescent="0.2">
      <c r="A11498">
        <v>13</v>
      </c>
      <c r="B11498" s="1" t="s">
        <v>398</v>
      </c>
      <c r="C11498" s="2">
        <v>8155.7180280000002</v>
      </c>
      <c r="D11498" s="2">
        <v>1.7072135416221117E-3</v>
      </c>
      <c r="E11498" s="2">
        <v>7.9827256550000003</v>
      </c>
      <c r="F11498">
        <f t="shared" si="184"/>
        <v>32010.253905414593</v>
      </c>
    </row>
    <row r="11499" spans="1:6" x14ac:dyDescent="0.2">
      <c r="A11499">
        <v>13</v>
      </c>
      <c r="B11499" s="1" t="s">
        <v>93</v>
      </c>
      <c r="C11499" s="2">
        <v>8126.5934900000002</v>
      </c>
      <c r="D11499" s="2">
        <v>1.7011169837549296E-3</v>
      </c>
      <c r="E11499" s="2">
        <v>7.9542188820000002</v>
      </c>
      <c r="F11499">
        <f t="shared" si="184"/>
        <v>31895.94344540493</v>
      </c>
    </row>
    <row r="11500" spans="1:6" x14ac:dyDescent="0.2">
      <c r="A11500">
        <v>13</v>
      </c>
      <c r="B11500" s="1" t="s">
        <v>802</v>
      </c>
      <c r="C11500" s="2">
        <v>8093.3131489999996</v>
      </c>
      <c r="D11500" s="2">
        <v>1.6941505036485111E-3</v>
      </c>
      <c r="E11500" s="2">
        <v>7.9216444570000002</v>
      </c>
      <c r="F11500">
        <f t="shared" si="184"/>
        <v>31765.321943409584</v>
      </c>
    </row>
    <row r="11501" spans="1:6" x14ac:dyDescent="0.2">
      <c r="A11501">
        <v>13</v>
      </c>
      <c r="B11501" s="1" t="s">
        <v>360</v>
      </c>
      <c r="C11501" s="2">
        <v>7921.6469360000001</v>
      </c>
      <c r="D11501" s="2">
        <v>1.6582160975046408E-3</v>
      </c>
      <c r="E11501" s="2">
        <v>7.7536194859999998</v>
      </c>
      <c r="F11501">
        <f t="shared" si="184"/>
        <v>31091.551828212014</v>
      </c>
    </row>
    <row r="11502" spans="1:6" x14ac:dyDescent="0.2">
      <c r="A11502">
        <v>13</v>
      </c>
      <c r="B11502" s="1" t="s">
        <v>747</v>
      </c>
      <c r="C11502" s="2">
        <v>7813.991524</v>
      </c>
      <c r="D11502" s="2">
        <v>1.6356808923667844E-3</v>
      </c>
      <c r="E11502" s="2">
        <v>7.6482475709999997</v>
      </c>
      <c r="F11502">
        <f t="shared" si="184"/>
        <v>30669.016731877207</v>
      </c>
    </row>
    <row r="11503" spans="1:6" x14ac:dyDescent="0.2">
      <c r="A11503">
        <v>13</v>
      </c>
      <c r="B11503" s="1" t="s">
        <v>534</v>
      </c>
      <c r="C11503" s="2">
        <v>7686.2925089999999</v>
      </c>
      <c r="D11503" s="2">
        <v>1.6089500166813519E-3</v>
      </c>
      <c r="E11503" s="2">
        <v>7.5232572040000001</v>
      </c>
      <c r="F11503">
        <f t="shared" si="184"/>
        <v>30167.812812775348</v>
      </c>
    </row>
    <row r="11504" spans="1:6" x14ac:dyDescent="0.2">
      <c r="A11504">
        <v>13</v>
      </c>
      <c r="B11504" s="1" t="s">
        <v>369</v>
      </c>
      <c r="C11504" s="2">
        <v>7350.2367279999999</v>
      </c>
      <c r="D11504" s="2">
        <v>1.5386044040907806E-3</v>
      </c>
      <c r="E11504" s="2">
        <v>7.194329561</v>
      </c>
      <c r="F11504">
        <f t="shared" si="184"/>
        <v>28848.832576702138</v>
      </c>
    </row>
    <row r="11505" spans="1:6" x14ac:dyDescent="0.2">
      <c r="A11505">
        <v>13</v>
      </c>
      <c r="B11505" s="1" t="s">
        <v>1967</v>
      </c>
      <c r="C11505" s="2">
        <v>7325.2421830000003</v>
      </c>
      <c r="D11505" s="2">
        <v>1.5333723660572983E-3</v>
      </c>
      <c r="E11505" s="2">
        <v>7.1698651790000003</v>
      </c>
      <c r="F11505">
        <f t="shared" si="184"/>
        <v>28750.731863574343</v>
      </c>
    </row>
    <row r="11506" spans="1:6" x14ac:dyDescent="0.2">
      <c r="A11506">
        <v>13</v>
      </c>
      <c r="B11506" s="1" t="s">
        <v>1510</v>
      </c>
      <c r="C11506" s="2">
        <v>7264.7703709999996</v>
      </c>
      <c r="D11506" s="2">
        <v>1.5207139717015835E-3</v>
      </c>
      <c r="E11506" s="2">
        <v>7.110676046</v>
      </c>
      <c r="F11506">
        <f t="shared" si="184"/>
        <v>28513.386969404692</v>
      </c>
    </row>
    <row r="11507" spans="1:6" x14ac:dyDescent="0.2">
      <c r="A11507">
        <v>13</v>
      </c>
      <c r="B11507" s="1" t="s">
        <v>795</v>
      </c>
      <c r="C11507" s="2">
        <v>7148.4137989999999</v>
      </c>
      <c r="D11507" s="2">
        <v>1.4963573772209724E-3</v>
      </c>
      <c r="E11507" s="2">
        <v>6.996787533</v>
      </c>
      <c r="F11507">
        <f t="shared" si="184"/>
        <v>28056.700822893232</v>
      </c>
    </row>
    <row r="11508" spans="1:6" x14ac:dyDescent="0.2">
      <c r="A11508">
        <v>13</v>
      </c>
      <c r="B11508" s="1" t="s">
        <v>794</v>
      </c>
      <c r="C11508" s="2">
        <v>6873.5064750000001</v>
      </c>
      <c r="D11508" s="2">
        <v>1.4388117994901493E-3</v>
      </c>
      <c r="E11508" s="2">
        <v>6.7277113169999998</v>
      </c>
      <c r="F11508">
        <f t="shared" si="184"/>
        <v>26977.7212404403</v>
      </c>
    </row>
    <row r="11509" spans="1:6" x14ac:dyDescent="0.2">
      <c r="A11509">
        <v>13</v>
      </c>
      <c r="B11509" s="1" t="s">
        <v>353</v>
      </c>
      <c r="C11509" s="2">
        <v>6833.4642389999999</v>
      </c>
      <c r="D11509" s="2">
        <v>1.4304298707409086E-3</v>
      </c>
      <c r="E11509" s="2">
        <v>6.6885184239999997</v>
      </c>
      <c r="F11509">
        <f t="shared" si="184"/>
        <v>26820.560076392037</v>
      </c>
    </row>
    <row r="11510" spans="1:6" x14ac:dyDescent="0.2">
      <c r="A11510">
        <v>13</v>
      </c>
      <c r="B11510" s="1" t="s">
        <v>749</v>
      </c>
      <c r="C11510" s="2">
        <v>6787.2243840000001</v>
      </c>
      <c r="D11510" s="2">
        <v>1.4207506116495718E-3</v>
      </c>
      <c r="E11510" s="2">
        <v>6.64325937</v>
      </c>
      <c r="F11510">
        <f t="shared" si="184"/>
        <v>26639.073968429471</v>
      </c>
    </row>
    <row r="11511" spans="1:6" x14ac:dyDescent="0.2">
      <c r="A11511">
        <v>13</v>
      </c>
      <c r="B11511" s="1" t="s">
        <v>1669</v>
      </c>
      <c r="C11511" s="2">
        <v>6641.1022089999997</v>
      </c>
      <c r="D11511" s="2">
        <v>1.3901632674491219E-3</v>
      </c>
      <c r="E11511" s="2">
        <v>6.5002366189999998</v>
      </c>
      <c r="F11511">
        <f t="shared" si="184"/>
        <v>26065.561264671036</v>
      </c>
    </row>
    <row r="11512" spans="1:6" x14ac:dyDescent="0.2">
      <c r="A11512">
        <v>13</v>
      </c>
      <c r="B11512" s="1" t="s">
        <v>29</v>
      </c>
      <c r="C11512" s="2">
        <v>6567.8793770000002</v>
      </c>
      <c r="D11512" s="2">
        <v>1.374835737657938E-3</v>
      </c>
      <c r="E11512" s="2">
        <v>6.4285669289999996</v>
      </c>
      <c r="F11512">
        <f t="shared" si="184"/>
        <v>25778.170081086337</v>
      </c>
    </row>
    <row r="11513" spans="1:6" x14ac:dyDescent="0.2">
      <c r="A11513">
        <v>13</v>
      </c>
      <c r="B11513" s="1" t="s">
        <v>633</v>
      </c>
      <c r="C11513" s="2">
        <v>6551.9846340000004</v>
      </c>
      <c r="D11513" s="2">
        <v>1.3715085357194794E-3</v>
      </c>
      <c r="E11513" s="2">
        <v>6.4130093319999997</v>
      </c>
      <c r="F11513">
        <f t="shared" si="184"/>
        <v>25715.785044740238</v>
      </c>
    </row>
    <row r="11514" spans="1:6" x14ac:dyDescent="0.2">
      <c r="A11514">
        <v>13</v>
      </c>
      <c r="B11514" s="1" t="s">
        <v>677</v>
      </c>
      <c r="C11514" s="2">
        <v>6519.3567999999996</v>
      </c>
      <c r="D11514" s="2">
        <v>1.3646786429506318E-3</v>
      </c>
      <c r="E11514" s="2">
        <v>6.3810735730000001</v>
      </c>
      <c r="F11514">
        <f t="shared" si="184"/>
        <v>25587.724555324345</v>
      </c>
    </row>
    <row r="11515" spans="1:6" x14ac:dyDescent="0.2">
      <c r="A11515">
        <v>13</v>
      </c>
      <c r="B11515" s="1" t="s">
        <v>273</v>
      </c>
      <c r="C11515" s="2">
        <v>6483.4447140000002</v>
      </c>
      <c r="D11515" s="2">
        <v>1.3571612669700675E-3</v>
      </c>
      <c r="E11515" s="2">
        <v>6.3459232249999999</v>
      </c>
      <c r="F11515">
        <f t="shared" si="184"/>
        <v>25446.773755688766</v>
      </c>
    </row>
    <row r="11516" spans="1:6" x14ac:dyDescent="0.2">
      <c r="A11516">
        <v>13</v>
      </c>
      <c r="B11516" s="1" t="s">
        <v>426</v>
      </c>
      <c r="C11516" s="2">
        <v>6330.7436129999996</v>
      </c>
      <c r="D11516" s="2">
        <v>1.3251967745108943E-3</v>
      </c>
      <c r="E11516" s="2">
        <v>6.196461094</v>
      </c>
      <c r="F11516">
        <f t="shared" si="184"/>
        <v>24847.439522079268</v>
      </c>
    </row>
    <row r="11517" spans="1:6" x14ac:dyDescent="0.2">
      <c r="A11517">
        <v>13</v>
      </c>
      <c r="B11517" s="1" t="s">
        <v>639</v>
      </c>
      <c r="C11517" s="2">
        <v>6030.7749080000003</v>
      </c>
      <c r="D11517" s="2">
        <v>1.2624051682250186E-3</v>
      </c>
      <c r="E11517" s="2">
        <v>5.902855078</v>
      </c>
      <c r="F11517">
        <f t="shared" si="184"/>
        <v>23670.096904219099</v>
      </c>
    </row>
    <row r="11518" spans="1:6" x14ac:dyDescent="0.2">
      <c r="A11518">
        <v>13</v>
      </c>
      <c r="B11518" s="1" t="s">
        <v>628</v>
      </c>
      <c r="C11518" s="2">
        <v>5916.4533590000001</v>
      </c>
      <c r="D11518" s="2">
        <v>1.238474559655081E-3</v>
      </c>
      <c r="E11518" s="2">
        <v>5.7909584240000003</v>
      </c>
      <c r="F11518">
        <f t="shared" si="184"/>
        <v>23221.39799353277</v>
      </c>
    </row>
    <row r="11519" spans="1:6" x14ac:dyDescent="0.2">
      <c r="A11519">
        <v>13</v>
      </c>
      <c r="B11519" s="1" t="s">
        <v>1771</v>
      </c>
      <c r="C11519" s="2">
        <v>5861.5161699999999</v>
      </c>
      <c r="D11519" s="2">
        <v>1.2269747121397469E-3</v>
      </c>
      <c r="E11519" s="2">
        <v>5.7371865169999996</v>
      </c>
      <c r="F11519">
        <f t="shared" si="184"/>
        <v>23005.775852620256</v>
      </c>
    </row>
    <row r="11520" spans="1:6" x14ac:dyDescent="0.2">
      <c r="A11520">
        <v>13</v>
      </c>
      <c r="B11520" s="1" t="s">
        <v>723</v>
      </c>
      <c r="C11520" s="2">
        <v>5712.6149009999999</v>
      </c>
      <c r="D11520" s="2">
        <v>1.1958056278176513E-3</v>
      </c>
      <c r="E11520" s="2">
        <v>5.5914436189999996</v>
      </c>
      <c r="F11520">
        <f t="shared" si="184"/>
        <v>22421.355521580961</v>
      </c>
    </row>
    <row r="11521" spans="1:6" x14ac:dyDescent="0.2">
      <c r="A11521">
        <v>13</v>
      </c>
      <c r="B11521" s="1" t="s">
        <v>4</v>
      </c>
      <c r="C11521" s="2">
        <v>5696.7125610000003</v>
      </c>
      <c r="D11521" s="2">
        <v>1.192476835590306E-3</v>
      </c>
      <c r="E11521" s="2">
        <v>5.575878586</v>
      </c>
      <c r="F11521">
        <f t="shared" si="184"/>
        <v>22358.940667318238</v>
      </c>
    </row>
    <row r="11522" spans="1:6" x14ac:dyDescent="0.2">
      <c r="A11522">
        <v>13</v>
      </c>
      <c r="B11522" s="1" t="s">
        <v>663</v>
      </c>
      <c r="C11522" s="2">
        <v>5586.8277170000001</v>
      </c>
      <c r="D11522" s="2">
        <v>1.1694749499559442E-3</v>
      </c>
      <c r="E11522" s="2">
        <v>5.4683245290000002</v>
      </c>
      <c r="F11522">
        <f t="shared" si="184"/>
        <v>21927.655311673952</v>
      </c>
    </row>
    <row r="11523" spans="1:6" x14ac:dyDescent="0.2">
      <c r="A11523">
        <v>13</v>
      </c>
      <c r="B11523" s="1" t="s">
        <v>716</v>
      </c>
      <c r="C11523" s="2">
        <v>5507.413031</v>
      </c>
      <c r="D11523" s="2">
        <v>1.1528512968681831E-3</v>
      </c>
      <c r="E11523" s="2">
        <v>5.3905943220000001</v>
      </c>
      <c r="F11523">
        <f t="shared" ref="F11523:F11586" si="185">D11523*$I$8</f>
        <v>21615.961816278432</v>
      </c>
    </row>
    <row r="11524" spans="1:6" x14ac:dyDescent="0.2">
      <c r="A11524">
        <v>13</v>
      </c>
      <c r="B11524" s="1" t="s">
        <v>1625</v>
      </c>
      <c r="C11524" s="2">
        <v>5415.7042099999999</v>
      </c>
      <c r="D11524" s="2">
        <v>1.1336541470268696E-3</v>
      </c>
      <c r="E11524" s="2">
        <v>5.3008307529999996</v>
      </c>
      <c r="F11524">
        <f t="shared" si="185"/>
        <v>21256.015256753806</v>
      </c>
    </row>
    <row r="11525" spans="1:6" x14ac:dyDescent="0.2">
      <c r="A11525">
        <v>13</v>
      </c>
      <c r="B11525" s="1" t="s">
        <v>796</v>
      </c>
      <c r="C11525" s="2">
        <v>5355.5560750000004</v>
      </c>
      <c r="D11525" s="2">
        <v>1.1210635067623635E-3</v>
      </c>
      <c r="E11525" s="2">
        <v>5.2419584300000004</v>
      </c>
      <c r="F11525">
        <f t="shared" si="185"/>
        <v>21019.940751794315</v>
      </c>
    </row>
    <row r="11526" spans="1:6" x14ac:dyDescent="0.2">
      <c r="A11526">
        <v>13</v>
      </c>
      <c r="B11526" s="1" t="s">
        <v>355</v>
      </c>
      <c r="C11526" s="2">
        <v>5330.7933750000002</v>
      </c>
      <c r="D11526" s="2">
        <v>1.1158800003421814E-3</v>
      </c>
      <c r="E11526" s="2">
        <v>5.2177209759999998</v>
      </c>
      <c r="F11526">
        <f t="shared" si="185"/>
        <v>20922.750006415903</v>
      </c>
    </row>
    <row r="11527" spans="1:6" x14ac:dyDescent="0.2">
      <c r="A11527">
        <v>13</v>
      </c>
      <c r="B11527" s="1" t="s">
        <v>638</v>
      </c>
      <c r="C11527" s="2">
        <v>5258.411263</v>
      </c>
      <c r="D11527" s="2">
        <v>1.1007284562478078E-3</v>
      </c>
      <c r="E11527" s="2">
        <v>5.1468741739999997</v>
      </c>
      <c r="F11527">
        <f t="shared" si="185"/>
        <v>20638.658554646398</v>
      </c>
    </row>
    <row r="11528" spans="1:6" x14ac:dyDescent="0.2">
      <c r="A11528">
        <v>13</v>
      </c>
      <c r="B11528" s="1" t="s">
        <v>1517</v>
      </c>
      <c r="C11528" s="2">
        <v>5230.0256900000004</v>
      </c>
      <c r="D11528" s="2">
        <v>1.0947865841296185E-3</v>
      </c>
      <c r="E11528" s="2">
        <v>5.1190906930000004</v>
      </c>
      <c r="F11528">
        <f t="shared" si="185"/>
        <v>20527.248452430347</v>
      </c>
    </row>
    <row r="11529" spans="1:6" x14ac:dyDescent="0.2">
      <c r="A11529">
        <v>13</v>
      </c>
      <c r="B11529" s="1" t="s">
        <v>158</v>
      </c>
      <c r="C11529" s="2">
        <v>5211.5009920000002</v>
      </c>
      <c r="D11529" s="2">
        <v>1.0909088610058426E-3</v>
      </c>
      <c r="E11529" s="2">
        <v>5.1009589249999996</v>
      </c>
      <c r="F11529">
        <f t="shared" si="185"/>
        <v>20454.541143859547</v>
      </c>
    </row>
    <row r="11530" spans="1:6" x14ac:dyDescent="0.2">
      <c r="A11530">
        <v>13</v>
      </c>
      <c r="B11530" s="1" t="s">
        <v>1511</v>
      </c>
      <c r="C11530" s="2">
        <v>5172.5526950000003</v>
      </c>
      <c r="D11530" s="2">
        <v>1.08275592337699E-3</v>
      </c>
      <c r="E11530" s="2">
        <v>5.0628367670000003</v>
      </c>
      <c r="F11530">
        <f t="shared" si="185"/>
        <v>20301.673563318564</v>
      </c>
    </row>
    <row r="11531" spans="1:6" x14ac:dyDescent="0.2">
      <c r="A11531">
        <v>13</v>
      </c>
      <c r="B11531" s="1" t="s">
        <v>790</v>
      </c>
      <c r="C11531" s="2">
        <v>5035.5996329999998</v>
      </c>
      <c r="D11531" s="2">
        <v>1.0540879237704987E-3</v>
      </c>
      <c r="E11531" s="2">
        <v>4.9287886409999997</v>
      </c>
      <c r="F11531">
        <f t="shared" si="185"/>
        <v>19764.148570696849</v>
      </c>
    </row>
    <row r="11532" spans="1:6" x14ac:dyDescent="0.2">
      <c r="A11532">
        <v>13</v>
      </c>
      <c r="B11532" s="1" t="s">
        <v>450</v>
      </c>
      <c r="C11532" s="2">
        <v>5003.5856059999996</v>
      </c>
      <c r="D11532" s="2">
        <v>1.0473865174042106E-3</v>
      </c>
      <c r="E11532" s="2">
        <v>4.8974536689999999</v>
      </c>
      <c r="F11532">
        <f t="shared" si="185"/>
        <v>19638.497201328948</v>
      </c>
    </row>
    <row r="11533" spans="1:6" x14ac:dyDescent="0.2">
      <c r="A11533">
        <v>13</v>
      </c>
      <c r="B11533" s="1" t="s">
        <v>1513</v>
      </c>
      <c r="C11533" s="2">
        <v>4971.792152</v>
      </c>
      <c r="D11533" s="2">
        <v>1.0407312830953747E-3</v>
      </c>
      <c r="E11533" s="2">
        <v>4.8663345920000003</v>
      </c>
      <c r="F11533">
        <f t="shared" si="185"/>
        <v>19513.711558038274</v>
      </c>
    </row>
    <row r="11534" spans="1:6" x14ac:dyDescent="0.2">
      <c r="A11534">
        <v>13</v>
      </c>
      <c r="B11534" s="1" t="s">
        <v>543</v>
      </c>
      <c r="C11534" s="2">
        <v>4944.7665699999998</v>
      </c>
      <c r="D11534" s="2">
        <v>1.0350740940742705E-3</v>
      </c>
      <c r="E11534" s="2">
        <v>4.839882255</v>
      </c>
      <c r="F11534">
        <f t="shared" si="185"/>
        <v>19407.639263892572</v>
      </c>
    </row>
    <row r="11535" spans="1:6" x14ac:dyDescent="0.2">
      <c r="A11535">
        <v>13</v>
      </c>
      <c r="B11535" s="1" t="s">
        <v>1772</v>
      </c>
      <c r="C11535" s="2">
        <v>4924.4021210000001</v>
      </c>
      <c r="D11535" s="2">
        <v>1.0308112611957536E-3</v>
      </c>
      <c r="E11535" s="2">
        <v>4.8199497600000001</v>
      </c>
      <c r="F11535">
        <f t="shared" si="185"/>
        <v>19327.711147420381</v>
      </c>
    </row>
    <row r="11536" spans="1:6" x14ac:dyDescent="0.2">
      <c r="A11536">
        <v>13</v>
      </c>
      <c r="B11536" s="1" t="s">
        <v>632</v>
      </c>
      <c r="C11536" s="2">
        <v>4874.1951669999999</v>
      </c>
      <c r="D11536" s="2">
        <v>1.0203015804511664E-3</v>
      </c>
      <c r="E11536" s="2">
        <v>4.7708077539999998</v>
      </c>
      <c r="F11536">
        <f t="shared" si="185"/>
        <v>19130.65463345937</v>
      </c>
    </row>
    <row r="11537" spans="1:6" x14ac:dyDescent="0.2">
      <c r="A11537">
        <v>13</v>
      </c>
      <c r="B11537" s="1" t="s">
        <v>1918</v>
      </c>
      <c r="C11537" s="2">
        <v>4807.3062049999999</v>
      </c>
      <c r="D11537" s="2">
        <v>1.0062999018366596E-3</v>
      </c>
      <c r="E11537" s="2">
        <v>4.7053375849999997</v>
      </c>
      <c r="F11537">
        <f t="shared" si="185"/>
        <v>18868.123159437368</v>
      </c>
    </row>
    <row r="11538" spans="1:6" x14ac:dyDescent="0.2">
      <c r="A11538">
        <v>13</v>
      </c>
      <c r="B11538" s="1" t="s">
        <v>797</v>
      </c>
      <c r="C11538" s="2">
        <v>4766.8565550000003</v>
      </c>
      <c r="D11538" s="2">
        <v>9.9783269031711677E-4</v>
      </c>
      <c r="E11538" s="2">
        <v>4.66574592</v>
      </c>
      <c r="F11538">
        <f t="shared" si="185"/>
        <v>18709.36294344594</v>
      </c>
    </row>
    <row r="11539" spans="1:6" x14ac:dyDescent="0.2">
      <c r="A11539">
        <v>13</v>
      </c>
      <c r="B11539" s="1" t="s">
        <v>544</v>
      </c>
      <c r="C11539" s="2">
        <v>4710.6461399999998</v>
      </c>
      <c r="D11539" s="2">
        <v>9.8606632206130174E-4</v>
      </c>
      <c r="E11539" s="2">
        <v>4.6107277939999998</v>
      </c>
      <c r="F11539">
        <f t="shared" si="185"/>
        <v>18488.743538649407</v>
      </c>
    </row>
    <row r="11540" spans="1:6" x14ac:dyDescent="0.2">
      <c r="A11540">
        <v>13</v>
      </c>
      <c r="B11540" s="1" t="s">
        <v>136</v>
      </c>
      <c r="C11540" s="2">
        <v>4534.3068679999997</v>
      </c>
      <c r="D11540" s="2">
        <v>9.4915371758898866E-4</v>
      </c>
      <c r="E11540" s="2">
        <v>4.4381288850000002</v>
      </c>
      <c r="F11540">
        <f t="shared" si="185"/>
        <v>17796.632204793539</v>
      </c>
    </row>
    <row r="11541" spans="1:6" x14ac:dyDescent="0.2">
      <c r="A11541">
        <v>13</v>
      </c>
      <c r="B11541" s="1" t="s">
        <v>1516</v>
      </c>
      <c r="C11541" s="2">
        <v>4524.9336350000003</v>
      </c>
      <c r="D11541" s="2">
        <v>9.4719164499516666E-4</v>
      </c>
      <c r="E11541" s="2">
        <v>4.4289544689999998</v>
      </c>
      <c r="F11541">
        <f t="shared" si="185"/>
        <v>17759.843343659373</v>
      </c>
    </row>
    <row r="11542" spans="1:6" x14ac:dyDescent="0.2">
      <c r="A11542">
        <v>13</v>
      </c>
      <c r="B11542" s="1" t="s">
        <v>800</v>
      </c>
      <c r="C11542" s="2">
        <v>4505.2220340000003</v>
      </c>
      <c r="D11542" s="2">
        <v>9.4306547109848844E-4</v>
      </c>
      <c r="E11542" s="2">
        <v>4.4096609750000004</v>
      </c>
      <c r="F11542">
        <f t="shared" si="185"/>
        <v>17682.477583096657</v>
      </c>
    </row>
    <row r="11543" spans="1:6" x14ac:dyDescent="0.2">
      <c r="A11543">
        <v>13</v>
      </c>
      <c r="B11543" s="1" t="s">
        <v>434</v>
      </c>
      <c r="C11543" s="2">
        <v>4446.4754720000001</v>
      </c>
      <c r="D11543" s="2">
        <v>9.3076821838883794E-4</v>
      </c>
      <c r="E11543" s="2">
        <v>4.3521604969999999</v>
      </c>
      <c r="F11543">
        <f t="shared" si="185"/>
        <v>17451.904094790712</v>
      </c>
    </row>
    <row r="11544" spans="1:6" x14ac:dyDescent="0.2">
      <c r="A11544">
        <v>13</v>
      </c>
      <c r="B11544" s="1" t="s">
        <v>717</v>
      </c>
      <c r="C11544" s="2">
        <v>4424.6286600000003</v>
      </c>
      <c r="D11544" s="2">
        <v>9.2619508648639399E-4</v>
      </c>
      <c r="E11544" s="2">
        <v>4.3307770809999999</v>
      </c>
      <c r="F11544">
        <f t="shared" si="185"/>
        <v>17366.157871619886</v>
      </c>
    </row>
    <row r="11545" spans="1:6" x14ac:dyDescent="0.2">
      <c r="A11545">
        <v>13</v>
      </c>
      <c r="B11545" s="1" t="s">
        <v>352</v>
      </c>
      <c r="C11545" s="2">
        <v>4411.727245</v>
      </c>
      <c r="D11545" s="2">
        <v>9.234944697040985E-4</v>
      </c>
      <c r="E11545" s="2">
        <v>4.3181493209999999</v>
      </c>
      <c r="F11545">
        <f t="shared" si="185"/>
        <v>17315.521306951847</v>
      </c>
    </row>
    <row r="11546" spans="1:6" x14ac:dyDescent="0.2">
      <c r="A11546">
        <v>13</v>
      </c>
      <c r="B11546" s="1" t="s">
        <v>1774</v>
      </c>
      <c r="C11546" s="2">
        <v>4402.8317040000002</v>
      </c>
      <c r="D11546" s="2">
        <v>9.2163239090823539E-4</v>
      </c>
      <c r="E11546" s="2">
        <v>4.309442464</v>
      </c>
      <c r="F11546">
        <f t="shared" si="185"/>
        <v>17280.607329529412</v>
      </c>
    </row>
    <row r="11547" spans="1:6" x14ac:dyDescent="0.2">
      <c r="A11547">
        <v>13</v>
      </c>
      <c r="B11547" s="1" t="s">
        <v>1626</v>
      </c>
      <c r="C11547" s="2">
        <v>4311.8124209999996</v>
      </c>
      <c r="D11547" s="2">
        <v>9.0257958031429372E-4</v>
      </c>
      <c r="E11547" s="2">
        <v>4.2203538079999996</v>
      </c>
      <c r="F11547">
        <f t="shared" si="185"/>
        <v>16923.367130893006</v>
      </c>
    </row>
    <row r="11548" spans="1:6" x14ac:dyDescent="0.2">
      <c r="A11548">
        <v>13</v>
      </c>
      <c r="B11548" s="1" t="s">
        <v>1514</v>
      </c>
      <c r="C11548" s="2">
        <v>4295.943534</v>
      </c>
      <c r="D11548" s="2">
        <v>8.9925779083295553E-4</v>
      </c>
      <c r="E11548" s="2">
        <v>4.2048215190000002</v>
      </c>
      <c r="F11548">
        <f t="shared" si="185"/>
        <v>16861.083578117916</v>
      </c>
    </row>
    <row r="11549" spans="1:6" x14ac:dyDescent="0.2">
      <c r="A11549">
        <v>13</v>
      </c>
      <c r="B11549" s="1" t="s">
        <v>351</v>
      </c>
      <c r="C11549" s="2">
        <v>4073.5151099999998</v>
      </c>
      <c r="D11549" s="2">
        <v>8.5269747363063203E-4</v>
      </c>
      <c r="E11549" s="2">
        <v>3.987111063</v>
      </c>
      <c r="F11549">
        <f t="shared" si="185"/>
        <v>15988.077630574351</v>
      </c>
    </row>
    <row r="11550" spans="1:6" x14ac:dyDescent="0.2">
      <c r="A11550">
        <v>13</v>
      </c>
      <c r="B11550" s="1" t="s">
        <v>552</v>
      </c>
      <c r="C11550" s="2">
        <v>4045.2028439999999</v>
      </c>
      <c r="D11550" s="2">
        <v>8.4677094643147383E-4</v>
      </c>
      <c r="E11550" s="2">
        <v>3.9593993329999999</v>
      </c>
      <c r="F11550">
        <f t="shared" si="185"/>
        <v>15876.955245590134</v>
      </c>
    </row>
    <row r="11551" spans="1:6" x14ac:dyDescent="0.2">
      <c r="A11551">
        <v>13</v>
      </c>
      <c r="B11551" s="1" t="s">
        <v>413</v>
      </c>
      <c r="C11551" s="2">
        <v>4039.058446</v>
      </c>
      <c r="D11551" s="2">
        <v>8.4548475687998834E-4</v>
      </c>
      <c r="E11551" s="2">
        <v>3.9533852650000001</v>
      </c>
      <c r="F11551">
        <f t="shared" si="185"/>
        <v>15852.839191499781</v>
      </c>
    </row>
    <row r="11552" spans="1:6" x14ac:dyDescent="0.2">
      <c r="A11552">
        <v>13</v>
      </c>
      <c r="B11552" s="1" t="s">
        <v>1775</v>
      </c>
      <c r="C11552" s="2">
        <v>4023.9537559999999</v>
      </c>
      <c r="D11552" s="2">
        <v>8.4232293450644581E-4</v>
      </c>
      <c r="E11552" s="2">
        <v>3.9386009629999998</v>
      </c>
      <c r="F11552">
        <f t="shared" si="185"/>
        <v>15793.555021995859</v>
      </c>
    </row>
    <row r="11553" spans="1:6" x14ac:dyDescent="0.2">
      <c r="A11553">
        <v>13</v>
      </c>
      <c r="B11553" s="1" t="s">
        <v>403</v>
      </c>
      <c r="C11553" s="2">
        <v>3952.8047569999999</v>
      </c>
      <c r="D11553" s="2">
        <v>8.2742951444433985E-4</v>
      </c>
      <c r="E11553" s="2">
        <v>3.8689611180000001</v>
      </c>
      <c r="F11553">
        <f t="shared" si="185"/>
        <v>15514.303395831372</v>
      </c>
    </row>
    <row r="11554" spans="1:6" x14ac:dyDescent="0.2">
      <c r="A11554">
        <v>13</v>
      </c>
      <c r="B11554" s="1" t="s">
        <v>1622</v>
      </c>
      <c r="C11554" s="2">
        <v>3897.0354170000001</v>
      </c>
      <c r="D11554" s="2">
        <v>8.1575547533298536E-4</v>
      </c>
      <c r="E11554" s="2">
        <v>3.8143747119999998</v>
      </c>
      <c r="F11554">
        <f t="shared" si="185"/>
        <v>15295.415162493475</v>
      </c>
    </row>
    <row r="11555" spans="1:6" x14ac:dyDescent="0.2">
      <c r="A11555">
        <v>13</v>
      </c>
      <c r="B11555" s="1" t="s">
        <v>415</v>
      </c>
      <c r="C11555" s="2">
        <v>3860.1706199999999</v>
      </c>
      <c r="D11555" s="2">
        <v>8.0803867100952124E-4</v>
      </c>
      <c r="E11555" s="2">
        <v>3.778291861</v>
      </c>
      <c r="F11555">
        <f t="shared" si="185"/>
        <v>15150.725081428523</v>
      </c>
    </row>
    <row r="11556" spans="1:6" x14ac:dyDescent="0.2">
      <c r="A11556">
        <v>13</v>
      </c>
      <c r="B11556" s="1" t="s">
        <v>255</v>
      </c>
      <c r="C11556" s="2">
        <v>3802.8869249999998</v>
      </c>
      <c r="D11556" s="2">
        <v>7.9604763595301847E-4</v>
      </c>
      <c r="E11556" s="2">
        <v>3.7222232200000001</v>
      </c>
      <c r="F11556">
        <f t="shared" si="185"/>
        <v>14925.893174119095</v>
      </c>
    </row>
    <row r="11557" spans="1:6" x14ac:dyDescent="0.2">
      <c r="A11557">
        <v>13</v>
      </c>
      <c r="B11557" s="1" t="s">
        <v>1919</v>
      </c>
      <c r="C11557" s="2">
        <v>3720.7730000000001</v>
      </c>
      <c r="D11557" s="2">
        <v>7.7885895852759259E-4</v>
      </c>
      <c r="E11557" s="2">
        <v>3.641851027</v>
      </c>
      <c r="F11557">
        <f t="shared" si="185"/>
        <v>14603.605472392361</v>
      </c>
    </row>
    <row r="11558" spans="1:6" x14ac:dyDescent="0.2">
      <c r="A11558">
        <v>13</v>
      </c>
      <c r="B11558" s="1" t="s">
        <v>645</v>
      </c>
      <c r="C11558" s="2">
        <v>3704.9963889999999</v>
      </c>
      <c r="D11558" s="2">
        <v>7.7555648498250592E-4</v>
      </c>
      <c r="E11558" s="2">
        <v>3.626409057</v>
      </c>
      <c r="F11558">
        <f t="shared" si="185"/>
        <v>14541.684093421985</v>
      </c>
    </row>
    <row r="11559" spans="1:6" x14ac:dyDescent="0.2">
      <c r="A11559">
        <v>13</v>
      </c>
      <c r="B11559" s="1" t="s">
        <v>235</v>
      </c>
      <c r="C11559" s="2">
        <v>3679.236038</v>
      </c>
      <c r="D11559" s="2">
        <v>7.7016414322009967E-4</v>
      </c>
      <c r="E11559" s="2">
        <v>3.6011951139999998</v>
      </c>
      <c r="F11559">
        <f t="shared" si="185"/>
        <v>14440.577685376869</v>
      </c>
    </row>
    <row r="11560" spans="1:6" x14ac:dyDescent="0.2">
      <c r="A11560">
        <v>13</v>
      </c>
      <c r="B11560" s="1" t="s">
        <v>349</v>
      </c>
      <c r="C11560" s="2">
        <v>3677.7710280000001</v>
      </c>
      <c r="D11560" s="2">
        <v>7.6985747666749355E-4</v>
      </c>
      <c r="E11560" s="2">
        <v>3.5997611780000001</v>
      </c>
      <c r="F11560">
        <f t="shared" si="185"/>
        <v>14434.827687515504</v>
      </c>
    </row>
    <row r="11561" spans="1:6" x14ac:dyDescent="0.2">
      <c r="A11561">
        <v>13</v>
      </c>
      <c r="B11561" s="1" t="s">
        <v>547</v>
      </c>
      <c r="C11561" s="2">
        <v>3544.765566</v>
      </c>
      <c r="D11561" s="2">
        <v>7.4201581691574637E-4</v>
      </c>
      <c r="E11561" s="2">
        <v>3.469576918</v>
      </c>
      <c r="F11561">
        <f t="shared" si="185"/>
        <v>13912.796567170244</v>
      </c>
    </row>
    <row r="11562" spans="1:6" x14ac:dyDescent="0.2">
      <c r="A11562">
        <v>13</v>
      </c>
      <c r="B11562" s="1" t="s">
        <v>311</v>
      </c>
      <c r="C11562" s="2">
        <v>3475.645571</v>
      </c>
      <c r="D11562" s="2">
        <v>7.2754712246678697E-4</v>
      </c>
      <c r="E11562" s="2">
        <v>3.4019230390000001</v>
      </c>
      <c r="F11562">
        <f t="shared" si="185"/>
        <v>13641.508546252257</v>
      </c>
    </row>
    <row r="11563" spans="1:6" x14ac:dyDescent="0.2">
      <c r="A11563">
        <v>13</v>
      </c>
      <c r="B11563" s="1" t="s">
        <v>176</v>
      </c>
      <c r="C11563" s="2">
        <v>3458.0044539999999</v>
      </c>
      <c r="D11563" s="2">
        <v>7.2385435725467724E-4</v>
      </c>
      <c r="E11563" s="2">
        <v>3.384656112</v>
      </c>
      <c r="F11563">
        <f t="shared" si="185"/>
        <v>13572.269198525199</v>
      </c>
    </row>
    <row r="11564" spans="1:6" x14ac:dyDescent="0.2">
      <c r="A11564">
        <v>13</v>
      </c>
      <c r="B11564" s="1" t="s">
        <v>1537</v>
      </c>
      <c r="C11564" s="2">
        <v>3446.5575600000002</v>
      </c>
      <c r="D11564" s="2">
        <v>7.2145821086084334E-4</v>
      </c>
      <c r="E11564" s="2">
        <v>3.3734520190000001</v>
      </c>
      <c r="F11564">
        <f t="shared" si="185"/>
        <v>13527.341453640813</v>
      </c>
    </row>
    <row r="11565" spans="1:6" x14ac:dyDescent="0.2">
      <c r="A11565">
        <v>13</v>
      </c>
      <c r="B11565" s="1" t="s">
        <v>1623</v>
      </c>
      <c r="C11565" s="2">
        <v>3373.6975950000001</v>
      </c>
      <c r="D11565" s="2">
        <v>7.0620663917807984E-4</v>
      </c>
      <c r="E11565" s="2">
        <v>3.3021375000000002</v>
      </c>
      <c r="F11565">
        <f t="shared" si="185"/>
        <v>13241.374484588998</v>
      </c>
    </row>
    <row r="11566" spans="1:6" x14ac:dyDescent="0.2">
      <c r="A11566">
        <v>13</v>
      </c>
      <c r="B11566" s="1" t="s">
        <v>1777</v>
      </c>
      <c r="C11566" s="2">
        <v>3338.4062239999998</v>
      </c>
      <c r="D11566" s="2">
        <v>6.9881919574497204E-4</v>
      </c>
      <c r="E11566" s="2">
        <v>3.2675947010000002</v>
      </c>
      <c r="F11566">
        <f t="shared" si="185"/>
        <v>13102.859920218225</v>
      </c>
    </row>
    <row r="11567" spans="1:6" x14ac:dyDescent="0.2">
      <c r="A11567">
        <v>13</v>
      </c>
      <c r="B11567" s="1" t="s">
        <v>340</v>
      </c>
      <c r="C11567" s="2">
        <v>3263.5863429999999</v>
      </c>
      <c r="D11567" s="2">
        <v>6.8315736032575685E-4</v>
      </c>
      <c r="E11567" s="2">
        <v>3.1943618379999998</v>
      </c>
      <c r="F11567">
        <f t="shared" si="185"/>
        <v>12809.200506107942</v>
      </c>
    </row>
    <row r="11568" spans="1:6" x14ac:dyDescent="0.2">
      <c r="A11568">
        <v>13</v>
      </c>
      <c r="B11568" s="1" t="s">
        <v>387</v>
      </c>
      <c r="C11568" s="2">
        <v>3221.748666</v>
      </c>
      <c r="D11568" s="2">
        <v>6.7439959686732759E-4</v>
      </c>
      <c r="E11568" s="2">
        <v>3.1534115869999999</v>
      </c>
      <c r="F11568">
        <f t="shared" si="185"/>
        <v>12644.992441262393</v>
      </c>
    </row>
    <row r="11569" spans="1:6" x14ac:dyDescent="0.2">
      <c r="A11569">
        <v>13</v>
      </c>
      <c r="B11569" s="1" t="s">
        <v>180</v>
      </c>
      <c r="C11569" s="2">
        <v>3150.6879600000002</v>
      </c>
      <c r="D11569" s="2">
        <v>6.5952465910160227E-4</v>
      </c>
      <c r="E11569" s="2">
        <v>3.0838581629999999</v>
      </c>
      <c r="F11569">
        <f t="shared" si="185"/>
        <v>12366.087358155042</v>
      </c>
    </row>
    <row r="11570" spans="1:6" x14ac:dyDescent="0.2">
      <c r="A11570">
        <v>13</v>
      </c>
      <c r="B11570" s="1" t="s">
        <v>666</v>
      </c>
      <c r="C11570" s="2">
        <v>3146.393364</v>
      </c>
      <c r="D11570" s="2">
        <v>6.5862568329383983E-4</v>
      </c>
      <c r="E11570" s="2">
        <v>3.0796546600000001</v>
      </c>
      <c r="F11570">
        <f t="shared" si="185"/>
        <v>12349.231561759498</v>
      </c>
    </row>
    <row r="11571" spans="1:6" x14ac:dyDescent="0.2">
      <c r="A11571">
        <v>13</v>
      </c>
      <c r="B11571" s="1" t="s">
        <v>586</v>
      </c>
      <c r="C11571" s="2">
        <v>3132.3722790000002</v>
      </c>
      <c r="D11571" s="2">
        <v>6.5569068881151781E-4</v>
      </c>
      <c r="E11571" s="2">
        <v>3.0659309779999999</v>
      </c>
      <c r="F11571">
        <f t="shared" si="185"/>
        <v>12294.200415215959</v>
      </c>
    </row>
    <row r="11572" spans="1:6" x14ac:dyDescent="0.2">
      <c r="A11572">
        <v>13</v>
      </c>
      <c r="B11572" s="1" t="s">
        <v>798</v>
      </c>
      <c r="C11572" s="2">
        <v>3115.5595079999998</v>
      </c>
      <c r="D11572" s="2">
        <v>6.5217131876780415E-4</v>
      </c>
      <c r="E11572" s="2">
        <v>3.049474826</v>
      </c>
      <c r="F11572">
        <f t="shared" si="185"/>
        <v>12228.212226896329</v>
      </c>
    </row>
    <row r="11573" spans="1:6" x14ac:dyDescent="0.2">
      <c r="A11573">
        <v>13</v>
      </c>
      <c r="B11573" s="1" t="s">
        <v>339</v>
      </c>
      <c r="C11573" s="2">
        <v>3086.618739</v>
      </c>
      <c r="D11573" s="2">
        <v>6.4611322873983081E-4</v>
      </c>
      <c r="E11573" s="2">
        <v>3.0211479240000001</v>
      </c>
      <c r="F11573">
        <f t="shared" si="185"/>
        <v>12114.623038871829</v>
      </c>
    </row>
    <row r="11574" spans="1:6" x14ac:dyDescent="0.2">
      <c r="A11574">
        <v>13</v>
      </c>
      <c r="B11574" s="1" t="s">
        <v>804</v>
      </c>
      <c r="C11574" s="2">
        <v>3078.0942230000001</v>
      </c>
      <c r="D11574" s="2">
        <v>6.4432881575232897E-4</v>
      </c>
      <c r="E11574" s="2">
        <v>3.0128042229999998</v>
      </c>
      <c r="F11574">
        <f t="shared" si="185"/>
        <v>12081.165295356168</v>
      </c>
    </row>
    <row r="11575" spans="1:6" x14ac:dyDescent="0.2">
      <c r="A11575">
        <v>13</v>
      </c>
      <c r="B11575" s="1" t="s">
        <v>425</v>
      </c>
      <c r="C11575" s="2">
        <v>3026.0465170000002</v>
      </c>
      <c r="D11575" s="2">
        <v>6.3343381588064698E-4</v>
      </c>
      <c r="E11575" s="2">
        <v>2.9618605109999998</v>
      </c>
      <c r="F11575">
        <f t="shared" si="185"/>
        <v>11876.884047762131</v>
      </c>
    </row>
    <row r="11576" spans="1:6" x14ac:dyDescent="0.2">
      <c r="A11576">
        <v>13</v>
      </c>
      <c r="B11576" s="1" t="s">
        <v>347</v>
      </c>
      <c r="C11576" s="2">
        <v>2979.6163820000002</v>
      </c>
      <c r="D11576" s="2">
        <v>6.2371472621196441E-4</v>
      </c>
      <c r="E11576" s="2">
        <v>2.9164152140000001</v>
      </c>
      <c r="F11576">
        <f t="shared" si="185"/>
        <v>11694.651116474333</v>
      </c>
    </row>
    <row r="11577" spans="1:6" x14ac:dyDescent="0.2">
      <c r="A11577">
        <v>13</v>
      </c>
      <c r="B11577" s="1" t="s">
        <v>807</v>
      </c>
      <c r="C11577" s="2">
        <v>2937.4167929999999</v>
      </c>
      <c r="D11577" s="2">
        <v>6.1488120460747491E-4</v>
      </c>
      <c r="E11577" s="2">
        <v>2.875110727</v>
      </c>
      <c r="F11577">
        <f t="shared" si="185"/>
        <v>11529.022586390154</v>
      </c>
    </row>
    <row r="11578" spans="1:6" x14ac:dyDescent="0.2">
      <c r="A11578">
        <v>13</v>
      </c>
      <c r="B11578" s="1" t="s">
        <v>345</v>
      </c>
      <c r="C11578" s="2">
        <v>2927.6417280000001</v>
      </c>
      <c r="D11578" s="2">
        <v>6.1283501779344212E-4</v>
      </c>
      <c r="E11578" s="2">
        <v>2.865543003</v>
      </c>
      <c r="F11578">
        <f t="shared" si="185"/>
        <v>11490.65658362704</v>
      </c>
    </row>
    <row r="11579" spans="1:6" x14ac:dyDescent="0.2">
      <c r="A11579">
        <v>13</v>
      </c>
      <c r="B11579" s="1" t="s">
        <v>1534</v>
      </c>
      <c r="C11579" s="2">
        <v>2916.8635429999999</v>
      </c>
      <c r="D11579" s="2">
        <v>6.1057885061207727E-4</v>
      </c>
      <c r="E11579" s="2">
        <v>2.854993436</v>
      </c>
      <c r="F11579">
        <f t="shared" si="185"/>
        <v>11448.353448976448</v>
      </c>
    </row>
    <row r="11580" spans="1:6" x14ac:dyDescent="0.2">
      <c r="A11580">
        <v>13</v>
      </c>
      <c r="B11580" s="1" t="s">
        <v>1776</v>
      </c>
      <c r="C11580" s="2">
        <v>2899.291624</v>
      </c>
      <c r="D11580" s="2">
        <v>6.0690057016005541E-4</v>
      </c>
      <c r="E11580" s="2">
        <v>2.8377942379999999</v>
      </c>
      <c r="F11580">
        <f t="shared" si="185"/>
        <v>11379.385690501038</v>
      </c>
    </row>
    <row r="11581" spans="1:6" x14ac:dyDescent="0.2">
      <c r="A11581">
        <v>13</v>
      </c>
      <c r="B11581" s="1" t="s">
        <v>814</v>
      </c>
      <c r="C11581" s="2">
        <v>2875.4628440000001</v>
      </c>
      <c r="D11581" s="2">
        <v>6.0191255849166353E-4</v>
      </c>
      <c r="E11581" s="2">
        <v>2.8144708939999998</v>
      </c>
      <c r="F11581">
        <f t="shared" si="185"/>
        <v>11285.860471718692</v>
      </c>
    </row>
    <row r="11582" spans="1:6" x14ac:dyDescent="0.2">
      <c r="A11582">
        <v>13</v>
      </c>
      <c r="B11582" s="1" t="s">
        <v>806</v>
      </c>
      <c r="C11582" s="2">
        <v>2836.7956049999998</v>
      </c>
      <c r="D11582" s="2">
        <v>5.9381845406640034E-4</v>
      </c>
      <c r="E11582" s="2">
        <v>2.7766238329999999</v>
      </c>
      <c r="F11582">
        <f t="shared" si="185"/>
        <v>11134.096013745006</v>
      </c>
    </row>
    <row r="11583" spans="1:6" x14ac:dyDescent="0.2">
      <c r="A11583">
        <v>13</v>
      </c>
      <c r="B11583" s="1" t="s">
        <v>168</v>
      </c>
      <c r="C11583" s="2">
        <v>2820.9951569999998</v>
      </c>
      <c r="D11583" s="2">
        <v>5.905109906584429E-4</v>
      </c>
      <c r="E11583" s="2">
        <v>2.761158531</v>
      </c>
      <c r="F11583">
        <f t="shared" si="185"/>
        <v>11072.081074845804</v>
      </c>
    </row>
    <row r="11584" spans="1:6" x14ac:dyDescent="0.2">
      <c r="A11584">
        <v>13</v>
      </c>
      <c r="B11584" s="1" t="s">
        <v>820</v>
      </c>
      <c r="C11584" s="2">
        <v>2802.0361379999999</v>
      </c>
      <c r="D11584" s="2">
        <v>5.8654235245558057E-4</v>
      </c>
      <c r="E11584" s="2">
        <v>2.7426016550000001</v>
      </c>
      <c r="F11584">
        <f t="shared" si="185"/>
        <v>10997.669108542135</v>
      </c>
    </row>
    <row r="11585" spans="1:6" x14ac:dyDescent="0.2">
      <c r="A11585">
        <v>13</v>
      </c>
      <c r="B11585" s="1" t="s">
        <v>343</v>
      </c>
      <c r="C11585" s="2">
        <v>2794.56158</v>
      </c>
      <c r="D11585" s="2">
        <v>5.8497772440695649E-4</v>
      </c>
      <c r="E11585" s="2">
        <v>2.735285642</v>
      </c>
      <c r="F11585">
        <f t="shared" si="185"/>
        <v>10968.332332630434</v>
      </c>
    </row>
    <row r="11586" spans="1:6" x14ac:dyDescent="0.2">
      <c r="A11586">
        <v>13</v>
      </c>
      <c r="B11586" s="1" t="s">
        <v>5</v>
      </c>
      <c r="C11586" s="2">
        <v>2770.6542610000001</v>
      </c>
      <c r="D11586" s="2">
        <v>5.7997327241075477E-4</v>
      </c>
      <c r="E11586" s="2">
        <v>2.7118854250000002</v>
      </c>
      <c r="F11586">
        <f t="shared" si="185"/>
        <v>10874.498857701652</v>
      </c>
    </row>
    <row r="11587" spans="1:6" x14ac:dyDescent="0.2">
      <c r="A11587">
        <v>13</v>
      </c>
      <c r="B11587" s="1" t="s">
        <v>819</v>
      </c>
      <c r="C11587" s="2">
        <v>2739.2506790000002</v>
      </c>
      <c r="D11587" s="2">
        <v>5.7339964883615488E-4</v>
      </c>
      <c r="E11587" s="2">
        <v>2.6811479500000002</v>
      </c>
      <c r="F11587">
        <f t="shared" ref="F11587:F11650" si="186">D11587*$I$8</f>
        <v>10751.243415677904</v>
      </c>
    </row>
    <row r="11588" spans="1:6" x14ac:dyDescent="0.2">
      <c r="A11588">
        <v>13</v>
      </c>
      <c r="B11588" s="1" t="s">
        <v>342</v>
      </c>
      <c r="C11588" s="2">
        <v>2657.3815540000001</v>
      </c>
      <c r="D11588" s="2">
        <v>5.5626221481304048E-4</v>
      </c>
      <c r="E11588" s="2">
        <v>2.6010153649999999</v>
      </c>
      <c r="F11588">
        <f t="shared" si="186"/>
        <v>10429.916527744508</v>
      </c>
    </row>
    <row r="11589" spans="1:6" x14ac:dyDescent="0.2">
      <c r="A11589">
        <v>13</v>
      </c>
      <c r="B11589" s="1" t="s">
        <v>331</v>
      </c>
      <c r="C11589" s="2">
        <v>2600.5629159999999</v>
      </c>
      <c r="D11589" s="2">
        <v>5.4436852891862064E-4</v>
      </c>
      <c r="E11589" s="2">
        <v>2.545401917</v>
      </c>
      <c r="F11589">
        <f t="shared" si="186"/>
        <v>10206.909917224137</v>
      </c>
    </row>
    <row r="11590" spans="1:6" x14ac:dyDescent="0.2">
      <c r="A11590">
        <v>13</v>
      </c>
      <c r="B11590" s="1" t="s">
        <v>412</v>
      </c>
      <c r="C11590" s="2">
        <v>2572.1865990000001</v>
      </c>
      <c r="D11590" s="2">
        <v>5.3842859418975683E-4</v>
      </c>
      <c r="E11590" s="2">
        <v>2.5176274950000002</v>
      </c>
      <c r="F11590">
        <f t="shared" si="186"/>
        <v>10095.536141057941</v>
      </c>
    </row>
    <row r="11591" spans="1:6" x14ac:dyDescent="0.2">
      <c r="A11591">
        <v>13</v>
      </c>
      <c r="B11591" s="1" t="s">
        <v>321</v>
      </c>
      <c r="C11591" s="2">
        <v>2551.1456400000002</v>
      </c>
      <c r="D11591" s="2">
        <v>5.3402414946491356E-4</v>
      </c>
      <c r="E11591" s="2">
        <v>2.4970328400000001</v>
      </c>
      <c r="F11591">
        <f t="shared" si="186"/>
        <v>10012.952802467129</v>
      </c>
    </row>
    <row r="11592" spans="1:6" x14ac:dyDescent="0.2">
      <c r="A11592">
        <v>13</v>
      </c>
      <c r="B11592" s="1" t="s">
        <v>201</v>
      </c>
      <c r="C11592" s="2">
        <v>2537.355423</v>
      </c>
      <c r="D11592" s="2">
        <v>5.3113748214239881E-4</v>
      </c>
      <c r="E11592" s="2">
        <v>2.4835351299999999</v>
      </c>
      <c r="F11592">
        <f t="shared" si="186"/>
        <v>9958.8277901699785</v>
      </c>
    </row>
    <row r="11593" spans="1:6" x14ac:dyDescent="0.2">
      <c r="A11593">
        <v>13</v>
      </c>
      <c r="B11593" s="1" t="s">
        <v>322</v>
      </c>
      <c r="C11593" s="2">
        <v>2497.8908780000002</v>
      </c>
      <c r="D11593" s="2">
        <v>5.2287647972146419E-4</v>
      </c>
      <c r="E11593" s="2">
        <v>2.444907674</v>
      </c>
      <c r="F11593">
        <f t="shared" si="186"/>
        <v>9803.9339947774533</v>
      </c>
    </row>
    <row r="11594" spans="1:6" x14ac:dyDescent="0.2">
      <c r="A11594">
        <v>13</v>
      </c>
      <c r="B11594" s="1" t="s">
        <v>1527</v>
      </c>
      <c r="C11594" s="2">
        <v>2497.8711709999998</v>
      </c>
      <c r="D11594" s="2">
        <v>5.2287235450867E-4</v>
      </c>
      <c r="E11594" s="2">
        <v>2.4448883850000001</v>
      </c>
      <c r="F11594">
        <f t="shared" si="186"/>
        <v>9803.8566470375627</v>
      </c>
    </row>
    <row r="11595" spans="1:6" x14ac:dyDescent="0.2">
      <c r="A11595">
        <v>13</v>
      </c>
      <c r="B11595" s="1" t="s">
        <v>280</v>
      </c>
      <c r="C11595" s="2">
        <v>2486.0306129999999</v>
      </c>
      <c r="D11595" s="2">
        <v>5.2039380373320094E-4</v>
      </c>
      <c r="E11595" s="2">
        <v>2.4332989789999999</v>
      </c>
      <c r="F11595">
        <f t="shared" si="186"/>
        <v>9757.383819997518</v>
      </c>
    </row>
    <row r="11596" spans="1:6" x14ac:dyDescent="0.2">
      <c r="A11596">
        <v>13</v>
      </c>
      <c r="B11596" s="1" t="s">
        <v>279</v>
      </c>
      <c r="C11596" s="2">
        <v>2471.0800610000001</v>
      </c>
      <c r="D11596" s="2">
        <v>5.1726424673002728E-4</v>
      </c>
      <c r="E11596" s="2">
        <v>2.4186655460000002</v>
      </c>
      <c r="F11596">
        <f t="shared" si="186"/>
        <v>9698.7046261880114</v>
      </c>
    </row>
    <row r="11597" spans="1:6" x14ac:dyDescent="0.2">
      <c r="A11597">
        <v>13</v>
      </c>
      <c r="B11597" s="1" t="s">
        <v>338</v>
      </c>
      <c r="C11597" s="2">
        <v>2434.5735260000001</v>
      </c>
      <c r="D11597" s="2">
        <v>5.0962243641838542E-4</v>
      </c>
      <c r="E11597" s="2">
        <v>2.3829333579999998</v>
      </c>
      <c r="F11597">
        <f t="shared" si="186"/>
        <v>9555.4206828447259</v>
      </c>
    </row>
    <row r="11598" spans="1:6" x14ac:dyDescent="0.2">
      <c r="A11598">
        <v>13</v>
      </c>
      <c r="B11598" s="1" t="s">
        <v>185</v>
      </c>
      <c r="C11598" s="2">
        <v>2418.6371319999998</v>
      </c>
      <c r="D11598" s="2">
        <v>5.0628651590716616E-4</v>
      </c>
      <c r="E11598" s="2">
        <v>2.3673349940000001</v>
      </c>
      <c r="F11598">
        <f t="shared" si="186"/>
        <v>9492.8721732593658</v>
      </c>
    </row>
    <row r="11599" spans="1:6" x14ac:dyDescent="0.2">
      <c r="A11599">
        <v>13</v>
      </c>
      <c r="B11599" s="1" t="s">
        <v>1522</v>
      </c>
      <c r="C11599" s="2">
        <v>2405.9227919999998</v>
      </c>
      <c r="D11599" s="2">
        <v>5.0362505859859533E-4</v>
      </c>
      <c r="E11599" s="2">
        <v>2.3548903390000002</v>
      </c>
      <c r="F11599">
        <f t="shared" si="186"/>
        <v>9442.9698487236619</v>
      </c>
    </row>
    <row r="11600" spans="1:6" x14ac:dyDescent="0.2">
      <c r="A11600">
        <v>13</v>
      </c>
      <c r="B11600" s="1" t="s">
        <v>216</v>
      </c>
      <c r="C11600" s="2">
        <v>2398.3228669999999</v>
      </c>
      <c r="D11600" s="2">
        <v>5.0203418778925035E-4</v>
      </c>
      <c r="E11600" s="2">
        <v>2.347451618</v>
      </c>
      <c r="F11600">
        <f t="shared" si="186"/>
        <v>9413.1410210484446</v>
      </c>
    </row>
    <row r="11601" spans="1:6" x14ac:dyDescent="0.2">
      <c r="A11601">
        <v>13</v>
      </c>
      <c r="B11601" s="1" t="s">
        <v>852</v>
      </c>
      <c r="C11601" s="2">
        <v>2389.5950979999998</v>
      </c>
      <c r="D11601" s="2">
        <v>5.0020722837198551E-4</v>
      </c>
      <c r="E11601" s="2">
        <v>2.3389089749999998</v>
      </c>
      <c r="F11601">
        <f t="shared" si="186"/>
        <v>9378.885531974729</v>
      </c>
    </row>
    <row r="11602" spans="1:6" x14ac:dyDescent="0.2">
      <c r="A11602">
        <v>13</v>
      </c>
      <c r="B11602" s="1" t="s">
        <v>491</v>
      </c>
      <c r="C11602" s="2">
        <v>2356.2292750000001</v>
      </c>
      <c r="D11602" s="2">
        <v>4.9322285452150182E-4</v>
      </c>
      <c r="E11602" s="2">
        <v>2.306250881</v>
      </c>
      <c r="F11602">
        <f t="shared" si="186"/>
        <v>9247.9285222781582</v>
      </c>
    </row>
    <row r="11603" spans="1:6" x14ac:dyDescent="0.2">
      <c r="A11603">
        <v>13</v>
      </c>
      <c r="B11603" s="1" t="s">
        <v>266</v>
      </c>
      <c r="C11603" s="2">
        <v>2346.528045</v>
      </c>
      <c r="D11603" s="2">
        <v>4.9119212319392283E-4</v>
      </c>
      <c r="E11603" s="2">
        <v>2.2967554250000002</v>
      </c>
      <c r="F11603">
        <f t="shared" si="186"/>
        <v>9209.8523098860533</v>
      </c>
    </row>
    <row r="11604" spans="1:6" x14ac:dyDescent="0.2">
      <c r="A11604">
        <v>13</v>
      </c>
      <c r="B11604" s="1" t="s">
        <v>297</v>
      </c>
      <c r="C11604" s="2">
        <v>2346.4404039999999</v>
      </c>
      <c r="D11604" s="2">
        <v>4.9117377734244673E-4</v>
      </c>
      <c r="E11604" s="2">
        <v>2.2966696419999999</v>
      </c>
      <c r="F11604">
        <f t="shared" si="186"/>
        <v>9209.5083251708766</v>
      </c>
    </row>
    <row r="11605" spans="1:6" x14ac:dyDescent="0.2">
      <c r="A11605">
        <v>13</v>
      </c>
      <c r="B11605" s="1" t="s">
        <v>337</v>
      </c>
      <c r="C11605" s="2">
        <v>2323.9891050000001</v>
      </c>
      <c r="D11605" s="2">
        <v>4.8647411011403202E-4</v>
      </c>
      <c r="E11605" s="2">
        <v>2.2746945620000001</v>
      </c>
      <c r="F11605">
        <f t="shared" si="186"/>
        <v>9121.3895646381006</v>
      </c>
    </row>
    <row r="11606" spans="1:6" x14ac:dyDescent="0.2">
      <c r="A11606">
        <v>13</v>
      </c>
      <c r="B11606" s="1" t="s">
        <v>362</v>
      </c>
      <c r="C11606" s="2">
        <v>2315.4762040000001</v>
      </c>
      <c r="D11606" s="2">
        <v>4.8469212854051E-4</v>
      </c>
      <c r="E11606" s="2">
        <v>2.2663622299999999</v>
      </c>
      <c r="F11606">
        <f t="shared" si="186"/>
        <v>9087.9774101345629</v>
      </c>
    </row>
    <row r="11607" spans="1:6" x14ac:dyDescent="0.2">
      <c r="A11607">
        <v>13</v>
      </c>
      <c r="B11607" s="1" t="s">
        <v>301</v>
      </c>
      <c r="C11607" s="2">
        <v>2311.9560280000001</v>
      </c>
      <c r="D11607" s="2">
        <v>4.8395525997245431E-4</v>
      </c>
      <c r="E11607" s="2">
        <v>2.2629167209999999</v>
      </c>
      <c r="F11607">
        <f t="shared" si="186"/>
        <v>9074.1611244835185</v>
      </c>
    </row>
    <row r="11608" spans="1:6" x14ac:dyDescent="0.2">
      <c r="A11608">
        <v>13</v>
      </c>
      <c r="B11608" s="1" t="s">
        <v>1624</v>
      </c>
      <c r="C11608" s="2">
        <v>2259.2085099999999</v>
      </c>
      <c r="D11608" s="2">
        <v>4.7291377002831546E-4</v>
      </c>
      <c r="E11608" s="2">
        <v>2.2112880389999998</v>
      </c>
      <c r="F11608">
        <f t="shared" si="186"/>
        <v>8867.1331880309153</v>
      </c>
    </row>
    <row r="11609" spans="1:6" x14ac:dyDescent="0.2">
      <c r="A11609">
        <v>13</v>
      </c>
      <c r="B11609" s="1" t="s">
        <v>562</v>
      </c>
      <c r="C11609" s="2">
        <v>2253.3326419999999</v>
      </c>
      <c r="D11609" s="2">
        <v>4.716837912863461E-4</v>
      </c>
      <c r="E11609" s="2">
        <v>2.205536806</v>
      </c>
      <c r="F11609">
        <f t="shared" si="186"/>
        <v>8844.0710866189893</v>
      </c>
    </row>
    <row r="11610" spans="1:6" x14ac:dyDescent="0.2">
      <c r="A11610">
        <v>13</v>
      </c>
      <c r="B11610" s="1" t="s">
        <v>91</v>
      </c>
      <c r="C11610" s="2">
        <v>2231.2056950000001</v>
      </c>
      <c r="D11610" s="2">
        <v>4.6705201972676799E-4</v>
      </c>
      <c r="E11610" s="2">
        <v>2.1838791980000001</v>
      </c>
      <c r="F11610">
        <f t="shared" si="186"/>
        <v>8757.2253698769</v>
      </c>
    </row>
    <row r="11611" spans="1:6" x14ac:dyDescent="0.2">
      <c r="A11611">
        <v>13</v>
      </c>
      <c r="B11611" s="1" t="s">
        <v>336</v>
      </c>
      <c r="C11611" s="2">
        <v>2199.7094489999999</v>
      </c>
      <c r="D11611" s="2">
        <v>4.6045899894779158E-4</v>
      </c>
      <c r="E11611" s="2">
        <v>2.1530510239999998</v>
      </c>
      <c r="F11611">
        <f t="shared" si="186"/>
        <v>8633.6062302710925</v>
      </c>
    </row>
    <row r="11612" spans="1:6" x14ac:dyDescent="0.2">
      <c r="A11612">
        <v>13</v>
      </c>
      <c r="B11612" s="1" t="s">
        <v>1634</v>
      </c>
      <c r="C11612" s="2">
        <v>2150.0796220000002</v>
      </c>
      <c r="D11612" s="2">
        <v>4.5007012669272945E-4</v>
      </c>
      <c r="E11612" s="2">
        <v>2.1044739039999998</v>
      </c>
      <c r="F11612">
        <f t="shared" si="186"/>
        <v>8438.814875488677</v>
      </c>
    </row>
    <row r="11613" spans="1:6" x14ac:dyDescent="0.2">
      <c r="A11613">
        <v>13</v>
      </c>
      <c r="B11613" s="1" t="s">
        <v>335</v>
      </c>
      <c r="C11613" s="2">
        <v>2127.733397</v>
      </c>
      <c r="D11613" s="2">
        <v>4.4539245425460026E-4</v>
      </c>
      <c r="E11613" s="2">
        <v>2.0826016690000002</v>
      </c>
      <c r="F11613">
        <f t="shared" si="186"/>
        <v>8351.1085172737548</v>
      </c>
    </row>
    <row r="11614" spans="1:6" x14ac:dyDescent="0.2">
      <c r="A11614">
        <v>13</v>
      </c>
      <c r="B11614" s="1" t="s">
        <v>1920</v>
      </c>
      <c r="C11614" s="2">
        <v>2126.1121840000001</v>
      </c>
      <c r="D11614" s="2">
        <v>4.4505309032738218E-4</v>
      </c>
      <c r="E11614" s="2">
        <v>2.0810148439999998</v>
      </c>
      <c r="F11614">
        <f t="shared" si="186"/>
        <v>8344.745443638416</v>
      </c>
    </row>
    <row r="11615" spans="1:6" x14ac:dyDescent="0.2">
      <c r="A11615">
        <v>13</v>
      </c>
      <c r="B11615" s="1" t="s">
        <v>332</v>
      </c>
      <c r="C11615" s="2">
        <v>2124.176606</v>
      </c>
      <c r="D11615" s="2">
        <v>4.446479212469097E-4</v>
      </c>
      <c r="E11615" s="2">
        <v>2.0791203220000001</v>
      </c>
      <c r="F11615">
        <f t="shared" si="186"/>
        <v>8337.1485233795574</v>
      </c>
    </row>
    <row r="11616" spans="1:6" x14ac:dyDescent="0.2">
      <c r="A11616">
        <v>13</v>
      </c>
      <c r="B11616" s="1" t="s">
        <v>809</v>
      </c>
      <c r="C11616" s="2">
        <v>2107.6909999999998</v>
      </c>
      <c r="D11616" s="2">
        <v>4.411970356382114E-4</v>
      </c>
      <c r="E11616" s="2">
        <v>2.062984395</v>
      </c>
      <c r="F11616">
        <f t="shared" si="186"/>
        <v>8272.4444182164643</v>
      </c>
    </row>
    <row r="11617" spans="1:6" x14ac:dyDescent="0.2">
      <c r="A11617">
        <v>13</v>
      </c>
      <c r="B11617" s="1" t="s">
        <v>299</v>
      </c>
      <c r="C11617" s="2">
        <v>2098.548119</v>
      </c>
      <c r="D11617" s="2">
        <v>4.3928318198927256E-4</v>
      </c>
      <c r="E11617" s="2">
        <v>2.0540354449999998</v>
      </c>
      <c r="F11617">
        <f t="shared" si="186"/>
        <v>8236.5596622988596</v>
      </c>
    </row>
    <row r="11618" spans="1:6" x14ac:dyDescent="0.2">
      <c r="A11618">
        <v>13</v>
      </c>
      <c r="B11618" s="1" t="s">
        <v>243</v>
      </c>
      <c r="C11618" s="2">
        <v>2050.8143700000001</v>
      </c>
      <c r="D11618" s="2">
        <v>4.2929121042456172E-4</v>
      </c>
      <c r="E11618" s="2">
        <v>2.0073141849999998</v>
      </c>
      <c r="F11618">
        <f t="shared" si="186"/>
        <v>8049.2101954605323</v>
      </c>
    </row>
    <row r="11619" spans="1:6" x14ac:dyDescent="0.2">
      <c r="A11619">
        <v>13</v>
      </c>
      <c r="B11619" s="1" t="s">
        <v>200</v>
      </c>
      <c r="C11619" s="2">
        <v>1994.546443</v>
      </c>
      <c r="D11619" s="2">
        <v>4.1751280336535583E-4</v>
      </c>
      <c r="E11619" s="2">
        <v>1.952239767</v>
      </c>
      <c r="F11619">
        <f t="shared" si="186"/>
        <v>7828.365063100422</v>
      </c>
    </row>
    <row r="11620" spans="1:6" x14ac:dyDescent="0.2">
      <c r="A11620">
        <v>13</v>
      </c>
      <c r="B11620" s="1" t="s">
        <v>291</v>
      </c>
      <c r="C11620" s="2">
        <v>1994.28334</v>
      </c>
      <c r="D11620" s="2">
        <v>4.1745772859868088E-4</v>
      </c>
      <c r="E11620" s="2">
        <v>1.9519822440000001</v>
      </c>
      <c r="F11620">
        <f t="shared" si="186"/>
        <v>7827.3324112252667</v>
      </c>
    </row>
    <row r="11621" spans="1:6" x14ac:dyDescent="0.2">
      <c r="A11621">
        <v>13</v>
      </c>
      <c r="B11621" s="1" t="s">
        <v>305</v>
      </c>
      <c r="C11621" s="2">
        <v>1992.884401</v>
      </c>
      <c r="D11621" s="2">
        <v>4.1716489281162046E-4</v>
      </c>
      <c r="E11621" s="2">
        <v>1.950612979</v>
      </c>
      <c r="F11621">
        <f t="shared" si="186"/>
        <v>7821.8417402178839</v>
      </c>
    </row>
    <row r="11622" spans="1:6" x14ac:dyDescent="0.2">
      <c r="A11622">
        <v>13</v>
      </c>
      <c r="B11622" s="1" t="s">
        <v>69</v>
      </c>
      <c r="C11622" s="2">
        <v>1955.1438270000001</v>
      </c>
      <c r="D11622" s="2">
        <v>4.09264764279665E-4</v>
      </c>
      <c r="E11622" s="2">
        <v>1.9136729260000001</v>
      </c>
      <c r="F11622">
        <f t="shared" si="186"/>
        <v>7673.7143302437189</v>
      </c>
    </row>
    <row r="11623" spans="1:6" x14ac:dyDescent="0.2">
      <c r="A11623">
        <v>13</v>
      </c>
      <c r="B11623" s="1" t="s">
        <v>454</v>
      </c>
      <c r="C11623" s="2">
        <v>1952.7755500000001</v>
      </c>
      <c r="D11623" s="2">
        <v>4.0876901952145906E-4</v>
      </c>
      <c r="E11623" s="2">
        <v>1.911354883</v>
      </c>
      <c r="F11623">
        <f t="shared" si="186"/>
        <v>7664.4191160273576</v>
      </c>
    </row>
    <row r="11624" spans="1:6" x14ac:dyDescent="0.2">
      <c r="A11624">
        <v>13</v>
      </c>
      <c r="B11624" s="1" t="s">
        <v>679</v>
      </c>
      <c r="C11624" s="2">
        <v>1942.789634</v>
      </c>
      <c r="D11624" s="2">
        <v>4.0667869577491294E-4</v>
      </c>
      <c r="E11624" s="2">
        <v>1.90158078</v>
      </c>
      <c r="F11624">
        <f t="shared" si="186"/>
        <v>7625.2255457796173</v>
      </c>
    </row>
    <row r="11625" spans="1:6" x14ac:dyDescent="0.2">
      <c r="A11625">
        <v>13</v>
      </c>
      <c r="B11625" s="1" t="s">
        <v>1800</v>
      </c>
      <c r="C11625" s="2">
        <v>1852.002135</v>
      </c>
      <c r="D11625" s="2">
        <v>3.8767440374859919E-4</v>
      </c>
      <c r="E11625" s="2">
        <v>1.8127189909999999</v>
      </c>
      <c r="F11625">
        <f t="shared" si="186"/>
        <v>7268.8950702862348</v>
      </c>
    </row>
    <row r="11626" spans="1:6" x14ac:dyDescent="0.2">
      <c r="A11626">
        <v>13</v>
      </c>
      <c r="B11626" s="1" t="s">
        <v>329</v>
      </c>
      <c r="C11626" s="2">
        <v>1843.8456980000001</v>
      </c>
      <c r="D11626" s="2">
        <v>3.8596703978716307E-4</v>
      </c>
      <c r="E11626" s="2">
        <v>1.8047355620000001</v>
      </c>
      <c r="F11626">
        <f t="shared" si="186"/>
        <v>7236.8819960093078</v>
      </c>
    </row>
    <row r="11627" spans="1:6" x14ac:dyDescent="0.2">
      <c r="A11627">
        <v>13</v>
      </c>
      <c r="B11627" s="1" t="s">
        <v>675</v>
      </c>
      <c r="C11627" s="2">
        <v>1832.4660879999999</v>
      </c>
      <c r="D11627" s="2">
        <v>3.8358497801483358E-4</v>
      </c>
      <c r="E11627" s="2">
        <v>1.7935973270000001</v>
      </c>
      <c r="F11627">
        <f t="shared" si="186"/>
        <v>7192.2183377781294</v>
      </c>
    </row>
    <row r="11628" spans="1:6" x14ac:dyDescent="0.2">
      <c r="A11628">
        <v>13</v>
      </c>
      <c r="B11628" s="1" t="s">
        <v>808</v>
      </c>
      <c r="C11628" s="2">
        <v>1795.0681790000001</v>
      </c>
      <c r="D11628" s="2">
        <v>3.7575657865471311E-4</v>
      </c>
      <c r="E11628" s="2">
        <v>1.7569926709999999</v>
      </c>
      <c r="F11628">
        <f t="shared" si="186"/>
        <v>7045.4358497758703</v>
      </c>
    </row>
    <row r="11629" spans="1:6" x14ac:dyDescent="0.2">
      <c r="A11629">
        <v>13</v>
      </c>
      <c r="B11629" s="1" t="s">
        <v>453</v>
      </c>
      <c r="C11629" s="2">
        <v>1731.4820769999999</v>
      </c>
      <c r="D11629" s="2">
        <v>3.6244627856146864E-4</v>
      </c>
      <c r="E11629" s="2">
        <v>1.6947553049999999</v>
      </c>
      <c r="F11629">
        <f t="shared" si="186"/>
        <v>6795.8677230275371</v>
      </c>
    </row>
    <row r="11630" spans="1:6" x14ac:dyDescent="0.2">
      <c r="A11630">
        <v>13</v>
      </c>
      <c r="B11630" s="1" t="s">
        <v>457</v>
      </c>
      <c r="C11630" s="2">
        <v>1720.961448</v>
      </c>
      <c r="D11630" s="2">
        <v>3.6024402486804622E-4</v>
      </c>
      <c r="E11630" s="2">
        <v>1.684457831</v>
      </c>
      <c r="F11630">
        <f t="shared" si="186"/>
        <v>6754.5754662758663</v>
      </c>
    </row>
    <row r="11631" spans="1:6" x14ac:dyDescent="0.2">
      <c r="A11631">
        <v>13</v>
      </c>
      <c r="B11631" s="1" t="s">
        <v>166</v>
      </c>
      <c r="C11631" s="2">
        <v>1709.678932</v>
      </c>
      <c r="D11631" s="2">
        <v>3.5788228739830786E-4</v>
      </c>
      <c r="E11631" s="2">
        <v>1.6734146299999999</v>
      </c>
      <c r="F11631">
        <f t="shared" si="186"/>
        <v>6710.2928887182725</v>
      </c>
    </row>
    <row r="11632" spans="1:6" x14ac:dyDescent="0.2">
      <c r="A11632">
        <v>13</v>
      </c>
      <c r="B11632" s="1" t="s">
        <v>1778</v>
      </c>
      <c r="C11632" s="2">
        <v>1697.9202499999999</v>
      </c>
      <c r="D11632" s="2">
        <v>3.5542087564265979E-4</v>
      </c>
      <c r="E11632" s="2">
        <v>1.6619053640000001</v>
      </c>
      <c r="F11632">
        <f t="shared" si="186"/>
        <v>6664.1414182998715</v>
      </c>
    </row>
    <row r="11633" spans="1:6" x14ac:dyDescent="0.2">
      <c r="A11633">
        <v>13</v>
      </c>
      <c r="B11633" s="1" t="s">
        <v>327</v>
      </c>
      <c r="C11633" s="2">
        <v>1696.27847</v>
      </c>
      <c r="D11633" s="2">
        <v>3.5507720642959187E-4</v>
      </c>
      <c r="E11633" s="2">
        <v>1.6602984080000001</v>
      </c>
      <c r="F11633">
        <f t="shared" si="186"/>
        <v>6657.6976205548481</v>
      </c>
    </row>
    <row r="11634" spans="1:6" x14ac:dyDescent="0.2">
      <c r="A11634">
        <v>13</v>
      </c>
      <c r="B11634" s="1" t="s">
        <v>326</v>
      </c>
      <c r="C11634" s="2">
        <v>1683.0062889999999</v>
      </c>
      <c r="D11634" s="2">
        <v>3.5229897794639722E-4</v>
      </c>
      <c r="E11634" s="2">
        <v>1.647307745</v>
      </c>
      <c r="F11634">
        <f t="shared" si="186"/>
        <v>6605.6058364949477</v>
      </c>
    </row>
    <row r="11635" spans="1:6" x14ac:dyDescent="0.2">
      <c r="A11635">
        <v>13</v>
      </c>
      <c r="B11635" s="1" t="s">
        <v>637</v>
      </c>
      <c r="C11635" s="2">
        <v>1678.677504</v>
      </c>
      <c r="D11635" s="2">
        <v>3.5139284583864426E-4</v>
      </c>
      <c r="E11635" s="2">
        <v>1.64307078</v>
      </c>
      <c r="F11635">
        <f t="shared" si="186"/>
        <v>6588.6158594745802</v>
      </c>
    </row>
    <row r="11636" spans="1:6" x14ac:dyDescent="0.2">
      <c r="A11636">
        <v>13</v>
      </c>
      <c r="B11636" s="1" t="s">
        <v>548</v>
      </c>
      <c r="C11636" s="2">
        <v>1672.74045</v>
      </c>
      <c r="D11636" s="2">
        <v>3.5015005881245884E-4</v>
      </c>
      <c r="E11636" s="2">
        <v>1.637259657</v>
      </c>
      <c r="F11636">
        <f t="shared" si="186"/>
        <v>6565.3136027336031</v>
      </c>
    </row>
    <row r="11637" spans="1:6" x14ac:dyDescent="0.2">
      <c r="A11637">
        <v>13</v>
      </c>
      <c r="B11637" s="1" t="s">
        <v>334</v>
      </c>
      <c r="C11637" s="2">
        <v>1670.4927029999999</v>
      </c>
      <c r="D11637" s="2">
        <v>3.4967954417136453E-4</v>
      </c>
      <c r="E11637" s="2">
        <v>1.635059587</v>
      </c>
      <c r="F11637">
        <f t="shared" si="186"/>
        <v>6556.4914532130852</v>
      </c>
    </row>
    <row r="11638" spans="1:6" x14ac:dyDescent="0.2">
      <c r="A11638">
        <v>13</v>
      </c>
      <c r="B11638" s="1" t="s">
        <v>784</v>
      </c>
      <c r="C11638" s="2">
        <v>1666.76017</v>
      </c>
      <c r="D11638" s="2">
        <v>3.488982236498798E-4</v>
      </c>
      <c r="E11638" s="2">
        <v>1.631406226</v>
      </c>
      <c r="F11638">
        <f t="shared" si="186"/>
        <v>6541.8416934352463</v>
      </c>
    </row>
    <row r="11639" spans="1:6" x14ac:dyDescent="0.2">
      <c r="A11639">
        <v>13</v>
      </c>
      <c r="B11639" s="1" t="s">
        <v>423</v>
      </c>
      <c r="C11639" s="2">
        <v>1665.956821</v>
      </c>
      <c r="D11639" s="2">
        <v>3.4873006086554828E-4</v>
      </c>
      <c r="E11639" s="2">
        <v>1.630619917</v>
      </c>
      <c r="F11639">
        <f t="shared" si="186"/>
        <v>6538.6886412290305</v>
      </c>
    </row>
    <row r="11640" spans="1:6" x14ac:dyDescent="0.2">
      <c r="A11640">
        <v>13</v>
      </c>
      <c r="B11640" s="1" t="s">
        <v>1530</v>
      </c>
      <c r="C11640" s="2">
        <v>1656.7218290000001</v>
      </c>
      <c r="D11640" s="2">
        <v>3.4679692592624276E-4</v>
      </c>
      <c r="E11640" s="2">
        <v>1.62158081</v>
      </c>
      <c r="F11640">
        <f t="shared" si="186"/>
        <v>6502.4423611170514</v>
      </c>
    </row>
    <row r="11641" spans="1:6" x14ac:dyDescent="0.2">
      <c r="A11641">
        <v>13</v>
      </c>
      <c r="B11641" s="1" t="s">
        <v>550</v>
      </c>
      <c r="C11641" s="2">
        <v>1630.1474040000001</v>
      </c>
      <c r="D11641" s="2">
        <v>3.4123417624062208E-4</v>
      </c>
      <c r="E11641" s="2">
        <v>1.59557006</v>
      </c>
      <c r="F11641">
        <f t="shared" si="186"/>
        <v>6398.1408045116641</v>
      </c>
    </row>
    <row r="11642" spans="1:6" x14ac:dyDescent="0.2">
      <c r="A11642">
        <v>13</v>
      </c>
      <c r="B11642" s="1" t="s">
        <v>1779</v>
      </c>
      <c r="C11642" s="2">
        <v>1622.6120069999999</v>
      </c>
      <c r="D11642" s="2">
        <v>3.3965681283523101E-4</v>
      </c>
      <c r="E11642" s="2">
        <v>1.588194498</v>
      </c>
      <c r="F11642">
        <f t="shared" si="186"/>
        <v>6368.5652406605814</v>
      </c>
    </row>
    <row r="11643" spans="1:6" x14ac:dyDescent="0.2">
      <c r="A11643">
        <v>13</v>
      </c>
      <c r="B11643" s="1" t="s">
        <v>1523</v>
      </c>
      <c r="C11643" s="2">
        <v>1611.1141050000001</v>
      </c>
      <c r="D11643" s="2">
        <v>3.3724998909296212E-4</v>
      </c>
      <c r="E11643" s="2">
        <v>1.5769404789999999</v>
      </c>
      <c r="F11643">
        <f t="shared" si="186"/>
        <v>6323.4372954930395</v>
      </c>
    </row>
    <row r="11644" spans="1:6" x14ac:dyDescent="0.2">
      <c r="A11644">
        <v>13</v>
      </c>
      <c r="B11644" s="1" t="s">
        <v>755</v>
      </c>
      <c r="C11644" s="2">
        <v>1609.380782</v>
      </c>
      <c r="D11644" s="2">
        <v>3.3688715749762612E-4</v>
      </c>
      <c r="E11644" s="2">
        <v>1.5752439220000001</v>
      </c>
      <c r="F11644">
        <f t="shared" si="186"/>
        <v>6316.6342030804899</v>
      </c>
    </row>
    <row r="11645" spans="1:6" x14ac:dyDescent="0.2">
      <c r="A11645">
        <v>13</v>
      </c>
      <c r="B11645" s="1" t="s">
        <v>324</v>
      </c>
      <c r="C11645" s="2">
        <v>1602.696152</v>
      </c>
      <c r="D11645" s="2">
        <v>3.3548788270870933E-4</v>
      </c>
      <c r="E11645" s="2">
        <v>1.5687010809999999</v>
      </c>
      <c r="F11645">
        <f t="shared" si="186"/>
        <v>6290.3978007882997</v>
      </c>
    </row>
    <row r="11646" spans="1:6" x14ac:dyDescent="0.2">
      <c r="A11646">
        <v>13</v>
      </c>
      <c r="B11646" s="1" t="s">
        <v>553</v>
      </c>
      <c r="C11646" s="2">
        <v>1595.7462190000001</v>
      </c>
      <c r="D11646" s="2">
        <v>3.3403307291889436E-4</v>
      </c>
      <c r="E11646" s="2">
        <v>1.5618985649999999</v>
      </c>
      <c r="F11646">
        <f t="shared" si="186"/>
        <v>6263.1201172292695</v>
      </c>
    </row>
    <row r="11647" spans="1:6" x14ac:dyDescent="0.2">
      <c r="A11647">
        <v>13</v>
      </c>
      <c r="B11647" s="1" t="s">
        <v>446</v>
      </c>
      <c r="C11647" s="2">
        <v>1581.7133220000001</v>
      </c>
      <c r="D11647" s="2">
        <v>3.3109560596080307E-4</v>
      </c>
      <c r="E11647" s="2">
        <v>1.548163322</v>
      </c>
      <c r="F11647">
        <f t="shared" si="186"/>
        <v>6208.0426117650577</v>
      </c>
    </row>
    <row r="11648" spans="1:6" x14ac:dyDescent="0.2">
      <c r="A11648">
        <v>13</v>
      </c>
      <c r="B11648" s="1" t="s">
        <v>1780</v>
      </c>
      <c r="C11648" s="2">
        <v>1575.7620790000001</v>
      </c>
      <c r="D11648" s="2">
        <v>3.2984984901237842E-4</v>
      </c>
      <c r="E11648" s="2">
        <v>1.542338312</v>
      </c>
      <c r="F11648">
        <f t="shared" si="186"/>
        <v>6184.684668982095</v>
      </c>
    </row>
    <row r="11649" spans="1:6" x14ac:dyDescent="0.2">
      <c r="A11649">
        <v>13</v>
      </c>
      <c r="B11649" s="1" t="s">
        <v>531</v>
      </c>
      <c r="C11649" s="2">
        <v>1558.626415</v>
      </c>
      <c r="D11649" s="2">
        <v>3.262628884830235E-4</v>
      </c>
      <c r="E11649" s="2">
        <v>1.5255661149999999</v>
      </c>
      <c r="F11649">
        <f t="shared" si="186"/>
        <v>6117.4291590566909</v>
      </c>
    </row>
    <row r="11650" spans="1:6" x14ac:dyDescent="0.2">
      <c r="A11650">
        <v>13</v>
      </c>
      <c r="B11650" s="1" t="s">
        <v>303</v>
      </c>
      <c r="C11650" s="2">
        <v>1553.495889</v>
      </c>
      <c r="D11650" s="2">
        <v>3.2518892978434009E-4</v>
      </c>
      <c r="E11650" s="2">
        <v>1.5205444130000001</v>
      </c>
      <c r="F11650">
        <f t="shared" si="186"/>
        <v>6097.2924334563768</v>
      </c>
    </row>
    <row r="11651" spans="1:6" x14ac:dyDescent="0.2">
      <c r="A11651">
        <v>13</v>
      </c>
      <c r="B11651" s="1" t="s">
        <v>751</v>
      </c>
      <c r="C11651" s="2">
        <v>1549.906547</v>
      </c>
      <c r="D11651" s="2">
        <v>3.2443758308596456E-4</v>
      </c>
      <c r="E11651" s="2">
        <v>1.517031206</v>
      </c>
      <c r="F11651">
        <f t="shared" ref="F11651:F11714" si="187">D11651*$I$8</f>
        <v>6083.2046828618359</v>
      </c>
    </row>
    <row r="11652" spans="1:6" x14ac:dyDescent="0.2">
      <c r="A11652">
        <v>13</v>
      </c>
      <c r="B11652" s="1" t="s">
        <v>1968</v>
      </c>
      <c r="C11652" s="2">
        <v>1546.2102259999999</v>
      </c>
      <c r="D11652" s="2">
        <v>3.2366384252803748E-4</v>
      </c>
      <c r="E11652" s="2">
        <v>1.513413288</v>
      </c>
      <c r="F11652">
        <f t="shared" si="187"/>
        <v>6068.697047400703</v>
      </c>
    </row>
    <row r="11653" spans="1:6" x14ac:dyDescent="0.2">
      <c r="A11653">
        <v>13</v>
      </c>
      <c r="B11653" s="1" t="s">
        <v>447</v>
      </c>
      <c r="C11653" s="2">
        <v>1535.933389</v>
      </c>
      <c r="D11653" s="2">
        <v>3.2151262115366521E-4</v>
      </c>
      <c r="E11653" s="2">
        <v>1.5033544350000001</v>
      </c>
      <c r="F11653">
        <f t="shared" si="187"/>
        <v>6028.3616466312224</v>
      </c>
    </row>
    <row r="11654" spans="1:6" x14ac:dyDescent="0.2">
      <c r="A11654">
        <v>13</v>
      </c>
      <c r="B11654" s="1" t="s">
        <v>718</v>
      </c>
      <c r="C11654" s="2">
        <v>1522.8476189999999</v>
      </c>
      <c r="D11654" s="2">
        <v>3.1877341356065594E-4</v>
      </c>
      <c r="E11654" s="2">
        <v>1.490546229</v>
      </c>
      <c r="F11654">
        <f t="shared" si="187"/>
        <v>5977.001504262299</v>
      </c>
    </row>
    <row r="11655" spans="1:6" x14ac:dyDescent="0.2">
      <c r="A11655">
        <v>13</v>
      </c>
      <c r="B11655" s="1" t="s">
        <v>635</v>
      </c>
      <c r="C11655" s="2">
        <v>1509.0913370000001</v>
      </c>
      <c r="D11655" s="2">
        <v>3.1589384971385064E-4</v>
      </c>
      <c r="E11655" s="2">
        <v>1.477081734</v>
      </c>
      <c r="F11655">
        <f t="shared" si="187"/>
        <v>5923.0096821346997</v>
      </c>
    </row>
    <row r="11656" spans="1:6" x14ac:dyDescent="0.2">
      <c r="A11656">
        <v>13</v>
      </c>
      <c r="B11656" s="1" t="s">
        <v>1519</v>
      </c>
      <c r="C11656" s="2">
        <v>1478.1661879999999</v>
      </c>
      <c r="D11656" s="2">
        <v>3.0942037520210097E-4</v>
      </c>
      <c r="E11656" s="2">
        <v>1.4468125439999999</v>
      </c>
      <c r="F11656">
        <f t="shared" si="187"/>
        <v>5801.6320350393935</v>
      </c>
    </row>
    <row r="11657" spans="1:6" x14ac:dyDescent="0.2">
      <c r="A11657">
        <v>13</v>
      </c>
      <c r="B11657" s="1" t="s">
        <v>1627</v>
      </c>
      <c r="C11657" s="2">
        <v>1477.767591</v>
      </c>
      <c r="D11657" s="2">
        <v>3.0933693807368883E-4</v>
      </c>
      <c r="E11657" s="2">
        <v>1.4464224020000001</v>
      </c>
      <c r="F11657">
        <f t="shared" si="187"/>
        <v>5800.0675888816659</v>
      </c>
    </row>
    <row r="11658" spans="1:6" x14ac:dyDescent="0.2">
      <c r="A11658">
        <v>13</v>
      </c>
      <c r="B11658" s="1" t="s">
        <v>1782</v>
      </c>
      <c r="C11658" s="2">
        <v>1467.133008</v>
      </c>
      <c r="D11658" s="2">
        <v>3.0711083068855487E-4</v>
      </c>
      <c r="E11658" s="2">
        <v>1.4360133909999999</v>
      </c>
      <c r="F11658">
        <f t="shared" si="187"/>
        <v>5758.3280754104035</v>
      </c>
    </row>
    <row r="11659" spans="1:6" x14ac:dyDescent="0.2">
      <c r="A11659">
        <v>13</v>
      </c>
      <c r="B11659" s="1" t="s">
        <v>1520</v>
      </c>
      <c r="C11659" s="2">
        <v>1465.7924410000001</v>
      </c>
      <c r="D11659" s="2">
        <v>3.0683021356407773E-4</v>
      </c>
      <c r="E11659" s="2">
        <v>1.4347012589999999</v>
      </c>
      <c r="F11659">
        <f t="shared" si="187"/>
        <v>5753.0665043264571</v>
      </c>
    </row>
    <row r="11660" spans="1:6" x14ac:dyDescent="0.2">
      <c r="A11660">
        <v>13</v>
      </c>
      <c r="B11660" s="1" t="s">
        <v>1969</v>
      </c>
      <c r="C11660" s="2">
        <v>1464.550506</v>
      </c>
      <c r="D11660" s="2">
        <v>3.0657024282060275E-4</v>
      </c>
      <c r="E11660" s="2">
        <v>1.433485667</v>
      </c>
      <c r="F11660">
        <f t="shared" si="187"/>
        <v>5748.192052886302</v>
      </c>
    </row>
    <row r="11661" spans="1:6" x14ac:dyDescent="0.2">
      <c r="A11661">
        <v>13</v>
      </c>
      <c r="B11661" s="1" t="s">
        <v>1521</v>
      </c>
      <c r="C11661" s="2">
        <v>1460.222992</v>
      </c>
      <c r="D11661" s="2">
        <v>3.0566437633130019E-4</v>
      </c>
      <c r="E11661" s="2">
        <v>1.4292499439999999</v>
      </c>
      <c r="F11661">
        <f t="shared" si="187"/>
        <v>5731.2070562118788</v>
      </c>
    </row>
    <row r="11662" spans="1:6" x14ac:dyDescent="0.2">
      <c r="A11662">
        <v>13</v>
      </c>
      <c r="B11662" s="1" t="s">
        <v>108</v>
      </c>
      <c r="C11662" s="2">
        <v>1447.2176930000001</v>
      </c>
      <c r="D11662" s="2">
        <v>3.029420136958177E-4</v>
      </c>
      <c r="E11662" s="2">
        <v>1.4165205030000001</v>
      </c>
      <c r="F11662">
        <f t="shared" si="187"/>
        <v>5680.1627567965816</v>
      </c>
    </row>
    <row r="11663" spans="1:6" x14ac:dyDescent="0.2">
      <c r="A11663">
        <v>13</v>
      </c>
      <c r="B11663" s="1" t="s">
        <v>443</v>
      </c>
      <c r="C11663" s="2">
        <v>1441.429723</v>
      </c>
      <c r="D11663" s="2">
        <v>3.0173043427119599E-4</v>
      </c>
      <c r="E11663" s="2">
        <v>1.4108553029999999</v>
      </c>
      <c r="F11663">
        <f t="shared" si="187"/>
        <v>5657.4456425849248</v>
      </c>
    </row>
    <row r="11664" spans="1:6" x14ac:dyDescent="0.2">
      <c r="A11664">
        <v>13</v>
      </c>
      <c r="B11664" s="1" t="s">
        <v>320</v>
      </c>
      <c r="C11664" s="2">
        <v>1414.8638719999999</v>
      </c>
      <c r="D11664" s="2">
        <v>2.9616947911409187E-4</v>
      </c>
      <c r="E11664" s="2">
        <v>1.3848529439999999</v>
      </c>
      <c r="F11664">
        <f t="shared" si="187"/>
        <v>5553.1777333892223</v>
      </c>
    </row>
    <row r="11665" spans="1:6" x14ac:dyDescent="0.2">
      <c r="A11665">
        <v>13</v>
      </c>
      <c r="B11665" s="1" t="s">
        <v>62</v>
      </c>
      <c r="C11665" s="2">
        <v>1412.4840360000001</v>
      </c>
      <c r="D11665" s="2">
        <v>2.9567131491826134E-4</v>
      </c>
      <c r="E11665" s="2">
        <v>1.382523588</v>
      </c>
      <c r="F11665">
        <f t="shared" si="187"/>
        <v>5543.8371547174002</v>
      </c>
    </row>
    <row r="11666" spans="1:6" x14ac:dyDescent="0.2">
      <c r="A11666">
        <v>13</v>
      </c>
      <c r="B11666" s="1" t="s">
        <v>1783</v>
      </c>
      <c r="C11666" s="2">
        <v>1405.8582630000001</v>
      </c>
      <c r="D11666" s="2">
        <v>2.9428436059094758E-4</v>
      </c>
      <c r="E11666" s="2">
        <v>1.376038356</v>
      </c>
      <c r="F11666">
        <f t="shared" si="187"/>
        <v>5517.8317610802669</v>
      </c>
    </row>
    <row r="11667" spans="1:6" x14ac:dyDescent="0.2">
      <c r="A11667">
        <v>13</v>
      </c>
      <c r="B11667" s="1" t="s">
        <v>26</v>
      </c>
      <c r="C11667" s="2">
        <v>1390.0022839999999</v>
      </c>
      <c r="D11667" s="2">
        <v>2.9096527284703627E-4</v>
      </c>
      <c r="E11667" s="2">
        <v>1.3605187000000001</v>
      </c>
      <c r="F11667">
        <f t="shared" si="187"/>
        <v>5455.5988658819297</v>
      </c>
    </row>
    <row r="11668" spans="1:6" x14ac:dyDescent="0.2">
      <c r="A11668">
        <v>13</v>
      </c>
      <c r="B11668" s="1" t="s">
        <v>319</v>
      </c>
      <c r="C11668" s="2">
        <v>1373.780252</v>
      </c>
      <c r="D11668" s="2">
        <v>2.875695605960803E-4</v>
      </c>
      <c r="E11668" s="2">
        <v>1.3446407570000001</v>
      </c>
      <c r="F11668">
        <f t="shared" si="187"/>
        <v>5391.9292611765059</v>
      </c>
    </row>
    <row r="11669" spans="1:6" x14ac:dyDescent="0.2">
      <c r="A11669">
        <v>13</v>
      </c>
      <c r="B11669" s="1" t="s">
        <v>234</v>
      </c>
      <c r="C11669" s="2">
        <v>1358.950781</v>
      </c>
      <c r="D11669" s="2">
        <v>2.8446534898243748E-4</v>
      </c>
      <c r="E11669" s="2">
        <v>1.3301258359999999</v>
      </c>
      <c r="F11669">
        <f t="shared" si="187"/>
        <v>5333.7252934207027</v>
      </c>
    </row>
    <row r="11670" spans="1:6" x14ac:dyDescent="0.2">
      <c r="A11670">
        <v>13</v>
      </c>
      <c r="B11670" s="1" t="s">
        <v>401</v>
      </c>
      <c r="C11670" s="2">
        <v>1357.5267289999999</v>
      </c>
      <c r="D11670" s="2">
        <v>2.8416725621701157E-4</v>
      </c>
      <c r="E11670" s="2">
        <v>1.3287319900000001</v>
      </c>
      <c r="F11670">
        <f t="shared" si="187"/>
        <v>5328.1360540689666</v>
      </c>
    </row>
    <row r="11671" spans="1:6" x14ac:dyDescent="0.2">
      <c r="A11671">
        <v>13</v>
      </c>
      <c r="B11671" s="1" t="s">
        <v>440</v>
      </c>
      <c r="C11671" s="2">
        <v>1337.649048</v>
      </c>
      <c r="D11671" s="2">
        <v>2.8000631709966897E-4</v>
      </c>
      <c r="E11671" s="2">
        <v>1.3092759380000001</v>
      </c>
      <c r="F11671">
        <f t="shared" si="187"/>
        <v>5250.118445618793</v>
      </c>
    </row>
    <row r="11672" spans="1:6" x14ac:dyDescent="0.2">
      <c r="A11672">
        <v>13</v>
      </c>
      <c r="B11672" s="1" t="s">
        <v>150</v>
      </c>
      <c r="C11672" s="2">
        <v>1327.7661900000001</v>
      </c>
      <c r="D11672" s="2">
        <v>2.7793756619074914E-4</v>
      </c>
      <c r="E11672" s="2">
        <v>1.299602707</v>
      </c>
      <c r="F11672">
        <f t="shared" si="187"/>
        <v>5211.3293660765466</v>
      </c>
    </row>
    <row r="11673" spans="1:6" x14ac:dyDescent="0.2">
      <c r="A11673">
        <v>13</v>
      </c>
      <c r="B11673" s="1" t="s">
        <v>785</v>
      </c>
      <c r="C11673" s="2">
        <v>1307.7819730000001</v>
      </c>
      <c r="D11673" s="2">
        <v>2.7375432624447162E-4</v>
      </c>
      <c r="E11673" s="2">
        <v>1.280042379</v>
      </c>
      <c r="F11673">
        <f t="shared" si="187"/>
        <v>5132.8936170838424</v>
      </c>
    </row>
    <row r="11674" spans="1:6" x14ac:dyDescent="0.2">
      <c r="A11674">
        <v>13</v>
      </c>
      <c r="B11674" s="1" t="s">
        <v>1792</v>
      </c>
      <c r="C11674" s="2">
        <v>1300.266249</v>
      </c>
      <c r="D11674" s="2">
        <v>2.7218108078051615E-4</v>
      </c>
      <c r="E11674" s="2">
        <v>1.2726860719999999</v>
      </c>
      <c r="F11674">
        <f t="shared" si="187"/>
        <v>5103.3952646346779</v>
      </c>
    </row>
    <row r="11675" spans="1:6" x14ac:dyDescent="0.2">
      <c r="A11675">
        <v>13</v>
      </c>
      <c r="B11675" s="1" t="s">
        <v>97</v>
      </c>
      <c r="C11675" s="2">
        <v>1298.087792</v>
      </c>
      <c r="D11675" s="2">
        <v>2.7172507057495056E-4</v>
      </c>
      <c r="E11675" s="2">
        <v>1.270553823</v>
      </c>
      <c r="F11675">
        <f t="shared" si="187"/>
        <v>5094.845073280323</v>
      </c>
    </row>
    <row r="11676" spans="1:6" x14ac:dyDescent="0.2">
      <c r="A11676">
        <v>13</v>
      </c>
      <c r="B11676" s="1" t="s">
        <v>1784</v>
      </c>
      <c r="C11676" s="2">
        <v>1276.3412040000001</v>
      </c>
      <c r="D11676" s="2">
        <v>2.6717291825282088E-4</v>
      </c>
      <c r="E11676" s="2">
        <v>1.2492685050000001</v>
      </c>
      <c r="F11676">
        <f t="shared" si="187"/>
        <v>5009.4922172403913</v>
      </c>
    </row>
    <row r="11677" spans="1:6" x14ac:dyDescent="0.2">
      <c r="A11677">
        <v>13</v>
      </c>
      <c r="B11677" s="1" t="s">
        <v>1524</v>
      </c>
      <c r="C11677" s="2">
        <v>1264.3157100000001</v>
      </c>
      <c r="D11677" s="2">
        <v>2.6465565540604121E-4</v>
      </c>
      <c r="E11677" s="2">
        <v>1.237498086</v>
      </c>
      <c r="F11677">
        <f t="shared" si="187"/>
        <v>4962.2935388632732</v>
      </c>
    </row>
    <row r="11678" spans="1:6" x14ac:dyDescent="0.2">
      <c r="A11678">
        <v>13</v>
      </c>
      <c r="B11678" s="1" t="s">
        <v>1648</v>
      </c>
      <c r="C11678" s="2">
        <v>1263.7787350000001</v>
      </c>
      <c r="D11678" s="2">
        <v>2.645432521792689E-4</v>
      </c>
      <c r="E11678" s="2">
        <v>1.236972502</v>
      </c>
      <c r="F11678">
        <f t="shared" si="187"/>
        <v>4960.1859783612917</v>
      </c>
    </row>
    <row r="11679" spans="1:6" x14ac:dyDescent="0.2">
      <c r="A11679">
        <v>13</v>
      </c>
      <c r="B11679" s="1" t="s">
        <v>213</v>
      </c>
      <c r="C11679" s="2">
        <v>1250.218715</v>
      </c>
      <c r="D11679" s="2">
        <v>2.6170477108052389E-4</v>
      </c>
      <c r="E11679" s="2">
        <v>1.223700105</v>
      </c>
      <c r="F11679">
        <f t="shared" si="187"/>
        <v>4906.9644577598228</v>
      </c>
    </row>
    <row r="11680" spans="1:6" x14ac:dyDescent="0.2">
      <c r="A11680">
        <v>13</v>
      </c>
      <c r="B11680" s="1" t="s">
        <v>316</v>
      </c>
      <c r="C11680" s="2">
        <v>1244.335683</v>
      </c>
      <c r="D11680" s="2">
        <v>2.6047329251392248E-4</v>
      </c>
      <c r="E11680" s="2">
        <v>1.217941859</v>
      </c>
      <c r="F11680">
        <f t="shared" si="187"/>
        <v>4883.8742346360468</v>
      </c>
    </row>
    <row r="11681" spans="1:6" x14ac:dyDescent="0.2">
      <c r="A11681">
        <v>13</v>
      </c>
      <c r="B11681" s="1" t="s">
        <v>309</v>
      </c>
      <c r="C11681" s="2">
        <v>1227.21533</v>
      </c>
      <c r="D11681" s="2">
        <v>2.5688953715664219E-4</v>
      </c>
      <c r="E11681" s="2">
        <v>1.201184649</v>
      </c>
      <c r="F11681">
        <f t="shared" si="187"/>
        <v>4816.6788216870409</v>
      </c>
    </row>
    <row r="11682" spans="1:6" x14ac:dyDescent="0.2">
      <c r="A11682">
        <v>13</v>
      </c>
      <c r="B11682" s="1" t="s">
        <v>576</v>
      </c>
      <c r="C11682" s="2">
        <v>1219.588786</v>
      </c>
      <c r="D11682" s="2">
        <v>2.5529309413415227E-4</v>
      </c>
      <c r="E11682" s="2">
        <v>1.193719873</v>
      </c>
      <c r="F11682">
        <f t="shared" si="187"/>
        <v>4786.7455150153546</v>
      </c>
    </row>
    <row r="11683" spans="1:6" x14ac:dyDescent="0.2">
      <c r="A11683">
        <v>13</v>
      </c>
      <c r="B11683" s="1" t="s">
        <v>245</v>
      </c>
      <c r="C11683" s="2">
        <v>1218.457038</v>
      </c>
      <c r="D11683" s="2">
        <v>2.5505618856771345E-4</v>
      </c>
      <c r="E11683" s="2">
        <v>1.192612131</v>
      </c>
      <c r="F11683">
        <f t="shared" si="187"/>
        <v>4782.3035356446271</v>
      </c>
    </row>
    <row r="11684" spans="1:6" x14ac:dyDescent="0.2">
      <c r="A11684">
        <v>13</v>
      </c>
      <c r="B11684" s="1" t="s">
        <v>752</v>
      </c>
      <c r="C11684" s="2">
        <v>1188.6862819999999</v>
      </c>
      <c r="D11684" s="2">
        <v>2.4882435969272095E-4</v>
      </c>
      <c r="E11684" s="2">
        <v>1.163472847</v>
      </c>
      <c r="F11684">
        <f t="shared" si="187"/>
        <v>4665.4567442385178</v>
      </c>
    </row>
    <row r="11685" spans="1:6" x14ac:dyDescent="0.2">
      <c r="A11685">
        <v>13</v>
      </c>
      <c r="B11685" s="1" t="s">
        <v>891</v>
      </c>
      <c r="C11685" s="2">
        <v>1185.9438190000001</v>
      </c>
      <c r="D11685" s="2">
        <v>2.4825028786025304E-4</v>
      </c>
      <c r="E11685" s="2">
        <v>1.160788556</v>
      </c>
      <c r="F11685">
        <f t="shared" si="187"/>
        <v>4654.6928973797449</v>
      </c>
    </row>
    <row r="11686" spans="1:6" x14ac:dyDescent="0.2">
      <c r="A11686">
        <v>13</v>
      </c>
      <c r="B11686" s="1" t="s">
        <v>1628</v>
      </c>
      <c r="C11686" s="2">
        <v>1182.2440509999999</v>
      </c>
      <c r="D11686" s="2">
        <v>2.4747582572692199E-4</v>
      </c>
      <c r="E11686" s="2">
        <v>1.1571672639999999</v>
      </c>
      <c r="F11686">
        <f t="shared" si="187"/>
        <v>4640.1717323797875</v>
      </c>
    </row>
    <row r="11687" spans="1:6" x14ac:dyDescent="0.2">
      <c r="A11687">
        <v>13</v>
      </c>
      <c r="B11687" s="1" t="s">
        <v>551</v>
      </c>
      <c r="C11687" s="2">
        <v>1181.4959220000001</v>
      </c>
      <c r="D11687" s="2">
        <v>2.4731922205018094E-4</v>
      </c>
      <c r="E11687" s="2">
        <v>1.156435004</v>
      </c>
      <c r="F11687">
        <f t="shared" si="187"/>
        <v>4637.2354134408924</v>
      </c>
    </row>
    <row r="11688" spans="1:6" x14ac:dyDescent="0.2">
      <c r="A11688">
        <v>13</v>
      </c>
      <c r="B11688" s="1" t="s">
        <v>289</v>
      </c>
      <c r="C11688" s="2">
        <v>1169.5142900000001</v>
      </c>
      <c r="D11688" s="2">
        <v>2.4481114057674702E-4</v>
      </c>
      <c r="E11688" s="2">
        <v>1.144707516</v>
      </c>
      <c r="F11688">
        <f t="shared" si="187"/>
        <v>4590.2088858140069</v>
      </c>
    </row>
    <row r="11689" spans="1:6" x14ac:dyDescent="0.2">
      <c r="A11689">
        <v>13</v>
      </c>
      <c r="B11689" s="1" t="s">
        <v>430</v>
      </c>
      <c r="C11689" s="2">
        <v>1161.7203770000001</v>
      </c>
      <c r="D11689" s="2">
        <v>2.4317966286559962E-4</v>
      </c>
      <c r="E11689" s="2">
        <v>1.1370789219999999</v>
      </c>
      <c r="F11689">
        <f t="shared" si="187"/>
        <v>4559.618678729993</v>
      </c>
    </row>
    <row r="11690" spans="1:6" x14ac:dyDescent="0.2">
      <c r="A11690">
        <v>13</v>
      </c>
      <c r="B11690" s="1" t="s">
        <v>225</v>
      </c>
      <c r="C11690" s="2">
        <v>1150.000098</v>
      </c>
      <c r="D11690" s="2">
        <v>2.4072628959682452E-4</v>
      </c>
      <c r="E11690" s="2">
        <v>1.1256072429999999</v>
      </c>
      <c r="F11690">
        <f t="shared" si="187"/>
        <v>4513.6179299404594</v>
      </c>
    </row>
    <row r="11691" spans="1:6" x14ac:dyDescent="0.2">
      <c r="A11691">
        <v>13</v>
      </c>
      <c r="B11691" s="1" t="s">
        <v>313</v>
      </c>
      <c r="C11691" s="2">
        <v>1131.3253360000001</v>
      </c>
      <c r="D11691" s="2">
        <v>2.3681715420412842E-4</v>
      </c>
      <c r="E11691" s="2">
        <v>1.107328595</v>
      </c>
      <c r="F11691">
        <f t="shared" si="187"/>
        <v>4440.3216413274076</v>
      </c>
    </row>
    <row r="11692" spans="1:6" x14ac:dyDescent="0.2">
      <c r="A11692">
        <v>13</v>
      </c>
      <c r="B11692" s="1" t="s">
        <v>813</v>
      </c>
      <c r="C11692" s="2">
        <v>1119.017175</v>
      </c>
      <c r="D11692" s="2">
        <v>2.3424072153263128E-4</v>
      </c>
      <c r="E11692" s="2">
        <v>1.095281505</v>
      </c>
      <c r="F11692">
        <f t="shared" si="187"/>
        <v>4392.0135287368366</v>
      </c>
    </row>
    <row r="11693" spans="1:6" x14ac:dyDescent="0.2">
      <c r="A11693">
        <v>13</v>
      </c>
      <c r="B11693" s="1" t="s">
        <v>298</v>
      </c>
      <c r="C11693" s="2">
        <v>1105.501757</v>
      </c>
      <c r="D11693" s="2">
        <v>2.3141157685825981E-4</v>
      </c>
      <c r="E11693" s="2">
        <v>1.0820527639999999</v>
      </c>
      <c r="F11693">
        <f t="shared" si="187"/>
        <v>4338.9670660923712</v>
      </c>
    </row>
    <row r="11694" spans="1:6" x14ac:dyDescent="0.2">
      <c r="A11694">
        <v>13</v>
      </c>
      <c r="B11694" s="1" t="s">
        <v>605</v>
      </c>
      <c r="C11694" s="2">
        <v>1093.5594610000001</v>
      </c>
      <c r="D11694" s="2">
        <v>2.2891172977065281E-4</v>
      </c>
      <c r="E11694" s="2">
        <v>1.070363779</v>
      </c>
      <c r="F11694">
        <f t="shared" si="187"/>
        <v>4292.0949331997399</v>
      </c>
    </row>
    <row r="11695" spans="1:6" x14ac:dyDescent="0.2">
      <c r="A11695">
        <v>13</v>
      </c>
      <c r="B11695" s="1" t="s">
        <v>296</v>
      </c>
      <c r="C11695" s="2">
        <v>1090.8111289999999</v>
      </c>
      <c r="D11695" s="2">
        <v>2.2833642907859055E-4</v>
      </c>
      <c r="E11695" s="2">
        <v>1.067673742</v>
      </c>
      <c r="F11695">
        <f t="shared" si="187"/>
        <v>4281.3080452235727</v>
      </c>
    </row>
    <row r="11696" spans="1:6" x14ac:dyDescent="0.2">
      <c r="A11696">
        <v>13</v>
      </c>
      <c r="B11696" s="1" t="s">
        <v>212</v>
      </c>
      <c r="C11696" s="2">
        <v>1069.3403699999999</v>
      </c>
      <c r="D11696" s="2">
        <v>2.2384201540672554E-4</v>
      </c>
      <c r="E11696" s="2">
        <v>1.0466584029999999</v>
      </c>
      <c r="F11696">
        <f t="shared" si="187"/>
        <v>4197.0377888761041</v>
      </c>
    </row>
    <row r="11697" spans="1:6" x14ac:dyDescent="0.2">
      <c r="A11697">
        <v>13</v>
      </c>
      <c r="B11697" s="1" t="s">
        <v>1629</v>
      </c>
      <c r="C11697" s="2">
        <v>1067.720491</v>
      </c>
      <c r="D11697" s="2">
        <v>2.235029305713577E-4</v>
      </c>
      <c r="E11697" s="2">
        <v>1.045072883</v>
      </c>
      <c r="F11697">
        <f t="shared" si="187"/>
        <v>4190.6799482129572</v>
      </c>
    </row>
    <row r="11698" spans="1:6" x14ac:dyDescent="0.2">
      <c r="A11698">
        <v>13</v>
      </c>
      <c r="B11698" s="1" t="s">
        <v>1785</v>
      </c>
      <c r="C11698" s="2">
        <v>1058.3635340000001</v>
      </c>
      <c r="D11698" s="2">
        <v>2.2154426503674174E-4</v>
      </c>
      <c r="E11698" s="2">
        <v>1.0359143980000001</v>
      </c>
      <c r="F11698">
        <f t="shared" si="187"/>
        <v>4153.9549694389079</v>
      </c>
    </row>
    <row r="11699" spans="1:6" x14ac:dyDescent="0.2">
      <c r="A11699">
        <v>13</v>
      </c>
      <c r="B11699" s="1" t="s">
        <v>1970</v>
      </c>
      <c r="C11699" s="2">
        <v>1054.375164</v>
      </c>
      <c r="D11699" s="2">
        <v>2.2070939074569917E-4</v>
      </c>
      <c r="E11699" s="2">
        <v>1.0320106259999999</v>
      </c>
      <c r="F11699">
        <f t="shared" si="187"/>
        <v>4138.3010764818591</v>
      </c>
    </row>
    <row r="11700" spans="1:6" x14ac:dyDescent="0.2">
      <c r="A11700">
        <v>13</v>
      </c>
      <c r="B11700" s="1" t="s">
        <v>1786</v>
      </c>
      <c r="C11700" s="2">
        <v>1054.025844</v>
      </c>
      <c r="D11700" s="2">
        <v>2.2063626846711206E-4</v>
      </c>
      <c r="E11700" s="2">
        <v>1.0316687149999999</v>
      </c>
      <c r="F11700">
        <f t="shared" si="187"/>
        <v>4136.9300337583509</v>
      </c>
    </row>
    <row r="11701" spans="1:6" x14ac:dyDescent="0.2">
      <c r="A11701">
        <v>13</v>
      </c>
      <c r="B11701" s="1" t="s">
        <v>1630</v>
      </c>
      <c r="C11701" s="2">
        <v>1045.1345920000001</v>
      </c>
      <c r="D11701" s="2">
        <v>2.18775087897893E-4</v>
      </c>
      <c r="E11701" s="2">
        <v>1.022966058</v>
      </c>
      <c r="F11701">
        <f t="shared" si="187"/>
        <v>4102.0328980854938</v>
      </c>
    </row>
    <row r="11702" spans="1:6" x14ac:dyDescent="0.2">
      <c r="A11702">
        <v>13</v>
      </c>
      <c r="B11702" s="1" t="s">
        <v>1922</v>
      </c>
      <c r="C11702" s="2">
        <v>1031.5538019999999</v>
      </c>
      <c r="D11702" s="2">
        <v>2.1593225916832767E-4</v>
      </c>
      <c r="E11702" s="2">
        <v>1.009673332</v>
      </c>
      <c r="F11702">
        <f t="shared" si="187"/>
        <v>4048.729859406144</v>
      </c>
    </row>
    <row r="11703" spans="1:6" x14ac:dyDescent="0.2">
      <c r="A11703">
        <v>13</v>
      </c>
      <c r="B11703" s="1" t="s">
        <v>833</v>
      </c>
      <c r="C11703" s="2">
        <v>1026.981311</v>
      </c>
      <c r="D11703" s="2">
        <v>2.1497511270605747E-4</v>
      </c>
      <c r="E11703" s="2">
        <v>1.00519783</v>
      </c>
      <c r="F11703">
        <f t="shared" si="187"/>
        <v>4030.7833632385773</v>
      </c>
    </row>
    <row r="11704" spans="1:6" x14ac:dyDescent="0.2">
      <c r="A11704">
        <v>13</v>
      </c>
      <c r="B11704" s="1" t="s">
        <v>233</v>
      </c>
      <c r="C11704" s="2">
        <v>1025.5723439999999</v>
      </c>
      <c r="D11704" s="2">
        <v>2.1468017742114854E-4</v>
      </c>
      <c r="E11704" s="2">
        <v>1.003818748</v>
      </c>
      <c r="F11704">
        <f t="shared" si="187"/>
        <v>4025.2533266465352</v>
      </c>
    </row>
    <row r="11705" spans="1:6" x14ac:dyDescent="0.2">
      <c r="A11705">
        <v>13</v>
      </c>
      <c r="B11705" s="1" t="s">
        <v>1631</v>
      </c>
      <c r="C11705" s="2">
        <v>1024.7434519999999</v>
      </c>
      <c r="D11705" s="2">
        <v>2.1450666783578707E-4</v>
      </c>
      <c r="E11705" s="2">
        <v>1.003007438</v>
      </c>
      <c r="F11705">
        <f t="shared" si="187"/>
        <v>4022.0000219210078</v>
      </c>
    </row>
    <row r="11706" spans="1:6" x14ac:dyDescent="0.2">
      <c r="A11706">
        <v>13</v>
      </c>
      <c r="B11706" s="1" t="s">
        <v>1632</v>
      </c>
      <c r="C11706" s="2">
        <v>1022.936867</v>
      </c>
      <c r="D11706" s="2">
        <v>2.1412850051754964E-4</v>
      </c>
      <c r="E11706" s="2">
        <v>1.0012391730000001</v>
      </c>
      <c r="F11706">
        <f t="shared" si="187"/>
        <v>4014.9093847040558</v>
      </c>
    </row>
    <row r="11707" spans="1:6" x14ac:dyDescent="0.2">
      <c r="A11707">
        <v>13</v>
      </c>
      <c r="B11707" s="1" t="s">
        <v>825</v>
      </c>
      <c r="C11707" s="2">
        <v>1019.204509</v>
      </c>
      <c r="D11707" s="2">
        <v>2.1334721635285766E-4</v>
      </c>
      <c r="E11707" s="2">
        <v>0.99758598200000004</v>
      </c>
      <c r="F11707">
        <f t="shared" si="187"/>
        <v>4000.2603066160809</v>
      </c>
    </row>
    <row r="11708" spans="1:6" x14ac:dyDescent="0.2">
      <c r="A11708">
        <v>13</v>
      </c>
      <c r="B11708" s="1" t="s">
        <v>815</v>
      </c>
      <c r="C11708" s="2">
        <v>1018.559992</v>
      </c>
      <c r="D11708" s="2">
        <v>2.1321230142775264E-4</v>
      </c>
      <c r="E11708" s="2">
        <v>0.99695513599999996</v>
      </c>
      <c r="F11708">
        <f t="shared" si="187"/>
        <v>3997.7306517703619</v>
      </c>
    </row>
    <row r="11709" spans="1:6" x14ac:dyDescent="0.2">
      <c r="A11709">
        <v>13</v>
      </c>
      <c r="B11709" s="1" t="s">
        <v>286</v>
      </c>
      <c r="C11709" s="2">
        <v>1016.78307</v>
      </c>
      <c r="D11709" s="2">
        <v>2.1284034342198687E-4</v>
      </c>
      <c r="E11709" s="2">
        <v>0.99521590500000001</v>
      </c>
      <c r="F11709">
        <f t="shared" si="187"/>
        <v>3990.7564391622536</v>
      </c>
    </row>
    <row r="11710" spans="1:6" x14ac:dyDescent="0.2">
      <c r="A11710">
        <v>13</v>
      </c>
      <c r="B11710" s="1" t="s">
        <v>306</v>
      </c>
      <c r="C11710" s="2">
        <v>1010.1922530000001</v>
      </c>
      <c r="D11710" s="2">
        <v>2.1146070622000564E-4</v>
      </c>
      <c r="E11710" s="2">
        <v>0.98876488699999998</v>
      </c>
      <c r="F11710">
        <f t="shared" si="187"/>
        <v>3964.8882416251058</v>
      </c>
    </row>
    <row r="11711" spans="1:6" x14ac:dyDescent="0.2">
      <c r="A11711">
        <v>13</v>
      </c>
      <c r="B11711" s="1" t="s">
        <v>174</v>
      </c>
      <c r="C11711" s="2">
        <v>1000.138649</v>
      </c>
      <c r="D11711" s="2">
        <v>2.093562133758779E-4</v>
      </c>
      <c r="E11711" s="2">
        <v>0.97892453099999999</v>
      </c>
      <c r="F11711">
        <f t="shared" si="187"/>
        <v>3925.4290007977106</v>
      </c>
    </row>
    <row r="11712" spans="1:6" x14ac:dyDescent="0.2">
      <c r="A11712">
        <v>13</v>
      </c>
      <c r="B11712" s="1" t="s">
        <v>304</v>
      </c>
      <c r="C11712" s="2">
        <v>1000</v>
      </c>
      <c r="D11712" s="2">
        <v>2.0932719060369384E-4</v>
      </c>
      <c r="E11712" s="2">
        <v>0.978788824</v>
      </c>
      <c r="F11712">
        <f t="shared" si="187"/>
        <v>3924.8848238192595</v>
      </c>
    </row>
    <row r="11713" spans="1:6" x14ac:dyDescent="0.2">
      <c r="A11713">
        <v>13</v>
      </c>
      <c r="B11713" s="1" t="s">
        <v>300</v>
      </c>
      <c r="C11713" s="2">
        <v>996.92759039999999</v>
      </c>
      <c r="D11713" s="2">
        <v>2.0868405155820936E-4</v>
      </c>
      <c r="E11713" s="2">
        <v>0.97578158299999995</v>
      </c>
      <c r="F11713">
        <f t="shared" si="187"/>
        <v>3912.8259667164257</v>
      </c>
    </row>
    <row r="11714" spans="1:6" x14ac:dyDescent="0.2">
      <c r="A11714">
        <v>13</v>
      </c>
      <c r="B11714" s="1" t="s">
        <v>1923</v>
      </c>
      <c r="C11714" s="2">
        <v>995.91104789999997</v>
      </c>
      <c r="D11714" s="2">
        <v>2.0847126166625318E-4</v>
      </c>
      <c r="E11714" s="2">
        <v>0.97478660299999997</v>
      </c>
      <c r="F11714">
        <f t="shared" si="187"/>
        <v>3908.8361562422469</v>
      </c>
    </row>
    <row r="11715" spans="1:6" x14ac:dyDescent="0.2">
      <c r="A11715">
        <v>13</v>
      </c>
      <c r="B11715" s="1" t="s">
        <v>817</v>
      </c>
      <c r="C11715" s="2">
        <v>985.72780390000003</v>
      </c>
      <c r="D11715" s="2">
        <v>2.0633963189816676E-4</v>
      </c>
      <c r="E11715" s="2">
        <v>0.96481935799999996</v>
      </c>
      <c r="F11715">
        <f t="shared" ref="F11715:F11778" si="188">D11715*$I$8</f>
        <v>3868.8680980906265</v>
      </c>
    </row>
    <row r="11716" spans="1:6" x14ac:dyDescent="0.2">
      <c r="A11716">
        <v>13</v>
      </c>
      <c r="B11716" s="1" t="s">
        <v>818</v>
      </c>
      <c r="C11716" s="2">
        <v>985.72597029999997</v>
      </c>
      <c r="D11716" s="2">
        <v>2.0633924801320821E-4</v>
      </c>
      <c r="E11716" s="2">
        <v>0.96481756299999999</v>
      </c>
      <c r="F11716">
        <f t="shared" si="188"/>
        <v>3868.8609002476542</v>
      </c>
    </row>
    <row r="11717" spans="1:6" x14ac:dyDescent="0.2">
      <c r="A11717">
        <v>13</v>
      </c>
      <c r="B11717" s="1" t="s">
        <v>217</v>
      </c>
      <c r="C11717" s="2">
        <v>983.77723619999995</v>
      </c>
      <c r="D11717" s="2">
        <v>2.0593132501261794E-4</v>
      </c>
      <c r="E11717" s="2">
        <v>0.96291016399999996</v>
      </c>
      <c r="F11717">
        <f t="shared" si="188"/>
        <v>3861.2123439865863</v>
      </c>
    </row>
    <row r="11718" spans="1:6" x14ac:dyDescent="0.2">
      <c r="A11718">
        <v>13</v>
      </c>
      <c r="B11718" s="1" t="s">
        <v>294</v>
      </c>
      <c r="C11718" s="2">
        <v>935.8707005</v>
      </c>
      <c r="D11718" s="2">
        <v>1.9590318442731634E-4</v>
      </c>
      <c r="E11718" s="2">
        <v>0.916019782</v>
      </c>
      <c r="F11718">
        <f t="shared" si="188"/>
        <v>3673.1847080121815</v>
      </c>
    </row>
    <row r="11719" spans="1:6" x14ac:dyDescent="0.2">
      <c r="A11719">
        <v>13</v>
      </c>
      <c r="B11719" s="1" t="s">
        <v>1788</v>
      </c>
      <c r="C11719" s="2">
        <v>929.13980100000003</v>
      </c>
      <c r="D11719" s="2">
        <v>1.9449422418881578E-4</v>
      </c>
      <c r="E11719" s="2">
        <v>0.90943165299999995</v>
      </c>
      <c r="F11719">
        <f t="shared" si="188"/>
        <v>3646.766703540296</v>
      </c>
    </row>
    <row r="11720" spans="1:6" x14ac:dyDescent="0.2">
      <c r="A11720">
        <v>13</v>
      </c>
      <c r="B11720" s="1" t="s">
        <v>104</v>
      </c>
      <c r="C11720" s="2">
        <v>922.22311749999994</v>
      </c>
      <c r="D11720" s="2">
        <v>1.9304637415844719E-4</v>
      </c>
      <c r="E11720" s="2">
        <v>0.90266168000000002</v>
      </c>
      <c r="F11720">
        <f t="shared" si="188"/>
        <v>3619.6195154708848</v>
      </c>
    </row>
    <row r="11721" spans="1:6" x14ac:dyDescent="0.2">
      <c r="A11721">
        <v>13</v>
      </c>
      <c r="B11721" s="1" t="s">
        <v>1971</v>
      </c>
      <c r="C11721" s="2">
        <v>919.50467649999996</v>
      </c>
      <c r="D11721" s="2">
        <v>1.924773306842776E-4</v>
      </c>
      <c r="E11721" s="2">
        <v>0.90000090099999996</v>
      </c>
      <c r="F11721">
        <f t="shared" si="188"/>
        <v>3608.949950330205</v>
      </c>
    </row>
    <row r="11722" spans="1:6" x14ac:dyDescent="0.2">
      <c r="A11722">
        <v>13</v>
      </c>
      <c r="B11722" s="1" t="s">
        <v>384</v>
      </c>
      <c r="C11722" s="2">
        <v>908.23093240000003</v>
      </c>
      <c r="D11722" s="2">
        <v>1.9011742944643575E-4</v>
      </c>
      <c r="E11722" s="2">
        <v>0.88896628600000005</v>
      </c>
      <c r="F11722">
        <f t="shared" si="188"/>
        <v>3564.7018021206704</v>
      </c>
    </row>
    <row r="11723" spans="1:6" x14ac:dyDescent="0.2">
      <c r="A11723">
        <v>13</v>
      </c>
      <c r="B11723" s="1" t="s">
        <v>1789</v>
      </c>
      <c r="C11723" s="2">
        <v>906.1402124</v>
      </c>
      <c r="D11723" s="2">
        <v>1.8967978498165051E-4</v>
      </c>
      <c r="E11723" s="2">
        <v>0.88691991299999995</v>
      </c>
      <c r="F11723">
        <f t="shared" si="188"/>
        <v>3556.4959684059472</v>
      </c>
    </row>
    <row r="11724" spans="1:6" x14ac:dyDescent="0.2">
      <c r="A11724">
        <v>13</v>
      </c>
      <c r="B11724" s="1" t="s">
        <v>789</v>
      </c>
      <c r="C11724" s="2">
        <v>896.72244920000003</v>
      </c>
      <c r="D11724" s="2">
        <v>1.8770839093389905E-4</v>
      </c>
      <c r="E11724" s="2">
        <v>0.87770191099999995</v>
      </c>
      <c r="F11724">
        <f t="shared" si="188"/>
        <v>3519.532330010607</v>
      </c>
    </row>
    <row r="11725" spans="1:6" x14ac:dyDescent="0.2">
      <c r="A11725">
        <v>13</v>
      </c>
      <c r="B11725" s="1" t="s">
        <v>1525</v>
      </c>
      <c r="C11725" s="2">
        <v>896.06057620000001</v>
      </c>
      <c r="D11725" s="2">
        <v>1.8756984289588271E-4</v>
      </c>
      <c r="E11725" s="2">
        <v>0.87705407700000004</v>
      </c>
      <c r="F11725">
        <f t="shared" si="188"/>
        <v>3516.9345542978008</v>
      </c>
    </row>
    <row r="11726" spans="1:6" x14ac:dyDescent="0.2">
      <c r="A11726">
        <v>13</v>
      </c>
      <c r="B11726" s="1" t="s">
        <v>292</v>
      </c>
      <c r="C11726" s="2">
        <v>891.8492506</v>
      </c>
      <c r="D11726" s="2">
        <v>1.8668829803160047E-4</v>
      </c>
      <c r="E11726" s="2">
        <v>0.87293207900000003</v>
      </c>
      <c r="F11726">
        <f t="shared" si="188"/>
        <v>3500.4055880925089</v>
      </c>
    </row>
    <row r="11727" spans="1:6" x14ac:dyDescent="0.2">
      <c r="A11727">
        <v>13</v>
      </c>
      <c r="B11727" s="1" t="s">
        <v>756</v>
      </c>
      <c r="C11727" s="2">
        <v>890.01979159999996</v>
      </c>
      <c r="D11727" s="2">
        <v>1.8630534252376022E-4</v>
      </c>
      <c r="E11727" s="2">
        <v>0.87114142500000002</v>
      </c>
      <c r="F11727">
        <f t="shared" si="188"/>
        <v>3493.225172320504</v>
      </c>
    </row>
    <row r="11728" spans="1:6" x14ac:dyDescent="0.2">
      <c r="A11728">
        <v>13</v>
      </c>
      <c r="B11728" s="1" t="s">
        <v>846</v>
      </c>
      <c r="C11728" s="2">
        <v>889.37308410000003</v>
      </c>
      <c r="D11728" s="2">
        <v>1.8616996907533983E-4</v>
      </c>
      <c r="E11728" s="2">
        <v>0.87050843499999997</v>
      </c>
      <c r="F11728">
        <f t="shared" si="188"/>
        <v>3490.6869201626218</v>
      </c>
    </row>
    <row r="11729" spans="1:6" x14ac:dyDescent="0.2">
      <c r="A11729">
        <v>13</v>
      </c>
      <c r="B11729" s="1" t="s">
        <v>1790</v>
      </c>
      <c r="C11729" s="2">
        <v>889.21207960000004</v>
      </c>
      <c r="D11729" s="2">
        <v>1.861362663284772E-4</v>
      </c>
      <c r="E11729" s="2">
        <v>0.87035084500000004</v>
      </c>
      <c r="F11729">
        <f t="shared" si="188"/>
        <v>3490.0549936589473</v>
      </c>
    </row>
    <row r="11730" spans="1:6" x14ac:dyDescent="0.2">
      <c r="A11730">
        <v>13</v>
      </c>
      <c r="B11730" s="1" t="s">
        <v>1791</v>
      </c>
      <c r="C11730" s="2">
        <v>872.68959529999995</v>
      </c>
      <c r="D11730" s="2">
        <v>1.8267766110336448E-4</v>
      </c>
      <c r="E11730" s="2">
        <v>0.85417882199999995</v>
      </c>
      <c r="F11730">
        <f t="shared" si="188"/>
        <v>3425.2061456880838</v>
      </c>
    </row>
    <row r="11731" spans="1:6" x14ac:dyDescent="0.2">
      <c r="A11731">
        <v>13</v>
      </c>
      <c r="B11731" s="1" t="s">
        <v>681</v>
      </c>
      <c r="C11731" s="2">
        <v>861.80644199999995</v>
      </c>
      <c r="D11731" s="2">
        <v>1.8039952137351685E-4</v>
      </c>
      <c r="E11731" s="2">
        <v>0.84352651400000001</v>
      </c>
      <c r="F11731">
        <f t="shared" si="188"/>
        <v>3382.4910257534407</v>
      </c>
    </row>
    <row r="11732" spans="1:6" x14ac:dyDescent="0.2">
      <c r="A11732">
        <v>13</v>
      </c>
      <c r="B11732" s="1" t="s">
        <v>1633</v>
      </c>
      <c r="C11732" s="2">
        <v>856.30102520000003</v>
      </c>
      <c r="D11732" s="2">
        <v>1.7924708782090216E-4</v>
      </c>
      <c r="E11732" s="2">
        <v>0.83813787299999998</v>
      </c>
      <c r="F11732">
        <f t="shared" si="188"/>
        <v>3360.8828966419155</v>
      </c>
    </row>
    <row r="11733" spans="1:6" x14ac:dyDescent="0.2">
      <c r="A11733">
        <v>13</v>
      </c>
      <c r="B11733" s="1" t="s">
        <v>811</v>
      </c>
      <c r="C11733" s="2">
        <v>836.65754049999998</v>
      </c>
      <c r="D11733" s="2">
        <v>1.7513517241674295E-4</v>
      </c>
      <c r="E11733" s="2">
        <v>0.81891104999999997</v>
      </c>
      <c r="F11733">
        <f t="shared" si="188"/>
        <v>3283.7844828139305</v>
      </c>
    </row>
    <row r="11734" spans="1:6" x14ac:dyDescent="0.2">
      <c r="A11734">
        <v>13</v>
      </c>
      <c r="B11734" s="1" t="s">
        <v>555</v>
      </c>
      <c r="C11734" s="2">
        <v>832.01037640000004</v>
      </c>
      <c r="D11734" s="2">
        <v>1.7416239467223281E-4</v>
      </c>
      <c r="E11734" s="2">
        <v>0.81436245799999996</v>
      </c>
      <c r="F11734">
        <f t="shared" si="188"/>
        <v>3265.5449001043653</v>
      </c>
    </row>
    <row r="11735" spans="1:6" x14ac:dyDescent="0.2">
      <c r="A11735">
        <v>13</v>
      </c>
      <c r="B11735" s="1" t="s">
        <v>196</v>
      </c>
      <c r="C11735" s="2">
        <v>825.93188410000005</v>
      </c>
      <c r="D11735" s="2">
        <v>1.7289000081268123E-4</v>
      </c>
      <c r="E11735" s="2">
        <v>0.80841289699999996</v>
      </c>
      <c r="F11735">
        <f t="shared" si="188"/>
        <v>3241.6875152377729</v>
      </c>
    </row>
    <row r="11736" spans="1:6" x14ac:dyDescent="0.2">
      <c r="A11736">
        <v>13</v>
      </c>
      <c r="B11736" s="1" t="s">
        <v>1797</v>
      </c>
      <c r="C11736" s="2">
        <v>819.91651439999998</v>
      </c>
      <c r="D11736" s="2">
        <v>1.7163082050865289E-4</v>
      </c>
      <c r="E11736" s="2">
        <v>0.80252512099999995</v>
      </c>
      <c r="F11736">
        <f t="shared" si="188"/>
        <v>3218.0778845372415</v>
      </c>
    </row>
    <row r="11737" spans="1:6" x14ac:dyDescent="0.2">
      <c r="A11737">
        <v>13</v>
      </c>
      <c r="B11737" s="1" t="s">
        <v>1666</v>
      </c>
      <c r="C11737" s="2">
        <v>816.43030550000003</v>
      </c>
      <c r="D11737" s="2">
        <v>1.7090106204607474E-4</v>
      </c>
      <c r="E11737" s="2">
        <v>0.79911285799999998</v>
      </c>
      <c r="F11737">
        <f t="shared" si="188"/>
        <v>3204.3949133639012</v>
      </c>
    </row>
    <row r="11738" spans="1:6" x14ac:dyDescent="0.2">
      <c r="A11738">
        <v>13</v>
      </c>
      <c r="B11738" s="1" t="s">
        <v>1635</v>
      </c>
      <c r="C11738" s="2">
        <v>799.45109209999998</v>
      </c>
      <c r="D11738" s="2">
        <v>1.6734685107402242E-4</v>
      </c>
      <c r="E11738" s="2">
        <v>0.78249379399999996</v>
      </c>
      <c r="F11738">
        <f t="shared" si="188"/>
        <v>3137.7534576379203</v>
      </c>
    </row>
    <row r="11739" spans="1:6" x14ac:dyDescent="0.2">
      <c r="A11739">
        <v>13</v>
      </c>
      <c r="B11739" s="1" t="s">
        <v>1924</v>
      </c>
      <c r="C11739" s="2">
        <v>795.8527603</v>
      </c>
      <c r="D11739" s="2">
        <v>1.6659362237696435E-4</v>
      </c>
      <c r="E11739" s="2">
        <v>0.77897178700000003</v>
      </c>
      <c r="F11739">
        <f t="shared" si="188"/>
        <v>3123.6304195680814</v>
      </c>
    </row>
    <row r="11740" spans="1:6" x14ac:dyDescent="0.2">
      <c r="A11740">
        <v>13</v>
      </c>
      <c r="B11740" s="1" t="s">
        <v>1529</v>
      </c>
      <c r="C11740" s="2">
        <v>788.48724579999998</v>
      </c>
      <c r="D11740" s="2">
        <v>1.6505181997827147E-4</v>
      </c>
      <c r="E11740" s="2">
        <v>0.77176250400000002</v>
      </c>
      <c r="F11740">
        <f t="shared" si="188"/>
        <v>3094.7216245925902</v>
      </c>
    </row>
    <row r="11741" spans="1:6" x14ac:dyDescent="0.2">
      <c r="A11741">
        <v>13</v>
      </c>
      <c r="B11741" s="1" t="s">
        <v>835</v>
      </c>
      <c r="C11741" s="2">
        <v>786.80370530000005</v>
      </c>
      <c r="D11741" s="2">
        <v>1.6469940909518636E-4</v>
      </c>
      <c r="E11741" s="2">
        <v>0.77011467300000003</v>
      </c>
      <c r="F11741">
        <f t="shared" si="188"/>
        <v>3088.1139205347445</v>
      </c>
    </row>
    <row r="11742" spans="1:6" x14ac:dyDescent="0.2">
      <c r="A11742">
        <v>13</v>
      </c>
      <c r="B11742" s="1" t="s">
        <v>1836</v>
      </c>
      <c r="C11742" s="2">
        <v>777.48856230000001</v>
      </c>
      <c r="D11742" s="2">
        <v>1.6274949635148892E-4</v>
      </c>
      <c r="E11742" s="2">
        <v>0.760997115</v>
      </c>
      <c r="F11742">
        <f t="shared" si="188"/>
        <v>3051.5530565904173</v>
      </c>
    </row>
    <row r="11743" spans="1:6" x14ac:dyDescent="0.2">
      <c r="A11743">
        <v>13</v>
      </c>
      <c r="B11743" s="1" t="s">
        <v>1793</v>
      </c>
      <c r="C11743" s="2">
        <v>776.21521729999995</v>
      </c>
      <c r="D11743" s="2">
        <v>1.6248295058898004E-4</v>
      </c>
      <c r="E11743" s="2">
        <v>0.75975077899999999</v>
      </c>
      <c r="F11743">
        <f t="shared" si="188"/>
        <v>3046.5553235433758</v>
      </c>
    </row>
    <row r="11744" spans="1:6" x14ac:dyDescent="0.2">
      <c r="A11744">
        <v>13</v>
      </c>
      <c r="B11744" s="1" t="s">
        <v>155</v>
      </c>
      <c r="C11744" s="2">
        <v>771.78880590000006</v>
      </c>
      <c r="D11744" s="2">
        <v>1.6155638232803236E-4</v>
      </c>
      <c r="E11744" s="2">
        <v>0.75541825699999998</v>
      </c>
      <c r="F11744">
        <f t="shared" si="188"/>
        <v>3029.1821686506069</v>
      </c>
    </row>
    <row r="11745" spans="1:6" x14ac:dyDescent="0.2">
      <c r="A11745">
        <v>13</v>
      </c>
      <c r="B11745" s="1" t="s">
        <v>257</v>
      </c>
      <c r="C11745" s="2">
        <v>764.33529880000003</v>
      </c>
      <c r="D11745" s="2">
        <v>1.5999616072268747E-4</v>
      </c>
      <c r="E11745" s="2">
        <v>0.74812284799999995</v>
      </c>
      <c r="F11745">
        <f t="shared" si="188"/>
        <v>2999.92801355039</v>
      </c>
    </row>
    <row r="11746" spans="1:6" x14ac:dyDescent="0.2">
      <c r="A11746">
        <v>13</v>
      </c>
      <c r="B11746" s="1" t="s">
        <v>54</v>
      </c>
      <c r="C11746" s="2">
        <v>755.99107130000004</v>
      </c>
      <c r="D11746" s="2">
        <v>1.5824948694149549E-4</v>
      </c>
      <c r="E11746" s="2">
        <v>0.73995561099999996</v>
      </c>
      <c r="F11746">
        <f t="shared" si="188"/>
        <v>2967.1778801530404</v>
      </c>
    </row>
    <row r="11747" spans="1:6" x14ac:dyDescent="0.2">
      <c r="A11747">
        <v>13</v>
      </c>
      <c r="B11747" s="1" t="s">
        <v>827</v>
      </c>
      <c r="C11747" s="2">
        <v>742.94280000000003</v>
      </c>
      <c r="D11747" s="2">
        <v>1.555181289939006E-4</v>
      </c>
      <c r="E11747" s="2">
        <v>0.72718410899999997</v>
      </c>
      <c r="F11747">
        <f t="shared" si="188"/>
        <v>2915.9649186356364</v>
      </c>
    </row>
    <row r="11748" spans="1:6" x14ac:dyDescent="0.2">
      <c r="A11748">
        <v>13</v>
      </c>
      <c r="B11748" s="1" t="s">
        <v>554</v>
      </c>
      <c r="C11748" s="2">
        <v>741.62832200000003</v>
      </c>
      <c r="D11748" s="2">
        <v>1.5524297308741885E-4</v>
      </c>
      <c r="E11748" s="2">
        <v>0.72589751300000005</v>
      </c>
      <c r="F11748">
        <f t="shared" si="188"/>
        <v>2910.8057453891033</v>
      </c>
    </row>
    <row r="11749" spans="1:6" x14ac:dyDescent="0.2">
      <c r="A11749">
        <v>13</v>
      </c>
      <c r="B11749" s="1" t="s">
        <v>186</v>
      </c>
      <c r="C11749" s="2">
        <v>741.01515559999996</v>
      </c>
      <c r="D11749" s="2">
        <v>1.5511462056340197E-4</v>
      </c>
      <c r="E11749" s="2">
        <v>0.72529735200000001</v>
      </c>
      <c r="F11749">
        <f t="shared" si="188"/>
        <v>2908.3991355637868</v>
      </c>
    </row>
    <row r="11750" spans="1:6" x14ac:dyDescent="0.2">
      <c r="A11750">
        <v>13</v>
      </c>
      <c r="B11750" s="1" t="s">
        <v>290</v>
      </c>
      <c r="C11750" s="2">
        <v>733.99364939999998</v>
      </c>
      <c r="D11750" s="2">
        <v>1.5364482856702907E-4</v>
      </c>
      <c r="E11750" s="2">
        <v>0.71842478099999996</v>
      </c>
      <c r="F11750">
        <f t="shared" si="188"/>
        <v>2880.8405356317949</v>
      </c>
    </row>
    <row r="11751" spans="1:6" x14ac:dyDescent="0.2">
      <c r="A11751">
        <v>13</v>
      </c>
      <c r="B11751" s="1" t="s">
        <v>485</v>
      </c>
      <c r="C11751" s="2">
        <v>733.76488659999995</v>
      </c>
      <c r="D11751" s="2">
        <v>1.5359694217986775E-4</v>
      </c>
      <c r="E11751" s="2">
        <v>0.71820086999999999</v>
      </c>
      <c r="F11751">
        <f t="shared" si="188"/>
        <v>2879.9426658725201</v>
      </c>
    </row>
    <row r="11752" spans="1:6" x14ac:dyDescent="0.2">
      <c r="A11752">
        <v>13</v>
      </c>
      <c r="B11752" s="1" t="s">
        <v>288</v>
      </c>
      <c r="C11752" s="2">
        <v>730.39555629999995</v>
      </c>
      <c r="D11752" s="2">
        <v>1.5289164970016338E-4</v>
      </c>
      <c r="E11752" s="2">
        <v>0.71490300699999998</v>
      </c>
      <c r="F11752">
        <f t="shared" si="188"/>
        <v>2866.7184318780633</v>
      </c>
    </row>
    <row r="11753" spans="1:6" x14ac:dyDescent="0.2">
      <c r="A11753">
        <v>13</v>
      </c>
      <c r="B11753" s="1" t="s">
        <v>556</v>
      </c>
      <c r="C11753" s="2">
        <v>726.843031</v>
      </c>
      <c r="D11753" s="2">
        <v>1.5214800957252965E-4</v>
      </c>
      <c r="E11753" s="2">
        <v>0.71142583500000001</v>
      </c>
      <c r="F11753">
        <f t="shared" si="188"/>
        <v>2852.775179484931</v>
      </c>
    </row>
    <row r="11754" spans="1:6" x14ac:dyDescent="0.2">
      <c r="A11754">
        <v>13</v>
      </c>
      <c r="B11754" s="1" t="s">
        <v>557</v>
      </c>
      <c r="C11754" s="2">
        <v>725.50005320000002</v>
      </c>
      <c r="D11754" s="2">
        <v>1.5186688794408752E-4</v>
      </c>
      <c r="E11754" s="2">
        <v>0.71011134399999998</v>
      </c>
      <c r="F11754">
        <f t="shared" si="188"/>
        <v>2847.5041489516411</v>
      </c>
    </row>
    <row r="11755" spans="1:6" x14ac:dyDescent="0.2">
      <c r="A11755">
        <v>13</v>
      </c>
      <c r="B11755" s="1" t="s">
        <v>1972</v>
      </c>
      <c r="C11755" s="2">
        <v>720.99621930000001</v>
      </c>
      <c r="D11755" s="2">
        <v>1.5092411289425734E-4</v>
      </c>
      <c r="E11755" s="2">
        <v>0.70570304100000003</v>
      </c>
      <c r="F11755">
        <f t="shared" si="188"/>
        <v>2829.8271167673252</v>
      </c>
    </row>
    <row r="11756" spans="1:6" x14ac:dyDescent="0.2">
      <c r="A11756">
        <v>13</v>
      </c>
      <c r="B11756" s="1" t="s">
        <v>489</v>
      </c>
      <c r="C11756" s="2">
        <v>720.16656990000001</v>
      </c>
      <c r="D11756" s="2">
        <v>1.5075044483605225E-4</v>
      </c>
      <c r="E11756" s="2">
        <v>0.70489099</v>
      </c>
      <c r="F11756">
        <f t="shared" si="188"/>
        <v>2826.5708406759795</v>
      </c>
    </row>
    <row r="11757" spans="1:6" x14ac:dyDescent="0.2">
      <c r="A11757">
        <v>13</v>
      </c>
      <c r="B11757" s="1" t="s">
        <v>1541</v>
      </c>
      <c r="C11757" s="2">
        <v>719.74010529999998</v>
      </c>
      <c r="D11757" s="2">
        <v>1.5066117415331445E-4</v>
      </c>
      <c r="E11757" s="2">
        <v>0.70447357099999997</v>
      </c>
      <c r="F11757">
        <f t="shared" si="188"/>
        <v>2824.8970153746459</v>
      </c>
    </row>
    <row r="11758" spans="1:6" x14ac:dyDescent="0.2">
      <c r="A11758">
        <v>13</v>
      </c>
      <c r="B11758" s="1" t="s">
        <v>287</v>
      </c>
      <c r="C11758" s="2">
        <v>718.57376190000002</v>
      </c>
      <c r="D11758" s="2">
        <v>1.5041702674149036E-4</v>
      </c>
      <c r="E11758" s="2">
        <v>0.703331967</v>
      </c>
      <c r="F11758">
        <f t="shared" si="188"/>
        <v>2820.3192514029442</v>
      </c>
    </row>
    <row r="11759" spans="1:6" x14ac:dyDescent="0.2">
      <c r="A11759">
        <v>13</v>
      </c>
      <c r="B11759" s="1" t="s">
        <v>1973</v>
      </c>
      <c r="C11759" s="2">
        <v>717.07998989999999</v>
      </c>
      <c r="D11759" s="2">
        <v>1.5010433971787126E-4</v>
      </c>
      <c r="E11759" s="2">
        <v>0.70186987999999995</v>
      </c>
      <c r="F11759">
        <f t="shared" si="188"/>
        <v>2814.4563697100862</v>
      </c>
    </row>
    <row r="11760" spans="1:6" x14ac:dyDescent="0.2">
      <c r="A11760">
        <v>13</v>
      </c>
      <c r="B11760" s="1" t="s">
        <v>844</v>
      </c>
      <c r="C11760" s="2">
        <v>712.59127669999998</v>
      </c>
      <c r="D11760" s="2">
        <v>1.4916472984764364E-4</v>
      </c>
      <c r="E11760" s="2">
        <v>0.69747637699999998</v>
      </c>
      <c r="F11760">
        <f t="shared" si="188"/>
        <v>2796.8386846433182</v>
      </c>
    </row>
    <row r="11761" spans="1:6" x14ac:dyDescent="0.2">
      <c r="A11761">
        <v>13</v>
      </c>
      <c r="B11761" s="1" t="s">
        <v>262</v>
      </c>
      <c r="C11761" s="2">
        <v>711.45257300000003</v>
      </c>
      <c r="D11761" s="2">
        <v>1.4892636829858766E-4</v>
      </c>
      <c r="E11761" s="2">
        <v>0.69636182700000004</v>
      </c>
      <c r="F11761">
        <f t="shared" si="188"/>
        <v>2792.3694055985188</v>
      </c>
    </row>
    <row r="11762" spans="1:6" x14ac:dyDescent="0.2">
      <c r="A11762">
        <v>13</v>
      </c>
      <c r="B11762" s="1" t="s">
        <v>277</v>
      </c>
      <c r="C11762" s="2">
        <v>711.03749040000002</v>
      </c>
      <c r="D11762" s="2">
        <v>1.4883948026895471E-4</v>
      </c>
      <c r="E11762" s="2">
        <v>0.69595554900000001</v>
      </c>
      <c r="F11762">
        <f t="shared" si="188"/>
        <v>2790.7402550429006</v>
      </c>
    </row>
    <row r="11763" spans="1:6" x14ac:dyDescent="0.2">
      <c r="A11763">
        <v>13</v>
      </c>
      <c r="B11763" s="1" t="s">
        <v>559</v>
      </c>
      <c r="C11763" s="2">
        <v>701.68386210000006</v>
      </c>
      <c r="D11763" s="2">
        <v>1.4688151150157831E-4</v>
      </c>
      <c r="E11763" s="2">
        <v>0.68680032199999996</v>
      </c>
      <c r="F11763">
        <f t="shared" si="188"/>
        <v>2754.0283406545932</v>
      </c>
    </row>
    <row r="11764" spans="1:6" x14ac:dyDescent="0.2">
      <c r="A11764">
        <v>13</v>
      </c>
      <c r="B11764" s="1" t="s">
        <v>480</v>
      </c>
      <c r="C11764" s="2">
        <v>693.87058839999997</v>
      </c>
      <c r="D11764" s="2">
        <v>1.452459808634952E-4</v>
      </c>
      <c r="E11764" s="2">
        <v>0.67915277699999999</v>
      </c>
      <c r="F11764">
        <f t="shared" si="188"/>
        <v>2723.3621411905351</v>
      </c>
    </row>
    <row r="11765" spans="1:6" x14ac:dyDescent="0.2">
      <c r="A11765">
        <v>13</v>
      </c>
      <c r="B11765" s="1" t="s">
        <v>1532</v>
      </c>
      <c r="C11765" s="2">
        <v>689.09134080000001</v>
      </c>
      <c r="D11765" s="2">
        <v>1.4424555441970281E-4</v>
      </c>
      <c r="E11765" s="2">
        <v>0.67447490300000001</v>
      </c>
      <c r="F11765">
        <f t="shared" si="188"/>
        <v>2704.6041453694279</v>
      </c>
    </row>
    <row r="11766" spans="1:6" x14ac:dyDescent="0.2">
      <c r="A11766">
        <v>13</v>
      </c>
      <c r="B11766" s="1" t="s">
        <v>264</v>
      </c>
      <c r="C11766" s="2">
        <v>680.91820470000005</v>
      </c>
      <c r="D11766" s="2">
        <v>1.4253469485957725E-4</v>
      </c>
      <c r="E11766" s="2">
        <v>0.66647512900000005</v>
      </c>
      <c r="F11766">
        <f t="shared" si="188"/>
        <v>2672.5255286170736</v>
      </c>
    </row>
    <row r="11767" spans="1:6" x14ac:dyDescent="0.2">
      <c r="A11767">
        <v>13</v>
      </c>
      <c r="B11767" s="1" t="s">
        <v>1794</v>
      </c>
      <c r="C11767" s="2">
        <v>679.60800319999998</v>
      </c>
      <c r="D11767" s="2">
        <v>1.4226043397178712E-4</v>
      </c>
      <c r="E11767" s="2">
        <v>0.66519271800000002</v>
      </c>
      <c r="F11767">
        <f t="shared" si="188"/>
        <v>2667.3831369710083</v>
      </c>
    </row>
    <row r="11768" spans="1:6" x14ac:dyDescent="0.2">
      <c r="A11768">
        <v>13</v>
      </c>
      <c r="B11768" s="1" t="s">
        <v>560</v>
      </c>
      <c r="C11768" s="2">
        <v>679.45115780000003</v>
      </c>
      <c r="D11768" s="2">
        <v>1.4222760186317869E-4</v>
      </c>
      <c r="E11768" s="2">
        <v>0.66503919899999997</v>
      </c>
      <c r="F11768">
        <f t="shared" si="188"/>
        <v>2666.7675349346005</v>
      </c>
    </row>
    <row r="11769" spans="1:6" x14ac:dyDescent="0.2">
      <c r="A11769">
        <v>13</v>
      </c>
      <c r="B11769" s="1" t="s">
        <v>640</v>
      </c>
      <c r="C11769" s="2">
        <v>678.62073080000005</v>
      </c>
      <c r="D11769" s="2">
        <v>1.4205377105486026E-4</v>
      </c>
      <c r="E11769" s="2">
        <v>0.66422638700000003</v>
      </c>
      <c r="F11769">
        <f t="shared" si="188"/>
        <v>2663.5082072786299</v>
      </c>
    </row>
    <row r="11770" spans="1:6" x14ac:dyDescent="0.2">
      <c r="A11770">
        <v>13</v>
      </c>
      <c r="B11770" s="1" t="s">
        <v>567</v>
      </c>
      <c r="C11770" s="2">
        <v>678.4719417</v>
      </c>
      <c r="D11770" s="2">
        <v>1.4202262547370761E-4</v>
      </c>
      <c r="E11770" s="2">
        <v>0.664080754</v>
      </c>
      <c r="F11770">
        <f t="shared" si="188"/>
        <v>2662.9242276320178</v>
      </c>
    </row>
    <row r="11771" spans="1:6" x14ac:dyDescent="0.2">
      <c r="A11771">
        <v>13</v>
      </c>
      <c r="B11771" s="1" t="s">
        <v>202</v>
      </c>
      <c r="C11771" s="2">
        <v>671.46826229999999</v>
      </c>
      <c r="D11771" s="2">
        <v>1.4055656496744998E-4</v>
      </c>
      <c r="E11771" s="2">
        <v>0.65722563099999998</v>
      </c>
      <c r="F11771">
        <f t="shared" si="188"/>
        <v>2635.4355931396872</v>
      </c>
    </row>
    <row r="11772" spans="1:6" x14ac:dyDescent="0.2">
      <c r="A11772">
        <v>13</v>
      </c>
      <c r="B11772" s="1" t="s">
        <v>221</v>
      </c>
      <c r="C11772" s="2">
        <v>670.17802329999995</v>
      </c>
      <c r="D11772" s="2">
        <v>1.4028648275832571E-4</v>
      </c>
      <c r="E11772" s="2">
        <v>0.65596275900000001</v>
      </c>
      <c r="F11772">
        <f t="shared" si="188"/>
        <v>2630.371551718607</v>
      </c>
    </row>
    <row r="11773" spans="1:6" x14ac:dyDescent="0.2">
      <c r="A11773">
        <v>13</v>
      </c>
      <c r="B11773" s="1" t="s">
        <v>222</v>
      </c>
      <c r="C11773" s="2">
        <v>662.63071839999998</v>
      </c>
      <c r="D11773" s="2">
        <v>1.3870662656013415E-4</v>
      </c>
      <c r="E11773" s="2">
        <v>0.64857554100000003</v>
      </c>
      <c r="F11773">
        <f t="shared" si="188"/>
        <v>2600.7492480025153</v>
      </c>
    </row>
    <row r="11774" spans="1:6" x14ac:dyDescent="0.2">
      <c r="A11774">
        <v>13</v>
      </c>
      <c r="B11774" s="1" t="s">
        <v>283</v>
      </c>
      <c r="C11774" s="2">
        <v>658.57544559999997</v>
      </c>
      <c r="D11774" s="2">
        <v>1.3785774784639469E-4</v>
      </c>
      <c r="E11774" s="2">
        <v>0.64460628600000003</v>
      </c>
      <c r="F11774">
        <f t="shared" si="188"/>
        <v>2584.8327721199007</v>
      </c>
    </row>
    <row r="11775" spans="1:6" x14ac:dyDescent="0.2">
      <c r="A11775">
        <v>13</v>
      </c>
      <c r="B11775" s="1" t="s">
        <v>481</v>
      </c>
      <c r="C11775" s="2">
        <v>642.85406699999999</v>
      </c>
      <c r="D11775" s="2">
        <v>1.3456683576139677E-4</v>
      </c>
      <c r="E11775" s="2">
        <v>0.62921837599999997</v>
      </c>
      <c r="F11775">
        <f t="shared" si="188"/>
        <v>2523.1281705261895</v>
      </c>
    </row>
    <row r="11776" spans="1:6" x14ac:dyDescent="0.2">
      <c r="A11776">
        <v>13</v>
      </c>
      <c r="B11776" s="1" t="s">
        <v>719</v>
      </c>
      <c r="C11776" s="2">
        <v>642.05146279999997</v>
      </c>
      <c r="D11776" s="2">
        <v>1.3439882888354704E-4</v>
      </c>
      <c r="E11776" s="2">
        <v>0.62843279600000002</v>
      </c>
      <c r="F11776">
        <f t="shared" si="188"/>
        <v>2519.9780415665068</v>
      </c>
    </row>
    <row r="11777" spans="1:6" x14ac:dyDescent="0.2">
      <c r="A11777">
        <v>13</v>
      </c>
      <c r="B11777" s="1" t="s">
        <v>1636</v>
      </c>
      <c r="C11777" s="2">
        <v>638.73561919999997</v>
      </c>
      <c r="D11777" s="2">
        <v>1.3370473258509627E-4</v>
      </c>
      <c r="E11777" s="2">
        <v>0.62518728499999998</v>
      </c>
      <c r="F11777">
        <f t="shared" si="188"/>
        <v>2506.9637359705553</v>
      </c>
    </row>
    <row r="11778" spans="1:6" x14ac:dyDescent="0.2">
      <c r="A11778">
        <v>13</v>
      </c>
      <c r="B11778" s="1" t="s">
        <v>561</v>
      </c>
      <c r="C11778" s="2">
        <v>636.14358089999996</v>
      </c>
      <c r="D11778" s="2">
        <v>1.3316214851535966E-4</v>
      </c>
      <c r="E11778" s="2">
        <v>0.62265022699999995</v>
      </c>
      <c r="F11778">
        <f t="shared" si="188"/>
        <v>2496.7902846629936</v>
      </c>
    </row>
    <row r="11779" spans="1:6" x14ac:dyDescent="0.2">
      <c r="A11779">
        <v>13</v>
      </c>
      <c r="B11779" s="1" t="s">
        <v>767</v>
      </c>
      <c r="C11779" s="2">
        <v>634.80487040000003</v>
      </c>
      <c r="D11779" s="2">
        <v>1.3288191998083785E-4</v>
      </c>
      <c r="E11779" s="2">
        <v>0.62133991200000005</v>
      </c>
      <c r="F11779">
        <f t="shared" ref="F11779:F11842" si="189">D11779*$I$8</f>
        <v>2491.5359996407096</v>
      </c>
    </row>
    <row r="11780" spans="1:6" x14ac:dyDescent="0.2">
      <c r="A11780">
        <v>13</v>
      </c>
      <c r="B11780" s="1" t="s">
        <v>449</v>
      </c>
      <c r="C11780" s="2">
        <v>633.98866599999997</v>
      </c>
      <c r="D11780" s="2">
        <v>1.3271106636611718E-4</v>
      </c>
      <c r="E11780" s="2">
        <v>0.62054102099999997</v>
      </c>
      <c r="F11780">
        <f t="shared" si="189"/>
        <v>2488.3324943646971</v>
      </c>
    </row>
    <row r="11781" spans="1:6" x14ac:dyDescent="0.2">
      <c r="A11781">
        <v>13</v>
      </c>
      <c r="B11781" s="1" t="s">
        <v>855</v>
      </c>
      <c r="C11781" s="2">
        <v>631.91383719999999</v>
      </c>
      <c r="D11781" s="2">
        <v>1.3227674812013994E-4</v>
      </c>
      <c r="E11781" s="2">
        <v>0.61851020099999998</v>
      </c>
      <c r="F11781">
        <f t="shared" si="189"/>
        <v>2480.1890272526239</v>
      </c>
    </row>
    <row r="11782" spans="1:6" x14ac:dyDescent="0.2">
      <c r="A11782">
        <v>13</v>
      </c>
      <c r="B11782" s="1" t="s">
        <v>281</v>
      </c>
      <c r="C11782" s="2">
        <v>629.85307609999995</v>
      </c>
      <c r="D11782" s="2">
        <v>1.3184537477437403E-4</v>
      </c>
      <c r="E11782" s="2">
        <v>0.61649315100000002</v>
      </c>
      <c r="F11782">
        <f t="shared" si="189"/>
        <v>2472.1007770195133</v>
      </c>
    </row>
    <row r="11783" spans="1:6" x14ac:dyDescent="0.2">
      <c r="A11783">
        <v>13</v>
      </c>
      <c r="B11783" s="1" t="s">
        <v>1531</v>
      </c>
      <c r="C11783" s="2">
        <v>625.16671859999997</v>
      </c>
      <c r="D11783" s="2">
        <v>1.3086439279878868E-4</v>
      </c>
      <c r="E11783" s="2">
        <v>0.61190619700000004</v>
      </c>
      <c r="F11783">
        <f t="shared" si="189"/>
        <v>2453.7073649772879</v>
      </c>
    </row>
    <row r="11784" spans="1:6" x14ac:dyDescent="0.2">
      <c r="A11784">
        <v>13</v>
      </c>
      <c r="B11784" s="1" t="s">
        <v>249</v>
      </c>
      <c r="C11784" s="2">
        <v>621.99221639999996</v>
      </c>
      <c r="D11784" s="2">
        <v>1.3019988323053629E-4</v>
      </c>
      <c r="E11784" s="2">
        <v>0.60879903000000002</v>
      </c>
      <c r="F11784">
        <f t="shared" si="189"/>
        <v>2441.2478105725554</v>
      </c>
    </row>
    <row r="11785" spans="1:6" x14ac:dyDescent="0.2">
      <c r="A11785">
        <v>13</v>
      </c>
      <c r="B11785" s="1" t="s">
        <v>823</v>
      </c>
      <c r="C11785" s="2">
        <v>617.99135190000004</v>
      </c>
      <c r="D11785" s="2">
        <v>1.2936239338905191E-4</v>
      </c>
      <c r="E11785" s="2">
        <v>0.60488302800000004</v>
      </c>
      <c r="F11785">
        <f t="shared" si="189"/>
        <v>2425.5448760447234</v>
      </c>
    </row>
    <row r="11786" spans="1:6" x14ac:dyDescent="0.2">
      <c r="A11786">
        <v>13</v>
      </c>
      <c r="B11786" s="1" t="s">
        <v>1533</v>
      </c>
      <c r="C11786" s="2">
        <v>614.1047926</v>
      </c>
      <c r="D11786" s="2">
        <v>1.285488310221819E-4</v>
      </c>
      <c r="E11786" s="2">
        <v>0.60107890799999997</v>
      </c>
      <c r="F11786">
        <f t="shared" si="189"/>
        <v>2410.2905816659104</v>
      </c>
    </row>
    <row r="11787" spans="1:6" x14ac:dyDescent="0.2">
      <c r="A11787">
        <v>13</v>
      </c>
      <c r="B11787" s="1" t="s">
        <v>278</v>
      </c>
      <c r="C11787" s="2">
        <v>613.59929</v>
      </c>
      <c r="D11787" s="2">
        <v>1.2844301543238918E-4</v>
      </c>
      <c r="E11787" s="2">
        <v>0.60058412699999997</v>
      </c>
      <c r="F11787">
        <f t="shared" si="189"/>
        <v>2408.306539357297</v>
      </c>
    </row>
    <row r="11788" spans="1:6" x14ac:dyDescent="0.2">
      <c r="A11788">
        <v>13</v>
      </c>
      <c r="B11788" s="1" t="s">
        <v>272</v>
      </c>
      <c r="C11788" s="2">
        <v>607.17542109999999</v>
      </c>
      <c r="D11788" s="2">
        <v>1.2709832502117249E-4</v>
      </c>
      <c r="E11788" s="2">
        <v>0.594296516</v>
      </c>
      <c r="F11788">
        <f t="shared" si="189"/>
        <v>2383.0935941469843</v>
      </c>
    </row>
    <row r="11789" spans="1:6" x14ac:dyDescent="0.2">
      <c r="A11789">
        <v>13</v>
      </c>
      <c r="B11789" s="1" t="s">
        <v>307</v>
      </c>
      <c r="C11789" s="2">
        <v>588.53976890000001</v>
      </c>
      <c r="D11789" s="2">
        <v>1.2319737632274566E-4</v>
      </c>
      <c r="E11789" s="2">
        <v>0.57605614800000005</v>
      </c>
      <c r="F11789">
        <f t="shared" si="189"/>
        <v>2309.9508060514813</v>
      </c>
    </row>
    <row r="11790" spans="1:6" x14ac:dyDescent="0.2">
      <c r="A11790">
        <v>13</v>
      </c>
      <c r="B11790" s="1" t="s">
        <v>152</v>
      </c>
      <c r="C11790" s="2">
        <v>585.51604529999997</v>
      </c>
      <c r="D11790" s="2">
        <v>1.2256442872785443E-4</v>
      </c>
      <c r="E11790" s="2">
        <v>0.57309656099999995</v>
      </c>
      <c r="F11790">
        <f t="shared" si="189"/>
        <v>2298.0830386472708</v>
      </c>
    </row>
    <row r="11791" spans="1:6" x14ac:dyDescent="0.2">
      <c r="A11791">
        <v>13</v>
      </c>
      <c r="B11791" s="1" t="s">
        <v>10</v>
      </c>
      <c r="C11791" s="2">
        <v>580.07776349999995</v>
      </c>
      <c r="D11791" s="2">
        <v>1.2142604857267508E-4</v>
      </c>
      <c r="E11791" s="2">
        <v>0.56777363199999997</v>
      </c>
      <c r="F11791">
        <f t="shared" si="189"/>
        <v>2276.7384107376579</v>
      </c>
    </row>
    <row r="11792" spans="1:6" x14ac:dyDescent="0.2">
      <c r="A11792">
        <v>13</v>
      </c>
      <c r="B11792" s="1" t="s">
        <v>191</v>
      </c>
      <c r="C11792" s="2">
        <v>579.78020670000001</v>
      </c>
      <c r="D11792" s="2">
        <v>1.2136376168763954E-4</v>
      </c>
      <c r="E11792" s="2">
        <v>0.56748238600000001</v>
      </c>
      <c r="F11792">
        <f t="shared" si="189"/>
        <v>2275.5705316432413</v>
      </c>
    </row>
    <row r="11793" spans="1:6" x14ac:dyDescent="0.2">
      <c r="A11793">
        <v>13</v>
      </c>
      <c r="B11793" s="1" t="s">
        <v>1637</v>
      </c>
      <c r="C11793" s="2">
        <v>577.01520430000005</v>
      </c>
      <c r="D11793" s="2">
        <v>1.2078497159892897E-4</v>
      </c>
      <c r="E11793" s="2">
        <v>0.56477603300000001</v>
      </c>
      <c r="F11793">
        <f t="shared" si="189"/>
        <v>2264.7182174799182</v>
      </c>
    </row>
    <row r="11794" spans="1:6" x14ac:dyDescent="0.2">
      <c r="A11794">
        <v>13</v>
      </c>
      <c r="B11794" s="1" t="s">
        <v>563</v>
      </c>
      <c r="C11794" s="2">
        <v>573.85108019999996</v>
      </c>
      <c r="D11794" s="2">
        <v>1.2012263445597407E-4</v>
      </c>
      <c r="E11794" s="2">
        <v>0.56167902400000003</v>
      </c>
      <c r="F11794">
        <f t="shared" si="189"/>
        <v>2252.2993960495137</v>
      </c>
    </row>
    <row r="11795" spans="1:6" x14ac:dyDescent="0.2">
      <c r="A11795">
        <v>13</v>
      </c>
      <c r="B11795" s="1" t="s">
        <v>486</v>
      </c>
      <c r="C11795" s="2">
        <v>571.14976869999998</v>
      </c>
      <c r="D11795" s="2">
        <v>1.1955717640315834E-4</v>
      </c>
      <c r="E11795" s="2">
        <v>0.55903501</v>
      </c>
      <c r="F11795">
        <f t="shared" si="189"/>
        <v>2241.6970575592186</v>
      </c>
    </row>
    <row r="11796" spans="1:6" x14ac:dyDescent="0.2">
      <c r="A11796">
        <v>13</v>
      </c>
      <c r="B11796" s="1" t="s">
        <v>271</v>
      </c>
      <c r="C11796" s="2">
        <v>570.21695560000001</v>
      </c>
      <c r="D11796" s="2">
        <v>1.1936191326552436E-4</v>
      </c>
      <c r="E11796" s="2">
        <v>0.55812198300000004</v>
      </c>
      <c r="F11796">
        <f t="shared" si="189"/>
        <v>2238.0358737285819</v>
      </c>
    </row>
    <row r="11797" spans="1:6" x14ac:dyDescent="0.2">
      <c r="A11797">
        <v>13</v>
      </c>
      <c r="B11797" s="1" t="s">
        <v>1553</v>
      </c>
      <c r="C11797" s="2">
        <v>568.73297319999995</v>
      </c>
      <c r="D11797" s="2">
        <v>1.1905127548183443E-4</v>
      </c>
      <c r="E11797" s="2">
        <v>0.556669478</v>
      </c>
      <c r="F11797">
        <f t="shared" si="189"/>
        <v>2232.2114152843956</v>
      </c>
    </row>
    <row r="11798" spans="1:6" x14ac:dyDescent="0.2">
      <c r="A11798">
        <v>13</v>
      </c>
      <c r="B11798" s="1" t="s">
        <v>1768</v>
      </c>
      <c r="C11798" s="2">
        <v>563.50134490000005</v>
      </c>
      <c r="D11798" s="2">
        <v>1.1795615349410163E-4</v>
      </c>
      <c r="E11798" s="2">
        <v>0.55154881899999997</v>
      </c>
      <c r="F11798">
        <f t="shared" si="189"/>
        <v>2211.6778780144055</v>
      </c>
    </row>
    <row r="11799" spans="1:6" x14ac:dyDescent="0.2">
      <c r="A11799">
        <v>13</v>
      </c>
      <c r="B11799" s="1" t="s">
        <v>731</v>
      </c>
      <c r="C11799" s="2">
        <v>562.9976739</v>
      </c>
      <c r="D11799" s="2">
        <v>1.1785072136154049E-4</v>
      </c>
      <c r="E11799" s="2">
        <v>0.551055831</v>
      </c>
      <c r="F11799">
        <f t="shared" si="189"/>
        <v>2209.7010255288842</v>
      </c>
    </row>
    <row r="11800" spans="1:6" x14ac:dyDescent="0.2">
      <c r="A11800">
        <v>13</v>
      </c>
      <c r="B11800" s="1" t="s">
        <v>1654</v>
      </c>
      <c r="C11800" s="2">
        <v>559.70377919999999</v>
      </c>
      <c r="D11800" s="2">
        <v>1.171612197062371E-4</v>
      </c>
      <c r="E11800" s="2">
        <v>0.54783180399999998</v>
      </c>
      <c r="F11800">
        <f t="shared" si="189"/>
        <v>2196.7728694919456</v>
      </c>
    </row>
    <row r="11801" spans="1:6" x14ac:dyDescent="0.2">
      <c r="A11801">
        <v>13</v>
      </c>
      <c r="B11801" s="1" t="s">
        <v>70</v>
      </c>
      <c r="C11801" s="2">
        <v>555.84767339999996</v>
      </c>
      <c r="D11801" s="2">
        <v>1.163540317544505E-4</v>
      </c>
      <c r="E11801" s="2">
        <v>0.54405749000000003</v>
      </c>
      <c r="F11801">
        <f t="shared" si="189"/>
        <v>2181.6380953959469</v>
      </c>
    </row>
    <row r="11802" spans="1:6" x14ac:dyDescent="0.2">
      <c r="A11802">
        <v>13</v>
      </c>
      <c r="B11802" s="1" t="s">
        <v>1890</v>
      </c>
      <c r="C11802" s="2">
        <v>553.2106718</v>
      </c>
      <c r="D11802" s="2">
        <v>1.1580203576652951E-4</v>
      </c>
      <c r="E11802" s="2">
        <v>0.54147642299999998</v>
      </c>
      <c r="F11802">
        <f t="shared" si="189"/>
        <v>2171.2881706224284</v>
      </c>
    </row>
    <row r="11803" spans="1:6" x14ac:dyDescent="0.2">
      <c r="A11803">
        <v>13</v>
      </c>
      <c r="B11803" s="1" t="s">
        <v>501</v>
      </c>
      <c r="C11803" s="2">
        <v>548.65872320000005</v>
      </c>
      <c r="D11803" s="2">
        <v>1.1484918902965858E-4</v>
      </c>
      <c r="E11803" s="2">
        <v>0.53702102600000001</v>
      </c>
      <c r="F11803">
        <f t="shared" si="189"/>
        <v>2153.4222943060986</v>
      </c>
    </row>
    <row r="11804" spans="1:6" x14ac:dyDescent="0.2">
      <c r="A11804">
        <v>13</v>
      </c>
      <c r="B11804" s="1" t="s">
        <v>275</v>
      </c>
      <c r="C11804" s="2">
        <v>544.60100079999995</v>
      </c>
      <c r="D11804" s="2">
        <v>1.1399979747127813E-4</v>
      </c>
      <c r="E11804" s="2">
        <v>0.53304937299999999</v>
      </c>
      <c r="F11804">
        <f t="shared" si="189"/>
        <v>2137.4962025864652</v>
      </c>
    </row>
    <row r="11805" spans="1:6" x14ac:dyDescent="0.2">
      <c r="A11805">
        <v>13</v>
      </c>
      <c r="B11805" s="1" t="s">
        <v>1802</v>
      </c>
      <c r="C11805" s="2">
        <v>538.32015569999999</v>
      </c>
      <c r="D11805" s="2">
        <v>1.1268504580955883E-4</v>
      </c>
      <c r="E11805" s="2">
        <v>0.526901752</v>
      </c>
      <c r="F11805">
        <f t="shared" si="189"/>
        <v>2112.8446089292283</v>
      </c>
    </row>
    <row r="11806" spans="1:6" x14ac:dyDescent="0.2">
      <c r="A11806">
        <v>13</v>
      </c>
      <c r="B11806" s="1" t="s">
        <v>821</v>
      </c>
      <c r="C11806" s="2">
        <v>528.51544980000006</v>
      </c>
      <c r="D11806" s="2">
        <v>1.1063265417418754E-4</v>
      </c>
      <c r="E11806" s="2">
        <v>0.51730501500000003</v>
      </c>
      <c r="F11806">
        <f t="shared" si="189"/>
        <v>2074.3622657660162</v>
      </c>
    </row>
    <row r="11807" spans="1:6" x14ac:dyDescent="0.2">
      <c r="A11807">
        <v>13</v>
      </c>
      <c r="B11807" s="1" t="s">
        <v>569</v>
      </c>
      <c r="C11807" s="2">
        <v>521.04720880000002</v>
      </c>
      <c r="D11807" s="2">
        <v>1.0906934844350153E-4</v>
      </c>
      <c r="E11807" s="2">
        <v>0.50999518499999996</v>
      </c>
      <c r="F11807">
        <f t="shared" si="189"/>
        <v>2045.0502833156538</v>
      </c>
    </row>
    <row r="11808" spans="1:6" x14ac:dyDescent="0.2">
      <c r="A11808">
        <v>13</v>
      </c>
      <c r="B11808" s="1" t="s">
        <v>473</v>
      </c>
      <c r="C11808" s="2">
        <v>519.15595910000002</v>
      </c>
      <c r="D11808" s="2">
        <v>1.0867345847198817E-4</v>
      </c>
      <c r="E11808" s="2">
        <v>0.50814405100000004</v>
      </c>
      <c r="F11808">
        <f t="shared" si="189"/>
        <v>2037.627346349778</v>
      </c>
    </row>
    <row r="11809" spans="1:6" x14ac:dyDescent="0.2">
      <c r="A11809">
        <v>13</v>
      </c>
      <c r="B11809" s="1" t="s">
        <v>432</v>
      </c>
      <c r="C11809" s="2">
        <v>518.81614039999999</v>
      </c>
      <c r="D11809" s="2">
        <v>1.0860232512382695E-4</v>
      </c>
      <c r="E11809" s="2">
        <v>0.50781144</v>
      </c>
      <c r="F11809">
        <f t="shared" si="189"/>
        <v>2036.2935960717552</v>
      </c>
    </row>
    <row r="11810" spans="1:6" x14ac:dyDescent="0.2">
      <c r="A11810">
        <v>13</v>
      </c>
      <c r="B11810" s="1" t="s">
        <v>822</v>
      </c>
      <c r="C11810" s="2">
        <v>515.41651400000001</v>
      </c>
      <c r="D11810" s="2">
        <v>1.0789069073628921E-4</v>
      </c>
      <c r="E11810" s="2">
        <v>0.504483923</v>
      </c>
      <c r="F11810">
        <f t="shared" si="189"/>
        <v>2022.9504513054226</v>
      </c>
    </row>
    <row r="11811" spans="1:6" x14ac:dyDescent="0.2">
      <c r="A11811">
        <v>13</v>
      </c>
      <c r="B11811" s="1" t="s">
        <v>1564</v>
      </c>
      <c r="C11811" s="2">
        <v>507.76793420000001</v>
      </c>
      <c r="D11811" s="2">
        <v>1.0628963510611906E-4</v>
      </c>
      <c r="E11811" s="2">
        <v>0.49699757900000002</v>
      </c>
      <c r="F11811">
        <f t="shared" si="189"/>
        <v>1992.9306582397323</v>
      </c>
    </row>
    <row r="11812" spans="1:6" x14ac:dyDescent="0.2">
      <c r="A11812">
        <v>13</v>
      </c>
      <c r="B11812" s="1" t="s">
        <v>1974</v>
      </c>
      <c r="C11812" s="2">
        <v>500.97360930000002</v>
      </c>
      <c r="D11812" s="2">
        <v>1.048673982223667E-4</v>
      </c>
      <c r="E11812" s="2">
        <v>0.49034737</v>
      </c>
      <c r="F11812">
        <f t="shared" si="189"/>
        <v>1966.2637166693755</v>
      </c>
    </row>
    <row r="11813" spans="1:6" x14ac:dyDescent="0.2">
      <c r="A11813">
        <v>13</v>
      </c>
      <c r="B11813" s="1" t="s">
        <v>1535</v>
      </c>
      <c r="C11813" s="2">
        <v>499.42581280000002</v>
      </c>
      <c r="D11813" s="2">
        <v>1.0454340231143656E-4</v>
      </c>
      <c r="E11813" s="2">
        <v>0.488832404</v>
      </c>
      <c r="F11813">
        <f t="shared" si="189"/>
        <v>1960.1887933394355</v>
      </c>
    </row>
    <row r="11814" spans="1:6" x14ac:dyDescent="0.2">
      <c r="A11814">
        <v>13</v>
      </c>
      <c r="B11814" s="1" t="s">
        <v>270</v>
      </c>
      <c r="C11814" s="2">
        <v>497.57770319999997</v>
      </c>
      <c r="D11814" s="2">
        <v>1.0415654272564735E-4</v>
      </c>
      <c r="E11814" s="2">
        <v>0.48702349499999997</v>
      </c>
      <c r="F11814">
        <f t="shared" si="189"/>
        <v>1952.9351761058879</v>
      </c>
    </row>
    <row r="11815" spans="1:6" x14ac:dyDescent="0.2">
      <c r="A11815">
        <v>13</v>
      </c>
      <c r="B11815" s="1" t="s">
        <v>302</v>
      </c>
      <c r="C11815" s="2">
        <v>497.56117990000001</v>
      </c>
      <c r="D11815" s="2">
        <v>1.0415308391147762E-4</v>
      </c>
      <c r="E11815" s="2">
        <v>0.48700732200000002</v>
      </c>
      <c r="F11815">
        <f t="shared" si="189"/>
        <v>1952.8703233402055</v>
      </c>
    </row>
    <row r="11816" spans="1:6" x14ac:dyDescent="0.2">
      <c r="A11816">
        <v>13</v>
      </c>
      <c r="B11816" s="1" t="s">
        <v>488</v>
      </c>
      <c r="C11816" s="2">
        <v>493.86278149999998</v>
      </c>
      <c r="D11816" s="2">
        <v>1.0337890856908218E-4</v>
      </c>
      <c r="E11816" s="2">
        <v>0.48338737100000001</v>
      </c>
      <c r="F11816">
        <f t="shared" si="189"/>
        <v>1938.3545356702909</v>
      </c>
    </row>
    <row r="11817" spans="1:6" x14ac:dyDescent="0.2">
      <c r="A11817">
        <v>13</v>
      </c>
      <c r="B11817" s="1" t="s">
        <v>589</v>
      </c>
      <c r="C11817" s="2">
        <v>493.73768639999997</v>
      </c>
      <c r="D11817" s="2">
        <v>1.0335272269604866E-4</v>
      </c>
      <c r="E11817" s="2">
        <v>0.48326492900000001</v>
      </c>
      <c r="F11817">
        <f t="shared" si="189"/>
        <v>1937.8635505509124</v>
      </c>
    </row>
    <row r="11818" spans="1:6" x14ac:dyDescent="0.2">
      <c r="A11818">
        <v>13</v>
      </c>
      <c r="B11818" s="1" t="s">
        <v>754</v>
      </c>
      <c r="C11818" s="2">
        <v>493.04963859999998</v>
      </c>
      <c r="D11818" s="2">
        <v>1.0320869568936757E-4</v>
      </c>
      <c r="E11818" s="2">
        <v>0.48259147600000002</v>
      </c>
      <c r="F11818">
        <f t="shared" si="189"/>
        <v>1935.163044175642</v>
      </c>
    </row>
    <row r="11819" spans="1:6" x14ac:dyDescent="0.2">
      <c r="A11819">
        <v>13</v>
      </c>
      <c r="B11819" s="1" t="s">
        <v>1639</v>
      </c>
      <c r="C11819" s="2">
        <v>492.60714639999998</v>
      </c>
      <c r="D11819" s="2">
        <v>1.0311606991625105E-4</v>
      </c>
      <c r="E11819" s="2">
        <v>0.48215836899999998</v>
      </c>
      <c r="F11819">
        <f t="shared" si="189"/>
        <v>1933.4263109297071</v>
      </c>
    </row>
    <row r="11820" spans="1:6" x14ac:dyDescent="0.2">
      <c r="A11820">
        <v>13</v>
      </c>
      <c r="B11820" s="1" t="s">
        <v>1925</v>
      </c>
      <c r="C11820" s="2">
        <v>492.04474040000002</v>
      </c>
      <c r="D11820" s="2">
        <v>1.0299834319956885E-4</v>
      </c>
      <c r="E11820" s="2">
        <v>0.48160789300000001</v>
      </c>
      <c r="F11820">
        <f t="shared" si="189"/>
        <v>1931.2189349919161</v>
      </c>
    </row>
    <row r="11821" spans="1:6" x14ac:dyDescent="0.2">
      <c r="A11821">
        <v>13</v>
      </c>
      <c r="B11821" s="1" t="s">
        <v>16</v>
      </c>
      <c r="C11821" s="2">
        <v>487.52129179999997</v>
      </c>
      <c r="D11821" s="2">
        <v>1.0205146239852178E-4</v>
      </c>
      <c r="E11821" s="2">
        <v>0.47718039200000001</v>
      </c>
      <c r="F11821">
        <f t="shared" si="189"/>
        <v>1913.4649199722833</v>
      </c>
    </row>
    <row r="11822" spans="1:6" x14ac:dyDescent="0.2">
      <c r="A11822">
        <v>13</v>
      </c>
      <c r="B11822" s="1" t="s">
        <v>829</v>
      </c>
      <c r="C11822" s="2">
        <v>486.53495470000001</v>
      </c>
      <c r="D11822" s="2">
        <v>1.0184499516668521E-4</v>
      </c>
      <c r="E11822" s="2">
        <v>0.47621497600000001</v>
      </c>
      <c r="F11822">
        <f t="shared" si="189"/>
        <v>1909.5936593753477</v>
      </c>
    </row>
    <row r="11823" spans="1:6" x14ac:dyDescent="0.2">
      <c r="A11823">
        <v>13</v>
      </c>
      <c r="B11823" s="1" t="s">
        <v>1640</v>
      </c>
      <c r="C11823" s="2">
        <v>482.72829660000002</v>
      </c>
      <c r="D11823" s="2">
        <v>1.010481582076529E-4</v>
      </c>
      <c r="E11823" s="2">
        <v>0.47248906200000002</v>
      </c>
      <c r="F11823">
        <f t="shared" si="189"/>
        <v>1894.6529663934919</v>
      </c>
    </row>
    <row r="11824" spans="1:6" x14ac:dyDescent="0.2">
      <c r="A11824">
        <v>13</v>
      </c>
      <c r="B11824" s="1" t="s">
        <v>1641</v>
      </c>
      <c r="C11824" s="2">
        <v>482.09544829999999</v>
      </c>
      <c r="D11824" s="2">
        <v>1.0091568581742902E-4</v>
      </c>
      <c r="E11824" s="2">
        <v>0.47186963700000001</v>
      </c>
      <c r="F11824">
        <f t="shared" si="189"/>
        <v>1892.169109076794</v>
      </c>
    </row>
    <row r="11825" spans="1:6" x14ac:dyDescent="0.2">
      <c r="A11825">
        <v>13</v>
      </c>
      <c r="B11825" s="1" t="s">
        <v>1795</v>
      </c>
      <c r="C11825" s="2">
        <v>481.3386074</v>
      </c>
      <c r="D11825" s="2">
        <v>1.0075725831287373E-4</v>
      </c>
      <c r="E11825" s="2">
        <v>0.47112884900000002</v>
      </c>
      <c r="F11825">
        <f t="shared" si="189"/>
        <v>1889.1985933663825</v>
      </c>
    </row>
    <row r="11826" spans="1:6" x14ac:dyDescent="0.2">
      <c r="A11826">
        <v>13</v>
      </c>
      <c r="B11826" s="1" t="s">
        <v>1647</v>
      </c>
      <c r="C11826" s="2">
        <v>480.41426949999999</v>
      </c>
      <c r="D11826" s="2">
        <v>1.0056376938672507E-4</v>
      </c>
      <c r="E11826" s="2">
        <v>0.47022411800000002</v>
      </c>
      <c r="F11826">
        <f t="shared" si="189"/>
        <v>1885.5706760010951</v>
      </c>
    </row>
    <row r="11827" spans="1:6" x14ac:dyDescent="0.2">
      <c r="A11827">
        <v>13</v>
      </c>
      <c r="B11827" s="1" t="s">
        <v>267</v>
      </c>
      <c r="C11827" s="2">
        <v>479.482055</v>
      </c>
      <c r="D11827" s="2">
        <v>1.0036863157309425E-4</v>
      </c>
      <c r="E11827" s="2">
        <v>0.46931167699999998</v>
      </c>
      <c r="F11827">
        <f t="shared" si="189"/>
        <v>1881.9118419955171</v>
      </c>
    </row>
    <row r="11828" spans="1:6" x14ac:dyDescent="0.2">
      <c r="A11828">
        <v>13</v>
      </c>
      <c r="B11828" s="1" t="s">
        <v>1642</v>
      </c>
      <c r="C11828" s="2">
        <v>478.62171549999999</v>
      </c>
      <c r="D11828" s="2">
        <v>1.0018853905574993E-4</v>
      </c>
      <c r="E11828" s="2">
        <v>0.46846958599999999</v>
      </c>
      <c r="F11828">
        <f t="shared" si="189"/>
        <v>1878.5351072953113</v>
      </c>
    </row>
    <row r="11829" spans="1:6" x14ac:dyDescent="0.2">
      <c r="A11829">
        <v>13</v>
      </c>
      <c r="B11829" s="1" t="s">
        <v>143</v>
      </c>
      <c r="C11829" s="2">
        <v>476.38307509999999</v>
      </c>
      <c r="D11829" s="2">
        <v>9.9719930793775713E-5</v>
      </c>
      <c r="E11829" s="2">
        <v>0.46627843000000002</v>
      </c>
      <c r="F11829">
        <f t="shared" si="189"/>
        <v>1869.7487023832946</v>
      </c>
    </row>
    <row r="11830" spans="1:6" x14ac:dyDescent="0.2">
      <c r="A11830">
        <v>13</v>
      </c>
      <c r="B11830" s="1" t="s">
        <v>565</v>
      </c>
      <c r="C11830" s="2">
        <v>474.64028689999998</v>
      </c>
      <c r="D11830" s="2">
        <v>9.9355117753235751E-5</v>
      </c>
      <c r="E11830" s="2">
        <v>0.464572608</v>
      </c>
      <c r="F11830">
        <f t="shared" si="189"/>
        <v>1862.9084578731704</v>
      </c>
    </row>
    <row r="11831" spans="1:6" x14ac:dyDescent="0.2">
      <c r="A11831">
        <v>13</v>
      </c>
      <c r="B11831" s="1" t="s">
        <v>654</v>
      </c>
      <c r="C11831" s="2">
        <v>473.71057719999999</v>
      </c>
      <c r="D11831" s="2">
        <v>9.9160504332874243E-5</v>
      </c>
      <c r="E11831" s="2">
        <v>0.463662619</v>
      </c>
      <c r="F11831">
        <f t="shared" si="189"/>
        <v>1859.2594562413919</v>
      </c>
    </row>
    <row r="11832" spans="1:6" x14ac:dyDescent="0.2">
      <c r="A11832">
        <v>13</v>
      </c>
      <c r="B11832" s="1" t="s">
        <v>1255</v>
      </c>
      <c r="C11832" s="2">
        <v>471.26271220000001</v>
      </c>
      <c r="D11832" s="2">
        <v>9.8648099609057542E-5</v>
      </c>
      <c r="E11832" s="2">
        <v>0.46126667599999999</v>
      </c>
      <c r="F11832">
        <f t="shared" si="189"/>
        <v>1849.651867669829</v>
      </c>
    </row>
    <row r="11833" spans="1:6" x14ac:dyDescent="0.2">
      <c r="A11833">
        <v>13</v>
      </c>
      <c r="B11833" s="1" t="s">
        <v>1799</v>
      </c>
      <c r="C11833" s="2">
        <v>469.79015049999998</v>
      </c>
      <c r="D11833" s="2">
        <v>9.8339852391421506E-5</v>
      </c>
      <c r="E11833" s="2">
        <v>0.45982534899999999</v>
      </c>
      <c r="F11833">
        <f t="shared" si="189"/>
        <v>1843.8722323391532</v>
      </c>
    </row>
    <row r="11834" spans="1:6" x14ac:dyDescent="0.2">
      <c r="A11834">
        <v>13</v>
      </c>
      <c r="B11834" s="1" t="s">
        <v>429</v>
      </c>
      <c r="C11834" s="2">
        <v>467.16546940000001</v>
      </c>
      <c r="D11834" s="2">
        <v>9.7790435169422643E-5</v>
      </c>
      <c r="E11834" s="2">
        <v>0.45725633999999998</v>
      </c>
      <c r="F11834">
        <f t="shared" si="189"/>
        <v>1833.5706594266746</v>
      </c>
    </row>
    <row r="11835" spans="1:6" x14ac:dyDescent="0.2">
      <c r="A11835">
        <v>13</v>
      </c>
      <c r="B11835" s="1" t="s">
        <v>265</v>
      </c>
      <c r="C11835" s="2">
        <v>465.25861900000001</v>
      </c>
      <c r="D11835" s="2">
        <v>9.7391279502467981E-5</v>
      </c>
      <c r="E11835" s="2">
        <v>0.455389936</v>
      </c>
      <c r="F11835">
        <f t="shared" si="189"/>
        <v>1826.0864906712745</v>
      </c>
    </row>
    <row r="11836" spans="1:6" x14ac:dyDescent="0.2">
      <c r="A11836">
        <v>13</v>
      </c>
      <c r="B11836" s="1" t="s">
        <v>241</v>
      </c>
      <c r="C11836" s="2">
        <v>461.849535</v>
      </c>
      <c r="D11836" s="2">
        <v>9.6677665594497713E-5</v>
      </c>
      <c r="E11836" s="2">
        <v>0.45205316299999998</v>
      </c>
      <c r="F11836">
        <f t="shared" si="189"/>
        <v>1812.7062298968322</v>
      </c>
    </row>
    <row r="11837" spans="1:6" x14ac:dyDescent="0.2">
      <c r="A11837">
        <v>13</v>
      </c>
      <c r="B11837" s="1" t="s">
        <v>1796</v>
      </c>
      <c r="C11837" s="2">
        <v>458.0216436</v>
      </c>
      <c r="D11837" s="2">
        <v>9.5876383910622166E-5</v>
      </c>
      <c r="E11837" s="2">
        <v>0.44830646600000001</v>
      </c>
      <c r="F11837">
        <f t="shared" si="189"/>
        <v>1797.6821983241657</v>
      </c>
    </row>
    <row r="11838" spans="1:6" x14ac:dyDescent="0.2">
      <c r="A11838">
        <v>13</v>
      </c>
      <c r="B11838" s="1" t="s">
        <v>223</v>
      </c>
      <c r="C11838" s="2">
        <v>456.25021079999999</v>
      </c>
      <c r="D11838" s="2">
        <v>9.5505574779506747E-5</v>
      </c>
      <c r="E11838" s="2">
        <v>0.44657260700000001</v>
      </c>
      <c r="F11838">
        <f t="shared" si="189"/>
        <v>1790.7295271157516</v>
      </c>
    </row>
    <row r="11839" spans="1:6" x14ac:dyDescent="0.2">
      <c r="A11839">
        <v>13</v>
      </c>
      <c r="B11839" s="1" t="s">
        <v>843</v>
      </c>
      <c r="C11839" s="2">
        <v>455.47550260000003</v>
      </c>
      <c r="D11839" s="2">
        <v>9.5343407230296751E-5</v>
      </c>
      <c r="E11839" s="2">
        <v>0.44581433100000001</v>
      </c>
      <c r="F11839">
        <f t="shared" si="189"/>
        <v>1787.6888855680641</v>
      </c>
    </row>
    <row r="11840" spans="1:6" x14ac:dyDescent="0.2">
      <c r="A11840">
        <v>13</v>
      </c>
      <c r="B11840" s="1" t="s">
        <v>263</v>
      </c>
      <c r="C11840" s="2">
        <v>454.57144959999999</v>
      </c>
      <c r="D11840" s="2">
        <v>9.515416434981222E-5</v>
      </c>
      <c r="E11840" s="2">
        <v>0.444929454</v>
      </c>
      <c r="F11840">
        <f t="shared" si="189"/>
        <v>1784.1405815589792</v>
      </c>
    </row>
    <row r="11841" spans="1:6" x14ac:dyDescent="0.2">
      <c r="A11841">
        <v>13</v>
      </c>
      <c r="B11841" s="1" t="s">
        <v>226</v>
      </c>
      <c r="C11841" s="2">
        <v>453.33848119999999</v>
      </c>
      <c r="D11841" s="2">
        <v>9.4896070686159597E-5</v>
      </c>
      <c r="E11841" s="2">
        <v>0.44372263899999997</v>
      </c>
      <c r="F11841">
        <f t="shared" si="189"/>
        <v>1779.3013253654924</v>
      </c>
    </row>
    <row r="11842" spans="1:6" x14ac:dyDescent="0.2">
      <c r="A11842">
        <v>13</v>
      </c>
      <c r="B11842" s="1" t="s">
        <v>641</v>
      </c>
      <c r="C11842" s="2">
        <v>450.16596729999998</v>
      </c>
      <c r="D11842" s="2">
        <v>9.4231977296252252E-5</v>
      </c>
      <c r="E11842" s="2">
        <v>0.44061741799999998</v>
      </c>
      <c r="F11842">
        <f t="shared" si="189"/>
        <v>1766.8495743047297</v>
      </c>
    </row>
    <row r="11843" spans="1:6" x14ac:dyDescent="0.2">
      <c r="A11843">
        <v>13</v>
      </c>
      <c r="B11843" s="1" t="s">
        <v>720</v>
      </c>
      <c r="C11843" s="2">
        <v>439.37541069999997</v>
      </c>
      <c r="D11843" s="2">
        <v>9.1973220228064025E-5</v>
      </c>
      <c r="E11843" s="2">
        <v>0.43005574099999999</v>
      </c>
      <c r="F11843">
        <f t="shared" ref="F11843:F11906" si="190">D11843*$I$8</f>
        <v>1724.4978792762004</v>
      </c>
    </row>
    <row r="11844" spans="1:6" x14ac:dyDescent="0.2">
      <c r="A11844">
        <v>13</v>
      </c>
      <c r="B11844" s="1" t="s">
        <v>36</v>
      </c>
      <c r="C11844" s="2">
        <v>437.38563190000002</v>
      </c>
      <c r="D11844" s="2">
        <v>9.1556705475760711E-5</v>
      </c>
      <c r="E11844" s="2">
        <v>0.42810816800000001</v>
      </c>
      <c r="F11844">
        <f t="shared" si="190"/>
        <v>1716.6882276705132</v>
      </c>
    </row>
    <row r="11845" spans="1:6" x14ac:dyDescent="0.2">
      <c r="A11845">
        <v>13</v>
      </c>
      <c r="B11845" s="1" t="s">
        <v>505</v>
      </c>
      <c r="C11845" s="2">
        <v>435.74556669999998</v>
      </c>
      <c r="D11845" s="2">
        <v>9.1213395339486891E-5</v>
      </c>
      <c r="E11845" s="2">
        <v>0.426502891</v>
      </c>
      <c r="F11845">
        <f t="shared" si="190"/>
        <v>1710.2511626153791</v>
      </c>
    </row>
    <row r="11846" spans="1:6" x14ac:dyDescent="0.2">
      <c r="A11846">
        <v>13</v>
      </c>
      <c r="B11846" s="1" t="s">
        <v>1926</v>
      </c>
      <c r="C11846" s="2">
        <v>433.32043640000001</v>
      </c>
      <c r="D11846" s="2">
        <v>9.0705749505975343E-5</v>
      </c>
      <c r="E11846" s="2">
        <v>0.42412919999999998</v>
      </c>
      <c r="F11846">
        <f t="shared" si="190"/>
        <v>1700.7328032370376</v>
      </c>
    </row>
    <row r="11847" spans="1:6" x14ac:dyDescent="0.2">
      <c r="A11847">
        <v>13</v>
      </c>
      <c r="B11847" s="1" t="s">
        <v>1798</v>
      </c>
      <c r="C11847" s="2">
        <v>432.89813989999999</v>
      </c>
      <c r="D11847" s="2">
        <v>9.0617351386263121E-5</v>
      </c>
      <c r="E11847" s="2">
        <v>0.42371586100000003</v>
      </c>
      <c r="F11847">
        <f t="shared" si="190"/>
        <v>1699.0753384924335</v>
      </c>
    </row>
    <row r="11848" spans="1:6" x14ac:dyDescent="0.2">
      <c r="A11848">
        <v>13</v>
      </c>
      <c r="B11848" s="1" t="s">
        <v>697</v>
      </c>
      <c r="C11848" s="2">
        <v>429.878243</v>
      </c>
      <c r="D11848" s="2">
        <v>8.9985204923992922E-5</v>
      </c>
      <c r="E11848" s="2">
        <v>0.42076002000000001</v>
      </c>
      <c r="F11848">
        <f t="shared" si="190"/>
        <v>1687.2225923248673</v>
      </c>
    </row>
    <row r="11849" spans="1:6" x14ac:dyDescent="0.2">
      <c r="A11849">
        <v>13</v>
      </c>
      <c r="B11849" s="1" t="s">
        <v>568</v>
      </c>
      <c r="C11849" s="2">
        <v>425.36900809999997</v>
      </c>
      <c r="D11849" s="2">
        <v>8.9041299391772242E-5</v>
      </c>
      <c r="E11849" s="2">
        <v>0.41634643100000002</v>
      </c>
      <c r="F11849">
        <f t="shared" si="190"/>
        <v>1669.5243635957295</v>
      </c>
    </row>
    <row r="11850" spans="1:6" x14ac:dyDescent="0.2">
      <c r="A11850">
        <v>13</v>
      </c>
      <c r="B11850" s="1" t="s">
        <v>492</v>
      </c>
      <c r="C11850" s="2">
        <v>423.99320280000001</v>
      </c>
      <c r="D11850" s="2">
        <v>8.8753305901776778E-5</v>
      </c>
      <c r="E11850" s="2">
        <v>0.41499980800000003</v>
      </c>
      <c r="F11850">
        <f t="shared" si="190"/>
        <v>1664.1244856583146</v>
      </c>
    </row>
    <row r="11851" spans="1:6" x14ac:dyDescent="0.2">
      <c r="A11851">
        <v>13</v>
      </c>
      <c r="B11851" s="1" t="s">
        <v>260</v>
      </c>
      <c r="C11851" s="2">
        <v>416.80587370000001</v>
      </c>
      <c r="D11851" s="2">
        <v>8.7248802578338182E-5</v>
      </c>
      <c r="E11851" s="2">
        <v>0.40796493099999998</v>
      </c>
      <c r="F11851">
        <f t="shared" si="190"/>
        <v>1635.9150483438409</v>
      </c>
    </row>
    <row r="11852" spans="1:6" x14ac:dyDescent="0.2">
      <c r="A11852">
        <v>13</v>
      </c>
      <c r="B11852" s="1" t="s">
        <v>73</v>
      </c>
      <c r="C11852" s="2">
        <v>412.45453240000001</v>
      </c>
      <c r="D11852" s="2">
        <v>8.633794857866326E-5</v>
      </c>
      <c r="E11852" s="2">
        <v>0.40370588699999999</v>
      </c>
      <c r="F11852">
        <f t="shared" si="190"/>
        <v>1618.8365358499361</v>
      </c>
    </row>
    <row r="11853" spans="1:6" x14ac:dyDescent="0.2">
      <c r="A11853">
        <v>13</v>
      </c>
      <c r="B11853" s="1" t="s">
        <v>251</v>
      </c>
      <c r="C11853" s="2">
        <v>408.7254145</v>
      </c>
      <c r="D11853" s="2">
        <v>8.5557342788950946E-5</v>
      </c>
      <c r="E11853" s="2">
        <v>0.40005586799999998</v>
      </c>
      <c r="F11853">
        <f t="shared" si="190"/>
        <v>1604.2001772928302</v>
      </c>
    </row>
    <row r="11854" spans="1:6" x14ac:dyDescent="0.2">
      <c r="A11854">
        <v>13</v>
      </c>
      <c r="B11854" s="1" t="s">
        <v>259</v>
      </c>
      <c r="C11854" s="2">
        <v>408.7169652</v>
      </c>
      <c r="D11854" s="2">
        <v>8.555557413791629E-5</v>
      </c>
      <c r="E11854" s="2">
        <v>0.400047598</v>
      </c>
      <c r="F11854">
        <f t="shared" si="190"/>
        <v>1604.1670150859304</v>
      </c>
    </row>
    <row r="11855" spans="1:6" x14ac:dyDescent="0.2">
      <c r="A11855">
        <v>13</v>
      </c>
      <c r="B11855" s="1" t="s">
        <v>490</v>
      </c>
      <c r="C11855" s="2">
        <v>401.92861449999998</v>
      </c>
      <c r="D11855" s="2">
        <v>8.4134587713970417E-5</v>
      </c>
      <c r="E11855" s="2">
        <v>0.39340323599999999</v>
      </c>
      <c r="F11855">
        <f t="shared" si="190"/>
        <v>1577.5235196369454</v>
      </c>
    </row>
    <row r="11856" spans="1:6" x14ac:dyDescent="0.2">
      <c r="A11856">
        <v>13</v>
      </c>
      <c r="B11856" s="1" t="s">
        <v>424</v>
      </c>
      <c r="C11856" s="2">
        <v>401.78257689999998</v>
      </c>
      <c r="D11856" s="2">
        <v>8.4104018067187347E-5</v>
      </c>
      <c r="E11856" s="2">
        <v>0.39326029600000001</v>
      </c>
      <c r="F11856">
        <f t="shared" si="190"/>
        <v>1576.9503387597626</v>
      </c>
    </row>
    <row r="11857" spans="1:6" x14ac:dyDescent="0.2">
      <c r="A11857">
        <v>13</v>
      </c>
      <c r="B11857" s="1" t="s">
        <v>828</v>
      </c>
      <c r="C11857" s="2">
        <v>399.30595099999999</v>
      </c>
      <c r="D11857" s="2">
        <v>8.3585592872357714E-5</v>
      </c>
      <c r="E11857" s="2">
        <v>0.39083620200000002</v>
      </c>
      <c r="F11857">
        <f t="shared" si="190"/>
        <v>1567.2298663567071</v>
      </c>
    </row>
    <row r="11858" spans="1:6" x14ac:dyDescent="0.2">
      <c r="A11858">
        <v>13</v>
      </c>
      <c r="B11858" s="1" t="s">
        <v>832</v>
      </c>
      <c r="C11858" s="2">
        <v>398.2440484</v>
      </c>
      <c r="D11858" s="2">
        <v>8.3363307869320852E-5</v>
      </c>
      <c r="E11858" s="2">
        <v>0.38979682399999999</v>
      </c>
      <c r="F11858">
        <f t="shared" si="190"/>
        <v>1563.062022549766</v>
      </c>
    </row>
    <row r="11859" spans="1:6" x14ac:dyDescent="0.2">
      <c r="A11859">
        <v>13</v>
      </c>
      <c r="B11859" s="1" t="s">
        <v>643</v>
      </c>
      <c r="C11859" s="2">
        <v>394.66600720000002</v>
      </c>
      <c r="D11859" s="2">
        <v>8.2614326501107799E-5</v>
      </c>
      <c r="E11859" s="2">
        <v>0.38629467699999998</v>
      </c>
      <c r="F11859">
        <f t="shared" si="190"/>
        <v>1549.0186218957713</v>
      </c>
    </row>
    <row r="11860" spans="1:6" x14ac:dyDescent="0.2">
      <c r="A11860">
        <v>13</v>
      </c>
      <c r="B11860" s="1" t="s">
        <v>762</v>
      </c>
      <c r="C11860" s="2">
        <v>394.60812800000002</v>
      </c>
      <c r="D11860" s="2">
        <v>8.2602210706861592E-5</v>
      </c>
      <c r="E11860" s="2">
        <v>0.38623802499999998</v>
      </c>
      <c r="F11860">
        <f t="shared" si="190"/>
        <v>1548.7914507536548</v>
      </c>
    </row>
    <row r="11861" spans="1:6" x14ac:dyDescent="0.2">
      <c r="A11861">
        <v>13</v>
      </c>
      <c r="B11861" s="1" t="s">
        <v>258</v>
      </c>
      <c r="C11861" s="2">
        <v>393.862752</v>
      </c>
      <c r="D11861" s="2">
        <v>8.2446183392217079E-5</v>
      </c>
      <c r="E11861" s="2">
        <v>0.38550846</v>
      </c>
      <c r="F11861">
        <f t="shared" si="190"/>
        <v>1545.8659386040702</v>
      </c>
    </row>
    <row r="11862" spans="1:6" x14ac:dyDescent="0.2">
      <c r="A11862">
        <v>13</v>
      </c>
      <c r="B11862" s="1" t="s">
        <v>721</v>
      </c>
      <c r="C11862" s="2">
        <v>392.63384330000002</v>
      </c>
      <c r="D11862" s="2">
        <v>8.2188939408196963E-5</v>
      </c>
      <c r="E11862" s="2">
        <v>0.38430561800000002</v>
      </c>
      <c r="F11862">
        <f t="shared" si="190"/>
        <v>1541.0426139036931</v>
      </c>
    </row>
    <row r="11863" spans="1:6" x14ac:dyDescent="0.2">
      <c r="A11863">
        <v>13</v>
      </c>
      <c r="B11863" s="1" t="s">
        <v>499</v>
      </c>
      <c r="C11863" s="2">
        <v>388.99874519999997</v>
      </c>
      <c r="D11863" s="2">
        <v>8.1428014405844458E-5</v>
      </c>
      <c r="E11863" s="2">
        <v>0.38074762400000001</v>
      </c>
      <c r="F11863">
        <f t="shared" si="190"/>
        <v>1526.7752701095835</v>
      </c>
    </row>
    <row r="11864" spans="1:6" x14ac:dyDescent="0.2">
      <c r="A11864">
        <v>13</v>
      </c>
      <c r="B11864" s="1" t="s">
        <v>254</v>
      </c>
      <c r="C11864" s="2">
        <v>387.80562429999998</v>
      </c>
      <c r="D11864" s="2">
        <v>8.1178261845898521E-5</v>
      </c>
      <c r="E11864" s="2">
        <v>0.37957981099999999</v>
      </c>
      <c r="F11864">
        <f t="shared" si="190"/>
        <v>1522.0924096105973</v>
      </c>
    </row>
    <row r="11865" spans="1:6" x14ac:dyDescent="0.2">
      <c r="A11865">
        <v>13</v>
      </c>
      <c r="B11865" s="1" t="s">
        <v>214</v>
      </c>
      <c r="C11865" s="2">
        <v>387.48039749999998</v>
      </c>
      <c r="D11865" s="2">
        <v>8.1110183109917272E-5</v>
      </c>
      <c r="E11865" s="2">
        <v>0.37926148300000001</v>
      </c>
      <c r="F11865">
        <f t="shared" si="190"/>
        <v>1520.8159333109488</v>
      </c>
    </row>
    <row r="11866" spans="1:6" x14ac:dyDescent="0.2">
      <c r="A11866">
        <v>13</v>
      </c>
      <c r="B11866" s="1" t="s">
        <v>456</v>
      </c>
      <c r="C11866" s="2">
        <v>386.27068120000001</v>
      </c>
      <c r="D11866" s="2">
        <v>8.0856956551494046E-5</v>
      </c>
      <c r="E11866" s="2">
        <v>0.37807742599999999</v>
      </c>
      <c r="F11866">
        <f t="shared" si="190"/>
        <v>1516.0679353405133</v>
      </c>
    </row>
    <row r="11867" spans="1:6" x14ac:dyDescent="0.2">
      <c r="A11867">
        <v>13</v>
      </c>
      <c r="B11867" s="1" t="s">
        <v>3</v>
      </c>
      <c r="C11867" s="2">
        <v>385.97505009999998</v>
      </c>
      <c r="D11867" s="2">
        <v>8.0795072799130861E-5</v>
      </c>
      <c r="E11867" s="2">
        <v>0.37778806500000001</v>
      </c>
      <c r="F11867">
        <f t="shared" si="190"/>
        <v>1514.9076149837038</v>
      </c>
    </row>
    <row r="11868" spans="1:6" x14ac:dyDescent="0.2">
      <c r="A11868">
        <v>13</v>
      </c>
      <c r="B11868" s="1" t="s">
        <v>1538</v>
      </c>
      <c r="C11868" s="2">
        <v>382.87212360000001</v>
      </c>
      <c r="D11868" s="2">
        <v>8.0145545865163345E-5</v>
      </c>
      <c r="E11868" s="2">
        <v>0.374750955</v>
      </c>
      <c r="F11868">
        <f t="shared" si="190"/>
        <v>1502.7289849718127</v>
      </c>
    </row>
    <row r="11869" spans="1:6" x14ac:dyDescent="0.2">
      <c r="A11869">
        <v>13</v>
      </c>
      <c r="B11869" s="1" t="s">
        <v>1801</v>
      </c>
      <c r="C11869" s="2">
        <v>382.6694215</v>
      </c>
      <c r="D11869" s="2">
        <v>8.0103114921683188E-5</v>
      </c>
      <c r="E11869" s="2">
        <v>0.37455255300000001</v>
      </c>
      <c r="F11869">
        <f t="shared" si="190"/>
        <v>1501.9334047815598</v>
      </c>
    </row>
    <row r="11870" spans="1:6" x14ac:dyDescent="0.2">
      <c r="A11870">
        <v>13</v>
      </c>
      <c r="B11870" s="1" t="s">
        <v>1643</v>
      </c>
      <c r="C11870" s="2">
        <v>375.67270760000002</v>
      </c>
      <c r="D11870" s="2">
        <v>7.8638512536677584E-5</v>
      </c>
      <c r="E11870" s="2">
        <v>0.36770424800000001</v>
      </c>
      <c r="F11870">
        <f t="shared" si="190"/>
        <v>1474.4721100627046</v>
      </c>
    </row>
    <row r="11871" spans="1:6" x14ac:dyDescent="0.2">
      <c r="A11871">
        <v>13</v>
      </c>
      <c r="B11871" s="1" t="s">
        <v>193</v>
      </c>
      <c r="C11871" s="2">
        <v>372.23892499999999</v>
      </c>
      <c r="D11871" s="2">
        <v>7.7919728478917336E-5</v>
      </c>
      <c r="E11871" s="2">
        <v>0.36434329999999998</v>
      </c>
      <c r="F11871">
        <f t="shared" si="190"/>
        <v>1460.9949089797001</v>
      </c>
    </row>
    <row r="11872" spans="1:6" x14ac:dyDescent="0.2">
      <c r="A11872">
        <v>13</v>
      </c>
      <c r="B11872" s="1" t="s">
        <v>838</v>
      </c>
      <c r="C11872" s="2">
        <v>371.62430710000001</v>
      </c>
      <c r="D11872" s="2">
        <v>7.7791072054885917E-5</v>
      </c>
      <c r="E11872" s="2">
        <v>0.36374171799999999</v>
      </c>
      <c r="F11872">
        <f t="shared" si="190"/>
        <v>1458.5826010291109</v>
      </c>
    </row>
    <row r="11873" spans="1:6" x14ac:dyDescent="0.2">
      <c r="A11873">
        <v>13</v>
      </c>
      <c r="B11873" s="1" t="s">
        <v>228</v>
      </c>
      <c r="C11873" s="2">
        <v>370.4247087</v>
      </c>
      <c r="D11873" s="2">
        <v>7.753996360043457E-5</v>
      </c>
      <c r="E11873" s="2">
        <v>0.36256756499999998</v>
      </c>
      <c r="F11873">
        <f t="shared" si="190"/>
        <v>1453.8743175081481</v>
      </c>
    </row>
    <row r="11874" spans="1:6" x14ac:dyDescent="0.2">
      <c r="A11874">
        <v>13</v>
      </c>
      <c r="B11874" s="1" t="s">
        <v>1536</v>
      </c>
      <c r="C11874" s="2">
        <v>362.6130177</v>
      </c>
      <c r="D11874" s="2">
        <v>7.59047642368923E-5</v>
      </c>
      <c r="E11874" s="2">
        <v>0.35492156899999999</v>
      </c>
      <c r="F11874">
        <f t="shared" si="190"/>
        <v>1423.2143294417306</v>
      </c>
    </row>
    <row r="11875" spans="1:6" x14ac:dyDescent="0.2">
      <c r="A11875">
        <v>13</v>
      </c>
      <c r="B11875" s="1" t="s">
        <v>570</v>
      </c>
      <c r="C11875" s="2">
        <v>360.96614690000001</v>
      </c>
      <c r="D11875" s="2">
        <v>7.556002934207036E-5</v>
      </c>
      <c r="E11875" s="2">
        <v>0.35330962999999999</v>
      </c>
      <c r="F11875">
        <f t="shared" si="190"/>
        <v>1416.7505501638193</v>
      </c>
    </row>
    <row r="11876" spans="1:6" x14ac:dyDescent="0.2">
      <c r="A11876">
        <v>13</v>
      </c>
      <c r="B11876" s="1" t="s">
        <v>188</v>
      </c>
      <c r="C11876" s="2">
        <v>360.49822460000001</v>
      </c>
      <c r="D11876" s="2">
        <v>7.5462080506770918E-5</v>
      </c>
      <c r="E11876" s="2">
        <v>0.352851633</v>
      </c>
      <c r="F11876">
        <f t="shared" si="190"/>
        <v>1414.9140095019548</v>
      </c>
    </row>
    <row r="11877" spans="1:6" x14ac:dyDescent="0.2">
      <c r="A11877">
        <v>13</v>
      </c>
      <c r="B11877" s="1" t="s">
        <v>690</v>
      </c>
      <c r="C11877" s="2">
        <v>358.25258050000002</v>
      </c>
      <c r="D11877" s="2">
        <v>7.4992006210595653E-5</v>
      </c>
      <c r="E11877" s="2">
        <v>0.350653622</v>
      </c>
      <c r="F11877">
        <f t="shared" si="190"/>
        <v>1406.1001164486686</v>
      </c>
    </row>
    <row r="11878" spans="1:6" x14ac:dyDescent="0.2">
      <c r="A11878">
        <v>13</v>
      </c>
      <c r="B11878" s="1" t="s">
        <v>269</v>
      </c>
      <c r="C11878" s="2">
        <v>349.99913750000002</v>
      </c>
      <c r="D11878" s="2">
        <v>7.3264336124964717E-5</v>
      </c>
      <c r="E11878" s="2">
        <v>0.342575244</v>
      </c>
      <c r="F11878">
        <f t="shared" si="190"/>
        <v>1373.7063023430885</v>
      </c>
    </row>
    <row r="11879" spans="1:6" x14ac:dyDescent="0.2">
      <c r="A11879">
        <v>13</v>
      </c>
      <c r="B11879" s="1" t="s">
        <v>853</v>
      </c>
      <c r="C11879" s="2">
        <v>348.30845670000002</v>
      </c>
      <c r="D11879" s="2">
        <v>7.2910430763834831E-5</v>
      </c>
      <c r="E11879" s="2">
        <v>0.34092042500000003</v>
      </c>
      <c r="F11879">
        <f t="shared" si="190"/>
        <v>1367.0705768219032</v>
      </c>
    </row>
    <row r="11880" spans="1:6" x14ac:dyDescent="0.2">
      <c r="A11880">
        <v>13</v>
      </c>
      <c r="B11880" s="1" t="s">
        <v>239</v>
      </c>
      <c r="C11880" s="2">
        <v>346.1752884</v>
      </c>
      <c r="D11880" s="2">
        <v>7.2463900485042381E-5</v>
      </c>
      <c r="E11880" s="2">
        <v>0.33883250300000001</v>
      </c>
      <c r="F11880">
        <f t="shared" si="190"/>
        <v>1358.6981340945447</v>
      </c>
    </row>
    <row r="11881" spans="1:6" x14ac:dyDescent="0.2">
      <c r="A11881">
        <v>13</v>
      </c>
      <c r="B11881" s="1" t="s">
        <v>232</v>
      </c>
      <c r="C11881" s="2">
        <v>344.80468330000002</v>
      </c>
      <c r="D11881" s="2">
        <v>7.2176995560194011E-5</v>
      </c>
      <c r="E11881" s="2">
        <v>0.33749097</v>
      </c>
      <c r="F11881">
        <f t="shared" si="190"/>
        <v>1353.3186667536377</v>
      </c>
    </row>
    <row r="11882" spans="1:6" x14ac:dyDescent="0.2">
      <c r="A11882">
        <v>13</v>
      </c>
      <c r="B11882" s="1" t="s">
        <v>1927</v>
      </c>
      <c r="C11882" s="2">
        <v>342.23014030000002</v>
      </c>
      <c r="D11882" s="2">
        <v>7.1638073688802965E-5</v>
      </c>
      <c r="E11882" s="2">
        <v>0.334971036</v>
      </c>
      <c r="F11882">
        <f t="shared" si="190"/>
        <v>1343.2138816650556</v>
      </c>
    </row>
    <row r="11883" spans="1:6" x14ac:dyDescent="0.2">
      <c r="A11883">
        <v>13</v>
      </c>
      <c r="B11883" s="1" t="s">
        <v>1539</v>
      </c>
      <c r="C11883" s="2">
        <v>341.3309165</v>
      </c>
      <c r="D11883" s="2">
        <v>7.1449841741019862E-5</v>
      </c>
      <c r="E11883" s="2">
        <v>0.33409088599999998</v>
      </c>
      <c r="F11883">
        <f t="shared" si="190"/>
        <v>1339.6845326441223</v>
      </c>
    </row>
    <row r="11884" spans="1:6" x14ac:dyDescent="0.2">
      <c r="A11884">
        <v>13</v>
      </c>
      <c r="B11884" s="1" t="s">
        <v>21</v>
      </c>
      <c r="C11884" s="2">
        <v>333.00773600000002</v>
      </c>
      <c r="D11884" s="2">
        <v>6.9707573761516544E-5</v>
      </c>
      <c r="E11884" s="2">
        <v>0.32594424999999999</v>
      </c>
      <c r="F11884">
        <f t="shared" si="190"/>
        <v>1307.0170080284352</v>
      </c>
    </row>
    <row r="11885" spans="1:6" x14ac:dyDescent="0.2">
      <c r="A11885">
        <v>13</v>
      </c>
      <c r="B11885" s="1" t="s">
        <v>149</v>
      </c>
      <c r="C11885" s="2">
        <v>331.10050419999999</v>
      </c>
      <c r="D11885" s="2">
        <v>6.9308338323481353E-5</v>
      </c>
      <c r="E11885" s="2">
        <v>0.324077473</v>
      </c>
      <c r="F11885">
        <f t="shared" si="190"/>
        <v>1299.5313435652754</v>
      </c>
    </row>
    <row r="11886" spans="1:6" x14ac:dyDescent="0.2">
      <c r="A11886">
        <v>13</v>
      </c>
      <c r="B11886" s="1" t="s">
        <v>56</v>
      </c>
      <c r="C11886" s="2">
        <v>329.84380720000001</v>
      </c>
      <c r="D11886" s="2">
        <v>6.9045277466487585E-5</v>
      </c>
      <c r="E11886" s="2">
        <v>0.32284743199999999</v>
      </c>
      <c r="F11886">
        <f t="shared" si="190"/>
        <v>1294.5989524966421</v>
      </c>
    </row>
    <row r="11887" spans="1:6" x14ac:dyDescent="0.2">
      <c r="A11887">
        <v>13</v>
      </c>
      <c r="B11887" s="1" t="s">
        <v>1644</v>
      </c>
      <c r="C11887" s="2">
        <v>329.18095</v>
      </c>
      <c r="D11887" s="2">
        <v>6.8906523477933561E-5</v>
      </c>
      <c r="E11887" s="2">
        <v>0.32219863500000001</v>
      </c>
      <c r="F11887">
        <f t="shared" si="190"/>
        <v>1291.9973152112543</v>
      </c>
    </row>
    <row r="11888" spans="1:6" x14ac:dyDescent="0.2">
      <c r="A11888">
        <v>13</v>
      </c>
      <c r="B11888" s="1" t="s">
        <v>830</v>
      </c>
      <c r="C11888" s="2">
        <v>326.19184460000002</v>
      </c>
      <c r="D11888" s="2">
        <v>6.8280822433424291E-5</v>
      </c>
      <c r="E11888" s="2">
        <v>0.31927293200000001</v>
      </c>
      <c r="F11888">
        <f t="shared" si="190"/>
        <v>1280.2654206267055</v>
      </c>
    </row>
    <row r="11889" spans="1:6" x14ac:dyDescent="0.2">
      <c r="A11889">
        <v>13</v>
      </c>
      <c r="B11889" s="1" t="s">
        <v>571</v>
      </c>
      <c r="C11889" s="2">
        <v>325.15454949999997</v>
      </c>
      <c r="D11889" s="2">
        <v>6.8063688332463621E-5</v>
      </c>
      <c r="E11889" s="2">
        <v>0.31825763899999998</v>
      </c>
      <c r="F11889">
        <f t="shared" si="190"/>
        <v>1276.1941562336929</v>
      </c>
    </row>
    <row r="11890" spans="1:6" x14ac:dyDescent="0.2">
      <c r="A11890">
        <v>13</v>
      </c>
      <c r="B11890" s="1" t="s">
        <v>192</v>
      </c>
      <c r="C11890" s="2">
        <v>323.19541759999998</v>
      </c>
      <c r="D11890" s="2">
        <v>6.7653588843169629E-5</v>
      </c>
      <c r="E11890" s="2">
        <v>0.316340063</v>
      </c>
      <c r="F11890">
        <f t="shared" si="190"/>
        <v>1268.5047908094305</v>
      </c>
    </row>
    <row r="11891" spans="1:6" x14ac:dyDescent="0.2">
      <c r="A11891">
        <v>13</v>
      </c>
      <c r="B11891" s="1" t="s">
        <v>472</v>
      </c>
      <c r="C11891" s="2">
        <v>320.48568890000001</v>
      </c>
      <c r="D11891" s="2">
        <v>6.7086368769087316E-5</v>
      </c>
      <c r="E11891" s="2">
        <v>0.31368781000000001</v>
      </c>
      <c r="F11891">
        <f t="shared" si="190"/>
        <v>1257.8694144203871</v>
      </c>
    </row>
    <row r="11892" spans="1:6" x14ac:dyDescent="0.2">
      <c r="A11892">
        <v>13</v>
      </c>
      <c r="B11892" s="1" t="s">
        <v>1935</v>
      </c>
      <c r="C11892" s="2">
        <v>314.54162170000001</v>
      </c>
      <c r="D11892" s="2">
        <v>6.5842113997792933E-5</v>
      </c>
      <c r="E11892" s="2">
        <v>0.30786982400000001</v>
      </c>
      <c r="F11892">
        <f t="shared" si="190"/>
        <v>1234.5396374586176</v>
      </c>
    </row>
    <row r="11893" spans="1:6" x14ac:dyDescent="0.2">
      <c r="A11893">
        <v>13</v>
      </c>
      <c r="B11893" s="1" t="s">
        <v>458</v>
      </c>
      <c r="C11893" s="2">
        <v>314.5318274</v>
      </c>
      <c r="D11893" s="2">
        <v>6.5840063688546319E-5</v>
      </c>
      <c r="E11893" s="2">
        <v>0.30786023699999998</v>
      </c>
      <c r="F11893">
        <f t="shared" si="190"/>
        <v>1234.5011941602436</v>
      </c>
    </row>
    <row r="11894" spans="1:6" x14ac:dyDescent="0.2">
      <c r="A11894">
        <v>13</v>
      </c>
      <c r="B11894" s="1" t="s">
        <v>64</v>
      </c>
      <c r="C11894" s="2">
        <v>314.51530439999999</v>
      </c>
      <c r="D11894" s="2">
        <v>6.5836605088240077E-5</v>
      </c>
      <c r="E11894" s="2">
        <v>0.307844065</v>
      </c>
      <c r="F11894">
        <f t="shared" si="190"/>
        <v>1234.4363454045015</v>
      </c>
    </row>
    <row r="11895" spans="1:6" x14ac:dyDescent="0.2">
      <c r="A11895">
        <v>13</v>
      </c>
      <c r="B11895" s="1" t="s">
        <v>420</v>
      </c>
      <c r="C11895" s="2">
        <v>313.9927217</v>
      </c>
      <c r="D11895" s="2">
        <v>6.5727214342540871E-5</v>
      </c>
      <c r="E11895" s="2">
        <v>0.307332567</v>
      </c>
      <c r="F11895">
        <f t="shared" si="190"/>
        <v>1232.3852689226412</v>
      </c>
    </row>
    <row r="11896" spans="1:6" x14ac:dyDescent="0.2">
      <c r="A11896">
        <v>13</v>
      </c>
      <c r="B11896" s="1" t="s">
        <v>1803</v>
      </c>
      <c r="C11896" s="2">
        <v>313.76065679999999</v>
      </c>
      <c r="D11896" s="2">
        <v>6.5678636748590639E-5</v>
      </c>
      <c r="E11896" s="2">
        <v>0.30710542400000002</v>
      </c>
      <c r="F11896">
        <f t="shared" si="190"/>
        <v>1231.4744390360745</v>
      </c>
    </row>
    <row r="11897" spans="1:6" x14ac:dyDescent="0.2">
      <c r="A11897">
        <v>13</v>
      </c>
      <c r="B11897" s="1" t="s">
        <v>1804</v>
      </c>
      <c r="C11897" s="2">
        <v>312.74196619999998</v>
      </c>
      <c r="D11897" s="2">
        <v>6.5465397101722027E-5</v>
      </c>
      <c r="E11897" s="2">
        <v>0.30610834100000001</v>
      </c>
      <c r="F11897">
        <f t="shared" si="190"/>
        <v>1227.4761956572879</v>
      </c>
    </row>
    <row r="11898" spans="1:6" x14ac:dyDescent="0.2">
      <c r="A11898">
        <v>13</v>
      </c>
      <c r="B11898" s="1" t="s">
        <v>247</v>
      </c>
      <c r="C11898" s="2">
        <v>309.58787089999998</v>
      </c>
      <c r="D11898" s="2">
        <v>6.4805159242752164E-5</v>
      </c>
      <c r="E11898" s="2">
        <v>0.30302114800000002</v>
      </c>
      <c r="F11898">
        <f t="shared" si="190"/>
        <v>1215.096735801603</v>
      </c>
    </row>
    <row r="11899" spans="1:6" x14ac:dyDescent="0.2">
      <c r="A11899">
        <v>13</v>
      </c>
      <c r="B11899" s="1" t="s">
        <v>1805</v>
      </c>
      <c r="C11899" s="2">
        <v>307.69625630000002</v>
      </c>
      <c r="D11899" s="2">
        <v>6.4409192921974036E-5</v>
      </c>
      <c r="E11899" s="2">
        <v>0.30116965699999998</v>
      </c>
      <c r="F11899">
        <f t="shared" si="190"/>
        <v>1207.6723672870132</v>
      </c>
    </row>
    <row r="11900" spans="1:6" x14ac:dyDescent="0.2">
      <c r="A11900">
        <v>13</v>
      </c>
      <c r="B11900" s="1" t="s">
        <v>215</v>
      </c>
      <c r="C11900" s="2">
        <v>303.75482970000002</v>
      </c>
      <c r="D11900" s="2">
        <v>6.3584145016553026E-5</v>
      </c>
      <c r="E11900" s="2">
        <v>0.297311832</v>
      </c>
      <c r="F11900">
        <f t="shared" si="190"/>
        <v>1192.2027190603692</v>
      </c>
    </row>
    <row r="11901" spans="1:6" x14ac:dyDescent="0.2">
      <c r="A11901">
        <v>13</v>
      </c>
      <c r="B11901" s="1" t="s">
        <v>204</v>
      </c>
      <c r="C11901" s="2">
        <v>302.02462880000002</v>
      </c>
      <c r="D11901" s="2">
        <v>6.3221966988032206E-5</v>
      </c>
      <c r="E11901" s="2">
        <v>0.29561833100000001</v>
      </c>
      <c r="F11901">
        <f t="shared" si="190"/>
        <v>1185.4118810256039</v>
      </c>
    </row>
    <row r="11902" spans="1:6" x14ac:dyDescent="0.2">
      <c r="A11902">
        <v>13</v>
      </c>
      <c r="B11902" s="1" t="s">
        <v>244</v>
      </c>
      <c r="C11902" s="2">
        <v>299.18079899999998</v>
      </c>
      <c r="D11902" s="2">
        <v>6.2626676048144948E-5</v>
      </c>
      <c r="E11902" s="2">
        <v>0.29283482199999999</v>
      </c>
      <c r="F11902">
        <f t="shared" si="190"/>
        <v>1174.2501759027177</v>
      </c>
    </row>
    <row r="11903" spans="1:6" x14ac:dyDescent="0.2">
      <c r="A11903">
        <v>13</v>
      </c>
      <c r="B11903" s="1" t="s">
        <v>242</v>
      </c>
      <c r="C11903" s="2">
        <v>297.1091606</v>
      </c>
      <c r="D11903" s="2">
        <v>6.2193025911700051E-5</v>
      </c>
      <c r="E11903" s="2">
        <v>0.29080712600000003</v>
      </c>
      <c r="F11903">
        <f t="shared" si="190"/>
        <v>1166.1192358443759</v>
      </c>
    </row>
    <row r="11904" spans="1:6" x14ac:dyDescent="0.2">
      <c r="A11904">
        <v>13</v>
      </c>
      <c r="B11904" s="1" t="s">
        <v>210</v>
      </c>
      <c r="C11904" s="2">
        <v>296.15793239999999</v>
      </c>
      <c r="D11904" s="2">
        <v>6.1993907884719024E-5</v>
      </c>
      <c r="E11904" s="2">
        <v>0.28987607399999998</v>
      </c>
      <c r="F11904">
        <f t="shared" si="190"/>
        <v>1162.3857728384817</v>
      </c>
    </row>
    <row r="11905" spans="1:6" x14ac:dyDescent="0.2">
      <c r="A11905">
        <v>13</v>
      </c>
      <c r="B11905" s="1" t="s">
        <v>1928</v>
      </c>
      <c r="C11905" s="2">
        <v>295.35277619999999</v>
      </c>
      <c r="D11905" s="2">
        <v>6.1825366775879618E-5</v>
      </c>
      <c r="E11905" s="2">
        <v>0.28908799600000001</v>
      </c>
      <c r="F11905">
        <f t="shared" si="190"/>
        <v>1159.2256270477428</v>
      </c>
    </row>
    <row r="11906" spans="1:6" x14ac:dyDescent="0.2">
      <c r="A11906">
        <v>13</v>
      </c>
      <c r="B11906" s="1" t="s">
        <v>573</v>
      </c>
      <c r="C11906" s="2">
        <v>293.72442760000001</v>
      </c>
      <c r="D11906" s="2">
        <v>6.1484509226070812E-5</v>
      </c>
      <c r="E11906" s="2">
        <v>0.28749418700000001</v>
      </c>
      <c r="F11906">
        <f t="shared" si="190"/>
        <v>1152.8345479888278</v>
      </c>
    </row>
    <row r="11907" spans="1:6" x14ac:dyDescent="0.2">
      <c r="A11907">
        <v>13</v>
      </c>
      <c r="B11907" s="1" t="s">
        <v>1650</v>
      </c>
      <c r="C11907" s="2">
        <v>293.58867880000003</v>
      </c>
      <c r="D11907" s="2">
        <v>6.1456093398461886E-5</v>
      </c>
      <c r="E11907" s="2">
        <v>0.28736131799999998</v>
      </c>
      <c r="F11907">
        <f t="shared" ref="F11907:F11970" si="191">D11907*$I$8</f>
        <v>1152.3017512211604</v>
      </c>
    </row>
    <row r="11908" spans="1:6" x14ac:dyDescent="0.2">
      <c r="A11908">
        <v>13</v>
      </c>
      <c r="B11908" s="1" t="s">
        <v>28</v>
      </c>
      <c r="C11908" s="2">
        <v>292.85815339999999</v>
      </c>
      <c r="D11908" s="2">
        <v>6.1303174375732487E-5</v>
      </c>
      <c r="E11908" s="2">
        <v>0.286646287</v>
      </c>
      <c r="F11908">
        <f t="shared" si="191"/>
        <v>1149.4345195449841</v>
      </c>
    </row>
    <row r="11909" spans="1:6" x14ac:dyDescent="0.2">
      <c r="A11909">
        <v>13</v>
      </c>
      <c r="B11909" s="1" t="s">
        <v>574</v>
      </c>
      <c r="C11909" s="2">
        <v>286.70712099999997</v>
      </c>
      <c r="D11909" s="2">
        <v>6.0015596208628109E-5</v>
      </c>
      <c r="E11909" s="2">
        <v>0.28062572600000002</v>
      </c>
      <c r="F11909">
        <f t="shared" si="191"/>
        <v>1125.2924289117771</v>
      </c>
    </row>
    <row r="11910" spans="1:6" x14ac:dyDescent="0.2">
      <c r="A11910">
        <v>13</v>
      </c>
      <c r="B11910" s="1" t="s">
        <v>857</v>
      </c>
      <c r="C11910" s="2">
        <v>285.93726670000001</v>
      </c>
      <c r="D11910" s="2">
        <v>5.9854444724843235E-5</v>
      </c>
      <c r="E11910" s="2">
        <v>0.27987220099999999</v>
      </c>
      <c r="F11910">
        <f t="shared" si="191"/>
        <v>1122.2708385908106</v>
      </c>
    </row>
    <row r="11911" spans="1:6" x14ac:dyDescent="0.2">
      <c r="A11911">
        <v>13</v>
      </c>
      <c r="B11911" s="1" t="s">
        <v>834</v>
      </c>
      <c r="C11911" s="2">
        <v>285.8808818</v>
      </c>
      <c r="D11911" s="2">
        <v>5.9842641812877998E-5</v>
      </c>
      <c r="E11911" s="2">
        <v>0.27981701199999998</v>
      </c>
      <c r="F11911">
        <f t="shared" si="191"/>
        <v>1122.0495339914626</v>
      </c>
    </row>
    <row r="11912" spans="1:6" x14ac:dyDescent="0.2">
      <c r="A11912">
        <v>13</v>
      </c>
      <c r="B11912" s="1" t="s">
        <v>100</v>
      </c>
      <c r="C11912" s="2">
        <v>285.11181779999998</v>
      </c>
      <c r="D11912" s="2">
        <v>5.96816558594318E-5</v>
      </c>
      <c r="E11912" s="2">
        <v>0.27906426099999998</v>
      </c>
      <c r="F11912">
        <f t="shared" si="191"/>
        <v>1119.0310473643463</v>
      </c>
    </row>
    <row r="11913" spans="1:6" x14ac:dyDescent="0.2">
      <c r="A11913">
        <v>13</v>
      </c>
      <c r="B11913" s="1" t="s">
        <v>757</v>
      </c>
      <c r="C11913" s="2">
        <v>283.80800520000003</v>
      </c>
      <c r="D11913" s="2">
        <v>5.940873247388726E-5</v>
      </c>
      <c r="E11913" s="2">
        <v>0.27778810399999998</v>
      </c>
      <c r="F11913">
        <f t="shared" si="191"/>
        <v>1113.9137338853861</v>
      </c>
    </row>
    <row r="11914" spans="1:6" x14ac:dyDescent="0.2">
      <c r="A11914">
        <v>13</v>
      </c>
      <c r="B11914" s="1" t="s">
        <v>1929</v>
      </c>
      <c r="C11914" s="2">
        <v>283.34241359999999</v>
      </c>
      <c r="D11914" s="2">
        <v>5.9311271461200885E-5</v>
      </c>
      <c r="E11914" s="2">
        <v>0.27733238799999999</v>
      </c>
      <c r="F11914">
        <f t="shared" si="191"/>
        <v>1112.0863398975166</v>
      </c>
    </row>
    <row r="11915" spans="1:6" x14ac:dyDescent="0.2">
      <c r="A11915">
        <v>13</v>
      </c>
      <c r="B11915" s="1" t="s">
        <v>431</v>
      </c>
      <c r="C11915" s="2">
        <v>281.33594529999999</v>
      </c>
      <c r="D11915" s="2">
        <v>5.8891263034979508E-5</v>
      </c>
      <c r="E11915" s="2">
        <v>0.275368479</v>
      </c>
      <c r="F11915">
        <f t="shared" si="191"/>
        <v>1104.2111819058657</v>
      </c>
    </row>
    <row r="11916" spans="1:6" x14ac:dyDescent="0.2">
      <c r="A11916">
        <v>13</v>
      </c>
      <c r="B11916" s="1" t="s">
        <v>1646</v>
      </c>
      <c r="C11916" s="2">
        <v>280.7791388</v>
      </c>
      <c r="D11916" s="2">
        <v>5.8774708290204194E-5</v>
      </c>
      <c r="E11916" s="2">
        <v>0.27482348299999998</v>
      </c>
      <c r="F11916">
        <f t="shared" si="191"/>
        <v>1102.0257804413286</v>
      </c>
    </row>
    <row r="11917" spans="1:6" x14ac:dyDescent="0.2">
      <c r="A11917">
        <v>13</v>
      </c>
      <c r="B11917" s="1" t="s">
        <v>1975</v>
      </c>
      <c r="C11917" s="2">
        <v>280.34225759999998</v>
      </c>
      <c r="D11917" s="2">
        <v>5.8683257055356419E-5</v>
      </c>
      <c r="E11917" s="2">
        <v>0.27439586799999999</v>
      </c>
      <c r="F11917">
        <f t="shared" si="191"/>
        <v>1100.3110697879329</v>
      </c>
    </row>
    <row r="11918" spans="1:6" x14ac:dyDescent="0.2">
      <c r="A11918">
        <v>13</v>
      </c>
      <c r="B11918" s="1" t="s">
        <v>495</v>
      </c>
      <c r="C11918" s="2">
        <v>280.05468209999998</v>
      </c>
      <c r="D11918" s="2">
        <v>5.862305983044903E-5</v>
      </c>
      <c r="E11918" s="2">
        <v>0.27411439300000001</v>
      </c>
      <c r="F11918">
        <f t="shared" si="191"/>
        <v>1099.1823718209193</v>
      </c>
    </row>
    <row r="11919" spans="1:6" x14ac:dyDescent="0.2">
      <c r="A11919">
        <v>13</v>
      </c>
      <c r="B11919" s="1" t="s">
        <v>238</v>
      </c>
      <c r="C11919" s="2">
        <v>279.12291440000001</v>
      </c>
      <c r="D11919" s="2">
        <v>5.8428015475161893E-5</v>
      </c>
      <c r="E11919" s="2">
        <v>0.27320238899999999</v>
      </c>
      <c r="F11919">
        <f t="shared" si="191"/>
        <v>1095.5252901592855</v>
      </c>
    </row>
    <row r="11920" spans="1:6" x14ac:dyDescent="0.2">
      <c r="A11920">
        <v>13</v>
      </c>
      <c r="B11920" s="1" t="s">
        <v>237</v>
      </c>
      <c r="C11920" s="2">
        <v>278.48694310000002</v>
      </c>
      <c r="D11920" s="2">
        <v>5.8294889304259303E-5</v>
      </c>
      <c r="E11920" s="2">
        <v>0.27257990700000001</v>
      </c>
      <c r="F11920">
        <f t="shared" si="191"/>
        <v>1093.029174454862</v>
      </c>
    </row>
    <row r="11921" spans="1:6" x14ac:dyDescent="0.2">
      <c r="A11921">
        <v>13</v>
      </c>
      <c r="B11921" s="1" t="s">
        <v>598</v>
      </c>
      <c r="C11921" s="2">
        <v>276.92191070000001</v>
      </c>
      <c r="D11921" s="2">
        <v>5.7967285516309227E-5</v>
      </c>
      <c r="E11921" s="2">
        <v>0.271048071</v>
      </c>
      <c r="F11921">
        <f t="shared" si="191"/>
        <v>1086.886603430798</v>
      </c>
    </row>
    <row r="11922" spans="1:6" x14ac:dyDescent="0.2">
      <c r="A11922">
        <v>13</v>
      </c>
      <c r="B11922" s="1" t="s">
        <v>496</v>
      </c>
      <c r="C11922" s="2">
        <v>271.62076710000002</v>
      </c>
      <c r="D11922" s="2">
        <v>5.685761204308066E-5</v>
      </c>
      <c r="E11922" s="2">
        <v>0.26585937100000001</v>
      </c>
      <c r="F11922">
        <f t="shared" si="191"/>
        <v>1066.0802258077624</v>
      </c>
    </row>
    <row r="11923" spans="1:6" x14ac:dyDescent="0.2">
      <c r="A11923">
        <v>13</v>
      </c>
      <c r="B11923" s="1" t="s">
        <v>451</v>
      </c>
      <c r="C11923" s="2">
        <v>266.39458480000002</v>
      </c>
      <c r="D11923" s="2">
        <v>5.5763629947731763E-5</v>
      </c>
      <c r="E11923" s="2">
        <v>0.26074404200000001</v>
      </c>
      <c r="F11923">
        <f t="shared" si="191"/>
        <v>1045.5680615199706</v>
      </c>
    </row>
    <row r="11924" spans="1:6" x14ac:dyDescent="0.2">
      <c r="A11924">
        <v>13</v>
      </c>
      <c r="B11924" s="1" t="s">
        <v>94</v>
      </c>
      <c r="C11924" s="2">
        <v>265.96894809999998</v>
      </c>
      <c r="D11924" s="2">
        <v>5.567453270828165E-5</v>
      </c>
      <c r="E11924" s="2">
        <v>0.26032743400000002</v>
      </c>
      <c r="F11924">
        <f t="shared" si="191"/>
        <v>1043.8974882802809</v>
      </c>
    </row>
    <row r="11925" spans="1:6" x14ac:dyDescent="0.2">
      <c r="A11925">
        <v>13</v>
      </c>
      <c r="B11925" s="1" t="s">
        <v>724</v>
      </c>
      <c r="C11925" s="2">
        <v>265.59442030000002</v>
      </c>
      <c r="D11925" s="2">
        <v>5.5596133775888182E-5</v>
      </c>
      <c r="E11925" s="2">
        <v>0.25996085000000002</v>
      </c>
      <c r="F11925">
        <f t="shared" si="191"/>
        <v>1042.4275082979034</v>
      </c>
    </row>
    <row r="11926" spans="1:6" x14ac:dyDescent="0.2">
      <c r="A11926">
        <v>13</v>
      </c>
      <c r="B11926" s="1" t="s">
        <v>1818</v>
      </c>
      <c r="C11926" s="2">
        <v>262.67912319999999</v>
      </c>
      <c r="D11926" s="2">
        <v>5.4985882871245624E-5</v>
      </c>
      <c r="E11926" s="2">
        <v>0.25710738999999999</v>
      </c>
      <c r="F11926">
        <f t="shared" si="191"/>
        <v>1030.9853038358553</v>
      </c>
    </row>
    <row r="11927" spans="1:6" x14ac:dyDescent="0.2">
      <c r="A11927">
        <v>13</v>
      </c>
      <c r="B11927" s="1" t="s">
        <v>1930</v>
      </c>
      <c r="C11927" s="2">
        <v>262.14232629999998</v>
      </c>
      <c r="D11927" s="2">
        <v>5.4873516642856536E-5</v>
      </c>
      <c r="E11927" s="2">
        <v>0.25658197900000002</v>
      </c>
      <c r="F11927">
        <f t="shared" si="191"/>
        <v>1028.87843705356</v>
      </c>
    </row>
    <row r="11928" spans="1:6" x14ac:dyDescent="0.2">
      <c r="A11928">
        <v>13</v>
      </c>
      <c r="B11928" s="1" t="s">
        <v>1554</v>
      </c>
      <c r="C11928" s="2">
        <v>261.0484869</v>
      </c>
      <c r="D11928" s="2">
        <v>5.4644546267226705E-5</v>
      </c>
      <c r="E11928" s="2">
        <v>0.255511341</v>
      </c>
      <c r="F11928">
        <f t="shared" si="191"/>
        <v>1024.5852425105006</v>
      </c>
    </row>
    <row r="11929" spans="1:6" x14ac:dyDescent="0.2">
      <c r="A11929">
        <v>13</v>
      </c>
      <c r="B11929" s="1" t="s">
        <v>575</v>
      </c>
      <c r="C11929" s="2">
        <v>259.62800590000001</v>
      </c>
      <c r="D11929" s="2">
        <v>5.43472009546866E-5</v>
      </c>
      <c r="E11929" s="2">
        <v>0.25412098999999999</v>
      </c>
      <c r="F11929">
        <f t="shared" si="191"/>
        <v>1019.0100179003738</v>
      </c>
    </row>
    <row r="11930" spans="1:6" x14ac:dyDescent="0.2">
      <c r="A11930">
        <v>13</v>
      </c>
      <c r="B11930" s="1" t="s">
        <v>837</v>
      </c>
      <c r="C11930" s="2">
        <v>257.16781880000002</v>
      </c>
      <c r="D11930" s="2">
        <v>5.3832217037220799E-5</v>
      </c>
      <c r="E11930" s="2">
        <v>0.251712987</v>
      </c>
      <c r="F11930">
        <f t="shared" si="191"/>
        <v>1009.35406944789</v>
      </c>
    </row>
    <row r="11931" spans="1:6" x14ac:dyDescent="0.2">
      <c r="A11931">
        <v>13</v>
      </c>
      <c r="B11931" s="1" t="s">
        <v>730</v>
      </c>
      <c r="C11931" s="2">
        <v>257.07859239999999</v>
      </c>
      <c r="D11931" s="2">
        <v>5.3813539483476908E-5</v>
      </c>
      <c r="E11931" s="2">
        <v>0.251625653</v>
      </c>
      <c r="F11931">
        <f t="shared" si="191"/>
        <v>1009.003865315192</v>
      </c>
    </row>
    <row r="11932" spans="1:6" x14ac:dyDescent="0.2">
      <c r="A11932">
        <v>13</v>
      </c>
      <c r="B11932" s="1" t="s">
        <v>132</v>
      </c>
      <c r="C11932" s="2">
        <v>256.6013921</v>
      </c>
      <c r="D11932" s="2">
        <v>5.3713648553855103E-5</v>
      </c>
      <c r="E11932" s="2">
        <v>0.251158575</v>
      </c>
      <c r="F11932">
        <f t="shared" si="191"/>
        <v>1007.1309103847832</v>
      </c>
    </row>
    <row r="11933" spans="1:6" x14ac:dyDescent="0.2">
      <c r="A11933">
        <v>13</v>
      </c>
      <c r="B11933" s="1" t="s">
        <v>1903</v>
      </c>
      <c r="C11933" s="2">
        <v>256.34375410000001</v>
      </c>
      <c r="D11933" s="2">
        <v>5.3659717956833785E-5</v>
      </c>
      <c r="E11933" s="2">
        <v>0.25090640199999997</v>
      </c>
      <c r="F11933">
        <f t="shared" si="191"/>
        <v>1006.1197116906335</v>
      </c>
    </row>
    <row r="11934" spans="1:6" x14ac:dyDescent="0.2">
      <c r="A11934">
        <v>13</v>
      </c>
      <c r="B11934" s="1" t="s">
        <v>725</v>
      </c>
      <c r="C11934" s="2">
        <v>251.77919410000001</v>
      </c>
      <c r="D11934" s="2">
        <v>5.270423128908355E-5</v>
      </c>
      <c r="E11934" s="2">
        <v>0.246438661</v>
      </c>
      <c r="F11934">
        <f t="shared" si="191"/>
        <v>988.20433667031659</v>
      </c>
    </row>
    <row r="11935" spans="1:6" x14ac:dyDescent="0.2">
      <c r="A11935">
        <v>13</v>
      </c>
      <c r="B11935" s="1" t="s">
        <v>433</v>
      </c>
      <c r="C11935" s="2">
        <v>249.5349793</v>
      </c>
      <c r="D11935" s="2">
        <v>5.223445618792612E-5</v>
      </c>
      <c r="E11935" s="2">
        <v>0.24424204899999999</v>
      </c>
      <c r="F11935">
        <f t="shared" si="191"/>
        <v>979.3960535236148</v>
      </c>
    </row>
    <row r="11936" spans="1:6" x14ac:dyDescent="0.2">
      <c r="A11936">
        <v>13</v>
      </c>
      <c r="B11936" s="1" t="s">
        <v>227</v>
      </c>
      <c r="C11936" s="2">
        <v>249.50260420000001</v>
      </c>
      <c r="D11936" s="2">
        <v>5.2227679067897379E-5</v>
      </c>
      <c r="E11936" s="2">
        <v>0.24421035999999999</v>
      </c>
      <c r="F11936">
        <f t="shared" si="191"/>
        <v>979.26898252307581</v>
      </c>
    </row>
    <row r="11937" spans="1:6" x14ac:dyDescent="0.2">
      <c r="A11937">
        <v>13</v>
      </c>
      <c r="B11937" s="1" t="s">
        <v>845</v>
      </c>
      <c r="C11937" s="2">
        <v>249.02357660000001</v>
      </c>
      <c r="D11937" s="2">
        <v>5.2127405750361428E-5</v>
      </c>
      <c r="E11937" s="2">
        <v>0.243741494</v>
      </c>
      <c r="F11937">
        <f t="shared" si="191"/>
        <v>977.38885781927672</v>
      </c>
    </row>
    <row r="11938" spans="1:6" x14ac:dyDescent="0.2">
      <c r="A11938">
        <v>13</v>
      </c>
      <c r="B11938" s="1" t="s">
        <v>1540</v>
      </c>
      <c r="C11938" s="2">
        <v>248.00716220000001</v>
      </c>
      <c r="D11938" s="2">
        <v>5.1914642591341091E-5</v>
      </c>
      <c r="E11938" s="2">
        <v>0.24274663899999999</v>
      </c>
      <c r="F11938">
        <f t="shared" si="191"/>
        <v>973.39954858764543</v>
      </c>
    </row>
    <row r="11939" spans="1:6" x14ac:dyDescent="0.2">
      <c r="A11939">
        <v>13</v>
      </c>
      <c r="B11939" s="1" t="s">
        <v>646</v>
      </c>
      <c r="C11939" s="2">
        <v>247.69220780000001</v>
      </c>
      <c r="D11939" s="2">
        <v>5.1848714038854718E-5</v>
      </c>
      <c r="E11939" s="2">
        <v>0.24243836499999999</v>
      </c>
      <c r="F11939">
        <f t="shared" si="191"/>
        <v>972.16338822852595</v>
      </c>
    </row>
    <row r="11940" spans="1:6" x14ac:dyDescent="0.2">
      <c r="A11940">
        <v>13</v>
      </c>
      <c r="B11940" s="1" t="s">
        <v>498</v>
      </c>
      <c r="C11940" s="2">
        <v>247.2675338</v>
      </c>
      <c r="D11940" s="2">
        <v>5.1759818258809035E-5</v>
      </c>
      <c r="E11940" s="2">
        <v>0.24202269900000001</v>
      </c>
      <c r="F11940">
        <f t="shared" si="191"/>
        <v>970.49659235266938</v>
      </c>
    </row>
    <row r="11941" spans="1:6" x14ac:dyDescent="0.2">
      <c r="A11941">
        <v>13</v>
      </c>
      <c r="B11941" s="1" t="s">
        <v>147</v>
      </c>
      <c r="C11941" s="2">
        <v>247.00833230000001</v>
      </c>
      <c r="D11941" s="2">
        <v>5.1705560236789645E-5</v>
      </c>
      <c r="E11941" s="2">
        <v>0.24176899499999999</v>
      </c>
      <c r="F11941">
        <f t="shared" si="191"/>
        <v>969.4792544398058</v>
      </c>
    </row>
    <row r="11942" spans="1:6" x14ac:dyDescent="0.2">
      <c r="A11942">
        <v>13</v>
      </c>
      <c r="B11942" s="1" t="s">
        <v>577</v>
      </c>
      <c r="C11942" s="2">
        <v>246.97366479999999</v>
      </c>
      <c r="D11942" s="2">
        <v>5.1698303420960332E-5</v>
      </c>
      <c r="E11942" s="2">
        <v>0.241735063</v>
      </c>
      <c r="F11942">
        <f t="shared" si="191"/>
        <v>969.34318914300627</v>
      </c>
    </row>
    <row r="11943" spans="1:6" x14ac:dyDescent="0.2">
      <c r="A11943">
        <v>13</v>
      </c>
      <c r="B11943" s="1" t="s">
        <v>863</v>
      </c>
      <c r="C11943" s="2">
        <v>242.122049</v>
      </c>
      <c r="D11943" s="2">
        <v>5.0682728384817407E-5</v>
      </c>
      <c r="E11943" s="2">
        <v>0.23698635600000001</v>
      </c>
      <c r="F11943">
        <f t="shared" si="191"/>
        <v>950.30115721532638</v>
      </c>
    </row>
    <row r="11944" spans="1:6" x14ac:dyDescent="0.2">
      <c r="A11944">
        <v>13</v>
      </c>
      <c r="B11944" s="1" t="s">
        <v>579</v>
      </c>
      <c r="C11944" s="2">
        <v>239.19563579999999</v>
      </c>
      <c r="D11944" s="2">
        <v>5.0070150431576511E-5</v>
      </c>
      <c r="E11944" s="2">
        <v>0.23412201499999999</v>
      </c>
      <c r="F11944">
        <f t="shared" si="191"/>
        <v>938.81532059205961</v>
      </c>
    </row>
    <row r="11945" spans="1:6" x14ac:dyDescent="0.2">
      <c r="A11945">
        <v>13</v>
      </c>
      <c r="B11945" s="1" t="s">
        <v>580</v>
      </c>
      <c r="C11945" s="2">
        <v>237.22988939999999</v>
      </c>
      <c r="D11945" s="2">
        <v>4.9658666176206407E-5</v>
      </c>
      <c r="E11945" s="2">
        <v>0.23219796400000001</v>
      </c>
      <c r="F11945">
        <f t="shared" si="191"/>
        <v>931.09999080387013</v>
      </c>
    </row>
    <row r="11946" spans="1:6" x14ac:dyDescent="0.2">
      <c r="A11946">
        <v>13</v>
      </c>
      <c r="B11946" s="1" t="s">
        <v>836</v>
      </c>
      <c r="C11946" s="2">
        <v>236.71697929999999</v>
      </c>
      <c r="D11946" s="2">
        <v>4.9551300289998888E-5</v>
      </c>
      <c r="E11946" s="2">
        <v>0.23169593399999999</v>
      </c>
      <c r="F11946">
        <f t="shared" si="191"/>
        <v>929.08688043747918</v>
      </c>
    </row>
    <row r="11947" spans="1:6" x14ac:dyDescent="0.2">
      <c r="A11947">
        <v>13</v>
      </c>
      <c r="B11947" s="1" t="s">
        <v>653</v>
      </c>
      <c r="C11947" s="2">
        <v>233.7739856</v>
      </c>
      <c r="D11947" s="2">
        <v>4.8935251546233006E-5</v>
      </c>
      <c r="E11947" s="2">
        <v>0.22881536399999999</v>
      </c>
      <c r="F11947">
        <f t="shared" si="191"/>
        <v>917.53596649186886</v>
      </c>
    </row>
    <row r="11948" spans="1:6" x14ac:dyDescent="0.2">
      <c r="A11948">
        <v>13</v>
      </c>
      <c r="B11948" s="1" t="s">
        <v>866</v>
      </c>
      <c r="C11948" s="2">
        <v>232.71170699999999</v>
      </c>
      <c r="D11948" s="2">
        <v>4.871288784143306E-5</v>
      </c>
      <c r="E11948" s="2">
        <v>0.22777561800000001</v>
      </c>
      <c r="F11948">
        <f t="shared" si="191"/>
        <v>913.36664702686983</v>
      </c>
    </row>
    <row r="11949" spans="1:6" x14ac:dyDescent="0.2">
      <c r="A11949">
        <v>13</v>
      </c>
      <c r="B11949" s="1" t="s">
        <v>581</v>
      </c>
      <c r="C11949" s="2">
        <v>231.94111599999999</v>
      </c>
      <c r="D11949" s="2">
        <v>4.8551582162074301E-5</v>
      </c>
      <c r="E11949" s="2">
        <v>0.227021372</v>
      </c>
      <c r="F11949">
        <f t="shared" si="191"/>
        <v>910.34216553889314</v>
      </c>
    </row>
    <row r="11950" spans="1:6" x14ac:dyDescent="0.2">
      <c r="A11950">
        <v>13</v>
      </c>
      <c r="B11950" s="1" t="s">
        <v>421</v>
      </c>
      <c r="C11950" s="2">
        <v>231.5499883</v>
      </c>
      <c r="D11950" s="2">
        <v>4.8469708589613078E-5</v>
      </c>
      <c r="E11950" s="2">
        <v>0.226638541</v>
      </c>
      <c r="F11950">
        <f t="shared" si="191"/>
        <v>908.80703605524525</v>
      </c>
    </row>
    <row r="11951" spans="1:6" x14ac:dyDescent="0.2">
      <c r="A11951">
        <v>13</v>
      </c>
      <c r="B11951" s="1" t="s">
        <v>1649</v>
      </c>
      <c r="C11951" s="2">
        <v>230.4488944</v>
      </c>
      <c r="D11951" s="2">
        <v>4.8239219569364484E-5</v>
      </c>
      <c r="E11951" s="2">
        <v>0.225560802</v>
      </c>
      <c r="F11951">
        <f t="shared" si="191"/>
        <v>904.48536692558412</v>
      </c>
    </row>
    <row r="11952" spans="1:6" x14ac:dyDescent="0.2">
      <c r="A11952">
        <v>13</v>
      </c>
      <c r="B11952" s="1" t="s">
        <v>842</v>
      </c>
      <c r="C11952" s="2">
        <v>229.7841712</v>
      </c>
      <c r="D11952" s="2">
        <v>4.8100075066083812E-5</v>
      </c>
      <c r="E11952" s="2">
        <v>0.22491017899999999</v>
      </c>
      <c r="F11952">
        <f t="shared" si="191"/>
        <v>901.87640748907143</v>
      </c>
    </row>
    <row r="11953" spans="1:6" x14ac:dyDescent="0.2">
      <c r="A11953">
        <v>13</v>
      </c>
      <c r="B11953" s="1" t="s">
        <v>407</v>
      </c>
      <c r="C11953" s="2">
        <v>229.71804349999999</v>
      </c>
      <c r="D11953" s="2">
        <v>4.80862327519098E-5</v>
      </c>
      <c r="E11953" s="2">
        <v>0.224845454</v>
      </c>
      <c r="F11953">
        <f t="shared" si="191"/>
        <v>901.61686409830872</v>
      </c>
    </row>
    <row r="11954" spans="1:6" x14ac:dyDescent="0.2">
      <c r="A11954">
        <v>13</v>
      </c>
      <c r="B11954" s="1" t="s">
        <v>1814</v>
      </c>
      <c r="C11954" s="2">
        <v>229.6195286</v>
      </c>
      <c r="D11954" s="2">
        <v>4.8065610751345197E-5</v>
      </c>
      <c r="E11954" s="2">
        <v>0.22474902799999999</v>
      </c>
      <c r="F11954">
        <f t="shared" si="191"/>
        <v>901.23020158772249</v>
      </c>
    </row>
    <row r="11955" spans="1:6" x14ac:dyDescent="0.2">
      <c r="A11955">
        <v>13</v>
      </c>
      <c r="B11955" s="1" t="s">
        <v>190</v>
      </c>
      <c r="C11955" s="2">
        <v>229.5277887</v>
      </c>
      <c r="D11955" s="2">
        <v>4.804640709342413E-5</v>
      </c>
      <c r="E11955" s="2">
        <v>0.22465923400000001</v>
      </c>
      <c r="F11955">
        <f t="shared" si="191"/>
        <v>900.87013300170247</v>
      </c>
    </row>
    <row r="11956" spans="1:6" x14ac:dyDescent="0.2">
      <c r="A11956">
        <v>13</v>
      </c>
      <c r="B11956" s="1" t="s">
        <v>1807</v>
      </c>
      <c r="C11956" s="2">
        <v>228.62579349999999</v>
      </c>
      <c r="D11956" s="2">
        <v>4.7857594934001727E-5</v>
      </c>
      <c r="E11956" s="2">
        <v>0.223776371</v>
      </c>
      <c r="F11956">
        <f t="shared" si="191"/>
        <v>897.32990501253244</v>
      </c>
    </row>
    <row r="11957" spans="1:6" x14ac:dyDescent="0.2">
      <c r="A11957">
        <v>13</v>
      </c>
      <c r="B11957" s="1" t="s">
        <v>1976</v>
      </c>
      <c r="C11957" s="2">
        <v>228.47840600000001</v>
      </c>
      <c r="D11957" s="2">
        <v>4.782674277355278E-5</v>
      </c>
      <c r="E11957" s="2">
        <v>0.22363211</v>
      </c>
      <c r="F11957">
        <f t="shared" si="191"/>
        <v>896.75142700411459</v>
      </c>
    </row>
    <row r="11958" spans="1:6" x14ac:dyDescent="0.2">
      <c r="A11958">
        <v>13</v>
      </c>
      <c r="B11958" s="1" t="s">
        <v>1808</v>
      </c>
      <c r="C11958" s="2">
        <v>224.7236451</v>
      </c>
      <c r="D11958" s="2">
        <v>4.7040769224188812E-5</v>
      </c>
      <c r="E11958" s="2">
        <v>0.21995699199999999</v>
      </c>
      <c r="F11958">
        <f t="shared" si="191"/>
        <v>882.01442295354025</v>
      </c>
    </row>
    <row r="11959" spans="1:6" x14ac:dyDescent="0.2">
      <c r="A11959">
        <v>13</v>
      </c>
      <c r="B11959" s="1" t="s">
        <v>658</v>
      </c>
      <c r="C11959" s="2">
        <v>223.53026929999999</v>
      </c>
      <c r="D11959" s="2">
        <v>4.6790963198371212E-5</v>
      </c>
      <c r="E11959" s="2">
        <v>0.21878892899999999</v>
      </c>
      <c r="F11959">
        <f t="shared" si="191"/>
        <v>877.33055996946018</v>
      </c>
    </row>
    <row r="11960" spans="1:6" x14ac:dyDescent="0.2">
      <c r="A11960">
        <v>13</v>
      </c>
      <c r="B11960" s="1" t="s">
        <v>220</v>
      </c>
      <c r="C11960" s="2">
        <v>219.7892621</v>
      </c>
      <c r="D11960" s="2">
        <v>4.6007868679264651E-5</v>
      </c>
      <c r="E11960" s="2">
        <v>0.21512727300000001</v>
      </c>
      <c r="F11960">
        <f t="shared" si="191"/>
        <v>862.64753773621226</v>
      </c>
    </row>
    <row r="11961" spans="1:6" x14ac:dyDescent="0.2">
      <c r="A11961">
        <v>13</v>
      </c>
      <c r="B11961" s="1" t="s">
        <v>1931</v>
      </c>
      <c r="C11961" s="2">
        <v>219.07234940000001</v>
      </c>
      <c r="D11961" s="2">
        <v>4.5857799387494978E-5</v>
      </c>
      <c r="E11961" s="2">
        <v>0.21442556700000001</v>
      </c>
      <c r="F11961">
        <f t="shared" si="191"/>
        <v>859.83373851553085</v>
      </c>
    </row>
    <row r="11962" spans="1:6" x14ac:dyDescent="0.2">
      <c r="A11962">
        <v>13</v>
      </c>
      <c r="B11962" s="1" t="s">
        <v>406</v>
      </c>
      <c r="C11962" s="2">
        <v>217.43417579999999</v>
      </c>
      <c r="D11962" s="2">
        <v>4.5514885112534967E-5</v>
      </c>
      <c r="E11962" s="2">
        <v>0.21282214099999999</v>
      </c>
      <c r="F11962">
        <f t="shared" si="191"/>
        <v>853.40409586003068</v>
      </c>
    </row>
    <row r="11963" spans="1:6" x14ac:dyDescent="0.2">
      <c r="A11963">
        <v>13</v>
      </c>
      <c r="B11963" s="1" t="s">
        <v>1652</v>
      </c>
      <c r="C11963" s="2">
        <v>216.74682300000001</v>
      </c>
      <c r="D11963" s="2">
        <v>4.5371003533024801E-5</v>
      </c>
      <c r="E11963" s="2">
        <v>0.212149368</v>
      </c>
      <c r="F11963">
        <f t="shared" si="191"/>
        <v>850.70631624421503</v>
      </c>
    </row>
    <row r="11964" spans="1:6" x14ac:dyDescent="0.2">
      <c r="A11964">
        <v>13</v>
      </c>
      <c r="B11964" s="1" t="s">
        <v>1809</v>
      </c>
      <c r="C11964" s="2">
        <v>213.322577</v>
      </c>
      <c r="D11964" s="2">
        <v>4.4654215677049025E-5</v>
      </c>
      <c r="E11964" s="2">
        <v>0.208797754</v>
      </c>
      <c r="F11964">
        <f t="shared" si="191"/>
        <v>837.26654394466925</v>
      </c>
    </row>
    <row r="11965" spans="1:6" x14ac:dyDescent="0.2">
      <c r="A11965">
        <v>13</v>
      </c>
      <c r="B11965" s="1" t="s">
        <v>219</v>
      </c>
      <c r="C11965" s="2">
        <v>212.74583920000001</v>
      </c>
      <c r="D11965" s="2">
        <v>4.4533488883375963E-5</v>
      </c>
      <c r="E11965" s="2">
        <v>0.20823325000000001</v>
      </c>
      <c r="F11965">
        <f t="shared" si="191"/>
        <v>835.00291656329932</v>
      </c>
    </row>
    <row r="11966" spans="1:6" x14ac:dyDescent="0.2">
      <c r="A11966">
        <v>13</v>
      </c>
      <c r="B11966" s="1" t="s">
        <v>760</v>
      </c>
      <c r="C11966" s="2">
        <v>210.75259990000001</v>
      </c>
      <c r="D11966" s="2">
        <v>4.4116249561579853E-5</v>
      </c>
      <c r="E11966" s="2">
        <v>0.20628228900000001</v>
      </c>
      <c r="F11966">
        <f t="shared" si="191"/>
        <v>827.17967927962229</v>
      </c>
    </row>
    <row r="11967" spans="1:6" x14ac:dyDescent="0.2">
      <c r="A11967">
        <v>13</v>
      </c>
      <c r="B11967" s="1" t="s">
        <v>218</v>
      </c>
      <c r="C11967" s="2">
        <v>210.34603910000001</v>
      </c>
      <c r="D11967" s="2">
        <v>4.4031145367289148E-5</v>
      </c>
      <c r="E11967" s="2">
        <v>0.20588435199999999</v>
      </c>
      <c r="F11967">
        <f t="shared" si="191"/>
        <v>825.58397563667154</v>
      </c>
    </row>
    <row r="11968" spans="1:6" x14ac:dyDescent="0.2">
      <c r="A11968">
        <v>13</v>
      </c>
      <c r="B11968" s="1" t="s">
        <v>162</v>
      </c>
      <c r="C11968" s="2">
        <v>210.32648069999999</v>
      </c>
      <c r="D11968" s="2">
        <v>4.4027051378564032E-5</v>
      </c>
      <c r="E11968" s="2">
        <v>0.20586520899999999</v>
      </c>
      <c r="F11968">
        <f t="shared" si="191"/>
        <v>825.50721334807565</v>
      </c>
    </row>
    <row r="11969" spans="1:6" x14ac:dyDescent="0.2">
      <c r="A11969">
        <v>13</v>
      </c>
      <c r="B11969" s="1" t="s">
        <v>1658</v>
      </c>
      <c r="C11969" s="2">
        <v>208.90896280000001</v>
      </c>
      <c r="D11969" s="2">
        <v>4.3730326270135248E-5</v>
      </c>
      <c r="E11969" s="2">
        <v>0.20447775800000001</v>
      </c>
      <c r="F11969">
        <f t="shared" si="191"/>
        <v>819.94361756503588</v>
      </c>
    </row>
    <row r="11970" spans="1:6" x14ac:dyDescent="0.2">
      <c r="A11970">
        <v>13</v>
      </c>
      <c r="B11970" s="1" t="s">
        <v>157</v>
      </c>
      <c r="C11970" s="2">
        <v>208.25282250000001</v>
      </c>
      <c r="D11970" s="2">
        <v>4.3592978220142522E-5</v>
      </c>
      <c r="E11970" s="2">
        <v>0.20383553500000001</v>
      </c>
      <c r="F11970">
        <f t="shared" si="191"/>
        <v>817.36834162767229</v>
      </c>
    </row>
    <row r="11971" spans="1:6" x14ac:dyDescent="0.2">
      <c r="A11971">
        <v>13</v>
      </c>
      <c r="B11971" s="1" t="s">
        <v>687</v>
      </c>
      <c r="C11971" s="2">
        <v>208.1533019</v>
      </c>
      <c r="D11971" s="2">
        <v>4.3572145991770528E-5</v>
      </c>
      <c r="E11971" s="2">
        <v>0.20373812599999999</v>
      </c>
      <c r="F11971">
        <f t="shared" ref="F11971:F12034" si="192">D11971*$I$8</f>
        <v>816.97773734569739</v>
      </c>
    </row>
    <row r="11972" spans="1:6" x14ac:dyDescent="0.2">
      <c r="A11972">
        <v>13</v>
      </c>
      <c r="B11972" s="1" t="s">
        <v>727</v>
      </c>
      <c r="C11972" s="2">
        <v>207.19029069999999</v>
      </c>
      <c r="D11972" s="2">
        <v>4.3370561477197872E-5</v>
      </c>
      <c r="E11972" s="2">
        <v>0.202795541</v>
      </c>
      <c r="F11972">
        <f t="shared" si="192"/>
        <v>813.19802769746013</v>
      </c>
    </row>
    <row r="11973" spans="1:6" x14ac:dyDescent="0.2">
      <c r="A11973">
        <v>13</v>
      </c>
      <c r="B11973" s="1" t="s">
        <v>1653</v>
      </c>
      <c r="C11973" s="2">
        <v>206.946065</v>
      </c>
      <c r="D11973" s="2">
        <v>4.3319438480029429E-5</v>
      </c>
      <c r="E11973" s="2">
        <v>0.202556496</v>
      </c>
      <c r="F11973">
        <f t="shared" si="192"/>
        <v>812.23947150055176</v>
      </c>
    </row>
    <row r="11974" spans="1:6" x14ac:dyDescent="0.2">
      <c r="A11974">
        <v>13</v>
      </c>
      <c r="B11974" s="1" t="s">
        <v>1811</v>
      </c>
      <c r="C11974" s="2">
        <v>206.72625819999999</v>
      </c>
      <c r="D11974" s="2">
        <v>4.3273426820192136E-5</v>
      </c>
      <c r="E11974" s="2">
        <v>0.202341351</v>
      </c>
      <c r="F11974">
        <f t="shared" si="192"/>
        <v>811.37675287860259</v>
      </c>
    </row>
    <row r="11975" spans="1:6" x14ac:dyDescent="0.2">
      <c r="A11975">
        <v>13</v>
      </c>
      <c r="B11975" s="1" t="s">
        <v>400</v>
      </c>
      <c r="C11975" s="2">
        <v>205.7776187</v>
      </c>
      <c r="D11975" s="2">
        <v>4.3074850723286312E-5</v>
      </c>
      <c r="E11975" s="2">
        <v>0.20141283300000001</v>
      </c>
      <c r="F11975">
        <f t="shared" si="192"/>
        <v>807.6534510616184</v>
      </c>
    </row>
    <row r="11976" spans="1:6" x14ac:dyDescent="0.2">
      <c r="A11976">
        <v>13</v>
      </c>
      <c r="B11976" s="1" t="s">
        <v>528</v>
      </c>
      <c r="C11976" s="2">
        <v>205.55646350000001</v>
      </c>
      <c r="D11976" s="2">
        <v>4.3028556977510116E-5</v>
      </c>
      <c r="E11976" s="2">
        <v>0.20119636900000001</v>
      </c>
      <c r="F11976">
        <f t="shared" si="192"/>
        <v>806.78544332831461</v>
      </c>
    </row>
    <row r="11977" spans="1:6" x14ac:dyDescent="0.2">
      <c r="A11977">
        <v>13</v>
      </c>
      <c r="B11977" s="1" t="s">
        <v>418</v>
      </c>
      <c r="C11977" s="2">
        <v>200</v>
      </c>
      <c r="D11977" s="2">
        <v>4.1865438163511468E-5</v>
      </c>
      <c r="E11977" s="2">
        <v>0.195757765</v>
      </c>
      <c r="F11977">
        <f t="shared" si="192"/>
        <v>784.97696556584003</v>
      </c>
    </row>
    <row r="11978" spans="1:6" x14ac:dyDescent="0.2">
      <c r="A11978">
        <v>13</v>
      </c>
      <c r="B11978" s="1" t="s">
        <v>684</v>
      </c>
      <c r="C11978" s="2">
        <v>199.94096920000001</v>
      </c>
      <c r="D11978" s="2">
        <v>4.1853081345115784E-5</v>
      </c>
      <c r="E11978" s="2">
        <v>0.19569998599999999</v>
      </c>
      <c r="F11978">
        <f t="shared" si="192"/>
        <v>784.74527522092092</v>
      </c>
    </row>
    <row r="11979" spans="1:6" x14ac:dyDescent="0.2">
      <c r="A11979">
        <v>13</v>
      </c>
      <c r="B11979" s="1" t="s">
        <v>1655</v>
      </c>
      <c r="C11979" s="2">
        <v>199.13901730000001</v>
      </c>
      <c r="D11979" s="2">
        <v>4.1685210912170546E-5</v>
      </c>
      <c r="E11979" s="2">
        <v>0.19491504400000001</v>
      </c>
      <c r="F11979">
        <f t="shared" si="192"/>
        <v>781.59770460319771</v>
      </c>
    </row>
    <row r="11980" spans="1:6" x14ac:dyDescent="0.2">
      <c r="A11980">
        <v>13</v>
      </c>
      <c r="B11980" s="1" t="s">
        <v>1282</v>
      </c>
      <c r="C11980" s="2">
        <v>197.7459566</v>
      </c>
      <c r="D11980" s="2">
        <v>4.1393605481748888E-5</v>
      </c>
      <c r="E11980" s="2">
        <v>0.193551532</v>
      </c>
      <c r="F11980">
        <f t="shared" si="192"/>
        <v>776.1301027827916</v>
      </c>
    </row>
    <row r="11981" spans="1:6" x14ac:dyDescent="0.2">
      <c r="A11981">
        <v>13</v>
      </c>
      <c r="B11981" s="1" t="s">
        <v>1656</v>
      </c>
      <c r="C11981" s="2">
        <v>197.04140509999999</v>
      </c>
      <c r="D11981" s="2">
        <v>4.1246123724304298E-5</v>
      </c>
      <c r="E11981" s="2">
        <v>0.19286192499999999</v>
      </c>
      <c r="F11981">
        <f t="shared" si="192"/>
        <v>773.36481983070564</v>
      </c>
    </row>
    <row r="11982" spans="1:6" x14ac:dyDescent="0.2">
      <c r="A11982">
        <v>13</v>
      </c>
      <c r="B11982" s="1" t="s">
        <v>1812</v>
      </c>
      <c r="C11982" s="2">
        <v>197.00106260000001</v>
      </c>
      <c r="D11982" s="2">
        <v>4.1237678896806595E-5</v>
      </c>
      <c r="E11982" s="2">
        <v>0.19282243800000001</v>
      </c>
      <c r="F11982">
        <f t="shared" si="192"/>
        <v>773.20647931512372</v>
      </c>
    </row>
    <row r="11983" spans="1:6" x14ac:dyDescent="0.2">
      <c r="A11983">
        <v>13</v>
      </c>
      <c r="B11983" s="1" t="s">
        <v>1932</v>
      </c>
      <c r="C11983" s="2">
        <v>196.90481890000001</v>
      </c>
      <c r="D11983" s="2">
        <v>4.1217532528636322E-5</v>
      </c>
      <c r="E11983" s="2">
        <v>0.192728236</v>
      </c>
      <c r="F11983">
        <f t="shared" si="192"/>
        <v>772.82873491193106</v>
      </c>
    </row>
    <row r="11984" spans="1:6" x14ac:dyDescent="0.2">
      <c r="A11984">
        <v>13</v>
      </c>
      <c r="B11984" s="1" t="s">
        <v>27</v>
      </c>
      <c r="C11984" s="2">
        <v>196.90446270000001</v>
      </c>
      <c r="D11984" s="2">
        <v>4.1217457890279473E-5</v>
      </c>
      <c r="E11984" s="2">
        <v>0.19272788699999999</v>
      </c>
      <c r="F11984">
        <f t="shared" si="192"/>
        <v>772.82733544274015</v>
      </c>
    </row>
    <row r="11985" spans="1:6" x14ac:dyDescent="0.2">
      <c r="A11985">
        <v>13</v>
      </c>
      <c r="B11985" s="1" t="s">
        <v>1657</v>
      </c>
      <c r="C11985" s="2">
        <v>193.983081</v>
      </c>
      <c r="D11985" s="2">
        <v>4.0605933428573871E-5</v>
      </c>
      <c r="E11985" s="2">
        <v>0.18986847200000001</v>
      </c>
      <c r="F11985">
        <f t="shared" si="192"/>
        <v>761.36125178576003</v>
      </c>
    </row>
    <row r="11986" spans="1:6" x14ac:dyDescent="0.2">
      <c r="A11986">
        <v>13</v>
      </c>
      <c r="B11986" s="1" t="s">
        <v>602</v>
      </c>
      <c r="C11986" s="2">
        <v>192.55116039999999</v>
      </c>
      <c r="D11986" s="2">
        <v>4.030619348657365E-5</v>
      </c>
      <c r="E11986" s="2">
        <v>0.18846692400000001</v>
      </c>
      <c r="F11986">
        <f t="shared" si="192"/>
        <v>755.74112787325589</v>
      </c>
    </row>
    <row r="11987" spans="1:6" x14ac:dyDescent="0.2">
      <c r="A11987">
        <v>13</v>
      </c>
      <c r="B11987" s="1" t="s">
        <v>1815</v>
      </c>
      <c r="C11987" s="2">
        <v>191.37822739999999</v>
      </c>
      <c r="D11987" s="2">
        <v>4.006066665526061E-5</v>
      </c>
      <c r="E11987" s="2">
        <v>0.18731887</v>
      </c>
      <c r="F11987">
        <f t="shared" si="192"/>
        <v>751.13749978613646</v>
      </c>
    </row>
    <row r="11988" spans="1:6" x14ac:dyDescent="0.2">
      <c r="A11988">
        <v>13</v>
      </c>
      <c r="B11988" s="1" t="s">
        <v>850</v>
      </c>
      <c r="C11988" s="2">
        <v>191.2276818</v>
      </c>
      <c r="D11988" s="2">
        <v>4.0029153442774409E-5</v>
      </c>
      <c r="E11988" s="2">
        <v>0.18717151800000001</v>
      </c>
      <c r="F11988">
        <f t="shared" si="192"/>
        <v>750.5466270520202</v>
      </c>
    </row>
    <row r="11989" spans="1:6" x14ac:dyDescent="0.2">
      <c r="A11989">
        <v>13</v>
      </c>
      <c r="B11989" s="1" t="s">
        <v>1542</v>
      </c>
      <c r="C11989" s="2">
        <v>189.81605089999999</v>
      </c>
      <c r="D11989" s="2">
        <v>3.973366061575575E-5</v>
      </c>
      <c r="E11989" s="2">
        <v>0.18578982899999999</v>
      </c>
      <c r="F11989">
        <f t="shared" si="192"/>
        <v>745.0061365454203</v>
      </c>
    </row>
    <row r="11990" spans="1:6" x14ac:dyDescent="0.2">
      <c r="A11990">
        <v>13</v>
      </c>
      <c r="B11990" s="1" t="s">
        <v>585</v>
      </c>
      <c r="C11990" s="2">
        <v>189.4299244</v>
      </c>
      <c r="D11990" s="2">
        <v>3.9652833905061722E-5</v>
      </c>
      <c r="E11990" s="2">
        <v>0.18541189299999999</v>
      </c>
      <c r="F11990">
        <f t="shared" si="192"/>
        <v>743.49063571990735</v>
      </c>
    </row>
    <row r="11991" spans="1:6" x14ac:dyDescent="0.2">
      <c r="A11991">
        <v>13</v>
      </c>
      <c r="B11991" s="1" t="s">
        <v>205</v>
      </c>
      <c r="C11991" s="2">
        <v>186.32810710000001</v>
      </c>
      <c r="D11991" s="2">
        <v>3.9003539226840723E-5</v>
      </c>
      <c r="E11991" s="2">
        <v>0.182375869</v>
      </c>
      <c r="F11991">
        <f t="shared" si="192"/>
        <v>731.31636050326358</v>
      </c>
    </row>
    <row r="11992" spans="1:6" x14ac:dyDescent="0.2">
      <c r="A11992">
        <v>13</v>
      </c>
      <c r="B11992" s="1" t="s">
        <v>826</v>
      </c>
      <c r="C11992" s="2">
        <v>186.18196019999999</v>
      </c>
      <c r="D11992" s="2">
        <v>3.8972946696664582E-5</v>
      </c>
      <c r="E11992" s="2">
        <v>0.18223282199999999</v>
      </c>
      <c r="F11992">
        <f t="shared" si="192"/>
        <v>730.74275056246097</v>
      </c>
    </row>
    <row r="11993" spans="1:6" x14ac:dyDescent="0.2">
      <c r="A11993">
        <v>13</v>
      </c>
      <c r="B11993" s="1" t="s">
        <v>886</v>
      </c>
      <c r="C11993" s="2">
        <v>185.44438</v>
      </c>
      <c r="D11993" s="2">
        <v>3.8818551160423277E-5</v>
      </c>
      <c r="E11993" s="2">
        <v>0.18151088700000001</v>
      </c>
      <c r="F11993">
        <f t="shared" si="192"/>
        <v>727.84783425793648</v>
      </c>
    </row>
    <row r="11994" spans="1:6" x14ac:dyDescent="0.2">
      <c r="A11994">
        <v>13</v>
      </c>
      <c r="B11994" s="1" t="s">
        <v>590</v>
      </c>
      <c r="C11994" s="2">
        <v>184.46157059999999</v>
      </c>
      <c r="D11994" s="2">
        <v>3.8612822399206138E-5</v>
      </c>
      <c r="E11994" s="2">
        <v>0.180548924</v>
      </c>
      <c r="F11994">
        <f t="shared" si="192"/>
        <v>723.99041998511507</v>
      </c>
    </row>
    <row r="11995" spans="1:6" x14ac:dyDescent="0.2">
      <c r="A11995">
        <v>13</v>
      </c>
      <c r="B11995" s="1" t="s">
        <v>1816</v>
      </c>
      <c r="C11995" s="2">
        <v>184.16614659999999</v>
      </c>
      <c r="D11995" s="2">
        <v>3.8550982061130735E-5</v>
      </c>
      <c r="E11995" s="2">
        <v>0.18025976599999999</v>
      </c>
      <c r="F11995">
        <f t="shared" si="192"/>
        <v>722.83091364620134</v>
      </c>
    </row>
    <row r="11996" spans="1:6" x14ac:dyDescent="0.2">
      <c r="A11996">
        <v>13</v>
      </c>
      <c r="B11996" s="1" t="s">
        <v>41</v>
      </c>
      <c r="C11996" s="2">
        <v>183.26726909999999</v>
      </c>
      <c r="D11996" s="2">
        <v>3.8362822613069625E-5</v>
      </c>
      <c r="E11996" s="2">
        <v>0.17937995500000001</v>
      </c>
      <c r="F11996">
        <f t="shared" si="192"/>
        <v>719.30292399505549</v>
      </c>
    </row>
    <row r="11997" spans="1:6" x14ac:dyDescent="0.2">
      <c r="A11997">
        <v>13</v>
      </c>
      <c r="B11997" s="1" t="s">
        <v>1817</v>
      </c>
      <c r="C11997" s="2">
        <v>182.1797603</v>
      </c>
      <c r="D11997" s="2">
        <v>3.8135177335603138E-5</v>
      </c>
      <c r="E11997" s="2">
        <v>0.17831551300000001</v>
      </c>
      <c r="F11997">
        <f t="shared" si="192"/>
        <v>715.0345750425588</v>
      </c>
    </row>
    <row r="11998" spans="1:6" x14ac:dyDescent="0.2">
      <c r="A11998">
        <v>13</v>
      </c>
      <c r="B11998" s="1" t="s">
        <v>203</v>
      </c>
      <c r="C11998" s="2">
        <v>178.6962169</v>
      </c>
      <c r="D11998" s="2">
        <v>3.740597705672515E-5</v>
      </c>
      <c r="E11998" s="2">
        <v>0.17490586</v>
      </c>
      <c r="F11998">
        <f t="shared" si="192"/>
        <v>701.36206981359658</v>
      </c>
    </row>
    <row r="11999" spans="1:6" x14ac:dyDescent="0.2">
      <c r="A11999">
        <v>13</v>
      </c>
      <c r="B11999" s="1" t="s">
        <v>905</v>
      </c>
      <c r="C11999" s="2">
        <v>177.5293575</v>
      </c>
      <c r="D11999" s="2">
        <v>3.7161721643840298E-5</v>
      </c>
      <c r="E11999" s="2">
        <v>0.17376375099999999</v>
      </c>
      <c r="F11999">
        <f t="shared" si="192"/>
        <v>696.78228082200565</v>
      </c>
    </row>
    <row r="12000" spans="1:6" x14ac:dyDescent="0.2">
      <c r="A12000">
        <v>13</v>
      </c>
      <c r="B12000" s="1" t="s">
        <v>1659</v>
      </c>
      <c r="C12000" s="2">
        <v>177.33894760000001</v>
      </c>
      <c r="D12000" s="2">
        <v>3.7121863691968143E-5</v>
      </c>
      <c r="E12000" s="2">
        <v>0.17357738</v>
      </c>
      <c r="F12000">
        <f t="shared" si="192"/>
        <v>696.03494422440269</v>
      </c>
    </row>
    <row r="12001" spans="1:6" x14ac:dyDescent="0.2">
      <c r="A12001">
        <v>13</v>
      </c>
      <c r="B12001" s="1" t="s">
        <v>732</v>
      </c>
      <c r="C12001" s="2">
        <v>176.78961200000001</v>
      </c>
      <c r="D12001" s="2">
        <v>3.7006872717007281E-5</v>
      </c>
      <c r="E12001" s="2">
        <v>0.17303969599999999</v>
      </c>
      <c r="F12001">
        <f t="shared" si="192"/>
        <v>693.87886344388653</v>
      </c>
    </row>
    <row r="12002" spans="1:6" x14ac:dyDescent="0.2">
      <c r="A12002">
        <v>13</v>
      </c>
      <c r="B12002" s="1" t="s">
        <v>1548</v>
      </c>
      <c r="C12002" s="2">
        <v>174.79461480000001</v>
      </c>
      <c r="D12002" s="2">
        <v>3.6589265550014119E-5</v>
      </c>
      <c r="E12002" s="2">
        <v>0.17108701500000001</v>
      </c>
      <c r="F12002">
        <f t="shared" si="192"/>
        <v>686.04872906276478</v>
      </c>
    </row>
    <row r="12003" spans="1:6" x14ac:dyDescent="0.2">
      <c r="A12003">
        <v>13</v>
      </c>
      <c r="B12003" s="1" t="s">
        <v>688</v>
      </c>
      <c r="C12003" s="2">
        <v>174.67377250000001</v>
      </c>
      <c r="D12003" s="2">
        <v>3.6563969990675552E-5</v>
      </c>
      <c r="E12003" s="2">
        <v>0.17096873600000001</v>
      </c>
      <c r="F12003">
        <f t="shared" si="192"/>
        <v>685.57443732516663</v>
      </c>
    </row>
    <row r="12004" spans="1:6" x14ac:dyDescent="0.2">
      <c r="A12004">
        <v>13</v>
      </c>
      <c r="B12004" s="1" t="s">
        <v>502</v>
      </c>
      <c r="C12004" s="2">
        <v>170.78214819999999</v>
      </c>
      <c r="D12004" s="2">
        <v>3.574934728863871E-5</v>
      </c>
      <c r="E12004" s="2">
        <v>0.16715965799999999</v>
      </c>
      <c r="F12004">
        <f t="shared" si="192"/>
        <v>670.30026166197581</v>
      </c>
    </row>
    <row r="12005" spans="1:6" x14ac:dyDescent="0.2">
      <c r="A12005">
        <v>13</v>
      </c>
      <c r="B12005" s="1" t="s">
        <v>1933</v>
      </c>
      <c r="C12005" s="2">
        <v>167.4957278</v>
      </c>
      <c r="D12005" s="2">
        <v>3.5061410044740243E-5</v>
      </c>
      <c r="E12005" s="2">
        <v>0.16394294600000001</v>
      </c>
      <c r="F12005">
        <f t="shared" si="192"/>
        <v>657.40143833887953</v>
      </c>
    </row>
    <row r="12006" spans="1:6" x14ac:dyDescent="0.2">
      <c r="A12006">
        <v>13</v>
      </c>
      <c r="B12006" s="1" t="s">
        <v>66</v>
      </c>
      <c r="C12006" s="2">
        <v>166.81574749999999</v>
      </c>
      <c r="D12006" s="2">
        <v>3.4919071704149809E-5</v>
      </c>
      <c r="E12006" s="2">
        <v>0.163277389</v>
      </c>
      <c r="F12006">
        <f t="shared" si="192"/>
        <v>654.73259445280894</v>
      </c>
    </row>
    <row r="12007" spans="1:6" x14ac:dyDescent="0.2">
      <c r="A12007">
        <v>13</v>
      </c>
      <c r="B12007" s="1" t="s">
        <v>184</v>
      </c>
      <c r="C12007" s="2">
        <v>165.36381729999999</v>
      </c>
      <c r="D12007" s="2">
        <v>3.4615143245763361E-5</v>
      </c>
      <c r="E12007" s="2">
        <v>0.161856256</v>
      </c>
      <c r="F12007">
        <f t="shared" si="192"/>
        <v>649.03393585806305</v>
      </c>
    </row>
    <row r="12008" spans="1:6" x14ac:dyDescent="0.2">
      <c r="A12008">
        <v>13</v>
      </c>
      <c r="B12008" s="1" t="s">
        <v>1934</v>
      </c>
      <c r="C12008" s="2">
        <v>164.55198609999999</v>
      </c>
      <c r="D12008" s="2">
        <v>3.4445204966765612E-5</v>
      </c>
      <c r="E12008" s="2">
        <v>0.161061645</v>
      </c>
      <c r="F12008">
        <f t="shared" si="192"/>
        <v>645.84759312685526</v>
      </c>
    </row>
    <row r="12009" spans="1:6" x14ac:dyDescent="0.2">
      <c r="A12009">
        <v>13</v>
      </c>
      <c r="B12009" s="1" t="s">
        <v>170</v>
      </c>
      <c r="C12009" s="2">
        <v>163.6456828</v>
      </c>
      <c r="D12009" s="2">
        <v>3.4255490945019972E-5</v>
      </c>
      <c r="E12009" s="2">
        <v>0.16017456499999999</v>
      </c>
      <c r="F12009">
        <f t="shared" si="192"/>
        <v>642.29045521912451</v>
      </c>
    </row>
    <row r="12010" spans="1:6" x14ac:dyDescent="0.2">
      <c r="A12010">
        <v>13</v>
      </c>
      <c r="B12010" s="1" t="s">
        <v>1977</v>
      </c>
      <c r="C12010" s="2">
        <v>162.78353139999999</v>
      </c>
      <c r="D12010" s="2">
        <v>3.4075019247713796E-5</v>
      </c>
      <c r="E12010" s="2">
        <v>0.15933070099999999</v>
      </c>
      <c r="F12010">
        <f t="shared" si="192"/>
        <v>638.90661089463367</v>
      </c>
    </row>
    <row r="12011" spans="1:6" x14ac:dyDescent="0.2">
      <c r="A12011">
        <v>13</v>
      </c>
      <c r="B12011" s="1" t="s">
        <v>692</v>
      </c>
      <c r="C12011" s="2">
        <v>162.31467610000001</v>
      </c>
      <c r="D12011" s="2">
        <v>3.3976875155051029E-5</v>
      </c>
      <c r="E12011" s="2">
        <v>0.15887179100000001</v>
      </c>
      <c r="F12011">
        <f t="shared" si="192"/>
        <v>637.06640915720675</v>
      </c>
    </row>
    <row r="12012" spans="1:6" x14ac:dyDescent="0.2">
      <c r="A12012">
        <v>13</v>
      </c>
      <c r="B12012" s="1" t="s">
        <v>764</v>
      </c>
      <c r="C12012" s="2">
        <v>160.1399122</v>
      </c>
      <c r="D12012" s="2">
        <v>3.3521637852126226E-5</v>
      </c>
      <c r="E12012" s="2">
        <v>0.15674315599999999</v>
      </c>
      <c r="F12012">
        <f t="shared" si="192"/>
        <v>628.5307097273668</v>
      </c>
    </row>
    <row r="12013" spans="1:6" x14ac:dyDescent="0.2">
      <c r="A12013">
        <v>13</v>
      </c>
      <c r="B12013" s="1" t="s">
        <v>461</v>
      </c>
      <c r="C12013" s="2">
        <v>160.03975120000001</v>
      </c>
      <c r="D12013" s="2">
        <v>3.3500671531348108E-5</v>
      </c>
      <c r="E12013" s="2">
        <v>0.15664512</v>
      </c>
      <c r="F12013">
        <f t="shared" si="192"/>
        <v>628.13759121277701</v>
      </c>
    </row>
    <row r="12014" spans="1:6" x14ac:dyDescent="0.2">
      <c r="A12014">
        <v>13</v>
      </c>
      <c r="B12014" s="1" t="s">
        <v>199</v>
      </c>
      <c r="C12014" s="2">
        <v>159.86225830000001</v>
      </c>
      <c r="D12014" s="2">
        <v>3.3463517455537777E-5</v>
      </c>
      <c r="E12014" s="2">
        <v>0.15647139199999999</v>
      </c>
      <c r="F12014">
        <f t="shared" si="192"/>
        <v>627.44095229133336</v>
      </c>
    </row>
    <row r="12015" spans="1:6" x14ac:dyDescent="0.2">
      <c r="A12015">
        <v>13</v>
      </c>
      <c r="B12015" s="1" t="s">
        <v>729</v>
      </c>
      <c r="C12015" s="2">
        <v>159.84966030000001</v>
      </c>
      <c r="D12015" s="2">
        <v>3.3460880304883786E-5</v>
      </c>
      <c r="E12015" s="2">
        <v>0.15645906100000001</v>
      </c>
      <c r="F12015">
        <f t="shared" si="192"/>
        <v>627.39150571657103</v>
      </c>
    </row>
    <row r="12016" spans="1:6" x14ac:dyDescent="0.2">
      <c r="A12016">
        <v>13</v>
      </c>
      <c r="B12016" s="1" t="s">
        <v>198</v>
      </c>
      <c r="C12016" s="2">
        <v>159.3715321</v>
      </c>
      <c r="D12016" s="2">
        <v>3.3360794973352608E-5</v>
      </c>
      <c r="E12016" s="2">
        <v>0.15599107400000001</v>
      </c>
      <c r="F12016">
        <f t="shared" si="192"/>
        <v>625.51490575036144</v>
      </c>
    </row>
    <row r="12017" spans="1:6" x14ac:dyDescent="0.2">
      <c r="A12017">
        <v>13</v>
      </c>
      <c r="B12017" s="1" t="s">
        <v>583</v>
      </c>
      <c r="C12017" s="2">
        <v>158.60242360000001</v>
      </c>
      <c r="D12017" s="2">
        <v>3.319979982377649E-5</v>
      </c>
      <c r="E12017" s="2">
        <v>0.15523828000000001</v>
      </c>
      <c r="F12017">
        <f t="shared" si="192"/>
        <v>622.49624669580919</v>
      </c>
    </row>
    <row r="12018" spans="1:6" x14ac:dyDescent="0.2">
      <c r="A12018">
        <v>13</v>
      </c>
      <c r="B12018" s="1" t="s">
        <v>689</v>
      </c>
      <c r="C12018" s="2">
        <v>158.3704487</v>
      </c>
      <c r="D12018" s="2">
        <v>3.315124104981308E-5</v>
      </c>
      <c r="E12018" s="2">
        <v>0.155011225</v>
      </c>
      <c r="F12018">
        <f t="shared" si="192"/>
        <v>621.5857696839953</v>
      </c>
    </row>
    <row r="12019" spans="1:6" x14ac:dyDescent="0.2">
      <c r="A12019">
        <v>13</v>
      </c>
      <c r="B12019" s="1" t="s">
        <v>197</v>
      </c>
      <c r="C12019" s="2">
        <v>158.29819670000001</v>
      </c>
      <c r="D12019" s="2">
        <v>3.3136116837900035E-5</v>
      </c>
      <c r="E12019" s="2">
        <v>0.15494050600000001</v>
      </c>
      <c r="F12019">
        <f t="shared" si="192"/>
        <v>621.30219071062561</v>
      </c>
    </row>
    <row r="12020" spans="1:6" x14ac:dyDescent="0.2">
      <c r="A12020">
        <v>13</v>
      </c>
      <c r="B12020" s="1" t="s">
        <v>1566</v>
      </c>
      <c r="C12020" s="2">
        <v>157.6846075</v>
      </c>
      <c r="D12020" s="2">
        <v>3.3007675988263173E-5</v>
      </c>
      <c r="E12020" s="2">
        <v>0.15433993200000001</v>
      </c>
      <c r="F12020">
        <f t="shared" si="192"/>
        <v>618.89392477993454</v>
      </c>
    </row>
    <row r="12021" spans="1:6" x14ac:dyDescent="0.2">
      <c r="A12021">
        <v>13</v>
      </c>
      <c r="B12021" s="1" t="s">
        <v>1978</v>
      </c>
      <c r="C12021" s="2">
        <v>155.6185433</v>
      </c>
      <c r="D12021" s="2">
        <v>3.2575192477137993E-5</v>
      </c>
      <c r="E12021" s="2">
        <v>0.15231769100000001</v>
      </c>
      <c r="F12021">
        <f t="shared" si="192"/>
        <v>610.78485894633741</v>
      </c>
    </row>
    <row r="12022" spans="1:6" x14ac:dyDescent="0.2">
      <c r="A12022">
        <v>13</v>
      </c>
      <c r="B12022" s="1" t="s">
        <v>584</v>
      </c>
      <c r="C12022" s="2">
        <v>155.4517869</v>
      </c>
      <c r="D12022" s="2">
        <v>3.2540285892708965E-5</v>
      </c>
      <c r="E12022" s="2">
        <v>0.15215447200000001</v>
      </c>
      <c r="F12022">
        <f t="shared" si="192"/>
        <v>610.13036048829304</v>
      </c>
    </row>
    <row r="12023" spans="1:6" x14ac:dyDescent="0.2">
      <c r="A12023">
        <v>13</v>
      </c>
      <c r="B12023" s="1" t="s">
        <v>179</v>
      </c>
      <c r="C12023" s="2">
        <v>155.36983789999999</v>
      </c>
      <c r="D12023" s="2">
        <v>3.2523131688580539E-5</v>
      </c>
      <c r="E12023" s="2">
        <v>0.15207426099999999</v>
      </c>
      <c r="F12023">
        <f t="shared" si="192"/>
        <v>609.80871916088506</v>
      </c>
    </row>
    <row r="12024" spans="1:6" x14ac:dyDescent="0.2">
      <c r="A12024">
        <v>13</v>
      </c>
      <c r="B12024" s="1" t="s">
        <v>761</v>
      </c>
      <c r="C12024" s="2">
        <v>153.7057025</v>
      </c>
      <c r="D12024" s="2">
        <v>3.217478292856104E-5</v>
      </c>
      <c r="E12024" s="2">
        <v>0.15044542399999999</v>
      </c>
      <c r="F12024">
        <f t="shared" si="192"/>
        <v>603.27717991051952</v>
      </c>
    </row>
    <row r="12025" spans="1:6" x14ac:dyDescent="0.2">
      <c r="A12025">
        <v>13</v>
      </c>
      <c r="B12025" s="1" t="s">
        <v>195</v>
      </c>
      <c r="C12025" s="2">
        <v>152.22214779999999</v>
      </c>
      <c r="D12025" s="2">
        <v>3.1864234539808546E-5</v>
      </c>
      <c r="E12025" s="2">
        <v>0.148993337</v>
      </c>
      <c r="F12025">
        <f t="shared" si="192"/>
        <v>597.45439762141029</v>
      </c>
    </row>
    <row r="12026" spans="1:6" x14ac:dyDescent="0.2">
      <c r="A12026">
        <v>13</v>
      </c>
      <c r="B12026" s="1" t="s">
        <v>1819</v>
      </c>
      <c r="C12026" s="2">
        <v>152.02550310000001</v>
      </c>
      <c r="D12026" s="2">
        <v>3.1823071379077308E-5</v>
      </c>
      <c r="E12026" s="2">
        <v>0.14880086300000001</v>
      </c>
      <c r="F12026">
        <f t="shared" si="192"/>
        <v>596.6825883576995</v>
      </c>
    </row>
    <row r="12027" spans="1:6" x14ac:dyDescent="0.2">
      <c r="A12027">
        <v>13</v>
      </c>
      <c r="B12027" s="1" t="s">
        <v>1660</v>
      </c>
      <c r="C12027" s="2">
        <v>150.96946500000001</v>
      </c>
      <c r="D12027" s="2">
        <v>3.1602013952453871E-5</v>
      </c>
      <c r="E12027" s="2">
        <v>0.147767225</v>
      </c>
      <c r="F12027">
        <f t="shared" si="192"/>
        <v>592.5377616085101</v>
      </c>
    </row>
    <row r="12028" spans="1:6" x14ac:dyDescent="0.2">
      <c r="A12028">
        <v>13</v>
      </c>
      <c r="B12028" s="1" t="s">
        <v>504</v>
      </c>
      <c r="C12028" s="2">
        <v>148.64081859999999</v>
      </c>
      <c r="D12028" s="2">
        <v>3.1114564958895435E-5</v>
      </c>
      <c r="E12028" s="2">
        <v>0.14548797199999999</v>
      </c>
      <c r="F12028">
        <f t="shared" si="192"/>
        <v>583.39809297928946</v>
      </c>
    </row>
    <row r="12029" spans="1:6" x14ac:dyDescent="0.2">
      <c r="A12029">
        <v>13</v>
      </c>
      <c r="B12029" s="1" t="s">
        <v>1936</v>
      </c>
      <c r="C12029" s="2">
        <v>147.68436550000001</v>
      </c>
      <c r="D12029" s="2">
        <v>3.0914353234043648E-5</v>
      </c>
      <c r="E12029" s="2">
        <v>0.144551806</v>
      </c>
      <c r="F12029">
        <f t="shared" si="192"/>
        <v>579.64412313831838</v>
      </c>
    </row>
    <row r="12030" spans="1:6" x14ac:dyDescent="0.2">
      <c r="A12030">
        <v>13</v>
      </c>
      <c r="B12030" s="1" t="s">
        <v>1909</v>
      </c>
      <c r="C12030" s="2">
        <v>147.5351618</v>
      </c>
      <c r="D12030" s="2">
        <v>3.0883120824315419E-5</v>
      </c>
      <c r="E12030" s="2">
        <v>0.14440576699999999</v>
      </c>
      <c r="F12030">
        <f t="shared" si="192"/>
        <v>579.05851545591406</v>
      </c>
    </row>
    <row r="12031" spans="1:6" x14ac:dyDescent="0.2">
      <c r="A12031">
        <v>13</v>
      </c>
      <c r="B12031" s="1" t="s">
        <v>728</v>
      </c>
      <c r="C12031" s="2">
        <v>147.44266279999999</v>
      </c>
      <c r="D12031" s="2">
        <v>3.086375826582376E-5</v>
      </c>
      <c r="E12031" s="2">
        <v>0.14431522999999999</v>
      </c>
      <c r="F12031">
        <f t="shared" si="192"/>
        <v>578.69546748419555</v>
      </c>
    </row>
    <row r="12032" spans="1:6" x14ac:dyDescent="0.2">
      <c r="A12032">
        <v>13</v>
      </c>
      <c r="B12032" s="1" t="s">
        <v>657</v>
      </c>
      <c r="C12032" s="2">
        <v>146.36447989999999</v>
      </c>
      <c r="D12032" s="2">
        <v>3.0638065348126982E-5</v>
      </c>
      <c r="E12032" s="2">
        <v>0.14325991699999999</v>
      </c>
      <c r="F12032">
        <f t="shared" si="192"/>
        <v>574.46372527738095</v>
      </c>
    </row>
    <row r="12033" spans="1:6" x14ac:dyDescent="0.2">
      <c r="A12033">
        <v>13</v>
      </c>
      <c r="B12033" s="1" t="s">
        <v>439</v>
      </c>
      <c r="C12033" s="2">
        <v>145.48329620000001</v>
      </c>
      <c r="D12033" s="2">
        <v>3.0453609587927833E-5</v>
      </c>
      <c r="E12033" s="2">
        <v>0.14239742399999999</v>
      </c>
      <c r="F12033">
        <f t="shared" si="192"/>
        <v>571.00517977364689</v>
      </c>
    </row>
    <row r="12034" spans="1:6" x14ac:dyDescent="0.2">
      <c r="A12034">
        <v>13</v>
      </c>
      <c r="B12034" s="1" t="s">
        <v>1661</v>
      </c>
      <c r="C12034" s="2">
        <v>144.8230653</v>
      </c>
      <c r="D12034" s="2">
        <v>3.0315405442398005E-5</v>
      </c>
      <c r="E12034" s="2">
        <v>0.14175119799999999</v>
      </c>
      <c r="F12034">
        <f t="shared" si="192"/>
        <v>568.4138520449626</v>
      </c>
    </row>
    <row r="12035" spans="1:6" x14ac:dyDescent="0.2">
      <c r="A12035">
        <v>13</v>
      </c>
      <c r="B12035" s="1" t="s">
        <v>1663</v>
      </c>
      <c r="C12035" s="2">
        <v>143.11053240000001</v>
      </c>
      <c r="D12035" s="2">
        <v>2.9956925755151973E-5</v>
      </c>
      <c r="E12035" s="2">
        <v>0.14007499000000001</v>
      </c>
      <c r="F12035">
        <f t="shared" ref="F12035:F12098" si="193">D12035*$I$8</f>
        <v>561.69235790909954</v>
      </c>
    </row>
    <row r="12036" spans="1:6" x14ac:dyDescent="0.2">
      <c r="A12036">
        <v>13</v>
      </c>
      <c r="B12036" s="1" t="s">
        <v>506</v>
      </c>
      <c r="C12036" s="2">
        <v>141.68304850000001</v>
      </c>
      <c r="D12036" s="2">
        <v>2.9658114408410822E-5</v>
      </c>
      <c r="E12036" s="2">
        <v>0.138677784</v>
      </c>
      <c r="F12036">
        <f t="shared" si="193"/>
        <v>556.08964515770288</v>
      </c>
    </row>
    <row r="12037" spans="1:6" x14ac:dyDescent="0.2">
      <c r="A12037">
        <v>13</v>
      </c>
      <c r="B12037" s="1" t="s">
        <v>160</v>
      </c>
      <c r="C12037" s="2">
        <v>139.0173155</v>
      </c>
      <c r="D12037" s="2">
        <v>2.9100104151517999E-5</v>
      </c>
      <c r="E12037" s="2">
        <v>0.13606859499999999</v>
      </c>
      <c r="F12037">
        <f t="shared" si="193"/>
        <v>545.62695284096253</v>
      </c>
    </row>
    <row r="12038" spans="1:6" x14ac:dyDescent="0.2">
      <c r="A12038">
        <v>13</v>
      </c>
      <c r="B12038" s="1" t="s">
        <v>1545</v>
      </c>
      <c r="C12038" s="2">
        <v>137.9879857</v>
      </c>
      <c r="D12038" s="2">
        <v>2.8884637330299321E-5</v>
      </c>
      <c r="E12038" s="2">
        <v>0.13506109799999999</v>
      </c>
      <c r="F12038">
        <f t="shared" si="193"/>
        <v>541.58694994311224</v>
      </c>
    </row>
    <row r="12039" spans="1:6" x14ac:dyDescent="0.2">
      <c r="A12039">
        <v>13</v>
      </c>
      <c r="B12039" s="1" t="s">
        <v>1837</v>
      </c>
      <c r="C12039" s="2">
        <v>137.55468719999999</v>
      </c>
      <c r="D12039" s="2">
        <v>2.8793936328562753E-5</v>
      </c>
      <c r="E12039" s="2">
        <v>0.13463699100000001</v>
      </c>
      <c r="F12039">
        <f t="shared" si="193"/>
        <v>539.88630616055161</v>
      </c>
    </row>
    <row r="12040" spans="1:6" x14ac:dyDescent="0.2">
      <c r="A12040">
        <v>13</v>
      </c>
      <c r="B12040" s="1" t="s">
        <v>895</v>
      </c>
      <c r="C12040" s="2">
        <v>136.86994859999999</v>
      </c>
      <c r="D12040" s="2">
        <v>2.865060181185146E-5</v>
      </c>
      <c r="E12040" s="2">
        <v>0.13396677600000001</v>
      </c>
      <c r="F12040">
        <f t="shared" si="193"/>
        <v>537.19878397221487</v>
      </c>
    </row>
    <row r="12041" spans="1:6" x14ac:dyDescent="0.2">
      <c r="A12041">
        <v>13</v>
      </c>
      <c r="B12041" s="1" t="s">
        <v>167</v>
      </c>
      <c r="C12041" s="2">
        <v>135.0689428</v>
      </c>
      <c r="D12041" s="2">
        <v>2.827360240211468E-5</v>
      </c>
      <c r="E12041" s="2">
        <v>0.132203972</v>
      </c>
      <c r="F12041">
        <f t="shared" si="193"/>
        <v>530.13004503965021</v>
      </c>
    </row>
    <row r="12042" spans="1:6" x14ac:dyDescent="0.2">
      <c r="A12042">
        <v>13</v>
      </c>
      <c r="B12042" s="1" t="s">
        <v>419</v>
      </c>
      <c r="C12042" s="2">
        <v>134.69818179999999</v>
      </c>
      <c r="D12042" s="2">
        <v>2.8195991984396519E-5</v>
      </c>
      <c r="E12042" s="2">
        <v>0.131841075</v>
      </c>
      <c r="F12042">
        <f t="shared" si="193"/>
        <v>528.67484970743476</v>
      </c>
    </row>
    <row r="12043" spans="1:6" x14ac:dyDescent="0.2">
      <c r="A12043">
        <v>13</v>
      </c>
      <c r="B12043" s="1" t="s">
        <v>665</v>
      </c>
      <c r="C12043" s="2">
        <v>134.024888</v>
      </c>
      <c r="D12043" s="2">
        <v>2.8055053166462781E-5</v>
      </c>
      <c r="E12043" s="2">
        <v>0.13118206199999999</v>
      </c>
      <c r="F12043">
        <f t="shared" si="193"/>
        <v>526.03224687117711</v>
      </c>
    </row>
    <row r="12044" spans="1:6" x14ac:dyDescent="0.2">
      <c r="A12044">
        <v>13</v>
      </c>
      <c r="B12044" s="1" t="s">
        <v>1821</v>
      </c>
      <c r="C12044" s="2">
        <v>133.78201530000001</v>
      </c>
      <c r="D12044" s="2">
        <v>2.800421332455067E-5</v>
      </c>
      <c r="E12044" s="2">
        <v>0.13094434099999999</v>
      </c>
      <c r="F12044">
        <f t="shared" si="193"/>
        <v>525.07899983532502</v>
      </c>
    </row>
    <row r="12045" spans="1:6" x14ac:dyDescent="0.2">
      <c r="A12045">
        <v>13</v>
      </c>
      <c r="B12045" s="1" t="s">
        <v>189</v>
      </c>
      <c r="C12045" s="2">
        <v>133.71458150000001</v>
      </c>
      <c r="D12045" s="2">
        <v>2.7990097692840706E-5</v>
      </c>
      <c r="E12045" s="2">
        <v>0.13087833800000001</v>
      </c>
      <c r="F12045">
        <f t="shared" si="193"/>
        <v>524.81433174076324</v>
      </c>
    </row>
    <row r="12046" spans="1:6" x14ac:dyDescent="0.2">
      <c r="A12046">
        <v>13</v>
      </c>
      <c r="B12046" s="1" t="s">
        <v>587</v>
      </c>
      <c r="C12046" s="2">
        <v>133.49933200000001</v>
      </c>
      <c r="D12046" s="2">
        <v>2.7945040078017396E-5</v>
      </c>
      <c r="E12046" s="2">
        <v>0.13066765399999999</v>
      </c>
      <c r="F12046">
        <f t="shared" si="193"/>
        <v>523.9695014628262</v>
      </c>
    </row>
    <row r="12047" spans="1:6" x14ac:dyDescent="0.2">
      <c r="A12047">
        <v>13</v>
      </c>
      <c r="B12047" s="1" t="s">
        <v>1822</v>
      </c>
      <c r="C12047" s="2">
        <v>130.28047810000001</v>
      </c>
      <c r="D12047" s="2">
        <v>2.7271246481945646E-5</v>
      </c>
      <c r="E12047" s="2">
        <v>0.12751707600000001</v>
      </c>
      <c r="F12047">
        <f t="shared" si="193"/>
        <v>511.33587153648085</v>
      </c>
    </row>
    <row r="12048" spans="1:6" x14ac:dyDescent="0.2">
      <c r="A12048">
        <v>13</v>
      </c>
      <c r="B12048" s="1" t="s">
        <v>187</v>
      </c>
      <c r="C12048" s="2">
        <v>129.6034186</v>
      </c>
      <c r="D12048" s="2">
        <v>2.7129519577063568E-5</v>
      </c>
      <c r="E12048" s="2">
        <v>0.12685437799999999</v>
      </c>
      <c r="F12048">
        <f t="shared" si="193"/>
        <v>508.67849206994191</v>
      </c>
    </row>
    <row r="12049" spans="1:6" x14ac:dyDescent="0.2">
      <c r="A12049">
        <v>13</v>
      </c>
      <c r="B12049" s="1" t="s">
        <v>652</v>
      </c>
      <c r="C12049" s="2">
        <v>128.90147529999999</v>
      </c>
      <c r="D12049" s="2">
        <v>2.6982583599236933E-5</v>
      </c>
      <c r="E12049" s="2">
        <v>0.126167323</v>
      </c>
      <c r="F12049">
        <f t="shared" si="193"/>
        <v>505.92344248569248</v>
      </c>
    </row>
    <row r="12050" spans="1:6" x14ac:dyDescent="0.2">
      <c r="A12050">
        <v>13</v>
      </c>
      <c r="B12050" s="1" t="s">
        <v>861</v>
      </c>
      <c r="C12050" s="2">
        <v>128.4042063</v>
      </c>
      <c r="D12050" s="2">
        <v>2.6878491749146685E-5</v>
      </c>
      <c r="E12050" s="2">
        <v>0.125680602</v>
      </c>
      <c r="F12050">
        <f t="shared" si="193"/>
        <v>503.97172029650034</v>
      </c>
    </row>
    <row r="12051" spans="1:6" x14ac:dyDescent="0.2">
      <c r="A12051">
        <v>13</v>
      </c>
      <c r="B12051" s="1" t="s">
        <v>1546</v>
      </c>
      <c r="C12051" s="2">
        <v>128.10592779999999</v>
      </c>
      <c r="D12051" s="2">
        <v>2.6816053876489555E-5</v>
      </c>
      <c r="E12051" s="2">
        <v>0.12538864999999999</v>
      </c>
      <c r="F12051">
        <f t="shared" si="193"/>
        <v>502.80101018417918</v>
      </c>
    </row>
    <row r="12052" spans="1:6" x14ac:dyDescent="0.2">
      <c r="A12052">
        <v>13</v>
      </c>
      <c r="B12052" s="1" t="s">
        <v>862</v>
      </c>
      <c r="C12052" s="2">
        <v>128.06902679999999</v>
      </c>
      <c r="D12052" s="2">
        <v>2.6808329555078398E-5</v>
      </c>
      <c r="E12052" s="2">
        <v>0.12535253199999999</v>
      </c>
      <c r="F12052">
        <f t="shared" si="193"/>
        <v>502.65617915771998</v>
      </c>
    </row>
    <row r="12053" spans="1:6" x14ac:dyDescent="0.2">
      <c r="A12053">
        <v>13</v>
      </c>
      <c r="B12053" s="1" t="s">
        <v>1979</v>
      </c>
      <c r="C12053" s="2">
        <v>127.6447095</v>
      </c>
      <c r="D12053" s="2">
        <v>2.6719508413389567E-5</v>
      </c>
      <c r="E12053" s="2">
        <v>0.124937215</v>
      </c>
      <c r="F12053">
        <f t="shared" si="193"/>
        <v>500.99078275105438</v>
      </c>
    </row>
    <row r="12054" spans="1:6" x14ac:dyDescent="0.2">
      <c r="A12054">
        <v>13</v>
      </c>
      <c r="B12054" s="1" t="s">
        <v>1547</v>
      </c>
      <c r="C12054" s="2">
        <v>127.30663</v>
      </c>
      <c r="D12054" s="2">
        <v>2.6648739274746142E-5</v>
      </c>
      <c r="E12054" s="2">
        <v>0.124606307</v>
      </c>
      <c r="F12054">
        <f t="shared" si="193"/>
        <v>499.66386140149018</v>
      </c>
    </row>
    <row r="12055" spans="1:6" x14ac:dyDescent="0.2">
      <c r="A12055">
        <v>13</v>
      </c>
      <c r="B12055" s="1" t="s">
        <v>899</v>
      </c>
      <c r="C12055" s="2">
        <v>126.3614264</v>
      </c>
      <c r="D12055" s="2">
        <v>2.6450882400745956E-5</v>
      </c>
      <c r="E12055" s="2">
        <v>0.123681152</v>
      </c>
      <c r="F12055">
        <f t="shared" si="193"/>
        <v>495.95404501398667</v>
      </c>
    </row>
    <row r="12056" spans="1:6" x14ac:dyDescent="0.2">
      <c r="A12056">
        <v>13</v>
      </c>
      <c r="B12056" s="1" t="s">
        <v>1498</v>
      </c>
      <c r="C12056" s="2">
        <v>126.1521403</v>
      </c>
      <c r="D12056" s="2">
        <v>2.6407073107094278E-5</v>
      </c>
      <c r="E12056" s="2">
        <v>0.12347630499999999</v>
      </c>
      <c r="F12056">
        <f t="shared" si="193"/>
        <v>495.13262075801771</v>
      </c>
    </row>
    <row r="12057" spans="1:6" x14ac:dyDescent="0.2">
      <c r="A12057">
        <v>13</v>
      </c>
      <c r="B12057" s="1" t="s">
        <v>788</v>
      </c>
      <c r="C12057" s="2">
        <v>124.2917786</v>
      </c>
      <c r="D12057" s="2">
        <v>2.6017648870373063E-5</v>
      </c>
      <c r="E12057" s="2">
        <v>0.12165540399999999</v>
      </c>
      <c r="F12057">
        <f t="shared" si="193"/>
        <v>487.83091631949492</v>
      </c>
    </row>
    <row r="12058" spans="1:6" x14ac:dyDescent="0.2">
      <c r="A12058">
        <v>13</v>
      </c>
      <c r="B12058" s="1" t="s">
        <v>165</v>
      </c>
      <c r="C12058" s="2">
        <v>123.96458060000001</v>
      </c>
      <c r="D12058" s="2">
        <v>2.5949157377862565E-5</v>
      </c>
      <c r="E12058" s="2">
        <v>0.121335146</v>
      </c>
      <c r="F12058">
        <f t="shared" si="193"/>
        <v>486.54670083492306</v>
      </c>
    </row>
    <row r="12059" spans="1:6" x14ac:dyDescent="0.2">
      <c r="A12059">
        <v>13</v>
      </c>
      <c r="B12059" s="1" t="s">
        <v>1823</v>
      </c>
      <c r="C12059" s="2">
        <v>123.96131200000001</v>
      </c>
      <c r="D12059" s="2">
        <v>2.5948473228568737E-5</v>
      </c>
      <c r="E12059" s="2">
        <v>0.121331947</v>
      </c>
      <c r="F12059">
        <f t="shared" si="193"/>
        <v>486.53387303566382</v>
      </c>
    </row>
    <row r="12060" spans="1:6" x14ac:dyDescent="0.2">
      <c r="A12060">
        <v>13</v>
      </c>
      <c r="B12060" s="1" t="s">
        <v>1549</v>
      </c>
      <c r="C12060" s="2">
        <v>123.8838135</v>
      </c>
      <c r="D12060" s="2">
        <v>2.5932250613788204E-5</v>
      </c>
      <c r="E12060" s="2">
        <v>0.121256092</v>
      </c>
      <c r="F12060">
        <f t="shared" si="193"/>
        <v>486.22969900852883</v>
      </c>
    </row>
    <row r="12061" spans="1:6" x14ac:dyDescent="0.2">
      <c r="A12061">
        <v>13</v>
      </c>
      <c r="B12061" s="1" t="s">
        <v>1557</v>
      </c>
      <c r="C12061" s="2">
        <v>123.04400029999999</v>
      </c>
      <c r="D12061" s="2">
        <v>2.5756454827754349E-5</v>
      </c>
      <c r="E12061" s="2">
        <v>0.12043409200000001</v>
      </c>
      <c r="F12061">
        <f t="shared" si="193"/>
        <v>482.93352802039402</v>
      </c>
    </row>
    <row r="12062" spans="1:6" x14ac:dyDescent="0.2">
      <c r="A12062">
        <v>13</v>
      </c>
      <c r="B12062" s="1" t="s">
        <v>1824</v>
      </c>
      <c r="C12062" s="2">
        <v>122.9436475</v>
      </c>
      <c r="D12062" s="2">
        <v>2.5735448300640733E-5</v>
      </c>
      <c r="E12062" s="2">
        <v>0.120335868</v>
      </c>
      <c r="F12062">
        <f t="shared" si="193"/>
        <v>482.53965563701377</v>
      </c>
    </row>
    <row r="12063" spans="1:6" x14ac:dyDescent="0.2">
      <c r="A12063">
        <v>13</v>
      </c>
      <c r="B12063" s="1" t="s">
        <v>864</v>
      </c>
      <c r="C12063" s="2">
        <v>121.6535078</v>
      </c>
      <c r="D12063" s="2">
        <v>2.5465387050138157E-5</v>
      </c>
      <c r="E12063" s="2">
        <v>0.119073094</v>
      </c>
      <c r="F12063">
        <f t="shared" si="193"/>
        <v>477.47600719009046</v>
      </c>
    </row>
    <row r="12064" spans="1:6" x14ac:dyDescent="0.2">
      <c r="A12064">
        <v>13</v>
      </c>
      <c r="B12064" s="1" t="s">
        <v>1550</v>
      </c>
      <c r="C12064" s="2">
        <v>121.4197886</v>
      </c>
      <c r="D12064" s="2">
        <v>2.5416463211203022E-5</v>
      </c>
      <c r="E12064" s="2">
        <v>0.118844332</v>
      </c>
      <c r="F12064">
        <f t="shared" si="193"/>
        <v>476.55868521005664</v>
      </c>
    </row>
    <row r="12065" spans="1:6" x14ac:dyDescent="0.2">
      <c r="A12065">
        <v>13</v>
      </c>
      <c r="B12065" s="1" t="s">
        <v>463</v>
      </c>
      <c r="C12065" s="2">
        <v>120.9503268</v>
      </c>
      <c r="D12065" s="2">
        <v>2.5318192083629178E-5</v>
      </c>
      <c r="E12065" s="2">
        <v>0.118384828</v>
      </c>
      <c r="F12065">
        <f t="shared" si="193"/>
        <v>474.71610156804707</v>
      </c>
    </row>
    <row r="12066" spans="1:6" x14ac:dyDescent="0.2">
      <c r="A12066">
        <v>13</v>
      </c>
      <c r="B12066" s="1" t="s">
        <v>831</v>
      </c>
      <c r="C12066" s="2">
        <v>120.19473739999999</v>
      </c>
      <c r="D12066" s="2">
        <v>2.5160026775708529E-5</v>
      </c>
      <c r="E12066" s="2">
        <v>0.117645266</v>
      </c>
      <c r="F12066">
        <f t="shared" si="193"/>
        <v>471.75050204453493</v>
      </c>
    </row>
    <row r="12067" spans="1:6" x14ac:dyDescent="0.2">
      <c r="A12067">
        <v>13</v>
      </c>
      <c r="B12067" s="1" t="s">
        <v>1825</v>
      </c>
      <c r="C12067" s="2">
        <v>119.78548069999999</v>
      </c>
      <c r="D12067" s="2">
        <v>2.5074358195676534E-5</v>
      </c>
      <c r="E12067" s="2">
        <v>0.11724469</v>
      </c>
      <c r="F12067">
        <f t="shared" si="193"/>
        <v>470.14421616893503</v>
      </c>
    </row>
    <row r="12068" spans="1:6" x14ac:dyDescent="0.2">
      <c r="A12068">
        <v>13</v>
      </c>
      <c r="B12068" s="1" t="s">
        <v>865</v>
      </c>
      <c r="C12068" s="2">
        <v>119.6639139</v>
      </c>
      <c r="D12068" s="2">
        <v>2.5048911007125929E-5</v>
      </c>
      <c r="E12068" s="2">
        <v>0.117125702</v>
      </c>
      <c r="F12068">
        <f t="shared" si="193"/>
        <v>469.66708138361116</v>
      </c>
    </row>
    <row r="12069" spans="1:6" x14ac:dyDescent="0.2">
      <c r="A12069">
        <v>13</v>
      </c>
      <c r="B12069" s="1" t="s">
        <v>183</v>
      </c>
      <c r="C12069" s="2">
        <v>119.636342</v>
      </c>
      <c r="D12069" s="2">
        <v>2.5043139259347974E-5</v>
      </c>
      <c r="E12069" s="2">
        <v>0.11709871400000001</v>
      </c>
      <c r="F12069">
        <f t="shared" si="193"/>
        <v>469.55886111277454</v>
      </c>
    </row>
    <row r="12070" spans="1:6" x14ac:dyDescent="0.2">
      <c r="A12070">
        <v>13</v>
      </c>
      <c r="B12070" s="1" t="s">
        <v>939</v>
      </c>
      <c r="C12070" s="2">
        <v>119.2503734</v>
      </c>
      <c r="D12070" s="2">
        <v>2.4962345697494376E-5</v>
      </c>
      <c r="E12070" s="2">
        <v>0.116720933</v>
      </c>
      <c r="F12070">
        <f t="shared" si="193"/>
        <v>468.04398182801953</v>
      </c>
    </row>
    <row r="12071" spans="1:6" x14ac:dyDescent="0.2">
      <c r="A12071">
        <v>13</v>
      </c>
      <c r="B12071" s="1" t="s">
        <v>664</v>
      </c>
      <c r="C12071" s="2">
        <v>118.1979379</v>
      </c>
      <c r="D12071" s="2">
        <v>2.4742042353524897E-5</v>
      </c>
      <c r="E12071" s="2">
        <v>0.115690821</v>
      </c>
      <c r="F12071">
        <f t="shared" si="193"/>
        <v>463.91329412859182</v>
      </c>
    </row>
    <row r="12072" spans="1:6" x14ac:dyDescent="0.2">
      <c r="A12072">
        <v>13</v>
      </c>
      <c r="B12072" s="1" t="s">
        <v>1551</v>
      </c>
      <c r="C12072" s="2">
        <v>117.9489361</v>
      </c>
      <c r="D12072" s="2">
        <v>2.4689919330692831E-5</v>
      </c>
      <c r="E12072" s="2">
        <v>0.1154471</v>
      </c>
      <c r="F12072">
        <f t="shared" si="193"/>
        <v>462.93598745049059</v>
      </c>
    </row>
    <row r="12073" spans="1:6" x14ac:dyDescent="0.2">
      <c r="A12073">
        <v>13</v>
      </c>
      <c r="B12073" s="1" t="s">
        <v>182</v>
      </c>
      <c r="C12073" s="2">
        <v>117.6297746</v>
      </c>
      <c r="D12073" s="2">
        <v>2.4623110302231878E-5</v>
      </c>
      <c r="E12073" s="2">
        <v>0.115134709</v>
      </c>
      <c r="F12073">
        <f t="shared" si="193"/>
        <v>461.6833181668477</v>
      </c>
    </row>
    <row r="12074" spans="1:6" x14ac:dyDescent="0.2">
      <c r="A12074">
        <v>13</v>
      </c>
      <c r="B12074" s="1" t="s">
        <v>120</v>
      </c>
      <c r="C12074" s="2">
        <v>117.61383480000001</v>
      </c>
      <c r="D12074" s="2">
        <v>2.4619773604113023E-5</v>
      </c>
      <c r="E12074" s="2">
        <v>0.115119107</v>
      </c>
      <c r="F12074">
        <f t="shared" si="193"/>
        <v>461.62075507711916</v>
      </c>
    </row>
    <row r="12075" spans="1:6" x14ac:dyDescent="0.2">
      <c r="A12075">
        <v>13</v>
      </c>
      <c r="B12075" s="1" t="s">
        <v>1826</v>
      </c>
      <c r="C12075" s="2">
        <v>117.3762955</v>
      </c>
      <c r="D12075" s="2">
        <v>2.4570050129601273E-5</v>
      </c>
      <c r="E12075" s="2">
        <v>0.114886606</v>
      </c>
      <c r="F12075">
        <f t="shared" si="193"/>
        <v>460.68843993002383</v>
      </c>
    </row>
    <row r="12076" spans="1:6" x14ac:dyDescent="0.2">
      <c r="A12076">
        <v>13</v>
      </c>
      <c r="B12076" s="1" t="s">
        <v>1552</v>
      </c>
      <c r="C12076" s="2">
        <v>116.2575064</v>
      </c>
      <c r="D12076" s="2">
        <v>2.4335857207627228E-5</v>
      </c>
      <c r="E12076" s="2">
        <v>0.11379154800000001</v>
      </c>
      <c r="F12076">
        <f t="shared" si="193"/>
        <v>456.29732264301049</v>
      </c>
    </row>
    <row r="12077" spans="1:6" x14ac:dyDescent="0.2">
      <c r="A12077">
        <v>13</v>
      </c>
      <c r="B12077" s="1" t="s">
        <v>181</v>
      </c>
      <c r="C12077" s="2">
        <v>116.03554339999999</v>
      </c>
      <c r="D12077" s="2">
        <v>2.4289394295833086E-5</v>
      </c>
      <c r="E12077" s="2">
        <v>0.11357429300000001</v>
      </c>
      <c r="F12077">
        <f t="shared" si="193"/>
        <v>455.42614304687038</v>
      </c>
    </row>
    <row r="12078" spans="1:6" x14ac:dyDescent="0.2">
      <c r="A12078">
        <v>13</v>
      </c>
      <c r="B12078" s="1" t="s">
        <v>1617</v>
      </c>
      <c r="C12078" s="2">
        <v>115.6757963</v>
      </c>
      <c r="D12078" s="2">
        <v>2.4214089540364593E-5</v>
      </c>
      <c r="E12078" s="2">
        <v>0.11322217699999999</v>
      </c>
      <c r="F12078">
        <f t="shared" si="193"/>
        <v>454.01417888183613</v>
      </c>
    </row>
    <row r="12079" spans="1:6" x14ac:dyDescent="0.2">
      <c r="A12079">
        <v>13</v>
      </c>
      <c r="B12079" s="1" t="s">
        <v>1980</v>
      </c>
      <c r="C12079" s="2">
        <v>115.2558829</v>
      </c>
      <c r="D12079" s="2">
        <v>2.4126190150303258E-5</v>
      </c>
      <c r="E12079" s="2">
        <v>0.11281117</v>
      </c>
      <c r="F12079">
        <f t="shared" si="193"/>
        <v>452.36606531818609</v>
      </c>
    </row>
    <row r="12080" spans="1:6" x14ac:dyDescent="0.2">
      <c r="A12080">
        <v>13</v>
      </c>
      <c r="B12080" s="1" t="s">
        <v>868</v>
      </c>
      <c r="C12080" s="2">
        <v>113.7127895</v>
      </c>
      <c r="D12080" s="2">
        <v>2.3803178653002215E-5</v>
      </c>
      <c r="E12080" s="2">
        <v>0.111300807</v>
      </c>
      <c r="F12080">
        <f t="shared" si="193"/>
        <v>446.30959974379152</v>
      </c>
    </row>
    <row r="12081" spans="1:6" x14ac:dyDescent="0.2">
      <c r="A12081">
        <v>13</v>
      </c>
      <c r="B12081" s="1" t="s">
        <v>947</v>
      </c>
      <c r="C12081" s="2">
        <v>112.3049865</v>
      </c>
      <c r="D12081" s="2">
        <v>2.3508487386331556E-5</v>
      </c>
      <c r="E12081" s="2">
        <v>0.10992286599999999</v>
      </c>
      <c r="F12081">
        <f t="shared" si="193"/>
        <v>440.78413849371668</v>
      </c>
    </row>
    <row r="12082" spans="1:6" x14ac:dyDescent="0.2">
      <c r="A12082">
        <v>13</v>
      </c>
      <c r="B12082" s="1" t="s">
        <v>408</v>
      </c>
      <c r="C12082" s="2">
        <v>111.1181516</v>
      </c>
      <c r="D12082" s="2">
        <v>2.3260050514555549E-5</v>
      </c>
      <c r="E12082" s="2">
        <v>0.108761205</v>
      </c>
      <c r="F12082">
        <f t="shared" si="193"/>
        <v>436.12594714791652</v>
      </c>
    </row>
    <row r="12083" spans="1:6" x14ac:dyDescent="0.2">
      <c r="A12083">
        <v>13</v>
      </c>
      <c r="B12083" s="1" t="s">
        <v>1229</v>
      </c>
      <c r="C12083" s="2">
        <v>110.7754494</v>
      </c>
      <c r="D12083" s="2">
        <v>2.3188313643634995E-5</v>
      </c>
      <c r="E12083" s="2">
        <v>0.108425772</v>
      </c>
      <c r="F12083">
        <f t="shared" si="193"/>
        <v>434.78088081815616</v>
      </c>
    </row>
    <row r="12084" spans="1:6" x14ac:dyDescent="0.2">
      <c r="A12084">
        <v>13</v>
      </c>
      <c r="B12084" s="1" t="s">
        <v>1827</v>
      </c>
      <c r="C12084" s="2">
        <v>110.2715717</v>
      </c>
      <c r="D12084" s="2">
        <v>2.3082838310649546E-5</v>
      </c>
      <c r="E12084" s="2">
        <v>0.107932582</v>
      </c>
      <c r="F12084">
        <f t="shared" si="193"/>
        <v>432.80321832467899</v>
      </c>
    </row>
    <row r="12085" spans="1:6" x14ac:dyDescent="0.2">
      <c r="A12085">
        <v>13</v>
      </c>
      <c r="B12085" s="1" t="s">
        <v>592</v>
      </c>
      <c r="C12085" s="2">
        <v>110.2683857</v>
      </c>
      <c r="D12085" s="2">
        <v>2.3082171270434657E-5</v>
      </c>
      <c r="E12085" s="2">
        <v>0.107929463</v>
      </c>
      <c r="F12085">
        <f t="shared" si="193"/>
        <v>432.79071132064979</v>
      </c>
    </row>
    <row r="12086" spans="1:6" x14ac:dyDescent="0.2">
      <c r="A12086">
        <v>13</v>
      </c>
      <c r="B12086" s="1" t="s">
        <v>948</v>
      </c>
      <c r="C12086" s="2">
        <v>109.6473305</v>
      </c>
      <c r="D12086" s="2">
        <v>2.2952167720300776E-5</v>
      </c>
      <c r="E12086" s="2">
        <v>0.107321582</v>
      </c>
      <c r="F12086">
        <f t="shared" si="193"/>
        <v>430.35314475563956</v>
      </c>
    </row>
    <row r="12087" spans="1:6" x14ac:dyDescent="0.2">
      <c r="A12087">
        <v>13</v>
      </c>
      <c r="B12087" s="1" t="s">
        <v>1828</v>
      </c>
      <c r="C12087" s="2">
        <v>109.3702732</v>
      </c>
      <c r="D12087" s="2">
        <v>2.289417200612505E-5</v>
      </c>
      <c r="E12087" s="2">
        <v>0.107050401</v>
      </c>
      <c r="F12087">
        <f t="shared" si="193"/>
        <v>429.26572511484466</v>
      </c>
    </row>
    <row r="12088" spans="1:6" x14ac:dyDescent="0.2">
      <c r="A12088">
        <v>13</v>
      </c>
      <c r="B12088" s="1" t="s">
        <v>1572</v>
      </c>
      <c r="C12088" s="2">
        <v>109.1425854</v>
      </c>
      <c r="D12088" s="2">
        <v>2.2846510817215154E-5</v>
      </c>
      <c r="E12088" s="2">
        <v>0.106827543</v>
      </c>
      <c r="F12088">
        <f t="shared" si="193"/>
        <v>428.37207782278415</v>
      </c>
    </row>
    <row r="12089" spans="1:6" x14ac:dyDescent="0.2">
      <c r="A12089">
        <v>13</v>
      </c>
      <c r="B12089" s="1" t="s">
        <v>869</v>
      </c>
      <c r="C12089" s="2">
        <v>109.0151893</v>
      </c>
      <c r="D12089" s="2">
        <v>2.2819843323609675E-5</v>
      </c>
      <c r="E12089" s="2">
        <v>0.106702849</v>
      </c>
      <c r="F12089">
        <f t="shared" si="193"/>
        <v>427.87206231768141</v>
      </c>
    </row>
    <row r="12090" spans="1:6" x14ac:dyDescent="0.2">
      <c r="A12090">
        <v>13</v>
      </c>
      <c r="B12090" s="1" t="s">
        <v>591</v>
      </c>
      <c r="C12090" s="2">
        <v>108.1260553</v>
      </c>
      <c r="D12090" s="2">
        <v>2.2633723277757343E-5</v>
      </c>
      <c r="E12090" s="2">
        <v>0.105832574</v>
      </c>
      <c r="F12090">
        <f t="shared" si="193"/>
        <v>424.38231145795015</v>
      </c>
    </row>
    <row r="12091" spans="1:6" x14ac:dyDescent="0.2">
      <c r="A12091">
        <v>13</v>
      </c>
      <c r="B12091" s="1" t="s">
        <v>1664</v>
      </c>
      <c r="C12091" s="2">
        <v>107.6905581</v>
      </c>
      <c r="D12091" s="2">
        <v>2.254256204179748E-5</v>
      </c>
      <c r="E12091" s="2">
        <v>0.105406315</v>
      </c>
      <c r="F12091">
        <f t="shared" si="193"/>
        <v>422.67303828370274</v>
      </c>
    </row>
    <row r="12092" spans="1:6" x14ac:dyDescent="0.2">
      <c r="A12092">
        <v>13</v>
      </c>
      <c r="B12092" s="1" t="s">
        <v>773</v>
      </c>
      <c r="C12092" s="2">
        <v>105.9859467</v>
      </c>
      <c r="D12092" s="2">
        <v>2.2185740438163512E-5</v>
      </c>
      <c r="E12092" s="2">
        <v>0.10373786</v>
      </c>
      <c r="F12092">
        <f t="shared" si="193"/>
        <v>415.98263321556584</v>
      </c>
    </row>
    <row r="12093" spans="1:6" x14ac:dyDescent="0.2">
      <c r="A12093">
        <v>13</v>
      </c>
      <c r="B12093" s="1" t="s">
        <v>484</v>
      </c>
      <c r="C12093" s="2">
        <v>105.8105817</v>
      </c>
      <c r="D12093" s="2">
        <v>2.2149031839995895E-5</v>
      </c>
      <c r="E12093" s="2">
        <v>0.103566215</v>
      </c>
      <c r="F12093">
        <f t="shared" si="193"/>
        <v>415.29434699992305</v>
      </c>
    </row>
    <row r="12094" spans="1:6" x14ac:dyDescent="0.2">
      <c r="A12094">
        <v>13</v>
      </c>
      <c r="B12094" s="1" t="s">
        <v>649</v>
      </c>
      <c r="C12094" s="2">
        <v>104.3449997</v>
      </c>
      <c r="D12094" s="2">
        <v>2.1842245523837222E-5</v>
      </c>
      <c r="E12094" s="2">
        <v>0.102131719</v>
      </c>
      <c r="F12094">
        <f t="shared" si="193"/>
        <v>409.54210357194791</v>
      </c>
    </row>
    <row r="12095" spans="1:6" x14ac:dyDescent="0.2">
      <c r="A12095">
        <v>13</v>
      </c>
      <c r="B12095" s="1" t="s">
        <v>734</v>
      </c>
      <c r="C12095" s="2">
        <v>103.5935704</v>
      </c>
      <c r="D12095" s="2">
        <v>2.1684951068034251E-5</v>
      </c>
      <c r="E12095" s="2">
        <v>0.101396229</v>
      </c>
      <c r="F12095">
        <f t="shared" si="193"/>
        <v>406.59283252564222</v>
      </c>
    </row>
    <row r="12096" spans="1:6" x14ac:dyDescent="0.2">
      <c r="A12096">
        <v>13</v>
      </c>
      <c r="B12096" s="1" t="s">
        <v>535</v>
      </c>
      <c r="C12096" s="2">
        <v>103.5797319</v>
      </c>
      <c r="D12096" s="2">
        <v>2.1682054287107453E-5</v>
      </c>
      <c r="E12096" s="2">
        <v>0.101382684</v>
      </c>
      <c r="F12096">
        <f t="shared" si="193"/>
        <v>406.53851788326477</v>
      </c>
    </row>
    <row r="12097" spans="1:6" x14ac:dyDescent="0.2">
      <c r="A12097">
        <v>13</v>
      </c>
      <c r="B12097" s="1" t="s">
        <v>178</v>
      </c>
      <c r="C12097" s="2">
        <v>101.83857620000001</v>
      </c>
      <c r="D12097" s="2">
        <v>2.131758300041917E-5</v>
      </c>
      <c r="E12097" s="2">
        <v>9.9678459999999997E-2</v>
      </c>
      <c r="F12097">
        <f t="shared" si="193"/>
        <v>399.70468125785942</v>
      </c>
    </row>
    <row r="12098" spans="1:6" x14ac:dyDescent="0.2">
      <c r="A12098">
        <v>13</v>
      </c>
      <c r="B12098" s="1" t="s">
        <v>177</v>
      </c>
      <c r="C12098" s="2">
        <v>101.59468459999999</v>
      </c>
      <c r="D12098" s="2">
        <v>2.1266529936610862E-5</v>
      </c>
      <c r="E12098" s="2">
        <v>9.9439741999999998E-2</v>
      </c>
      <c r="F12098">
        <f t="shared" si="193"/>
        <v>398.74743631145367</v>
      </c>
    </row>
    <row r="12099" spans="1:6" x14ac:dyDescent="0.2">
      <c r="A12099">
        <v>13</v>
      </c>
      <c r="B12099" s="1" t="s">
        <v>703</v>
      </c>
      <c r="C12099" s="2">
        <v>101.4634327</v>
      </c>
      <c r="D12099" s="2">
        <v>2.123905532220673E-5</v>
      </c>
      <c r="E12099" s="2">
        <v>9.9311274000000005E-2</v>
      </c>
      <c r="F12099">
        <f t="shared" ref="F12099:F12162" si="194">D12099*$I$8</f>
        <v>398.23228729137617</v>
      </c>
    </row>
    <row r="12100" spans="1:6" x14ac:dyDescent="0.2">
      <c r="A12100">
        <v>13</v>
      </c>
      <c r="B12100" s="1" t="s">
        <v>601</v>
      </c>
      <c r="C12100" s="2">
        <v>100.9854809</v>
      </c>
      <c r="D12100" s="2">
        <v>2.1139006989058741E-5</v>
      </c>
      <c r="E12100" s="2">
        <v>9.8843459999999994E-2</v>
      </c>
      <c r="F12100">
        <f t="shared" si="194"/>
        <v>396.35638104485139</v>
      </c>
    </row>
    <row r="12101" spans="1:6" x14ac:dyDescent="0.2">
      <c r="A12101">
        <v>13</v>
      </c>
      <c r="B12101" s="1" t="s">
        <v>870</v>
      </c>
      <c r="C12101" s="2">
        <v>100.7631106</v>
      </c>
      <c r="D12101" s="2">
        <v>2.1092458959596907E-5</v>
      </c>
      <c r="E12101" s="2">
        <v>9.8625806999999996E-2</v>
      </c>
      <c r="F12101">
        <f t="shared" si="194"/>
        <v>395.483605492442</v>
      </c>
    </row>
    <row r="12102" spans="1:6" x14ac:dyDescent="0.2">
      <c r="A12102">
        <v>13</v>
      </c>
      <c r="B12102" s="1" t="s">
        <v>175</v>
      </c>
      <c r="C12102" s="2">
        <v>100.30475559999999</v>
      </c>
      <c r="D12102" s="2">
        <v>2.0996512741986538E-5</v>
      </c>
      <c r="E12102" s="2">
        <v>9.8177174000000006E-2</v>
      </c>
      <c r="F12102">
        <f t="shared" si="194"/>
        <v>393.68461391224758</v>
      </c>
    </row>
    <row r="12103" spans="1:6" x14ac:dyDescent="0.2">
      <c r="A12103">
        <v>13</v>
      </c>
      <c r="B12103" s="1" t="s">
        <v>616</v>
      </c>
      <c r="C12103" s="2">
        <v>100.1932226</v>
      </c>
      <c r="D12103" s="2">
        <v>2.0973165906738411E-5</v>
      </c>
      <c r="E12103" s="2">
        <v>9.8068006999999999E-2</v>
      </c>
      <c r="F12103">
        <f t="shared" si="194"/>
        <v>393.2468607513452</v>
      </c>
    </row>
    <row r="12104" spans="1:6" x14ac:dyDescent="0.2">
      <c r="A12104">
        <v>13</v>
      </c>
      <c r="B12104" s="1" t="s">
        <v>1829</v>
      </c>
      <c r="C12104" s="2">
        <v>100.06399469999999</v>
      </c>
      <c r="D12104" s="2">
        <v>2.0946114955901351E-5</v>
      </c>
      <c r="E12104" s="2">
        <v>9.7941520000000004E-2</v>
      </c>
      <c r="F12104">
        <f t="shared" si="194"/>
        <v>392.73965542315034</v>
      </c>
    </row>
    <row r="12105" spans="1:6" x14ac:dyDescent="0.2">
      <c r="A12105">
        <v>13</v>
      </c>
      <c r="B12105" s="1" t="s">
        <v>173</v>
      </c>
      <c r="C12105" s="2">
        <v>99.944842800000004</v>
      </c>
      <c r="D12105" s="2">
        <v>2.0921173126769717E-5</v>
      </c>
      <c r="E12105" s="2">
        <v>9.7824894999999995E-2</v>
      </c>
      <c r="F12105">
        <f t="shared" si="194"/>
        <v>392.27199612693221</v>
      </c>
    </row>
    <row r="12106" spans="1:6" x14ac:dyDescent="0.2">
      <c r="A12106">
        <v>13</v>
      </c>
      <c r="B12106" s="1" t="s">
        <v>110</v>
      </c>
      <c r="C12106" s="2">
        <v>99.815258029999995</v>
      </c>
      <c r="D12106" s="2">
        <v>2.0894047537575815E-5</v>
      </c>
      <c r="E12106" s="2">
        <v>9.7698059000000004E-2</v>
      </c>
      <c r="F12106">
        <f t="shared" si="194"/>
        <v>391.76339132954655</v>
      </c>
    </row>
    <row r="12107" spans="1:6" x14ac:dyDescent="0.2">
      <c r="A12107">
        <v>13</v>
      </c>
      <c r="B12107" s="1" t="s">
        <v>903</v>
      </c>
      <c r="C12107" s="2">
        <v>99.772613620000001</v>
      </c>
      <c r="D12107" s="2">
        <v>2.088512087564266E-5</v>
      </c>
      <c r="E12107" s="2">
        <v>9.7656319000000005E-2</v>
      </c>
      <c r="F12107">
        <f t="shared" si="194"/>
        <v>391.59601641829988</v>
      </c>
    </row>
    <row r="12108" spans="1:6" x14ac:dyDescent="0.2">
      <c r="A12108">
        <v>13</v>
      </c>
      <c r="B12108" s="1" t="s">
        <v>691</v>
      </c>
      <c r="C12108" s="2">
        <v>99.704746450000002</v>
      </c>
      <c r="D12108" s="2">
        <v>2.0870914351950862E-5</v>
      </c>
      <c r="E12108" s="2">
        <v>9.7589890999999998E-2</v>
      </c>
      <c r="F12108">
        <f t="shared" si="194"/>
        <v>391.32964409907868</v>
      </c>
    </row>
    <row r="12109" spans="1:6" x14ac:dyDescent="0.2">
      <c r="A12109">
        <v>13</v>
      </c>
      <c r="B12109" s="1" t="s">
        <v>508</v>
      </c>
      <c r="C12109" s="2">
        <v>99.685554440000004</v>
      </c>
      <c r="D12109" s="2">
        <v>2.0866897140217458E-5</v>
      </c>
      <c r="E12109" s="2">
        <v>9.7571107000000004E-2</v>
      </c>
      <c r="F12109">
        <f t="shared" si="194"/>
        <v>391.25432137907734</v>
      </c>
    </row>
    <row r="12110" spans="1:6" x14ac:dyDescent="0.2">
      <c r="A12110">
        <v>13</v>
      </c>
      <c r="B12110" s="1" t="s">
        <v>655</v>
      </c>
      <c r="C12110" s="2">
        <v>99.546903540000002</v>
      </c>
      <c r="D12110" s="2">
        <v>2.0837873726442939E-5</v>
      </c>
      <c r="E12110" s="2">
        <v>9.7435397000000007E-2</v>
      </c>
      <c r="F12110">
        <f t="shared" si="194"/>
        <v>390.71013237080513</v>
      </c>
    </row>
    <row r="12111" spans="1:6" x14ac:dyDescent="0.2">
      <c r="A12111">
        <v>13</v>
      </c>
      <c r="B12111" s="1" t="s">
        <v>593</v>
      </c>
      <c r="C12111" s="2">
        <v>98.892963210000005</v>
      </c>
      <c r="D12111" s="2">
        <v>2.0700986124536986E-5</v>
      </c>
      <c r="E12111" s="2">
        <v>9.6795327E-2</v>
      </c>
      <c r="F12111">
        <f t="shared" si="194"/>
        <v>388.14348983506852</v>
      </c>
    </row>
    <row r="12112" spans="1:6" x14ac:dyDescent="0.2">
      <c r="A12112">
        <v>13</v>
      </c>
      <c r="B12112" s="1" t="s">
        <v>656</v>
      </c>
      <c r="C12112" s="2">
        <v>98.725555029999995</v>
      </c>
      <c r="D12112" s="2">
        <v>2.066594309520347E-5</v>
      </c>
      <c r="E12112" s="2">
        <v>9.6631469999999997E-2</v>
      </c>
      <c r="F12112">
        <f t="shared" si="194"/>
        <v>387.48643303506503</v>
      </c>
    </row>
    <row r="12113" spans="1:6" x14ac:dyDescent="0.2">
      <c r="A12113">
        <v>13</v>
      </c>
      <c r="B12113" s="1" t="s">
        <v>594</v>
      </c>
      <c r="C12113" s="2">
        <v>98.60560366</v>
      </c>
      <c r="D12113" s="2">
        <v>2.0640834024825272E-5</v>
      </c>
      <c r="E12113" s="2">
        <v>9.6514062999999997E-2</v>
      </c>
      <c r="F12113">
        <f t="shared" si="194"/>
        <v>387.01563796547384</v>
      </c>
    </row>
    <row r="12114" spans="1:6" x14ac:dyDescent="0.2">
      <c r="A12114">
        <v>13</v>
      </c>
      <c r="B12114" s="1" t="s">
        <v>871</v>
      </c>
      <c r="C12114" s="2">
        <v>98.591524849999999</v>
      </c>
      <c r="D12114" s="2">
        <v>2.063788698597911E-5</v>
      </c>
      <c r="E12114" s="2">
        <v>9.6500283000000006E-2</v>
      </c>
      <c r="F12114">
        <f t="shared" si="194"/>
        <v>386.96038098710829</v>
      </c>
    </row>
    <row r="12115" spans="1:6" x14ac:dyDescent="0.2">
      <c r="A12115">
        <v>13</v>
      </c>
      <c r="B12115" s="1" t="s">
        <v>442</v>
      </c>
      <c r="C12115" s="2">
        <v>98.584851979999996</v>
      </c>
      <c r="D12115" s="2">
        <v>2.0636490029684253E-5</v>
      </c>
      <c r="E12115" s="2">
        <v>9.6493751000000003E-2</v>
      </c>
      <c r="F12115">
        <f t="shared" si="194"/>
        <v>386.93418805657973</v>
      </c>
    </row>
    <row r="12116" spans="1:6" x14ac:dyDescent="0.2">
      <c r="A12116">
        <v>13</v>
      </c>
      <c r="B12116" s="1" t="s">
        <v>1665</v>
      </c>
      <c r="C12116" s="2">
        <v>98.53010132</v>
      </c>
      <c r="D12116" s="2">
        <v>2.0625029299297671E-5</v>
      </c>
      <c r="E12116" s="2">
        <v>9.6440161999999996E-2</v>
      </c>
      <c r="F12116">
        <f t="shared" si="194"/>
        <v>386.71929936183136</v>
      </c>
    </row>
    <row r="12117" spans="1:6" x14ac:dyDescent="0.2">
      <c r="A12117">
        <v>13</v>
      </c>
      <c r="B12117" s="1" t="s">
        <v>1667</v>
      </c>
      <c r="C12117" s="2">
        <v>98.521527559999996</v>
      </c>
      <c r="D12117" s="2">
        <v>2.0623234556917629E-5</v>
      </c>
      <c r="E12117" s="2">
        <v>9.643177E-2</v>
      </c>
      <c r="F12117">
        <f t="shared" si="194"/>
        <v>386.68564794220555</v>
      </c>
    </row>
    <row r="12118" spans="1:6" x14ac:dyDescent="0.2">
      <c r="A12118">
        <v>13</v>
      </c>
      <c r="B12118" s="1" t="s">
        <v>542</v>
      </c>
      <c r="C12118" s="2">
        <v>98.520185810000001</v>
      </c>
      <c r="D12118" s="2">
        <v>2.0622953754159644E-5</v>
      </c>
      <c r="E12118" s="2">
        <v>9.6430456999999997E-2</v>
      </c>
      <c r="F12118">
        <f t="shared" si="194"/>
        <v>386.68038289049332</v>
      </c>
    </row>
    <row r="12119" spans="1:6" x14ac:dyDescent="0.2">
      <c r="A12119">
        <v>13</v>
      </c>
      <c r="B12119" s="1" t="s">
        <v>1605</v>
      </c>
      <c r="C12119" s="2">
        <v>98.520174310000002</v>
      </c>
      <c r="D12119" s="2">
        <v>2.062295140166129E-5</v>
      </c>
      <c r="E12119" s="2">
        <v>9.6430446000000003E-2</v>
      </c>
      <c r="F12119">
        <f t="shared" si="194"/>
        <v>386.6803387811492</v>
      </c>
    </row>
    <row r="12120" spans="1:6" x14ac:dyDescent="0.2">
      <c r="A12120">
        <v>13</v>
      </c>
      <c r="B12120" s="1" t="s">
        <v>620</v>
      </c>
      <c r="C12120" s="2">
        <v>98.471831339999994</v>
      </c>
      <c r="D12120" s="2">
        <v>2.0612831809199552E-5</v>
      </c>
      <c r="E12120" s="2">
        <v>9.6383127999999998E-2</v>
      </c>
      <c r="F12120">
        <f t="shared" si="194"/>
        <v>386.49059642249159</v>
      </c>
    </row>
    <row r="12121" spans="1:6" x14ac:dyDescent="0.2">
      <c r="A12121">
        <v>13</v>
      </c>
      <c r="B12121" s="1" t="s">
        <v>1938</v>
      </c>
      <c r="C12121" s="2">
        <v>98.458041629999997</v>
      </c>
      <c r="D12121" s="2">
        <v>2.060994529372011E-5</v>
      </c>
      <c r="E12121" s="2">
        <v>9.6369630999999997E-2</v>
      </c>
      <c r="F12121">
        <f t="shared" si="194"/>
        <v>386.43647425725209</v>
      </c>
    </row>
    <row r="12122" spans="1:6" x14ac:dyDescent="0.2">
      <c r="A12122">
        <v>13</v>
      </c>
      <c r="B12122" s="1" t="s">
        <v>163</v>
      </c>
      <c r="C12122" s="2">
        <v>98.246951839999994</v>
      </c>
      <c r="D12122" s="2">
        <v>2.0565758317150996E-5</v>
      </c>
      <c r="E12122" s="2">
        <v>9.6163018000000003E-2</v>
      </c>
      <c r="F12122">
        <f t="shared" si="194"/>
        <v>385.6079684465812</v>
      </c>
    </row>
    <row r="12123" spans="1:6" x14ac:dyDescent="0.2">
      <c r="A12123">
        <v>13</v>
      </c>
      <c r="B12123" s="1" t="s">
        <v>872</v>
      </c>
      <c r="C12123" s="2">
        <v>97.933727860000005</v>
      </c>
      <c r="D12123" s="2">
        <v>2.0500192049411019E-5</v>
      </c>
      <c r="E12123" s="2">
        <v>9.5856438000000002E-2</v>
      </c>
      <c r="F12123">
        <f t="shared" si="194"/>
        <v>384.37860092645661</v>
      </c>
    </row>
    <row r="12124" spans="1:6" x14ac:dyDescent="0.2">
      <c r="A12124">
        <v>13</v>
      </c>
      <c r="B12124" s="1" t="s">
        <v>1830</v>
      </c>
      <c r="C12124" s="2">
        <v>97.902692490000007</v>
      </c>
      <c r="D12124" s="2">
        <v>2.0493695518276773E-5</v>
      </c>
      <c r="E12124" s="2">
        <v>9.5826061000000004E-2</v>
      </c>
      <c r="F12124">
        <f t="shared" si="194"/>
        <v>384.25679096768948</v>
      </c>
    </row>
    <row r="12125" spans="1:6" x14ac:dyDescent="0.2">
      <c r="A12125">
        <v>13</v>
      </c>
      <c r="B12125" s="1" t="s">
        <v>1831</v>
      </c>
      <c r="C12125" s="2">
        <v>96.977876820000006</v>
      </c>
      <c r="D12125" s="2">
        <v>2.0300106504016356E-5</v>
      </c>
      <c r="E12125" s="2">
        <v>9.4920861999999995E-2</v>
      </c>
      <c r="F12125">
        <f t="shared" si="194"/>
        <v>380.62699695030665</v>
      </c>
    </row>
    <row r="12126" spans="1:6" x14ac:dyDescent="0.2">
      <c r="A12126">
        <v>13</v>
      </c>
      <c r="B12126" s="1" t="s">
        <v>873</v>
      </c>
      <c r="C12126" s="2">
        <v>96.754981299999997</v>
      </c>
      <c r="D12126" s="2">
        <v>2.0253448334858893E-5</v>
      </c>
      <c r="E12126" s="2">
        <v>9.4702694000000004E-2</v>
      </c>
      <c r="F12126">
        <f t="shared" si="194"/>
        <v>379.75215627860428</v>
      </c>
    </row>
    <row r="12127" spans="1:6" x14ac:dyDescent="0.2">
      <c r="A12127">
        <v>13</v>
      </c>
      <c r="B12127" s="1" t="s">
        <v>1668</v>
      </c>
      <c r="C12127" s="2">
        <v>96.132338939999997</v>
      </c>
      <c r="D12127" s="2">
        <v>2.0123112440866744E-5</v>
      </c>
      <c r="E12127" s="2">
        <v>9.4093258999999999E-2</v>
      </c>
      <c r="F12127">
        <f t="shared" si="194"/>
        <v>377.30835826625145</v>
      </c>
    </row>
    <row r="12128" spans="1:6" x14ac:dyDescent="0.2">
      <c r="A12128">
        <v>13</v>
      </c>
      <c r="B12128" s="1" t="s">
        <v>92</v>
      </c>
      <c r="C12128" s="2">
        <v>96.084547310000005</v>
      </c>
      <c r="D12128" s="2">
        <v>2.0113108334687801E-5</v>
      </c>
      <c r="E12128" s="2">
        <v>9.4046481000000001E-2</v>
      </c>
      <c r="F12128">
        <f t="shared" si="194"/>
        <v>377.12078127539627</v>
      </c>
    </row>
    <row r="12129" spans="1:6" x14ac:dyDescent="0.2">
      <c r="A12129">
        <v>13</v>
      </c>
      <c r="B12129" s="1" t="s">
        <v>159</v>
      </c>
      <c r="C12129" s="2">
        <v>95.782036520000005</v>
      </c>
      <c r="D12129" s="2">
        <v>2.0049784639468935E-5</v>
      </c>
      <c r="E12129" s="2">
        <v>9.3750387000000004E-2</v>
      </c>
      <c r="F12129">
        <f t="shared" si="194"/>
        <v>375.93346199004253</v>
      </c>
    </row>
    <row r="12130" spans="1:6" x14ac:dyDescent="0.2">
      <c r="A12130">
        <v>13</v>
      </c>
      <c r="B12130" s="1" t="s">
        <v>156</v>
      </c>
      <c r="C12130" s="2">
        <v>95.701825560000003</v>
      </c>
      <c r="D12130" s="2">
        <v>2.0032994217131319E-5</v>
      </c>
      <c r="E12130" s="2">
        <v>9.3671877000000001E-2</v>
      </c>
      <c r="F12130">
        <f t="shared" si="194"/>
        <v>375.61864157121221</v>
      </c>
    </row>
    <row r="12131" spans="1:6" x14ac:dyDescent="0.2">
      <c r="A12131">
        <v>13</v>
      </c>
      <c r="B12131" s="1" t="s">
        <v>1670</v>
      </c>
      <c r="C12131" s="2">
        <v>95.074427479999997</v>
      </c>
      <c r="D12131" s="2">
        <v>1.9901662788608774E-5</v>
      </c>
      <c r="E12131" s="2">
        <v>9.3057787000000003E-2</v>
      </c>
      <c r="F12131">
        <f t="shared" si="194"/>
        <v>373.1561772864145</v>
      </c>
    </row>
    <row r="12132" spans="1:6" x14ac:dyDescent="0.2">
      <c r="A12132">
        <v>13</v>
      </c>
      <c r="B12132" s="1" t="s">
        <v>920</v>
      </c>
      <c r="C12132" s="2">
        <v>94.822504179999996</v>
      </c>
      <c r="D12132" s="2">
        <v>1.9848928330068352E-5</v>
      </c>
      <c r="E12132" s="2">
        <v>9.2811207000000007E-2</v>
      </c>
      <c r="F12132">
        <f t="shared" si="194"/>
        <v>372.16740618878163</v>
      </c>
    </row>
    <row r="12133" spans="1:6" x14ac:dyDescent="0.2">
      <c r="A12133">
        <v>13</v>
      </c>
      <c r="B12133" s="1" t="s">
        <v>875</v>
      </c>
      <c r="C12133" s="2">
        <v>94.765393939999996</v>
      </c>
      <c r="D12133" s="2">
        <v>1.9836973575027587E-5</v>
      </c>
      <c r="E12133" s="2">
        <v>9.2755307999999995E-2</v>
      </c>
      <c r="F12133">
        <f t="shared" si="194"/>
        <v>371.94325453176725</v>
      </c>
    </row>
    <row r="12134" spans="1:6" x14ac:dyDescent="0.2">
      <c r="A12134">
        <v>13</v>
      </c>
      <c r="B12134" s="1" t="s">
        <v>154</v>
      </c>
      <c r="C12134" s="2">
        <v>94.277317789999998</v>
      </c>
      <c r="D12134" s="2">
        <v>1.9734806068590295E-5</v>
      </c>
      <c r="E12134" s="2">
        <v>9.2277584999999995E-2</v>
      </c>
      <c r="F12134">
        <f t="shared" si="194"/>
        <v>370.027613786068</v>
      </c>
    </row>
    <row r="12135" spans="1:6" x14ac:dyDescent="0.2">
      <c r="A12135">
        <v>13</v>
      </c>
      <c r="B12135" s="1" t="s">
        <v>1832</v>
      </c>
      <c r="C12135" s="2">
        <v>93.585072729999993</v>
      </c>
      <c r="D12135" s="2">
        <v>1.958990029684252E-5</v>
      </c>
      <c r="E12135" s="2">
        <v>9.1600023000000003E-2</v>
      </c>
      <c r="F12135">
        <f t="shared" si="194"/>
        <v>367.31063056579728</v>
      </c>
    </row>
    <row r="12136" spans="1:6" x14ac:dyDescent="0.2">
      <c r="A12136">
        <v>13</v>
      </c>
      <c r="B12136" s="1" t="s">
        <v>922</v>
      </c>
      <c r="C12136" s="2">
        <v>93.408528959999998</v>
      </c>
      <c r="D12136" s="2">
        <v>1.9552944900211296E-5</v>
      </c>
      <c r="E12136" s="2">
        <v>9.1427224000000001E-2</v>
      </c>
      <c r="F12136">
        <f t="shared" si="194"/>
        <v>366.6177168789618</v>
      </c>
    </row>
    <row r="12137" spans="1:6" x14ac:dyDescent="0.2">
      <c r="A12137">
        <v>13</v>
      </c>
      <c r="B12137" s="1" t="s">
        <v>1833</v>
      </c>
      <c r="C12137" s="2">
        <v>93.247634120000001</v>
      </c>
      <c r="D12137" s="2">
        <v>1.9519265250605233E-5</v>
      </c>
      <c r="E12137" s="2">
        <v>9.1269742000000001E-2</v>
      </c>
      <c r="F12137">
        <f t="shared" si="194"/>
        <v>365.98622344884814</v>
      </c>
    </row>
    <row r="12138" spans="1:6" x14ac:dyDescent="0.2">
      <c r="A12138">
        <v>13</v>
      </c>
      <c r="B12138" s="1" t="s">
        <v>1834</v>
      </c>
      <c r="C12138" s="2">
        <v>92.945102669999997</v>
      </c>
      <c r="D12138" s="2">
        <v>1.9455937278116633E-5</v>
      </c>
      <c r="E12138" s="2">
        <v>9.0973628000000001E-2</v>
      </c>
      <c r="F12138">
        <f t="shared" si="194"/>
        <v>364.79882396468685</v>
      </c>
    </row>
    <row r="12139" spans="1:6" x14ac:dyDescent="0.2">
      <c r="A12139">
        <v>13</v>
      </c>
      <c r="B12139" s="1" t="s">
        <v>595</v>
      </c>
      <c r="C12139" s="2">
        <v>92.306311699999995</v>
      </c>
      <c r="D12139" s="2">
        <v>1.9322220843990863E-5</v>
      </c>
      <c r="E12139" s="2">
        <v>9.0348386000000003E-2</v>
      </c>
      <c r="F12139">
        <f t="shared" si="194"/>
        <v>362.29164082482868</v>
      </c>
    </row>
    <row r="12140" spans="1:6" x14ac:dyDescent="0.2">
      <c r="A12140">
        <v>13</v>
      </c>
      <c r="B12140" s="1" t="s">
        <v>1981</v>
      </c>
      <c r="C12140" s="2">
        <v>91.889812820000003</v>
      </c>
      <c r="D12140" s="2">
        <v>1.9235036399565428E-5</v>
      </c>
      <c r="E12140" s="2">
        <v>8.9940722000000001E-2</v>
      </c>
      <c r="F12140">
        <f t="shared" si="194"/>
        <v>360.65693249185176</v>
      </c>
    </row>
    <row r="12141" spans="1:6" x14ac:dyDescent="0.2">
      <c r="A12141">
        <v>13</v>
      </c>
      <c r="B12141" s="1" t="s">
        <v>925</v>
      </c>
      <c r="C12141" s="2">
        <v>91.874333340000007</v>
      </c>
      <c r="D12141" s="2">
        <v>1.9231796153879056E-5</v>
      </c>
      <c r="E12141" s="2">
        <v>8.9925570999999996E-2</v>
      </c>
      <c r="F12141">
        <f t="shared" si="194"/>
        <v>360.59617788523229</v>
      </c>
    </row>
    <row r="12142" spans="1:6" x14ac:dyDescent="0.2">
      <c r="A12142">
        <v>13</v>
      </c>
      <c r="B12142" s="1" t="s">
        <v>146</v>
      </c>
      <c r="C12142" s="2">
        <v>91.866842030000001</v>
      </c>
      <c r="D12142" s="2">
        <v>1.9230227892931384E-5</v>
      </c>
      <c r="E12142" s="2">
        <v>8.9918237999999998E-2</v>
      </c>
      <c r="F12142">
        <f t="shared" si="194"/>
        <v>360.56677299246343</v>
      </c>
    </row>
    <row r="12143" spans="1:6" x14ac:dyDescent="0.2">
      <c r="A12143">
        <v>13</v>
      </c>
      <c r="B12143" s="1" t="s">
        <v>1555</v>
      </c>
      <c r="C12143" s="2">
        <v>91.093190320000005</v>
      </c>
      <c r="D12143" s="2">
        <v>1.9068281692430088E-5</v>
      </c>
      <c r="E12143" s="2">
        <v>8.9160997000000006E-2</v>
      </c>
      <c r="F12143">
        <f t="shared" si="194"/>
        <v>357.53028173306416</v>
      </c>
    </row>
    <row r="12144" spans="1:6" x14ac:dyDescent="0.2">
      <c r="A12144">
        <v>13</v>
      </c>
      <c r="B12144" s="1" t="s">
        <v>694</v>
      </c>
      <c r="C12144" s="2">
        <v>90.80206939</v>
      </c>
      <c r="D12144" s="2">
        <v>1.9007342147360495E-5</v>
      </c>
      <c r="E12144" s="2">
        <v>8.8876050999999998E-2</v>
      </c>
      <c r="F12144">
        <f t="shared" si="194"/>
        <v>356.3876652630093</v>
      </c>
    </row>
    <row r="12145" spans="1:6" x14ac:dyDescent="0.2">
      <c r="A12145">
        <v>13</v>
      </c>
      <c r="B12145" s="1" t="s">
        <v>876</v>
      </c>
      <c r="C12145" s="2">
        <v>90.33435806</v>
      </c>
      <c r="D12145" s="2">
        <v>1.8909437367939295E-5</v>
      </c>
      <c r="E12145" s="2">
        <v>8.8418259999999999E-2</v>
      </c>
      <c r="F12145">
        <f t="shared" si="194"/>
        <v>354.55195064886175</v>
      </c>
    </row>
    <row r="12146" spans="1:6" x14ac:dyDescent="0.2">
      <c r="A12146">
        <v>13</v>
      </c>
      <c r="B12146" s="1" t="s">
        <v>1835</v>
      </c>
      <c r="C12146" s="2">
        <v>90.089472639999997</v>
      </c>
      <c r="D12146" s="2">
        <v>1.8858176214958466E-5</v>
      </c>
      <c r="E12146" s="2">
        <v>8.8178568999999998E-2</v>
      </c>
      <c r="F12146">
        <f t="shared" si="194"/>
        <v>353.59080403047125</v>
      </c>
    </row>
    <row r="12147" spans="1:6" x14ac:dyDescent="0.2">
      <c r="A12147">
        <v>13</v>
      </c>
      <c r="B12147" s="1" t="s">
        <v>466</v>
      </c>
      <c r="C12147" s="2">
        <v>89.81882134</v>
      </c>
      <c r="D12147" s="2">
        <v>1.8801521424844093E-5</v>
      </c>
      <c r="E12147" s="2">
        <v>8.7913658000000006E-2</v>
      </c>
      <c r="F12147">
        <f t="shared" si="194"/>
        <v>352.52852671582673</v>
      </c>
    </row>
    <row r="12148" spans="1:6" x14ac:dyDescent="0.2">
      <c r="A12148">
        <v>13</v>
      </c>
      <c r="B12148" s="1" t="s">
        <v>693</v>
      </c>
      <c r="C12148" s="2">
        <v>89.019030920000006</v>
      </c>
      <c r="D12148" s="2">
        <v>1.8634103740900108E-5</v>
      </c>
      <c r="E12148" s="2">
        <v>8.7130833000000005E-2</v>
      </c>
      <c r="F12148">
        <f t="shared" si="194"/>
        <v>349.38944514187705</v>
      </c>
    </row>
    <row r="12149" spans="1:6" x14ac:dyDescent="0.2">
      <c r="A12149">
        <v>13</v>
      </c>
      <c r="B12149" s="1" t="s">
        <v>464</v>
      </c>
      <c r="C12149" s="2">
        <v>88.70817022</v>
      </c>
      <c r="D12149" s="2">
        <v>1.8569032139404773E-5</v>
      </c>
      <c r="E12149" s="2">
        <v>8.6826565999999994E-2</v>
      </c>
      <c r="F12149">
        <f t="shared" si="194"/>
        <v>348.16935261383946</v>
      </c>
    </row>
    <row r="12150" spans="1:6" x14ac:dyDescent="0.2">
      <c r="A12150">
        <v>13</v>
      </c>
      <c r="B12150" s="1" t="s">
        <v>477</v>
      </c>
      <c r="C12150" s="2">
        <v>88.027783439999993</v>
      </c>
      <c r="D12150" s="2">
        <v>1.842660868114665E-5</v>
      </c>
      <c r="E12150" s="2">
        <v>8.6160610999999998E-2</v>
      </c>
      <c r="F12150">
        <f t="shared" si="194"/>
        <v>345.4989127714997</v>
      </c>
    </row>
    <row r="12151" spans="1:6" x14ac:dyDescent="0.2">
      <c r="A12151">
        <v>13</v>
      </c>
      <c r="B12151" s="1" t="s">
        <v>1574</v>
      </c>
      <c r="C12151" s="2">
        <v>87.295111750000004</v>
      </c>
      <c r="D12151" s="2">
        <v>1.8273240545095255E-5</v>
      </c>
      <c r="E12151" s="2">
        <v>8.5443480000000002E-2</v>
      </c>
      <c r="F12151">
        <f t="shared" si="194"/>
        <v>342.62326022053605</v>
      </c>
    </row>
    <row r="12152" spans="1:6" x14ac:dyDescent="0.2">
      <c r="A12152">
        <v>13</v>
      </c>
      <c r="B12152" s="1" t="s">
        <v>931</v>
      </c>
      <c r="C12152" s="2">
        <v>87.212884630000005</v>
      </c>
      <c r="D12152" s="2">
        <v>1.8256028170098462E-5</v>
      </c>
      <c r="E12152" s="2">
        <v>8.5362996999999996E-2</v>
      </c>
      <c r="F12152">
        <f t="shared" si="194"/>
        <v>342.30052818934615</v>
      </c>
    </row>
    <row r="12153" spans="1:6" x14ac:dyDescent="0.2">
      <c r="A12153">
        <v>13</v>
      </c>
      <c r="B12153" s="1" t="s">
        <v>75</v>
      </c>
      <c r="C12153" s="2">
        <v>87.016957070000004</v>
      </c>
      <c r="D12153" s="2">
        <v>1.8215015141534857E-5</v>
      </c>
      <c r="E12153" s="2">
        <v>8.5171225000000003E-2</v>
      </c>
      <c r="F12153">
        <f t="shared" si="194"/>
        <v>341.53153390377855</v>
      </c>
    </row>
    <row r="12154" spans="1:6" x14ac:dyDescent="0.2">
      <c r="A12154">
        <v>13</v>
      </c>
      <c r="B12154" s="1" t="s">
        <v>879</v>
      </c>
      <c r="C12154" s="2">
        <v>85.964587820000006</v>
      </c>
      <c r="D12154" s="2">
        <v>1.799472569869201E-5</v>
      </c>
      <c r="E12154" s="2">
        <v>8.4141177999999997E-2</v>
      </c>
      <c r="F12154">
        <f t="shared" si="194"/>
        <v>337.40110685047517</v>
      </c>
    </row>
    <row r="12155" spans="1:6" x14ac:dyDescent="0.2">
      <c r="A12155">
        <v>13</v>
      </c>
      <c r="B12155" s="1" t="s">
        <v>511</v>
      </c>
      <c r="C12155" s="2">
        <v>85.953068180000002</v>
      </c>
      <c r="D12155" s="2">
        <v>1.7992314174016443E-5</v>
      </c>
      <c r="E12155" s="2">
        <v>8.4129902000000006E-2</v>
      </c>
      <c r="F12155">
        <f t="shared" si="194"/>
        <v>337.35589076280831</v>
      </c>
    </row>
    <row r="12156" spans="1:6" x14ac:dyDescent="0.2">
      <c r="A12156">
        <v>13</v>
      </c>
      <c r="B12156" s="1" t="s">
        <v>1838</v>
      </c>
      <c r="C12156" s="2">
        <v>85.826802509999993</v>
      </c>
      <c r="D12156" s="2">
        <v>1.796588342729069E-5</v>
      </c>
      <c r="E12156" s="2">
        <v>8.4006314999999998E-2</v>
      </c>
      <c r="F12156">
        <f t="shared" si="194"/>
        <v>336.86031426170047</v>
      </c>
    </row>
    <row r="12157" spans="1:6" x14ac:dyDescent="0.2">
      <c r="A12157">
        <v>13</v>
      </c>
      <c r="B12157" s="1" t="s">
        <v>1839</v>
      </c>
      <c r="C12157" s="2">
        <v>85.471607019999993</v>
      </c>
      <c r="D12157" s="2">
        <v>1.7891531433655269E-5</v>
      </c>
      <c r="E12157" s="2">
        <v>8.3658653999999999E-2</v>
      </c>
      <c r="F12157">
        <f t="shared" si="194"/>
        <v>335.46621438103631</v>
      </c>
    </row>
    <row r="12158" spans="1:6" x14ac:dyDescent="0.2">
      <c r="A12158">
        <v>13</v>
      </c>
      <c r="B12158" s="1" t="s">
        <v>880</v>
      </c>
      <c r="C12158" s="2">
        <v>85.211858820000003</v>
      </c>
      <c r="D12158" s="2">
        <v>1.783715899467052E-5</v>
      </c>
      <c r="E12158" s="2">
        <v>8.3404414999999996E-2</v>
      </c>
      <c r="F12158">
        <f t="shared" si="194"/>
        <v>334.44673115007225</v>
      </c>
    </row>
    <row r="12159" spans="1:6" x14ac:dyDescent="0.2">
      <c r="A12159">
        <v>13</v>
      </c>
      <c r="B12159" s="1" t="s">
        <v>733</v>
      </c>
      <c r="C12159" s="2">
        <v>84.89505398</v>
      </c>
      <c r="D12159" s="2">
        <v>1.7770843135409804E-5</v>
      </c>
      <c r="E12159" s="2">
        <v>8.3094329999999994E-2</v>
      </c>
      <c r="F12159">
        <f t="shared" si="194"/>
        <v>333.20330878893384</v>
      </c>
    </row>
    <row r="12160" spans="1:6" x14ac:dyDescent="0.2">
      <c r="A12160">
        <v>13</v>
      </c>
      <c r="B12160" s="1" t="s">
        <v>881</v>
      </c>
      <c r="C12160" s="2">
        <v>84.699703900000003</v>
      </c>
      <c r="D12160" s="2">
        <v>1.7729951153579644E-5</v>
      </c>
      <c r="E12160" s="2">
        <v>8.2903123999999995E-2</v>
      </c>
      <c r="F12160">
        <f t="shared" si="194"/>
        <v>332.43658412961832</v>
      </c>
    </row>
    <row r="12161" spans="1:6" x14ac:dyDescent="0.2">
      <c r="A12161">
        <v>13</v>
      </c>
      <c r="B12161" s="1" t="s">
        <v>1840</v>
      </c>
      <c r="C12161" s="2">
        <v>84.459685379999996</v>
      </c>
      <c r="D12161" s="2">
        <v>1.7679708632385774E-5</v>
      </c>
      <c r="E12161" s="2">
        <v>8.2668195999999999E-2</v>
      </c>
      <c r="F12161">
        <f t="shared" si="194"/>
        <v>331.49453685723324</v>
      </c>
    </row>
    <row r="12162" spans="1:6" x14ac:dyDescent="0.2">
      <c r="A12162">
        <v>13</v>
      </c>
      <c r="B12162" s="1" t="s">
        <v>596</v>
      </c>
      <c r="C12162" s="2">
        <v>84.428642640000007</v>
      </c>
      <c r="D12162" s="2">
        <v>1.7673210604207124E-5</v>
      </c>
      <c r="E12162" s="2">
        <v>8.2637812000000005E-2</v>
      </c>
      <c r="F12162">
        <f t="shared" si="194"/>
        <v>331.37269882888359</v>
      </c>
    </row>
    <row r="12163" spans="1:6" x14ac:dyDescent="0.2">
      <c r="A12163">
        <v>13</v>
      </c>
      <c r="B12163" s="1" t="s">
        <v>465</v>
      </c>
      <c r="C12163" s="2">
        <v>84.090030900000002</v>
      </c>
      <c r="D12163" s="2">
        <v>1.7602329828823665E-5</v>
      </c>
      <c r="E12163" s="2">
        <v>8.2306381999999997E-2</v>
      </c>
      <c r="F12163">
        <f t="shared" ref="F12163:F12226" si="195">D12163*$I$8</f>
        <v>330.04368429044371</v>
      </c>
    </row>
    <row r="12164" spans="1:6" x14ac:dyDescent="0.2">
      <c r="A12164">
        <v>13</v>
      </c>
      <c r="B12164" s="1" t="s">
        <v>763</v>
      </c>
      <c r="C12164" s="2">
        <v>83.882750520000002</v>
      </c>
      <c r="D12164" s="2">
        <v>1.7558940563059787E-5</v>
      </c>
      <c r="E12164" s="2">
        <v>8.2103498999999996E-2</v>
      </c>
      <c r="F12164">
        <f t="shared" si="195"/>
        <v>329.230135557371</v>
      </c>
    </row>
    <row r="12165" spans="1:6" x14ac:dyDescent="0.2">
      <c r="A12165">
        <v>13</v>
      </c>
      <c r="B12165" s="1" t="s">
        <v>1841</v>
      </c>
      <c r="C12165" s="2">
        <v>83.24658814</v>
      </c>
      <c r="D12165" s="2">
        <v>1.7425774399685192E-5</v>
      </c>
      <c r="E12165" s="2">
        <v>8.1480830000000004E-2</v>
      </c>
      <c r="F12165">
        <f t="shared" si="195"/>
        <v>326.73326999409733</v>
      </c>
    </row>
    <row r="12166" spans="1:6" x14ac:dyDescent="0.2">
      <c r="A12166">
        <v>13</v>
      </c>
      <c r="B12166" s="1" t="s">
        <v>812</v>
      </c>
      <c r="C12166" s="2">
        <v>83.151862039999997</v>
      </c>
      <c r="D12166" s="2">
        <v>1.740594561879261E-5</v>
      </c>
      <c r="E12166" s="2">
        <v>8.1388112999999998E-2</v>
      </c>
      <c r="F12166">
        <f t="shared" si="195"/>
        <v>326.36148035236141</v>
      </c>
    </row>
    <row r="12167" spans="1:6" x14ac:dyDescent="0.2">
      <c r="A12167">
        <v>13</v>
      </c>
      <c r="B12167" s="1" t="s">
        <v>1672</v>
      </c>
      <c r="C12167" s="2">
        <v>82.76465168</v>
      </c>
      <c r="D12167" s="2">
        <v>1.7324891998939239E-5</v>
      </c>
      <c r="E12167" s="2">
        <v>8.1009116000000006E-2</v>
      </c>
      <c r="F12167">
        <f t="shared" si="195"/>
        <v>324.84172498011071</v>
      </c>
    </row>
    <row r="12168" spans="1:6" x14ac:dyDescent="0.2">
      <c r="A12168">
        <v>13</v>
      </c>
      <c r="B12168" s="1" t="s">
        <v>1842</v>
      </c>
      <c r="C12168" s="2">
        <v>82.406043850000003</v>
      </c>
      <c r="D12168" s="2">
        <v>1.7249825701258374E-5</v>
      </c>
      <c r="E12168" s="2">
        <v>8.0658115000000002E-2</v>
      </c>
      <c r="F12168">
        <f t="shared" si="195"/>
        <v>323.43423189859453</v>
      </c>
    </row>
    <row r="12169" spans="1:6" x14ac:dyDescent="0.2">
      <c r="A12169">
        <v>13</v>
      </c>
      <c r="B12169" s="1" t="s">
        <v>1843</v>
      </c>
      <c r="C12169" s="2">
        <v>81.801389560000004</v>
      </c>
      <c r="D12169" s="2">
        <v>1.7123255087812349E-5</v>
      </c>
      <c r="E12169" s="2">
        <v>8.0066286E-2</v>
      </c>
      <c r="F12169">
        <f t="shared" si="195"/>
        <v>321.06103289648155</v>
      </c>
    </row>
    <row r="12170" spans="1:6" x14ac:dyDescent="0.2">
      <c r="A12170">
        <v>13</v>
      </c>
      <c r="B12170" s="1" t="s">
        <v>1844</v>
      </c>
      <c r="C12170" s="2">
        <v>81.755965889999999</v>
      </c>
      <c r="D12170" s="2">
        <v>1.7113746717195479E-5</v>
      </c>
      <c r="E12170" s="2">
        <v>8.0021826000000004E-2</v>
      </c>
      <c r="F12170">
        <f t="shared" si="195"/>
        <v>320.88275094741522</v>
      </c>
    </row>
    <row r="12171" spans="1:6" x14ac:dyDescent="0.2">
      <c r="A12171">
        <v>13</v>
      </c>
      <c r="B12171" s="1" t="s">
        <v>1845</v>
      </c>
      <c r="C12171" s="2">
        <v>81.530782529999996</v>
      </c>
      <c r="D12171" s="2">
        <v>1.7066609707691387E-5</v>
      </c>
      <c r="E12171" s="2">
        <v>7.9801418999999998E-2</v>
      </c>
      <c r="F12171">
        <f t="shared" si="195"/>
        <v>319.9989320192135</v>
      </c>
    </row>
    <row r="12172" spans="1:6" x14ac:dyDescent="0.2">
      <c r="A12172">
        <v>13</v>
      </c>
      <c r="B12172" s="1" t="s">
        <v>206</v>
      </c>
      <c r="C12172" s="2">
        <v>81.034349289999994</v>
      </c>
      <c r="D12172" s="2">
        <v>1.6962692584069737E-5</v>
      </c>
      <c r="E12172" s="2">
        <v>7.9315515000000003E-2</v>
      </c>
      <c r="F12172">
        <f t="shared" si="195"/>
        <v>318.05048595130756</v>
      </c>
    </row>
    <row r="12173" spans="1:6" x14ac:dyDescent="0.2">
      <c r="A12173">
        <v>13</v>
      </c>
      <c r="B12173" s="1" t="s">
        <v>883</v>
      </c>
      <c r="C12173" s="2">
        <v>80.263996820000003</v>
      </c>
      <c r="D12173" s="2">
        <v>1.6801436948766863E-5</v>
      </c>
      <c r="E12173" s="2">
        <v>7.8561503000000005E-2</v>
      </c>
      <c r="F12173">
        <f t="shared" si="195"/>
        <v>315.02694278937867</v>
      </c>
    </row>
    <row r="12174" spans="1:6" x14ac:dyDescent="0.2">
      <c r="A12174">
        <v>13</v>
      </c>
      <c r="B12174" s="1" t="s">
        <v>1846</v>
      </c>
      <c r="C12174" s="2">
        <v>80.063416180000004</v>
      </c>
      <c r="D12174" s="2">
        <v>1.6759449985885007E-5</v>
      </c>
      <c r="E12174" s="2">
        <v>7.8365176999999994E-2</v>
      </c>
      <c r="F12174">
        <f t="shared" si="195"/>
        <v>314.23968723534387</v>
      </c>
    </row>
    <row r="12175" spans="1:6" x14ac:dyDescent="0.2">
      <c r="A12175">
        <v>13</v>
      </c>
      <c r="B12175" s="1" t="s">
        <v>1847</v>
      </c>
      <c r="C12175" s="2">
        <v>80.041238460000002</v>
      </c>
      <c r="D12175" s="2">
        <v>1.6754807651180099E-5</v>
      </c>
      <c r="E12175" s="2">
        <v>7.8343469999999998E-2</v>
      </c>
      <c r="F12175">
        <f t="shared" si="195"/>
        <v>314.15264345962686</v>
      </c>
    </row>
    <row r="12176" spans="1:6" x14ac:dyDescent="0.2">
      <c r="A12176">
        <v>13</v>
      </c>
      <c r="B12176" s="1" t="s">
        <v>151</v>
      </c>
      <c r="C12176" s="2">
        <v>79.750892260000001</v>
      </c>
      <c r="D12176" s="2">
        <v>1.6694030214633394E-5</v>
      </c>
      <c r="E12176" s="2">
        <v>7.8059281999999994E-2</v>
      </c>
      <c r="F12176">
        <f t="shared" si="195"/>
        <v>313.01306652437614</v>
      </c>
    </row>
    <row r="12177" spans="1:6" x14ac:dyDescent="0.2">
      <c r="A12177">
        <v>13</v>
      </c>
      <c r="B12177" s="1" t="s">
        <v>1848</v>
      </c>
      <c r="C12177" s="2">
        <v>79.727285019999997</v>
      </c>
      <c r="D12177" s="2">
        <v>1.6689088684910648E-5</v>
      </c>
      <c r="E12177" s="2">
        <v>7.8036175999999999E-2</v>
      </c>
      <c r="F12177">
        <f t="shared" si="195"/>
        <v>312.92041284207465</v>
      </c>
    </row>
    <row r="12178" spans="1:6" x14ac:dyDescent="0.2">
      <c r="A12178">
        <v>13</v>
      </c>
      <c r="B12178" s="1" t="s">
        <v>1556</v>
      </c>
      <c r="C12178" s="2">
        <v>79.718757420000003</v>
      </c>
      <c r="D12178" s="2">
        <v>1.6687303566387503E-5</v>
      </c>
      <c r="E12178" s="2">
        <v>7.8027829000000007E-2</v>
      </c>
      <c r="F12178">
        <f t="shared" si="195"/>
        <v>312.88694186976568</v>
      </c>
    </row>
    <row r="12179" spans="1:6" x14ac:dyDescent="0.2">
      <c r="A12179">
        <v>13</v>
      </c>
      <c r="B12179" s="1" t="s">
        <v>884</v>
      </c>
      <c r="C12179" s="2">
        <v>79.230076019999998</v>
      </c>
      <c r="D12179" s="2">
        <v>1.6585009238902623E-5</v>
      </c>
      <c r="E12179" s="2">
        <v>7.7549513E-2</v>
      </c>
      <c r="F12179">
        <f t="shared" si="195"/>
        <v>310.96892322942421</v>
      </c>
    </row>
    <row r="12180" spans="1:6" x14ac:dyDescent="0.2">
      <c r="A12180">
        <v>13</v>
      </c>
      <c r="B12180" s="1" t="s">
        <v>1601</v>
      </c>
      <c r="C12180" s="2">
        <v>79.228161970000002</v>
      </c>
      <c r="D12180" s="2">
        <v>1.6584608458728625E-5</v>
      </c>
      <c r="E12180" s="2">
        <v>7.7547639000000002E-2</v>
      </c>
      <c r="F12180">
        <f t="shared" si="195"/>
        <v>310.96140860116174</v>
      </c>
    </row>
    <row r="12181" spans="1:6" x14ac:dyDescent="0.2">
      <c r="A12181">
        <v>13</v>
      </c>
      <c r="B12181" s="1" t="s">
        <v>610</v>
      </c>
      <c r="C12181" s="2">
        <v>79.214277609999996</v>
      </c>
      <c r="D12181" s="2">
        <v>1.6581702267808412E-5</v>
      </c>
      <c r="E12181" s="2">
        <v>7.7534049999999993E-2</v>
      </c>
      <c r="F12181">
        <f t="shared" si="195"/>
        <v>310.90691752140771</v>
      </c>
    </row>
    <row r="12182" spans="1:6" x14ac:dyDescent="0.2">
      <c r="A12182">
        <v>13</v>
      </c>
      <c r="B12182" s="1" t="s">
        <v>1849</v>
      </c>
      <c r="C12182" s="2">
        <v>79.195297670000002</v>
      </c>
      <c r="D12182" s="2">
        <v>1.6577729111953258E-5</v>
      </c>
      <c r="E12182" s="2">
        <v>7.7515472000000002E-2</v>
      </c>
      <c r="F12182">
        <f t="shared" si="195"/>
        <v>310.83242084912359</v>
      </c>
    </row>
    <row r="12183" spans="1:6" x14ac:dyDescent="0.2">
      <c r="A12183">
        <v>13</v>
      </c>
      <c r="B12183" s="1" t="s">
        <v>993</v>
      </c>
      <c r="C12183" s="2">
        <v>79.123060850000002</v>
      </c>
      <c r="D12183" s="2">
        <v>1.6562608107992504E-5</v>
      </c>
      <c r="E12183" s="2">
        <v>7.7444767999999997E-2</v>
      </c>
      <c r="F12183">
        <f t="shared" si="195"/>
        <v>310.54890202485944</v>
      </c>
    </row>
    <row r="12184" spans="1:6" x14ac:dyDescent="0.2">
      <c r="A12184">
        <v>13</v>
      </c>
      <c r="B12184" s="1" t="s">
        <v>1869</v>
      </c>
      <c r="C12184" s="2">
        <v>78.960963609999993</v>
      </c>
      <c r="D12184" s="2">
        <v>1.6528676741062645E-5</v>
      </c>
      <c r="E12184" s="2">
        <v>7.7286109000000006E-2</v>
      </c>
      <c r="F12184">
        <f t="shared" si="195"/>
        <v>309.9126888949246</v>
      </c>
    </row>
    <row r="12185" spans="1:6" x14ac:dyDescent="0.2">
      <c r="A12185">
        <v>13</v>
      </c>
      <c r="B12185" s="1" t="s">
        <v>885</v>
      </c>
      <c r="C12185" s="2">
        <v>78.89762297</v>
      </c>
      <c r="D12185" s="2">
        <v>1.6515417846480232E-5</v>
      </c>
      <c r="E12185" s="2">
        <v>7.7224111999999998E-2</v>
      </c>
      <c r="F12185">
        <f t="shared" si="195"/>
        <v>309.66408462150434</v>
      </c>
    </row>
    <row r="12186" spans="1:6" x14ac:dyDescent="0.2">
      <c r="A12186">
        <v>13</v>
      </c>
      <c r="B12186" s="1" t="s">
        <v>1850</v>
      </c>
      <c r="C12186" s="2">
        <v>78.85444038</v>
      </c>
      <c r="D12186" s="2">
        <v>1.6506378478489611E-5</v>
      </c>
      <c r="E12186" s="2">
        <v>7.7181844999999999E-2</v>
      </c>
      <c r="F12186">
        <f t="shared" si="195"/>
        <v>309.49459647168021</v>
      </c>
    </row>
    <row r="12187" spans="1:6" x14ac:dyDescent="0.2">
      <c r="A12187">
        <v>13</v>
      </c>
      <c r="B12187" s="1" t="s">
        <v>1851</v>
      </c>
      <c r="C12187" s="2">
        <v>78.78764486</v>
      </c>
      <c r="D12187" s="2">
        <v>1.6492396297595316E-5</v>
      </c>
      <c r="E12187" s="2">
        <v>7.7116465999999995E-2</v>
      </c>
      <c r="F12187">
        <f t="shared" si="195"/>
        <v>309.2324305799122</v>
      </c>
    </row>
    <row r="12188" spans="1:6" x14ac:dyDescent="0.2">
      <c r="A12188">
        <v>13</v>
      </c>
      <c r="B12188" s="1" t="s">
        <v>1982</v>
      </c>
      <c r="C12188" s="2">
        <v>78.738472450000003</v>
      </c>
      <c r="D12188" s="2">
        <v>1.6482103261845898E-5</v>
      </c>
      <c r="E12188" s="2">
        <v>7.7068337000000001E-2</v>
      </c>
      <c r="F12188">
        <f t="shared" si="195"/>
        <v>309.0394361596106</v>
      </c>
    </row>
    <row r="12189" spans="1:6" x14ac:dyDescent="0.2">
      <c r="A12189">
        <v>13</v>
      </c>
      <c r="B12189" s="1" t="s">
        <v>1674</v>
      </c>
      <c r="C12189" s="2">
        <v>78.683513930000004</v>
      </c>
      <c r="D12189" s="2">
        <v>1.647059890330804E-5</v>
      </c>
      <c r="E12189" s="2">
        <v>7.7014544000000004E-2</v>
      </c>
      <c r="F12189">
        <f t="shared" si="195"/>
        <v>308.82372943702575</v>
      </c>
    </row>
    <row r="12190" spans="1:6" x14ac:dyDescent="0.2">
      <c r="A12190">
        <v>13</v>
      </c>
      <c r="B12190" s="1" t="s">
        <v>995</v>
      </c>
      <c r="C12190" s="2">
        <v>78.643339159999996</v>
      </c>
      <c r="D12190" s="2">
        <v>1.6462189149422141E-5</v>
      </c>
      <c r="E12190" s="2">
        <v>7.6975220999999996E-2</v>
      </c>
      <c r="F12190">
        <f t="shared" si="195"/>
        <v>308.66604655166515</v>
      </c>
    </row>
    <row r="12191" spans="1:6" x14ac:dyDescent="0.2">
      <c r="A12191">
        <v>13</v>
      </c>
      <c r="B12191" s="1" t="s">
        <v>893</v>
      </c>
      <c r="C12191" s="2">
        <v>78.237097640000002</v>
      </c>
      <c r="D12191" s="2">
        <v>1.6377151894402762E-5</v>
      </c>
      <c r="E12191" s="2">
        <v>7.6577596999999997E-2</v>
      </c>
      <c r="F12191">
        <f t="shared" si="195"/>
        <v>307.07159802005179</v>
      </c>
    </row>
    <row r="12192" spans="1:6" x14ac:dyDescent="0.2">
      <c r="A12192">
        <v>13</v>
      </c>
      <c r="B12192" s="1" t="s">
        <v>942</v>
      </c>
      <c r="C12192" s="2">
        <v>78.1793361</v>
      </c>
      <c r="D12192" s="2">
        <v>1.6365060694457513E-5</v>
      </c>
      <c r="E12192" s="2">
        <v>7.6521060000000002E-2</v>
      </c>
      <c r="F12192">
        <f t="shared" si="195"/>
        <v>306.84488802107836</v>
      </c>
    </row>
    <row r="12193" spans="1:6" x14ac:dyDescent="0.2">
      <c r="A12193">
        <v>13</v>
      </c>
      <c r="B12193" s="1" t="s">
        <v>1852</v>
      </c>
      <c r="C12193" s="2">
        <v>77.587354320000003</v>
      </c>
      <c r="D12193" s="2">
        <v>1.6241142843700009E-5</v>
      </c>
      <c r="E12193" s="2">
        <v>7.5941634999999993E-2</v>
      </c>
      <c r="F12193">
        <f t="shared" si="195"/>
        <v>304.52142831937516</v>
      </c>
    </row>
    <row r="12194" spans="1:6" x14ac:dyDescent="0.2">
      <c r="A12194">
        <v>13</v>
      </c>
      <c r="B12194" s="1" t="s">
        <v>887</v>
      </c>
      <c r="C12194" s="2">
        <v>77.304049140000004</v>
      </c>
      <c r="D12194" s="2">
        <v>1.618183935430336E-5</v>
      </c>
      <c r="E12194" s="2">
        <v>7.5664338999999997E-2</v>
      </c>
      <c r="F12194">
        <f t="shared" si="195"/>
        <v>303.40948789318799</v>
      </c>
    </row>
    <row r="12195" spans="1:6" x14ac:dyDescent="0.2">
      <c r="A12195">
        <v>13</v>
      </c>
      <c r="B12195" s="1" t="s">
        <v>1853</v>
      </c>
      <c r="C12195" s="2">
        <v>77.245520679999998</v>
      </c>
      <c r="D12195" s="2">
        <v>1.6169587756743114E-5</v>
      </c>
      <c r="E12195" s="2">
        <v>7.5607051999999994E-2</v>
      </c>
      <c r="F12195">
        <f t="shared" si="195"/>
        <v>303.17977043893342</v>
      </c>
    </row>
    <row r="12196" spans="1:6" x14ac:dyDescent="0.2">
      <c r="A12196">
        <v>13</v>
      </c>
      <c r="B12196" s="1" t="s">
        <v>1854</v>
      </c>
      <c r="C12196" s="2">
        <v>76.863390440000003</v>
      </c>
      <c r="D12196" s="2">
        <v>1.6089597680008897E-5</v>
      </c>
      <c r="E12196" s="2">
        <v>7.5233027999999993E-2</v>
      </c>
      <c r="F12196">
        <f t="shared" si="195"/>
        <v>301.67995650016678</v>
      </c>
    </row>
    <row r="12197" spans="1:6" x14ac:dyDescent="0.2">
      <c r="A12197">
        <v>13</v>
      </c>
      <c r="B12197" s="1" t="s">
        <v>1939</v>
      </c>
      <c r="C12197" s="2">
        <v>76.372302869999999</v>
      </c>
      <c r="D12197" s="2">
        <v>1.598679949014945E-5</v>
      </c>
      <c r="E12197" s="2">
        <v>7.4752356000000006E-2</v>
      </c>
      <c r="F12197">
        <f t="shared" si="195"/>
        <v>299.75249044030221</v>
      </c>
    </row>
    <row r="12198" spans="1:6" x14ac:dyDescent="0.2">
      <c r="A12198">
        <v>13</v>
      </c>
      <c r="B12198" s="1" t="s">
        <v>1000</v>
      </c>
      <c r="C12198" s="2">
        <v>75.855733770000001</v>
      </c>
      <c r="D12198" s="2">
        <v>1.5878667544932718E-5</v>
      </c>
      <c r="E12198" s="2">
        <v>7.4246744000000003E-2</v>
      </c>
      <c r="F12198">
        <f t="shared" si="195"/>
        <v>297.72501646748844</v>
      </c>
    </row>
    <row r="12199" spans="1:6" x14ac:dyDescent="0.2">
      <c r="A12199">
        <v>13</v>
      </c>
      <c r="B12199" s="1" t="s">
        <v>1855</v>
      </c>
      <c r="C12199" s="2">
        <v>75.529387209999996</v>
      </c>
      <c r="D12199" s="2">
        <v>1.5810354414570092E-5</v>
      </c>
      <c r="E12199" s="2">
        <v>7.3927320000000005E-2</v>
      </c>
      <c r="F12199">
        <f t="shared" si="195"/>
        <v>296.44414527318924</v>
      </c>
    </row>
    <row r="12200" spans="1:6" x14ac:dyDescent="0.2">
      <c r="A12200">
        <v>13</v>
      </c>
      <c r="B12200" s="1" t="s">
        <v>1856</v>
      </c>
      <c r="C12200" s="2">
        <v>74.94626968</v>
      </c>
      <c r="D12200" s="2">
        <v>1.5688292043422841E-5</v>
      </c>
      <c r="E12200" s="2">
        <v>7.3356570999999995E-2</v>
      </c>
      <c r="F12200">
        <f t="shared" si="195"/>
        <v>294.15547581417826</v>
      </c>
    </row>
    <row r="12201" spans="1:6" x14ac:dyDescent="0.2">
      <c r="A12201">
        <v>13</v>
      </c>
      <c r="B12201" s="1" t="s">
        <v>1857</v>
      </c>
      <c r="C12201" s="2">
        <v>74.15654121</v>
      </c>
      <c r="D12201" s="2">
        <v>1.5522980487095477E-5</v>
      </c>
      <c r="E12201" s="2">
        <v>7.2583594000000001E-2</v>
      </c>
      <c r="F12201">
        <f t="shared" si="195"/>
        <v>291.05588413304019</v>
      </c>
    </row>
    <row r="12202" spans="1:6" x14ac:dyDescent="0.2">
      <c r="A12202">
        <v>13</v>
      </c>
      <c r="B12202" s="1" t="s">
        <v>1858</v>
      </c>
      <c r="C12202" s="2">
        <v>74.086814889999999</v>
      </c>
      <c r="D12202" s="2">
        <v>1.5508384731857959E-5</v>
      </c>
      <c r="E12202" s="2">
        <v>7.2515345999999994E-2</v>
      </c>
      <c r="F12202">
        <f t="shared" si="195"/>
        <v>290.78221372233673</v>
      </c>
    </row>
    <row r="12203" spans="1:6" x14ac:dyDescent="0.2">
      <c r="A12203">
        <v>13</v>
      </c>
      <c r="B12203" s="1" t="s">
        <v>148</v>
      </c>
      <c r="C12203" s="2">
        <v>73.843686410000004</v>
      </c>
      <c r="D12203" s="2">
        <v>1.5457491424074185E-5</v>
      </c>
      <c r="E12203" s="2">
        <v>7.2277375000000005E-2</v>
      </c>
      <c r="F12203">
        <f t="shared" si="195"/>
        <v>289.82796420139096</v>
      </c>
    </row>
    <row r="12204" spans="1:6" x14ac:dyDescent="0.2">
      <c r="A12204">
        <v>13</v>
      </c>
      <c r="B12204" s="1" t="s">
        <v>1859</v>
      </c>
      <c r="C12204" s="2">
        <v>73.139501390000007</v>
      </c>
      <c r="D12204" s="2">
        <v>1.5310086443621308E-5</v>
      </c>
      <c r="E12204" s="2">
        <v>7.1588127000000001E-2</v>
      </c>
      <c r="F12204">
        <f t="shared" si="195"/>
        <v>287.06412081789955</v>
      </c>
    </row>
    <row r="12205" spans="1:6" x14ac:dyDescent="0.2">
      <c r="A12205">
        <v>13</v>
      </c>
      <c r="B12205" s="1" t="s">
        <v>1860</v>
      </c>
      <c r="C12205" s="2">
        <v>72.890135419999993</v>
      </c>
      <c r="D12205" s="2">
        <v>1.5257887285387991E-5</v>
      </c>
      <c r="E12205" s="2">
        <v>7.1344050000000006E-2</v>
      </c>
      <c r="F12205">
        <f t="shared" si="195"/>
        <v>286.08538660102482</v>
      </c>
    </row>
    <row r="12206" spans="1:6" x14ac:dyDescent="0.2">
      <c r="A12206">
        <v>13</v>
      </c>
      <c r="B12206" s="1" t="s">
        <v>597</v>
      </c>
      <c r="C12206" s="2">
        <v>72.222670339999993</v>
      </c>
      <c r="D12206" s="2">
        <v>1.5118168772509131E-5</v>
      </c>
      <c r="E12206" s="2">
        <v>7.0690743E-2</v>
      </c>
      <c r="F12206">
        <f t="shared" si="195"/>
        <v>283.46566448454621</v>
      </c>
    </row>
    <row r="12207" spans="1:6" x14ac:dyDescent="0.2">
      <c r="A12207">
        <v>13</v>
      </c>
      <c r="B12207" s="1" t="s">
        <v>1861</v>
      </c>
      <c r="C12207" s="2">
        <v>72.096294150000006</v>
      </c>
      <c r="D12207" s="2">
        <v>1.5091714714663334E-5</v>
      </c>
      <c r="E12207" s="2">
        <v>7.0567046999999994E-2</v>
      </c>
      <c r="F12207">
        <f t="shared" si="195"/>
        <v>282.96965089993751</v>
      </c>
    </row>
    <row r="12208" spans="1:6" x14ac:dyDescent="0.2">
      <c r="A12208">
        <v>13</v>
      </c>
      <c r="B12208" s="1" t="s">
        <v>1862</v>
      </c>
      <c r="C12208" s="2">
        <v>71.999033979999993</v>
      </c>
      <c r="D12208" s="2">
        <v>1.507135555232384E-5</v>
      </c>
      <c r="E12208" s="2">
        <v>7.0471850000000003E-2</v>
      </c>
      <c r="F12208">
        <f t="shared" si="195"/>
        <v>282.58791660607199</v>
      </c>
    </row>
    <row r="12209" spans="1:6" x14ac:dyDescent="0.2">
      <c r="A12209">
        <v>13</v>
      </c>
      <c r="B12209" s="1" t="s">
        <v>410</v>
      </c>
      <c r="C12209" s="2">
        <v>71.943976269999993</v>
      </c>
      <c r="D12209" s="2">
        <v>1.5059830449027776E-5</v>
      </c>
      <c r="E12209" s="2">
        <v>7.0417960000000002E-2</v>
      </c>
      <c r="F12209">
        <f t="shared" si="195"/>
        <v>282.37182091927082</v>
      </c>
    </row>
    <row r="12210" spans="1:6" x14ac:dyDescent="0.2">
      <c r="A12210">
        <v>13</v>
      </c>
      <c r="B12210" s="1" t="s">
        <v>1863</v>
      </c>
      <c r="C12210" s="2">
        <v>71.569484759999995</v>
      </c>
      <c r="D12210" s="2">
        <v>1.498143921571982E-5</v>
      </c>
      <c r="E12210" s="2">
        <v>7.0051411999999993E-2</v>
      </c>
      <c r="F12210">
        <f t="shared" si="195"/>
        <v>280.90198529474662</v>
      </c>
    </row>
    <row r="12211" spans="1:6" x14ac:dyDescent="0.2">
      <c r="A12211">
        <v>13</v>
      </c>
      <c r="B12211" s="1" t="s">
        <v>1864</v>
      </c>
      <c r="C12211" s="2">
        <v>71.412762380000004</v>
      </c>
      <c r="D12211" s="2">
        <v>1.4948632984593273E-5</v>
      </c>
      <c r="E12211" s="2">
        <v>6.9898013999999994E-2</v>
      </c>
      <c r="F12211">
        <f t="shared" si="195"/>
        <v>280.2868684611239</v>
      </c>
    </row>
    <row r="12212" spans="1:6" x14ac:dyDescent="0.2">
      <c r="A12212">
        <v>13</v>
      </c>
      <c r="B12212" s="1" t="s">
        <v>1865</v>
      </c>
      <c r="C12212" s="2">
        <v>71.114214919999995</v>
      </c>
      <c r="D12212" s="2">
        <v>1.4886138865839156E-5</v>
      </c>
      <c r="E12212" s="2">
        <v>6.9605798999999996E-2</v>
      </c>
      <c r="F12212">
        <f t="shared" si="195"/>
        <v>279.11510373448419</v>
      </c>
    </row>
    <row r="12213" spans="1:6" x14ac:dyDescent="0.2">
      <c r="A12213">
        <v>13</v>
      </c>
      <c r="B12213" s="1" t="s">
        <v>1866</v>
      </c>
      <c r="C12213" s="2">
        <v>71.085847040000004</v>
      </c>
      <c r="D12213" s="2">
        <v>1.4880200732268577E-5</v>
      </c>
      <c r="E12213" s="2">
        <v>6.9578032999999997E-2</v>
      </c>
      <c r="F12213">
        <f t="shared" si="195"/>
        <v>279.00376373003581</v>
      </c>
    </row>
    <row r="12214" spans="1:6" x14ac:dyDescent="0.2">
      <c r="A12214">
        <v>13</v>
      </c>
      <c r="B12214" s="1" t="s">
        <v>1867</v>
      </c>
      <c r="C12214" s="2">
        <v>71.067734759999993</v>
      </c>
      <c r="D12214" s="2">
        <v>1.4876409360377084E-5</v>
      </c>
      <c r="E12214" s="2">
        <v>6.9560305000000003E-2</v>
      </c>
      <c r="F12214">
        <f t="shared" si="195"/>
        <v>278.93267550707031</v>
      </c>
    </row>
    <row r="12215" spans="1:6" x14ac:dyDescent="0.2">
      <c r="A12215">
        <v>13</v>
      </c>
      <c r="B12215" s="1" t="s">
        <v>1868</v>
      </c>
      <c r="C12215" s="2">
        <v>71.014024460000002</v>
      </c>
      <c r="D12215" s="2">
        <v>1.4865166129156438E-5</v>
      </c>
      <c r="E12215" s="2">
        <v>6.9507733000000002E-2</v>
      </c>
      <c r="F12215">
        <f t="shared" si="195"/>
        <v>278.72186492168322</v>
      </c>
    </row>
    <row r="12216" spans="1:6" x14ac:dyDescent="0.2">
      <c r="A12216">
        <v>13</v>
      </c>
      <c r="B12216" s="1" t="s">
        <v>48</v>
      </c>
      <c r="C12216" s="2">
        <v>70.608997630000005</v>
      </c>
      <c r="D12216" s="2">
        <v>1.4780383157822699E-5</v>
      </c>
      <c r="E12216" s="2">
        <v>6.9111298000000002E-2</v>
      </c>
      <c r="F12216">
        <f t="shared" si="195"/>
        <v>277.13218420917559</v>
      </c>
    </row>
    <row r="12217" spans="1:6" x14ac:dyDescent="0.2">
      <c r="A12217">
        <v>13</v>
      </c>
      <c r="B12217" s="1" t="s">
        <v>1558</v>
      </c>
      <c r="C12217" s="2">
        <v>70.551561930000005</v>
      </c>
      <c r="D12217" s="2">
        <v>1.4768360180329692E-5</v>
      </c>
      <c r="E12217" s="2">
        <v>6.9055080000000005E-2</v>
      </c>
      <c r="F12217">
        <f t="shared" si="195"/>
        <v>276.90675338118172</v>
      </c>
    </row>
    <row r="12218" spans="1:6" x14ac:dyDescent="0.2">
      <c r="A12218">
        <v>13</v>
      </c>
      <c r="B12218" s="1" t="s">
        <v>735</v>
      </c>
      <c r="C12218" s="2">
        <v>70.057776770000004</v>
      </c>
      <c r="D12218" s="2">
        <v>1.466499760472895E-5</v>
      </c>
      <c r="E12218" s="2">
        <v>6.8571769000000005E-2</v>
      </c>
      <c r="F12218">
        <f t="shared" si="195"/>
        <v>274.96870508866783</v>
      </c>
    </row>
    <row r="12219" spans="1:6" x14ac:dyDescent="0.2">
      <c r="A12219">
        <v>13</v>
      </c>
      <c r="B12219" s="1" t="s">
        <v>1870</v>
      </c>
      <c r="C12219" s="2">
        <v>70.045317949999998</v>
      </c>
      <c r="D12219" s="2">
        <v>1.466238953950914E-5</v>
      </c>
      <c r="E12219" s="2">
        <v>6.8559573999999998E-2</v>
      </c>
      <c r="F12219">
        <f t="shared" si="195"/>
        <v>274.91980386579638</v>
      </c>
    </row>
    <row r="12220" spans="1:6" x14ac:dyDescent="0.2">
      <c r="A12220">
        <v>13</v>
      </c>
      <c r="B12220" s="1" t="s">
        <v>1940</v>
      </c>
      <c r="C12220" s="2">
        <v>68.922930809999997</v>
      </c>
      <c r="D12220" s="2">
        <v>1.4427443390335081E-5</v>
      </c>
      <c r="E12220" s="2">
        <v>6.7460993999999996E-2</v>
      </c>
      <c r="F12220">
        <f t="shared" si="195"/>
        <v>270.51456356878276</v>
      </c>
    </row>
    <row r="12221" spans="1:6" x14ac:dyDescent="0.2">
      <c r="A12221">
        <v>13</v>
      </c>
      <c r="B12221" s="1" t="s">
        <v>1019</v>
      </c>
      <c r="C12221" s="2">
        <v>68.784248669999997</v>
      </c>
      <c r="D12221" s="2">
        <v>1.4398413560655963E-5</v>
      </c>
      <c r="E12221" s="2">
        <v>6.7325254000000001E-2</v>
      </c>
      <c r="F12221">
        <f t="shared" si="195"/>
        <v>269.97025426229931</v>
      </c>
    </row>
    <row r="12222" spans="1:6" x14ac:dyDescent="0.2">
      <c r="A12222">
        <v>13</v>
      </c>
      <c r="B12222" s="1" t="s">
        <v>1683</v>
      </c>
      <c r="C12222" s="2">
        <v>68.733924479999999</v>
      </c>
      <c r="D12222" s="2">
        <v>1.438787928689359E-5</v>
      </c>
      <c r="E12222" s="2">
        <v>6.7275997000000004E-2</v>
      </c>
      <c r="F12222">
        <f t="shared" si="195"/>
        <v>269.77273662925484</v>
      </c>
    </row>
    <row r="12223" spans="1:6" x14ac:dyDescent="0.2">
      <c r="A12223">
        <v>13</v>
      </c>
      <c r="B12223" s="1" t="s">
        <v>1559</v>
      </c>
      <c r="C12223" s="2">
        <v>68.733373749999998</v>
      </c>
      <c r="D12223" s="2">
        <v>1.438776401447428E-5</v>
      </c>
      <c r="E12223" s="2">
        <v>6.7275457999999996E-2</v>
      </c>
      <c r="F12223">
        <f t="shared" si="195"/>
        <v>269.77057527139277</v>
      </c>
    </row>
    <row r="12224" spans="1:6" x14ac:dyDescent="0.2">
      <c r="A12224">
        <v>13</v>
      </c>
      <c r="B12224" s="1" t="s">
        <v>1026</v>
      </c>
      <c r="C12224" s="2">
        <v>68.538891000000007</v>
      </c>
      <c r="D12224" s="2">
        <v>1.4347053388880809E-5</v>
      </c>
      <c r="E12224" s="2">
        <v>6.7085099999999995E-2</v>
      </c>
      <c r="F12224">
        <f t="shared" si="195"/>
        <v>269.00725104151513</v>
      </c>
    </row>
    <row r="12225" spans="1:6" x14ac:dyDescent="0.2">
      <c r="A12225">
        <v>13</v>
      </c>
      <c r="B12225" s="1" t="s">
        <v>1871</v>
      </c>
      <c r="C12225" s="2">
        <v>68.455253510000006</v>
      </c>
      <c r="D12225" s="2">
        <v>1.4329545882272425E-5</v>
      </c>
      <c r="E12225" s="2">
        <v>6.7003236999999993E-2</v>
      </c>
      <c r="F12225">
        <f t="shared" si="195"/>
        <v>268.67898529260799</v>
      </c>
    </row>
    <row r="12226" spans="1:6" x14ac:dyDescent="0.2">
      <c r="A12226">
        <v>13</v>
      </c>
      <c r="B12226" s="1" t="s">
        <v>1560</v>
      </c>
      <c r="C12226" s="2">
        <v>68.320895100000001</v>
      </c>
      <c r="D12226" s="2">
        <v>1.4301421122868852E-5</v>
      </c>
      <c r="E12226" s="2">
        <v>6.6871729000000005E-2</v>
      </c>
      <c r="F12226">
        <f t="shared" si="195"/>
        <v>268.15164605379096</v>
      </c>
    </row>
    <row r="12227" spans="1:6" x14ac:dyDescent="0.2">
      <c r="A12227">
        <v>13</v>
      </c>
      <c r="B12227" s="1" t="s">
        <v>1872</v>
      </c>
      <c r="C12227" s="2">
        <v>68.168067570000005</v>
      </c>
      <c r="D12227" s="2">
        <v>1.4269430139353447E-5</v>
      </c>
      <c r="E12227" s="2">
        <v>6.6722142999999998E-2</v>
      </c>
      <c r="F12227">
        <f t="shared" ref="F12227:F12290" si="196">D12227*$I$8</f>
        <v>267.55181511287714</v>
      </c>
    </row>
    <row r="12228" spans="1:6" x14ac:dyDescent="0.2">
      <c r="A12228">
        <v>13</v>
      </c>
      <c r="B12228" s="1" t="s">
        <v>896</v>
      </c>
      <c r="C12228" s="2">
        <v>67.192614489999997</v>
      </c>
      <c r="D12228" s="2">
        <v>1.4065241195240253E-5</v>
      </c>
      <c r="E12228" s="2">
        <v>6.576738E-2</v>
      </c>
      <c r="F12228">
        <f t="shared" si="196"/>
        <v>263.72327241075476</v>
      </c>
    </row>
    <row r="12229" spans="1:6" x14ac:dyDescent="0.2">
      <c r="A12229">
        <v>13</v>
      </c>
      <c r="B12229" s="1" t="s">
        <v>897</v>
      </c>
      <c r="C12229" s="2">
        <v>66.959594120000006</v>
      </c>
      <c r="D12229" s="2">
        <v>1.4016463638929997E-5</v>
      </c>
      <c r="E12229" s="2">
        <v>6.5539301999999994E-2</v>
      </c>
      <c r="F12229">
        <f t="shared" si="196"/>
        <v>262.80869322993743</v>
      </c>
    </row>
    <row r="12230" spans="1:6" x14ac:dyDescent="0.2">
      <c r="A12230">
        <v>13</v>
      </c>
      <c r="B12230" s="1" t="s">
        <v>1873</v>
      </c>
      <c r="C12230" s="2">
        <v>66.788207510000007</v>
      </c>
      <c r="D12230" s="2">
        <v>1.3980587825179432E-5</v>
      </c>
      <c r="E12230" s="2">
        <v>6.5371551E-2</v>
      </c>
      <c r="F12230">
        <f t="shared" si="196"/>
        <v>262.13602172211432</v>
      </c>
    </row>
    <row r="12231" spans="1:6" x14ac:dyDescent="0.2">
      <c r="A12231">
        <v>13</v>
      </c>
      <c r="B12231" s="1" t="s">
        <v>122</v>
      </c>
      <c r="C12231" s="2">
        <v>66.686663229999994</v>
      </c>
      <c r="D12231" s="2">
        <v>1.3959331933240373E-5</v>
      </c>
      <c r="E12231" s="2">
        <v>6.5272160999999995E-2</v>
      </c>
      <c r="F12231">
        <f t="shared" si="196"/>
        <v>261.737473748257</v>
      </c>
    </row>
    <row r="12232" spans="1:6" x14ac:dyDescent="0.2">
      <c r="A12232">
        <v>13</v>
      </c>
      <c r="B12232" s="1" t="s">
        <v>135</v>
      </c>
      <c r="C12232" s="2">
        <v>66.411021030000001</v>
      </c>
      <c r="D12232" s="2">
        <v>1.390163241999367E-5</v>
      </c>
      <c r="E12232" s="2">
        <v>6.5002365000000006E-2</v>
      </c>
      <c r="F12232">
        <f t="shared" si="196"/>
        <v>260.6556078748813</v>
      </c>
    </row>
    <row r="12233" spans="1:6" x14ac:dyDescent="0.2">
      <c r="A12233">
        <v>13</v>
      </c>
      <c r="B12233" s="1" t="s">
        <v>1874</v>
      </c>
      <c r="C12233" s="2">
        <v>66.26457757</v>
      </c>
      <c r="D12233" s="2">
        <v>1.38709778694064E-5</v>
      </c>
      <c r="E12233" s="2">
        <v>6.4859027999999999E-2</v>
      </c>
      <c r="F12233">
        <f t="shared" si="196"/>
        <v>260.08083505137</v>
      </c>
    </row>
    <row r="12234" spans="1:6" x14ac:dyDescent="0.2">
      <c r="A12234">
        <v>13</v>
      </c>
      <c r="B12234" s="1" t="s">
        <v>898</v>
      </c>
      <c r="C12234" s="2">
        <v>66.181904149999994</v>
      </c>
      <c r="D12234" s="2">
        <v>1.3853672036065939E-5</v>
      </c>
      <c r="E12234" s="2">
        <v>6.4778108000000001E-2</v>
      </c>
      <c r="F12234">
        <f t="shared" si="196"/>
        <v>259.75635067623637</v>
      </c>
    </row>
    <row r="12235" spans="1:6" x14ac:dyDescent="0.2">
      <c r="A12235">
        <v>13</v>
      </c>
      <c r="B12235" s="1" t="s">
        <v>1030</v>
      </c>
      <c r="C12235" s="2">
        <v>66.105831980000005</v>
      </c>
      <c r="D12235" s="2">
        <v>1.3837748188576267E-5</v>
      </c>
      <c r="E12235" s="2">
        <v>6.4703650000000001E-2</v>
      </c>
      <c r="F12235">
        <f t="shared" si="196"/>
        <v>259.45777853580501</v>
      </c>
    </row>
    <row r="12236" spans="1:6" x14ac:dyDescent="0.2">
      <c r="A12236">
        <v>13</v>
      </c>
      <c r="B12236" s="1" t="s">
        <v>957</v>
      </c>
      <c r="C12236" s="2">
        <v>65.892777910000007</v>
      </c>
      <c r="D12236" s="2">
        <v>1.3793150166385794E-5</v>
      </c>
      <c r="E12236" s="2">
        <v>6.4495115000000006E-2</v>
      </c>
      <c r="F12236">
        <f t="shared" si="196"/>
        <v>258.62156561973364</v>
      </c>
    </row>
    <row r="12237" spans="1:6" x14ac:dyDescent="0.2">
      <c r="A12237">
        <v>13</v>
      </c>
      <c r="B12237" s="1" t="s">
        <v>900</v>
      </c>
      <c r="C12237" s="2">
        <v>65.380635799999993</v>
      </c>
      <c r="D12237" s="2">
        <v>1.3685944891656756E-5</v>
      </c>
      <c r="E12237" s="2">
        <v>6.3993835999999998E-2</v>
      </c>
      <c r="F12237">
        <f t="shared" si="196"/>
        <v>256.6114667185642</v>
      </c>
    </row>
    <row r="12238" spans="1:6" x14ac:dyDescent="0.2">
      <c r="A12238">
        <v>13</v>
      </c>
      <c r="B12238" s="1" t="s">
        <v>145</v>
      </c>
      <c r="C12238" s="2">
        <v>65.286314379999993</v>
      </c>
      <c r="D12238" s="2">
        <v>1.3666200800704895E-5</v>
      </c>
      <c r="E12238" s="2">
        <v>6.3901515000000006E-2</v>
      </c>
      <c r="F12238">
        <f t="shared" si="196"/>
        <v>256.24126501321678</v>
      </c>
    </row>
    <row r="12239" spans="1:6" x14ac:dyDescent="0.2">
      <c r="A12239">
        <v>13</v>
      </c>
      <c r="B12239" s="1" t="s">
        <v>96</v>
      </c>
      <c r="C12239" s="2">
        <v>65.232667269999993</v>
      </c>
      <c r="D12239" s="2">
        <v>1.3654971042883905E-5</v>
      </c>
      <c r="E12239" s="2">
        <v>6.3849006E-2</v>
      </c>
      <c r="F12239">
        <f t="shared" si="196"/>
        <v>256.03070705407322</v>
      </c>
    </row>
    <row r="12240" spans="1:6" x14ac:dyDescent="0.2">
      <c r="A12240">
        <v>13</v>
      </c>
      <c r="B12240" s="1" t="s">
        <v>960</v>
      </c>
      <c r="C12240" s="2">
        <v>64.968490849999995</v>
      </c>
      <c r="D12240" s="2">
        <v>1.3599671719547979E-5</v>
      </c>
      <c r="E12240" s="2">
        <v>6.3590433000000002E-2</v>
      </c>
      <c r="F12240">
        <f t="shared" si="196"/>
        <v>254.99384474152461</v>
      </c>
    </row>
    <row r="12241" spans="1:6" x14ac:dyDescent="0.2">
      <c r="A12241">
        <v>13</v>
      </c>
      <c r="B12241" s="1" t="s">
        <v>848</v>
      </c>
      <c r="C12241" s="2">
        <v>64.913575629999997</v>
      </c>
      <c r="D12241" s="2">
        <v>1.3588176343276559E-5</v>
      </c>
      <c r="E12241" s="2">
        <v>6.3536681999999997E-2</v>
      </c>
      <c r="F12241">
        <f t="shared" si="196"/>
        <v>254.77830643643549</v>
      </c>
    </row>
    <row r="12242" spans="1:6" x14ac:dyDescent="0.2">
      <c r="A12242">
        <v>13</v>
      </c>
      <c r="B12242" s="1" t="s">
        <v>902</v>
      </c>
      <c r="C12242" s="2">
        <v>64.36668075</v>
      </c>
      <c r="D12242" s="2">
        <v>1.3473696502048813E-5</v>
      </c>
      <c r="E12242" s="2">
        <v>6.3001388000000005E-2</v>
      </c>
      <c r="F12242">
        <f t="shared" si="196"/>
        <v>252.63180941341525</v>
      </c>
    </row>
    <row r="12243" spans="1:6" x14ac:dyDescent="0.2">
      <c r="A12243">
        <v>13</v>
      </c>
      <c r="B12243" s="1" t="s">
        <v>599</v>
      </c>
      <c r="C12243" s="2">
        <v>63.821371980000002</v>
      </c>
      <c r="D12243" s="2">
        <v>1.335954857695236E-5</v>
      </c>
      <c r="E12243" s="2">
        <v>6.2467646000000002E-2</v>
      </c>
      <c r="F12243">
        <f t="shared" si="196"/>
        <v>250.49153581785674</v>
      </c>
    </row>
    <row r="12244" spans="1:6" x14ac:dyDescent="0.2">
      <c r="A12244">
        <v>13</v>
      </c>
      <c r="B12244" s="1" t="s">
        <v>1033</v>
      </c>
      <c r="C12244" s="2">
        <v>63.213326559999999</v>
      </c>
      <c r="D12244" s="2">
        <v>1.3232268150594113E-5</v>
      </c>
      <c r="E12244" s="2">
        <v>6.1872497999999998E-2</v>
      </c>
      <c r="F12244">
        <f t="shared" si="196"/>
        <v>248.1050278236396</v>
      </c>
    </row>
    <row r="12245" spans="1:6" x14ac:dyDescent="0.2">
      <c r="A12245">
        <v>13</v>
      </c>
      <c r="B12245" s="1" t="s">
        <v>774</v>
      </c>
      <c r="C12245" s="2">
        <v>63.052255010000003</v>
      </c>
      <c r="D12245" s="2">
        <v>1.3198551502604857E-5</v>
      </c>
      <c r="E12245" s="2">
        <v>6.1714842999999998E-2</v>
      </c>
      <c r="F12245">
        <f t="shared" si="196"/>
        <v>247.47284067384106</v>
      </c>
    </row>
    <row r="12246" spans="1:6" x14ac:dyDescent="0.2">
      <c r="A12246">
        <v>13</v>
      </c>
      <c r="B12246" s="1" t="s">
        <v>765</v>
      </c>
      <c r="C12246" s="2">
        <v>62.656220560000001</v>
      </c>
      <c r="D12246" s="2">
        <v>1.3115650529953719E-5</v>
      </c>
      <c r="E12246" s="2">
        <v>6.1327208000000001E-2</v>
      </c>
      <c r="F12246">
        <f t="shared" si="196"/>
        <v>245.91844743663225</v>
      </c>
    </row>
    <row r="12247" spans="1:6" x14ac:dyDescent="0.2">
      <c r="A12247">
        <v>13</v>
      </c>
      <c r="B12247" s="1" t="s">
        <v>963</v>
      </c>
      <c r="C12247" s="2">
        <v>62.01795096</v>
      </c>
      <c r="D12247" s="2">
        <v>1.2982043380069633E-5</v>
      </c>
      <c r="E12247" s="2">
        <v>6.0702476999999998E-2</v>
      </c>
      <c r="F12247">
        <f t="shared" si="196"/>
        <v>243.41331337630561</v>
      </c>
    </row>
    <row r="12248" spans="1:6" x14ac:dyDescent="0.2">
      <c r="A12248">
        <v>13</v>
      </c>
      <c r="B12248" s="1" t="s">
        <v>964</v>
      </c>
      <c r="C12248" s="2">
        <v>61.83927525</v>
      </c>
      <c r="D12248" s="2">
        <v>1.2944641650341753E-5</v>
      </c>
      <c r="E12248" s="2">
        <v>6.0527590999999999E-2</v>
      </c>
      <c r="F12248">
        <f t="shared" si="196"/>
        <v>242.71203094390788</v>
      </c>
    </row>
    <row r="12249" spans="1:6" x14ac:dyDescent="0.2">
      <c r="A12249">
        <v>13</v>
      </c>
      <c r="B12249" s="1" t="s">
        <v>965</v>
      </c>
      <c r="C12249" s="2">
        <v>61.423736150000003</v>
      </c>
      <c r="D12249" s="2">
        <v>1.2857658023730293E-5</v>
      </c>
      <c r="E12249" s="2">
        <v>6.0120866000000002E-2</v>
      </c>
      <c r="F12249">
        <f t="shared" si="196"/>
        <v>241.08108794494299</v>
      </c>
    </row>
    <row r="12250" spans="1:6" x14ac:dyDescent="0.2">
      <c r="A12250">
        <v>13</v>
      </c>
      <c r="B12250" s="1" t="s">
        <v>1561</v>
      </c>
      <c r="C12250" s="2">
        <v>61.222217649999997</v>
      </c>
      <c r="D12250" s="2">
        <v>1.2815474734167686E-5</v>
      </c>
      <c r="E12250" s="2">
        <v>5.9923622000000003E-2</v>
      </c>
      <c r="F12250">
        <f t="shared" si="196"/>
        <v>240.29015126564411</v>
      </c>
    </row>
    <row r="12251" spans="1:6" x14ac:dyDescent="0.2">
      <c r="A12251">
        <v>13</v>
      </c>
      <c r="B12251" s="1" t="s">
        <v>476</v>
      </c>
      <c r="C12251" s="2">
        <v>61.206107729999999</v>
      </c>
      <c r="D12251" s="2">
        <v>1.2812102534710044E-5</v>
      </c>
      <c r="E12251" s="2">
        <v>5.9907854000000003E-2</v>
      </c>
      <c r="F12251">
        <f t="shared" si="196"/>
        <v>240.22692252581331</v>
      </c>
    </row>
    <row r="12252" spans="1:6" x14ac:dyDescent="0.2">
      <c r="A12252">
        <v>13</v>
      </c>
      <c r="B12252" s="1" t="s">
        <v>966</v>
      </c>
      <c r="C12252" s="2">
        <v>61.025788290000001</v>
      </c>
      <c r="D12252" s="2">
        <v>1.2774356912495615E-5</v>
      </c>
      <c r="E12252" s="2">
        <v>5.9731359999999997E-2</v>
      </c>
      <c r="F12252">
        <f t="shared" si="196"/>
        <v>239.51919210929279</v>
      </c>
    </row>
    <row r="12253" spans="1:6" x14ac:dyDescent="0.2">
      <c r="A12253">
        <v>13</v>
      </c>
      <c r="B12253" s="1" t="s">
        <v>1875</v>
      </c>
      <c r="C12253" s="2">
        <v>60.812477809999997</v>
      </c>
      <c r="D12253" s="2">
        <v>1.2729705210569988E-5</v>
      </c>
      <c r="E12253" s="2">
        <v>5.9522574000000002E-2</v>
      </c>
      <c r="F12253">
        <f t="shared" si="196"/>
        <v>238.68197269818728</v>
      </c>
    </row>
    <row r="12254" spans="1:6" x14ac:dyDescent="0.2">
      <c r="A12254">
        <v>13</v>
      </c>
      <c r="B12254" s="1" t="s">
        <v>904</v>
      </c>
      <c r="C12254" s="2">
        <v>60.726742569999999</v>
      </c>
      <c r="D12254" s="2">
        <v>1.2711758428360009E-5</v>
      </c>
      <c r="E12254" s="2">
        <v>5.9438656999999999E-2</v>
      </c>
      <c r="F12254">
        <f t="shared" si="196"/>
        <v>238.34547053175018</v>
      </c>
    </row>
    <row r="12255" spans="1:6" x14ac:dyDescent="0.2">
      <c r="A12255">
        <v>13</v>
      </c>
      <c r="B12255" s="1" t="s">
        <v>1562</v>
      </c>
      <c r="C12255" s="2">
        <v>60.194511249999998</v>
      </c>
      <c r="D12255" s="2">
        <v>1.2600347955892795E-5</v>
      </c>
      <c r="E12255" s="2">
        <v>5.8917715000000002E-2</v>
      </c>
      <c r="F12255">
        <f t="shared" si="196"/>
        <v>236.25652417298991</v>
      </c>
    </row>
    <row r="12256" spans="1:6" x14ac:dyDescent="0.2">
      <c r="A12256">
        <v>13</v>
      </c>
      <c r="B12256" s="1" t="s">
        <v>1046</v>
      </c>
      <c r="C12256" s="2">
        <v>59.55470382</v>
      </c>
      <c r="D12256" s="2">
        <v>1.2466418941461285E-5</v>
      </c>
      <c r="E12256" s="2">
        <v>5.8291479E-2</v>
      </c>
      <c r="F12256">
        <f t="shared" si="196"/>
        <v>233.7453551523991</v>
      </c>
    </row>
    <row r="12257" spans="1:6" x14ac:dyDescent="0.2">
      <c r="A12257">
        <v>13</v>
      </c>
      <c r="B12257" s="1" t="s">
        <v>609</v>
      </c>
      <c r="C12257" s="2">
        <v>59.150564780000003</v>
      </c>
      <c r="D12257" s="2">
        <v>1.2381821603633969E-5</v>
      </c>
      <c r="E12257" s="2">
        <v>5.7895912000000001E-2</v>
      </c>
      <c r="F12257">
        <f t="shared" si="196"/>
        <v>232.15915506813693</v>
      </c>
    </row>
    <row r="12258" spans="1:6" x14ac:dyDescent="0.2">
      <c r="A12258">
        <v>13</v>
      </c>
      <c r="B12258" s="1" t="s">
        <v>1563</v>
      </c>
      <c r="C12258" s="2">
        <v>59.127195209999996</v>
      </c>
      <c r="D12258" s="2">
        <v>1.2376929690240126E-5</v>
      </c>
      <c r="E12258" s="2">
        <v>5.7873038000000002E-2</v>
      </c>
      <c r="F12258">
        <f t="shared" si="196"/>
        <v>232.06743169200237</v>
      </c>
    </row>
    <row r="12259" spans="1:6" x14ac:dyDescent="0.2">
      <c r="A12259">
        <v>13</v>
      </c>
      <c r="B12259" s="1" t="s">
        <v>969</v>
      </c>
      <c r="C12259" s="2">
        <v>59.071593739999997</v>
      </c>
      <c r="D12259" s="2">
        <v>1.2365290811569159E-5</v>
      </c>
      <c r="E12259" s="2">
        <v>5.7818616000000003E-2</v>
      </c>
      <c r="F12259">
        <f t="shared" si="196"/>
        <v>231.84920271692175</v>
      </c>
    </row>
    <row r="12260" spans="1:6" x14ac:dyDescent="0.2">
      <c r="A12260">
        <v>13</v>
      </c>
      <c r="B12260" s="1" t="s">
        <v>1876</v>
      </c>
      <c r="C12260" s="2">
        <v>58.530451139999997</v>
      </c>
      <c r="D12260" s="2">
        <v>1.2252014807907815E-5</v>
      </c>
      <c r="E12260" s="2">
        <v>5.7288950999999998E-2</v>
      </c>
      <c r="F12260">
        <f t="shared" si="196"/>
        <v>229.72527764827154</v>
      </c>
    </row>
    <row r="12261" spans="1:6" x14ac:dyDescent="0.2">
      <c r="A12261">
        <v>13</v>
      </c>
      <c r="B12261" s="1" t="s">
        <v>507</v>
      </c>
      <c r="C12261" s="2">
        <v>57.731783530000001</v>
      </c>
      <c r="D12261" s="2">
        <v>1.2084831946072183E-5</v>
      </c>
      <c r="E12261" s="2">
        <v>5.6507224000000002E-2</v>
      </c>
      <c r="F12261">
        <f t="shared" si="196"/>
        <v>226.59059898885343</v>
      </c>
    </row>
    <row r="12262" spans="1:6" x14ac:dyDescent="0.2">
      <c r="A12262">
        <v>13</v>
      </c>
      <c r="B12262" s="1" t="s">
        <v>907</v>
      </c>
      <c r="C12262" s="2">
        <v>57.488033510000001</v>
      </c>
      <c r="D12262" s="2">
        <v>1.2033808609288519E-5</v>
      </c>
      <c r="E12262" s="2">
        <v>5.6268644999999999E-2</v>
      </c>
      <c r="F12262">
        <f t="shared" si="196"/>
        <v>225.63391142415972</v>
      </c>
    </row>
    <row r="12263" spans="1:6" x14ac:dyDescent="0.2">
      <c r="A12263">
        <v>13</v>
      </c>
      <c r="B12263" s="1" t="s">
        <v>974</v>
      </c>
      <c r="C12263" s="2">
        <v>57.408836370000003</v>
      </c>
      <c r="D12263" s="2">
        <v>1.2017230339529672E-5</v>
      </c>
      <c r="E12263" s="2">
        <v>5.6191127E-2</v>
      </c>
      <c r="F12263">
        <f t="shared" si="196"/>
        <v>225.32306886618133</v>
      </c>
    </row>
    <row r="12264" spans="1:6" x14ac:dyDescent="0.2">
      <c r="A12264">
        <v>13</v>
      </c>
      <c r="B12264" s="1" t="s">
        <v>141</v>
      </c>
      <c r="C12264" s="2">
        <v>57.33460822</v>
      </c>
      <c r="D12264" s="2">
        <v>1.2001692515633421E-5</v>
      </c>
      <c r="E12264" s="2">
        <v>5.6118474000000002E-2</v>
      </c>
      <c r="F12264">
        <f t="shared" si="196"/>
        <v>225.03173466812666</v>
      </c>
    </row>
    <row r="12265" spans="1:6" x14ac:dyDescent="0.2">
      <c r="A12265">
        <v>13</v>
      </c>
      <c r="B12265" s="1" t="s">
        <v>1941</v>
      </c>
      <c r="C12265" s="2">
        <v>56.970872040000003</v>
      </c>
      <c r="D12265" s="2">
        <v>1.1925552623249526E-5</v>
      </c>
      <c r="E12265" s="2">
        <v>5.5762452999999997E-2</v>
      </c>
      <c r="F12265">
        <f t="shared" si="196"/>
        <v>223.60411168592861</v>
      </c>
    </row>
    <row r="12266" spans="1:6" x14ac:dyDescent="0.2">
      <c r="A12266">
        <v>13</v>
      </c>
      <c r="B12266" s="1" t="s">
        <v>533</v>
      </c>
      <c r="C12266" s="2">
        <v>56.859611469999997</v>
      </c>
      <c r="D12266" s="2">
        <v>1.1902262675688855E-5</v>
      </c>
      <c r="E12266" s="2">
        <v>5.5653552000000002E-2</v>
      </c>
      <c r="F12266">
        <f t="shared" si="196"/>
        <v>223.16742516916602</v>
      </c>
    </row>
    <row r="12267" spans="1:6" x14ac:dyDescent="0.2">
      <c r="A12267">
        <v>13</v>
      </c>
      <c r="B12267" s="1" t="s">
        <v>650</v>
      </c>
      <c r="C12267" s="2">
        <v>56.656771849999998</v>
      </c>
      <c r="D12267" s="2">
        <v>1.1859802860637997E-5</v>
      </c>
      <c r="E12267" s="2">
        <v>5.5455015000000003E-2</v>
      </c>
      <c r="F12267">
        <f t="shared" si="196"/>
        <v>222.37130363696244</v>
      </c>
    </row>
    <row r="12268" spans="1:6" x14ac:dyDescent="0.2">
      <c r="A12268">
        <v>13</v>
      </c>
      <c r="B12268" s="1" t="s">
        <v>140</v>
      </c>
      <c r="C12268" s="2">
        <v>56.526294999999998</v>
      </c>
      <c r="D12268" s="2">
        <v>1.1832490568620238E-5</v>
      </c>
      <c r="E12268" s="2">
        <v>5.5327306E-2</v>
      </c>
      <c r="F12268">
        <f t="shared" si="196"/>
        <v>221.85919816162945</v>
      </c>
    </row>
    <row r="12269" spans="1:6" x14ac:dyDescent="0.2">
      <c r="A12269">
        <v>13</v>
      </c>
      <c r="B12269" s="1" t="s">
        <v>909</v>
      </c>
      <c r="C12269" s="2">
        <v>56.52429798</v>
      </c>
      <c r="D12269" s="2">
        <v>1.183207246550382E-5</v>
      </c>
      <c r="E12269" s="2">
        <v>5.5325351000000002E-2</v>
      </c>
      <c r="F12269">
        <f t="shared" si="196"/>
        <v>221.85135872819663</v>
      </c>
    </row>
    <row r="12270" spans="1:6" x14ac:dyDescent="0.2">
      <c r="A12270">
        <v>13</v>
      </c>
      <c r="B12270" s="1" t="s">
        <v>607</v>
      </c>
      <c r="C12270" s="2">
        <v>56.252721569999999</v>
      </c>
      <c r="D12270" s="2">
        <v>1.1775224128934018E-5</v>
      </c>
      <c r="E12270" s="2">
        <v>5.5059535E-2</v>
      </c>
      <c r="F12270">
        <f t="shared" si="196"/>
        <v>220.78545241751283</v>
      </c>
    </row>
    <row r="12271" spans="1:6" x14ac:dyDescent="0.2">
      <c r="A12271">
        <v>13</v>
      </c>
      <c r="B12271" s="1" t="s">
        <v>1902</v>
      </c>
      <c r="C12271" s="2">
        <v>56.101520559999997</v>
      </c>
      <c r="D12271" s="2">
        <v>1.1743573616089379E-5</v>
      </c>
      <c r="E12271" s="2">
        <v>5.4911541000000001E-2</v>
      </c>
      <c r="F12271">
        <f t="shared" si="196"/>
        <v>220.19200530167586</v>
      </c>
    </row>
    <row r="12272" spans="1:6" x14ac:dyDescent="0.2">
      <c r="A12272">
        <v>13</v>
      </c>
      <c r="B12272" s="1" t="s">
        <v>980</v>
      </c>
      <c r="C12272" s="2">
        <v>55.87020854</v>
      </c>
      <c r="D12272" s="2">
        <v>1.1695153853392302E-5</v>
      </c>
      <c r="E12272" s="2">
        <v>5.4685136000000002E-2</v>
      </c>
      <c r="F12272">
        <f t="shared" si="196"/>
        <v>219.28413475110565</v>
      </c>
    </row>
    <row r="12273" spans="1:6" x14ac:dyDescent="0.2">
      <c r="A12273">
        <v>13</v>
      </c>
      <c r="B12273" s="1" t="s">
        <v>977</v>
      </c>
      <c r="C12273" s="2">
        <v>55.822975229999997</v>
      </c>
      <c r="D12273" s="2">
        <v>1.1685266516677076E-5</v>
      </c>
      <c r="E12273" s="2">
        <v>5.4638904000000002E-2</v>
      </c>
      <c r="F12273">
        <f t="shared" si="196"/>
        <v>219.09874718769518</v>
      </c>
    </row>
    <row r="12274" spans="1:6" x14ac:dyDescent="0.2">
      <c r="A12274">
        <v>13</v>
      </c>
      <c r="B12274" s="1" t="s">
        <v>981</v>
      </c>
      <c r="C12274" s="2">
        <v>55.62800507</v>
      </c>
      <c r="D12274" s="2">
        <v>1.1644454092063954E-5</v>
      </c>
      <c r="E12274" s="2">
        <v>5.4448070000000001E-2</v>
      </c>
      <c r="F12274">
        <f t="shared" si="196"/>
        <v>218.33351422619916</v>
      </c>
    </row>
    <row r="12275" spans="1:6" x14ac:dyDescent="0.2">
      <c r="A12275">
        <v>13</v>
      </c>
      <c r="B12275" s="1" t="s">
        <v>982</v>
      </c>
      <c r="C12275" s="2">
        <v>55.627167470000003</v>
      </c>
      <c r="D12275" s="2">
        <v>1.1644278724004894E-5</v>
      </c>
      <c r="E12275" s="2">
        <v>5.4447250000000003E-2</v>
      </c>
      <c r="F12275">
        <f t="shared" si="196"/>
        <v>218.33022607509176</v>
      </c>
    </row>
    <row r="12276" spans="1:6" x14ac:dyDescent="0.2">
      <c r="A12276">
        <v>13</v>
      </c>
      <c r="B12276" s="1" t="s">
        <v>984</v>
      </c>
      <c r="C12276" s="2">
        <v>55.46915533</v>
      </c>
      <c r="D12276" s="2">
        <v>1.1611202383294696E-5</v>
      </c>
      <c r="E12276" s="2">
        <v>5.4292589000000002E-2</v>
      </c>
      <c r="F12276">
        <f t="shared" si="196"/>
        <v>217.71004468677555</v>
      </c>
    </row>
    <row r="12277" spans="1:6" x14ac:dyDescent="0.2">
      <c r="A12277">
        <v>13</v>
      </c>
      <c r="B12277" s="1" t="s">
        <v>985</v>
      </c>
      <c r="C12277" s="2">
        <v>55.319161880000003</v>
      </c>
      <c r="D12277" s="2">
        <v>1.1579804657091286E-5</v>
      </c>
      <c r="E12277" s="2">
        <v>5.4145776999999999E-2</v>
      </c>
      <c r="F12277">
        <f t="shared" si="196"/>
        <v>217.12133732046161</v>
      </c>
    </row>
    <row r="12278" spans="1:6" x14ac:dyDescent="0.2">
      <c r="A12278">
        <v>13</v>
      </c>
      <c r="B12278" s="1" t="s">
        <v>987</v>
      </c>
      <c r="C12278" s="2">
        <v>54.581273600000003</v>
      </c>
      <c r="D12278" s="2">
        <v>1.1425344747940493E-5</v>
      </c>
      <c r="E12278" s="2">
        <v>5.3423540999999998E-2</v>
      </c>
      <c r="F12278">
        <f t="shared" si="196"/>
        <v>214.22521402388423</v>
      </c>
    </row>
    <row r="12279" spans="1:6" x14ac:dyDescent="0.2">
      <c r="A12279">
        <v>13</v>
      </c>
      <c r="B12279" s="1" t="s">
        <v>910</v>
      </c>
      <c r="C12279" s="2">
        <v>54.429431360000002</v>
      </c>
      <c r="D12279" s="2">
        <v>1.1393559928826231E-5</v>
      </c>
      <c r="E12279" s="2">
        <v>5.3274918999999997E-2</v>
      </c>
      <c r="F12279">
        <f t="shared" si="196"/>
        <v>213.62924866549184</v>
      </c>
    </row>
    <row r="12280" spans="1:6" x14ac:dyDescent="0.2">
      <c r="A12280">
        <v>13</v>
      </c>
      <c r="B12280" s="1" t="s">
        <v>660</v>
      </c>
      <c r="C12280" s="2">
        <v>54.322891179999999</v>
      </c>
      <c r="D12280" s="2">
        <v>1.1371258244437411E-5</v>
      </c>
      <c r="E12280" s="2">
        <v>5.3170638999999999E-2</v>
      </c>
      <c r="F12280">
        <f t="shared" si="196"/>
        <v>213.21109208320146</v>
      </c>
    </row>
    <row r="12281" spans="1:6" x14ac:dyDescent="0.2">
      <c r="A12281">
        <v>13</v>
      </c>
      <c r="B12281" s="1" t="s">
        <v>911</v>
      </c>
      <c r="C12281" s="2">
        <v>53.831106519999999</v>
      </c>
      <c r="D12281" s="2">
        <v>1.126831419968006E-5</v>
      </c>
      <c r="E12281" s="2">
        <v>5.2689285000000002E-2</v>
      </c>
      <c r="F12281">
        <f t="shared" si="196"/>
        <v>211.28089124400114</v>
      </c>
    </row>
    <row r="12282" spans="1:6" x14ac:dyDescent="0.2">
      <c r="A12282">
        <v>13</v>
      </c>
      <c r="B12282" s="1" t="s">
        <v>1074</v>
      </c>
      <c r="C12282" s="2">
        <v>53.61510011</v>
      </c>
      <c r="D12282" s="2">
        <v>1.1223098325876627E-5</v>
      </c>
      <c r="E12282" s="2">
        <v>5.2477861000000001E-2</v>
      </c>
      <c r="F12282">
        <f t="shared" si="196"/>
        <v>210.43309361018675</v>
      </c>
    </row>
    <row r="12283" spans="1:6" x14ac:dyDescent="0.2">
      <c r="A12283">
        <v>13</v>
      </c>
      <c r="B12283" s="1" t="s">
        <v>474</v>
      </c>
      <c r="C12283" s="2">
        <v>52.856160459999998</v>
      </c>
      <c r="D12283" s="2">
        <v>1.1064231545719736E-5</v>
      </c>
      <c r="E12283" s="2">
        <v>5.1735019E-2</v>
      </c>
      <c r="F12283">
        <f t="shared" si="196"/>
        <v>207.45434148224504</v>
      </c>
    </row>
    <row r="12284" spans="1:6" x14ac:dyDescent="0.2">
      <c r="A12284">
        <v>13</v>
      </c>
      <c r="B12284" s="1" t="s">
        <v>1678</v>
      </c>
      <c r="C12284" s="2">
        <v>52.028721509999997</v>
      </c>
      <c r="D12284" s="2">
        <v>1.0891026074236292E-5</v>
      </c>
      <c r="E12284" s="2">
        <v>5.0925130999999998E-2</v>
      </c>
      <c r="F12284">
        <f t="shared" si="196"/>
        <v>204.20673889193048</v>
      </c>
    </row>
    <row r="12285" spans="1:6" x14ac:dyDescent="0.2">
      <c r="A12285">
        <v>13</v>
      </c>
      <c r="B12285" s="1" t="s">
        <v>998</v>
      </c>
      <c r="C12285" s="2">
        <v>51.905072859999997</v>
      </c>
      <c r="D12285" s="2">
        <v>1.0865143031899877E-5</v>
      </c>
      <c r="E12285" s="2">
        <v>5.0804105000000002E-2</v>
      </c>
      <c r="F12285">
        <f t="shared" si="196"/>
        <v>203.72143184812271</v>
      </c>
    </row>
    <row r="12286" spans="1:6" x14ac:dyDescent="0.2">
      <c r="A12286">
        <v>13</v>
      </c>
      <c r="B12286" s="1" t="s">
        <v>138</v>
      </c>
      <c r="C12286" s="2">
        <v>51.826222080000001</v>
      </c>
      <c r="D12286" s="2">
        <v>1.0848637475726493E-5</v>
      </c>
      <c r="E12286" s="2">
        <v>5.0726926999999998E-2</v>
      </c>
      <c r="F12286">
        <f t="shared" si="196"/>
        <v>203.41195266987174</v>
      </c>
    </row>
    <row r="12287" spans="1:6" x14ac:dyDescent="0.2">
      <c r="A12287">
        <v>13</v>
      </c>
      <c r="B12287" s="1" t="s">
        <v>912</v>
      </c>
      <c r="C12287" s="2">
        <v>51.770762679999997</v>
      </c>
      <c r="D12287" s="2">
        <v>1.0837028324080174E-5</v>
      </c>
      <c r="E12287" s="2">
        <v>5.0672644000000003E-2</v>
      </c>
      <c r="F12287">
        <f t="shared" si="196"/>
        <v>203.19428107650324</v>
      </c>
    </row>
    <row r="12288" spans="1:6" x14ac:dyDescent="0.2">
      <c r="A12288">
        <v>13</v>
      </c>
      <c r="B12288" s="1" t="s">
        <v>1081</v>
      </c>
      <c r="C12288" s="2">
        <v>51.757964780000002</v>
      </c>
      <c r="D12288" s="2">
        <v>1.0834349256182792E-5</v>
      </c>
      <c r="E12288" s="2">
        <v>5.0660116999999998E-2</v>
      </c>
      <c r="F12288">
        <f t="shared" si="196"/>
        <v>203.14404855342735</v>
      </c>
    </row>
    <row r="12289" spans="1:6" x14ac:dyDescent="0.2">
      <c r="A12289">
        <v>13</v>
      </c>
      <c r="B12289" s="1" t="s">
        <v>1679</v>
      </c>
      <c r="C12289" s="2">
        <v>51.648173919999998</v>
      </c>
      <c r="D12289" s="2">
        <v>1.0811367058179423E-5</v>
      </c>
      <c r="E12289" s="2">
        <v>5.0552655000000002E-2</v>
      </c>
      <c r="F12289">
        <f t="shared" si="196"/>
        <v>202.71313234086418</v>
      </c>
    </row>
    <row r="12290" spans="1:6" x14ac:dyDescent="0.2">
      <c r="A12290">
        <v>13</v>
      </c>
      <c r="B12290" s="1" t="s">
        <v>766</v>
      </c>
      <c r="C12290" s="2">
        <v>51.164098580000001</v>
      </c>
      <c r="D12290" s="2">
        <v>1.071003704115589E-5</v>
      </c>
      <c r="E12290" s="2">
        <v>5.0078848000000002E-2</v>
      </c>
      <c r="F12290">
        <f t="shared" si="196"/>
        <v>200.81319452167293</v>
      </c>
    </row>
    <row r="12291" spans="1:6" x14ac:dyDescent="0.2">
      <c r="A12291">
        <v>13</v>
      </c>
      <c r="B12291" s="1" t="s">
        <v>999</v>
      </c>
      <c r="C12291" s="2">
        <v>51.15024846</v>
      </c>
      <c r="D12291" s="2">
        <v>1.0707137907730736E-5</v>
      </c>
      <c r="E12291" s="2">
        <v>5.0065291999999997E-2</v>
      </c>
      <c r="F12291">
        <f t="shared" ref="F12291:F12354" si="197">D12291*$I$8</f>
        <v>200.7588357699513</v>
      </c>
    </row>
    <row r="12292" spans="1:6" x14ac:dyDescent="0.2">
      <c r="A12292">
        <v>13</v>
      </c>
      <c r="B12292" s="1" t="s">
        <v>914</v>
      </c>
      <c r="C12292" s="2">
        <v>51.08390163</v>
      </c>
      <c r="D12292" s="2">
        <v>1.0693249612907088E-5</v>
      </c>
      <c r="E12292" s="2">
        <v>5.0000351999999998E-2</v>
      </c>
      <c r="F12292">
        <f t="shared" si="197"/>
        <v>200.49843024200788</v>
      </c>
    </row>
    <row r="12293" spans="1:6" x14ac:dyDescent="0.2">
      <c r="A12293">
        <v>13</v>
      </c>
      <c r="B12293" s="1" t="s">
        <v>1877</v>
      </c>
      <c r="C12293" s="2">
        <v>50.839938349999997</v>
      </c>
      <c r="D12293" s="2">
        <v>1.0642181364791226E-5</v>
      </c>
      <c r="E12293" s="2">
        <v>4.9761563000000002E-2</v>
      </c>
      <c r="F12293">
        <f t="shared" si="197"/>
        <v>199.5409005898355</v>
      </c>
    </row>
    <row r="12294" spans="1:6" x14ac:dyDescent="0.2">
      <c r="A12294">
        <v>13</v>
      </c>
      <c r="B12294" s="1" t="s">
        <v>153</v>
      </c>
      <c r="C12294" s="2">
        <v>50.695080279999999</v>
      </c>
      <c r="D12294" s="2">
        <v>1.0611858730335252E-5</v>
      </c>
      <c r="E12294" s="2">
        <v>4.9619778000000003E-2</v>
      </c>
      <c r="F12294">
        <f t="shared" si="197"/>
        <v>198.97235119378598</v>
      </c>
    </row>
    <row r="12295" spans="1:6" x14ac:dyDescent="0.2">
      <c r="A12295">
        <v>13</v>
      </c>
      <c r="B12295" s="1" t="s">
        <v>662</v>
      </c>
      <c r="C12295" s="2">
        <v>50.616626089999997</v>
      </c>
      <c r="D12295" s="2">
        <v>1.0595436153194693E-5</v>
      </c>
      <c r="E12295" s="2">
        <v>4.9542988000000003E-2</v>
      </c>
      <c r="F12295">
        <f t="shared" si="197"/>
        <v>198.66442787240049</v>
      </c>
    </row>
    <row r="12296" spans="1:6" x14ac:dyDescent="0.2">
      <c r="A12296">
        <v>13</v>
      </c>
      <c r="B12296" s="1" t="s">
        <v>137</v>
      </c>
      <c r="C12296" s="2">
        <v>50.533538649999997</v>
      </c>
      <c r="D12296" s="2">
        <v>1.0578043705142134E-5</v>
      </c>
      <c r="E12296" s="2">
        <v>4.9461663000000003E-2</v>
      </c>
      <c r="F12296">
        <f t="shared" si="197"/>
        <v>198.33831947141502</v>
      </c>
    </row>
    <row r="12297" spans="1:6" x14ac:dyDescent="0.2">
      <c r="A12297">
        <v>13</v>
      </c>
      <c r="B12297" s="1" t="s">
        <v>1002</v>
      </c>
      <c r="C12297" s="2">
        <v>50.49975104</v>
      </c>
      <c r="D12297" s="2">
        <v>1.0570971025774828E-5</v>
      </c>
      <c r="E12297" s="2">
        <v>4.9428592E-2</v>
      </c>
      <c r="F12297">
        <f t="shared" si="197"/>
        <v>198.20570673327802</v>
      </c>
    </row>
    <row r="12298" spans="1:6" x14ac:dyDescent="0.2">
      <c r="A12298">
        <v>13</v>
      </c>
      <c r="B12298" s="1" t="s">
        <v>915</v>
      </c>
      <c r="C12298" s="2">
        <v>50.332007789999999</v>
      </c>
      <c r="D12298" s="2">
        <v>1.0535857849217688E-5</v>
      </c>
      <c r="E12298" s="2">
        <v>4.9264407000000003E-2</v>
      </c>
      <c r="F12298">
        <f t="shared" si="197"/>
        <v>197.54733467283165</v>
      </c>
    </row>
    <row r="12299" spans="1:6" x14ac:dyDescent="0.2">
      <c r="A12299">
        <v>13</v>
      </c>
      <c r="B12299" s="1" t="s">
        <v>986</v>
      </c>
      <c r="C12299" s="2">
        <v>50.233815010000001</v>
      </c>
      <c r="D12299" s="2">
        <v>1.0515303429514872E-5</v>
      </c>
      <c r="E12299" s="2">
        <v>4.9168297E-2</v>
      </c>
      <c r="F12299">
        <f t="shared" si="197"/>
        <v>197.16193930340384</v>
      </c>
    </row>
    <row r="12300" spans="1:6" x14ac:dyDescent="0.2">
      <c r="A12300">
        <v>13</v>
      </c>
      <c r="B12300" s="1" t="s">
        <v>1943</v>
      </c>
      <c r="C12300" s="2">
        <v>50.210126500000001</v>
      </c>
      <c r="D12300" s="2">
        <v>1.0510344790713192E-5</v>
      </c>
      <c r="E12300" s="2">
        <v>4.9145110999999998E-2</v>
      </c>
      <c r="F12300">
        <f t="shared" si="197"/>
        <v>197.06896482587234</v>
      </c>
    </row>
    <row r="12301" spans="1:6" x14ac:dyDescent="0.2">
      <c r="A12301">
        <v>13</v>
      </c>
      <c r="B12301" s="1" t="s">
        <v>768</v>
      </c>
      <c r="C12301" s="2">
        <v>49.998662469999999</v>
      </c>
      <c r="D12301" s="2">
        <v>1.0466079540107959E-5</v>
      </c>
      <c r="E12301" s="2">
        <v>4.8938132000000002E-2</v>
      </c>
      <c r="F12301">
        <f t="shared" si="197"/>
        <v>196.23899137702423</v>
      </c>
    </row>
    <row r="12302" spans="1:6" x14ac:dyDescent="0.2">
      <c r="A12302">
        <v>13</v>
      </c>
      <c r="B12302" s="1" t="s">
        <v>133</v>
      </c>
      <c r="C12302" s="2">
        <v>49.861519870000002</v>
      </c>
      <c r="D12302" s="2">
        <v>1.0437371788839748E-5</v>
      </c>
      <c r="E12302" s="2">
        <v>4.8803897999999998E-2</v>
      </c>
      <c r="F12302">
        <f t="shared" si="197"/>
        <v>195.70072104074526</v>
      </c>
    </row>
    <row r="12303" spans="1:6" x14ac:dyDescent="0.2">
      <c r="A12303">
        <v>13</v>
      </c>
      <c r="B12303" s="1" t="s">
        <v>134</v>
      </c>
      <c r="C12303" s="2">
        <v>49.861519870000002</v>
      </c>
      <c r="D12303" s="2">
        <v>1.0437371788839748E-5</v>
      </c>
      <c r="E12303" s="2">
        <v>4.8803897999999998E-2</v>
      </c>
      <c r="F12303">
        <f t="shared" si="197"/>
        <v>195.70072104074526</v>
      </c>
    </row>
    <row r="12304" spans="1:6" x14ac:dyDescent="0.2">
      <c r="A12304">
        <v>13</v>
      </c>
      <c r="B12304" s="1" t="s">
        <v>1983</v>
      </c>
      <c r="C12304" s="2">
        <v>49.823277009999998</v>
      </c>
      <c r="D12304" s="2">
        <v>1.0429366664670607E-5</v>
      </c>
      <c r="E12304" s="2">
        <v>4.8766467000000001E-2</v>
      </c>
      <c r="F12304">
        <f t="shared" si="197"/>
        <v>195.55062496257389</v>
      </c>
    </row>
    <row r="12305" spans="1:6" x14ac:dyDescent="0.2">
      <c r="A12305">
        <v>13</v>
      </c>
      <c r="B12305" s="1" t="s">
        <v>131</v>
      </c>
      <c r="C12305" s="2">
        <v>49.807472570000002</v>
      </c>
      <c r="D12305" s="2">
        <v>1.042605819653199E-5</v>
      </c>
      <c r="E12305" s="2">
        <v>4.8750996999999997E-2</v>
      </c>
      <c r="F12305">
        <f t="shared" si="197"/>
        <v>195.48859118497481</v>
      </c>
    </row>
    <row r="12306" spans="1:6" x14ac:dyDescent="0.2">
      <c r="A12306">
        <v>13</v>
      </c>
      <c r="B12306" s="1" t="s">
        <v>1565</v>
      </c>
      <c r="C12306" s="2">
        <v>49.765133730000002</v>
      </c>
      <c r="D12306" s="2">
        <v>1.0417195693644832E-5</v>
      </c>
      <c r="E12306" s="2">
        <v>4.8709557000000001E-2</v>
      </c>
      <c r="F12306">
        <f t="shared" si="197"/>
        <v>195.3224192558406</v>
      </c>
    </row>
    <row r="12307" spans="1:6" x14ac:dyDescent="0.2">
      <c r="A12307">
        <v>13</v>
      </c>
      <c r="B12307" s="1" t="s">
        <v>1944</v>
      </c>
      <c r="C12307" s="2">
        <v>49.736507400000001</v>
      </c>
      <c r="D12307" s="2">
        <v>1.0411203452612129E-5</v>
      </c>
      <c r="E12307" s="2">
        <v>4.8681538000000003E-2</v>
      </c>
      <c r="F12307">
        <f t="shared" si="197"/>
        <v>195.21006473647742</v>
      </c>
    </row>
    <row r="12308" spans="1:6" x14ac:dyDescent="0.2">
      <c r="A12308">
        <v>13</v>
      </c>
      <c r="B12308" s="1" t="s">
        <v>603</v>
      </c>
      <c r="C12308" s="2">
        <v>49.448453170000001</v>
      </c>
      <c r="D12308" s="2">
        <v>1.0350905711866001E-5</v>
      </c>
      <c r="E12308" s="2">
        <v>4.8399592999999998E-2</v>
      </c>
      <c r="F12308">
        <f t="shared" si="197"/>
        <v>194.07948209748753</v>
      </c>
    </row>
    <row r="12309" spans="1:6" x14ac:dyDescent="0.2">
      <c r="A12309">
        <v>13</v>
      </c>
      <c r="B12309" s="1" t="s">
        <v>604</v>
      </c>
      <c r="C12309" s="2">
        <v>49.4146912</v>
      </c>
      <c r="D12309" s="2">
        <v>1.0343838379085862E-5</v>
      </c>
      <c r="E12309" s="2">
        <v>4.8366547000000003E-2</v>
      </c>
      <c r="F12309">
        <f t="shared" si="197"/>
        <v>193.9469696078599</v>
      </c>
    </row>
    <row r="12310" spans="1:6" x14ac:dyDescent="0.2">
      <c r="A12310">
        <v>13</v>
      </c>
      <c r="B12310" s="1" t="s">
        <v>1567</v>
      </c>
      <c r="C12310" s="2">
        <v>49.266586019999998</v>
      </c>
      <c r="D12310" s="2">
        <v>1.0312836086469285E-5</v>
      </c>
      <c r="E12310" s="2">
        <v>4.8221583999999998E-2</v>
      </c>
      <c r="F12310">
        <f t="shared" si="197"/>
        <v>193.36567662129909</v>
      </c>
    </row>
    <row r="12311" spans="1:6" x14ac:dyDescent="0.2">
      <c r="A12311">
        <v>13</v>
      </c>
      <c r="B12311" s="1" t="s">
        <v>1945</v>
      </c>
      <c r="C12311" s="2">
        <v>49.240546909999999</v>
      </c>
      <c r="D12311" s="2">
        <v>1.0307385347784802E-5</v>
      </c>
      <c r="E12311" s="2">
        <v>4.8196097E-2</v>
      </c>
      <c r="F12311">
        <f t="shared" si="197"/>
        <v>193.26347527096505</v>
      </c>
    </row>
    <row r="12312" spans="1:6" x14ac:dyDescent="0.2">
      <c r="A12312">
        <v>13</v>
      </c>
      <c r="B12312" s="1" t="s">
        <v>1946</v>
      </c>
      <c r="C12312" s="2">
        <v>49.212738880000003</v>
      </c>
      <c r="D12312" s="2">
        <v>1.0301564411404912E-5</v>
      </c>
      <c r="E12312" s="2">
        <v>4.8168878999999998E-2</v>
      </c>
      <c r="F12312">
        <f t="shared" si="197"/>
        <v>193.15433271384211</v>
      </c>
    </row>
    <row r="12313" spans="1:6" x14ac:dyDescent="0.2">
      <c r="A12313">
        <v>13</v>
      </c>
      <c r="B12313" s="1" t="s">
        <v>917</v>
      </c>
      <c r="C12313" s="2">
        <v>49.04086762</v>
      </c>
      <c r="D12313" s="2">
        <v>1.0265587012498181E-5</v>
      </c>
      <c r="E12313" s="2">
        <v>4.8000652999999997E-2</v>
      </c>
      <c r="F12313">
        <f t="shared" si="197"/>
        <v>192.4797564843409</v>
      </c>
    </row>
    <row r="12314" spans="1:6" x14ac:dyDescent="0.2">
      <c r="A12314">
        <v>13</v>
      </c>
      <c r="B12314" s="1" t="s">
        <v>698</v>
      </c>
      <c r="C12314" s="2">
        <v>49.01510545</v>
      </c>
      <c r="D12314" s="2">
        <v>1.0260194230818585E-5</v>
      </c>
      <c r="E12314" s="2">
        <v>4.7975437000000003E-2</v>
      </c>
      <c r="F12314">
        <f t="shared" si="197"/>
        <v>192.37864182784847</v>
      </c>
    </row>
    <row r="12315" spans="1:6" x14ac:dyDescent="0.2">
      <c r="A12315">
        <v>13</v>
      </c>
      <c r="B12315" s="1" t="s">
        <v>510</v>
      </c>
      <c r="C12315" s="2">
        <v>48.613310749999997</v>
      </c>
      <c r="D12315" s="2">
        <v>1.0176087709693148E-5</v>
      </c>
      <c r="E12315" s="2">
        <v>4.7582165000000003E-2</v>
      </c>
      <c r="F12315">
        <f t="shared" si="197"/>
        <v>190.80164455674654</v>
      </c>
    </row>
    <row r="12316" spans="1:6" x14ac:dyDescent="0.2">
      <c r="A12316">
        <v>13</v>
      </c>
      <c r="B12316" s="1" t="s">
        <v>918</v>
      </c>
      <c r="C12316" s="2">
        <v>48.40993675</v>
      </c>
      <c r="D12316" s="2">
        <v>1.0133516044038769E-5</v>
      </c>
      <c r="E12316" s="2">
        <v>4.7383105000000002E-2</v>
      </c>
      <c r="F12316">
        <f t="shared" si="197"/>
        <v>190.00342582572691</v>
      </c>
    </row>
    <row r="12317" spans="1:6" x14ac:dyDescent="0.2">
      <c r="A12317">
        <v>13</v>
      </c>
      <c r="B12317" s="1" t="s">
        <v>777</v>
      </c>
      <c r="C12317" s="2">
        <v>48.374492500000002</v>
      </c>
      <c r="D12317" s="2">
        <v>1.0126096691959589E-5</v>
      </c>
      <c r="E12317" s="2">
        <v>4.7348412999999999E-2</v>
      </c>
      <c r="F12317">
        <f t="shared" si="197"/>
        <v>189.8643129742423</v>
      </c>
    </row>
    <row r="12318" spans="1:6" x14ac:dyDescent="0.2">
      <c r="A12318">
        <v>13</v>
      </c>
      <c r="B12318" s="1" t="s">
        <v>129</v>
      </c>
      <c r="C12318" s="2">
        <v>48.19927714</v>
      </c>
      <c r="D12318" s="2">
        <v>1.0089419317861023E-5</v>
      </c>
      <c r="E12318" s="2">
        <v>4.7176914E-2</v>
      </c>
      <c r="F12318">
        <f t="shared" si="197"/>
        <v>189.17661220989419</v>
      </c>
    </row>
    <row r="12319" spans="1:6" x14ac:dyDescent="0.2">
      <c r="A12319">
        <v>13</v>
      </c>
      <c r="B12319" s="1" t="s">
        <v>128</v>
      </c>
      <c r="C12319" s="2">
        <v>47.999369799999997</v>
      </c>
      <c r="D12319" s="2">
        <v>1.0047573291016878E-5</v>
      </c>
      <c r="E12319" s="2">
        <v>4.6981246999999997E-2</v>
      </c>
      <c r="F12319">
        <f t="shared" si="197"/>
        <v>188.39199920656645</v>
      </c>
    </row>
    <row r="12320" spans="1:6" x14ac:dyDescent="0.2">
      <c r="A12320">
        <v>13</v>
      </c>
      <c r="B12320" s="1" t="s">
        <v>497</v>
      </c>
      <c r="C12320" s="2">
        <v>47.781544699999998</v>
      </c>
      <c r="D12320" s="2">
        <v>1.0001976526343705E-5</v>
      </c>
      <c r="E12320" s="2">
        <v>4.6768042000000003E-2</v>
      </c>
      <c r="F12320">
        <f t="shared" si="197"/>
        <v>187.53705986894445</v>
      </c>
    </row>
    <row r="12321" spans="1:6" x14ac:dyDescent="0.2">
      <c r="A12321">
        <v>13</v>
      </c>
      <c r="B12321" s="1" t="s">
        <v>648</v>
      </c>
      <c r="C12321" s="2">
        <v>47.568229889999998</v>
      </c>
      <c r="D12321" s="2">
        <v>9.9573239689641311E-6</v>
      </c>
      <c r="E12321" s="2">
        <v>4.6559252000000002E-2</v>
      </c>
      <c r="F12321">
        <f t="shared" si="197"/>
        <v>186.69982441807747</v>
      </c>
    </row>
    <row r="12322" spans="1:6" x14ac:dyDescent="0.2">
      <c r="A12322">
        <v>13</v>
      </c>
      <c r="B12322" s="1" t="s">
        <v>921</v>
      </c>
      <c r="C12322" s="2">
        <v>47.368470440000003</v>
      </c>
      <c r="D12322" s="2">
        <v>9.9155087384620653E-6</v>
      </c>
      <c r="E12322" s="2">
        <v>4.6363728999999999E-2</v>
      </c>
      <c r="F12322">
        <f t="shared" si="197"/>
        <v>185.91578884616374</v>
      </c>
    </row>
    <row r="12323" spans="1:6" x14ac:dyDescent="0.2">
      <c r="A12323">
        <v>13</v>
      </c>
      <c r="B12323" s="1" t="s">
        <v>1682</v>
      </c>
      <c r="C12323" s="2">
        <v>47.33587928</v>
      </c>
      <c r="D12323" s="2">
        <v>9.9086867071011229E-6</v>
      </c>
      <c r="E12323" s="2">
        <v>4.6331829999999997E-2</v>
      </c>
      <c r="F12323">
        <f t="shared" si="197"/>
        <v>185.78787575814604</v>
      </c>
    </row>
    <row r="12324" spans="1:6" x14ac:dyDescent="0.2">
      <c r="A12324">
        <v>13</v>
      </c>
      <c r="B12324" s="1" t="s">
        <v>127</v>
      </c>
      <c r="C12324" s="2">
        <v>46.944651489999998</v>
      </c>
      <c r="D12324" s="2">
        <v>9.8267919621547173E-6</v>
      </c>
      <c r="E12324" s="2">
        <v>4.5948900000000001E-2</v>
      </c>
      <c r="F12324">
        <f t="shared" si="197"/>
        <v>184.25234929040096</v>
      </c>
    </row>
    <row r="12325" spans="1:6" x14ac:dyDescent="0.2">
      <c r="A12325">
        <v>13</v>
      </c>
      <c r="B12325" s="1" t="s">
        <v>1056</v>
      </c>
      <c r="C12325" s="2">
        <v>46.8403615</v>
      </c>
      <c r="D12325" s="2">
        <v>9.8049612051635196E-6</v>
      </c>
      <c r="E12325" s="2">
        <v>4.5846822000000002E-2</v>
      </c>
      <c r="F12325">
        <f t="shared" si="197"/>
        <v>183.84302259681598</v>
      </c>
    </row>
    <row r="12326" spans="1:6" x14ac:dyDescent="0.2">
      <c r="A12326">
        <v>13</v>
      </c>
      <c r="B12326" s="1" t="s">
        <v>1948</v>
      </c>
      <c r="C12326" s="2">
        <v>46.644311739999999</v>
      </c>
      <c r="D12326" s="2">
        <v>9.7639227268450012E-6</v>
      </c>
      <c r="E12326" s="2">
        <v>4.5654931000000003E-2</v>
      </c>
      <c r="F12326">
        <f t="shared" si="197"/>
        <v>183.07355112834378</v>
      </c>
    </row>
    <row r="12327" spans="1:6" x14ac:dyDescent="0.2">
      <c r="A12327">
        <v>13</v>
      </c>
      <c r="B12327" s="1" t="s">
        <v>1017</v>
      </c>
      <c r="C12327" s="2">
        <v>46.563621259999998</v>
      </c>
      <c r="D12327" s="2">
        <v>9.7470320025321449E-6</v>
      </c>
      <c r="E12327" s="2">
        <v>4.5575952000000003E-2</v>
      </c>
      <c r="F12327">
        <f t="shared" si="197"/>
        <v>182.75685004747771</v>
      </c>
    </row>
    <row r="12328" spans="1:6" x14ac:dyDescent="0.2">
      <c r="A12328">
        <v>13</v>
      </c>
      <c r="B12328" s="1" t="s">
        <v>924</v>
      </c>
      <c r="C12328" s="2">
        <v>46.266039040000003</v>
      </c>
      <c r="D12328" s="2">
        <v>9.6847399847729192E-6</v>
      </c>
      <c r="E12328" s="2">
        <v>4.5284682E-2</v>
      </c>
      <c r="F12328">
        <f t="shared" si="197"/>
        <v>181.58887471449225</v>
      </c>
    </row>
    <row r="12329" spans="1:6" x14ac:dyDescent="0.2">
      <c r="A12329">
        <v>13</v>
      </c>
      <c r="B12329" s="1" t="s">
        <v>1568</v>
      </c>
      <c r="C12329" s="2">
        <v>46.211787149999999</v>
      </c>
      <c r="D12329" s="2">
        <v>9.673383619767829E-6</v>
      </c>
      <c r="E12329" s="2">
        <v>4.5231581E-2</v>
      </c>
      <c r="F12329">
        <f t="shared" si="197"/>
        <v>181.37594287064678</v>
      </c>
    </row>
    <row r="12330" spans="1:6" x14ac:dyDescent="0.2">
      <c r="A12330">
        <v>13</v>
      </c>
      <c r="B12330" s="1" t="s">
        <v>738</v>
      </c>
      <c r="C12330" s="2">
        <v>46.055366380000002</v>
      </c>
      <c r="D12330" s="2">
        <v>9.6406404783698461E-6</v>
      </c>
      <c r="E12330" s="2">
        <v>4.5078477999999998E-2</v>
      </c>
      <c r="F12330">
        <f t="shared" si="197"/>
        <v>180.76200896943462</v>
      </c>
    </row>
    <row r="12331" spans="1:6" x14ac:dyDescent="0.2">
      <c r="A12331">
        <v>13</v>
      </c>
      <c r="B12331" s="1" t="s">
        <v>1879</v>
      </c>
      <c r="C12331" s="2">
        <v>45.244619620000002</v>
      </c>
      <c r="D12331" s="2">
        <v>9.4709291085314416E-6</v>
      </c>
      <c r="E12331" s="2">
        <v>4.4284928000000001E-2</v>
      </c>
      <c r="F12331">
        <f t="shared" si="197"/>
        <v>177.57992078496454</v>
      </c>
    </row>
    <row r="12332" spans="1:6" x14ac:dyDescent="0.2">
      <c r="A12332">
        <v>13</v>
      </c>
      <c r="B12332" s="1" t="s">
        <v>1024</v>
      </c>
      <c r="C12332" s="2">
        <v>45.22772106</v>
      </c>
      <c r="D12332" s="2">
        <v>9.4673918064620992E-6</v>
      </c>
      <c r="E12332" s="2">
        <v>4.4268387999999999E-2</v>
      </c>
      <c r="F12332">
        <f t="shared" si="197"/>
        <v>177.51359637116437</v>
      </c>
    </row>
    <row r="12333" spans="1:6" x14ac:dyDescent="0.2">
      <c r="A12333">
        <v>13</v>
      </c>
      <c r="B12333" s="1" t="s">
        <v>125</v>
      </c>
      <c r="C12333" s="2">
        <v>44.934036319999997</v>
      </c>
      <c r="D12333" s="2">
        <v>9.4059156779044796E-6</v>
      </c>
      <c r="E12333" s="2">
        <v>4.3980933E-2</v>
      </c>
      <c r="F12333">
        <f t="shared" si="197"/>
        <v>176.360918960709</v>
      </c>
    </row>
    <row r="12334" spans="1:6" x14ac:dyDescent="0.2">
      <c r="A12334">
        <v>13</v>
      </c>
      <c r="B12334" s="1" t="s">
        <v>929</v>
      </c>
      <c r="C12334" s="2">
        <v>44.319956580000003</v>
      </c>
      <c r="D12334" s="2">
        <v>9.2773719599305359E-6</v>
      </c>
      <c r="E12334" s="2">
        <v>4.3379877999999997E-2</v>
      </c>
      <c r="F12334">
        <f t="shared" si="197"/>
        <v>173.95072424869755</v>
      </c>
    </row>
    <row r="12335" spans="1:6" x14ac:dyDescent="0.2">
      <c r="A12335">
        <v>13</v>
      </c>
      <c r="B12335" s="1" t="s">
        <v>1880</v>
      </c>
      <c r="C12335" s="2">
        <v>44.028514139999999</v>
      </c>
      <c r="D12335" s="2">
        <v>9.2163652617261347E-6</v>
      </c>
      <c r="E12335" s="2">
        <v>4.3094618000000001E-2</v>
      </c>
      <c r="F12335">
        <f t="shared" si="197"/>
        <v>172.80684865736504</v>
      </c>
    </row>
    <row r="12336" spans="1:6" x14ac:dyDescent="0.2">
      <c r="A12336">
        <v>13</v>
      </c>
      <c r="B12336" s="1" t="s">
        <v>1027</v>
      </c>
      <c r="C12336" s="2">
        <v>43.967804870000002</v>
      </c>
      <c r="D12336" s="2">
        <v>9.2036570656218722E-6</v>
      </c>
      <c r="E12336" s="2">
        <v>4.3035195999999998E-2</v>
      </c>
      <c r="F12336">
        <f t="shared" si="197"/>
        <v>172.5685699804101</v>
      </c>
    </row>
    <row r="12337" spans="1:6" x14ac:dyDescent="0.2">
      <c r="A12337">
        <v>13</v>
      </c>
      <c r="B12337" s="1" t="s">
        <v>1029</v>
      </c>
      <c r="C12337" s="2">
        <v>43.951489889999998</v>
      </c>
      <c r="D12337" s="2">
        <v>9.2002418796034115E-6</v>
      </c>
      <c r="E12337" s="2">
        <v>4.3019227E-2</v>
      </c>
      <c r="F12337">
        <f t="shared" si="197"/>
        <v>172.50453524256397</v>
      </c>
    </row>
    <row r="12338" spans="1:6" x14ac:dyDescent="0.2">
      <c r="A12338">
        <v>13</v>
      </c>
      <c r="B12338" s="1" t="s">
        <v>467</v>
      </c>
      <c r="C12338" s="2">
        <v>43.907473209999999</v>
      </c>
      <c r="D12338" s="2">
        <v>9.1910279990076726E-6</v>
      </c>
      <c r="E12338" s="2">
        <v>4.2976144000000001E-2</v>
      </c>
      <c r="F12338">
        <f t="shared" si="197"/>
        <v>172.33177498139386</v>
      </c>
    </row>
    <row r="12339" spans="1:6" x14ac:dyDescent="0.2">
      <c r="A12339">
        <v>13</v>
      </c>
      <c r="B12339" s="1" t="s">
        <v>930</v>
      </c>
      <c r="C12339" s="2">
        <v>43.844121899999998</v>
      </c>
      <c r="D12339" s="2">
        <v>9.1777667519269097E-6</v>
      </c>
      <c r="E12339" s="2">
        <v>4.2914135999999999E-2</v>
      </c>
      <c r="F12339">
        <f t="shared" si="197"/>
        <v>172.08312659862955</v>
      </c>
    </row>
    <row r="12340" spans="1:6" x14ac:dyDescent="0.2">
      <c r="A12340">
        <v>13</v>
      </c>
      <c r="B12340" s="1" t="s">
        <v>1117</v>
      </c>
      <c r="C12340" s="2">
        <v>43.576903940000001</v>
      </c>
      <c r="D12340" s="2">
        <v>9.1218309708546833E-6</v>
      </c>
      <c r="E12340" s="2">
        <v>4.2652586999999999E-2</v>
      </c>
      <c r="F12340">
        <f t="shared" si="197"/>
        <v>171.03433070352531</v>
      </c>
    </row>
    <row r="12341" spans="1:6" x14ac:dyDescent="0.2">
      <c r="A12341">
        <v>13</v>
      </c>
      <c r="B12341" s="1" t="s">
        <v>736</v>
      </c>
      <c r="C12341" s="2">
        <v>43.415945290000003</v>
      </c>
      <c r="D12341" s="2">
        <v>9.08813784784896E-6</v>
      </c>
      <c r="E12341" s="2">
        <v>4.2495041999999997E-2</v>
      </c>
      <c r="F12341">
        <f t="shared" si="197"/>
        <v>170.402584647168</v>
      </c>
    </row>
    <row r="12342" spans="1:6" x14ac:dyDescent="0.2">
      <c r="A12342">
        <v>13</v>
      </c>
      <c r="B12342" s="1" t="s">
        <v>1032</v>
      </c>
      <c r="C12342" s="2">
        <v>43.351105830000002</v>
      </c>
      <c r="D12342" s="2">
        <v>9.0745652155316216E-6</v>
      </c>
      <c r="E12342" s="2">
        <v>4.2431577999999998E-2</v>
      </c>
      <c r="F12342">
        <f t="shared" si="197"/>
        <v>170.14809779121791</v>
      </c>
    </row>
    <row r="12343" spans="1:6" x14ac:dyDescent="0.2">
      <c r="A12343">
        <v>13</v>
      </c>
      <c r="B12343" s="1" t="s">
        <v>411</v>
      </c>
      <c r="C12343" s="2">
        <v>43.221746320000001</v>
      </c>
      <c r="D12343" s="2">
        <v>9.0474866763047808E-6</v>
      </c>
      <c r="E12343" s="2">
        <v>4.2304962000000002E-2</v>
      </c>
      <c r="F12343">
        <f t="shared" si="197"/>
        <v>169.64037518071464</v>
      </c>
    </row>
    <row r="12344" spans="1:6" x14ac:dyDescent="0.2">
      <c r="A12344">
        <v>13</v>
      </c>
      <c r="B12344" s="1" t="s">
        <v>1685</v>
      </c>
      <c r="C12344" s="2">
        <v>42.533742160000003</v>
      </c>
      <c r="D12344" s="2">
        <v>8.9034686518901252E-6</v>
      </c>
      <c r="E12344" s="2">
        <v>4.1631551000000003E-2</v>
      </c>
      <c r="F12344">
        <f t="shared" si="197"/>
        <v>166.94003722293985</v>
      </c>
    </row>
    <row r="12345" spans="1:6" x14ac:dyDescent="0.2">
      <c r="A12345">
        <v>13</v>
      </c>
      <c r="B12345" s="1" t="s">
        <v>1038</v>
      </c>
      <c r="C12345" s="2">
        <v>42.081946279999997</v>
      </c>
      <c r="D12345" s="2">
        <v>8.8088956517275895E-6</v>
      </c>
      <c r="E12345" s="2">
        <v>4.1189338999999998E-2</v>
      </c>
      <c r="F12345">
        <f t="shared" si="197"/>
        <v>165.1667934698923</v>
      </c>
    </row>
    <row r="12346" spans="1:6" x14ac:dyDescent="0.2">
      <c r="A12346">
        <v>13</v>
      </c>
      <c r="B12346" s="1" t="s">
        <v>1135</v>
      </c>
      <c r="C12346" s="2">
        <v>41.504546300000001</v>
      </c>
      <c r="D12346" s="2">
        <v>8.688030060651685E-6</v>
      </c>
      <c r="E12346" s="2">
        <v>4.0624186E-2</v>
      </c>
      <c r="F12346">
        <f t="shared" si="197"/>
        <v>162.90056363721908</v>
      </c>
    </row>
    <row r="12347" spans="1:6" x14ac:dyDescent="0.2">
      <c r="A12347">
        <v>13</v>
      </c>
      <c r="B12347" s="1" t="s">
        <v>512</v>
      </c>
      <c r="C12347" s="2">
        <v>41.381448310000003</v>
      </c>
      <c r="D12347" s="2">
        <v>8.6622622907345769E-6</v>
      </c>
      <c r="E12347" s="2">
        <v>4.0503698999999997E-2</v>
      </c>
      <c r="F12347">
        <f t="shared" si="197"/>
        <v>162.41741795127331</v>
      </c>
    </row>
    <row r="12348" spans="1:6" x14ac:dyDescent="0.2">
      <c r="A12348">
        <v>13</v>
      </c>
      <c r="B12348" s="1" t="s">
        <v>523</v>
      </c>
      <c r="C12348" s="2">
        <v>41.376608789999999</v>
      </c>
      <c r="D12348" s="2">
        <v>8.6612492193982742E-6</v>
      </c>
      <c r="E12348" s="2">
        <v>4.0498961999999999E-2</v>
      </c>
      <c r="F12348">
        <f t="shared" si="197"/>
        <v>162.39842286371763</v>
      </c>
    </row>
    <row r="12349" spans="1:6" x14ac:dyDescent="0.2">
      <c r="A12349">
        <v>13</v>
      </c>
      <c r="B12349" s="1" t="s">
        <v>1687</v>
      </c>
      <c r="C12349" s="2">
        <v>41.117873860000003</v>
      </c>
      <c r="D12349" s="2">
        <v>8.6070889329922917E-6</v>
      </c>
      <c r="E12349" s="2">
        <v>4.0245715000000001E-2</v>
      </c>
      <c r="F12349">
        <f t="shared" si="197"/>
        <v>161.38291749360548</v>
      </c>
    </row>
    <row r="12350" spans="1:6" x14ac:dyDescent="0.2">
      <c r="A12350">
        <v>13</v>
      </c>
      <c r="B12350" s="1" t="s">
        <v>938</v>
      </c>
      <c r="C12350" s="2">
        <v>40.918694760000001</v>
      </c>
      <c r="D12350" s="2">
        <v>8.5653953908141348E-6</v>
      </c>
      <c r="E12350" s="2">
        <v>4.0050760999999997E-2</v>
      </c>
      <c r="F12350">
        <f t="shared" si="197"/>
        <v>160.60116357776502</v>
      </c>
    </row>
    <row r="12351" spans="1:6" x14ac:dyDescent="0.2">
      <c r="A12351">
        <v>13</v>
      </c>
      <c r="B12351" s="1" t="s">
        <v>1921</v>
      </c>
      <c r="C12351" s="2">
        <v>40.692564730000001</v>
      </c>
      <c r="D12351" s="2">
        <v>8.5180603437213956E-6</v>
      </c>
      <c r="E12351" s="2">
        <v>3.9829428E-2</v>
      </c>
      <c r="F12351">
        <f t="shared" si="197"/>
        <v>159.71363144477615</v>
      </c>
    </row>
    <row r="12352" spans="1:6" x14ac:dyDescent="0.2">
      <c r="A12352">
        <v>13</v>
      </c>
      <c r="B12352" s="1" t="s">
        <v>441</v>
      </c>
      <c r="C12352" s="2">
        <v>40.53780312</v>
      </c>
      <c r="D12352" s="2">
        <v>8.485664516625746E-6</v>
      </c>
      <c r="E12352" s="2">
        <v>3.9677948999999997E-2</v>
      </c>
      <c r="F12352">
        <f t="shared" si="197"/>
        <v>159.10620968673274</v>
      </c>
    </row>
    <row r="12353" spans="1:6" x14ac:dyDescent="0.2">
      <c r="A12353">
        <v>13</v>
      </c>
      <c r="B12353" s="1" t="s">
        <v>769</v>
      </c>
      <c r="C12353" s="2">
        <v>40.438409610000001</v>
      </c>
      <c r="D12353" s="2">
        <v>8.4648585934626207E-6</v>
      </c>
      <c r="E12353" s="2">
        <v>3.9580663000000002E-2</v>
      </c>
      <c r="F12353">
        <f t="shared" si="197"/>
        <v>158.71609862742415</v>
      </c>
    </row>
    <row r="12354" spans="1:6" x14ac:dyDescent="0.2">
      <c r="A12354">
        <v>13</v>
      </c>
      <c r="B12354" s="1" t="s">
        <v>1044</v>
      </c>
      <c r="C12354" s="2">
        <v>40.248230190000001</v>
      </c>
      <c r="D12354" s="2">
        <v>8.4250489747384457E-6</v>
      </c>
      <c r="E12354" s="2">
        <v>3.9394518000000003E-2</v>
      </c>
      <c r="F12354">
        <f t="shared" si="197"/>
        <v>157.96966827634586</v>
      </c>
    </row>
    <row r="12355" spans="1:6" x14ac:dyDescent="0.2">
      <c r="A12355">
        <v>13</v>
      </c>
      <c r="B12355" s="1" t="s">
        <v>121</v>
      </c>
      <c r="C12355" s="2">
        <v>39.843589530000003</v>
      </c>
      <c r="D12355" s="2">
        <v>8.3403466299391766E-6</v>
      </c>
      <c r="E12355" s="2">
        <v>3.8998459999999999E-2</v>
      </c>
      <c r="F12355">
        <f t="shared" ref="F12355:F12418" si="198">D12355*$I$8</f>
        <v>156.38149931135956</v>
      </c>
    </row>
    <row r="12356" spans="1:6" x14ac:dyDescent="0.2">
      <c r="A12356">
        <v>13</v>
      </c>
      <c r="B12356" s="1" t="s">
        <v>706</v>
      </c>
      <c r="C12356" s="2">
        <v>39.838557469999998</v>
      </c>
      <c r="D12356" s="2">
        <v>8.3392933522673816E-6</v>
      </c>
      <c r="E12356" s="2">
        <v>3.8993535000000003E-2</v>
      </c>
      <c r="F12356">
        <f t="shared" si="198"/>
        <v>156.36175035501341</v>
      </c>
    </row>
    <row r="12357" spans="1:6" x14ac:dyDescent="0.2">
      <c r="A12357">
        <v>13</v>
      </c>
      <c r="B12357" s="1" t="s">
        <v>119</v>
      </c>
      <c r="C12357" s="2">
        <v>39.604308940000003</v>
      </c>
      <c r="D12357" s="2">
        <v>8.2902587320461589E-6</v>
      </c>
      <c r="E12357" s="2">
        <v>3.8764254999999997E-2</v>
      </c>
      <c r="F12357">
        <f t="shared" si="198"/>
        <v>155.44235122586548</v>
      </c>
    </row>
    <row r="12358" spans="1:6" x14ac:dyDescent="0.2">
      <c r="A12358">
        <v>13</v>
      </c>
      <c r="B12358" s="1" t="s">
        <v>940</v>
      </c>
      <c r="C12358" s="2">
        <v>39.581034350000003</v>
      </c>
      <c r="D12358" s="2">
        <v>8.2853867079565768E-6</v>
      </c>
      <c r="E12358" s="2">
        <v>3.8741473999999998E-2</v>
      </c>
      <c r="F12358">
        <f t="shared" si="198"/>
        <v>155.35100077418582</v>
      </c>
    </row>
    <row r="12359" spans="1:6" x14ac:dyDescent="0.2">
      <c r="A12359">
        <v>13</v>
      </c>
      <c r="B12359" s="1" t="s">
        <v>1881</v>
      </c>
      <c r="C12359" s="2">
        <v>39.513549429999998</v>
      </c>
      <c r="D12359" s="2">
        <v>8.2712603830722772E-6</v>
      </c>
      <c r="E12359" s="2">
        <v>3.8675421000000001E-2</v>
      </c>
      <c r="F12359">
        <f t="shared" si="198"/>
        <v>155.08613218260518</v>
      </c>
    </row>
    <row r="12360" spans="1:6" x14ac:dyDescent="0.2">
      <c r="A12360">
        <v>13</v>
      </c>
      <c r="B12360" s="1" t="s">
        <v>1049</v>
      </c>
      <c r="C12360" s="2">
        <v>39.441025009999997</v>
      </c>
      <c r="D12360" s="2">
        <v>8.2560788557448E-6</v>
      </c>
      <c r="E12360" s="2">
        <v>3.8604434E-2</v>
      </c>
      <c r="F12360">
        <f t="shared" si="198"/>
        <v>154.80147854521499</v>
      </c>
    </row>
    <row r="12361" spans="1:6" x14ac:dyDescent="0.2">
      <c r="A12361">
        <v>13</v>
      </c>
      <c r="B12361" s="1" t="s">
        <v>1882</v>
      </c>
      <c r="C12361" s="2">
        <v>39.405425170000001</v>
      </c>
      <c r="D12361" s="2">
        <v>8.2486269964156477E-6</v>
      </c>
      <c r="E12361" s="2">
        <v>3.8569590000000001E-2</v>
      </c>
      <c r="F12361">
        <f t="shared" si="198"/>
        <v>154.6617561827934</v>
      </c>
    </row>
    <row r="12362" spans="1:6" x14ac:dyDescent="0.2">
      <c r="A12362">
        <v>13</v>
      </c>
      <c r="B12362" s="1" t="s">
        <v>941</v>
      </c>
      <c r="C12362" s="2">
        <v>39.335197999999998</v>
      </c>
      <c r="D12362" s="2">
        <v>8.2339264480696687E-6</v>
      </c>
      <c r="E12362" s="2">
        <v>3.8500852000000002E-2</v>
      </c>
      <c r="F12362">
        <f t="shared" si="198"/>
        <v>154.3861209013063</v>
      </c>
    </row>
    <row r="12363" spans="1:6" x14ac:dyDescent="0.2">
      <c r="A12363">
        <v>13</v>
      </c>
      <c r="B12363" s="1" t="s">
        <v>1052</v>
      </c>
      <c r="C12363" s="2">
        <v>39.177307730000003</v>
      </c>
      <c r="D12363" s="2">
        <v>8.2008757709778687E-6</v>
      </c>
      <c r="E12363" s="2">
        <v>3.8346311000000001E-2</v>
      </c>
      <c r="F12363">
        <f t="shared" si="198"/>
        <v>153.76642070583503</v>
      </c>
    </row>
    <row r="12364" spans="1:6" x14ac:dyDescent="0.2">
      <c r="A12364">
        <v>13</v>
      </c>
      <c r="B12364" s="1" t="s">
        <v>1571</v>
      </c>
      <c r="C12364" s="2">
        <v>38.761612280000001</v>
      </c>
      <c r="D12364" s="2">
        <v>8.1138594232529497E-6</v>
      </c>
      <c r="E12364" s="2">
        <v>3.7939433000000002E-2</v>
      </c>
      <c r="F12364">
        <f t="shared" si="198"/>
        <v>152.1348641859928</v>
      </c>
    </row>
    <row r="12365" spans="1:6" x14ac:dyDescent="0.2">
      <c r="A12365">
        <v>13</v>
      </c>
      <c r="B12365" s="1" t="s">
        <v>1569</v>
      </c>
      <c r="C12365" s="2">
        <v>38.739773700000001</v>
      </c>
      <c r="D12365" s="2">
        <v>8.1092880912256086E-6</v>
      </c>
      <c r="E12365" s="2">
        <v>3.7918057999999998E-2</v>
      </c>
      <c r="F12365">
        <f t="shared" si="198"/>
        <v>152.04915171048017</v>
      </c>
    </row>
    <row r="12366" spans="1:6" x14ac:dyDescent="0.2">
      <c r="A12366">
        <v>13</v>
      </c>
      <c r="B12366" s="1" t="s">
        <v>1057</v>
      </c>
      <c r="C12366" s="2">
        <v>38.491901259999999</v>
      </c>
      <c r="D12366" s="2">
        <v>8.0574016014097889E-6</v>
      </c>
      <c r="E12366" s="2">
        <v>3.7675443000000003E-2</v>
      </c>
      <c r="F12366">
        <f t="shared" si="198"/>
        <v>151.07628002643355</v>
      </c>
    </row>
    <row r="12367" spans="1:6" x14ac:dyDescent="0.2">
      <c r="A12367">
        <v>13</v>
      </c>
      <c r="B12367" s="1" t="s">
        <v>117</v>
      </c>
      <c r="C12367" s="2">
        <v>37.264377230000001</v>
      </c>
      <c r="D12367" s="2">
        <v>7.8004474024140921E-6</v>
      </c>
      <c r="E12367" s="2">
        <v>3.6473956000000002E-2</v>
      </c>
      <c r="F12367">
        <f t="shared" si="198"/>
        <v>146.25838879526424</v>
      </c>
    </row>
    <row r="12368" spans="1:6" x14ac:dyDescent="0.2">
      <c r="A12368">
        <v>13</v>
      </c>
      <c r="B12368" s="1" t="s">
        <v>1883</v>
      </c>
      <c r="C12368" s="2">
        <v>37.127235679999998</v>
      </c>
      <c r="D12368" s="2">
        <v>7.7717398650093671E-6</v>
      </c>
      <c r="E12368" s="2">
        <v>3.6339722999999997E-2</v>
      </c>
      <c r="F12368">
        <f t="shared" si="198"/>
        <v>145.72012246892564</v>
      </c>
    </row>
    <row r="12369" spans="1:6" x14ac:dyDescent="0.2">
      <c r="A12369">
        <v>13</v>
      </c>
      <c r="B12369" s="1" t="s">
        <v>1065</v>
      </c>
      <c r="C12369" s="2">
        <v>37.026781270000001</v>
      </c>
      <c r="D12369" s="2">
        <v>7.7507121654105757E-6</v>
      </c>
      <c r="E12369" s="2">
        <v>3.62414E-2</v>
      </c>
      <c r="F12369">
        <f t="shared" si="198"/>
        <v>145.3258531014483</v>
      </c>
    </row>
    <row r="12370" spans="1:6" x14ac:dyDescent="0.2">
      <c r="A12370">
        <v>13</v>
      </c>
      <c r="B12370" s="1" t="s">
        <v>1063</v>
      </c>
      <c r="C12370" s="2">
        <v>36.908746170000001</v>
      </c>
      <c r="D12370" s="2">
        <v>7.7260040890698643E-6</v>
      </c>
      <c r="E12370" s="2">
        <v>3.6125867999999998E-2</v>
      </c>
      <c r="F12370">
        <f t="shared" si="198"/>
        <v>144.86257667005995</v>
      </c>
    </row>
    <row r="12371" spans="1:6" x14ac:dyDescent="0.2">
      <c r="A12371">
        <v>13</v>
      </c>
      <c r="B12371" s="1" t="s">
        <v>116</v>
      </c>
      <c r="C12371" s="2">
        <v>36.90458744</v>
      </c>
      <c r="D12371" s="2">
        <v>7.7251336646791613E-6</v>
      </c>
      <c r="E12371" s="2">
        <v>3.6121797999999997E-2</v>
      </c>
      <c r="F12371">
        <f t="shared" si="198"/>
        <v>144.84625621273426</v>
      </c>
    </row>
    <row r="12372" spans="1:6" x14ac:dyDescent="0.2">
      <c r="A12372">
        <v>13</v>
      </c>
      <c r="B12372" s="1" t="s">
        <v>1689</v>
      </c>
      <c r="C12372" s="2">
        <v>36.900303360000002</v>
      </c>
      <c r="D12372" s="2">
        <v>7.7242369350795994E-6</v>
      </c>
      <c r="E12372" s="2">
        <v>3.6117604999999997E-2</v>
      </c>
      <c r="F12372">
        <f t="shared" si="198"/>
        <v>144.82944253274249</v>
      </c>
    </row>
    <row r="12373" spans="1:6" x14ac:dyDescent="0.2">
      <c r="A12373">
        <v>13</v>
      </c>
      <c r="B12373" s="1" t="s">
        <v>1064</v>
      </c>
      <c r="C12373" s="2">
        <v>36.809114899999997</v>
      </c>
      <c r="D12373" s="2">
        <v>7.705148549577834E-6</v>
      </c>
      <c r="E12373" s="2">
        <v>3.6028350000000001E-2</v>
      </c>
      <c r="F12373">
        <f t="shared" si="198"/>
        <v>144.47153530458439</v>
      </c>
    </row>
    <row r="12374" spans="1:6" x14ac:dyDescent="0.2">
      <c r="A12374">
        <v>13</v>
      </c>
      <c r="B12374" s="1" t="s">
        <v>1884</v>
      </c>
      <c r="C12374" s="2">
        <v>36.569202500000003</v>
      </c>
      <c r="D12374" s="2">
        <v>7.6549284840500611E-6</v>
      </c>
      <c r="E12374" s="2">
        <v>3.5793526999999999E-2</v>
      </c>
      <c r="F12374">
        <f t="shared" si="198"/>
        <v>143.52990907593863</v>
      </c>
    </row>
    <row r="12375" spans="1:6" x14ac:dyDescent="0.2">
      <c r="A12375">
        <v>13</v>
      </c>
      <c r="B12375" s="1" t="s">
        <v>1069</v>
      </c>
      <c r="C12375" s="2">
        <v>36.135633390000002</v>
      </c>
      <c r="D12375" s="2">
        <v>7.564170594626038E-6</v>
      </c>
      <c r="E12375" s="2">
        <v>3.5369154E-2</v>
      </c>
      <c r="F12375">
        <f t="shared" si="198"/>
        <v>141.8281986492382</v>
      </c>
    </row>
    <row r="12376" spans="1:6" x14ac:dyDescent="0.2">
      <c r="A12376">
        <v>13</v>
      </c>
      <c r="B12376" s="1" t="s">
        <v>1073</v>
      </c>
      <c r="C12376" s="2">
        <v>36.134543669999999</v>
      </c>
      <c r="D12376" s="2">
        <v>7.5639424022857728E-6</v>
      </c>
      <c r="E12376" s="2">
        <v>3.5368086999999999E-2</v>
      </c>
      <c r="F12376">
        <f t="shared" si="198"/>
        <v>141.82392004285825</v>
      </c>
    </row>
    <row r="12377" spans="1:6" x14ac:dyDescent="0.2">
      <c r="A12377">
        <v>13</v>
      </c>
      <c r="B12377" s="1" t="s">
        <v>1075</v>
      </c>
      <c r="C12377" s="2">
        <v>35.48109805</v>
      </c>
      <c r="D12377" s="2">
        <v>7.4271585241708513E-6</v>
      </c>
      <c r="E12377" s="2">
        <v>3.4728502000000001E-2</v>
      </c>
      <c r="F12377">
        <f t="shared" si="198"/>
        <v>139.25922232820346</v>
      </c>
    </row>
    <row r="12378" spans="1:6" x14ac:dyDescent="0.2">
      <c r="A12378">
        <v>13</v>
      </c>
      <c r="B12378" s="1" t="s">
        <v>1077</v>
      </c>
      <c r="C12378" s="2">
        <v>35.394340730000003</v>
      </c>
      <c r="D12378" s="2">
        <v>7.4089978784742112E-6</v>
      </c>
      <c r="E12378" s="2">
        <v>3.4643584999999998E-2</v>
      </c>
      <c r="F12378">
        <f t="shared" si="198"/>
        <v>138.91871022139145</v>
      </c>
    </row>
    <row r="12379" spans="1:6" x14ac:dyDescent="0.2">
      <c r="A12379">
        <v>13</v>
      </c>
      <c r="B12379" s="1" t="s">
        <v>1076</v>
      </c>
      <c r="C12379" s="2">
        <v>35.163491270000002</v>
      </c>
      <c r="D12379" s="2">
        <v>7.3606747820731065E-6</v>
      </c>
      <c r="E12379" s="2">
        <v>3.4417631999999997E-2</v>
      </c>
      <c r="F12379">
        <f t="shared" si="198"/>
        <v>138.01265216387074</v>
      </c>
    </row>
    <row r="12380" spans="1:6" x14ac:dyDescent="0.2">
      <c r="A12380">
        <v>13</v>
      </c>
      <c r="B12380" s="1" t="s">
        <v>1080</v>
      </c>
      <c r="C12380" s="2">
        <v>35.136906750000001</v>
      </c>
      <c r="D12380" s="2">
        <v>7.3551100541502352E-6</v>
      </c>
      <c r="E12380" s="2">
        <v>3.4391612000000002E-2</v>
      </c>
      <c r="F12380">
        <f t="shared" si="198"/>
        <v>137.90831351531691</v>
      </c>
    </row>
    <row r="12381" spans="1:6" x14ac:dyDescent="0.2">
      <c r="A12381">
        <v>13</v>
      </c>
      <c r="B12381" s="1" t="s">
        <v>113</v>
      </c>
      <c r="C12381" s="2">
        <v>34.890502740000002</v>
      </c>
      <c r="D12381" s="2">
        <v>7.3035308861647429E-6</v>
      </c>
      <c r="E12381" s="2">
        <v>3.4150434E-2</v>
      </c>
      <c r="F12381">
        <f t="shared" si="198"/>
        <v>136.94120411558893</v>
      </c>
    </row>
    <row r="12382" spans="1:6" x14ac:dyDescent="0.2">
      <c r="A12382">
        <v>13</v>
      </c>
      <c r="B12382" s="1" t="s">
        <v>1079</v>
      </c>
      <c r="C12382" s="2">
        <v>34.861248709999998</v>
      </c>
      <c r="D12382" s="2">
        <v>7.2974073329512304E-6</v>
      </c>
      <c r="E12382" s="2">
        <v>3.4121801E-2</v>
      </c>
      <c r="F12382">
        <f t="shared" si="198"/>
        <v>136.82638749283558</v>
      </c>
    </row>
    <row r="12383" spans="1:6" x14ac:dyDescent="0.2">
      <c r="A12383">
        <v>13</v>
      </c>
      <c r="B12383" s="1" t="s">
        <v>770</v>
      </c>
      <c r="C12383" s="2">
        <v>34.85013799</v>
      </c>
      <c r="D12383" s="2">
        <v>7.2950815675338116E-6</v>
      </c>
      <c r="E12383" s="2">
        <v>3.4110926E-2</v>
      </c>
      <c r="F12383">
        <f t="shared" si="198"/>
        <v>136.78277939125897</v>
      </c>
    </row>
    <row r="12384" spans="1:6" x14ac:dyDescent="0.2">
      <c r="A12384">
        <v>13</v>
      </c>
      <c r="B12384" s="1" t="s">
        <v>1885</v>
      </c>
      <c r="C12384" s="2">
        <v>34.638198320000001</v>
      </c>
      <c r="D12384" s="2">
        <v>7.2507166565437945E-6</v>
      </c>
      <c r="E12384" s="2">
        <v>3.3903480999999999E-2</v>
      </c>
      <c r="F12384">
        <f t="shared" si="198"/>
        <v>135.95093731019614</v>
      </c>
    </row>
    <row r="12385" spans="1:6" x14ac:dyDescent="0.2">
      <c r="A12385">
        <v>13</v>
      </c>
      <c r="B12385" s="1" t="s">
        <v>707</v>
      </c>
      <c r="C12385" s="2">
        <v>34.539696939999999</v>
      </c>
      <c r="D12385" s="2">
        <v>7.2300976500680085E-6</v>
      </c>
      <c r="E12385" s="2">
        <v>3.3807069000000002E-2</v>
      </c>
      <c r="F12385">
        <f t="shared" si="198"/>
        <v>135.56433093877516</v>
      </c>
    </row>
    <row r="12386" spans="1:6" x14ac:dyDescent="0.2">
      <c r="A12386">
        <v>13</v>
      </c>
      <c r="B12386" s="1" t="s">
        <v>1690</v>
      </c>
      <c r="C12386" s="2">
        <v>34.516630339999999</v>
      </c>
      <c r="D12386" s="2">
        <v>7.2252692541297033E-6</v>
      </c>
      <c r="E12386" s="2">
        <v>3.3784491999999999E-2</v>
      </c>
      <c r="F12386">
        <f t="shared" si="198"/>
        <v>135.47379851493193</v>
      </c>
    </row>
    <row r="12387" spans="1:6" x14ac:dyDescent="0.2">
      <c r="A12387">
        <v>13</v>
      </c>
      <c r="B12387" s="1" t="s">
        <v>1083</v>
      </c>
      <c r="C12387" s="2">
        <v>34.479433659999998</v>
      </c>
      <c r="D12387" s="2">
        <v>7.2174829123074151E-6</v>
      </c>
      <c r="E12387" s="2">
        <v>3.3748083999999998E-2</v>
      </c>
      <c r="F12387">
        <f t="shared" si="198"/>
        <v>135.32780460576404</v>
      </c>
    </row>
    <row r="12388" spans="1:6" x14ac:dyDescent="0.2">
      <c r="A12388">
        <v>13</v>
      </c>
      <c r="B12388" s="1" t="s">
        <v>955</v>
      </c>
      <c r="C12388" s="2">
        <v>34.408684890000004</v>
      </c>
      <c r="D12388" s="2">
        <v>7.202673293583239E-6</v>
      </c>
      <c r="E12388" s="2">
        <v>3.3678835999999997E-2</v>
      </c>
      <c r="F12388">
        <f t="shared" si="198"/>
        <v>135.05012425468573</v>
      </c>
    </row>
    <row r="12389" spans="1:6" x14ac:dyDescent="0.2">
      <c r="A12389">
        <v>13</v>
      </c>
      <c r="B12389" s="1" t="s">
        <v>112</v>
      </c>
      <c r="C12389" s="2">
        <v>33.808601369999998</v>
      </c>
      <c r="D12389" s="2">
        <v>7.0770595053765277E-6</v>
      </c>
      <c r="E12389" s="2">
        <v>3.3091480999999999E-2</v>
      </c>
      <c r="F12389">
        <f t="shared" si="198"/>
        <v>132.6948657258099</v>
      </c>
    </row>
    <row r="12390" spans="1:6" x14ac:dyDescent="0.2">
      <c r="A12390">
        <v>13</v>
      </c>
      <c r="B12390" s="1" t="s">
        <v>99</v>
      </c>
      <c r="C12390" s="2">
        <v>33.59505154</v>
      </c>
      <c r="D12390" s="2">
        <v>7.0323577593950235E-6</v>
      </c>
      <c r="E12390" s="2">
        <v>3.2882461000000002E-2</v>
      </c>
      <c r="F12390">
        <f t="shared" si="198"/>
        <v>131.85670798865669</v>
      </c>
    </row>
    <row r="12391" spans="1:6" x14ac:dyDescent="0.2">
      <c r="A12391">
        <v>13</v>
      </c>
      <c r="B12391" s="1" t="s">
        <v>1214</v>
      </c>
      <c r="C12391" s="2">
        <v>33.468873100000003</v>
      </c>
      <c r="D12391" s="2">
        <v>7.0059451910656385E-6</v>
      </c>
      <c r="E12391" s="2">
        <v>3.2758958999999997E-2</v>
      </c>
      <c r="F12391">
        <f t="shared" si="198"/>
        <v>131.36147233248073</v>
      </c>
    </row>
    <row r="12392" spans="1:6" x14ac:dyDescent="0.2">
      <c r="A12392">
        <v>13</v>
      </c>
      <c r="B12392" s="1" t="s">
        <v>1212</v>
      </c>
      <c r="C12392" s="2">
        <v>33.454415050000001</v>
      </c>
      <c r="D12392" s="2">
        <v>7.0029188088659243E-6</v>
      </c>
      <c r="E12392" s="2">
        <v>3.2744808E-2</v>
      </c>
      <c r="F12392">
        <f t="shared" si="198"/>
        <v>131.30472766623609</v>
      </c>
    </row>
    <row r="12393" spans="1:6" x14ac:dyDescent="0.2">
      <c r="A12393">
        <v>13</v>
      </c>
      <c r="B12393" s="1" t="s">
        <v>771</v>
      </c>
      <c r="C12393" s="2">
        <v>33.161607680000003</v>
      </c>
      <c r="D12393" s="2">
        <v>6.9416261751798593E-6</v>
      </c>
      <c r="E12393" s="2">
        <v>3.2458211000000001E-2</v>
      </c>
      <c r="F12393">
        <f t="shared" si="198"/>
        <v>130.15549078462237</v>
      </c>
    </row>
    <row r="12394" spans="1:6" x14ac:dyDescent="0.2">
      <c r="A12394">
        <v>13</v>
      </c>
      <c r="B12394" s="1" t="s">
        <v>1754</v>
      </c>
      <c r="C12394" s="2">
        <v>32.999357740000001</v>
      </c>
      <c r="D12394" s="2">
        <v>6.9076629425904849E-6</v>
      </c>
      <c r="E12394" s="2">
        <v>3.2299402999999997E-2</v>
      </c>
      <c r="F12394">
        <f t="shared" si="198"/>
        <v>129.5186801735716</v>
      </c>
    </row>
    <row r="12395" spans="1:6" x14ac:dyDescent="0.2">
      <c r="A12395">
        <v>13</v>
      </c>
      <c r="B12395" s="1" t="s">
        <v>1226</v>
      </c>
      <c r="C12395" s="2">
        <v>32.922562190000001</v>
      </c>
      <c r="D12395" s="2">
        <v>6.8915874658887747E-6</v>
      </c>
      <c r="E12395" s="2">
        <v>3.2224236000000003E-2</v>
      </c>
      <c r="F12395">
        <f t="shared" si="198"/>
        <v>129.21726498541452</v>
      </c>
    </row>
    <row r="12396" spans="1:6" x14ac:dyDescent="0.2">
      <c r="A12396">
        <v>13</v>
      </c>
      <c r="B12396" s="1" t="s">
        <v>111</v>
      </c>
      <c r="C12396" s="2">
        <v>32.895524770000002</v>
      </c>
      <c r="D12396" s="2">
        <v>6.8859277825778245E-6</v>
      </c>
      <c r="E12396" s="2">
        <v>3.2197772E-2</v>
      </c>
      <c r="F12396">
        <f t="shared" si="198"/>
        <v>129.11114592333422</v>
      </c>
    </row>
    <row r="12397" spans="1:6" x14ac:dyDescent="0.2">
      <c r="A12397">
        <v>13</v>
      </c>
      <c r="B12397" s="1" t="s">
        <v>1691</v>
      </c>
      <c r="C12397" s="2">
        <v>32.870737300000002</v>
      </c>
      <c r="D12397" s="2">
        <v>6.8807390266644998E-6</v>
      </c>
      <c r="E12397" s="2">
        <v>3.2173510000000002E-2</v>
      </c>
      <c r="F12397">
        <f t="shared" si="198"/>
        <v>129.01385674995936</v>
      </c>
    </row>
    <row r="12398" spans="1:6" x14ac:dyDescent="0.2">
      <c r="A12398">
        <v>13</v>
      </c>
      <c r="B12398" s="1" t="s">
        <v>1886</v>
      </c>
      <c r="C12398" s="2">
        <v>32.502362419999997</v>
      </c>
      <c r="D12398" s="2">
        <v>6.8036281940511735E-6</v>
      </c>
      <c r="E12398" s="2">
        <v>3.1812949E-2</v>
      </c>
      <c r="F12398">
        <f t="shared" si="198"/>
        <v>127.56802863845951</v>
      </c>
    </row>
    <row r="12399" spans="1:6" x14ac:dyDescent="0.2">
      <c r="A12399">
        <v>13</v>
      </c>
      <c r="B12399" s="1" t="s">
        <v>1092</v>
      </c>
      <c r="C12399" s="2">
        <v>32.324760750000003</v>
      </c>
      <c r="D12399" s="2">
        <v>6.7664514487112591E-6</v>
      </c>
      <c r="E12399" s="2">
        <v>3.1639115000000002E-2</v>
      </c>
      <c r="F12399">
        <f t="shared" si="198"/>
        <v>126.87096466333611</v>
      </c>
    </row>
    <row r="12400" spans="1:6" x14ac:dyDescent="0.2">
      <c r="A12400">
        <v>13</v>
      </c>
      <c r="B12400" s="1" t="s">
        <v>1095</v>
      </c>
      <c r="C12400" s="2">
        <v>32.151295509999997</v>
      </c>
      <c r="D12400" s="2">
        <v>6.7301404227653396E-6</v>
      </c>
      <c r="E12400" s="2">
        <v>3.1469328999999997E-2</v>
      </c>
      <c r="F12400">
        <f t="shared" si="198"/>
        <v>126.19013292685011</v>
      </c>
    </row>
    <row r="12401" spans="1:6" x14ac:dyDescent="0.2">
      <c r="A12401">
        <v>13</v>
      </c>
      <c r="B12401" s="1" t="s">
        <v>961</v>
      </c>
      <c r="C12401" s="2">
        <v>31.71395399</v>
      </c>
      <c r="D12401" s="2">
        <v>6.6385929493485718E-6</v>
      </c>
      <c r="E12401" s="2">
        <v>3.1041263999999999E-2</v>
      </c>
      <c r="F12401">
        <f t="shared" si="198"/>
        <v>124.47361780028572</v>
      </c>
    </row>
    <row r="12402" spans="1:6" x14ac:dyDescent="0.2">
      <c r="A12402">
        <v>13</v>
      </c>
      <c r="B12402" s="1" t="s">
        <v>1887</v>
      </c>
      <c r="C12402" s="2">
        <v>30.863710220000002</v>
      </c>
      <c r="D12402" s="2">
        <v>6.460613830979409E-6</v>
      </c>
      <c r="E12402" s="2">
        <v>3.0209054999999999E-2</v>
      </c>
      <c r="F12402">
        <f t="shared" si="198"/>
        <v>121.13650933086392</v>
      </c>
    </row>
    <row r="12403" spans="1:6" x14ac:dyDescent="0.2">
      <c r="A12403">
        <v>13</v>
      </c>
      <c r="B12403" s="1" t="s">
        <v>109</v>
      </c>
      <c r="C12403" s="2">
        <v>30.74020909</v>
      </c>
      <c r="D12403" s="2">
        <v>6.4347615849850724E-6</v>
      </c>
      <c r="E12403" s="2">
        <v>3.0088172999999999E-2</v>
      </c>
      <c r="F12403">
        <f t="shared" si="198"/>
        <v>120.65177971847011</v>
      </c>
    </row>
    <row r="12404" spans="1:6" x14ac:dyDescent="0.2">
      <c r="A12404">
        <v>13</v>
      </c>
      <c r="B12404" s="1" t="s">
        <v>1101</v>
      </c>
      <c r="C12404" s="2">
        <v>30.711277089999999</v>
      </c>
      <c r="D12404" s="2">
        <v>6.4287053987698567E-6</v>
      </c>
      <c r="E12404" s="2">
        <v>3.0059855E-2</v>
      </c>
      <c r="F12404">
        <f t="shared" si="198"/>
        <v>120.53822622693481</v>
      </c>
    </row>
    <row r="12405" spans="1:6" x14ac:dyDescent="0.2">
      <c r="A12405">
        <v>13</v>
      </c>
      <c r="B12405" s="1" t="s">
        <v>1693</v>
      </c>
      <c r="C12405" s="2">
        <v>30.545536949999999</v>
      </c>
      <c r="D12405" s="2">
        <v>6.3940113946465696E-6</v>
      </c>
      <c r="E12405" s="2">
        <v>2.9897630000000001E-2</v>
      </c>
      <c r="F12405">
        <f t="shared" si="198"/>
        <v>119.88771364962318</v>
      </c>
    </row>
    <row r="12406" spans="1:6" x14ac:dyDescent="0.2">
      <c r="A12406">
        <v>13</v>
      </c>
      <c r="B12406" s="1" t="s">
        <v>479</v>
      </c>
      <c r="C12406" s="2">
        <v>30.541623019999999</v>
      </c>
      <c r="D12406" s="2">
        <v>6.3931920836291772E-6</v>
      </c>
      <c r="E12406" s="2">
        <v>2.9893798999999999E-2</v>
      </c>
      <c r="F12406">
        <f t="shared" si="198"/>
        <v>119.87235156804707</v>
      </c>
    </row>
    <row r="12407" spans="1:6" x14ac:dyDescent="0.2">
      <c r="A12407">
        <v>13</v>
      </c>
      <c r="B12407" s="1" t="s">
        <v>1951</v>
      </c>
      <c r="C12407" s="2">
        <v>30.221376299999999</v>
      </c>
      <c r="D12407" s="2">
        <v>6.3261557182819063E-6</v>
      </c>
      <c r="E12407" s="2">
        <v>2.9580345000000001E-2</v>
      </c>
      <c r="F12407">
        <f t="shared" si="198"/>
        <v>118.61541971778574</v>
      </c>
    </row>
    <row r="12408" spans="1:6" x14ac:dyDescent="0.2">
      <c r="A12408">
        <v>13</v>
      </c>
      <c r="B12408" s="1" t="s">
        <v>7</v>
      </c>
      <c r="C12408" s="2">
        <v>30.206483510000002</v>
      </c>
      <c r="D12408" s="2">
        <v>6.3230382302368747E-6</v>
      </c>
      <c r="E12408" s="2">
        <v>2.9565767999999999E-2</v>
      </c>
      <c r="F12408">
        <f t="shared" si="198"/>
        <v>118.5569668169414</v>
      </c>
    </row>
    <row r="12409" spans="1:6" x14ac:dyDescent="0.2">
      <c r="A12409">
        <v>13</v>
      </c>
      <c r="B12409" s="1" t="s">
        <v>700</v>
      </c>
      <c r="C12409" s="2">
        <v>30.03458947</v>
      </c>
      <c r="D12409" s="2">
        <v>6.2870561263334385E-6</v>
      </c>
      <c r="E12409" s="2">
        <v>2.939752E-2</v>
      </c>
      <c r="F12409">
        <f t="shared" si="198"/>
        <v>117.88230236875198</v>
      </c>
    </row>
    <row r="12410" spans="1:6" x14ac:dyDescent="0.2">
      <c r="A12410">
        <v>13</v>
      </c>
      <c r="B12410" s="1" t="s">
        <v>106</v>
      </c>
      <c r="C12410" s="2">
        <v>29.874916590000002</v>
      </c>
      <c r="D12410" s="2">
        <v>6.25363225745742E-6</v>
      </c>
      <c r="E12410" s="2">
        <v>2.9241234000000001E-2</v>
      </c>
      <c r="F12410">
        <f t="shared" si="198"/>
        <v>117.25560482732662</v>
      </c>
    </row>
    <row r="12411" spans="1:6" x14ac:dyDescent="0.2">
      <c r="A12411">
        <v>13</v>
      </c>
      <c r="B12411" s="1" t="s">
        <v>79</v>
      </c>
      <c r="C12411" s="2">
        <v>29.771077630000001</v>
      </c>
      <c r="D12411" s="2">
        <v>6.2318960281273251E-6</v>
      </c>
      <c r="E12411" s="2">
        <v>2.9139597999999999E-2</v>
      </c>
      <c r="F12411">
        <f t="shared" si="198"/>
        <v>116.84805052738734</v>
      </c>
    </row>
    <row r="12412" spans="1:6" x14ac:dyDescent="0.2">
      <c r="A12412">
        <v>13</v>
      </c>
      <c r="B12412" s="1" t="s">
        <v>971</v>
      </c>
      <c r="C12412" s="2">
        <v>29.729941709999999</v>
      </c>
      <c r="D12412" s="2">
        <v>6.2232852425639662E-6</v>
      </c>
      <c r="E12412" s="2">
        <v>2.9099335E-2</v>
      </c>
      <c r="F12412">
        <f t="shared" si="198"/>
        <v>116.68659829807437</v>
      </c>
    </row>
    <row r="12413" spans="1:6" x14ac:dyDescent="0.2">
      <c r="A12413">
        <v>13</v>
      </c>
      <c r="B12413" s="1" t="s">
        <v>1112</v>
      </c>
      <c r="C12413" s="2">
        <v>29.650425240000001</v>
      </c>
      <c r="D12413" s="2">
        <v>6.2066402473972813E-6</v>
      </c>
      <c r="E12413" s="2">
        <v>2.9021505E-2</v>
      </c>
      <c r="F12413">
        <f t="shared" si="198"/>
        <v>116.37450463869902</v>
      </c>
    </row>
    <row r="12414" spans="1:6" x14ac:dyDescent="0.2">
      <c r="A12414">
        <v>13</v>
      </c>
      <c r="B12414" s="1" t="s">
        <v>701</v>
      </c>
      <c r="C12414" s="2">
        <v>29.617490759999999</v>
      </c>
      <c r="D12414" s="2">
        <v>6.1997461440413358E-6</v>
      </c>
      <c r="E12414" s="2">
        <v>2.8989269000000002E-2</v>
      </c>
      <c r="F12414">
        <f t="shared" si="198"/>
        <v>116.24524020077504</v>
      </c>
    </row>
    <row r="12415" spans="1:6" x14ac:dyDescent="0.2">
      <c r="A12415">
        <v>13</v>
      </c>
      <c r="B12415" s="1" t="s">
        <v>702</v>
      </c>
      <c r="C12415" s="2">
        <v>29.616551000000001</v>
      </c>
      <c r="D12415" s="2">
        <v>6.1995493896336086E-6</v>
      </c>
      <c r="E12415" s="2">
        <v>2.8988349E-2</v>
      </c>
      <c r="F12415">
        <f t="shared" si="198"/>
        <v>116.24155105563017</v>
      </c>
    </row>
    <row r="12416" spans="1:6" x14ac:dyDescent="0.2">
      <c r="A12416">
        <v>13</v>
      </c>
      <c r="B12416" s="1" t="s">
        <v>1888</v>
      </c>
      <c r="C12416" s="2">
        <v>29.39196188</v>
      </c>
      <c r="D12416" s="2">
        <v>6.152536848678751E-6</v>
      </c>
      <c r="E12416" s="2">
        <v>2.8768524E-2</v>
      </c>
      <c r="F12416">
        <f t="shared" si="198"/>
        <v>115.36006591272658</v>
      </c>
    </row>
    <row r="12417" spans="1:6" x14ac:dyDescent="0.2">
      <c r="A12417">
        <v>13</v>
      </c>
      <c r="B12417" s="1" t="s">
        <v>1889</v>
      </c>
      <c r="C12417" s="2">
        <v>29.274652360000001</v>
      </c>
      <c r="D12417" s="2">
        <v>6.1279808292770554E-6</v>
      </c>
      <c r="E12417" s="2">
        <v>2.8653702999999999E-2</v>
      </c>
      <c r="F12417">
        <f t="shared" si="198"/>
        <v>114.89964054894479</v>
      </c>
    </row>
    <row r="12418" spans="1:6" x14ac:dyDescent="0.2">
      <c r="A12418">
        <v>13</v>
      </c>
      <c r="B12418" s="1" t="s">
        <v>1694</v>
      </c>
      <c r="C12418" s="2">
        <v>29.17298628</v>
      </c>
      <c r="D12418" s="2">
        <v>6.1066992737195991E-6</v>
      </c>
      <c r="E12418" s="2">
        <v>2.8554192999999999E-2</v>
      </c>
      <c r="F12418">
        <f t="shared" si="198"/>
        <v>114.50061138224248</v>
      </c>
    </row>
    <row r="12419" spans="1:6" x14ac:dyDescent="0.2">
      <c r="A12419">
        <v>13</v>
      </c>
      <c r="B12419" s="1" t="s">
        <v>1695</v>
      </c>
      <c r="C12419" s="2">
        <v>29.14328978</v>
      </c>
      <c r="D12419" s="2">
        <v>6.1004829037528766E-6</v>
      </c>
      <c r="E12419" s="2">
        <v>2.8525126000000001E-2</v>
      </c>
      <c r="F12419">
        <f t="shared" ref="F12419:F12482" si="199">D12419*$I$8</f>
        <v>114.38405444536643</v>
      </c>
    </row>
    <row r="12420" spans="1:6" x14ac:dyDescent="0.2">
      <c r="A12420">
        <v>13</v>
      </c>
      <c r="B12420" s="1" t="s">
        <v>1116</v>
      </c>
      <c r="C12420" s="2">
        <v>29.117869039999999</v>
      </c>
      <c r="D12420" s="2">
        <v>6.0951617663413087E-6</v>
      </c>
      <c r="E12420" s="2">
        <v>2.8500245E-2</v>
      </c>
      <c r="F12420">
        <f t="shared" si="199"/>
        <v>114.28428311889954</v>
      </c>
    </row>
    <row r="12421" spans="1:6" x14ac:dyDescent="0.2">
      <c r="A12421">
        <v>13</v>
      </c>
      <c r="B12421" s="1" t="s">
        <v>1115</v>
      </c>
      <c r="C12421" s="2">
        <v>29.078239790000001</v>
      </c>
      <c r="D12421" s="2">
        <v>6.0868662155572851E-6</v>
      </c>
      <c r="E12421" s="2">
        <v>2.8461456E-2</v>
      </c>
      <c r="F12421">
        <f t="shared" si="199"/>
        <v>114.1287415416991</v>
      </c>
    </row>
    <row r="12422" spans="1:6" x14ac:dyDescent="0.2">
      <c r="A12422">
        <v>13</v>
      </c>
      <c r="B12422" s="1" t="s">
        <v>1118</v>
      </c>
      <c r="C12422" s="2">
        <v>28.962497030000002</v>
      </c>
      <c r="D12422" s="2">
        <v>6.0626380488806383E-6</v>
      </c>
      <c r="E12422" s="2">
        <v>2.8348168E-2</v>
      </c>
      <c r="F12422">
        <f t="shared" si="199"/>
        <v>113.67446341651197</v>
      </c>
    </row>
    <row r="12423" spans="1:6" x14ac:dyDescent="0.2">
      <c r="A12423">
        <v>13</v>
      </c>
      <c r="B12423" s="1" t="s">
        <v>1696</v>
      </c>
      <c r="C12423" s="2">
        <v>28.689219829999999</v>
      </c>
      <c r="D12423" s="2">
        <v>6.0054338434690362E-6</v>
      </c>
      <c r="E12423" s="2">
        <v>2.8080687999999999E-2</v>
      </c>
      <c r="F12423">
        <f t="shared" si="199"/>
        <v>112.60188456504443</v>
      </c>
    </row>
    <row r="12424" spans="1:6" x14ac:dyDescent="0.2">
      <c r="A12424">
        <v>13</v>
      </c>
      <c r="B12424" s="1" t="s">
        <v>672</v>
      </c>
      <c r="C12424" s="2">
        <v>28.401799780000001</v>
      </c>
      <c r="D12424" s="2">
        <v>5.9452689119481255E-6</v>
      </c>
      <c r="E12424" s="2">
        <v>2.7799364E-2</v>
      </c>
      <c r="F12424">
        <f t="shared" si="199"/>
        <v>111.47379209902735</v>
      </c>
    </row>
    <row r="12425" spans="1:6" x14ac:dyDescent="0.2">
      <c r="A12425">
        <v>13</v>
      </c>
      <c r="B12425" s="1" t="s">
        <v>1120</v>
      </c>
      <c r="C12425" s="2">
        <v>28.27231115</v>
      </c>
      <c r="D12425" s="2">
        <v>5.9181634259219659E-6</v>
      </c>
      <c r="E12425" s="2">
        <v>2.7672622000000001E-2</v>
      </c>
      <c r="F12425">
        <f t="shared" si="199"/>
        <v>110.96556423603685</v>
      </c>
    </row>
    <row r="12426" spans="1:6" x14ac:dyDescent="0.2">
      <c r="A12426">
        <v>13</v>
      </c>
      <c r="B12426" s="1" t="s">
        <v>667</v>
      </c>
      <c r="C12426" s="2">
        <v>27.936806140000002</v>
      </c>
      <c r="D12426" s="2">
        <v>5.8479332232649251E-6</v>
      </c>
      <c r="E12426" s="2">
        <v>2.7344233999999999E-2</v>
      </c>
      <c r="F12426">
        <f t="shared" si="199"/>
        <v>109.64874793621735</v>
      </c>
    </row>
    <row r="12427" spans="1:6" x14ac:dyDescent="0.2">
      <c r="A12427">
        <v>13</v>
      </c>
      <c r="B12427" s="1" t="s">
        <v>1125</v>
      </c>
      <c r="C12427" s="2">
        <v>27.83862002</v>
      </c>
      <c r="D12427" s="2">
        <v>5.8273800867430294E-6</v>
      </c>
      <c r="E12427" s="2">
        <v>2.7248129999999999E-2</v>
      </c>
      <c r="F12427">
        <f t="shared" si="199"/>
        <v>109.26337662643181</v>
      </c>
    </row>
    <row r="12428" spans="1:6" x14ac:dyDescent="0.2">
      <c r="A12428">
        <v>13</v>
      </c>
      <c r="B12428" s="1" t="s">
        <v>1261</v>
      </c>
      <c r="C12428" s="2">
        <v>27.833232710000001</v>
      </c>
      <c r="D12428" s="2">
        <v>5.826252384577876E-6</v>
      </c>
      <c r="E12428" s="2">
        <v>2.7242856999999999E-2</v>
      </c>
      <c r="F12428">
        <f t="shared" si="199"/>
        <v>109.24223221083517</v>
      </c>
    </row>
    <row r="12429" spans="1:6" x14ac:dyDescent="0.2">
      <c r="A12429">
        <v>13</v>
      </c>
      <c r="B12429" s="1" t="s">
        <v>1134</v>
      </c>
      <c r="C12429" s="2">
        <v>27.675756639999999</v>
      </c>
      <c r="D12429" s="2">
        <v>5.7932883221981742E-6</v>
      </c>
      <c r="E12429" s="2">
        <v>2.7088721E-2</v>
      </c>
      <c r="F12429">
        <f t="shared" si="199"/>
        <v>108.62415604121577</v>
      </c>
    </row>
    <row r="12430" spans="1:6" x14ac:dyDescent="0.2">
      <c r="A12430">
        <v>13</v>
      </c>
      <c r="B12430" s="1" t="s">
        <v>50</v>
      </c>
      <c r="C12430" s="2">
        <v>27.44189789</v>
      </c>
      <c r="D12430" s="2">
        <v>5.7443353978288579E-6</v>
      </c>
      <c r="E12430" s="2">
        <v>2.6859823000000001E-2</v>
      </c>
      <c r="F12430">
        <f t="shared" si="199"/>
        <v>107.70628870929109</v>
      </c>
    </row>
    <row r="12431" spans="1:6" x14ac:dyDescent="0.2">
      <c r="A12431">
        <v>13</v>
      </c>
      <c r="B12431" s="1" t="s">
        <v>1143</v>
      </c>
      <c r="C12431" s="2">
        <v>26.933895740000001</v>
      </c>
      <c r="D12431" s="2">
        <v>5.6379966979477657E-6</v>
      </c>
      <c r="E12431" s="2">
        <v>2.6362595999999999E-2</v>
      </c>
      <c r="F12431">
        <f t="shared" si="199"/>
        <v>105.71243808652061</v>
      </c>
    </row>
    <row r="12432" spans="1:6" x14ac:dyDescent="0.2">
      <c r="A12432">
        <v>13</v>
      </c>
      <c r="B12432" s="1" t="s">
        <v>1264</v>
      </c>
      <c r="C12432" s="2">
        <v>26.90991691</v>
      </c>
      <c r="D12432" s="2">
        <v>5.632977321915875E-6</v>
      </c>
      <c r="E12432" s="2">
        <v>2.6339126000000001E-2</v>
      </c>
      <c r="F12432">
        <f t="shared" si="199"/>
        <v>105.61832478592265</v>
      </c>
    </row>
    <row r="12433" spans="1:6" x14ac:dyDescent="0.2">
      <c r="A12433">
        <v>13</v>
      </c>
      <c r="B12433" s="1" t="s">
        <v>990</v>
      </c>
      <c r="C12433" s="2">
        <v>26.830750819999999</v>
      </c>
      <c r="D12433" s="2">
        <v>5.6164056819251132E-6</v>
      </c>
      <c r="E12433" s="2">
        <v>2.6261639E-2</v>
      </c>
      <c r="F12433">
        <f t="shared" si="199"/>
        <v>105.30760653609588</v>
      </c>
    </row>
    <row r="12434" spans="1:6" x14ac:dyDescent="0.2">
      <c r="A12434">
        <v>13</v>
      </c>
      <c r="B12434" s="1" t="s">
        <v>1697</v>
      </c>
      <c r="C12434" s="2">
        <v>26.823146349999998</v>
      </c>
      <c r="D12434" s="2">
        <v>5.6148138959939094E-6</v>
      </c>
      <c r="E12434" s="2">
        <v>2.6254196E-2</v>
      </c>
      <c r="F12434">
        <f t="shared" si="199"/>
        <v>105.2777605498858</v>
      </c>
    </row>
    <row r="12435" spans="1:6" x14ac:dyDescent="0.2">
      <c r="A12435">
        <v>13</v>
      </c>
      <c r="B12435" s="1" t="s">
        <v>1573</v>
      </c>
      <c r="C12435" s="2">
        <v>26.59817391</v>
      </c>
      <c r="D12435" s="2">
        <v>5.567720942368068E-6</v>
      </c>
      <c r="E12435" s="2">
        <v>2.6033995000000001E-2</v>
      </c>
      <c r="F12435">
        <f t="shared" si="199"/>
        <v>104.39476766940128</v>
      </c>
    </row>
    <row r="12436" spans="1:6" x14ac:dyDescent="0.2">
      <c r="A12436">
        <v>13</v>
      </c>
      <c r="B12436" s="1" t="s">
        <v>1145</v>
      </c>
      <c r="C12436" s="2">
        <v>26.434429609999999</v>
      </c>
      <c r="D12436" s="2">
        <v>5.5334448274977118E-6</v>
      </c>
      <c r="E12436" s="2">
        <v>2.5873724000000001E-2</v>
      </c>
      <c r="F12436">
        <f t="shared" si="199"/>
        <v>103.7520905155821</v>
      </c>
    </row>
    <row r="12437" spans="1:6" x14ac:dyDescent="0.2">
      <c r="A12437">
        <v>13</v>
      </c>
      <c r="B12437" s="1" t="s">
        <v>1699</v>
      </c>
      <c r="C12437" s="2">
        <v>26.078358519999998</v>
      </c>
      <c r="D12437" s="2">
        <v>5.458909552854222E-6</v>
      </c>
      <c r="E12437" s="2">
        <v>2.5525206000000002E-2</v>
      </c>
      <c r="F12437">
        <f t="shared" si="199"/>
        <v>102.35455411601666</v>
      </c>
    </row>
    <row r="12438" spans="1:6" x14ac:dyDescent="0.2">
      <c r="A12438">
        <v>13</v>
      </c>
      <c r="B12438" s="1" t="s">
        <v>1150</v>
      </c>
      <c r="C12438" s="2">
        <v>25.997193509999999</v>
      </c>
      <c r="D12438" s="2">
        <v>5.4419193820200685E-6</v>
      </c>
      <c r="E12438" s="2">
        <v>2.5445762E-2</v>
      </c>
      <c r="F12438">
        <f t="shared" si="199"/>
        <v>102.03598841287628</v>
      </c>
    </row>
    <row r="12439" spans="1:6" x14ac:dyDescent="0.2">
      <c r="A12439">
        <v>13</v>
      </c>
      <c r="B12439" s="1" t="s">
        <v>1700</v>
      </c>
      <c r="C12439" s="2">
        <v>25.635395200000001</v>
      </c>
      <c r="D12439" s="2">
        <v>5.3661851886703677E-6</v>
      </c>
      <c r="E12439" s="2">
        <v>2.5091637999999999E-2</v>
      </c>
      <c r="F12439">
        <f t="shared" si="199"/>
        <v>100.61597228756939</v>
      </c>
    </row>
    <row r="12440" spans="1:6" x14ac:dyDescent="0.2">
      <c r="A12440">
        <v>13</v>
      </c>
      <c r="B12440" s="1" t="s">
        <v>1891</v>
      </c>
      <c r="C12440" s="2">
        <v>25.49212477</v>
      </c>
      <c r="D12440" s="2">
        <v>5.3361948980726616E-6</v>
      </c>
      <c r="E12440" s="2">
        <v>2.4951406999999998E-2</v>
      </c>
      <c r="F12440">
        <f t="shared" si="199"/>
        <v>100.0536543388624</v>
      </c>
    </row>
    <row r="12441" spans="1:6" x14ac:dyDescent="0.2">
      <c r="A12441">
        <v>13</v>
      </c>
      <c r="B12441" s="1" t="s">
        <v>1701</v>
      </c>
      <c r="C12441" s="2">
        <v>25.469146479999999</v>
      </c>
      <c r="D12441" s="2">
        <v>5.3313848943942099E-6</v>
      </c>
      <c r="E12441" s="2">
        <v>2.4928915999999999E-2</v>
      </c>
      <c r="F12441">
        <f t="shared" si="199"/>
        <v>99.96346676989144</v>
      </c>
    </row>
    <row r="12442" spans="1:6" x14ac:dyDescent="0.2">
      <c r="A12442">
        <v>13</v>
      </c>
      <c r="B12442" s="1" t="s">
        <v>776</v>
      </c>
      <c r="C12442" s="2">
        <v>25.316396189999999</v>
      </c>
      <c r="D12442" s="2">
        <v>5.2994101645037937E-6</v>
      </c>
      <c r="E12442" s="2">
        <v>2.4779406E-2</v>
      </c>
      <c r="F12442">
        <f t="shared" si="199"/>
        <v>99.363940584446127</v>
      </c>
    </row>
    <row r="12443" spans="1:6" x14ac:dyDescent="0.2">
      <c r="A12443">
        <v>13</v>
      </c>
      <c r="B12443" s="1" t="s">
        <v>1702</v>
      </c>
      <c r="C12443" s="2">
        <v>25.120608749999999</v>
      </c>
      <c r="D12443" s="2">
        <v>5.2584264352378593E-6</v>
      </c>
      <c r="E12443" s="2">
        <v>2.4587771000000001E-2</v>
      </c>
      <c r="F12443">
        <f t="shared" si="199"/>
        <v>98.595495660709858</v>
      </c>
    </row>
    <row r="12444" spans="1:6" x14ac:dyDescent="0.2">
      <c r="A12444">
        <v>13</v>
      </c>
      <c r="B12444" s="1" t="s">
        <v>1156</v>
      </c>
      <c r="C12444" s="2">
        <v>25.108734330000001</v>
      </c>
      <c r="D12444" s="2">
        <v>5.2559409137959056E-6</v>
      </c>
      <c r="E12444" s="2">
        <v>2.4576148999999999E-2</v>
      </c>
      <c r="F12444">
        <f t="shared" si="199"/>
        <v>98.548892133673235</v>
      </c>
    </row>
    <row r="12445" spans="1:6" x14ac:dyDescent="0.2">
      <c r="A12445">
        <v>13</v>
      </c>
      <c r="B12445" s="1" t="s">
        <v>1735</v>
      </c>
      <c r="C12445" s="2">
        <v>25.103033020000002</v>
      </c>
      <c r="D12445" s="2">
        <v>5.254747341676861E-6</v>
      </c>
      <c r="E12445" s="2">
        <v>2.4570568000000001E-2</v>
      </c>
      <c r="F12445">
        <f t="shared" si="199"/>
        <v>98.526512656441142</v>
      </c>
    </row>
    <row r="12446" spans="1:6" x14ac:dyDescent="0.2">
      <c r="A12446">
        <v>13</v>
      </c>
      <c r="B12446" s="1" t="s">
        <v>1157</v>
      </c>
      <c r="C12446" s="2">
        <v>25.084333860000001</v>
      </c>
      <c r="D12446" s="2">
        <v>5.2508332121440239E-6</v>
      </c>
      <c r="E12446" s="2">
        <v>2.4552266E-2</v>
      </c>
      <c r="F12446">
        <f t="shared" si="199"/>
        <v>98.453122727700446</v>
      </c>
    </row>
    <row r="12447" spans="1:6" x14ac:dyDescent="0.2">
      <c r="A12447">
        <v>13</v>
      </c>
      <c r="B12447" s="1" t="s">
        <v>103</v>
      </c>
      <c r="C12447" s="2">
        <v>24.938077889999999</v>
      </c>
      <c r="D12447" s="2">
        <v>5.2202177985748135E-6</v>
      </c>
      <c r="E12447" s="2">
        <v>2.4409112E-2</v>
      </c>
      <c r="F12447">
        <f t="shared" si="199"/>
        <v>97.879083723277759</v>
      </c>
    </row>
    <row r="12448" spans="1:6" x14ac:dyDescent="0.2">
      <c r="A12448">
        <v>13</v>
      </c>
      <c r="B12448" s="1" t="s">
        <v>102</v>
      </c>
      <c r="C12448" s="2">
        <v>24.91725598</v>
      </c>
      <c r="D12448" s="2">
        <v>5.2158592607166995E-6</v>
      </c>
      <c r="E12448" s="2">
        <v>2.4388732E-2</v>
      </c>
      <c r="F12448">
        <f t="shared" si="199"/>
        <v>97.79736113843812</v>
      </c>
    </row>
    <row r="12449" spans="1:6" x14ac:dyDescent="0.2">
      <c r="A12449">
        <v>13</v>
      </c>
      <c r="B12449" s="1" t="s">
        <v>1158</v>
      </c>
      <c r="C12449" s="2">
        <v>24.811590989999999</v>
      </c>
      <c r="D12449" s="2">
        <v>5.1937406434724581E-6</v>
      </c>
      <c r="E12449" s="2">
        <v>2.4285307999999999E-2</v>
      </c>
      <c r="F12449">
        <f t="shared" si="199"/>
        <v>97.382637065108597</v>
      </c>
    </row>
    <row r="12450" spans="1:6" x14ac:dyDescent="0.2">
      <c r="A12450">
        <v>13</v>
      </c>
      <c r="B12450" s="1" t="s">
        <v>1892</v>
      </c>
      <c r="C12450" s="2">
        <v>24.78585683</v>
      </c>
      <c r="D12450" s="2">
        <v>5.1883538499704862E-6</v>
      </c>
      <c r="E12450" s="2">
        <v>2.426012E-2</v>
      </c>
      <c r="F12450">
        <f t="shared" si="199"/>
        <v>97.281634686946617</v>
      </c>
    </row>
    <row r="12451" spans="1:6" x14ac:dyDescent="0.2">
      <c r="A12451">
        <v>13</v>
      </c>
      <c r="B12451" s="1" t="s">
        <v>32</v>
      </c>
      <c r="C12451" s="2">
        <v>24.777802340000001</v>
      </c>
      <c r="D12451" s="2">
        <v>5.1866677502416652E-6</v>
      </c>
      <c r="E12451" s="2">
        <v>2.4252236E-2</v>
      </c>
      <c r="F12451">
        <f t="shared" si="199"/>
        <v>97.250020317031229</v>
      </c>
    </row>
    <row r="12452" spans="1:6" x14ac:dyDescent="0.2">
      <c r="A12452">
        <v>13</v>
      </c>
      <c r="B12452" s="1" t="s">
        <v>608</v>
      </c>
      <c r="C12452" s="2">
        <v>24.723999460000002</v>
      </c>
      <c r="D12452" s="2">
        <v>5.1754052713072195E-6</v>
      </c>
      <c r="E12452" s="2">
        <v>2.4199574000000001E-2</v>
      </c>
      <c r="F12452">
        <f t="shared" si="199"/>
        <v>97.038848837010363</v>
      </c>
    </row>
    <row r="12453" spans="1:6" x14ac:dyDescent="0.2">
      <c r="A12453">
        <v>13</v>
      </c>
      <c r="B12453" s="1" t="s">
        <v>468</v>
      </c>
      <c r="C12453" s="2">
        <v>24.290431359999999</v>
      </c>
      <c r="D12453" s="2">
        <v>5.08464780961017E-6</v>
      </c>
      <c r="E12453" s="2">
        <v>2.3775203000000002E-2</v>
      </c>
      <c r="F12453">
        <f t="shared" si="199"/>
        <v>95.337146430190685</v>
      </c>
    </row>
    <row r="12454" spans="1:6" x14ac:dyDescent="0.2">
      <c r="A12454">
        <v>13</v>
      </c>
      <c r="B12454" s="1" t="s">
        <v>1009</v>
      </c>
      <c r="C12454" s="2">
        <v>24.178649650000001</v>
      </c>
      <c r="D12454" s="2">
        <v>5.0612487916713003E-6</v>
      </c>
      <c r="E12454" s="2">
        <v>2.3665792000000001E-2</v>
      </c>
      <c r="F12454">
        <f t="shared" si="199"/>
        <v>94.898414843836875</v>
      </c>
    </row>
    <row r="12455" spans="1:6" x14ac:dyDescent="0.2">
      <c r="A12455">
        <v>13</v>
      </c>
      <c r="B12455" s="1" t="s">
        <v>772</v>
      </c>
      <c r="C12455" s="2">
        <v>24.173589750000001</v>
      </c>
      <c r="D12455" s="2">
        <v>5.0601895258218772E-6</v>
      </c>
      <c r="E12455" s="2">
        <v>2.3660838999999999E-2</v>
      </c>
      <c r="F12455">
        <f t="shared" si="199"/>
        <v>94.878553609160193</v>
      </c>
    </row>
    <row r="12456" spans="1:6" x14ac:dyDescent="0.2">
      <c r="A12456">
        <v>13</v>
      </c>
      <c r="B12456" s="1" t="s">
        <v>1893</v>
      </c>
      <c r="C12456" s="2">
        <v>23.9250793</v>
      </c>
      <c r="D12456" s="2">
        <v>5.0081695851903815E-6</v>
      </c>
      <c r="E12456" s="2">
        <v>2.34176E-2</v>
      </c>
      <c r="F12456">
        <f t="shared" si="199"/>
        <v>93.903179722319649</v>
      </c>
    </row>
    <row r="12457" spans="1:6" x14ac:dyDescent="0.2">
      <c r="A12457">
        <v>13</v>
      </c>
      <c r="B12457" s="1" t="s">
        <v>1894</v>
      </c>
      <c r="C12457" s="2">
        <v>23.829253850000001</v>
      </c>
      <c r="D12457" s="2">
        <v>4.988110687186155E-6</v>
      </c>
      <c r="E12457" s="2">
        <v>2.3323806999999998E-2</v>
      </c>
      <c r="F12457">
        <f t="shared" si="199"/>
        <v>93.527075384740414</v>
      </c>
    </row>
    <row r="12458" spans="1:6" x14ac:dyDescent="0.2">
      <c r="A12458">
        <v>13</v>
      </c>
      <c r="B12458" s="1" t="s">
        <v>1173</v>
      </c>
      <c r="C12458" s="2">
        <v>23.757320620000002</v>
      </c>
      <c r="D12458" s="2">
        <v>4.9730532006809412E-6</v>
      </c>
      <c r="E12458" s="2">
        <v>2.32534E-2</v>
      </c>
      <c r="F12458">
        <f t="shared" si="199"/>
        <v>93.244747512767646</v>
      </c>
    </row>
    <row r="12459" spans="1:6" x14ac:dyDescent="0.2">
      <c r="A12459">
        <v>13</v>
      </c>
      <c r="B12459" s="1" t="s">
        <v>1012</v>
      </c>
      <c r="C12459" s="2">
        <v>23.708007850000001</v>
      </c>
      <c r="D12459" s="2">
        <v>4.9627306517703615E-6</v>
      </c>
      <c r="E12459" s="2">
        <v>2.3205132999999999E-2</v>
      </c>
      <c r="F12459">
        <f t="shared" si="199"/>
        <v>93.051199720694271</v>
      </c>
    </row>
    <row r="12460" spans="1:6" x14ac:dyDescent="0.2">
      <c r="A12460">
        <v>13</v>
      </c>
      <c r="B12460" s="1" t="s">
        <v>1176</v>
      </c>
      <c r="C12460" s="2">
        <v>23.515904290000002</v>
      </c>
      <c r="D12460" s="2">
        <v>4.9225181142373202E-6</v>
      </c>
      <c r="E12460" s="2">
        <v>2.3017104E-2</v>
      </c>
      <c r="F12460">
        <f t="shared" si="199"/>
        <v>92.297214641949751</v>
      </c>
    </row>
    <row r="12461" spans="1:6" x14ac:dyDescent="0.2">
      <c r="A12461">
        <v>13</v>
      </c>
      <c r="B12461" s="1" t="s">
        <v>1178</v>
      </c>
      <c r="C12461" s="2">
        <v>23.493300290000001</v>
      </c>
      <c r="D12461" s="2">
        <v>4.9177865984584723E-6</v>
      </c>
      <c r="E12461" s="2">
        <v>2.2994980000000002E-2</v>
      </c>
      <c r="F12461">
        <f t="shared" si="199"/>
        <v>92.208498721096362</v>
      </c>
    </row>
    <row r="12462" spans="1:6" x14ac:dyDescent="0.2">
      <c r="A12462">
        <v>13</v>
      </c>
      <c r="B12462" s="1" t="s">
        <v>1179</v>
      </c>
      <c r="C12462" s="2">
        <v>23.467858400000001</v>
      </c>
      <c r="D12462" s="2">
        <v>4.9124609699136853E-6</v>
      </c>
      <c r="E12462" s="2">
        <v>2.2970078000000001E-2</v>
      </c>
      <c r="F12462">
        <f t="shared" si="199"/>
        <v>92.108643185881604</v>
      </c>
    </row>
    <row r="12463" spans="1:6" x14ac:dyDescent="0.2">
      <c r="A12463">
        <v>13</v>
      </c>
      <c r="B12463" s="1" t="s">
        <v>1291</v>
      </c>
      <c r="C12463" s="2">
        <v>23.419421270000001</v>
      </c>
      <c r="D12463" s="2">
        <v>4.9023217020111722E-6</v>
      </c>
      <c r="E12463" s="2">
        <v>2.2922668E-2</v>
      </c>
      <c r="F12463">
        <f t="shared" si="199"/>
        <v>91.918531912709483</v>
      </c>
    </row>
    <row r="12464" spans="1:6" x14ac:dyDescent="0.2">
      <c r="A12464">
        <v>13</v>
      </c>
      <c r="B12464" s="1" t="s">
        <v>1581</v>
      </c>
      <c r="C12464" s="2">
        <v>23.262867409999998</v>
      </c>
      <c r="D12464" s="2">
        <v>4.869550758359924E-6</v>
      </c>
      <c r="E12464" s="2">
        <v>2.2769435000000001E-2</v>
      </c>
      <c r="F12464">
        <f t="shared" si="199"/>
        <v>91.30407671924857</v>
      </c>
    </row>
    <row r="12465" spans="1:6" x14ac:dyDescent="0.2">
      <c r="A12465">
        <v>13</v>
      </c>
      <c r="B12465" s="1" t="s">
        <v>1895</v>
      </c>
      <c r="C12465" s="2">
        <v>23.07136088</v>
      </c>
      <c r="D12465" s="2">
        <v>4.8294631171030907E-6</v>
      </c>
      <c r="E12465" s="2">
        <v>2.258199E-2</v>
      </c>
      <c r="F12465">
        <f t="shared" si="199"/>
        <v>90.552433445682951</v>
      </c>
    </row>
    <row r="12466" spans="1:6" x14ac:dyDescent="0.2">
      <c r="A12466">
        <v>13</v>
      </c>
      <c r="B12466" s="1" t="s">
        <v>1189</v>
      </c>
      <c r="C12466" s="2">
        <v>22.988802140000001</v>
      </c>
      <c r="D12466" s="2">
        <v>4.8121814503366216E-6</v>
      </c>
      <c r="E12466" s="2">
        <v>2.2501183000000001E-2</v>
      </c>
      <c r="F12466">
        <f t="shared" si="199"/>
        <v>90.228402193811661</v>
      </c>
    </row>
    <row r="12467" spans="1:6" x14ac:dyDescent="0.2">
      <c r="A12467">
        <v>13</v>
      </c>
      <c r="B12467" s="1" t="s">
        <v>1190</v>
      </c>
      <c r="C12467" s="2">
        <v>22.941567410000001</v>
      </c>
      <c r="D12467" s="2">
        <v>4.802293899757907E-6</v>
      </c>
      <c r="E12467" s="2">
        <v>2.2454950000000001E-2</v>
      </c>
      <c r="F12467">
        <f t="shared" si="199"/>
        <v>90.043010620460763</v>
      </c>
    </row>
    <row r="12468" spans="1:6" x14ac:dyDescent="0.2">
      <c r="A12468">
        <v>13</v>
      </c>
      <c r="B12468" s="1" t="s">
        <v>1896</v>
      </c>
      <c r="C12468" s="2">
        <v>22.828250149999999</v>
      </c>
      <c r="D12468" s="2">
        <v>4.7785734449985884E-6</v>
      </c>
      <c r="E12468" s="2">
        <v>2.2344036000000001E-2</v>
      </c>
      <c r="F12468">
        <f t="shared" si="199"/>
        <v>89.598252093723531</v>
      </c>
    </row>
    <row r="12469" spans="1:6" x14ac:dyDescent="0.2">
      <c r="A12469">
        <v>13</v>
      </c>
      <c r="B12469" s="1" t="s">
        <v>1897</v>
      </c>
      <c r="C12469" s="2">
        <v>22.658479960000001</v>
      </c>
      <c r="D12469" s="2">
        <v>4.7430359632839164E-6</v>
      </c>
      <c r="E12469" s="2">
        <v>2.2177867E-2</v>
      </c>
      <c r="F12469">
        <f t="shared" si="199"/>
        <v>88.931924311573439</v>
      </c>
    </row>
    <row r="12470" spans="1:6" x14ac:dyDescent="0.2">
      <c r="A12470">
        <v>13</v>
      </c>
      <c r="B12470" s="1" t="s">
        <v>1196</v>
      </c>
      <c r="C12470" s="2">
        <v>22.560142729999999</v>
      </c>
      <c r="D12470" s="2">
        <v>4.7224513888294819E-6</v>
      </c>
      <c r="E12470" s="2">
        <v>2.2081615999999998E-2</v>
      </c>
      <c r="F12470">
        <f t="shared" si="199"/>
        <v>88.545963540552791</v>
      </c>
    </row>
    <row r="12471" spans="1:6" x14ac:dyDescent="0.2">
      <c r="A12471">
        <v>13</v>
      </c>
      <c r="B12471" s="1" t="s">
        <v>1198</v>
      </c>
      <c r="C12471" s="2">
        <v>22.426386910000002</v>
      </c>
      <c r="D12471" s="2">
        <v>4.6944525950195476E-6</v>
      </c>
      <c r="E12471" s="2">
        <v>2.1950697000000002E-2</v>
      </c>
      <c r="F12471">
        <f t="shared" si="199"/>
        <v>88.020986156616516</v>
      </c>
    </row>
    <row r="12472" spans="1:6" x14ac:dyDescent="0.2">
      <c r="A12472">
        <v>13</v>
      </c>
      <c r="B12472" s="1" t="s">
        <v>1203</v>
      </c>
      <c r="C12472" s="2">
        <v>22.351503309999998</v>
      </c>
      <c r="D12472" s="2">
        <v>4.6787774707648612E-6</v>
      </c>
      <c r="E12472" s="2">
        <v>2.1877402000000001E-2</v>
      </c>
      <c r="F12472">
        <f t="shared" si="199"/>
        <v>87.727077576841154</v>
      </c>
    </row>
    <row r="12473" spans="1:6" x14ac:dyDescent="0.2">
      <c r="A12473">
        <v>13</v>
      </c>
      <c r="B12473" s="1" t="s">
        <v>1204</v>
      </c>
      <c r="C12473" s="2">
        <v>22.277623200000001</v>
      </c>
      <c r="D12473" s="2">
        <v>4.6633123604540747E-6</v>
      </c>
      <c r="E12473" s="2">
        <v>2.1805089E-2</v>
      </c>
      <c r="F12473">
        <f t="shared" si="199"/>
        <v>87.437106758513906</v>
      </c>
    </row>
    <row r="12474" spans="1:6" x14ac:dyDescent="0.2">
      <c r="A12474">
        <v>13</v>
      </c>
      <c r="B12474" s="1" t="s">
        <v>1207</v>
      </c>
      <c r="C12474" s="2">
        <v>22.184861739999999</v>
      </c>
      <c r="D12474" s="2">
        <v>4.6438948390463405E-6</v>
      </c>
      <c r="E12474" s="2">
        <v>2.1714295000000002E-2</v>
      </c>
      <c r="F12474">
        <f t="shared" si="199"/>
        <v>87.073028232118887</v>
      </c>
    </row>
    <row r="12475" spans="1:6" x14ac:dyDescent="0.2">
      <c r="A12475">
        <v>13</v>
      </c>
      <c r="B12475" s="1" t="s">
        <v>1208</v>
      </c>
      <c r="C12475" s="2">
        <v>22.094983360000001</v>
      </c>
      <c r="D12475" s="2">
        <v>4.6250808403979572E-6</v>
      </c>
      <c r="E12475" s="2">
        <v>2.1626322999999999E-2</v>
      </c>
      <c r="F12475">
        <f t="shared" si="199"/>
        <v>86.720265757461704</v>
      </c>
    </row>
    <row r="12476" spans="1:6" x14ac:dyDescent="0.2">
      <c r="A12476">
        <v>13</v>
      </c>
      <c r="B12476" s="1" t="s">
        <v>1215</v>
      </c>
      <c r="C12476" s="2">
        <v>21.942119819999998</v>
      </c>
      <c r="D12476" s="2">
        <v>4.593082371660522E-6</v>
      </c>
      <c r="E12476" s="2">
        <v>2.1476702E-2</v>
      </c>
      <c r="F12476">
        <f t="shared" si="199"/>
        <v>86.120294468634782</v>
      </c>
    </row>
    <row r="12477" spans="1:6" x14ac:dyDescent="0.2">
      <c r="A12477">
        <v>13</v>
      </c>
      <c r="B12477" s="1" t="s">
        <v>1210</v>
      </c>
      <c r="C12477" s="2">
        <v>21.94130153</v>
      </c>
      <c r="D12477" s="2">
        <v>4.5929110670077073E-6</v>
      </c>
      <c r="E12477" s="2">
        <v>2.1475900999999999E-2</v>
      </c>
      <c r="F12477">
        <f t="shared" si="199"/>
        <v>86.11708250639451</v>
      </c>
    </row>
    <row r="12478" spans="1:6" x14ac:dyDescent="0.2">
      <c r="A12478">
        <v>13</v>
      </c>
      <c r="B12478" s="1" t="s">
        <v>98</v>
      </c>
      <c r="C12478" s="2">
        <v>21.913835970000001</v>
      </c>
      <c r="D12478" s="2">
        <v>4.5871617748958487E-6</v>
      </c>
      <c r="E12478" s="2">
        <v>2.1449018E-2</v>
      </c>
      <c r="F12478">
        <f t="shared" si="199"/>
        <v>86.009283279297165</v>
      </c>
    </row>
    <row r="12479" spans="1:6" x14ac:dyDescent="0.2">
      <c r="A12479">
        <v>13</v>
      </c>
      <c r="B12479" s="1" t="s">
        <v>1031</v>
      </c>
      <c r="C12479" s="2">
        <v>21.7741997</v>
      </c>
      <c r="D12479" s="2">
        <v>4.5579319828567029E-6</v>
      </c>
      <c r="E12479" s="2">
        <v>2.1312343000000001E-2</v>
      </c>
      <c r="F12479">
        <f t="shared" si="199"/>
        <v>85.461224678563184</v>
      </c>
    </row>
    <row r="12480" spans="1:6" x14ac:dyDescent="0.2">
      <c r="A12480">
        <v>13</v>
      </c>
      <c r="B12480" s="1" t="s">
        <v>1588</v>
      </c>
      <c r="C12480" s="2">
        <v>21.728401089999998</v>
      </c>
      <c r="D12480" s="2">
        <v>4.548345124340231E-6</v>
      </c>
      <c r="E12480" s="2">
        <v>2.1267516E-2</v>
      </c>
      <c r="F12480">
        <f t="shared" si="199"/>
        <v>85.281471081379337</v>
      </c>
    </row>
    <row r="12481" spans="1:6" x14ac:dyDescent="0.2">
      <c r="A12481">
        <v>13</v>
      </c>
      <c r="B12481" s="1" t="s">
        <v>1984</v>
      </c>
      <c r="C12481" s="2">
        <v>21.649189029999999</v>
      </c>
      <c r="D12481" s="2">
        <v>4.5317638604925701E-6</v>
      </c>
      <c r="E12481" s="2">
        <v>2.1189983999999999E-2</v>
      </c>
      <c r="F12481">
        <f t="shared" si="199"/>
        <v>84.970572384235695</v>
      </c>
    </row>
    <row r="12482" spans="1:6" x14ac:dyDescent="0.2">
      <c r="A12482">
        <v>13</v>
      </c>
      <c r="B12482" s="1" t="s">
        <v>1221</v>
      </c>
      <c r="C12482" s="2">
        <v>21.641130570000001</v>
      </c>
      <c r="D12482" s="2">
        <v>4.5300771191732891E-6</v>
      </c>
      <c r="E12482" s="2">
        <v>2.1182097E-2</v>
      </c>
      <c r="F12482">
        <f t="shared" si="199"/>
        <v>84.938945984499171</v>
      </c>
    </row>
    <row r="12483" spans="1:6" x14ac:dyDescent="0.2">
      <c r="A12483">
        <v>13</v>
      </c>
      <c r="B12483" s="1" t="s">
        <v>1225</v>
      </c>
      <c r="C12483" s="2">
        <v>21.623534450000001</v>
      </c>
      <c r="D12483" s="2">
        <v>4.5263937483425581E-6</v>
      </c>
      <c r="E12483" s="2">
        <v>2.1164874E-2</v>
      </c>
      <c r="F12483">
        <f t="shared" ref="F12483:F12546" si="200">D12483*$I$8</f>
        <v>84.869882781422959</v>
      </c>
    </row>
    <row r="12484" spans="1:6" x14ac:dyDescent="0.2">
      <c r="A12484">
        <v>13</v>
      </c>
      <c r="B12484" s="1" t="s">
        <v>1227</v>
      </c>
      <c r="C12484" s="2">
        <v>21.380872069999999</v>
      </c>
      <c r="D12484" s="2">
        <v>4.4755979623086986E-6</v>
      </c>
      <c r="E12484" s="2">
        <v>2.0927359E-2</v>
      </c>
      <c r="F12484">
        <f t="shared" si="200"/>
        <v>83.917461793288098</v>
      </c>
    </row>
    <row r="12485" spans="1:6" x14ac:dyDescent="0.2">
      <c r="A12485">
        <v>13</v>
      </c>
      <c r="B12485" s="1" t="s">
        <v>704</v>
      </c>
      <c r="C12485" s="2">
        <v>21.362977900000001</v>
      </c>
      <c r="D12485" s="2">
        <v>4.4718521433398636E-6</v>
      </c>
      <c r="E12485" s="2">
        <v>2.0909844E-2</v>
      </c>
      <c r="F12485">
        <f t="shared" si="200"/>
        <v>83.847227687622436</v>
      </c>
    </row>
    <row r="12486" spans="1:6" x14ac:dyDescent="0.2">
      <c r="A12486">
        <v>13</v>
      </c>
      <c r="B12486" s="1" t="s">
        <v>1230</v>
      </c>
      <c r="C12486" s="2">
        <v>21.268217419999999</v>
      </c>
      <c r="D12486" s="2">
        <v>4.4520163049522232E-6</v>
      </c>
      <c r="E12486" s="2">
        <v>2.0817094000000001E-2</v>
      </c>
      <c r="F12486">
        <f t="shared" si="200"/>
        <v>83.475305717854184</v>
      </c>
    </row>
    <row r="12487" spans="1:6" x14ac:dyDescent="0.2">
      <c r="A12487">
        <v>13</v>
      </c>
      <c r="B12487" s="1" t="s">
        <v>1707</v>
      </c>
      <c r="C12487" s="2">
        <v>21.202943820000002</v>
      </c>
      <c r="D12487" s="2">
        <v>4.4383525667895667E-6</v>
      </c>
      <c r="E12487" s="2">
        <v>2.0753204000000001E-2</v>
      </c>
      <c r="F12487">
        <f t="shared" si="200"/>
        <v>83.219110627304374</v>
      </c>
    </row>
    <row r="12488" spans="1:6" x14ac:dyDescent="0.2">
      <c r="A12488">
        <v>13</v>
      </c>
      <c r="B12488" s="1" t="s">
        <v>1037</v>
      </c>
      <c r="C12488" s="2">
        <v>21.16904327</v>
      </c>
      <c r="D12488" s="2">
        <v>4.4312563624387285E-6</v>
      </c>
      <c r="E12488" s="2">
        <v>2.0720023000000001E-2</v>
      </c>
      <c r="F12488">
        <f t="shared" si="200"/>
        <v>83.086056795726165</v>
      </c>
    </row>
    <row r="12489" spans="1:6" x14ac:dyDescent="0.2">
      <c r="A12489">
        <v>13</v>
      </c>
      <c r="B12489" s="1" t="s">
        <v>1985</v>
      </c>
      <c r="C12489" s="2">
        <v>21</v>
      </c>
      <c r="D12489" s="2">
        <v>4.3958709376630706E-6</v>
      </c>
      <c r="E12489" s="2">
        <v>2.0554565E-2</v>
      </c>
      <c r="F12489">
        <f t="shared" si="200"/>
        <v>82.422580081182574</v>
      </c>
    </row>
    <row r="12490" spans="1:6" x14ac:dyDescent="0.2">
      <c r="A12490">
        <v>13</v>
      </c>
      <c r="B12490" s="1" t="s">
        <v>1231</v>
      </c>
      <c r="C12490" s="2">
        <v>20.995668309999999</v>
      </c>
      <c r="D12490" s="2">
        <v>4.3949641564796361E-6</v>
      </c>
      <c r="E12490" s="2">
        <v>2.0550325000000001E-2</v>
      </c>
      <c r="F12490">
        <f t="shared" si="200"/>
        <v>82.405577933993172</v>
      </c>
    </row>
    <row r="12491" spans="1:6" x14ac:dyDescent="0.2">
      <c r="A12491">
        <v>13</v>
      </c>
      <c r="B12491" s="1" t="s">
        <v>739</v>
      </c>
      <c r="C12491" s="2">
        <v>20.992603689999999</v>
      </c>
      <c r="D12491" s="2">
        <v>4.3943227798831455E-6</v>
      </c>
      <c r="E12491" s="2">
        <v>2.0547326000000001E-2</v>
      </c>
      <c r="F12491">
        <f t="shared" si="200"/>
        <v>82.393552122808984</v>
      </c>
    </row>
    <row r="12492" spans="1:6" x14ac:dyDescent="0.2">
      <c r="A12492">
        <v>13</v>
      </c>
      <c r="B12492" s="1" t="s">
        <v>1233</v>
      </c>
      <c r="C12492" s="2">
        <v>20.956393930000001</v>
      </c>
      <c r="D12492" s="2">
        <v>4.38674303018897E-6</v>
      </c>
      <c r="E12492" s="2">
        <v>2.0511884000000001E-2</v>
      </c>
      <c r="F12492">
        <f t="shared" si="200"/>
        <v>82.25143181604318</v>
      </c>
    </row>
    <row r="12493" spans="1:6" x14ac:dyDescent="0.2">
      <c r="A12493">
        <v>13</v>
      </c>
      <c r="B12493" s="1" t="s">
        <v>1721</v>
      </c>
      <c r="C12493" s="2">
        <v>20.880485629999999</v>
      </c>
      <c r="D12493" s="2">
        <v>4.3708534008571646E-6</v>
      </c>
      <c r="E12493" s="2">
        <v>2.0437586000000001E-2</v>
      </c>
      <c r="F12493">
        <f t="shared" si="200"/>
        <v>81.953501266071839</v>
      </c>
    </row>
    <row r="12494" spans="1:6" x14ac:dyDescent="0.2">
      <c r="A12494">
        <v>13</v>
      </c>
      <c r="B12494" s="1" t="s">
        <v>1234</v>
      </c>
      <c r="C12494" s="2">
        <v>20.857059289999999</v>
      </c>
      <c r="D12494" s="2">
        <v>4.3659497249715556E-6</v>
      </c>
      <c r="E12494" s="2">
        <v>2.0414656999999999E-2</v>
      </c>
      <c r="F12494">
        <f t="shared" si="200"/>
        <v>81.861557343216674</v>
      </c>
    </row>
    <row r="12495" spans="1:6" x14ac:dyDescent="0.2">
      <c r="A12495">
        <v>13</v>
      </c>
      <c r="B12495" s="1" t="s">
        <v>1237</v>
      </c>
      <c r="C12495" s="2">
        <v>20.813779400000001</v>
      </c>
      <c r="D12495" s="2">
        <v>4.356890039949699E-6</v>
      </c>
      <c r="E12495" s="2">
        <v>2.0372294999999999E-2</v>
      </c>
      <c r="F12495">
        <f t="shared" si="200"/>
        <v>81.691688249056853</v>
      </c>
    </row>
    <row r="12496" spans="1:6" x14ac:dyDescent="0.2">
      <c r="A12496">
        <v>13</v>
      </c>
      <c r="B12496" s="1" t="s">
        <v>1236</v>
      </c>
      <c r="C12496" s="2">
        <v>20.781399619999998</v>
      </c>
      <c r="D12496" s="2">
        <v>4.3501120644670089E-6</v>
      </c>
      <c r="E12496" s="2">
        <v>2.0340601999999999E-2</v>
      </c>
      <c r="F12496">
        <f t="shared" si="200"/>
        <v>81.564601208756415</v>
      </c>
    </row>
    <row r="12497" spans="1:6" x14ac:dyDescent="0.2">
      <c r="A12497">
        <v>13</v>
      </c>
      <c r="B12497" s="1" t="s">
        <v>1246</v>
      </c>
      <c r="C12497" s="2">
        <v>20.764433919999998</v>
      </c>
      <c r="D12497" s="2">
        <v>4.3465606474075466E-6</v>
      </c>
      <c r="E12497" s="2">
        <v>2.0323996E-2</v>
      </c>
      <c r="F12497">
        <f t="shared" si="200"/>
        <v>81.498012138891497</v>
      </c>
    </row>
    <row r="12498" spans="1:6" x14ac:dyDescent="0.2">
      <c r="A12498">
        <v>13</v>
      </c>
      <c r="B12498" s="1" t="s">
        <v>1986</v>
      </c>
      <c r="C12498" s="2">
        <v>20.638755400000001</v>
      </c>
      <c r="D12498" s="2">
        <v>4.3202526583231388E-6</v>
      </c>
      <c r="E12498" s="2">
        <v>2.0200982999999999E-2</v>
      </c>
      <c r="F12498">
        <f t="shared" si="200"/>
        <v>81.004737343558858</v>
      </c>
    </row>
    <row r="12499" spans="1:6" x14ac:dyDescent="0.2">
      <c r="A12499">
        <v>13</v>
      </c>
      <c r="B12499" s="1" t="s">
        <v>1244</v>
      </c>
      <c r="C12499" s="2">
        <v>20.509370050000001</v>
      </c>
      <c r="D12499" s="2">
        <v>4.2931687725091316E-6</v>
      </c>
      <c r="E12499" s="2">
        <v>2.0074341999999998E-2</v>
      </c>
      <c r="F12499">
        <f t="shared" si="200"/>
        <v>80.496914484546224</v>
      </c>
    </row>
    <row r="12500" spans="1:6" x14ac:dyDescent="0.2">
      <c r="A12500">
        <v>13</v>
      </c>
      <c r="B12500" s="1" t="s">
        <v>1242</v>
      </c>
      <c r="C12500" s="2">
        <v>20.508267270000001</v>
      </c>
      <c r="D12500" s="2">
        <v>4.2929380138070265E-6</v>
      </c>
      <c r="E12500" s="2">
        <v>2.0073263000000001E-2</v>
      </c>
      <c r="F12500">
        <f t="shared" si="200"/>
        <v>80.49258775888174</v>
      </c>
    </row>
    <row r="12501" spans="1:6" x14ac:dyDescent="0.2">
      <c r="A12501">
        <v>13</v>
      </c>
      <c r="B12501" s="1" t="s">
        <v>1245</v>
      </c>
      <c r="C12501" s="2">
        <v>20.50343608</v>
      </c>
      <c r="D12501" s="2">
        <v>4.2919266533786148E-6</v>
      </c>
      <c r="E12501" s="2">
        <v>2.0068533999999999E-2</v>
      </c>
      <c r="F12501">
        <f t="shared" si="200"/>
        <v>80.473624750849027</v>
      </c>
    </row>
    <row r="12502" spans="1:6" x14ac:dyDescent="0.2">
      <c r="A12502">
        <v>13</v>
      </c>
      <c r="B12502" s="1" t="s">
        <v>1241</v>
      </c>
      <c r="C12502" s="2">
        <v>20.49595905</v>
      </c>
      <c r="D12502" s="2">
        <v>4.2903616003832435E-6</v>
      </c>
      <c r="E12502" s="2">
        <v>2.0061216E-2</v>
      </c>
      <c r="F12502">
        <f t="shared" si="200"/>
        <v>80.44428000718581</v>
      </c>
    </row>
    <row r="12503" spans="1:6" x14ac:dyDescent="0.2">
      <c r="A12503">
        <v>13</v>
      </c>
      <c r="B12503" s="1" t="s">
        <v>515</v>
      </c>
      <c r="C12503" s="2">
        <v>20.287937970000002</v>
      </c>
      <c r="D12503" s="2">
        <v>4.2468170697280508E-6</v>
      </c>
      <c r="E12503" s="2">
        <v>1.9857606999999999E-2</v>
      </c>
      <c r="F12503">
        <f t="shared" si="200"/>
        <v>79.627820057400953</v>
      </c>
    </row>
    <row r="12504" spans="1:6" x14ac:dyDescent="0.2">
      <c r="A12504">
        <v>13</v>
      </c>
      <c r="B12504" s="1" t="s">
        <v>1722</v>
      </c>
      <c r="C12504" s="2">
        <v>20.11553305</v>
      </c>
      <c r="D12504" s="2">
        <v>4.2107280340812847E-6</v>
      </c>
      <c r="E12504" s="2">
        <v>1.9688859E-2</v>
      </c>
      <c r="F12504">
        <f t="shared" si="200"/>
        <v>78.951150639024092</v>
      </c>
    </row>
    <row r="12505" spans="1:6" x14ac:dyDescent="0.2">
      <c r="A12505">
        <v>13</v>
      </c>
      <c r="B12505" s="1" t="s">
        <v>1343</v>
      </c>
      <c r="C12505" s="2">
        <v>19.919248549999999</v>
      </c>
      <c r="D12505" s="2">
        <v>4.169640367160834E-6</v>
      </c>
      <c r="E12505" s="2">
        <v>1.9496738E-2</v>
      </c>
      <c r="F12505">
        <f t="shared" si="200"/>
        <v>78.180756884265634</v>
      </c>
    </row>
    <row r="12506" spans="1:6" x14ac:dyDescent="0.2">
      <c r="A12506">
        <v>13</v>
      </c>
      <c r="B12506" s="1" t="s">
        <v>516</v>
      </c>
      <c r="C12506" s="2">
        <v>19.843947450000002</v>
      </c>
      <c r="D12506" s="2">
        <v>4.1538777727401039E-6</v>
      </c>
      <c r="E12506" s="2">
        <v>1.9423033999999999E-2</v>
      </c>
      <c r="F12506">
        <f t="shared" si="200"/>
        <v>77.885208238876942</v>
      </c>
    </row>
    <row r="12507" spans="1:6" x14ac:dyDescent="0.2">
      <c r="A12507">
        <v>13</v>
      </c>
      <c r="B12507" s="1" t="s">
        <v>1048</v>
      </c>
      <c r="C12507" s="2">
        <v>19.814694509999999</v>
      </c>
      <c r="D12507" s="2">
        <v>4.1477544333900787E-6</v>
      </c>
      <c r="E12507" s="2">
        <v>1.9394402000000002E-2</v>
      </c>
      <c r="F12507">
        <f t="shared" si="200"/>
        <v>77.770395626063973</v>
      </c>
    </row>
    <row r="12508" spans="1:6" x14ac:dyDescent="0.2">
      <c r="A12508">
        <v>13</v>
      </c>
      <c r="B12508" s="1" t="s">
        <v>1345</v>
      </c>
      <c r="C12508" s="2">
        <v>19.761880040000001</v>
      </c>
      <c r="D12508" s="2">
        <v>4.1366987604472312E-6</v>
      </c>
      <c r="E12508" s="2">
        <v>1.9342707000000001E-2</v>
      </c>
      <c r="F12508">
        <f t="shared" si="200"/>
        <v>77.563101758385585</v>
      </c>
    </row>
    <row r="12509" spans="1:6" x14ac:dyDescent="0.2">
      <c r="A12509">
        <v>13</v>
      </c>
      <c r="B12509" s="1" t="s">
        <v>1248</v>
      </c>
      <c r="C12509" s="2">
        <v>19.74746313</v>
      </c>
      <c r="D12509" s="2">
        <v>4.1336809327869832E-6</v>
      </c>
      <c r="E12509" s="2">
        <v>1.9328596E-2</v>
      </c>
      <c r="F12509">
        <f t="shared" si="200"/>
        <v>77.506517489755936</v>
      </c>
    </row>
    <row r="12510" spans="1:6" x14ac:dyDescent="0.2">
      <c r="A12510">
        <v>13</v>
      </c>
      <c r="B12510" s="1" t="s">
        <v>1050</v>
      </c>
      <c r="C12510" s="2">
        <v>19.719398909999999</v>
      </c>
      <c r="D12510" s="2">
        <v>4.1278063166719421E-6</v>
      </c>
      <c r="E12510" s="2">
        <v>1.9301127000000001E-2</v>
      </c>
      <c r="F12510">
        <f t="shared" si="200"/>
        <v>77.396368437598909</v>
      </c>
    </row>
    <row r="12511" spans="1:6" x14ac:dyDescent="0.2">
      <c r="A12511">
        <v>13</v>
      </c>
      <c r="B12511" s="1" t="s">
        <v>1949</v>
      </c>
      <c r="C12511" s="2">
        <v>19.69093252</v>
      </c>
      <c r="D12511" s="2">
        <v>4.1218476522066436E-6</v>
      </c>
      <c r="E12511" s="2">
        <v>1.9273265000000001E-2</v>
      </c>
      <c r="F12511">
        <f t="shared" si="200"/>
        <v>77.284643478874571</v>
      </c>
    </row>
    <row r="12512" spans="1:6" x14ac:dyDescent="0.2">
      <c r="A12512">
        <v>13</v>
      </c>
      <c r="B12512" s="1" t="s">
        <v>1709</v>
      </c>
      <c r="C12512" s="2">
        <v>19.56211029</v>
      </c>
      <c r="D12512" s="2">
        <v>4.0948816051737854E-6</v>
      </c>
      <c r="E12512" s="2">
        <v>1.9147174999999999E-2</v>
      </c>
      <c r="F12512">
        <f t="shared" si="200"/>
        <v>76.779030097008473</v>
      </c>
    </row>
    <row r="12513" spans="1:6" x14ac:dyDescent="0.2">
      <c r="A12513">
        <v>13</v>
      </c>
      <c r="B12513" s="1" t="s">
        <v>521</v>
      </c>
      <c r="C12513" s="2">
        <v>19.456348689999999</v>
      </c>
      <c r="D12513" s="2">
        <v>4.0727428847617987E-6</v>
      </c>
      <c r="E12513" s="2">
        <v>1.9043656999999999E-2</v>
      </c>
      <c r="F12513">
        <f t="shared" si="200"/>
        <v>76.363929089283729</v>
      </c>
    </row>
    <row r="12514" spans="1:6" x14ac:dyDescent="0.2">
      <c r="A12514">
        <v>13</v>
      </c>
      <c r="B12514" s="1" t="s">
        <v>1060</v>
      </c>
      <c r="C12514" s="2">
        <v>19.166811899999999</v>
      </c>
      <c r="D12514" s="2">
        <v>4.0121348280965294E-6</v>
      </c>
      <c r="E12514" s="2">
        <v>1.8760261E-2</v>
      </c>
      <c r="F12514">
        <f t="shared" si="200"/>
        <v>75.227528026809921</v>
      </c>
    </row>
    <row r="12515" spans="1:6" x14ac:dyDescent="0.2">
      <c r="A12515">
        <v>13</v>
      </c>
      <c r="B12515" s="1" t="s">
        <v>1575</v>
      </c>
      <c r="C12515" s="2">
        <v>19.036243379999998</v>
      </c>
      <c r="D12515" s="2">
        <v>3.9848032883649708E-6</v>
      </c>
      <c r="E12515" s="2">
        <v>1.8632461999999999E-2</v>
      </c>
      <c r="F12515">
        <f t="shared" si="200"/>
        <v>74.715061656843204</v>
      </c>
    </row>
    <row r="12516" spans="1:6" x14ac:dyDescent="0.2">
      <c r="A12516">
        <v>13</v>
      </c>
      <c r="B12516" s="1" t="s">
        <v>90</v>
      </c>
      <c r="C12516" s="2">
        <v>18.904668560000001</v>
      </c>
      <c r="D12516" s="2">
        <v>3.9572610930990525E-6</v>
      </c>
      <c r="E12516" s="2">
        <v>1.8503677999999999E-2</v>
      </c>
      <c r="F12516">
        <f t="shared" si="200"/>
        <v>74.198645495607238</v>
      </c>
    </row>
    <row r="12517" spans="1:6" x14ac:dyDescent="0.2">
      <c r="A12517">
        <v>13</v>
      </c>
      <c r="B12517" s="1" t="s">
        <v>89</v>
      </c>
      <c r="C12517" s="2">
        <v>18.90052888</v>
      </c>
      <c r="D12517" s="2">
        <v>3.9563945182511103E-6</v>
      </c>
      <c r="E12517" s="2">
        <v>1.8499626000000002E-2</v>
      </c>
      <c r="F12517">
        <f t="shared" si="200"/>
        <v>74.182397217208319</v>
      </c>
    </row>
    <row r="12518" spans="1:6" x14ac:dyDescent="0.2">
      <c r="A12518">
        <v>13</v>
      </c>
      <c r="B12518" s="1" t="s">
        <v>1710</v>
      </c>
      <c r="C12518" s="2">
        <v>18.76686282</v>
      </c>
      <c r="D12518" s="2">
        <v>3.9284147582914868E-6</v>
      </c>
      <c r="E12518" s="2">
        <v>1.8368796E-2</v>
      </c>
      <c r="F12518">
        <f t="shared" si="200"/>
        <v>73.657776717965376</v>
      </c>
    </row>
    <row r="12519" spans="1:6" x14ac:dyDescent="0.2">
      <c r="A12519">
        <v>13</v>
      </c>
      <c r="B12519" s="1" t="s">
        <v>1711</v>
      </c>
      <c r="C12519" s="2">
        <v>18.72253276</v>
      </c>
      <c r="D12519" s="2">
        <v>3.9191352216053449E-6</v>
      </c>
      <c r="E12519" s="2">
        <v>1.8325405999999999E-2</v>
      </c>
      <c r="F12519">
        <f t="shared" si="200"/>
        <v>73.483785405100221</v>
      </c>
    </row>
    <row r="12520" spans="1:6" x14ac:dyDescent="0.2">
      <c r="A12520">
        <v>13</v>
      </c>
      <c r="B12520" s="1" t="s">
        <v>1898</v>
      </c>
      <c r="C12520" s="2">
        <v>18.71299836</v>
      </c>
      <c r="D12520" s="2">
        <v>3.9171394475478412E-6</v>
      </c>
      <c r="E12520" s="2">
        <v>1.8316074000000002E-2</v>
      </c>
      <c r="F12520">
        <f t="shared" si="200"/>
        <v>73.446364641522024</v>
      </c>
    </row>
    <row r="12521" spans="1:6" x14ac:dyDescent="0.2">
      <c r="A12521">
        <v>13</v>
      </c>
      <c r="B12521" s="1" t="s">
        <v>1576</v>
      </c>
      <c r="C12521" s="2">
        <v>18.19849374</v>
      </c>
      <c r="D12521" s="2">
        <v>3.8094395065741637E-6</v>
      </c>
      <c r="E12521" s="2">
        <v>1.7812482000000001E-2</v>
      </c>
      <c r="F12521">
        <f t="shared" si="200"/>
        <v>71.426990748265567</v>
      </c>
    </row>
    <row r="12522" spans="1:6" x14ac:dyDescent="0.2">
      <c r="A12522">
        <v>13</v>
      </c>
      <c r="B12522" s="1" t="s">
        <v>1712</v>
      </c>
      <c r="C12522" s="2">
        <v>18.109367559999999</v>
      </c>
      <c r="D12522" s="2">
        <v>3.7907831253154485E-6</v>
      </c>
      <c r="E12522" s="2">
        <v>1.7725247E-2</v>
      </c>
      <c r="F12522">
        <f t="shared" si="200"/>
        <v>71.077183599664664</v>
      </c>
    </row>
    <row r="12523" spans="1:6" x14ac:dyDescent="0.2">
      <c r="A12523">
        <v>13</v>
      </c>
      <c r="B12523" s="1" t="s">
        <v>1714</v>
      </c>
      <c r="C12523" s="2">
        <v>17.920502930000001</v>
      </c>
      <c r="D12523" s="2">
        <v>3.7512485350351165E-6</v>
      </c>
      <c r="E12523" s="2">
        <v>1.7540388000000001E-2</v>
      </c>
      <c r="F12523">
        <f t="shared" si="200"/>
        <v>70.33591003190844</v>
      </c>
    </row>
    <row r="12524" spans="1:6" x14ac:dyDescent="0.2">
      <c r="A12524">
        <v>13</v>
      </c>
      <c r="B12524" s="1" t="s">
        <v>1937</v>
      </c>
      <c r="C12524" s="2">
        <v>17.398118960000001</v>
      </c>
      <c r="D12524" s="2">
        <v>3.641899278852323E-6</v>
      </c>
      <c r="E12524" s="2">
        <v>1.7029084E-2</v>
      </c>
      <c r="F12524">
        <f t="shared" si="200"/>
        <v>68.285611478481059</v>
      </c>
    </row>
    <row r="12525" spans="1:6" x14ac:dyDescent="0.2">
      <c r="A12525">
        <v>13</v>
      </c>
      <c r="B12525" s="1" t="s">
        <v>1269</v>
      </c>
      <c r="C12525" s="2">
        <v>17.367414889999999</v>
      </c>
      <c r="D12525" s="2">
        <v>3.6354722533512411E-6</v>
      </c>
      <c r="E12525" s="2">
        <v>1.6999032000000001E-2</v>
      </c>
      <c r="F12525">
        <f t="shared" si="200"/>
        <v>68.165104750335772</v>
      </c>
    </row>
    <row r="12526" spans="1:6" x14ac:dyDescent="0.2">
      <c r="A12526">
        <v>13</v>
      </c>
      <c r="B12526" s="1" t="s">
        <v>1741</v>
      </c>
      <c r="C12526" s="2">
        <v>17.292239949999999</v>
      </c>
      <c r="D12526" s="2">
        <v>3.6197359641393707E-6</v>
      </c>
      <c r="E12526" s="2">
        <v>1.6925451000000001E-2</v>
      </c>
      <c r="F12526">
        <f t="shared" si="200"/>
        <v>67.870049327613202</v>
      </c>
    </row>
    <row r="12527" spans="1:6" x14ac:dyDescent="0.2">
      <c r="A12527">
        <v>13</v>
      </c>
      <c r="B12527" s="1" t="s">
        <v>1370</v>
      </c>
      <c r="C12527" s="2">
        <v>17.128761090000001</v>
      </c>
      <c r="D12527" s="2">
        <v>3.5855154537755458E-6</v>
      </c>
      <c r="E12527" s="2">
        <v>1.676544E-2</v>
      </c>
      <c r="F12527">
        <f t="shared" si="200"/>
        <v>67.228414758291478</v>
      </c>
    </row>
    <row r="12528" spans="1:6" x14ac:dyDescent="0.2">
      <c r="A12528">
        <v>13</v>
      </c>
      <c r="B12528" s="1" t="s">
        <v>1386</v>
      </c>
      <c r="C12528" s="2">
        <v>17.03375703</v>
      </c>
      <c r="D12528" s="2">
        <v>3.5656285020145944E-6</v>
      </c>
      <c r="E12528" s="2">
        <v>1.6672451000000001E-2</v>
      </c>
      <c r="F12528">
        <f t="shared" si="200"/>
        <v>66.85553441277365</v>
      </c>
    </row>
    <row r="12529" spans="1:6" x14ac:dyDescent="0.2">
      <c r="A12529">
        <v>13</v>
      </c>
      <c r="B12529" s="1" t="s">
        <v>475</v>
      </c>
      <c r="C12529" s="2">
        <v>16.924332540000002</v>
      </c>
      <c r="D12529" s="2">
        <v>3.5427230810029343E-6</v>
      </c>
      <c r="E12529" s="2">
        <v>1.6565348000000001E-2</v>
      </c>
      <c r="F12529">
        <f t="shared" si="200"/>
        <v>66.426057768805023</v>
      </c>
    </row>
    <row r="12530" spans="1:6" x14ac:dyDescent="0.2">
      <c r="A12530">
        <v>13</v>
      </c>
      <c r="B12530" s="1" t="s">
        <v>1899</v>
      </c>
      <c r="C12530" s="2">
        <v>16.74315408</v>
      </c>
      <c r="D12530" s="2">
        <v>3.504797385732739E-6</v>
      </c>
      <c r="E12530" s="2">
        <v>1.6388012E-2</v>
      </c>
      <c r="F12530">
        <f t="shared" si="200"/>
        <v>65.714950982488858</v>
      </c>
    </row>
    <row r="12531" spans="1:6" x14ac:dyDescent="0.2">
      <c r="A12531">
        <v>13</v>
      </c>
      <c r="B12531" s="1" t="s">
        <v>1715</v>
      </c>
      <c r="C12531" s="2">
        <v>16.51773279</v>
      </c>
      <c r="D12531" s="2">
        <v>3.4576105460362539E-6</v>
      </c>
      <c r="E12531" s="2">
        <v>1.6167371999999999E-2</v>
      </c>
      <c r="F12531">
        <f t="shared" si="200"/>
        <v>64.830197738179763</v>
      </c>
    </row>
    <row r="12532" spans="1:6" x14ac:dyDescent="0.2">
      <c r="A12532">
        <v>13</v>
      </c>
      <c r="B12532" s="1" t="s">
        <v>1087</v>
      </c>
      <c r="C12532" s="2">
        <v>16.475904010000001</v>
      </c>
      <c r="D12532" s="2">
        <v>3.44885476102894E-6</v>
      </c>
      <c r="E12532" s="2">
        <v>1.6126431E-2</v>
      </c>
      <c r="F12532">
        <f t="shared" si="200"/>
        <v>64.666026769292628</v>
      </c>
    </row>
    <row r="12533" spans="1:6" x14ac:dyDescent="0.2">
      <c r="A12533">
        <v>13</v>
      </c>
      <c r="B12533" s="1" t="s">
        <v>1585</v>
      </c>
      <c r="C12533" s="2">
        <v>16.300331709999998</v>
      </c>
      <c r="D12533" s="2">
        <v>3.4121027485735308E-6</v>
      </c>
      <c r="E12533" s="2">
        <v>1.5954583000000001E-2</v>
      </c>
      <c r="F12533">
        <f t="shared" si="200"/>
        <v>63.976926535753705</v>
      </c>
    </row>
    <row r="12534" spans="1:6" x14ac:dyDescent="0.2">
      <c r="A12534">
        <v>13</v>
      </c>
      <c r="B12534" s="1" t="s">
        <v>1583</v>
      </c>
      <c r="C12534" s="2">
        <v>16.091152470000001</v>
      </c>
      <c r="D12534" s="2">
        <v>3.368315696724467E-6</v>
      </c>
      <c r="E12534" s="2">
        <v>1.5749840000000001E-2</v>
      </c>
      <c r="F12534">
        <f t="shared" si="200"/>
        <v>63.155919313583759</v>
      </c>
    </row>
    <row r="12535" spans="1:6" x14ac:dyDescent="0.2">
      <c r="A12535">
        <v>13</v>
      </c>
      <c r="B12535" s="1" t="s">
        <v>1587</v>
      </c>
      <c r="C12535" s="2">
        <v>16.042959669999998</v>
      </c>
      <c r="D12535" s="2">
        <v>3.3582277560587521E-6</v>
      </c>
      <c r="E12535" s="2">
        <v>1.5702669999999998E-2</v>
      </c>
      <c r="F12535">
        <f t="shared" si="200"/>
        <v>62.966770426101604</v>
      </c>
    </row>
    <row r="12536" spans="1:6" x14ac:dyDescent="0.2">
      <c r="A12536">
        <v>13</v>
      </c>
      <c r="B12536" s="1" t="s">
        <v>1406</v>
      </c>
      <c r="C12536" s="2">
        <v>15.7695864</v>
      </c>
      <c r="D12536" s="2">
        <v>3.3010032336159179E-6</v>
      </c>
      <c r="E12536" s="2">
        <v>1.5435094999999999E-2</v>
      </c>
      <c r="F12536">
        <f t="shared" si="200"/>
        <v>61.893810630298461</v>
      </c>
    </row>
    <row r="12537" spans="1:6" x14ac:dyDescent="0.2">
      <c r="A12537">
        <v>13</v>
      </c>
      <c r="B12537" s="1" t="s">
        <v>1098</v>
      </c>
      <c r="C12537" s="2">
        <v>15.72990248</v>
      </c>
      <c r="D12537" s="2">
        <v>3.2926963480671017E-6</v>
      </c>
      <c r="E12537" s="2">
        <v>1.5396253E-2</v>
      </c>
      <c r="F12537">
        <f t="shared" si="200"/>
        <v>61.738056526258156</v>
      </c>
    </row>
    <row r="12538" spans="1:6" x14ac:dyDescent="0.2">
      <c r="A12538">
        <v>13</v>
      </c>
      <c r="B12538" s="1" t="s">
        <v>77</v>
      </c>
      <c r="C12538" s="2">
        <v>15.63692387</v>
      </c>
      <c r="D12538" s="2">
        <v>3.2732332737367083E-6</v>
      </c>
      <c r="E12538" s="2">
        <v>1.5305246E-2</v>
      </c>
      <c r="F12538">
        <f t="shared" si="200"/>
        <v>61.373123882563284</v>
      </c>
    </row>
    <row r="12539" spans="1:6" x14ac:dyDescent="0.2">
      <c r="A12539">
        <v>13</v>
      </c>
      <c r="B12539" s="1" t="s">
        <v>1900</v>
      </c>
      <c r="C12539" s="2">
        <v>15.59401972</v>
      </c>
      <c r="D12539" s="2">
        <v>3.2642522904779419E-6</v>
      </c>
      <c r="E12539" s="2">
        <v>1.5263252E-2</v>
      </c>
      <c r="F12539">
        <f t="shared" si="200"/>
        <v>61.204730446461411</v>
      </c>
    </row>
    <row r="12540" spans="1:6" x14ac:dyDescent="0.2">
      <c r="A12540">
        <v>13</v>
      </c>
      <c r="B12540" s="1" t="s">
        <v>1952</v>
      </c>
      <c r="C12540" s="2">
        <v>15.54602792</v>
      </c>
      <c r="D12540" s="2">
        <v>3.2542062670556129E-6</v>
      </c>
      <c r="E12540" s="2">
        <v>1.5216278E-2</v>
      </c>
      <c r="F12540">
        <f t="shared" si="200"/>
        <v>61.016367507292742</v>
      </c>
    </row>
    <row r="12541" spans="1:6" x14ac:dyDescent="0.2">
      <c r="A12541">
        <v>13</v>
      </c>
      <c r="B12541" s="1" t="s">
        <v>43</v>
      </c>
      <c r="C12541" s="2">
        <v>15.535247740000001</v>
      </c>
      <c r="D12541" s="2">
        <v>3.251949793407872E-6</v>
      </c>
      <c r="E12541" s="2">
        <v>1.5205727E-2</v>
      </c>
      <c r="F12541">
        <f t="shared" si="200"/>
        <v>60.9740586263976</v>
      </c>
    </row>
    <row r="12542" spans="1:6" x14ac:dyDescent="0.2">
      <c r="A12542">
        <v>13</v>
      </c>
      <c r="B12542" s="1" t="s">
        <v>1718</v>
      </c>
      <c r="C12542" s="2">
        <v>15.438669579999999</v>
      </c>
      <c r="D12542" s="2">
        <v>3.2317332780139779E-6</v>
      </c>
      <c r="E12542" s="2">
        <v>1.5111197E-2</v>
      </c>
      <c r="F12542">
        <f t="shared" si="200"/>
        <v>60.594998962762084</v>
      </c>
    </row>
    <row r="12543" spans="1:6" x14ac:dyDescent="0.2">
      <c r="A12543">
        <v>13</v>
      </c>
      <c r="B12543" s="1" t="s">
        <v>1106</v>
      </c>
      <c r="C12543" s="2">
        <v>15.309008650000001</v>
      </c>
      <c r="D12543" s="2">
        <v>3.2045918629220599E-6</v>
      </c>
      <c r="E12543" s="2">
        <v>1.4984287000000001E-2</v>
      </c>
      <c r="F12543">
        <f t="shared" si="200"/>
        <v>60.086097429788623</v>
      </c>
    </row>
    <row r="12544" spans="1:6" x14ac:dyDescent="0.2">
      <c r="A12544">
        <v>13</v>
      </c>
      <c r="B12544" s="1" t="s">
        <v>1107</v>
      </c>
      <c r="C12544" s="2">
        <v>15.27470623</v>
      </c>
      <c r="D12544" s="2">
        <v>3.197411396357477E-6</v>
      </c>
      <c r="E12544" s="2">
        <v>1.4950712E-2</v>
      </c>
      <c r="F12544">
        <f t="shared" si="200"/>
        <v>59.951463681702691</v>
      </c>
    </row>
    <row r="12545" spans="1:6" x14ac:dyDescent="0.2">
      <c r="A12545">
        <v>13</v>
      </c>
      <c r="B12545" s="1" t="s">
        <v>427</v>
      </c>
      <c r="C12545" s="2">
        <v>15.21222687</v>
      </c>
      <c r="D12545" s="2">
        <v>3.1843327886943206E-6</v>
      </c>
      <c r="E12545" s="2">
        <v>1.4889558000000001E-2</v>
      </c>
      <c r="F12545">
        <f t="shared" si="200"/>
        <v>59.706239788018515</v>
      </c>
    </row>
    <row r="12546" spans="1:6" x14ac:dyDescent="0.2">
      <c r="A12546">
        <v>13</v>
      </c>
      <c r="B12546" s="1" t="s">
        <v>87</v>
      </c>
      <c r="C12546" s="2">
        <v>14.884682850000001</v>
      </c>
      <c r="D12546" s="2">
        <v>3.1157687964618424E-6</v>
      </c>
      <c r="E12546" s="2">
        <v>1.4568961E-2</v>
      </c>
      <c r="F12546">
        <f t="shared" si="200"/>
        <v>58.420664933659545</v>
      </c>
    </row>
    <row r="12547" spans="1:6" x14ac:dyDescent="0.2">
      <c r="A12547">
        <v>13</v>
      </c>
      <c r="B12547" s="1" t="s">
        <v>1736</v>
      </c>
      <c r="C12547" s="2">
        <v>14.622779639999999</v>
      </c>
      <c r="D12547" s="2">
        <v>3.0609453193837309E-6</v>
      </c>
      <c r="E12547" s="2">
        <v>1.4312613E-2</v>
      </c>
      <c r="F12547">
        <f t="shared" ref="F12547:F12610" si="201">D12547*$I$8</f>
        <v>57.392724738444954</v>
      </c>
    </row>
    <row r="12548" spans="1:6" x14ac:dyDescent="0.2">
      <c r="A12548">
        <v>13</v>
      </c>
      <c r="B12548" s="1" t="s">
        <v>1119</v>
      </c>
      <c r="C12548" s="2">
        <v>14.45697279</v>
      </c>
      <c r="D12548" s="2">
        <v>3.0262374141338099E-6</v>
      </c>
      <c r="E12548" s="2">
        <v>1.4150322999999999E-2</v>
      </c>
      <c r="F12548">
        <f t="shared" si="201"/>
        <v>56.741951515008935</v>
      </c>
    </row>
    <row r="12549" spans="1:6" x14ac:dyDescent="0.2">
      <c r="A12549">
        <v>13</v>
      </c>
      <c r="B12549" s="1" t="s">
        <v>1904</v>
      </c>
      <c r="C12549" s="2">
        <v>14.13167966</v>
      </c>
      <c r="D12549" s="2">
        <v>2.9581447770259287E-6</v>
      </c>
      <c r="E12549" s="2">
        <v>1.3831929999999999E-2</v>
      </c>
      <c r="F12549">
        <f t="shared" si="201"/>
        <v>55.465214569236167</v>
      </c>
    </row>
    <row r="12550" spans="1:6" x14ac:dyDescent="0.2">
      <c r="A12550">
        <v>13</v>
      </c>
      <c r="B12550" s="1" t="s">
        <v>1987</v>
      </c>
      <c r="C12550" s="2">
        <v>13.92966487</v>
      </c>
      <c r="D12550" s="2">
        <v>2.9158575498088063E-6</v>
      </c>
      <c r="E12550" s="2">
        <v>1.3634200000000001E-2</v>
      </c>
      <c r="F12550">
        <f t="shared" si="201"/>
        <v>54.672329058915118</v>
      </c>
    </row>
    <row r="12551" spans="1:6" x14ac:dyDescent="0.2">
      <c r="A12551">
        <v>13</v>
      </c>
      <c r="B12551" s="1" t="s">
        <v>1579</v>
      </c>
      <c r="C12551" s="2">
        <v>13.79875234</v>
      </c>
      <c r="D12551" s="2">
        <v>2.8884541519457298E-6</v>
      </c>
      <c r="E12551" s="2">
        <v>1.3506064999999999E-2</v>
      </c>
      <c r="F12551">
        <f t="shared" si="201"/>
        <v>54.158515348982434</v>
      </c>
    </row>
    <row r="12552" spans="1:6" x14ac:dyDescent="0.2">
      <c r="A12552">
        <v>13</v>
      </c>
      <c r="B12552" s="1" t="s">
        <v>1139</v>
      </c>
      <c r="C12552" s="2">
        <v>13.66000848</v>
      </c>
      <c r="D12552" s="2">
        <v>2.8594112765939246E-6</v>
      </c>
      <c r="E12552" s="2">
        <v>1.3370264E-2</v>
      </c>
      <c r="F12552">
        <f t="shared" si="201"/>
        <v>53.613961436136087</v>
      </c>
    </row>
    <row r="12553" spans="1:6" x14ac:dyDescent="0.2">
      <c r="A12553">
        <v>13</v>
      </c>
      <c r="B12553" s="1" t="s">
        <v>1340</v>
      </c>
      <c r="C12553" s="2">
        <v>13.63613758</v>
      </c>
      <c r="D12553" s="2">
        <v>2.8544143562281324E-6</v>
      </c>
      <c r="E12553" s="2">
        <v>1.3346899000000001E-2</v>
      </c>
      <c r="F12553">
        <f t="shared" si="201"/>
        <v>53.520269179277484</v>
      </c>
    </row>
    <row r="12554" spans="1:6" x14ac:dyDescent="0.2">
      <c r="A12554">
        <v>13</v>
      </c>
      <c r="B12554" s="1" t="s">
        <v>1144</v>
      </c>
      <c r="C12554" s="2">
        <v>13.554451269999999</v>
      </c>
      <c r="D12554" s="2">
        <v>2.837315115015783E-6</v>
      </c>
      <c r="E12554" s="2">
        <v>1.3266945E-2</v>
      </c>
      <c r="F12554">
        <f t="shared" si="201"/>
        <v>53.199658406545929</v>
      </c>
    </row>
    <row r="12555" spans="1:6" x14ac:dyDescent="0.2">
      <c r="A12555">
        <v>13</v>
      </c>
      <c r="B12555" s="1" t="s">
        <v>1142</v>
      </c>
      <c r="C12555" s="2">
        <v>13.523568239999999</v>
      </c>
      <c r="D12555" s="2">
        <v>2.8308504495410491E-6</v>
      </c>
      <c r="E12555" s="2">
        <v>1.3236717E-2</v>
      </c>
      <c r="F12555">
        <f t="shared" si="201"/>
        <v>53.078445928894674</v>
      </c>
    </row>
    <row r="12556" spans="1:6" x14ac:dyDescent="0.2">
      <c r="A12556">
        <v>13</v>
      </c>
      <c r="B12556" s="1" t="s">
        <v>1342</v>
      </c>
      <c r="C12556" s="2">
        <v>13.163413159999999</v>
      </c>
      <c r="D12556" s="2">
        <v>2.7554603625413825E-6</v>
      </c>
      <c r="E12556" s="2">
        <v>1.2884202000000001E-2</v>
      </c>
      <c r="F12556">
        <f t="shared" si="201"/>
        <v>51.664881797650921</v>
      </c>
    </row>
    <row r="12557" spans="1:6" x14ac:dyDescent="0.2">
      <c r="A12557">
        <v>13</v>
      </c>
      <c r="B12557" s="1" t="s">
        <v>1153</v>
      </c>
      <c r="C12557" s="2">
        <v>12.90221345</v>
      </c>
      <c r="D12557" s="2">
        <v>2.7007840235420924E-6</v>
      </c>
      <c r="E12557" s="2">
        <v>1.2628542E-2</v>
      </c>
      <c r="F12557">
        <f t="shared" si="201"/>
        <v>50.639700441414234</v>
      </c>
    </row>
    <row r="12558" spans="1:6" x14ac:dyDescent="0.2">
      <c r="A12558">
        <v>13</v>
      </c>
      <c r="B12558" s="1" t="s">
        <v>86</v>
      </c>
      <c r="C12558" s="2">
        <v>12.858341279999999</v>
      </c>
      <c r="D12558" s="2">
        <v>2.6916005115614601E-6</v>
      </c>
      <c r="E12558" s="2">
        <v>1.2585601E-2</v>
      </c>
      <c r="F12558">
        <f t="shared" si="201"/>
        <v>50.467509591777379</v>
      </c>
    </row>
    <row r="12559" spans="1:6" x14ac:dyDescent="0.2">
      <c r="A12559">
        <v>13</v>
      </c>
      <c r="B12559" s="1" t="s">
        <v>1723</v>
      </c>
      <c r="C12559" s="2">
        <v>12.849944710000001</v>
      </c>
      <c r="D12559" s="2">
        <v>2.6898427675646079E-6</v>
      </c>
      <c r="E12559" s="2">
        <v>1.2577382E-2</v>
      </c>
      <c r="F12559">
        <f t="shared" si="201"/>
        <v>50.434551891836399</v>
      </c>
    </row>
    <row r="12560" spans="1:6" x14ac:dyDescent="0.2">
      <c r="A12560">
        <v>13</v>
      </c>
      <c r="B12560" s="1" t="s">
        <v>1580</v>
      </c>
      <c r="C12560" s="2">
        <v>12.75513728</v>
      </c>
      <c r="D12560" s="2">
        <v>2.6699970914565817E-6</v>
      </c>
      <c r="E12560" s="2">
        <v>1.2484586000000001E-2</v>
      </c>
      <c r="F12560">
        <f t="shared" si="201"/>
        <v>50.062445464810907</v>
      </c>
    </row>
    <row r="12561" spans="1:6" x14ac:dyDescent="0.2">
      <c r="A12561">
        <v>13</v>
      </c>
      <c r="B12561" s="1" t="s">
        <v>1353</v>
      </c>
      <c r="C12561" s="2">
        <v>12.731899009999999</v>
      </c>
      <c r="D12561" s="2">
        <v>2.6651325525890314E-6</v>
      </c>
      <c r="E12561" s="2">
        <v>1.246184E-2</v>
      </c>
      <c r="F12561">
        <f t="shared" si="201"/>
        <v>49.971235361044336</v>
      </c>
    </row>
    <row r="12562" spans="1:6" x14ac:dyDescent="0.2">
      <c r="A12562">
        <v>13</v>
      </c>
      <c r="B12562" s="1" t="s">
        <v>1590</v>
      </c>
      <c r="C12562" s="2">
        <v>12.333024119999999</v>
      </c>
      <c r="D12562" s="2">
        <v>2.5816372533084681E-6</v>
      </c>
      <c r="E12562" s="2">
        <v>1.2071426E-2</v>
      </c>
      <c r="F12562">
        <f t="shared" si="201"/>
        <v>48.405698499533777</v>
      </c>
    </row>
    <row r="12563" spans="1:6" x14ac:dyDescent="0.2">
      <c r="A12563">
        <v>13</v>
      </c>
      <c r="B12563" s="1" t="s">
        <v>85</v>
      </c>
      <c r="C12563" s="2">
        <v>12.26953432</v>
      </c>
      <c r="D12563" s="2">
        <v>2.5683471346570059E-6</v>
      </c>
      <c r="E12563" s="2">
        <v>1.2009283000000001E-2</v>
      </c>
      <c r="F12563">
        <f t="shared" si="201"/>
        <v>48.15650877481886</v>
      </c>
    </row>
    <row r="12564" spans="1:6" x14ac:dyDescent="0.2">
      <c r="A12564">
        <v>13</v>
      </c>
      <c r="B12564" s="1" t="s">
        <v>44</v>
      </c>
      <c r="C12564" s="2">
        <v>12.22415715</v>
      </c>
      <c r="D12564" s="2">
        <v>2.5588483878970374E-6</v>
      </c>
      <c r="E12564" s="2">
        <v>1.1964868E-2</v>
      </c>
      <c r="F12564">
        <f t="shared" si="201"/>
        <v>47.97840727306945</v>
      </c>
    </row>
    <row r="12565" spans="1:6" x14ac:dyDescent="0.2">
      <c r="A12565">
        <v>13</v>
      </c>
      <c r="B12565" s="1" t="s">
        <v>1724</v>
      </c>
      <c r="C12565" s="2">
        <v>12.10285554</v>
      </c>
      <c r="D12565" s="2">
        <v>2.5334568038529644E-6</v>
      </c>
      <c r="E12565" s="2">
        <v>1.184614E-2</v>
      </c>
      <c r="F12565">
        <f t="shared" si="201"/>
        <v>47.502315072243078</v>
      </c>
    </row>
    <row r="12566" spans="1:6" x14ac:dyDescent="0.2">
      <c r="A12566">
        <v>13</v>
      </c>
      <c r="B12566" s="1" t="s">
        <v>1365</v>
      </c>
      <c r="C12566" s="2">
        <v>12.08664787</v>
      </c>
      <c r="D12566" s="2">
        <v>2.530064073500603E-6</v>
      </c>
      <c r="E12566" s="2">
        <v>1.1830276000000001E-2</v>
      </c>
      <c r="F12566">
        <f t="shared" si="201"/>
        <v>47.438701378136308</v>
      </c>
    </row>
    <row r="12567" spans="1:6" x14ac:dyDescent="0.2">
      <c r="A12567">
        <v>13</v>
      </c>
      <c r="B12567" s="1" t="s">
        <v>1725</v>
      </c>
      <c r="C12567" s="2">
        <v>12.07762117</v>
      </c>
      <c r="D12567" s="2">
        <v>2.5281745895959692E-6</v>
      </c>
      <c r="E12567" s="2">
        <v>1.1821441E-2</v>
      </c>
      <c r="F12567">
        <f t="shared" si="201"/>
        <v>47.403273554924425</v>
      </c>
    </row>
    <row r="12568" spans="1:6" x14ac:dyDescent="0.2">
      <c r="A12568">
        <v>13</v>
      </c>
      <c r="B12568" s="1" t="s">
        <v>478</v>
      </c>
      <c r="C12568" s="2">
        <v>12.06743631</v>
      </c>
      <c r="D12568" s="2">
        <v>2.5260425844974637E-6</v>
      </c>
      <c r="E12568" s="2">
        <v>1.1811472E-2</v>
      </c>
      <c r="F12568">
        <f t="shared" si="201"/>
        <v>47.363298459327446</v>
      </c>
    </row>
    <row r="12569" spans="1:6" x14ac:dyDescent="0.2">
      <c r="A12569">
        <v>13</v>
      </c>
      <c r="B12569" s="1" t="s">
        <v>778</v>
      </c>
      <c r="C12569" s="2">
        <v>12.044665950000001</v>
      </c>
      <c r="D12569" s="2">
        <v>2.5212759951068034E-6</v>
      </c>
      <c r="E12569" s="2">
        <v>1.1789183999999999E-2</v>
      </c>
      <c r="F12569">
        <f t="shared" si="201"/>
        <v>47.27392490825256</v>
      </c>
    </row>
    <row r="12570" spans="1:6" x14ac:dyDescent="0.2">
      <c r="A12570">
        <v>13</v>
      </c>
      <c r="B12570" s="1" t="s">
        <v>611</v>
      </c>
      <c r="C12570" s="2">
        <v>11.905371990000001</v>
      </c>
      <c r="D12570" s="2">
        <v>2.4921180611991752E-6</v>
      </c>
      <c r="E12570" s="2">
        <v>1.1652845E-2</v>
      </c>
      <c r="F12570">
        <f t="shared" si="201"/>
        <v>46.727213647484533</v>
      </c>
    </row>
    <row r="12571" spans="1:6" x14ac:dyDescent="0.2">
      <c r="A12571">
        <v>13</v>
      </c>
      <c r="B12571" s="1" t="s">
        <v>1726</v>
      </c>
      <c r="C12571" s="2">
        <v>11.822660450000001</v>
      </c>
      <c r="D12571" s="2">
        <v>2.4748043149097068E-6</v>
      </c>
      <c r="E12571" s="2">
        <v>1.1571888000000001E-2</v>
      </c>
      <c r="F12571">
        <f t="shared" si="201"/>
        <v>46.402580904557006</v>
      </c>
    </row>
    <row r="12572" spans="1:6" x14ac:dyDescent="0.2">
      <c r="A12572">
        <v>13</v>
      </c>
      <c r="B12572" s="1" t="s">
        <v>1728</v>
      </c>
      <c r="C12572" s="2">
        <v>11.68071986</v>
      </c>
      <c r="D12572" s="2">
        <v>2.4450922607081449E-6</v>
      </c>
      <c r="E12572" s="2">
        <v>1.1432958E-2</v>
      </c>
      <c r="F12572">
        <f t="shared" si="201"/>
        <v>45.845479888277715</v>
      </c>
    </row>
    <row r="12573" spans="1:6" x14ac:dyDescent="0.2">
      <c r="A12573">
        <v>13</v>
      </c>
      <c r="B12573" s="1" t="s">
        <v>1186</v>
      </c>
      <c r="C12573" s="2">
        <v>11.6555768</v>
      </c>
      <c r="D12573" s="2">
        <v>2.4398290803014619E-6</v>
      </c>
      <c r="E12573" s="2">
        <v>1.1408348E-2</v>
      </c>
      <c r="F12573">
        <f t="shared" si="201"/>
        <v>45.746795255652408</v>
      </c>
    </row>
    <row r="12574" spans="1:6" x14ac:dyDescent="0.2">
      <c r="A12574">
        <v>13</v>
      </c>
      <c r="B12574" s="1" t="s">
        <v>1586</v>
      </c>
      <c r="C12574" s="2">
        <v>11.635815709999999</v>
      </c>
      <c r="D12574" s="2">
        <v>2.4356925327424996E-6</v>
      </c>
      <c r="E12574" s="2">
        <v>1.1389006E-2</v>
      </c>
      <c r="F12574">
        <f t="shared" si="201"/>
        <v>45.669234988921865</v>
      </c>
    </row>
    <row r="12575" spans="1:6" x14ac:dyDescent="0.2">
      <c r="A12575">
        <v>13</v>
      </c>
      <c r="B12575" s="1" t="s">
        <v>1191</v>
      </c>
      <c r="C12575" s="2">
        <v>11.51870033</v>
      </c>
      <c r="D12575" s="2">
        <v>2.4111771474032695E-6</v>
      </c>
      <c r="E12575" s="2">
        <v>1.1274375E-2</v>
      </c>
      <c r="F12575">
        <f t="shared" si="201"/>
        <v>45.209571513811305</v>
      </c>
    </row>
    <row r="12576" spans="1:6" x14ac:dyDescent="0.2">
      <c r="A12576">
        <v>13</v>
      </c>
      <c r="B12576" s="1" t="s">
        <v>1382</v>
      </c>
      <c r="C12576" s="2">
        <v>11.425868339999999</v>
      </c>
      <c r="D12576" s="2">
        <v>2.391744869414955E-6</v>
      </c>
      <c r="E12576" s="2">
        <v>1.1183512E-2</v>
      </c>
      <c r="F12576">
        <f t="shared" si="201"/>
        <v>44.845216301530407</v>
      </c>
    </row>
    <row r="12577" spans="1:6" x14ac:dyDescent="0.2">
      <c r="A12577">
        <v>13</v>
      </c>
      <c r="B12577" s="1" t="s">
        <v>1383</v>
      </c>
      <c r="C12577" s="2">
        <v>11.37417087</v>
      </c>
      <c r="D12577" s="2">
        <v>2.3809231631265131E-6</v>
      </c>
      <c r="E12577" s="2">
        <v>1.1132911000000001E-2</v>
      </c>
      <c r="F12577">
        <f t="shared" si="201"/>
        <v>44.642309308622117</v>
      </c>
    </row>
    <row r="12578" spans="1:6" x14ac:dyDescent="0.2">
      <c r="A12578">
        <v>13</v>
      </c>
      <c r="B12578" s="1" t="s">
        <v>1201</v>
      </c>
      <c r="C12578" s="2">
        <v>11.266060189999999</v>
      </c>
      <c r="D12578" s="2">
        <v>2.3582927705586968E-6</v>
      </c>
      <c r="E12578" s="2">
        <v>1.1027093999999999E-2</v>
      </c>
      <c r="F12578">
        <f t="shared" si="201"/>
        <v>44.217989447975562</v>
      </c>
    </row>
    <row r="12579" spans="1:6" x14ac:dyDescent="0.2">
      <c r="A12579">
        <v>13</v>
      </c>
      <c r="B12579" s="1" t="s">
        <v>1730</v>
      </c>
      <c r="C12579" s="2">
        <v>11.08129667</v>
      </c>
      <c r="D12579" s="2">
        <v>2.3196166283138147E-6</v>
      </c>
      <c r="E12579" s="2">
        <v>1.0846249000000001E-2</v>
      </c>
      <c r="F12579">
        <f t="shared" si="201"/>
        <v>43.492811780884026</v>
      </c>
    </row>
    <row r="12580" spans="1:6" x14ac:dyDescent="0.2">
      <c r="A12580">
        <v>13</v>
      </c>
      <c r="B12580" s="1" t="s">
        <v>1731</v>
      </c>
      <c r="C12580" s="2">
        <v>11.05893655</v>
      </c>
      <c r="D12580" s="2">
        <v>2.3149360120447914E-6</v>
      </c>
      <c r="E12580" s="2">
        <v>1.0824363E-2</v>
      </c>
      <c r="F12580">
        <f t="shared" si="201"/>
        <v>43.405050225839837</v>
      </c>
    </row>
    <row r="12581" spans="1:6" x14ac:dyDescent="0.2">
      <c r="A12581">
        <v>13</v>
      </c>
      <c r="B12581" s="1" t="s">
        <v>1396</v>
      </c>
      <c r="C12581" s="2">
        <v>11.041819029999999</v>
      </c>
      <c r="D12581" s="2">
        <v>2.3113529431893031E-6</v>
      </c>
      <c r="E12581" s="2">
        <v>1.0807608999999999E-2</v>
      </c>
      <c r="F12581">
        <f t="shared" si="201"/>
        <v>43.337867684799434</v>
      </c>
    </row>
    <row r="12582" spans="1:6" x14ac:dyDescent="0.2">
      <c r="A12582">
        <v>13</v>
      </c>
      <c r="B12582" s="1" t="s">
        <v>1392</v>
      </c>
      <c r="C12582" s="2">
        <v>11.041708099999999</v>
      </c>
      <c r="D12582" s="2">
        <v>2.3113296320692574E-6</v>
      </c>
      <c r="E12582" s="2">
        <v>1.0807499999999999E-2</v>
      </c>
      <c r="F12582">
        <f t="shared" si="201"/>
        <v>43.337430601298578</v>
      </c>
    </row>
    <row r="12583" spans="1:6" x14ac:dyDescent="0.2">
      <c r="A12583">
        <v>13</v>
      </c>
      <c r="B12583" s="1" t="s">
        <v>1393</v>
      </c>
      <c r="C12583" s="2">
        <v>11.03128368</v>
      </c>
      <c r="D12583" s="2">
        <v>2.309147582914874E-6</v>
      </c>
      <c r="E12583" s="2">
        <v>1.0797297000000001E-2</v>
      </c>
      <c r="F12583">
        <f t="shared" si="201"/>
        <v>43.29651717965389</v>
      </c>
    </row>
    <row r="12584" spans="1:6" x14ac:dyDescent="0.2">
      <c r="A12584">
        <v>13</v>
      </c>
      <c r="B12584" s="1" t="s">
        <v>1732</v>
      </c>
      <c r="C12584" s="2">
        <v>11.006153810000001</v>
      </c>
      <c r="D12584" s="2">
        <v>2.3038871827335174E-6</v>
      </c>
      <c r="E12584" s="2">
        <v>1.07727E-2</v>
      </c>
      <c r="F12584">
        <f t="shared" si="201"/>
        <v>43.197884676253452</v>
      </c>
    </row>
    <row r="12585" spans="1:6" x14ac:dyDescent="0.2">
      <c r="A12585">
        <v>13</v>
      </c>
      <c r="B12585" s="1" t="s">
        <v>1397</v>
      </c>
      <c r="C12585" s="2">
        <v>10.991926279999999</v>
      </c>
      <c r="D12585" s="2">
        <v>2.3009091336817881E-6</v>
      </c>
      <c r="E12585" s="2">
        <v>1.0758775E-2</v>
      </c>
      <c r="F12585">
        <f t="shared" si="201"/>
        <v>43.142046256533526</v>
      </c>
    </row>
    <row r="12586" spans="1:6" x14ac:dyDescent="0.2">
      <c r="A12586">
        <v>13</v>
      </c>
      <c r="B12586" s="1" t="s">
        <v>1398</v>
      </c>
      <c r="C12586" s="2">
        <v>10.95904749</v>
      </c>
      <c r="D12586" s="2">
        <v>2.2940265789541217E-6</v>
      </c>
      <c r="E12586" s="2">
        <v>1.0726593E-2</v>
      </c>
      <c r="F12586">
        <f t="shared" si="201"/>
        <v>43.012998355389783</v>
      </c>
    </row>
    <row r="12587" spans="1:6" x14ac:dyDescent="0.2">
      <c r="A12587">
        <v>13</v>
      </c>
      <c r="B12587" s="1" t="s">
        <v>1223</v>
      </c>
      <c r="C12587" s="2">
        <v>10.928312569999999</v>
      </c>
      <c r="D12587" s="2">
        <v>2.2875929236849534E-6</v>
      </c>
      <c r="E12587" s="2">
        <v>1.0696509999999999E-2</v>
      </c>
      <c r="F12587">
        <f t="shared" si="201"/>
        <v>42.892367319092877</v>
      </c>
    </row>
    <row r="12588" spans="1:6" x14ac:dyDescent="0.2">
      <c r="A12588">
        <v>13</v>
      </c>
      <c r="B12588" s="1" t="s">
        <v>517</v>
      </c>
      <c r="C12588" s="2">
        <v>10.87976799</v>
      </c>
      <c r="D12588" s="2">
        <v>2.2774312001163418E-6</v>
      </c>
      <c r="E12588" s="2">
        <v>1.0648995E-2</v>
      </c>
      <c r="F12588">
        <f t="shared" si="201"/>
        <v>42.701835002181411</v>
      </c>
    </row>
    <row r="12589" spans="1:6" x14ac:dyDescent="0.2">
      <c r="A12589">
        <v>13</v>
      </c>
      <c r="B12589" s="1" t="s">
        <v>613</v>
      </c>
      <c r="C12589" s="2">
        <v>10.877771770000001</v>
      </c>
      <c r="D12589" s="2">
        <v>2.2770133108634097E-6</v>
      </c>
      <c r="E12589" s="2">
        <v>1.0647040999999999E-2</v>
      </c>
      <c r="F12589">
        <f t="shared" si="201"/>
        <v>42.693999578688931</v>
      </c>
    </row>
    <row r="12590" spans="1:6" x14ac:dyDescent="0.2">
      <c r="A12590">
        <v>13</v>
      </c>
      <c r="B12590" s="1" t="s">
        <v>1402</v>
      </c>
      <c r="C12590" s="2">
        <v>10.780747209999999</v>
      </c>
      <c r="D12590" s="2">
        <v>2.2567035509893323E-6</v>
      </c>
      <c r="E12590" s="2">
        <v>1.0552074999999999E-2</v>
      </c>
      <c r="F12590">
        <f t="shared" si="201"/>
        <v>42.313191581049978</v>
      </c>
    </row>
    <row r="12591" spans="1:6" x14ac:dyDescent="0.2">
      <c r="A12591">
        <v>13</v>
      </c>
      <c r="B12591" s="1" t="s">
        <v>1405</v>
      </c>
      <c r="C12591" s="2">
        <v>10.76644941</v>
      </c>
      <c r="D12591" s="2">
        <v>2.2537105314935372E-6</v>
      </c>
      <c r="E12591" s="2">
        <v>1.053808E-2</v>
      </c>
      <c r="F12591">
        <f t="shared" si="201"/>
        <v>42.257072465503825</v>
      </c>
    </row>
    <row r="12592" spans="1:6" x14ac:dyDescent="0.2">
      <c r="A12592">
        <v>13</v>
      </c>
      <c r="B12592" s="1" t="s">
        <v>1401</v>
      </c>
      <c r="C12592" s="2">
        <v>10.74869341</v>
      </c>
      <c r="D12592" s="2">
        <v>2.2499937979588869E-6</v>
      </c>
      <c r="E12592" s="2">
        <v>1.0520701E-2</v>
      </c>
      <c r="F12592">
        <f t="shared" si="201"/>
        <v>42.187383711729133</v>
      </c>
    </row>
    <row r="12593" spans="1:6" x14ac:dyDescent="0.2">
      <c r="A12593">
        <v>13</v>
      </c>
      <c r="B12593" s="1" t="s">
        <v>1404</v>
      </c>
      <c r="C12593" s="2">
        <v>10.743153660000001</v>
      </c>
      <c r="D12593" s="2">
        <v>2.2488342301342207E-6</v>
      </c>
      <c r="E12593" s="2">
        <v>1.0515279000000001E-2</v>
      </c>
      <c r="F12593">
        <f t="shared" si="201"/>
        <v>42.165641815016635</v>
      </c>
    </row>
    <row r="12594" spans="1:6" x14ac:dyDescent="0.2">
      <c r="A12594">
        <v>13</v>
      </c>
      <c r="B12594" s="1" t="s">
        <v>1407</v>
      </c>
      <c r="C12594" s="2">
        <v>10.73178601</v>
      </c>
      <c r="D12594" s="2">
        <v>2.2464545711181637E-6</v>
      </c>
      <c r="E12594" s="2">
        <v>1.0504151999999999E-2</v>
      </c>
      <c r="F12594">
        <f t="shared" si="201"/>
        <v>42.121023208465573</v>
      </c>
    </row>
    <row r="12595" spans="1:6" x14ac:dyDescent="0.2">
      <c r="A12595">
        <v>13</v>
      </c>
      <c r="B12595" s="1" t="s">
        <v>1403</v>
      </c>
      <c r="C12595" s="2">
        <v>10.72402467</v>
      </c>
      <c r="D12595" s="2">
        <v>2.2448298502100139E-6</v>
      </c>
      <c r="E12595" s="2">
        <v>1.0496554999999999E-2</v>
      </c>
      <c r="F12595">
        <f t="shared" si="201"/>
        <v>42.090559691437761</v>
      </c>
    </row>
    <row r="12596" spans="1:6" x14ac:dyDescent="0.2">
      <c r="A12596">
        <v>13</v>
      </c>
      <c r="B12596" s="1" t="s">
        <v>1408</v>
      </c>
      <c r="C12596" s="2">
        <v>10.70156214</v>
      </c>
      <c r="D12596" s="2">
        <v>2.2401278475923249E-6</v>
      </c>
      <c r="E12596" s="2">
        <v>1.0474569E-2</v>
      </c>
      <c r="F12596">
        <f t="shared" si="201"/>
        <v>42.002397142356095</v>
      </c>
    </row>
    <row r="12597" spans="1:6" x14ac:dyDescent="0.2">
      <c r="A12597">
        <v>13</v>
      </c>
      <c r="B12597" s="1" t="s">
        <v>1410</v>
      </c>
      <c r="C12597" s="2">
        <v>10.697716639999999</v>
      </c>
      <c r="D12597" s="2">
        <v>2.2393228654285395E-6</v>
      </c>
      <c r="E12597" s="2">
        <v>1.0470805E-2</v>
      </c>
      <c r="F12597">
        <f t="shared" si="201"/>
        <v>41.987303726785115</v>
      </c>
    </row>
    <row r="12598" spans="1:6" x14ac:dyDescent="0.2">
      <c r="A12598">
        <v>13</v>
      </c>
      <c r="B12598" s="1" t="s">
        <v>1409</v>
      </c>
      <c r="C12598" s="2">
        <v>10.680880910000001</v>
      </c>
      <c r="D12598" s="2">
        <v>2.2357988228953693E-6</v>
      </c>
      <c r="E12598" s="2">
        <v>1.0454326999999999E-2</v>
      </c>
      <c r="F12598">
        <f t="shared" si="201"/>
        <v>41.921227929288172</v>
      </c>
    </row>
    <row r="12599" spans="1:6" x14ac:dyDescent="0.2">
      <c r="A12599">
        <v>13</v>
      </c>
      <c r="B12599" s="1" t="s">
        <v>1414</v>
      </c>
      <c r="C12599" s="2">
        <v>10.53381561</v>
      </c>
      <c r="D12599" s="2">
        <v>2.2050140294447249E-6</v>
      </c>
      <c r="E12599" s="2">
        <v>1.0310381E-2</v>
      </c>
      <c r="F12599">
        <f t="shared" si="201"/>
        <v>41.344013052088592</v>
      </c>
    </row>
    <row r="12600" spans="1:6" x14ac:dyDescent="0.2">
      <c r="A12600">
        <v>13</v>
      </c>
      <c r="B12600" s="1" t="s">
        <v>1415</v>
      </c>
      <c r="C12600" s="2">
        <v>10.528968839999999</v>
      </c>
      <c r="D12600" s="2">
        <v>2.2039994610640133E-6</v>
      </c>
      <c r="E12600" s="2">
        <v>1.0305636999999999E-2</v>
      </c>
      <c r="F12600">
        <f t="shared" si="201"/>
        <v>41.324989894950249</v>
      </c>
    </row>
    <row r="12601" spans="1:6" x14ac:dyDescent="0.2">
      <c r="A12601">
        <v>13</v>
      </c>
      <c r="B12601" s="1" t="s">
        <v>1416</v>
      </c>
      <c r="C12601" s="2">
        <v>10.52655148</v>
      </c>
      <c r="D12601" s="2">
        <v>2.2034934600545779E-6</v>
      </c>
      <c r="E12601" s="2">
        <v>1.0303270999999999E-2</v>
      </c>
      <c r="F12601">
        <f t="shared" si="201"/>
        <v>41.315502376023332</v>
      </c>
    </row>
    <row r="12602" spans="1:6" x14ac:dyDescent="0.2">
      <c r="A12602">
        <v>13</v>
      </c>
      <c r="B12602" s="1" t="s">
        <v>1235</v>
      </c>
      <c r="C12602" s="2">
        <v>10.50644746</v>
      </c>
      <c r="D12602" s="2">
        <v>2.1992850543640984E-6</v>
      </c>
      <c r="E12602" s="2">
        <v>1.0283593000000001E-2</v>
      </c>
      <c r="F12602">
        <f t="shared" si="201"/>
        <v>41.236594769326842</v>
      </c>
    </row>
    <row r="12603" spans="1:6" x14ac:dyDescent="0.2">
      <c r="A12603">
        <v>13</v>
      </c>
      <c r="B12603" s="1" t="s">
        <v>775</v>
      </c>
      <c r="C12603" s="2">
        <v>10.438020099999999</v>
      </c>
      <c r="D12603" s="2">
        <v>2.184961333481612E-6</v>
      </c>
      <c r="E12603" s="2">
        <v>1.0216617000000001E-2</v>
      </c>
      <c r="F12603">
        <f t="shared" si="201"/>
        <v>40.968025002780223</v>
      </c>
    </row>
    <row r="12604" spans="1:6" x14ac:dyDescent="0.2">
      <c r="A12604">
        <v>13</v>
      </c>
      <c r="B12604" s="1" t="s">
        <v>82</v>
      </c>
      <c r="C12604" s="2">
        <v>10.289607</v>
      </c>
      <c r="D12604" s="2">
        <v>2.1538944540920638E-6</v>
      </c>
      <c r="E12604" s="2">
        <v>1.0071352E-2</v>
      </c>
      <c r="F12604">
        <f t="shared" si="201"/>
        <v>40.3855210142262</v>
      </c>
    </row>
    <row r="12605" spans="1:6" x14ac:dyDescent="0.2">
      <c r="A12605">
        <v>13</v>
      </c>
      <c r="B12605" s="1" t="s">
        <v>1424</v>
      </c>
      <c r="C12605" s="2">
        <v>10.18735904</v>
      </c>
      <c r="D12605" s="2">
        <v>2.1324912102106982E-6</v>
      </c>
      <c r="E12605" s="2">
        <v>9.9712729999999992E-3</v>
      </c>
      <c r="F12605">
        <f t="shared" si="201"/>
        <v>39.984210191450593</v>
      </c>
    </row>
    <row r="12606" spans="1:6" x14ac:dyDescent="0.2">
      <c r="A12606">
        <v>13</v>
      </c>
      <c r="B12606" s="1" t="s">
        <v>1425</v>
      </c>
      <c r="C12606" s="2">
        <v>10.17418325</v>
      </c>
      <c r="D12606" s="2">
        <v>2.129733226686741E-6</v>
      </c>
      <c r="E12606" s="2">
        <v>9.9583769999999992E-3</v>
      </c>
      <c r="F12606">
        <f t="shared" si="201"/>
        <v>39.932498000376391</v>
      </c>
    </row>
    <row r="12607" spans="1:6" x14ac:dyDescent="0.2">
      <c r="A12607">
        <v>13</v>
      </c>
      <c r="B12607" s="1" t="s">
        <v>1428</v>
      </c>
      <c r="C12607" s="2">
        <v>10.151421600000001</v>
      </c>
      <c r="D12607" s="2">
        <v>2.1249685620674612E-6</v>
      </c>
      <c r="E12607" s="2">
        <v>9.9360980000000008E-3</v>
      </c>
      <c r="F12607">
        <f t="shared" si="201"/>
        <v>39.843160538764899</v>
      </c>
    </row>
    <row r="12608" spans="1:6" x14ac:dyDescent="0.2">
      <c r="A12608">
        <v>13</v>
      </c>
      <c r="B12608" s="1" t="s">
        <v>1429</v>
      </c>
      <c r="C12608" s="2">
        <v>10.146452849999999</v>
      </c>
      <c r="D12608" s="2">
        <v>2.1239285439318375E-6</v>
      </c>
      <c r="E12608" s="2">
        <v>9.9312350000000001E-3</v>
      </c>
      <c r="F12608">
        <f t="shared" si="201"/>
        <v>39.823660198721953</v>
      </c>
    </row>
    <row r="12609" spans="1:6" x14ac:dyDescent="0.2">
      <c r="A12609">
        <v>13</v>
      </c>
      <c r="B12609" s="1" t="s">
        <v>1430</v>
      </c>
      <c r="C12609" s="2">
        <v>10.136588870000001</v>
      </c>
      <c r="D12609" s="2">
        <v>2.1218636919681426E-6</v>
      </c>
      <c r="E12609" s="2">
        <v>9.9215799999999993E-3</v>
      </c>
      <c r="F12609">
        <f t="shared" si="201"/>
        <v>39.784944224402672</v>
      </c>
    </row>
    <row r="12610" spans="1:6" x14ac:dyDescent="0.2">
      <c r="A12610">
        <v>13</v>
      </c>
      <c r="B12610" s="1" t="s">
        <v>1953</v>
      </c>
      <c r="C12610" s="2">
        <v>10.096196109999999</v>
      </c>
      <c r="D12610" s="2">
        <v>2.1134083851595846E-6</v>
      </c>
      <c r="E12610" s="2">
        <v>9.8820439999999996E-3</v>
      </c>
      <c r="F12610">
        <f t="shared" si="201"/>
        <v>39.626407221742213</v>
      </c>
    </row>
    <row r="12611" spans="1:6" x14ac:dyDescent="0.2">
      <c r="A12611">
        <v>13</v>
      </c>
      <c r="B12611" s="1" t="s">
        <v>1435</v>
      </c>
      <c r="C12611" s="2">
        <v>10.093294159999999</v>
      </c>
      <c r="D12611" s="2">
        <v>2.1128010128574728E-6</v>
      </c>
      <c r="E12611" s="2">
        <v>9.8792040000000008E-3</v>
      </c>
      <c r="F12611">
        <f t="shared" ref="F12611:F12674" si="202">D12611*$I$8</f>
        <v>39.615018991077612</v>
      </c>
    </row>
    <row r="12612" spans="1:6" x14ac:dyDescent="0.2">
      <c r="A12612">
        <v>13</v>
      </c>
      <c r="B12612" s="1" t="s">
        <v>1434</v>
      </c>
      <c r="C12612" s="2">
        <v>10.0846923</v>
      </c>
      <c r="D12612" s="2">
        <v>2.1110002822998024E-6</v>
      </c>
      <c r="E12612" s="2">
        <v>9.8707840000000005E-3</v>
      </c>
      <c r="F12612">
        <f t="shared" si="202"/>
        <v>39.581255293121295</v>
      </c>
    </row>
    <row r="12613" spans="1:6" x14ac:dyDescent="0.2">
      <c r="A12613">
        <v>13</v>
      </c>
      <c r="B12613" s="1" t="s">
        <v>76</v>
      </c>
      <c r="C12613" s="2">
        <v>9.9690485370000008</v>
      </c>
      <c r="D12613" s="2">
        <v>2.0867928603813614E-6</v>
      </c>
      <c r="E12613" s="2">
        <v>9.7575930000000002E-3</v>
      </c>
      <c r="F12613">
        <f t="shared" si="202"/>
        <v>39.127366132150527</v>
      </c>
    </row>
    <row r="12614" spans="1:6" x14ac:dyDescent="0.2">
      <c r="A12614">
        <v>13</v>
      </c>
      <c r="B12614" s="1" t="s">
        <v>72</v>
      </c>
      <c r="C12614" s="2">
        <v>9.9601497709999993</v>
      </c>
      <c r="D12614" s="2">
        <v>2.0849301094125597E-6</v>
      </c>
      <c r="E12614" s="2">
        <v>9.7488829999999999E-3</v>
      </c>
      <c r="F12614">
        <f t="shared" si="202"/>
        <v>39.092439551485491</v>
      </c>
    </row>
    <row r="12615" spans="1:6" x14ac:dyDescent="0.2">
      <c r="A12615">
        <v>13</v>
      </c>
      <c r="B12615" s="1" t="s">
        <v>71</v>
      </c>
      <c r="C12615" s="2">
        <v>9.9601366589999998</v>
      </c>
      <c r="D12615" s="2">
        <v>2.0849273291872329E-6</v>
      </c>
      <c r="E12615" s="2">
        <v>9.7488699999999998E-3</v>
      </c>
      <c r="F12615">
        <f t="shared" si="202"/>
        <v>39.092387422260614</v>
      </c>
    </row>
    <row r="12616" spans="1:6" x14ac:dyDescent="0.2">
      <c r="A12616">
        <v>13</v>
      </c>
      <c r="B12616" s="1" t="s">
        <v>518</v>
      </c>
      <c r="C12616" s="2">
        <v>9.9088888080000004</v>
      </c>
      <c r="D12616" s="2">
        <v>2.0741999366964078E-6</v>
      </c>
      <c r="E12616" s="2">
        <v>9.6987099999999993E-3</v>
      </c>
      <c r="F12616">
        <f t="shared" si="202"/>
        <v>38.891248813057643</v>
      </c>
    </row>
    <row r="12617" spans="1:6" x14ac:dyDescent="0.2">
      <c r="A12617">
        <v>13</v>
      </c>
      <c r="B12617" s="1" t="s">
        <v>437</v>
      </c>
      <c r="C12617" s="2">
        <v>9.9087860889999995</v>
      </c>
      <c r="D12617" s="2">
        <v>2.0741783364842553E-6</v>
      </c>
      <c r="E12617" s="2">
        <v>9.6986090000000004E-3</v>
      </c>
      <c r="F12617">
        <f t="shared" si="202"/>
        <v>38.890843809079783</v>
      </c>
    </row>
    <row r="12618" spans="1:6" x14ac:dyDescent="0.2">
      <c r="A12618">
        <v>13</v>
      </c>
      <c r="B12618" s="1" t="s">
        <v>615</v>
      </c>
      <c r="C12618" s="2">
        <v>9.8894856610000001</v>
      </c>
      <c r="D12618" s="2">
        <v>2.0701382413577766E-6</v>
      </c>
      <c r="E12618" s="2">
        <v>9.6797180000000003E-3</v>
      </c>
      <c r="F12618">
        <f t="shared" si="202"/>
        <v>38.815092025458313</v>
      </c>
    </row>
    <row r="12619" spans="1:6" x14ac:dyDescent="0.2">
      <c r="A12619">
        <v>13</v>
      </c>
      <c r="B12619" s="1" t="s">
        <v>1249</v>
      </c>
      <c r="C12619" s="2">
        <v>9.8848369219999999</v>
      </c>
      <c r="D12619" s="2">
        <v>2.0691651624934772E-6</v>
      </c>
      <c r="E12619" s="2">
        <v>9.6751679999999996E-3</v>
      </c>
      <c r="F12619">
        <f t="shared" si="202"/>
        <v>38.796846796752696</v>
      </c>
    </row>
    <row r="12620" spans="1:6" x14ac:dyDescent="0.2">
      <c r="A12620">
        <v>13</v>
      </c>
      <c r="B12620" s="1" t="s">
        <v>1250</v>
      </c>
      <c r="C12620" s="2">
        <v>9.8721127610000003</v>
      </c>
      <c r="D12620" s="2">
        <v>2.0665017066306233E-6</v>
      </c>
      <c r="E12620" s="2">
        <v>9.6627139999999993E-3</v>
      </c>
      <c r="F12620">
        <f t="shared" si="202"/>
        <v>38.746906999324189</v>
      </c>
    </row>
    <row r="12621" spans="1:6" x14ac:dyDescent="0.2">
      <c r="A12621">
        <v>13</v>
      </c>
      <c r="B12621" s="1" t="s">
        <v>1734</v>
      </c>
      <c r="C12621" s="2">
        <v>9.8696704620000002</v>
      </c>
      <c r="D12621" s="2">
        <v>2.0659903590340216E-6</v>
      </c>
      <c r="E12621" s="2">
        <v>9.6603230000000002E-3</v>
      </c>
      <c r="F12621">
        <f t="shared" si="202"/>
        <v>38.737319231887902</v>
      </c>
    </row>
    <row r="12622" spans="1:6" x14ac:dyDescent="0.2">
      <c r="A12622">
        <v>13</v>
      </c>
      <c r="B12622" s="1" t="s">
        <v>1252</v>
      </c>
      <c r="C12622" s="2">
        <v>9.8667424209999997</v>
      </c>
      <c r="D12622" s="2">
        <v>2.0653774262812558E-6</v>
      </c>
      <c r="E12622" s="2">
        <v>9.6574569999999995E-3</v>
      </c>
      <c r="F12622">
        <f t="shared" si="202"/>
        <v>38.725826742773549</v>
      </c>
    </row>
    <row r="12623" spans="1:6" x14ac:dyDescent="0.2">
      <c r="A12623">
        <v>13</v>
      </c>
      <c r="B12623" s="1" t="s">
        <v>1253</v>
      </c>
      <c r="C12623" s="2">
        <v>9.8593302109999996</v>
      </c>
      <c r="D12623" s="2">
        <v>2.0638258466855436E-6</v>
      </c>
      <c r="E12623" s="2">
        <v>9.6502020000000001E-3</v>
      </c>
      <c r="F12623">
        <f t="shared" si="202"/>
        <v>38.69673462535394</v>
      </c>
    </row>
    <row r="12624" spans="1:6" x14ac:dyDescent="0.2">
      <c r="A12624">
        <v>13</v>
      </c>
      <c r="B12624" s="1" t="s">
        <v>1988</v>
      </c>
      <c r="C12624" s="2">
        <v>9.8415343980000003</v>
      </c>
      <c r="D12624" s="2">
        <v>2.0601007724749138E-6</v>
      </c>
      <c r="E12624" s="2">
        <v>9.6327840000000001E-3</v>
      </c>
      <c r="F12624">
        <f t="shared" si="202"/>
        <v>38.626889483904634</v>
      </c>
    </row>
    <row r="12625" spans="1:6" x14ac:dyDescent="0.2">
      <c r="A12625">
        <v>13</v>
      </c>
      <c r="B12625" s="1" t="s">
        <v>1256</v>
      </c>
      <c r="C12625" s="2">
        <v>9.7881841759999997</v>
      </c>
      <c r="D12625" s="2">
        <v>2.0489330350650569E-6</v>
      </c>
      <c r="E12625" s="2">
        <v>9.5805649999999992E-3</v>
      </c>
      <c r="F12625">
        <f t="shared" si="202"/>
        <v>38.417494407469817</v>
      </c>
    </row>
    <row r="12626" spans="1:6" x14ac:dyDescent="0.2">
      <c r="A12626">
        <v>13</v>
      </c>
      <c r="B12626" s="1" t="s">
        <v>1737</v>
      </c>
      <c r="C12626" s="2">
        <v>9.7806700559999999</v>
      </c>
      <c r="D12626" s="2">
        <v>2.0473602829841657E-6</v>
      </c>
      <c r="E12626" s="2">
        <v>9.5732109999999999E-3</v>
      </c>
      <c r="F12626">
        <f t="shared" si="202"/>
        <v>38.388005305953108</v>
      </c>
    </row>
    <row r="12627" spans="1:6" x14ac:dyDescent="0.2">
      <c r="A12627">
        <v>13</v>
      </c>
      <c r="B12627" s="1" t="s">
        <v>1257</v>
      </c>
      <c r="C12627" s="2">
        <v>9.7658213830000005</v>
      </c>
      <c r="D12627" s="2">
        <v>2.0442519910690608E-6</v>
      </c>
      <c r="E12627" s="2">
        <v>9.5586769999999998E-3</v>
      </c>
      <c r="F12627">
        <f t="shared" si="202"/>
        <v>38.32972483254489</v>
      </c>
    </row>
    <row r="12628" spans="1:6" x14ac:dyDescent="0.2">
      <c r="A12628">
        <v>13</v>
      </c>
      <c r="B12628" s="1" t="s">
        <v>1739</v>
      </c>
      <c r="C12628" s="2">
        <v>9.5893145900000007</v>
      </c>
      <c r="D12628" s="2">
        <v>2.0073042935233584E-6</v>
      </c>
      <c r="E12628" s="2">
        <v>9.3859140000000004E-3</v>
      </c>
      <c r="F12628">
        <f t="shared" si="202"/>
        <v>37.636955503562973</v>
      </c>
    </row>
    <row r="12629" spans="1:6" x14ac:dyDescent="0.2">
      <c r="A12629">
        <v>13</v>
      </c>
      <c r="B12629" s="1" t="s">
        <v>1740</v>
      </c>
      <c r="C12629" s="2">
        <v>9.5210341700000001</v>
      </c>
      <c r="D12629" s="2">
        <v>1.9930113689829508E-6</v>
      </c>
      <c r="E12629" s="2">
        <v>9.3190819999999994E-3</v>
      </c>
      <c r="F12629">
        <f t="shared" si="202"/>
        <v>37.368963168430327</v>
      </c>
    </row>
    <row r="12630" spans="1:6" x14ac:dyDescent="0.2">
      <c r="A12630">
        <v>13</v>
      </c>
      <c r="B12630" s="1" t="s">
        <v>1989</v>
      </c>
      <c r="C12630" s="2">
        <v>9.1210598039999997</v>
      </c>
      <c r="D12630" s="2">
        <v>1.9092857387272555E-6</v>
      </c>
      <c r="E12630" s="2">
        <v>8.9275910000000003E-3</v>
      </c>
      <c r="F12630">
        <f t="shared" si="202"/>
        <v>35.799107601136043</v>
      </c>
    </row>
    <row r="12631" spans="1:6" x14ac:dyDescent="0.2">
      <c r="A12631">
        <v>13</v>
      </c>
      <c r="B12631" s="1" t="s">
        <v>1265</v>
      </c>
      <c r="C12631" s="2">
        <v>8.9443953779999994</v>
      </c>
      <c r="D12631" s="2">
        <v>1.8723051062046075E-6</v>
      </c>
      <c r="E12631" s="2">
        <v>8.7546740000000005E-3</v>
      </c>
      <c r="F12631">
        <f t="shared" si="202"/>
        <v>35.105720741336391</v>
      </c>
    </row>
    <row r="12632" spans="1:6" x14ac:dyDescent="0.2">
      <c r="A12632">
        <v>13</v>
      </c>
      <c r="B12632" s="1" t="s">
        <v>1266</v>
      </c>
      <c r="C12632" s="2">
        <v>8.9002778550000006</v>
      </c>
      <c r="D12632" s="2">
        <v>1.86307005312369E-6</v>
      </c>
      <c r="E12632" s="2">
        <v>8.7114919999999995E-3</v>
      </c>
      <c r="F12632">
        <f t="shared" si="202"/>
        <v>34.932563496069186</v>
      </c>
    </row>
    <row r="12633" spans="1:6" x14ac:dyDescent="0.2">
      <c r="A12633">
        <v>13</v>
      </c>
      <c r="B12633" s="1" t="s">
        <v>1272</v>
      </c>
      <c r="C12633" s="2">
        <v>8.6918425849999998</v>
      </c>
      <c r="D12633" s="2">
        <v>1.8194389077564009E-6</v>
      </c>
      <c r="E12633" s="2">
        <v>8.5074780000000006E-3</v>
      </c>
      <c r="F12633">
        <f t="shared" si="202"/>
        <v>34.114479520432518</v>
      </c>
    </row>
    <row r="12634" spans="1:6" x14ac:dyDescent="0.2">
      <c r="A12634">
        <v>13</v>
      </c>
      <c r="B12634" s="1" t="s">
        <v>1274</v>
      </c>
      <c r="C12634" s="2">
        <v>8.6127063590000006</v>
      </c>
      <c r="D12634" s="2">
        <v>1.8028736836702395E-6</v>
      </c>
      <c r="E12634" s="2">
        <v>8.4300209999999993E-3</v>
      </c>
      <c r="F12634">
        <f t="shared" si="202"/>
        <v>33.80388156881699</v>
      </c>
    </row>
    <row r="12635" spans="1:6" x14ac:dyDescent="0.2">
      <c r="A12635">
        <v>13</v>
      </c>
      <c r="B12635" s="1" t="s">
        <v>1275</v>
      </c>
      <c r="C12635" s="2">
        <v>8.6046061219999999</v>
      </c>
      <c r="D12635" s="2">
        <v>1.801177960084519E-6</v>
      </c>
      <c r="E12635" s="2">
        <v>8.4220920000000008E-3</v>
      </c>
      <c r="F12635">
        <f t="shared" si="202"/>
        <v>33.77208675158473</v>
      </c>
    </row>
    <row r="12636" spans="1:6" x14ac:dyDescent="0.2">
      <c r="A12636">
        <v>13</v>
      </c>
      <c r="B12636" s="1" t="s">
        <v>1278</v>
      </c>
      <c r="C12636" s="2">
        <v>8.4426657780000003</v>
      </c>
      <c r="D12636" s="2">
        <v>1.7672795281316029E-6</v>
      </c>
      <c r="E12636" s="2">
        <v>8.2635869999999993E-3</v>
      </c>
      <c r="F12636">
        <f t="shared" si="202"/>
        <v>33.136491152467556</v>
      </c>
    </row>
    <row r="12637" spans="1:6" x14ac:dyDescent="0.2">
      <c r="A12637">
        <v>13</v>
      </c>
      <c r="B12637" s="1" t="s">
        <v>1584</v>
      </c>
      <c r="C12637" s="2">
        <v>8.3827650949999999</v>
      </c>
      <c r="D12637" s="2">
        <v>1.7547407119087745E-6</v>
      </c>
      <c r="E12637" s="2">
        <v>8.2049570000000006E-3</v>
      </c>
      <c r="F12637">
        <f t="shared" si="202"/>
        <v>32.901388348289522</v>
      </c>
    </row>
    <row r="12638" spans="1:6" x14ac:dyDescent="0.2">
      <c r="A12638">
        <v>13</v>
      </c>
      <c r="B12638" s="1" t="s">
        <v>1281</v>
      </c>
      <c r="C12638" s="2">
        <v>8.3181652840000009</v>
      </c>
      <c r="D12638" s="2">
        <v>1.7412181236473133E-6</v>
      </c>
      <c r="E12638" s="2">
        <v>8.1417269999999996E-3</v>
      </c>
      <c r="F12638">
        <f t="shared" si="202"/>
        <v>32.647839818387126</v>
      </c>
    </row>
    <row r="12639" spans="1:6" x14ac:dyDescent="0.2">
      <c r="A12639">
        <v>13</v>
      </c>
      <c r="B12639" s="1" t="s">
        <v>67</v>
      </c>
      <c r="C12639" s="2">
        <v>7.9687179070000003</v>
      </c>
      <c r="D12639" s="2">
        <v>1.6680693259878354E-6</v>
      </c>
      <c r="E12639" s="2">
        <v>7.7996920000000004E-3</v>
      </c>
      <c r="F12639">
        <f t="shared" si="202"/>
        <v>31.276299862271912</v>
      </c>
    </row>
    <row r="12640" spans="1:6" x14ac:dyDescent="0.2">
      <c r="A12640">
        <v>13</v>
      </c>
      <c r="B12640" s="1" t="s">
        <v>520</v>
      </c>
      <c r="C12640" s="2">
        <v>7.9130018829999997</v>
      </c>
      <c r="D12640" s="2">
        <v>1.6564064946063629E-6</v>
      </c>
      <c r="E12640" s="2">
        <v>7.7451580000000003E-3</v>
      </c>
      <c r="F12640">
        <f t="shared" si="202"/>
        <v>31.057621773869304</v>
      </c>
    </row>
    <row r="12641" spans="1:6" x14ac:dyDescent="0.2">
      <c r="A12641">
        <v>13</v>
      </c>
      <c r="B12641" s="1" t="s">
        <v>1288</v>
      </c>
      <c r="C12641" s="2">
        <v>7.8950383249999998</v>
      </c>
      <c r="D12641" s="2">
        <v>1.6526461329204342E-6</v>
      </c>
      <c r="E12641" s="2">
        <v>7.7275750000000004E-3</v>
      </c>
      <c r="F12641">
        <f t="shared" si="202"/>
        <v>30.987114992258142</v>
      </c>
    </row>
    <row r="12642" spans="1:6" x14ac:dyDescent="0.2">
      <c r="A12642">
        <v>13</v>
      </c>
      <c r="B12642" s="1" t="s">
        <v>1742</v>
      </c>
      <c r="C12642" s="2">
        <v>7.6716179540000002</v>
      </c>
      <c r="D12642" s="2">
        <v>1.6058782517943146E-6</v>
      </c>
      <c r="E12642" s="2">
        <v>7.5088940000000003E-3</v>
      </c>
      <c r="F12642">
        <f t="shared" si="202"/>
        <v>30.110217221143397</v>
      </c>
    </row>
    <row r="12643" spans="1:6" x14ac:dyDescent="0.2">
      <c r="A12643">
        <v>13</v>
      </c>
      <c r="B12643" s="1" t="s">
        <v>1990</v>
      </c>
      <c r="C12643" s="2">
        <v>7.5771746269999998</v>
      </c>
      <c r="D12643" s="2">
        <v>1.5861087110875386E-6</v>
      </c>
      <c r="E12643" s="2">
        <v>7.4164540000000003E-3</v>
      </c>
      <c r="F12643">
        <f t="shared" si="202"/>
        <v>29.73953833289135</v>
      </c>
    </row>
    <row r="12644" spans="1:6" x14ac:dyDescent="0.2">
      <c r="A12644">
        <v>13</v>
      </c>
      <c r="B12644" s="1" t="s">
        <v>1296</v>
      </c>
      <c r="C12644" s="2">
        <v>7.461940416</v>
      </c>
      <c r="D12644" s="2">
        <v>1.5619870484272477E-6</v>
      </c>
      <c r="E12644" s="2">
        <v>7.3036639999999996E-3</v>
      </c>
      <c r="F12644">
        <f t="shared" si="202"/>
        <v>29.287257158010895</v>
      </c>
    </row>
    <row r="12645" spans="1:6" x14ac:dyDescent="0.2">
      <c r="A12645">
        <v>13</v>
      </c>
      <c r="B12645" s="1" t="s">
        <v>1743</v>
      </c>
      <c r="C12645" s="2">
        <v>7.4593181230000001</v>
      </c>
      <c r="D12645" s="2">
        <v>1.5614380608569938E-6</v>
      </c>
      <c r="E12645" s="2">
        <v>7.3010970000000003E-3</v>
      </c>
      <c r="F12645">
        <f t="shared" si="202"/>
        <v>29.276963641068633</v>
      </c>
    </row>
    <row r="12646" spans="1:6" x14ac:dyDescent="0.2">
      <c r="A12646">
        <v>13</v>
      </c>
      <c r="B12646" s="1" t="s">
        <v>1744</v>
      </c>
      <c r="C12646" s="2">
        <v>7.3807063020000001</v>
      </c>
      <c r="D12646" s="2">
        <v>1.5449825487394886E-6</v>
      </c>
      <c r="E12646" s="2">
        <v>7.2241529999999997E-3</v>
      </c>
      <c r="F12646">
        <f t="shared" si="202"/>
        <v>28.968422788865411</v>
      </c>
    </row>
    <row r="12647" spans="1:6" x14ac:dyDescent="0.2">
      <c r="A12647">
        <v>13</v>
      </c>
      <c r="B12647" s="1" t="s">
        <v>1309</v>
      </c>
      <c r="C12647" s="2">
        <v>7.2602342130000004</v>
      </c>
      <c r="D12647" s="2">
        <v>1.5197644079830963E-6</v>
      </c>
      <c r="E12647" s="2">
        <v>7.1062360000000001E-3</v>
      </c>
      <c r="F12647">
        <f t="shared" si="202"/>
        <v>28.495582649683055</v>
      </c>
    </row>
    <row r="12648" spans="1:6" x14ac:dyDescent="0.2">
      <c r="A12648">
        <v>13</v>
      </c>
      <c r="B12648" s="1" t="s">
        <v>65</v>
      </c>
      <c r="C12648" s="2">
        <v>6.9724934899999997</v>
      </c>
      <c r="D12648" s="2">
        <v>1.4595325371908602E-6</v>
      </c>
      <c r="E12648" s="2">
        <v>6.8245989999999998E-3</v>
      </c>
      <c r="F12648">
        <f t="shared" si="202"/>
        <v>27.366235072328628</v>
      </c>
    </row>
    <row r="12649" spans="1:6" x14ac:dyDescent="0.2">
      <c r="A12649">
        <v>13</v>
      </c>
      <c r="B12649" s="1" t="s">
        <v>1991</v>
      </c>
      <c r="C12649" s="2">
        <v>6.4226645180000004</v>
      </c>
      <c r="D12649" s="2">
        <v>1.3444382661659408E-6</v>
      </c>
      <c r="E12649" s="2">
        <v>6.2864319999999998E-3</v>
      </c>
      <c r="F12649">
        <f t="shared" si="202"/>
        <v>25.208217490611389</v>
      </c>
    </row>
    <row r="12650" spans="1:6" x14ac:dyDescent="0.2">
      <c r="A12650">
        <v>13</v>
      </c>
      <c r="B12650" s="1" t="s">
        <v>1354</v>
      </c>
      <c r="C12650" s="2">
        <v>6.3226825350000002</v>
      </c>
      <c r="D12650" s="2">
        <v>1.3235093714979854E-6</v>
      </c>
      <c r="E12650" s="2">
        <v>6.1885710000000003E-3</v>
      </c>
      <c r="F12650">
        <f t="shared" si="202"/>
        <v>24.815800715587226</v>
      </c>
    </row>
    <row r="12651" spans="1:6" x14ac:dyDescent="0.2">
      <c r="A12651">
        <v>13</v>
      </c>
      <c r="B12651" s="1" t="s">
        <v>779</v>
      </c>
      <c r="C12651" s="2">
        <v>6.3185396230000004</v>
      </c>
      <c r="D12651" s="2">
        <v>1.3226421550595824E-6</v>
      </c>
      <c r="E12651" s="2">
        <v>6.1845160000000001E-3</v>
      </c>
      <c r="F12651">
        <f t="shared" si="202"/>
        <v>24.799540407367171</v>
      </c>
    </row>
    <row r="12652" spans="1:6" x14ac:dyDescent="0.2">
      <c r="A12652">
        <v>13</v>
      </c>
      <c r="B12652" s="1" t="s">
        <v>63</v>
      </c>
      <c r="C12652" s="2">
        <v>6.0552155330000001</v>
      </c>
      <c r="D12652" s="2">
        <v>1.2675211938715279E-6</v>
      </c>
      <c r="E12652" s="2">
        <v>5.9267770000000003E-3</v>
      </c>
      <c r="F12652">
        <f t="shared" si="202"/>
        <v>23.766022385091148</v>
      </c>
    </row>
    <row r="12653" spans="1:6" x14ac:dyDescent="0.2">
      <c r="A12653">
        <v>13</v>
      </c>
      <c r="B12653" s="1" t="s">
        <v>61</v>
      </c>
      <c r="C12653" s="2">
        <v>5.9748789589999998</v>
      </c>
      <c r="D12653" s="2">
        <v>1.2507046801885421E-6</v>
      </c>
      <c r="E12653" s="2">
        <v>5.8481449999999999E-3</v>
      </c>
      <c r="F12653">
        <f t="shared" si="202"/>
        <v>23.450712753535164</v>
      </c>
    </row>
    <row r="12654" spans="1:6" x14ac:dyDescent="0.2">
      <c r="A12654">
        <v>13</v>
      </c>
      <c r="B12654" s="1" t="s">
        <v>1371</v>
      </c>
      <c r="C12654" s="2">
        <v>5.8404495320000001</v>
      </c>
      <c r="D12654" s="2">
        <v>1.2225649503408982E-6</v>
      </c>
      <c r="E12654" s="2">
        <v>5.7165669999999997E-3</v>
      </c>
      <c r="F12654">
        <f t="shared" si="202"/>
        <v>22.923092818891842</v>
      </c>
    </row>
    <row r="12655" spans="1:6" x14ac:dyDescent="0.2">
      <c r="A12655">
        <v>13</v>
      </c>
      <c r="B12655" s="1" t="s">
        <v>1373</v>
      </c>
      <c r="C12655" s="2">
        <v>5.8116773080000002</v>
      </c>
      <c r="D12655" s="2">
        <v>1.2165421268296021E-6</v>
      </c>
      <c r="E12655" s="2">
        <v>5.6884049999999997E-3</v>
      </c>
      <c r="F12655">
        <f t="shared" si="202"/>
        <v>22.810164878055041</v>
      </c>
    </row>
    <row r="12656" spans="1:6" x14ac:dyDescent="0.2">
      <c r="A12656">
        <v>13</v>
      </c>
      <c r="B12656" s="1" t="s">
        <v>1375</v>
      </c>
      <c r="C12656" s="2">
        <v>5.8036076769999996</v>
      </c>
      <c r="D12656" s="2">
        <v>1.2148528191484811E-6</v>
      </c>
      <c r="E12656" s="2">
        <v>5.6805060000000001E-3</v>
      </c>
      <c r="F12656">
        <f t="shared" si="202"/>
        <v>22.77849035903402</v>
      </c>
    </row>
    <row r="12657" spans="1:6" x14ac:dyDescent="0.2">
      <c r="A12657">
        <v>13</v>
      </c>
      <c r="B12657" s="1" t="s">
        <v>522</v>
      </c>
      <c r="C12657" s="2">
        <v>5.7562896280000002</v>
      </c>
      <c r="D12657" s="2">
        <v>1.204947945627347E-6</v>
      </c>
      <c r="E12657" s="2">
        <v>5.6341919999999997E-3</v>
      </c>
      <c r="F12657">
        <f t="shared" si="202"/>
        <v>22.592773980512757</v>
      </c>
    </row>
    <row r="12658" spans="1:6" x14ac:dyDescent="0.2">
      <c r="A12658">
        <v>13</v>
      </c>
      <c r="B12658" s="1" t="s">
        <v>1379</v>
      </c>
      <c r="C12658" s="2">
        <v>5.7215838039999998</v>
      </c>
      <c r="D12658" s="2">
        <v>1.1976830029855342E-6</v>
      </c>
      <c r="E12658" s="2">
        <v>5.6002220000000002E-3</v>
      </c>
      <c r="F12658">
        <f t="shared" si="202"/>
        <v>22.456556305978765</v>
      </c>
    </row>
    <row r="12659" spans="1:6" x14ac:dyDescent="0.2">
      <c r="A12659">
        <v>13</v>
      </c>
      <c r="B12659" s="1" t="s">
        <v>1380</v>
      </c>
      <c r="C12659" s="2">
        <v>5.7207059420000004</v>
      </c>
      <c r="D12659" s="2">
        <v>1.1974992942504941E-6</v>
      </c>
      <c r="E12659" s="2">
        <v>5.5993630000000004E-3</v>
      </c>
      <c r="F12659">
        <f t="shared" si="202"/>
        <v>22.453111767196763</v>
      </c>
    </row>
    <row r="12660" spans="1:6" x14ac:dyDescent="0.2">
      <c r="A12660">
        <v>13</v>
      </c>
      <c r="B12660" s="1" t="s">
        <v>1385</v>
      </c>
      <c r="C12660" s="2">
        <v>5.6594875069999997</v>
      </c>
      <c r="D12660" s="2">
        <v>1.184684594129875E-6</v>
      </c>
      <c r="E12660" s="2">
        <v>5.5394429999999998E-3</v>
      </c>
      <c r="F12660">
        <f t="shared" si="202"/>
        <v>22.212836139935156</v>
      </c>
    </row>
    <row r="12661" spans="1:6" x14ac:dyDescent="0.2">
      <c r="A12661">
        <v>13</v>
      </c>
      <c r="B12661" s="1" t="s">
        <v>1387</v>
      </c>
      <c r="C12661" s="2">
        <v>5.61998014</v>
      </c>
      <c r="D12661" s="2">
        <v>1.1764147069642505E-6</v>
      </c>
      <c r="E12661" s="2">
        <v>5.5007739999999999E-3</v>
      </c>
      <c r="F12661">
        <f t="shared" si="202"/>
        <v>22.057775755579698</v>
      </c>
    </row>
    <row r="12662" spans="1:6" x14ac:dyDescent="0.2">
      <c r="A12662">
        <v>13</v>
      </c>
      <c r="B12662" s="1" t="s">
        <v>1388</v>
      </c>
      <c r="C12662" s="2">
        <v>5.6112692280000003</v>
      </c>
      <c r="D12662" s="2">
        <v>1.1745913068769942E-6</v>
      </c>
      <c r="E12662" s="2">
        <v>5.4922479999999999E-3</v>
      </c>
      <c r="F12662">
        <f t="shared" si="202"/>
        <v>22.023587003943639</v>
      </c>
    </row>
    <row r="12663" spans="1:6" x14ac:dyDescent="0.2">
      <c r="A12663">
        <v>13</v>
      </c>
      <c r="B12663" s="1" t="s">
        <v>1390</v>
      </c>
      <c r="C12663" s="2">
        <v>5.5384735689999998</v>
      </c>
      <c r="D12663" s="2">
        <v>1.1593531057255533E-6</v>
      </c>
      <c r="E12663" s="2">
        <v>5.420996E-3</v>
      </c>
      <c r="F12663">
        <f t="shared" si="202"/>
        <v>21.737870732354125</v>
      </c>
    </row>
    <row r="12664" spans="1:6" x14ac:dyDescent="0.2">
      <c r="A12664">
        <v>13</v>
      </c>
      <c r="B12664" s="1" t="s">
        <v>1399</v>
      </c>
      <c r="C12664" s="2">
        <v>5.4561902770000001</v>
      </c>
      <c r="D12664" s="2">
        <v>1.142128968236995E-6</v>
      </c>
      <c r="E12664" s="2">
        <v>5.3404580000000002E-3</v>
      </c>
      <c r="F12664">
        <f t="shared" si="202"/>
        <v>21.414918154443658</v>
      </c>
    </row>
    <row r="12665" spans="1:6" x14ac:dyDescent="0.2">
      <c r="A12665">
        <v>13</v>
      </c>
      <c r="B12665" s="1" t="s">
        <v>1957</v>
      </c>
      <c r="C12665" s="2">
        <v>5.4422552460000002</v>
      </c>
      <c r="D12665" s="2">
        <v>1.1392120841424502E-6</v>
      </c>
      <c r="E12665" s="2">
        <v>5.326819E-3</v>
      </c>
      <c r="F12665">
        <f t="shared" si="202"/>
        <v>21.360226577670943</v>
      </c>
    </row>
    <row r="12666" spans="1:6" x14ac:dyDescent="0.2">
      <c r="A12666">
        <v>13</v>
      </c>
      <c r="B12666" s="1" t="s">
        <v>1591</v>
      </c>
      <c r="C12666" s="2">
        <v>5.2259831620000003</v>
      </c>
      <c r="D12666" s="2">
        <v>1.0939403919689984E-6</v>
      </c>
      <c r="E12666" s="2">
        <v>5.1151340000000003E-3</v>
      </c>
      <c r="F12666">
        <f t="shared" si="202"/>
        <v>20.511382349418721</v>
      </c>
    </row>
    <row r="12667" spans="1:6" x14ac:dyDescent="0.2">
      <c r="A12667">
        <v>13</v>
      </c>
      <c r="B12667" s="1" t="s">
        <v>1748</v>
      </c>
      <c r="C12667" s="2">
        <v>5.082116493</v>
      </c>
      <c r="D12667" s="2">
        <v>1.0638252050950836E-6</v>
      </c>
      <c r="E12667" s="2">
        <v>4.9743189999999996E-3</v>
      </c>
      <c r="F12667">
        <f t="shared" si="202"/>
        <v>19.946722595532819</v>
      </c>
    </row>
    <row r="12668" spans="1:6" x14ac:dyDescent="0.2">
      <c r="A12668">
        <v>13</v>
      </c>
      <c r="B12668" s="1" t="s">
        <v>1423</v>
      </c>
      <c r="C12668" s="2">
        <v>5.0810301290000002</v>
      </c>
      <c r="D12668" s="2">
        <v>1.0635978682087648E-6</v>
      </c>
      <c r="E12668" s="2">
        <v>4.9732559999999997E-3</v>
      </c>
      <c r="F12668">
        <f t="shared" si="202"/>
        <v>19.94246002891434</v>
      </c>
    </row>
    <row r="12669" spans="1:6" x14ac:dyDescent="0.2">
      <c r="A12669">
        <v>13</v>
      </c>
      <c r="B12669" s="1" t="s">
        <v>1427</v>
      </c>
      <c r="C12669" s="2">
        <v>5.0684100870000002</v>
      </c>
      <c r="D12669" s="2">
        <v>1.0609560125580638E-6</v>
      </c>
      <c r="E12669" s="2">
        <v>4.960903E-3</v>
      </c>
      <c r="F12669">
        <f t="shared" si="202"/>
        <v>19.892925235463697</v>
      </c>
    </row>
    <row r="12670" spans="1:6" x14ac:dyDescent="0.2">
      <c r="A12670">
        <v>13</v>
      </c>
      <c r="B12670" s="1" t="s">
        <v>60</v>
      </c>
      <c r="C12670" s="2">
        <v>4.9862651099999997</v>
      </c>
      <c r="D12670" s="2">
        <v>1.0437609605036912E-6</v>
      </c>
      <c r="E12670" s="2">
        <v>4.8805009999999998E-3</v>
      </c>
      <c r="F12670">
        <f t="shared" si="202"/>
        <v>19.570518009444211</v>
      </c>
    </row>
    <row r="12671" spans="1:6" x14ac:dyDescent="0.2">
      <c r="A12671">
        <v>13</v>
      </c>
      <c r="B12671" s="1" t="s">
        <v>57</v>
      </c>
      <c r="C12671" s="2">
        <v>4.9803089370000002</v>
      </c>
      <c r="D12671" s="2">
        <v>1.042514136376468E-6</v>
      </c>
      <c r="E12671" s="2">
        <v>4.8746709999999997E-3</v>
      </c>
      <c r="F12671">
        <f t="shared" si="202"/>
        <v>19.547140057058776</v>
      </c>
    </row>
    <row r="12672" spans="1:6" x14ac:dyDescent="0.2">
      <c r="A12672">
        <v>13</v>
      </c>
      <c r="B12672" s="1" t="s">
        <v>1436</v>
      </c>
      <c r="C12672" s="2">
        <v>4.9483144230000002</v>
      </c>
      <c r="D12672" s="2">
        <v>1.0358167874282488E-6</v>
      </c>
      <c r="E12672" s="2">
        <v>4.8433549999999997E-3</v>
      </c>
      <c r="F12672">
        <f t="shared" si="202"/>
        <v>19.421564764279665</v>
      </c>
    </row>
    <row r="12673" spans="1:6" x14ac:dyDescent="0.2">
      <c r="A12673">
        <v>13</v>
      </c>
      <c r="B12673" s="1" t="s">
        <v>1749</v>
      </c>
      <c r="C12673" s="2">
        <v>4.9431317950000002</v>
      </c>
      <c r="D12673" s="2">
        <v>1.0347318579604268E-6</v>
      </c>
      <c r="E12673" s="2">
        <v>4.8382820000000002E-3</v>
      </c>
      <c r="F12673">
        <f t="shared" si="202"/>
        <v>19.401222336758003</v>
      </c>
    </row>
    <row r="12674" spans="1:6" x14ac:dyDescent="0.2">
      <c r="A12674">
        <v>13</v>
      </c>
      <c r="B12674" s="1" t="s">
        <v>471</v>
      </c>
      <c r="C12674" s="2">
        <v>4.9297887490000001</v>
      </c>
      <c r="D12674" s="2">
        <v>1.0319388008246575E-6</v>
      </c>
      <c r="E12674" s="2">
        <v>4.8252219999999997E-3</v>
      </c>
      <c r="F12674">
        <f t="shared" si="202"/>
        <v>19.348852515462326</v>
      </c>
    </row>
    <row r="12675" spans="1:6" x14ac:dyDescent="0.2">
      <c r="A12675">
        <v>13</v>
      </c>
      <c r="B12675" s="1" t="s">
        <v>1592</v>
      </c>
      <c r="C12675" s="2">
        <v>4.9271880799999996</v>
      </c>
      <c r="D12675" s="2">
        <v>1.0313945182511099E-6</v>
      </c>
      <c r="E12675" s="2">
        <v>4.822677E-3</v>
      </c>
      <c r="F12675">
        <f t="shared" ref="F12675:F12738" si="203">D12675*$I$8</f>
        <v>19.338647217208312</v>
      </c>
    </row>
    <row r="12676" spans="1:6" x14ac:dyDescent="0.2">
      <c r="A12676">
        <v>13</v>
      </c>
      <c r="B12676" s="1" t="s">
        <v>1958</v>
      </c>
      <c r="C12676" s="2">
        <v>4.9240194610000003</v>
      </c>
      <c r="D12676" s="2">
        <v>1.0307311137154932E-6</v>
      </c>
      <c r="E12676" s="2">
        <v>4.8195750000000004E-3</v>
      </c>
      <c r="F12676">
        <f t="shared" si="203"/>
        <v>19.326208382165497</v>
      </c>
    </row>
    <row r="12677" spans="1:6" x14ac:dyDescent="0.2">
      <c r="A12677">
        <v>13</v>
      </c>
      <c r="B12677" s="1" t="s">
        <v>1438</v>
      </c>
      <c r="C12677" s="2">
        <v>4.9190850890000002</v>
      </c>
      <c r="D12677" s="2">
        <v>1.0296983669384158E-6</v>
      </c>
      <c r="E12677" s="2">
        <v>4.814746E-3</v>
      </c>
      <c r="F12677">
        <f t="shared" si="203"/>
        <v>19.306844380095296</v>
      </c>
    </row>
    <row r="12678" spans="1:6" x14ac:dyDescent="0.2">
      <c r="A12678">
        <v>13</v>
      </c>
      <c r="B12678" s="1" t="s">
        <v>1439</v>
      </c>
      <c r="C12678" s="2">
        <v>4.8460736889999998</v>
      </c>
      <c r="D12678" s="2">
        <v>1.0144150405912897E-6</v>
      </c>
      <c r="E12678" s="2">
        <v>4.743283E-3</v>
      </c>
      <c r="F12678">
        <f t="shared" si="203"/>
        <v>19.020282011086682</v>
      </c>
    </row>
    <row r="12679" spans="1:6" x14ac:dyDescent="0.2">
      <c r="A12679">
        <v>13</v>
      </c>
      <c r="B12679" s="1" t="s">
        <v>1440</v>
      </c>
      <c r="C12679" s="2">
        <v>4.8341967410000004</v>
      </c>
      <c r="D12679" s="2">
        <v>1.0119288775588766E-6</v>
      </c>
      <c r="E12679" s="2">
        <v>4.7316579999999997E-3</v>
      </c>
      <c r="F12679">
        <f t="shared" si="203"/>
        <v>18.973666454228937</v>
      </c>
    </row>
    <row r="12680" spans="1:6" x14ac:dyDescent="0.2">
      <c r="A12680">
        <v>13</v>
      </c>
      <c r="B12680" s="1" t="s">
        <v>1750</v>
      </c>
      <c r="C12680" s="2">
        <v>4.8014275340000001</v>
      </c>
      <c r="D12680" s="2">
        <v>1.0050694200877695E-6</v>
      </c>
      <c r="E12680" s="2">
        <v>4.6995839999999997E-3</v>
      </c>
      <c r="F12680">
        <f t="shared" si="203"/>
        <v>18.845051626645677</v>
      </c>
    </row>
    <row r="12681" spans="1:6" x14ac:dyDescent="0.2">
      <c r="A12681">
        <v>13</v>
      </c>
      <c r="B12681" s="1" t="s">
        <v>55</v>
      </c>
      <c r="C12681" s="2">
        <v>4.7611241790000003</v>
      </c>
      <c r="D12681" s="2">
        <v>9.9663271940255105E-7</v>
      </c>
      <c r="E12681" s="2">
        <v>4.6601350000000001E-3</v>
      </c>
      <c r="F12681">
        <f t="shared" si="203"/>
        <v>18.686863488797833</v>
      </c>
    </row>
    <row r="12682" spans="1:6" x14ac:dyDescent="0.2">
      <c r="A12682">
        <v>13</v>
      </c>
      <c r="B12682" s="1" t="s">
        <v>780</v>
      </c>
      <c r="C12682" s="2">
        <v>4.7097217569999996</v>
      </c>
      <c r="D12682" s="2">
        <v>9.8587281966175352E-7</v>
      </c>
      <c r="E12682" s="2">
        <v>4.6098229999999999E-3</v>
      </c>
      <c r="F12682">
        <f t="shared" si="203"/>
        <v>18.48511536865788</v>
      </c>
    </row>
    <row r="12683" spans="1:6" x14ac:dyDescent="0.2">
      <c r="A12683">
        <v>13</v>
      </c>
      <c r="B12683" s="1" t="s">
        <v>1594</v>
      </c>
      <c r="C12683" s="2">
        <v>4.6818340879999996</v>
      </c>
      <c r="D12683" s="2">
        <v>9.8003520192990415E-7</v>
      </c>
      <c r="E12683" s="2">
        <v>4.5825270000000003E-3</v>
      </c>
      <c r="F12683">
        <f t="shared" si="203"/>
        <v>18.375660036185703</v>
      </c>
    </row>
    <row r="12684" spans="1:6" x14ac:dyDescent="0.2">
      <c r="A12684">
        <v>13</v>
      </c>
      <c r="B12684" s="1" t="s">
        <v>530</v>
      </c>
      <c r="C12684" s="2">
        <v>4.3804377160000003</v>
      </c>
      <c r="D12684" s="2">
        <v>9.1694461791149461E-7</v>
      </c>
      <c r="E12684" s="2">
        <v>4.2875229999999997E-3</v>
      </c>
      <c r="F12684">
        <f t="shared" si="203"/>
        <v>17.192711585840524</v>
      </c>
    </row>
    <row r="12685" spans="1:6" x14ac:dyDescent="0.2">
      <c r="A12685">
        <v>13</v>
      </c>
      <c r="B12685" s="1" t="s">
        <v>742</v>
      </c>
      <c r="C12685" s="2">
        <v>4.1703184909999997</v>
      </c>
      <c r="D12685" s="2">
        <v>8.7296102551819116E-7</v>
      </c>
      <c r="E12685" s="2">
        <v>4.081861E-3</v>
      </c>
      <c r="F12685">
        <f t="shared" si="203"/>
        <v>16.368019228466085</v>
      </c>
    </row>
    <row r="12686" spans="1:6" x14ac:dyDescent="0.2">
      <c r="A12686">
        <v>13</v>
      </c>
      <c r="B12686" s="1" t="s">
        <v>1751</v>
      </c>
      <c r="C12686" s="2">
        <v>4.0018733930000003</v>
      </c>
      <c r="D12686" s="2">
        <v>8.3770092474571627E-7</v>
      </c>
      <c r="E12686" s="2">
        <v>3.9169890000000001E-3</v>
      </c>
      <c r="F12686">
        <f t="shared" si="203"/>
        <v>15.706892338982181</v>
      </c>
    </row>
    <row r="12687" spans="1:6" x14ac:dyDescent="0.2">
      <c r="A12687">
        <v>13</v>
      </c>
      <c r="B12687" s="1" t="s">
        <v>1442</v>
      </c>
      <c r="C12687" s="2">
        <v>3.947311553</v>
      </c>
      <c r="D12687" s="2">
        <v>8.2627954524068203E-7</v>
      </c>
      <c r="E12687" s="2">
        <v>3.8635840000000002E-3</v>
      </c>
      <c r="F12687">
        <f t="shared" si="203"/>
        <v>15.492741473262788</v>
      </c>
    </row>
    <row r="12688" spans="1:6" x14ac:dyDescent="0.2">
      <c r="A12688">
        <v>13</v>
      </c>
      <c r="B12688" s="1" t="s">
        <v>781</v>
      </c>
      <c r="C12688" s="2">
        <v>3.944069743</v>
      </c>
      <c r="D12688" s="2">
        <v>8.2560095639751231E-7</v>
      </c>
      <c r="E12688" s="2">
        <v>3.8604109999999998E-3</v>
      </c>
      <c r="F12688">
        <f t="shared" si="203"/>
        <v>15.480017932453356</v>
      </c>
    </row>
    <row r="12689" spans="1:6" x14ac:dyDescent="0.2">
      <c r="A12689">
        <v>13</v>
      </c>
      <c r="B12689" s="1" t="s">
        <v>1752</v>
      </c>
      <c r="C12689" s="2">
        <v>3.9408139370000002</v>
      </c>
      <c r="D12689" s="2">
        <v>8.2491958732901612E-7</v>
      </c>
      <c r="E12689" s="2">
        <v>3.8572250000000002E-3</v>
      </c>
      <c r="F12689">
        <f t="shared" si="203"/>
        <v>15.467242262419052</v>
      </c>
    </row>
    <row r="12690" spans="1:6" x14ac:dyDescent="0.2">
      <c r="A12690">
        <v>13</v>
      </c>
      <c r="B12690" s="1" t="s">
        <v>1443</v>
      </c>
      <c r="C12690" s="2">
        <v>3.906424892</v>
      </c>
      <c r="D12690" s="2">
        <v>8.1772094236806765E-7</v>
      </c>
      <c r="E12690" s="2">
        <v>3.8235650000000001E-3</v>
      </c>
      <c r="F12690">
        <f t="shared" si="203"/>
        <v>15.332267669401269</v>
      </c>
    </row>
    <row r="12691" spans="1:6" x14ac:dyDescent="0.2">
      <c r="A12691">
        <v>13</v>
      </c>
      <c r="B12691" s="1" t="s">
        <v>1444</v>
      </c>
      <c r="C12691" s="2">
        <v>3.900097191</v>
      </c>
      <c r="D12691" s="2">
        <v>8.1639648579518721E-7</v>
      </c>
      <c r="E12691" s="2">
        <v>3.8173719999999999E-3</v>
      </c>
      <c r="F12691">
        <f t="shared" si="203"/>
        <v>15.307434108659761</v>
      </c>
    </row>
    <row r="12692" spans="1:6" x14ac:dyDescent="0.2">
      <c r="A12692">
        <v>13</v>
      </c>
      <c r="B12692" s="1" t="s">
        <v>1445</v>
      </c>
      <c r="C12692" s="2">
        <v>3.88240366</v>
      </c>
      <c r="D12692" s="2">
        <v>8.126925840697366E-7</v>
      </c>
      <c r="E12692" s="2">
        <v>3.8000529999999999E-3</v>
      </c>
      <c r="F12692">
        <f t="shared" si="203"/>
        <v>15.237985951307561</v>
      </c>
    </row>
    <row r="12693" spans="1:6" x14ac:dyDescent="0.2">
      <c r="A12693">
        <v>13</v>
      </c>
      <c r="B12693" s="1" t="s">
        <v>618</v>
      </c>
      <c r="C12693" s="2">
        <v>3.8776117870000002</v>
      </c>
      <c r="D12693" s="2">
        <v>8.1168956431730494E-7</v>
      </c>
      <c r="E12693" s="2">
        <v>3.7953629999999999E-3</v>
      </c>
      <c r="F12693">
        <f t="shared" si="203"/>
        <v>15.219179330949467</v>
      </c>
    </row>
    <row r="12694" spans="1:6" x14ac:dyDescent="0.2">
      <c r="A12694">
        <v>13</v>
      </c>
      <c r="B12694" s="1" t="s">
        <v>1446</v>
      </c>
      <c r="C12694" s="2">
        <v>3.8756090809999999</v>
      </c>
      <c r="D12694" s="2">
        <v>8.1127039188345296E-7</v>
      </c>
      <c r="E12694" s="2">
        <v>3.7934029999999999E-3</v>
      </c>
      <c r="F12694">
        <f t="shared" si="203"/>
        <v>15.211319847814742</v>
      </c>
    </row>
    <row r="12695" spans="1:6" x14ac:dyDescent="0.2">
      <c r="A12695">
        <v>13</v>
      </c>
      <c r="B12695" s="1" t="s">
        <v>1447</v>
      </c>
      <c r="C12695" s="2">
        <v>3.8598717659999999</v>
      </c>
      <c r="D12695" s="2">
        <v>8.0797603873495475E-7</v>
      </c>
      <c r="E12695" s="2">
        <v>3.7779990000000002E-3</v>
      </c>
      <c r="F12695">
        <f t="shared" si="203"/>
        <v>15.149550726280401</v>
      </c>
    </row>
    <row r="12696" spans="1:6" x14ac:dyDescent="0.2">
      <c r="A12696">
        <v>13</v>
      </c>
      <c r="B12696" s="1" t="s">
        <v>1448</v>
      </c>
      <c r="C12696" s="2">
        <v>3.851507545</v>
      </c>
      <c r="D12696" s="2">
        <v>8.0622535223316251E-7</v>
      </c>
      <c r="E12696" s="2">
        <v>3.7698129999999999E-3</v>
      </c>
      <c r="F12696">
        <f t="shared" si="203"/>
        <v>15.116725354371797</v>
      </c>
    </row>
    <row r="12697" spans="1:6" x14ac:dyDescent="0.2">
      <c r="A12697">
        <v>13</v>
      </c>
      <c r="B12697" s="1" t="s">
        <v>1449</v>
      </c>
      <c r="C12697" s="2">
        <v>3.8426362429999998</v>
      </c>
      <c r="D12697" s="2">
        <v>8.0436816171501407E-7</v>
      </c>
      <c r="E12697" s="2">
        <v>3.7611290000000002E-3</v>
      </c>
      <c r="F12697">
        <f t="shared" si="203"/>
        <v>15.081903032156514</v>
      </c>
    </row>
    <row r="12698" spans="1:6" x14ac:dyDescent="0.2">
      <c r="A12698">
        <v>13</v>
      </c>
      <c r="B12698" s="1" t="s">
        <v>1906</v>
      </c>
      <c r="C12698" s="2">
        <v>3.8127120959999998</v>
      </c>
      <c r="D12698" s="2">
        <v>7.981043140542529E-7</v>
      </c>
      <c r="E12698" s="2">
        <v>3.7318400000000002E-3</v>
      </c>
      <c r="F12698">
        <f t="shared" si="203"/>
        <v>14.964455888517241</v>
      </c>
    </row>
    <row r="12699" spans="1:6" x14ac:dyDescent="0.2">
      <c r="A12699">
        <v>13</v>
      </c>
      <c r="B12699" s="1" t="s">
        <v>1450</v>
      </c>
      <c r="C12699" s="2">
        <v>3.8022712900000002</v>
      </c>
      <c r="D12699" s="2">
        <v>7.9591884308408256E-7</v>
      </c>
      <c r="E12699" s="2">
        <v>3.721621E-3</v>
      </c>
      <c r="F12699">
        <f t="shared" si="203"/>
        <v>14.923478307826548</v>
      </c>
    </row>
    <row r="12700" spans="1:6" x14ac:dyDescent="0.2">
      <c r="A12700">
        <v>13</v>
      </c>
      <c r="B12700" s="1" t="s">
        <v>1598</v>
      </c>
      <c r="C12700" s="2">
        <v>3.6714014439999998</v>
      </c>
      <c r="D12700" s="2">
        <v>7.685242136239595E-7</v>
      </c>
      <c r="E12700" s="2">
        <v>3.593527E-3</v>
      </c>
      <c r="F12700">
        <f t="shared" si="203"/>
        <v>14.409829005449241</v>
      </c>
    </row>
    <row r="12701" spans="1:6" x14ac:dyDescent="0.2">
      <c r="A12701">
        <v>13</v>
      </c>
      <c r="B12701" s="1" t="s">
        <v>1753</v>
      </c>
      <c r="C12701" s="2">
        <v>3.597286843</v>
      </c>
      <c r="D12701" s="2">
        <v>7.5300991471124149E-7</v>
      </c>
      <c r="E12701" s="2">
        <v>3.520984E-3</v>
      </c>
      <c r="F12701">
        <f t="shared" si="203"/>
        <v>14.118935900835778</v>
      </c>
    </row>
    <row r="12702" spans="1:6" x14ac:dyDescent="0.2">
      <c r="A12702">
        <v>13</v>
      </c>
      <c r="B12702" s="1" t="s">
        <v>1911</v>
      </c>
      <c r="C12702" s="2">
        <v>3.547717966</v>
      </c>
      <c r="D12702" s="2">
        <v>7.4263389992899729E-7</v>
      </c>
      <c r="E12702" s="2">
        <v>3.4724669999999999E-3</v>
      </c>
      <c r="F12702">
        <f t="shared" si="203"/>
        <v>13.9243856236687</v>
      </c>
    </row>
    <row r="12703" spans="1:6" x14ac:dyDescent="0.2">
      <c r="A12703">
        <v>13</v>
      </c>
      <c r="B12703" s="1" t="s">
        <v>1452</v>
      </c>
      <c r="C12703" s="2">
        <v>3.1686729749999998</v>
      </c>
      <c r="D12703" s="2">
        <v>6.6328947706100248E-7</v>
      </c>
      <c r="E12703" s="2">
        <v>3.1014620000000001E-3</v>
      </c>
      <c r="F12703">
        <f t="shared" si="203"/>
        <v>12.436677694893797</v>
      </c>
    </row>
    <row r="12704" spans="1:6" x14ac:dyDescent="0.2">
      <c r="A12704">
        <v>13</v>
      </c>
      <c r="B12704" s="1" t="s">
        <v>53</v>
      </c>
      <c r="C12704" s="2">
        <v>2.9882434130000002</v>
      </c>
      <c r="D12704" s="2">
        <v>6.255205437265285E-7</v>
      </c>
      <c r="E12704" s="2">
        <v>2.9248590000000001E-3</v>
      </c>
      <c r="F12704">
        <f t="shared" si="203"/>
        <v>11.72851019487241</v>
      </c>
    </row>
    <row r="12705" spans="1:6" x14ac:dyDescent="0.2">
      <c r="A12705">
        <v>13</v>
      </c>
      <c r="B12705" s="1" t="s">
        <v>52</v>
      </c>
      <c r="C12705" s="2">
        <v>2.9880711099999999</v>
      </c>
      <c r="D12705" s="2">
        <v>6.2548461466076974E-7</v>
      </c>
      <c r="E12705" s="2">
        <v>2.9246910000000001E-3</v>
      </c>
      <c r="F12705">
        <f t="shared" si="203"/>
        <v>11.727836524889433</v>
      </c>
    </row>
    <row r="12706" spans="1:6" x14ac:dyDescent="0.2">
      <c r="A12706">
        <v>13</v>
      </c>
      <c r="B12706" s="1" t="s">
        <v>51</v>
      </c>
      <c r="C12706" s="2">
        <v>2.9861985099999999</v>
      </c>
      <c r="D12706" s="2">
        <v>6.2509260288972342E-7</v>
      </c>
      <c r="E12706" s="2">
        <v>2.922858E-3</v>
      </c>
      <c r="F12706">
        <f t="shared" si="203"/>
        <v>11.720486304182314</v>
      </c>
    </row>
    <row r="12707" spans="1:6" x14ac:dyDescent="0.2">
      <c r="A12707">
        <v>13</v>
      </c>
      <c r="B12707" s="1" t="s">
        <v>1959</v>
      </c>
      <c r="C12707" s="2">
        <v>2.953221267</v>
      </c>
      <c r="D12707" s="2">
        <v>6.1818951726733784E-7</v>
      </c>
      <c r="E12707" s="2">
        <v>2.8905799999999998E-3</v>
      </c>
      <c r="F12707">
        <f t="shared" si="203"/>
        <v>11.591053448762585</v>
      </c>
    </row>
    <row r="12708" spans="1:6" x14ac:dyDescent="0.2">
      <c r="A12708">
        <v>13</v>
      </c>
      <c r="B12708" s="1" t="s">
        <v>1756</v>
      </c>
      <c r="C12708" s="2">
        <v>2.7611602419999999</v>
      </c>
      <c r="D12708" s="2">
        <v>5.7798596200073567E-7</v>
      </c>
      <c r="E12708" s="2">
        <v>2.7025930000000001E-3</v>
      </c>
      <c r="F12708">
        <f t="shared" si="203"/>
        <v>10.837236787513794</v>
      </c>
    </row>
    <row r="12709" spans="1:6" x14ac:dyDescent="0.2">
      <c r="A12709">
        <v>13</v>
      </c>
      <c r="B12709" s="1" t="s">
        <v>524</v>
      </c>
      <c r="C12709" s="2">
        <v>2.6901645479999998</v>
      </c>
      <c r="D12709" s="2">
        <v>5.6312458831278819E-7</v>
      </c>
      <c r="E12709" s="2">
        <v>2.6331029999999999E-3</v>
      </c>
      <c r="F12709">
        <f t="shared" si="203"/>
        <v>10.558586030864779</v>
      </c>
    </row>
    <row r="12710" spans="1:6" x14ac:dyDescent="0.2">
      <c r="A12710">
        <v>13</v>
      </c>
      <c r="B12710" s="1" t="s">
        <v>1992</v>
      </c>
      <c r="C12710" s="2">
        <v>2.6408481419999998</v>
      </c>
      <c r="D12710" s="2">
        <v>5.5280139781174874E-7</v>
      </c>
      <c r="E12710" s="2">
        <v>2.5848329999999999E-3</v>
      </c>
      <c r="F12710">
        <f t="shared" si="203"/>
        <v>10.365026208970288</v>
      </c>
    </row>
    <row r="12711" spans="1:6" x14ac:dyDescent="0.2">
      <c r="A12711">
        <v>13</v>
      </c>
      <c r="B12711" s="1" t="s">
        <v>1993</v>
      </c>
      <c r="C12711" s="2">
        <v>2.4567293320000001</v>
      </c>
      <c r="D12711" s="2">
        <v>5.1426020342694859E-7</v>
      </c>
      <c r="E12711" s="2">
        <v>2.4046190000000002E-3</v>
      </c>
      <c r="F12711">
        <f t="shared" si="203"/>
        <v>9.6423788142552862</v>
      </c>
    </row>
    <row r="12712" spans="1:6" x14ac:dyDescent="0.2">
      <c r="A12712">
        <v>13</v>
      </c>
      <c r="B12712" s="1" t="s">
        <v>1599</v>
      </c>
      <c r="C12712" s="2">
        <v>2.4289758689999998</v>
      </c>
      <c r="D12712" s="2">
        <v>5.0845060181185147E-7</v>
      </c>
      <c r="E12712" s="2">
        <v>2.3774540000000002E-3</v>
      </c>
      <c r="F12712">
        <f t="shared" si="203"/>
        <v>9.5334487839722151</v>
      </c>
    </row>
    <row r="12713" spans="1:6" x14ac:dyDescent="0.2">
      <c r="A12713">
        <v>13</v>
      </c>
      <c r="B12713" s="1" t="s">
        <v>1600</v>
      </c>
      <c r="C12713" s="2">
        <v>2.420540833</v>
      </c>
      <c r="D12713" s="2">
        <v>5.0668494486599311E-7</v>
      </c>
      <c r="E12713" s="2">
        <v>2.3691979999999999E-3</v>
      </c>
      <c r="F12713">
        <f t="shared" si="203"/>
        <v>9.5003427162373715</v>
      </c>
    </row>
    <row r="12714" spans="1:6" x14ac:dyDescent="0.2">
      <c r="A12714">
        <v>13</v>
      </c>
      <c r="B12714" s="1" t="s">
        <v>469</v>
      </c>
      <c r="C12714" s="2">
        <v>2.3683348849999999</v>
      </c>
      <c r="D12714" s="2">
        <v>4.9575694842468155E-7</v>
      </c>
      <c r="E12714" s="2">
        <v>2.3181E-3</v>
      </c>
      <c r="F12714">
        <f t="shared" si="203"/>
        <v>9.2954427829627786</v>
      </c>
    </row>
    <row r="12715" spans="1:6" x14ac:dyDescent="0.2">
      <c r="A12715">
        <v>13</v>
      </c>
      <c r="B12715" s="1" t="s">
        <v>1471</v>
      </c>
      <c r="C12715" s="2">
        <v>2.0566319599999998</v>
      </c>
      <c r="D12715" s="2">
        <v>4.3050890955285424E-7</v>
      </c>
      <c r="E12715" s="2">
        <v>2.0130080000000002E-3</v>
      </c>
      <c r="F12715">
        <f t="shared" si="203"/>
        <v>8.0720420541160163</v>
      </c>
    </row>
    <row r="12716" spans="1:6" x14ac:dyDescent="0.2">
      <c r="A12716">
        <v>13</v>
      </c>
      <c r="B12716" s="1" t="s">
        <v>45</v>
      </c>
      <c r="C12716" s="2">
        <v>1.9982949050000001</v>
      </c>
      <c r="D12716" s="2">
        <v>4.1829751832810078E-7</v>
      </c>
      <c r="E12716" s="2">
        <v>1.955909E-3</v>
      </c>
      <c r="F12716">
        <f t="shared" si="203"/>
        <v>7.84307846865189</v>
      </c>
    </row>
    <row r="12717" spans="1:6" x14ac:dyDescent="0.2">
      <c r="A12717">
        <v>13</v>
      </c>
      <c r="B12717" s="1" t="s">
        <v>46</v>
      </c>
      <c r="C12717" s="2">
        <v>1.9982949050000001</v>
      </c>
      <c r="D12717" s="2">
        <v>4.1829751832810078E-7</v>
      </c>
      <c r="E12717" s="2">
        <v>1.955909E-3</v>
      </c>
      <c r="F12717">
        <f t="shared" si="203"/>
        <v>7.84307846865189</v>
      </c>
    </row>
    <row r="12718" spans="1:6" x14ac:dyDescent="0.2">
      <c r="A12718">
        <v>13</v>
      </c>
      <c r="B12718" s="1" t="s">
        <v>619</v>
      </c>
      <c r="C12718" s="2">
        <v>1.977929211</v>
      </c>
      <c r="D12718" s="2">
        <v>4.140343635850364E-7</v>
      </c>
      <c r="E12718" s="2">
        <v>1.9359749999999999E-3</v>
      </c>
      <c r="F12718">
        <f t="shared" si="203"/>
        <v>7.7631443172194325</v>
      </c>
    </row>
    <row r="12719" spans="1:6" x14ac:dyDescent="0.2">
      <c r="A12719">
        <v>13</v>
      </c>
      <c r="B12719" s="1" t="s">
        <v>1907</v>
      </c>
      <c r="C12719" s="2">
        <v>1.9697772849999999</v>
      </c>
      <c r="D12719" s="2">
        <v>4.1232794682498267E-7</v>
      </c>
      <c r="E12719" s="2">
        <v>1.927996E-3</v>
      </c>
      <c r="F12719">
        <f t="shared" si="203"/>
        <v>7.7311490029684249</v>
      </c>
    </row>
    <row r="12720" spans="1:6" x14ac:dyDescent="0.2">
      <c r="A12720">
        <v>13</v>
      </c>
      <c r="B12720" s="1" t="s">
        <v>1960</v>
      </c>
      <c r="C12720" s="2">
        <v>1.8145042170000001</v>
      </c>
      <c r="D12720" s="2">
        <v>3.7982497412251814E-7</v>
      </c>
      <c r="E12720" s="2">
        <v>1.7760160000000001E-3</v>
      </c>
      <c r="F12720">
        <f t="shared" si="203"/>
        <v>7.1217182647972148</v>
      </c>
    </row>
    <row r="12721" spans="1:6" x14ac:dyDescent="0.2">
      <c r="A12721">
        <v>13</v>
      </c>
      <c r="B12721" s="1" t="s">
        <v>525</v>
      </c>
      <c r="C12721" s="2">
        <v>1.740762878</v>
      </c>
      <c r="D12721" s="2">
        <v>3.6438894924591732E-7</v>
      </c>
      <c r="E12721" s="2">
        <v>1.703839E-3</v>
      </c>
      <c r="F12721">
        <f t="shared" si="203"/>
        <v>6.8322927983609496</v>
      </c>
    </row>
    <row r="12722" spans="1:6" x14ac:dyDescent="0.2">
      <c r="A12722">
        <v>13</v>
      </c>
      <c r="B12722" s="1" t="s">
        <v>1810</v>
      </c>
      <c r="C12722" s="2">
        <v>1.667910875</v>
      </c>
      <c r="D12722" s="2">
        <v>3.4913919946619674E-7</v>
      </c>
      <c r="E12722" s="2">
        <v>1.632533E-3</v>
      </c>
      <c r="F12722">
        <f t="shared" si="203"/>
        <v>6.5463599899911884</v>
      </c>
    </row>
    <row r="12723" spans="1:6" x14ac:dyDescent="0.2">
      <c r="A12723">
        <v>13</v>
      </c>
      <c r="B12723" s="1" t="s">
        <v>621</v>
      </c>
      <c r="C12723" s="2">
        <v>1.6515124859999999</v>
      </c>
      <c r="D12723" s="2">
        <v>3.4570647664182997E-7</v>
      </c>
      <c r="E12723" s="2">
        <v>1.616482E-3</v>
      </c>
      <c r="F12723">
        <f t="shared" si="203"/>
        <v>6.4819964370343115</v>
      </c>
    </row>
    <row r="12724" spans="1:6" x14ac:dyDescent="0.2">
      <c r="A12724">
        <v>13</v>
      </c>
      <c r="B12724" s="1" t="s">
        <v>841</v>
      </c>
      <c r="C12724" s="2">
        <v>1.561586524</v>
      </c>
      <c r="D12724" s="2">
        <v>3.2688242640957424E-7</v>
      </c>
      <c r="E12724" s="2">
        <v>1.5284630000000001E-3</v>
      </c>
      <c r="F12724">
        <f t="shared" si="203"/>
        <v>6.1290454951795175</v>
      </c>
    </row>
    <row r="12725" spans="1:6" x14ac:dyDescent="0.2">
      <c r="A12725">
        <v>13</v>
      </c>
      <c r="B12725" s="1" t="s">
        <v>1961</v>
      </c>
      <c r="C12725" s="2">
        <v>1.486700514</v>
      </c>
      <c r="D12725" s="2">
        <v>3.1120687442791515E-7</v>
      </c>
      <c r="E12725" s="2">
        <v>1.4551659999999999E-3</v>
      </c>
      <c r="F12725">
        <f t="shared" si="203"/>
        <v>5.8351288955234093</v>
      </c>
    </row>
    <row r="12726" spans="1:6" x14ac:dyDescent="0.2">
      <c r="A12726">
        <v>13</v>
      </c>
      <c r="B12726" s="1" t="s">
        <v>1508</v>
      </c>
      <c r="C12726" s="2">
        <v>1.3655282710000001</v>
      </c>
      <c r="D12726" s="2">
        <v>2.8584223718316123E-7</v>
      </c>
      <c r="E12726" s="2">
        <v>1.3365639999999999E-3</v>
      </c>
      <c r="F12726">
        <f t="shared" si="203"/>
        <v>5.3595419471842733</v>
      </c>
    </row>
    <row r="12727" spans="1:6" x14ac:dyDescent="0.2">
      <c r="A12727">
        <v>13</v>
      </c>
      <c r="B12727" s="1" t="s">
        <v>1497</v>
      </c>
      <c r="C12727" s="2">
        <v>1.2084425329999999</v>
      </c>
      <c r="D12727" s="2">
        <v>2.5295987065536328E-7</v>
      </c>
      <c r="E12727" s="2">
        <v>1.1828100000000001E-3</v>
      </c>
      <c r="F12727">
        <f t="shared" si="203"/>
        <v>4.7429975747880615</v>
      </c>
    </row>
    <row r="12728" spans="1:6" x14ac:dyDescent="0.2">
      <c r="A12728">
        <v>13</v>
      </c>
      <c r="B12728" s="1" t="s">
        <v>229</v>
      </c>
      <c r="C12728" s="2">
        <v>1.000051553</v>
      </c>
      <c r="D12728" s="2">
        <v>2.0933792141800046E-7</v>
      </c>
      <c r="E12728" s="2">
        <v>9.7883900000000001E-4</v>
      </c>
      <c r="F12728">
        <f t="shared" si="203"/>
        <v>3.9250860265875085</v>
      </c>
    </row>
    <row r="12729" spans="1:6" x14ac:dyDescent="0.2">
      <c r="A12729">
        <v>13</v>
      </c>
      <c r="B12729" s="1" t="s">
        <v>708</v>
      </c>
      <c r="C12729" s="2">
        <v>1</v>
      </c>
      <c r="D12729" s="2">
        <v>2.0932722824366752E-7</v>
      </c>
      <c r="E12729" s="2">
        <v>9.7878900000000009E-4</v>
      </c>
      <c r="F12729">
        <f t="shared" si="203"/>
        <v>3.9248855295687659</v>
      </c>
    </row>
    <row r="12730" spans="1:6" x14ac:dyDescent="0.2">
      <c r="A12730">
        <v>13</v>
      </c>
      <c r="B12730" s="1" t="s">
        <v>526</v>
      </c>
      <c r="C12730" s="2">
        <v>0.99218389799999995</v>
      </c>
      <c r="D12730" s="2">
        <v>2.0769117257072465E-7</v>
      </c>
      <c r="E12730" s="2">
        <v>9.7113899999999999E-4</v>
      </c>
      <c r="F12730">
        <f t="shared" si="203"/>
        <v>3.8942094857010874</v>
      </c>
    </row>
    <row r="12731" spans="1:6" x14ac:dyDescent="0.2">
      <c r="A12731">
        <v>13</v>
      </c>
      <c r="B12731" s="1" t="s">
        <v>588</v>
      </c>
      <c r="C12731" s="2">
        <v>0.98559298100000003</v>
      </c>
      <c r="D12731" s="2">
        <v>2.0631132535479951E-7</v>
      </c>
      <c r="E12731" s="2">
        <v>9.6468699999999999E-4</v>
      </c>
      <c r="F12731">
        <f t="shared" si="203"/>
        <v>3.8683373504024909</v>
      </c>
    </row>
    <row r="12732" spans="1:6" x14ac:dyDescent="0.2">
      <c r="A12732">
        <v>13</v>
      </c>
      <c r="B12732" s="1" t="s">
        <v>19</v>
      </c>
      <c r="C12732" s="2">
        <v>0.98525105800000001</v>
      </c>
      <c r="D12732" s="2">
        <v>2.0623989495025536E-7</v>
      </c>
      <c r="E12732" s="2">
        <v>9.6435300000000004E-4</v>
      </c>
      <c r="F12732">
        <f t="shared" si="203"/>
        <v>3.8669980303172879</v>
      </c>
    </row>
    <row r="12733" spans="1:6" x14ac:dyDescent="0.2">
      <c r="A12733">
        <v>13</v>
      </c>
      <c r="B12733" s="1" t="s">
        <v>1962</v>
      </c>
      <c r="C12733" s="2">
        <v>0.98471562899999998</v>
      </c>
      <c r="D12733" s="2">
        <v>2.0612783048324593E-7</v>
      </c>
      <c r="E12733" s="2">
        <v>9.6382900000000003E-4</v>
      </c>
      <c r="F12733">
        <f t="shared" si="203"/>
        <v>3.864896821560861</v>
      </c>
    </row>
    <row r="12734" spans="1:6" x14ac:dyDescent="0.2">
      <c r="A12734">
        <v>13</v>
      </c>
      <c r="B12734" s="1" t="s">
        <v>42</v>
      </c>
      <c r="C12734" s="2">
        <v>0.965505909</v>
      </c>
      <c r="D12734" s="2">
        <v>2.0210655534359306E-7</v>
      </c>
      <c r="E12734" s="2">
        <v>9.4502599999999996E-4</v>
      </c>
      <c r="F12734">
        <f t="shared" si="203"/>
        <v>3.78949791269237</v>
      </c>
    </row>
    <row r="12735" spans="1:6" x14ac:dyDescent="0.2">
      <c r="A12735">
        <v>13</v>
      </c>
      <c r="B12735" s="1" t="s">
        <v>709</v>
      </c>
      <c r="C12735" s="2">
        <v>0.929903068</v>
      </c>
      <c r="D12735" s="2">
        <v>1.9465405442398009E-7</v>
      </c>
      <c r="E12735" s="2">
        <v>9.10179E-4</v>
      </c>
      <c r="F12735">
        <f t="shared" si="203"/>
        <v>3.6497635204496266</v>
      </c>
    </row>
    <row r="12736" spans="1:6" x14ac:dyDescent="0.2">
      <c r="A12736">
        <v>13</v>
      </c>
      <c r="B12736" s="1" t="s">
        <v>558</v>
      </c>
      <c r="C12736" s="2">
        <v>0.89836687800000004</v>
      </c>
      <c r="D12736" s="2">
        <v>1.8805251631778404E-7</v>
      </c>
      <c r="E12736" s="2">
        <v>8.7931100000000002E-4</v>
      </c>
      <c r="F12736">
        <f t="shared" si="203"/>
        <v>3.5259846809584507</v>
      </c>
    </row>
    <row r="12737" spans="1:6" x14ac:dyDescent="0.2">
      <c r="A12737">
        <v>13</v>
      </c>
      <c r="B12737" s="1" t="s">
        <v>308</v>
      </c>
      <c r="C12737" s="2">
        <v>0.84320717300000003</v>
      </c>
      <c r="D12737" s="2">
        <v>1.7650624053654071E-7</v>
      </c>
      <c r="E12737" s="2">
        <v>8.2532199999999997E-4</v>
      </c>
      <c r="F12737">
        <f t="shared" si="203"/>
        <v>3.3094920100601386</v>
      </c>
    </row>
    <row r="12738" spans="1:6" x14ac:dyDescent="0.2">
      <c r="A12738">
        <v>13</v>
      </c>
      <c r="B12738" s="1" t="s">
        <v>714</v>
      </c>
      <c r="C12738" s="2">
        <v>0.82312779599999997</v>
      </c>
      <c r="D12738" s="2">
        <v>1.723029675697409E-7</v>
      </c>
      <c r="E12738" s="2">
        <v>8.0566800000000005E-4</v>
      </c>
      <c r="F12738">
        <f t="shared" si="203"/>
        <v>3.2306806419326417</v>
      </c>
    </row>
    <row r="12739" spans="1:6" x14ac:dyDescent="0.2">
      <c r="A12739">
        <v>13</v>
      </c>
      <c r="B12739" s="1" t="s">
        <v>445</v>
      </c>
      <c r="C12739" s="2">
        <v>0.80373583900000001</v>
      </c>
      <c r="D12739" s="2">
        <v>1.6824383859294935E-7</v>
      </c>
      <c r="E12739" s="2">
        <v>7.8668800000000001E-4</v>
      </c>
      <c r="F12739">
        <f t="shared" ref="F12739:F12802" si="204">D12739*$I$8</f>
        <v>3.1545719736178004</v>
      </c>
    </row>
    <row r="12740" spans="1:6" x14ac:dyDescent="0.2">
      <c r="A12740">
        <v>13</v>
      </c>
      <c r="B12740" s="1" t="s">
        <v>256</v>
      </c>
      <c r="C12740" s="2">
        <v>0.79831730599999995</v>
      </c>
      <c r="D12740" s="2">
        <v>1.6710950665970896E-7</v>
      </c>
      <c r="E12740" s="2">
        <v>7.8138399999999998E-4</v>
      </c>
      <c r="F12740">
        <f t="shared" si="204"/>
        <v>3.133303249869543</v>
      </c>
    </row>
    <row r="12741" spans="1:6" x14ac:dyDescent="0.2">
      <c r="A12741">
        <v>13</v>
      </c>
      <c r="B12741" s="1" t="s">
        <v>1762</v>
      </c>
      <c r="C12741" s="2">
        <v>0.76818846500000004</v>
      </c>
      <c r="D12741" s="2">
        <v>1.6080267243812929E-7</v>
      </c>
      <c r="E12741" s="2">
        <v>7.5189400000000002E-4</v>
      </c>
      <c r="F12741">
        <f t="shared" si="204"/>
        <v>3.0150501082149241</v>
      </c>
    </row>
    <row r="12742" spans="1:6" x14ac:dyDescent="0.2">
      <c r="A12742">
        <v>13</v>
      </c>
      <c r="B12742" s="1" t="s">
        <v>124</v>
      </c>
      <c r="C12742" s="2">
        <v>0.76491810100000002</v>
      </c>
      <c r="D12742" s="2">
        <v>1.6011809541733322E-7</v>
      </c>
      <c r="E12742" s="2">
        <v>7.4869300000000004E-4</v>
      </c>
      <c r="F12742">
        <f t="shared" si="204"/>
        <v>3.0022142890749977</v>
      </c>
    </row>
    <row r="12743" spans="1:6" x14ac:dyDescent="0.2">
      <c r="A12743">
        <v>13</v>
      </c>
      <c r="B12743" s="1" t="s">
        <v>787</v>
      </c>
      <c r="C12743" s="2">
        <v>0.73976433699999999</v>
      </c>
      <c r="D12743" s="2">
        <v>1.5485277637578381E-7</v>
      </c>
      <c r="E12743" s="2">
        <v>7.2407299999999999E-4</v>
      </c>
      <c r="F12743">
        <f t="shared" si="204"/>
        <v>2.9034895570459462</v>
      </c>
    </row>
    <row r="12744" spans="1:6" x14ac:dyDescent="0.2">
      <c r="A12744">
        <v>13</v>
      </c>
      <c r="B12744" s="1" t="s">
        <v>39</v>
      </c>
      <c r="C12744" s="2">
        <v>0.71796168699999996</v>
      </c>
      <c r="D12744" s="2">
        <v>1.5028892957047657E-7</v>
      </c>
      <c r="E12744" s="2">
        <v>7.0273299999999998E-4</v>
      </c>
      <c r="F12744">
        <f t="shared" si="204"/>
        <v>2.8179174294464358</v>
      </c>
    </row>
    <row r="12745" spans="1:6" x14ac:dyDescent="0.2">
      <c r="A12745">
        <v>13</v>
      </c>
      <c r="B12745" s="1" t="s">
        <v>1963</v>
      </c>
      <c r="C12745" s="2">
        <v>0.65425464099999997</v>
      </c>
      <c r="D12745" s="2">
        <v>1.3695325799635578E-7</v>
      </c>
      <c r="E12745" s="2">
        <v>6.4037700000000003E-4</v>
      </c>
      <c r="F12745">
        <f t="shared" si="204"/>
        <v>2.5678735874316709</v>
      </c>
    </row>
    <row r="12746" spans="1:6" x14ac:dyDescent="0.2">
      <c r="A12746">
        <v>13</v>
      </c>
      <c r="B12746" s="1" t="s">
        <v>936</v>
      </c>
      <c r="C12746" s="2">
        <v>0.59140262700000001</v>
      </c>
      <c r="D12746" s="2">
        <v>1.237965901605687E-7</v>
      </c>
      <c r="E12746" s="2">
        <v>5.7885800000000002E-4</v>
      </c>
      <c r="F12746">
        <f t="shared" si="204"/>
        <v>2.3211860655106631</v>
      </c>
    </row>
    <row r="12747" spans="1:6" x14ac:dyDescent="0.2">
      <c r="A12747">
        <v>13</v>
      </c>
      <c r="B12747" s="1" t="s">
        <v>34</v>
      </c>
      <c r="C12747" s="2">
        <v>0.56672345199999996</v>
      </c>
      <c r="D12747" s="2">
        <v>1.1863071764031583E-7</v>
      </c>
      <c r="E12747" s="2">
        <v>5.5470300000000003E-4</v>
      </c>
      <c r="F12747">
        <f t="shared" si="204"/>
        <v>2.2243259557559218</v>
      </c>
    </row>
    <row r="12748" spans="1:6" x14ac:dyDescent="0.2">
      <c r="A12748">
        <v>13</v>
      </c>
      <c r="B12748" s="1" t="s">
        <v>37</v>
      </c>
      <c r="C12748" s="2">
        <v>0.56240319299999997</v>
      </c>
      <c r="D12748" s="2">
        <v>1.1772628895523409E-7</v>
      </c>
      <c r="E12748" s="2">
        <v>5.5047400000000002E-4</v>
      </c>
      <c r="F12748">
        <f t="shared" si="204"/>
        <v>2.2073679179106391</v>
      </c>
    </row>
    <row r="12749" spans="1:6" x14ac:dyDescent="0.2">
      <c r="A12749">
        <v>13</v>
      </c>
      <c r="B12749" s="1" t="s">
        <v>1910</v>
      </c>
      <c r="C12749" s="2">
        <v>0.5</v>
      </c>
      <c r="D12749" s="2">
        <v>1.0466350719009042E-7</v>
      </c>
      <c r="E12749" s="2">
        <v>4.8939399999999998E-4</v>
      </c>
      <c r="F12749">
        <f t="shared" si="204"/>
        <v>1.9624407598141953</v>
      </c>
    </row>
    <row r="12750" spans="1:6" x14ac:dyDescent="0.2">
      <c r="A12750">
        <v>13</v>
      </c>
      <c r="B12750" s="1" t="s">
        <v>527</v>
      </c>
      <c r="C12750" s="2">
        <v>0.49453490999999999</v>
      </c>
      <c r="D12750" s="2">
        <v>1.0351955139995038E-7</v>
      </c>
      <c r="E12750" s="2">
        <v>4.84045E-4</v>
      </c>
      <c r="F12750">
        <f t="shared" si="204"/>
        <v>1.9409915887490696</v>
      </c>
    </row>
    <row r="12751" spans="1:6" x14ac:dyDescent="0.2">
      <c r="A12751">
        <v>13</v>
      </c>
      <c r="B12751" s="1" t="s">
        <v>670</v>
      </c>
      <c r="C12751" s="2">
        <v>0.49383395699999999</v>
      </c>
      <c r="D12751" s="2">
        <v>1.0337284104810217E-7</v>
      </c>
      <c r="E12751" s="2">
        <v>4.8335899999999999E-4</v>
      </c>
      <c r="F12751">
        <f t="shared" si="204"/>
        <v>1.9382407696519157</v>
      </c>
    </row>
    <row r="12752" spans="1:6" x14ac:dyDescent="0.2">
      <c r="A12752">
        <v>13</v>
      </c>
      <c r="B12752" s="1" t="s">
        <v>1499</v>
      </c>
      <c r="C12752" s="2">
        <v>0.44824897400000002</v>
      </c>
      <c r="D12752" s="2">
        <v>9.383068000034218E-8</v>
      </c>
      <c r="E12752" s="2">
        <v>4.3874099999999998E-4</v>
      </c>
      <c r="F12752">
        <f t="shared" si="204"/>
        <v>1.7593252500064158</v>
      </c>
    </row>
    <row r="12753" spans="1:6" x14ac:dyDescent="0.2">
      <c r="A12753">
        <v>13</v>
      </c>
      <c r="B12753" s="1" t="s">
        <v>35</v>
      </c>
      <c r="C12753" s="2">
        <v>0.426935711</v>
      </c>
      <c r="D12753" s="2">
        <v>8.9369273805144689E-8</v>
      </c>
      <c r="E12753" s="2">
        <v>4.1787999999999998E-4</v>
      </c>
      <c r="F12753">
        <f t="shared" si="204"/>
        <v>1.6756738838464629</v>
      </c>
    </row>
    <row r="12754" spans="1:6" x14ac:dyDescent="0.2">
      <c r="A12754">
        <v>13</v>
      </c>
      <c r="B12754" s="1" t="s">
        <v>927</v>
      </c>
      <c r="C12754" s="2">
        <v>0.36214285600000001</v>
      </c>
      <c r="D12754" s="2">
        <v>7.5806265344705159E-8</v>
      </c>
      <c r="E12754" s="2">
        <v>3.5446099999999998E-4</v>
      </c>
      <c r="F12754">
        <f t="shared" si="204"/>
        <v>1.4213674752132217</v>
      </c>
    </row>
    <row r="12755" spans="1:6" x14ac:dyDescent="0.2">
      <c r="A12755">
        <v>13</v>
      </c>
      <c r="B12755" s="1" t="s">
        <v>1912</v>
      </c>
      <c r="C12755" s="2">
        <v>0.25</v>
      </c>
      <c r="D12755" s="2">
        <v>5.2331753595045211E-8</v>
      </c>
      <c r="E12755" s="2">
        <v>2.4469699999999999E-4</v>
      </c>
      <c r="F12755">
        <f t="shared" si="204"/>
        <v>0.98122037990709765</v>
      </c>
    </row>
    <row r="12756" spans="1:6" x14ac:dyDescent="0.2">
      <c r="A12756">
        <v>13</v>
      </c>
      <c r="B12756" s="1" t="s">
        <v>824</v>
      </c>
      <c r="C12756" s="2">
        <v>0.16212406700000001</v>
      </c>
      <c r="D12756" s="2">
        <v>3.3936927380514465E-8</v>
      </c>
      <c r="E12756" s="2">
        <v>1.5868499999999999E-4</v>
      </c>
      <c r="F12756">
        <f t="shared" si="204"/>
        <v>0.63631738838464624</v>
      </c>
    </row>
    <row r="12757" spans="1:6" x14ac:dyDescent="0.2">
      <c r="A12757">
        <v>13</v>
      </c>
      <c r="B12757" s="1" t="s">
        <v>252</v>
      </c>
      <c r="C12757" s="2">
        <v>0.14787478800000001</v>
      </c>
      <c r="D12757" s="2">
        <v>3.0954173332078664E-8</v>
      </c>
      <c r="E12757" s="2">
        <v>1.44738E-4</v>
      </c>
      <c r="F12757">
        <f t="shared" si="204"/>
        <v>0.580390749976475</v>
      </c>
    </row>
    <row r="12758" spans="1:6" x14ac:dyDescent="0.2">
      <c r="A12758">
        <v>13</v>
      </c>
      <c r="B12758" s="1" t="s">
        <v>33</v>
      </c>
      <c r="C12758" s="2">
        <v>0.119529829</v>
      </c>
      <c r="D12758" s="2">
        <v>2.5020744758205939E-8</v>
      </c>
      <c r="E12758" s="2">
        <v>1.16994E-4</v>
      </c>
      <c r="F12758">
        <f t="shared" si="204"/>
        <v>0.46913896421636136</v>
      </c>
    </row>
    <row r="12759" spans="1:6" x14ac:dyDescent="0.2">
      <c r="A12759">
        <v>13</v>
      </c>
      <c r="B12759" s="1" t="s">
        <v>710</v>
      </c>
      <c r="C12759" s="2">
        <v>9.8718425999999998E-2</v>
      </c>
      <c r="D12759" s="2">
        <v>2.0664452466701453E-8</v>
      </c>
      <c r="E12759" s="3">
        <v>9.6624499999999996E-5</v>
      </c>
      <c r="F12759">
        <f t="shared" si="204"/>
        <v>0.38745848375065223</v>
      </c>
    </row>
    <row r="12760" spans="1:6" x14ac:dyDescent="0.2">
      <c r="A12760">
        <v>13</v>
      </c>
      <c r="B12760" s="1" t="s">
        <v>622</v>
      </c>
      <c r="C12760" s="2">
        <v>7.0871303999999996E-2</v>
      </c>
      <c r="D12760" s="2">
        <v>1.4835282342575088E-8</v>
      </c>
      <c r="E12760" s="3">
        <v>6.9368000000000004E-5</v>
      </c>
      <c r="F12760">
        <f t="shared" si="204"/>
        <v>0.27816154392328291</v>
      </c>
    </row>
    <row r="12761" spans="1:6" x14ac:dyDescent="0.2">
      <c r="A12761">
        <v>13</v>
      </c>
      <c r="B12761" s="1" t="s">
        <v>680</v>
      </c>
      <c r="C12761" s="2">
        <v>6.6345965000000007E-2</v>
      </c>
      <c r="D12761" s="2">
        <v>1.3888016801115511E-8</v>
      </c>
      <c r="E12761" s="3">
        <v>6.4938700000000002E-5</v>
      </c>
      <c r="F12761">
        <f t="shared" si="204"/>
        <v>0.26040031502091582</v>
      </c>
    </row>
    <row r="12762" spans="1:6" x14ac:dyDescent="0.2">
      <c r="A12762">
        <v>13</v>
      </c>
      <c r="B12762" s="1" t="s">
        <v>661</v>
      </c>
      <c r="C12762" s="2">
        <v>9.6016199999999999E-3</v>
      </c>
      <c r="D12762" s="2">
        <v>2.0098804930836545E-9</v>
      </c>
      <c r="E12762" s="3">
        <v>9.3979599999999994E-6</v>
      </c>
      <c r="F12762">
        <f t="shared" si="204"/>
        <v>3.7685259245318521E-2</v>
      </c>
    </row>
    <row r="12763" spans="1:6" x14ac:dyDescent="0.2">
      <c r="A12763">
        <v>13</v>
      </c>
      <c r="B12763" s="1" t="s">
        <v>377</v>
      </c>
      <c r="C12763" s="2">
        <v>9.0329220000000005E-3</v>
      </c>
      <c r="D12763" s="2">
        <v>1.89083552186968E-9</v>
      </c>
      <c r="E12763" s="3">
        <v>8.8413199999999992E-6</v>
      </c>
      <c r="F12763">
        <f t="shared" si="204"/>
        <v>3.5453166035056501E-2</v>
      </c>
    </row>
    <row r="12764" spans="1:6" x14ac:dyDescent="0.2">
      <c r="A12764">
        <v>13</v>
      </c>
      <c r="B12764" s="1" t="s">
        <v>115</v>
      </c>
      <c r="C12764" s="2">
        <v>8.991265E-3</v>
      </c>
      <c r="D12764" s="2">
        <v>1.8821163075185847E-9</v>
      </c>
      <c r="E12764" s="3">
        <v>8.80055E-6</v>
      </c>
      <c r="F12764">
        <f t="shared" si="204"/>
        <v>3.5289680765973462E-2</v>
      </c>
    </row>
    <row r="12765" spans="1:6" x14ac:dyDescent="0.2">
      <c r="A12765">
        <v>13</v>
      </c>
      <c r="B12765" s="1" t="s">
        <v>482</v>
      </c>
      <c r="C12765" s="2">
        <v>7.2441989999999998E-3</v>
      </c>
      <c r="D12765" s="2">
        <v>1.5164076066964936E-9</v>
      </c>
      <c r="E12765" s="3">
        <v>7.0905400000000004E-6</v>
      </c>
      <c r="F12765">
        <f t="shared" si="204"/>
        <v>2.8432642625559255E-2</v>
      </c>
    </row>
    <row r="12766" spans="1:6" x14ac:dyDescent="0.2">
      <c r="A12766">
        <v>13</v>
      </c>
      <c r="B12766" s="1" t="s">
        <v>711</v>
      </c>
      <c r="C12766" s="2">
        <v>5.0211919999999998E-3</v>
      </c>
      <c r="D12766" s="2">
        <v>1.0510727392490825E-9</v>
      </c>
      <c r="E12766" s="3">
        <v>4.9146899999999999E-6</v>
      </c>
      <c r="F12766">
        <f t="shared" si="204"/>
        <v>1.9707613860920296E-2</v>
      </c>
    </row>
    <row r="12767" spans="1:6" x14ac:dyDescent="0.2">
      <c r="A12767">
        <v>13</v>
      </c>
      <c r="B12767" s="1" t="s">
        <v>671</v>
      </c>
      <c r="C12767" s="2">
        <v>3.7255740000000002E-3</v>
      </c>
      <c r="D12767" s="2">
        <v>7.7986389727709E-10</v>
      </c>
      <c r="E12767" s="3">
        <v>3.6465499999999998E-6</v>
      </c>
      <c r="F12767">
        <f t="shared" si="204"/>
        <v>1.4622448073945438E-2</v>
      </c>
    </row>
    <row r="12768" spans="1:6" x14ac:dyDescent="0.2">
      <c r="A12768">
        <v>13</v>
      </c>
      <c r="B12768" s="1" t="s">
        <v>276</v>
      </c>
      <c r="C12768" s="2">
        <v>3.1805739999999998E-3</v>
      </c>
      <c r="D12768" s="2">
        <v>6.6578055895360873E-10</v>
      </c>
      <c r="E12768" s="3">
        <v>3.1131100000000002E-6</v>
      </c>
      <c r="F12768">
        <f t="shared" si="204"/>
        <v>1.2483385480380164E-2</v>
      </c>
    </row>
    <row r="12769" spans="1:6" x14ac:dyDescent="0.2">
      <c r="A12769">
        <v>13</v>
      </c>
      <c r="B12769" s="1" t="s">
        <v>293</v>
      </c>
      <c r="C12769" s="2">
        <v>1.3048230000000001E-3</v>
      </c>
      <c r="D12769" s="2">
        <v>2.7313575198679176E-10</v>
      </c>
      <c r="E12769" s="3">
        <v>1.2771499999999999E-6</v>
      </c>
      <c r="F12769">
        <f t="shared" si="204"/>
        <v>5.1212953497523457E-3</v>
      </c>
    </row>
    <row r="12770" spans="1:6" x14ac:dyDescent="0.2">
      <c r="A12770">
        <v>13</v>
      </c>
      <c r="B12770" s="1" t="s">
        <v>1602</v>
      </c>
      <c r="C12770" s="2">
        <v>1.0193680000000001E-3</v>
      </c>
      <c r="D12770" s="2">
        <v>2.1338143836026586E-10</v>
      </c>
      <c r="E12770" s="3">
        <v>9.9774599999999999E-7</v>
      </c>
      <c r="F12770">
        <f t="shared" si="204"/>
        <v>4.0009019692549847E-3</v>
      </c>
    </row>
    <row r="12771" spans="1:6" x14ac:dyDescent="0.2">
      <c r="A12771">
        <v>13</v>
      </c>
      <c r="B12771" s="1" t="s">
        <v>1813</v>
      </c>
      <c r="C12771" s="2">
        <v>9.1021299999999999E-4</v>
      </c>
      <c r="D12771" s="2">
        <v>1.9053247730908406E-10</v>
      </c>
      <c r="E12771" s="3">
        <v>8.90907E-7</v>
      </c>
      <c r="F12771">
        <f t="shared" si="204"/>
        <v>3.572483949545326E-3</v>
      </c>
    </row>
    <row r="12772" spans="1:6" x14ac:dyDescent="0.2">
      <c r="A12772">
        <v>13</v>
      </c>
      <c r="B12772" s="1" t="s">
        <v>81</v>
      </c>
      <c r="C12772" s="2">
        <v>9.0277599999999999E-4</v>
      </c>
      <c r="D12772" s="2">
        <v>1.8897555112620512E-10</v>
      </c>
      <c r="E12772" s="3">
        <v>8.83627E-7</v>
      </c>
      <c r="F12772">
        <f t="shared" si="204"/>
        <v>3.5432915836163459E-3</v>
      </c>
    </row>
    <row r="12773" spans="1:6" x14ac:dyDescent="0.2">
      <c r="A12773">
        <v>13</v>
      </c>
      <c r="B12773" s="1" t="s">
        <v>118</v>
      </c>
      <c r="C12773" s="2">
        <v>3.8469600000000002E-4</v>
      </c>
      <c r="D12773" s="2">
        <v>8.0527301812706908E-11</v>
      </c>
      <c r="E12773" s="3">
        <v>3.76536E-7</v>
      </c>
      <c r="F12773">
        <f t="shared" si="204"/>
        <v>1.5098869089882545E-3</v>
      </c>
    </row>
    <row r="12774" spans="1:6" x14ac:dyDescent="0.2">
      <c r="A12774">
        <v>13</v>
      </c>
      <c r="B12774" s="1" t="s">
        <v>500</v>
      </c>
      <c r="C12774" s="3">
        <v>9.8015000000000003E-5</v>
      </c>
      <c r="D12774" s="2">
        <v>2.05172074561366E-11</v>
      </c>
      <c r="E12774" s="3">
        <v>9.5936000000000006E-8</v>
      </c>
      <c r="F12774">
        <f t="shared" si="204"/>
        <v>3.8469763980256128E-4</v>
      </c>
    </row>
    <row r="12775" spans="1:6" x14ac:dyDescent="0.2">
      <c r="A12775">
        <v>13</v>
      </c>
      <c r="B12775" s="1" t="s">
        <v>572</v>
      </c>
      <c r="C12775" s="3">
        <v>9.7333100000000005E-5</v>
      </c>
      <c r="D12775" s="2">
        <v>2.0374474965140252E-11</v>
      </c>
      <c r="E12775" s="3">
        <v>9.5268599999999996E-8</v>
      </c>
      <c r="F12775">
        <f t="shared" si="204"/>
        <v>3.8202140559637969E-4</v>
      </c>
    </row>
    <row r="12776" spans="1:6" x14ac:dyDescent="0.2">
      <c r="A12776">
        <v>13</v>
      </c>
      <c r="B12776" s="1" t="s">
        <v>712</v>
      </c>
      <c r="C12776" s="3">
        <v>9.5911500000000005E-5</v>
      </c>
      <c r="D12776" s="2">
        <v>2.007688392345398E-11</v>
      </c>
      <c r="E12776" s="3">
        <v>9.3877100000000006E-8</v>
      </c>
      <c r="F12776">
        <f t="shared" si="204"/>
        <v>3.7644157356476213E-4</v>
      </c>
    </row>
    <row r="12777" spans="1:6" x14ac:dyDescent="0.2">
      <c r="A12777">
        <v>13</v>
      </c>
      <c r="B12777" s="1" t="s">
        <v>435</v>
      </c>
      <c r="C12777" s="3">
        <v>9.5598200000000002E-5</v>
      </c>
      <c r="D12777" s="2">
        <v>2.0011291992095607E-11</v>
      </c>
      <c r="E12777" s="3">
        <v>9.3570400000000005E-8</v>
      </c>
      <c r="F12777">
        <f t="shared" si="204"/>
        <v>3.7521172485179265E-4</v>
      </c>
    </row>
    <row r="12778" spans="1:6" x14ac:dyDescent="0.2">
      <c r="A12778">
        <v>13</v>
      </c>
      <c r="B12778" s="1" t="s">
        <v>740</v>
      </c>
      <c r="C12778" s="3">
        <v>9.5073800000000004E-5</v>
      </c>
      <c r="D12778" s="2">
        <v>1.9901537250742105E-11</v>
      </c>
      <c r="E12778" s="3">
        <v>9.3057199999999995E-8</v>
      </c>
      <c r="F12778">
        <f t="shared" si="204"/>
        <v>3.7315382345141446E-4</v>
      </c>
    </row>
    <row r="12779" spans="1:6" x14ac:dyDescent="0.2">
      <c r="A12779">
        <v>13</v>
      </c>
      <c r="B12779" s="1" t="s">
        <v>1603</v>
      </c>
      <c r="C12779" s="3">
        <v>9.2597799999999996E-5</v>
      </c>
      <c r="D12779" s="2">
        <v>1.9383239090823543E-11</v>
      </c>
      <c r="E12779" s="3">
        <v>9.06337E-8</v>
      </c>
      <c r="F12779">
        <f t="shared" si="204"/>
        <v>3.6343573295294146E-4</v>
      </c>
    </row>
    <row r="12780" spans="1:6" x14ac:dyDescent="0.2">
      <c r="A12780">
        <v>13</v>
      </c>
      <c r="B12780" s="1" t="s">
        <v>651</v>
      </c>
      <c r="C12780" s="3">
        <v>9.2254699999999996E-5</v>
      </c>
      <c r="D12780" s="2">
        <v>1.9311402345654719E-11</v>
      </c>
      <c r="E12780" s="3">
        <v>9.0297799999999995E-8</v>
      </c>
      <c r="F12780">
        <f t="shared" si="204"/>
        <v>3.6208879398102599E-4</v>
      </c>
    </row>
    <row r="12781" spans="1:6" x14ac:dyDescent="0.2">
      <c r="A12781">
        <v>13</v>
      </c>
      <c r="B12781" s="1" t="s">
        <v>126</v>
      </c>
      <c r="C12781" s="3">
        <v>9.1136200000000003E-5</v>
      </c>
      <c r="D12781" s="2">
        <v>1.90772859868089E-11</v>
      </c>
      <c r="E12781" s="3">
        <v>8.92031E-8</v>
      </c>
      <c r="F12781">
        <f t="shared" si="204"/>
        <v>3.5769911225266686E-4</v>
      </c>
    </row>
    <row r="12782" spans="1:6" x14ac:dyDescent="0.2">
      <c r="A12782">
        <v>13</v>
      </c>
      <c r="B12782" s="1" t="s">
        <v>240</v>
      </c>
      <c r="C12782" s="3">
        <v>9.0873300000000003E-5</v>
      </c>
      <c r="D12782" s="2">
        <v>1.9022258911691488E-11</v>
      </c>
      <c r="E12782" s="3">
        <v>8.8945799999999997E-8</v>
      </c>
      <c r="F12782">
        <f t="shared" si="204"/>
        <v>3.5666735459421539E-4</v>
      </c>
    </row>
    <row r="12783" spans="1:6" x14ac:dyDescent="0.2">
      <c r="A12783">
        <v>13</v>
      </c>
      <c r="B12783" s="1" t="s">
        <v>393</v>
      </c>
      <c r="C12783" s="3">
        <v>8.9975099999999999E-5</v>
      </c>
      <c r="D12783" s="2">
        <v>1.8834230134220724E-11</v>
      </c>
      <c r="E12783" s="3">
        <v>8.8066599999999995E-8</v>
      </c>
      <c r="F12783">
        <f t="shared" si="204"/>
        <v>3.5314181501663855E-4</v>
      </c>
    </row>
    <row r="12784" spans="1:6" x14ac:dyDescent="0.2">
      <c r="A12784">
        <v>13</v>
      </c>
      <c r="B12784" s="1" t="s">
        <v>1604</v>
      </c>
      <c r="C12784" s="3">
        <v>8.9894699999999998E-5</v>
      </c>
      <c r="D12784" s="2">
        <v>1.8817399077820645E-11</v>
      </c>
      <c r="E12784" s="3">
        <v>8.7987900000000001E-8</v>
      </c>
      <c r="F12784">
        <f t="shared" si="204"/>
        <v>3.528262327091371E-4</v>
      </c>
    </row>
    <row r="12785" spans="1:6" x14ac:dyDescent="0.2">
      <c r="A12785">
        <v>13</v>
      </c>
      <c r="B12785" s="1" t="s">
        <v>1681</v>
      </c>
      <c r="C12785" s="3">
        <v>8.9322999999999998E-5</v>
      </c>
      <c r="D12785" s="2">
        <v>1.8697721070686157E-11</v>
      </c>
      <c r="E12785" s="3">
        <v>8.7428299999999997E-8</v>
      </c>
      <c r="F12785">
        <f t="shared" si="204"/>
        <v>3.5058227007536544E-4</v>
      </c>
    </row>
    <row r="12786" spans="1:6" x14ac:dyDescent="0.2">
      <c r="A12786">
        <v>13</v>
      </c>
      <c r="B12786" s="1" t="s">
        <v>1671</v>
      </c>
      <c r="C12786" s="3">
        <v>8.8268000000000003E-5</v>
      </c>
      <c r="D12786" s="2">
        <v>1.847690702071054E-11</v>
      </c>
      <c r="E12786" s="3">
        <v>8.6395800000000004E-8</v>
      </c>
      <c r="F12786">
        <f t="shared" si="204"/>
        <v>3.4644200663832262E-4</v>
      </c>
    </row>
    <row r="12787" spans="1:6" x14ac:dyDescent="0.2">
      <c r="A12787">
        <v>13</v>
      </c>
      <c r="B12787" s="1" t="s">
        <v>644</v>
      </c>
      <c r="C12787" s="3">
        <v>8.8261699999999996E-5</v>
      </c>
      <c r="D12787" s="2">
        <v>1.8475581067093252E-11</v>
      </c>
      <c r="E12787" s="3">
        <v>8.63896E-8</v>
      </c>
      <c r="F12787">
        <f t="shared" si="204"/>
        <v>3.4641714500799846E-4</v>
      </c>
    </row>
    <row r="12788" spans="1:6" x14ac:dyDescent="0.2">
      <c r="A12788">
        <v>13</v>
      </c>
      <c r="B12788" s="1" t="s">
        <v>209</v>
      </c>
      <c r="C12788" s="3">
        <v>8.8069699999999995E-5</v>
      </c>
      <c r="D12788" s="2">
        <v>1.8435396117949992E-11</v>
      </c>
      <c r="E12788" s="3">
        <v>8.6201700000000004E-8</v>
      </c>
      <c r="F12788">
        <f t="shared" si="204"/>
        <v>3.4566367721156234E-4</v>
      </c>
    </row>
    <row r="12789" spans="1:6" x14ac:dyDescent="0.2">
      <c r="A12789">
        <v>13</v>
      </c>
      <c r="B12789" s="1" t="s">
        <v>344</v>
      </c>
      <c r="C12789" s="3">
        <v>8.7540999999999994E-5</v>
      </c>
      <c r="D12789" s="2">
        <v>1.8324700377255189E-11</v>
      </c>
      <c r="E12789" s="3">
        <v>8.5684099999999994E-8</v>
      </c>
      <c r="F12789">
        <f t="shared" si="204"/>
        <v>3.4358813207353481E-4</v>
      </c>
    </row>
    <row r="12790" spans="1:6" x14ac:dyDescent="0.2">
      <c r="A12790">
        <v>13</v>
      </c>
      <c r="B12790" s="1" t="s">
        <v>1526</v>
      </c>
      <c r="C12790" s="3">
        <v>8.7103300000000003E-5</v>
      </c>
      <c r="D12790" s="2">
        <v>1.823308125957039E-11</v>
      </c>
      <c r="E12790" s="3">
        <v>8.5255700000000003E-8</v>
      </c>
      <c r="F12790">
        <f t="shared" si="204"/>
        <v>3.4187027361694483E-4</v>
      </c>
    </row>
    <row r="12791" spans="1:6" x14ac:dyDescent="0.2">
      <c r="A12791">
        <v>13</v>
      </c>
      <c r="B12791" s="1" t="s">
        <v>1913</v>
      </c>
      <c r="C12791" s="3">
        <v>8.6978399999999994E-5</v>
      </c>
      <c r="D12791" s="2">
        <v>1.8206947141500636E-11</v>
      </c>
      <c r="E12791" s="3">
        <v>8.5133499999999999E-8</v>
      </c>
      <c r="F12791">
        <f t="shared" si="204"/>
        <v>3.4138025890313695E-4</v>
      </c>
    </row>
    <row r="12792" spans="1:6" x14ac:dyDescent="0.2">
      <c r="A12792">
        <v>13</v>
      </c>
      <c r="B12792" s="1" t="s">
        <v>1914</v>
      </c>
      <c r="C12792" s="3">
        <v>8.6833499999999995E-5</v>
      </c>
      <c r="D12792" s="2">
        <v>1.8176599912743697E-11</v>
      </c>
      <c r="E12792" s="3">
        <v>8.4991600000000003E-8</v>
      </c>
      <c r="F12792">
        <f t="shared" si="204"/>
        <v>3.4081124836394432E-4</v>
      </c>
    </row>
    <row r="12793" spans="1:6" x14ac:dyDescent="0.2">
      <c r="A12793">
        <v>13</v>
      </c>
      <c r="B12793" s="1" t="s">
        <v>529</v>
      </c>
      <c r="C12793" s="3">
        <v>8.6751399999999998E-5</v>
      </c>
      <c r="D12793" s="2">
        <v>1.8159426674764962E-11</v>
      </c>
      <c r="E12793" s="3">
        <v>8.4911300000000001E-8</v>
      </c>
      <c r="F12793">
        <f t="shared" si="204"/>
        <v>3.4048925015184306E-4</v>
      </c>
    </row>
    <row r="12794" spans="1:6" x14ac:dyDescent="0.2">
      <c r="A12794">
        <v>13</v>
      </c>
      <c r="B12794" s="1" t="s">
        <v>25</v>
      </c>
      <c r="C12794" s="3">
        <v>8.5549400000000005E-5</v>
      </c>
      <c r="D12794" s="2">
        <v>1.7907816282710422E-11</v>
      </c>
      <c r="E12794" s="3">
        <v>8.3734800000000004E-8</v>
      </c>
      <c r="F12794">
        <f t="shared" si="204"/>
        <v>3.3577155530082042E-4</v>
      </c>
    </row>
    <row r="12795" spans="1:6" x14ac:dyDescent="0.2">
      <c r="A12795">
        <v>13</v>
      </c>
      <c r="B12795" s="1" t="s">
        <v>566</v>
      </c>
      <c r="C12795" s="3">
        <v>8.5066600000000003E-5</v>
      </c>
      <c r="D12795" s="2">
        <v>1.780676578526395E-11</v>
      </c>
      <c r="E12795" s="3">
        <v>8.3262299999999998E-8</v>
      </c>
      <c r="F12795">
        <f t="shared" si="204"/>
        <v>3.3387685847369907E-4</v>
      </c>
    </row>
    <row r="12796" spans="1:6" x14ac:dyDescent="0.2">
      <c r="A12796">
        <v>13</v>
      </c>
      <c r="B12796" s="1" t="s">
        <v>1878</v>
      </c>
      <c r="C12796" s="3">
        <v>8.3730899999999995E-5</v>
      </c>
      <c r="D12796" s="2">
        <v>1.752713927645705E-11</v>
      </c>
      <c r="E12796" s="3">
        <v>8.1954799999999997E-8</v>
      </c>
      <c r="F12796">
        <f t="shared" si="204"/>
        <v>3.2863386143356971E-4</v>
      </c>
    </row>
    <row r="12797" spans="1:6" x14ac:dyDescent="0.2">
      <c r="A12797">
        <v>13</v>
      </c>
      <c r="B12797" s="1" t="s">
        <v>673</v>
      </c>
      <c r="C12797" s="3">
        <v>8.2200000000000006E-5</v>
      </c>
      <c r="D12797" s="2">
        <v>1.7206686228046914E-11</v>
      </c>
      <c r="E12797" s="3">
        <v>8.0456399999999998E-8</v>
      </c>
      <c r="F12797">
        <f t="shared" si="204"/>
        <v>3.2262536677587963E-4</v>
      </c>
    </row>
    <row r="12798" spans="1:6" x14ac:dyDescent="0.2">
      <c r="A12798">
        <v>13</v>
      </c>
      <c r="B12798" s="1" t="s">
        <v>436</v>
      </c>
      <c r="C12798" s="3">
        <v>8.1883000000000002E-5</v>
      </c>
      <c r="D12798" s="2">
        <v>1.714034577448523E-11</v>
      </c>
      <c r="E12798" s="3">
        <v>8.0146200000000006E-8</v>
      </c>
      <c r="F12798">
        <f t="shared" si="204"/>
        <v>3.2138148327159806E-4</v>
      </c>
    </row>
    <row r="12799" spans="1:6" x14ac:dyDescent="0.2">
      <c r="A12799">
        <v>13</v>
      </c>
      <c r="B12799" s="1" t="s">
        <v>171</v>
      </c>
      <c r="C12799" s="3">
        <v>8.1330900000000004E-5</v>
      </c>
      <c r="D12799" s="2">
        <v>1.70247739462946E-11</v>
      </c>
      <c r="E12799" s="3">
        <v>7.9605799999999994E-8</v>
      </c>
      <c r="F12799">
        <f t="shared" si="204"/>
        <v>3.1921451149302373E-4</v>
      </c>
    </row>
    <row r="12800" spans="1:6" x14ac:dyDescent="0.2">
      <c r="A12800">
        <v>13</v>
      </c>
      <c r="B12800" s="1" t="s">
        <v>224</v>
      </c>
      <c r="C12800" s="3">
        <v>8.10261E-5</v>
      </c>
      <c r="D12800" s="2">
        <v>1.6960957081875499E-11</v>
      </c>
      <c r="E12800" s="3">
        <v>7.9307400000000005E-8</v>
      </c>
      <c r="F12800">
        <f t="shared" si="204"/>
        <v>3.180179452851656E-4</v>
      </c>
    </row>
    <row r="12801" spans="1:6" x14ac:dyDescent="0.2">
      <c r="A12801">
        <v>13</v>
      </c>
      <c r="B12801" s="1" t="s">
        <v>30</v>
      </c>
      <c r="C12801" s="3">
        <v>8.0713300000000005E-5</v>
      </c>
      <c r="D12801" s="2">
        <v>1.6895472082260451E-11</v>
      </c>
      <c r="E12801" s="3">
        <v>7.9001200000000005E-8</v>
      </c>
      <c r="F12801">
        <f t="shared" si="204"/>
        <v>3.1679010154238345E-4</v>
      </c>
    </row>
    <row r="12802" spans="1:6" x14ac:dyDescent="0.2">
      <c r="A12802">
        <v>13</v>
      </c>
      <c r="B12802" s="1" t="s">
        <v>744</v>
      </c>
      <c r="C12802" s="3">
        <v>8.0241799999999995E-5</v>
      </c>
      <c r="D12802" s="2">
        <v>1.6796795469515898E-11</v>
      </c>
      <c r="E12802" s="3">
        <v>7.8539800000000003E-8</v>
      </c>
      <c r="F12802">
        <f t="shared" si="204"/>
        <v>3.1493991505342309E-4</v>
      </c>
    </row>
    <row r="12803" spans="1:6" x14ac:dyDescent="0.2">
      <c r="A12803">
        <v>13</v>
      </c>
      <c r="B12803" s="1" t="s">
        <v>23</v>
      </c>
      <c r="C12803" s="3">
        <v>7.8895799999999998E-5</v>
      </c>
      <c r="D12803" s="2">
        <v>1.6515051712191073E-11</v>
      </c>
      <c r="E12803" s="3">
        <v>7.7222399999999997E-8</v>
      </c>
      <c r="F12803">
        <f t="shared" ref="F12803:F12866" si="205">D12803*$I$8</f>
        <v>3.0965721960358263E-4</v>
      </c>
    </row>
    <row r="12804" spans="1:6" x14ac:dyDescent="0.2">
      <c r="A12804">
        <v>13</v>
      </c>
      <c r="B12804" s="1" t="s">
        <v>1964</v>
      </c>
      <c r="C12804" s="3">
        <v>7.8813400000000007E-5</v>
      </c>
      <c r="D12804" s="2">
        <v>1.6497792928817677E-11</v>
      </c>
      <c r="E12804" s="3">
        <v>7.71417E-8</v>
      </c>
      <c r="F12804">
        <f t="shared" si="205"/>
        <v>3.0933361741533144E-4</v>
      </c>
    </row>
    <row r="12805" spans="1:6" x14ac:dyDescent="0.2">
      <c r="A12805">
        <v>13</v>
      </c>
      <c r="B12805" s="1" t="s">
        <v>1673</v>
      </c>
      <c r="C12805" s="3">
        <v>7.8748199999999999E-5</v>
      </c>
      <c r="D12805" s="2">
        <v>1.6484148438368822E-11</v>
      </c>
      <c r="E12805" s="3">
        <v>7.7077900000000005E-8</v>
      </c>
      <c r="F12805">
        <f t="shared" si="205"/>
        <v>3.0907778321941543E-4</v>
      </c>
    </row>
    <row r="12806" spans="1:6" x14ac:dyDescent="0.2">
      <c r="A12806">
        <v>13</v>
      </c>
      <c r="B12806" s="1" t="s">
        <v>493</v>
      </c>
      <c r="C12806" s="3">
        <v>7.8479600000000007E-5</v>
      </c>
      <c r="D12806" s="2">
        <v>1.6427923727726117E-11</v>
      </c>
      <c r="E12806" s="3">
        <v>7.6815000000000003E-8</v>
      </c>
      <c r="F12806">
        <f t="shared" si="205"/>
        <v>3.0802356989486469E-4</v>
      </c>
    </row>
    <row r="12807" spans="1:6" x14ac:dyDescent="0.2">
      <c r="A12807">
        <v>13</v>
      </c>
      <c r="B12807" s="1" t="s">
        <v>614</v>
      </c>
      <c r="C12807" s="3">
        <v>7.6410300000000003E-5</v>
      </c>
      <c r="D12807" s="2">
        <v>1.5994743235497916E-11</v>
      </c>
      <c r="E12807" s="3">
        <v>7.4789499999999996E-8</v>
      </c>
      <c r="F12807">
        <f t="shared" si="205"/>
        <v>2.999014356655859E-4</v>
      </c>
    </row>
    <row r="12808" spans="1:6" x14ac:dyDescent="0.2">
      <c r="A12808">
        <v>13</v>
      </c>
      <c r="B12808" s="1" t="s">
        <v>1544</v>
      </c>
      <c r="C12808" s="3">
        <v>7.6319899999999994E-5</v>
      </c>
      <c r="D12808" s="2">
        <v>1.5975816316928579E-11</v>
      </c>
      <c r="E12808" s="3">
        <v>7.4701000000000002E-8</v>
      </c>
      <c r="F12808">
        <f t="shared" si="205"/>
        <v>2.9954655594241085E-4</v>
      </c>
    </row>
    <row r="12809" spans="1:6" x14ac:dyDescent="0.2">
      <c r="A12809">
        <v>13</v>
      </c>
      <c r="B12809" s="1" t="s">
        <v>1915</v>
      </c>
      <c r="C12809" s="3">
        <v>7.50588E-5</v>
      </c>
      <c r="D12809" s="2">
        <v>1.5711844615345133E-11</v>
      </c>
      <c r="E12809" s="3">
        <v>7.3466700000000002E-8</v>
      </c>
      <c r="F12809">
        <f t="shared" si="205"/>
        <v>2.9459708653772123E-4</v>
      </c>
    </row>
    <row r="12810" spans="1:6" x14ac:dyDescent="0.2">
      <c r="A12810">
        <v>13</v>
      </c>
      <c r="B12810" s="1" t="s">
        <v>1593</v>
      </c>
      <c r="C12810" s="3">
        <v>7.3804499999999994E-5</v>
      </c>
      <c r="D12810" s="2">
        <v>1.5449284412773639E-11</v>
      </c>
      <c r="E12810" s="3">
        <v>7.2239000000000003E-8</v>
      </c>
      <c r="F12810">
        <f t="shared" si="205"/>
        <v>2.8967408273950575E-4</v>
      </c>
    </row>
    <row r="12811" spans="1:6" x14ac:dyDescent="0.2">
      <c r="A12811">
        <v>13</v>
      </c>
      <c r="B12811" s="1" t="s">
        <v>1500</v>
      </c>
      <c r="C12811" s="3">
        <v>7.0751600000000002E-5</v>
      </c>
      <c r="D12811" s="2">
        <v>1.4810238928287293E-11</v>
      </c>
      <c r="E12811" s="3">
        <v>6.9250899999999997E-8</v>
      </c>
      <c r="F12811">
        <f t="shared" si="205"/>
        <v>2.7769197990538675E-4</v>
      </c>
    </row>
    <row r="12812" spans="1:6" x14ac:dyDescent="0.2">
      <c r="A12812">
        <v>13</v>
      </c>
      <c r="B12812" s="1" t="s">
        <v>532</v>
      </c>
      <c r="C12812" s="3">
        <v>7.0406400000000004E-5</v>
      </c>
      <c r="D12812" s="2">
        <v>1.4737974456145155E-11</v>
      </c>
      <c r="E12812" s="3">
        <v>6.8913000000000003E-8</v>
      </c>
      <c r="F12812">
        <f t="shared" si="205"/>
        <v>2.7633702105272167E-4</v>
      </c>
    </row>
    <row r="12813" spans="1:6" x14ac:dyDescent="0.2">
      <c r="A12813">
        <v>13</v>
      </c>
      <c r="B12813" s="1" t="s">
        <v>1570</v>
      </c>
      <c r="C12813" s="3">
        <v>6.9858799999999996E-5</v>
      </c>
      <c r="D12813" s="2">
        <v>1.4623343627295824E-11</v>
      </c>
      <c r="E12813" s="3">
        <v>6.8377000000000004E-8</v>
      </c>
      <c r="F12813">
        <f t="shared" si="205"/>
        <v>2.7418769301179672E-4</v>
      </c>
    </row>
    <row r="12814" spans="1:6" x14ac:dyDescent="0.2">
      <c r="A12814">
        <v>13</v>
      </c>
      <c r="B12814" s="1" t="s">
        <v>31</v>
      </c>
      <c r="C12814" s="3">
        <v>6.8687099999999995E-5</v>
      </c>
      <c r="D12814" s="2">
        <v>1.4378084980795058E-11</v>
      </c>
      <c r="E12814" s="3">
        <v>6.7230199999999998E-8</v>
      </c>
      <c r="F12814">
        <f t="shared" si="205"/>
        <v>2.6958909338990734E-4</v>
      </c>
    </row>
    <row r="12815" spans="1:6" x14ac:dyDescent="0.2">
      <c r="A12815">
        <v>13</v>
      </c>
      <c r="B12815" s="1" t="s">
        <v>444</v>
      </c>
      <c r="C12815" s="3">
        <v>6.8248400000000002E-5</v>
      </c>
      <c r="D12815" s="2">
        <v>1.4286251999623602E-11</v>
      </c>
      <c r="E12815" s="3">
        <v>6.6800800000000006E-8</v>
      </c>
      <c r="F12815">
        <f t="shared" si="205"/>
        <v>2.6786722499294255E-4</v>
      </c>
    </row>
    <row r="12816" spans="1:6" x14ac:dyDescent="0.2">
      <c r="A12816">
        <v>13</v>
      </c>
      <c r="B12816" s="1" t="s">
        <v>1606</v>
      </c>
      <c r="C12816" s="3">
        <v>6.7406899999999993E-5</v>
      </c>
      <c r="D12816" s="2">
        <v>1.411009264566242E-11</v>
      </c>
      <c r="E12816" s="3">
        <v>6.5977100000000001E-8</v>
      </c>
      <c r="F12816">
        <f t="shared" si="205"/>
        <v>2.6456423710617037E-4</v>
      </c>
    </row>
    <row r="12817" spans="1:6" x14ac:dyDescent="0.2">
      <c r="A12817">
        <v>13</v>
      </c>
      <c r="B12817" s="1" t="s">
        <v>659</v>
      </c>
      <c r="C12817" s="3">
        <v>6.6711000000000006E-5</v>
      </c>
      <c r="D12817" s="2">
        <v>1.3964408838550176E-11</v>
      </c>
      <c r="E12817" s="3">
        <v>6.5295899999999999E-8</v>
      </c>
      <c r="F12817">
        <f t="shared" si="205"/>
        <v>2.6183266572281578E-4</v>
      </c>
    </row>
    <row r="12818" spans="1:6" x14ac:dyDescent="0.2">
      <c r="A12818">
        <v>13</v>
      </c>
      <c r="B12818" s="1" t="s">
        <v>172</v>
      </c>
      <c r="C12818" s="3">
        <v>6.6676100000000004E-5</v>
      </c>
      <c r="D12818" s="2">
        <v>1.3957116093655097E-11</v>
      </c>
      <c r="E12818" s="3">
        <v>6.5261799999999995E-8</v>
      </c>
      <c r="F12818">
        <f t="shared" si="205"/>
        <v>2.6169592675603307E-4</v>
      </c>
    </row>
    <row r="12819" spans="1:6" x14ac:dyDescent="0.2">
      <c r="A12819">
        <v>13</v>
      </c>
      <c r="B12819" s="1" t="s">
        <v>207</v>
      </c>
      <c r="C12819" s="3">
        <v>6.5931600000000004E-5</v>
      </c>
      <c r="D12819" s="2">
        <v>1.3801273770926542E-11</v>
      </c>
      <c r="E12819" s="3">
        <v>6.4533100000000005E-8</v>
      </c>
      <c r="F12819">
        <f t="shared" si="205"/>
        <v>2.5877388320487269E-4</v>
      </c>
    </row>
    <row r="12820" spans="1:6" x14ac:dyDescent="0.2">
      <c r="A12820">
        <v>13</v>
      </c>
      <c r="B12820" s="1" t="s">
        <v>20</v>
      </c>
      <c r="C12820" s="3">
        <v>6.5434999999999999E-5</v>
      </c>
      <c r="D12820" s="2">
        <v>1.3697336116410172E-11</v>
      </c>
      <c r="E12820" s="3">
        <v>6.4047099999999997E-8</v>
      </c>
      <c r="F12820">
        <f t="shared" si="205"/>
        <v>2.568250521826907E-4</v>
      </c>
    </row>
    <row r="12821" spans="1:6" x14ac:dyDescent="0.2">
      <c r="A12821">
        <v>13</v>
      </c>
      <c r="B12821" s="1" t="s">
        <v>18</v>
      </c>
      <c r="C12821" s="3">
        <v>6.4348600000000003E-5</v>
      </c>
      <c r="D12821" s="2">
        <v>1.3469913684696784E-11</v>
      </c>
      <c r="E12821" s="3">
        <v>6.29837E-8</v>
      </c>
      <c r="F12821">
        <f t="shared" si="205"/>
        <v>2.5256088158806468E-4</v>
      </c>
    </row>
    <row r="12822" spans="1:6" x14ac:dyDescent="0.2">
      <c r="A12822">
        <v>13</v>
      </c>
      <c r="B12822" s="1" t="s">
        <v>392</v>
      </c>
      <c r="C12822" s="3">
        <v>6.1860199999999994E-5</v>
      </c>
      <c r="D12822" s="2">
        <v>1.2949006390240979E-11</v>
      </c>
      <c r="E12822" s="3">
        <v>6.0547999999999994E-8</v>
      </c>
      <c r="F12822">
        <f t="shared" si="205"/>
        <v>2.4279386981701837E-4</v>
      </c>
    </row>
    <row r="12823" spans="1:6" x14ac:dyDescent="0.2">
      <c r="A12823">
        <v>13</v>
      </c>
      <c r="B12823" s="1" t="s">
        <v>810</v>
      </c>
      <c r="C12823" s="3">
        <v>6.1469600000000005E-5</v>
      </c>
      <c r="D12823" s="2">
        <v>1.2867267765639836E-11</v>
      </c>
      <c r="E12823" s="3">
        <v>6.01658E-8</v>
      </c>
      <c r="F12823">
        <f t="shared" si="205"/>
        <v>2.4126127060574692E-4</v>
      </c>
    </row>
    <row r="12824" spans="1:6" x14ac:dyDescent="0.2">
      <c r="A12824">
        <v>13</v>
      </c>
      <c r="B12824" s="1" t="s">
        <v>623</v>
      </c>
      <c r="C12824" s="3">
        <v>6.1197000000000004E-5</v>
      </c>
      <c r="D12824" s="2">
        <v>1.2810208987399164E-11</v>
      </c>
      <c r="E12824" s="3">
        <v>5.9898999999999999E-8</v>
      </c>
      <c r="F12824">
        <f t="shared" si="205"/>
        <v>2.4019141851373431E-4</v>
      </c>
    </row>
    <row r="12825" spans="1:6" x14ac:dyDescent="0.2">
      <c r="A12825">
        <v>13</v>
      </c>
      <c r="B12825" s="1" t="s">
        <v>40</v>
      </c>
      <c r="C12825" s="3">
        <v>6.1141299999999997E-5</v>
      </c>
      <c r="D12825" s="2">
        <v>1.279853204102757E-11</v>
      </c>
      <c r="E12825" s="3">
        <v>5.9844399999999998E-8</v>
      </c>
      <c r="F12825">
        <f t="shared" si="205"/>
        <v>2.3997247576926695E-4</v>
      </c>
    </row>
    <row r="12826" spans="1:6" x14ac:dyDescent="0.2">
      <c r="A12826">
        <v>13</v>
      </c>
      <c r="B12826" s="1" t="s">
        <v>1763</v>
      </c>
      <c r="C12826" s="3">
        <v>6.1137900000000003E-5</v>
      </c>
      <c r="D12826" s="2">
        <v>1.2797826291521597E-11</v>
      </c>
      <c r="E12826" s="3">
        <v>5.9841100000000005E-8</v>
      </c>
      <c r="F12826">
        <f t="shared" si="205"/>
        <v>2.3995924296602993E-4</v>
      </c>
    </row>
    <row r="12827" spans="1:6" x14ac:dyDescent="0.2">
      <c r="A12827">
        <v>13</v>
      </c>
      <c r="B12827" s="1" t="s">
        <v>668</v>
      </c>
      <c r="C12827" s="3">
        <v>6.0757900000000003E-5</v>
      </c>
      <c r="D12827" s="2">
        <v>1.2718269074484375E-11</v>
      </c>
      <c r="E12827" s="3">
        <v>5.94691E-8</v>
      </c>
      <c r="F12827">
        <f t="shared" si="205"/>
        <v>2.3846754514658203E-4</v>
      </c>
    </row>
    <row r="12828" spans="1:6" x14ac:dyDescent="0.2">
      <c r="A12828">
        <v>13</v>
      </c>
      <c r="B12828" s="1" t="s">
        <v>323</v>
      </c>
      <c r="C12828" s="3">
        <v>6.0749799999999999E-5</v>
      </c>
      <c r="D12828" s="2">
        <v>1.2716600939288434E-11</v>
      </c>
      <c r="E12828" s="3">
        <v>5.9461300000000002E-8</v>
      </c>
      <c r="F12828">
        <f t="shared" si="205"/>
        <v>2.3843626761165814E-4</v>
      </c>
    </row>
    <row r="12829" spans="1:6" x14ac:dyDescent="0.2">
      <c r="A12829">
        <v>13</v>
      </c>
      <c r="B12829" s="1" t="s">
        <v>414</v>
      </c>
      <c r="C12829" s="3">
        <v>6.06824E-5</v>
      </c>
      <c r="D12829" s="2">
        <v>1.270246456282026E-11</v>
      </c>
      <c r="E12829" s="3">
        <v>5.9395200000000001E-8</v>
      </c>
      <c r="F12829">
        <f t="shared" si="205"/>
        <v>2.3817121055287989E-4</v>
      </c>
    </row>
    <row r="12830" spans="1:6" x14ac:dyDescent="0.2">
      <c r="A12830">
        <v>13</v>
      </c>
      <c r="B12830" s="1" t="s">
        <v>274</v>
      </c>
      <c r="C12830" s="3">
        <v>5.9725800000000003E-5</v>
      </c>
      <c r="D12830" s="2">
        <v>1.2502245566609922E-11</v>
      </c>
      <c r="E12830" s="3">
        <v>5.8459000000000001E-8</v>
      </c>
      <c r="F12830">
        <f t="shared" si="205"/>
        <v>2.3441710437393604E-4</v>
      </c>
    </row>
    <row r="12831" spans="1:6" x14ac:dyDescent="0.2">
      <c r="A12831">
        <v>13</v>
      </c>
      <c r="B12831" s="1" t="s">
        <v>1013</v>
      </c>
      <c r="C12831" s="3">
        <v>5.8654499999999999E-5</v>
      </c>
      <c r="D12831" s="2">
        <v>1.2277988314499089E-11</v>
      </c>
      <c r="E12831" s="3">
        <v>5.7410399999999998E-8</v>
      </c>
      <c r="F12831">
        <f t="shared" si="205"/>
        <v>2.3021228089685792E-4</v>
      </c>
    </row>
    <row r="12832" spans="1:6" x14ac:dyDescent="0.2">
      <c r="A12832">
        <v>13</v>
      </c>
      <c r="B12832" s="1" t="s">
        <v>1905</v>
      </c>
      <c r="C12832" s="3">
        <v>5.753E-5</v>
      </c>
      <c r="D12832" s="2">
        <v>1.2042588774733312E-11</v>
      </c>
      <c r="E12832" s="3">
        <v>5.6309700000000003E-8</v>
      </c>
      <c r="F12832">
        <f t="shared" si="205"/>
        <v>2.2579853952624961E-4</v>
      </c>
    </row>
    <row r="12833" spans="1:6" x14ac:dyDescent="0.2">
      <c r="A12833">
        <v>13</v>
      </c>
      <c r="B12833" s="1" t="s">
        <v>600</v>
      </c>
      <c r="C12833" s="3">
        <v>5.6085999999999998E-5</v>
      </c>
      <c r="D12833" s="2">
        <v>1.174033550903787E-11</v>
      </c>
      <c r="E12833" s="3">
        <v>5.4896399999999999E-8</v>
      </c>
      <c r="F12833">
        <f t="shared" si="205"/>
        <v>2.2013129079446006E-4</v>
      </c>
    </row>
    <row r="12834" spans="1:6" x14ac:dyDescent="0.2">
      <c r="A12834">
        <v>13</v>
      </c>
      <c r="B12834" s="1" t="s">
        <v>83</v>
      </c>
      <c r="C12834" s="3">
        <v>5.5727199999999997E-5</v>
      </c>
      <c r="D12834" s="2">
        <v>1.1665205266174496E-11</v>
      </c>
      <c r="E12834" s="3">
        <v>5.4545100000000002E-8</v>
      </c>
      <c r="F12834">
        <f t="shared" si="205"/>
        <v>2.187225987407718E-4</v>
      </c>
    </row>
    <row r="12835" spans="1:6" x14ac:dyDescent="0.2">
      <c r="A12835">
        <v>13</v>
      </c>
      <c r="B12835" s="1" t="s">
        <v>282</v>
      </c>
      <c r="C12835" s="3">
        <v>5.5197200000000001E-5</v>
      </c>
      <c r="D12835" s="2">
        <v>1.155427427564437E-11</v>
      </c>
      <c r="E12835" s="3">
        <v>5.4026399999999999E-8</v>
      </c>
      <c r="F12835">
        <f t="shared" si="205"/>
        <v>2.1664264266833193E-4</v>
      </c>
    </row>
    <row r="12836" spans="1:6" x14ac:dyDescent="0.2">
      <c r="A12836">
        <v>13</v>
      </c>
      <c r="B12836" s="1" t="s">
        <v>1764</v>
      </c>
      <c r="C12836" s="3">
        <v>5.4827300000000003E-5</v>
      </c>
      <c r="D12836" s="2">
        <v>1.1476834307125075E-11</v>
      </c>
      <c r="E12836" s="3">
        <v>5.36643E-8</v>
      </c>
      <c r="F12836">
        <f t="shared" si="205"/>
        <v>2.1519064325859516E-4</v>
      </c>
    </row>
    <row r="12837" spans="1:6" x14ac:dyDescent="0.2">
      <c r="A12837">
        <v>13</v>
      </c>
      <c r="B12837" s="1" t="s">
        <v>17</v>
      </c>
      <c r="C12837" s="3">
        <v>5.3503900000000001E-5</v>
      </c>
      <c r="D12837" s="2">
        <v>1.1199816932855419E-11</v>
      </c>
      <c r="E12837" s="3">
        <v>5.2368999999999997E-8</v>
      </c>
      <c r="F12837">
        <f t="shared" si="205"/>
        <v>2.0999656749103911E-4</v>
      </c>
    </row>
    <row r="12838" spans="1:6" x14ac:dyDescent="0.2">
      <c r="A12838">
        <v>13</v>
      </c>
      <c r="B12838" s="1" t="s">
        <v>15</v>
      </c>
      <c r="C12838" s="3">
        <v>5.2264400000000001E-5</v>
      </c>
      <c r="D12838" s="2">
        <v>1.0940357750840483E-11</v>
      </c>
      <c r="E12838" s="3">
        <v>5.1155800000000001E-8</v>
      </c>
      <c r="F12838">
        <f t="shared" si="205"/>
        <v>2.0513170782825906E-4</v>
      </c>
    </row>
    <row r="12839" spans="1:6" x14ac:dyDescent="0.2">
      <c r="A12839">
        <v>13</v>
      </c>
      <c r="B12839" s="1" t="s">
        <v>194</v>
      </c>
      <c r="C12839" s="3">
        <v>5.0708199999999997E-5</v>
      </c>
      <c r="D12839" s="2">
        <v>1.0614600887961195E-11</v>
      </c>
      <c r="E12839" s="3">
        <v>4.9632599999999997E-8</v>
      </c>
      <c r="F12839">
        <f t="shared" si="205"/>
        <v>1.9902376664927241E-4</v>
      </c>
    </row>
    <row r="12840" spans="1:6" x14ac:dyDescent="0.2">
      <c r="A12840">
        <v>13</v>
      </c>
      <c r="B12840" s="1" t="s">
        <v>1765</v>
      </c>
      <c r="C12840" s="3">
        <v>4.7895700000000003E-5</v>
      </c>
      <c r="D12840" s="2">
        <v>1.0025877481885762E-11</v>
      </c>
      <c r="E12840" s="3">
        <v>4.6879800000000003E-8</v>
      </c>
      <c r="F12840">
        <f t="shared" si="205"/>
        <v>1.8798520278535806E-4</v>
      </c>
    </row>
    <row r="12841" spans="1:6" x14ac:dyDescent="0.2">
      <c r="A12841">
        <v>13</v>
      </c>
      <c r="B12841" s="1" t="s">
        <v>624</v>
      </c>
      <c r="C12841" s="3">
        <v>4.75976E-5</v>
      </c>
      <c r="D12841" s="2">
        <v>9.9634721164786089E-12</v>
      </c>
      <c r="E12841" s="3">
        <v>4.6588E-8</v>
      </c>
      <c r="F12841">
        <f t="shared" si="205"/>
        <v>1.8681510218397391E-4</v>
      </c>
    </row>
    <row r="12842" spans="1:6" x14ac:dyDescent="0.2">
      <c r="A12842">
        <v>13</v>
      </c>
      <c r="B12842" s="1" t="s">
        <v>22</v>
      </c>
      <c r="C12842" s="3">
        <v>4.6699300000000002E-5</v>
      </c>
      <c r="D12842" s="2">
        <v>9.7754433390078445E-12</v>
      </c>
      <c r="E12842" s="3">
        <v>4.5708799999999998E-8</v>
      </c>
      <c r="F12842">
        <f t="shared" si="205"/>
        <v>1.832895626063971E-4</v>
      </c>
    </row>
    <row r="12843" spans="1:6" x14ac:dyDescent="0.2">
      <c r="A12843">
        <v>13</v>
      </c>
      <c r="B12843" s="1" t="s">
        <v>11</v>
      </c>
      <c r="C12843" s="3">
        <v>4.6115400000000002E-5</v>
      </c>
      <c r="D12843" s="2">
        <v>9.6531989700334488E-12</v>
      </c>
      <c r="E12843" s="3">
        <v>4.51372E-8</v>
      </c>
      <c r="F12843">
        <f t="shared" si="205"/>
        <v>1.8099748068812718E-4</v>
      </c>
    </row>
    <row r="12844" spans="1:6" x14ac:dyDescent="0.2">
      <c r="A12844">
        <v>13</v>
      </c>
      <c r="B12844" s="1" t="s">
        <v>737</v>
      </c>
      <c r="C12844" s="3">
        <v>4.3264299999999998E-5</v>
      </c>
      <c r="D12844" s="2">
        <v>9.0563915241622963E-12</v>
      </c>
      <c r="E12844" s="3">
        <v>4.23466E-8</v>
      </c>
      <c r="F12844">
        <f t="shared" si="205"/>
        <v>1.6980734107804304E-4</v>
      </c>
    </row>
    <row r="12845" spans="1:6" x14ac:dyDescent="0.2">
      <c r="A12845">
        <v>13</v>
      </c>
      <c r="B12845" s="1" t="s">
        <v>859</v>
      </c>
      <c r="C12845" s="3">
        <v>4.1707099999999999E-5</v>
      </c>
      <c r="D12845" s="2">
        <v>8.7304207977963512E-12</v>
      </c>
      <c r="E12845" s="3">
        <v>4.0822400000000002E-8</v>
      </c>
      <c r="F12845">
        <f t="shared" si="205"/>
        <v>1.6369538995868158E-4</v>
      </c>
    </row>
    <row r="12846" spans="1:6" x14ac:dyDescent="0.2">
      <c r="A12846">
        <v>13</v>
      </c>
      <c r="B12846" s="1" t="s">
        <v>1766</v>
      </c>
      <c r="C12846" s="3">
        <v>4.1107299999999999E-5</v>
      </c>
      <c r="D12846" s="2">
        <v>8.6048829311274018E-12</v>
      </c>
      <c r="E12846" s="3">
        <v>4.0235399999999998E-8</v>
      </c>
      <c r="F12846">
        <f t="shared" si="205"/>
        <v>1.6134155495863879E-4</v>
      </c>
    </row>
    <row r="12847" spans="1:6" x14ac:dyDescent="0.2">
      <c r="A12847">
        <v>13</v>
      </c>
      <c r="B12847" s="1" t="s">
        <v>726</v>
      </c>
      <c r="C12847" s="3">
        <v>4.0827600000000002E-5</v>
      </c>
      <c r="D12847" s="2">
        <v>8.546327108480115E-12</v>
      </c>
      <c r="E12847" s="3">
        <v>3.9961600000000002E-8</v>
      </c>
      <c r="F12847">
        <f t="shared" si="205"/>
        <v>1.6024363328400216E-4</v>
      </c>
    </row>
    <row r="12848" spans="1:6" x14ac:dyDescent="0.2">
      <c r="A12848">
        <v>13</v>
      </c>
      <c r="B12848" s="1" t="s">
        <v>1908</v>
      </c>
      <c r="C12848" s="3">
        <v>4.0184400000000001E-5</v>
      </c>
      <c r="D12848" s="2">
        <v>8.4116786572794846E-12</v>
      </c>
      <c r="E12848" s="3">
        <v>3.9331999999999998E-8</v>
      </c>
      <c r="F12848">
        <f t="shared" si="205"/>
        <v>1.5771897482399033E-4</v>
      </c>
    </row>
    <row r="12849" spans="1:6" x14ac:dyDescent="0.2">
      <c r="A12849">
        <v>13</v>
      </c>
      <c r="B12849" s="1" t="s">
        <v>625</v>
      </c>
      <c r="C12849" s="3">
        <v>4.0024400000000003E-5</v>
      </c>
      <c r="D12849" s="2">
        <v>8.378187635268655E-12</v>
      </c>
      <c r="E12849" s="3">
        <v>3.91754E-8</v>
      </c>
      <c r="F12849">
        <f t="shared" si="205"/>
        <v>1.5709101816128727E-4</v>
      </c>
    </row>
    <row r="12850" spans="1:6" x14ac:dyDescent="0.2">
      <c r="A12850">
        <v>13</v>
      </c>
      <c r="B12850" s="1" t="s">
        <v>1767</v>
      </c>
      <c r="C12850" s="3">
        <v>3.9662500000000002E-5</v>
      </c>
      <c r="D12850" s="2">
        <v>8.3024371882939673E-12</v>
      </c>
      <c r="E12850" s="3">
        <v>3.8821199999999998E-8</v>
      </c>
      <c r="F12850">
        <f t="shared" si="205"/>
        <v>1.556706972805119E-4</v>
      </c>
    </row>
    <row r="12851" spans="1:6" x14ac:dyDescent="0.2">
      <c r="A12851">
        <v>13</v>
      </c>
      <c r="B12851" s="1" t="s">
        <v>1259</v>
      </c>
      <c r="C12851" s="3">
        <v>3.8759600000000001E-5</v>
      </c>
      <c r="D12851" s="2">
        <v>8.1134460251332371E-12</v>
      </c>
      <c r="E12851" s="3">
        <v>3.7937499999999998E-8</v>
      </c>
      <c r="F12851">
        <f t="shared" si="205"/>
        <v>1.5212711297124819E-4</v>
      </c>
    </row>
    <row r="12852" spans="1:6" x14ac:dyDescent="0.2">
      <c r="A12852">
        <v>13</v>
      </c>
      <c r="B12852" s="1" t="s">
        <v>333</v>
      </c>
      <c r="C12852" s="3">
        <v>3.7771400000000002E-5</v>
      </c>
      <c r="D12852" s="2">
        <v>7.9065758744877959E-12</v>
      </c>
      <c r="E12852" s="3">
        <v>3.6970199999999997E-8</v>
      </c>
      <c r="F12852">
        <f t="shared" si="205"/>
        <v>1.4824829764664618E-4</v>
      </c>
    </row>
    <row r="12853" spans="1:6" x14ac:dyDescent="0.2">
      <c r="A12853">
        <v>13</v>
      </c>
      <c r="B12853" s="1" t="s">
        <v>713</v>
      </c>
      <c r="C12853" s="3">
        <v>3.7550499999999999E-5</v>
      </c>
      <c r="D12853" s="2">
        <v>7.860338588672079E-12</v>
      </c>
      <c r="E12853" s="3">
        <v>3.6753999999999999E-8</v>
      </c>
      <c r="F12853">
        <f t="shared" si="205"/>
        <v>1.4738134853760148E-4</v>
      </c>
    </row>
    <row r="12854" spans="1:6" x14ac:dyDescent="0.2">
      <c r="A12854">
        <v>13</v>
      </c>
      <c r="B12854" s="1" t="s">
        <v>1662</v>
      </c>
      <c r="C12854" s="3">
        <v>3.6859900000000003E-5</v>
      </c>
      <c r="D12854" s="2">
        <v>7.715788258039128E-12</v>
      </c>
      <c r="E12854" s="3">
        <v>3.6078099999999999E-8</v>
      </c>
      <c r="F12854">
        <f t="shared" si="205"/>
        <v>1.4467102983823366E-4</v>
      </c>
    </row>
    <row r="12855" spans="1:6" x14ac:dyDescent="0.2">
      <c r="A12855">
        <v>13</v>
      </c>
      <c r="B12855" s="1" t="s">
        <v>9</v>
      </c>
      <c r="C12855" s="3">
        <v>3.4209699999999999E-5</v>
      </c>
      <c r="D12855" s="2">
        <v>7.1610263736451748E-12</v>
      </c>
      <c r="E12855" s="3">
        <v>3.3484100000000003E-8</v>
      </c>
      <c r="F12855">
        <f t="shared" si="205"/>
        <v>1.3426924450584703E-4</v>
      </c>
    </row>
    <row r="12856" spans="1:6" x14ac:dyDescent="0.2">
      <c r="A12856">
        <v>13</v>
      </c>
      <c r="B12856" s="1" t="s">
        <v>612</v>
      </c>
      <c r="C12856" s="3">
        <v>3.2998499999999999E-5</v>
      </c>
      <c r="D12856" s="2">
        <v>6.9074912102106985E-12</v>
      </c>
      <c r="E12856" s="3">
        <v>3.2298600000000002E-8</v>
      </c>
      <c r="F12856">
        <f t="shared" si="205"/>
        <v>1.2951546019145059E-4</v>
      </c>
    </row>
    <row r="12857" spans="1:6" x14ac:dyDescent="0.2">
      <c r="A12857">
        <v>13</v>
      </c>
      <c r="B12857" s="1" t="s">
        <v>626</v>
      </c>
      <c r="C12857" s="3">
        <v>3.2759399999999997E-5</v>
      </c>
      <c r="D12857" s="2">
        <v>6.8574471543324465E-12</v>
      </c>
      <c r="E12857" s="3">
        <v>3.2064600000000001E-8</v>
      </c>
      <c r="F12857">
        <f t="shared" si="205"/>
        <v>1.2857713414373337E-4</v>
      </c>
    </row>
    <row r="12858" spans="1:6" x14ac:dyDescent="0.2">
      <c r="A12858">
        <v>13</v>
      </c>
      <c r="B12858" s="1" t="s">
        <v>318</v>
      </c>
      <c r="C12858" s="3">
        <v>3.1786299999999998E-5</v>
      </c>
      <c r="D12858" s="2">
        <v>6.6537421832895626E-12</v>
      </c>
      <c r="E12858" s="3">
        <v>3.11121E-8</v>
      </c>
      <c r="F12858">
        <f t="shared" si="205"/>
        <v>1.2475766593667931E-4</v>
      </c>
    </row>
    <row r="12859" spans="1:6" x14ac:dyDescent="0.2">
      <c r="A12859">
        <v>13</v>
      </c>
      <c r="B12859" s="1" t="s">
        <v>330</v>
      </c>
      <c r="C12859" s="3">
        <v>3.0528000000000003E-5</v>
      </c>
      <c r="D12859" s="2">
        <v>6.3903479131200972E-12</v>
      </c>
      <c r="E12859" s="3">
        <v>2.9880500000000001E-8</v>
      </c>
      <c r="F12859">
        <f t="shared" si="205"/>
        <v>1.1981902337100183E-4</v>
      </c>
    </row>
    <row r="12860" spans="1:6" x14ac:dyDescent="0.2">
      <c r="A12860">
        <v>13</v>
      </c>
      <c r="B12860" s="1" t="s">
        <v>1608</v>
      </c>
      <c r="C12860" s="3">
        <v>3.0045100000000001E-5</v>
      </c>
      <c r="D12860" s="2">
        <v>6.2892760293249613E-12</v>
      </c>
      <c r="E12860" s="3">
        <v>2.9407899999999999E-8</v>
      </c>
      <c r="F12860">
        <f t="shared" si="205"/>
        <v>1.1792392554984303E-4</v>
      </c>
    </row>
    <row r="12861" spans="1:6" x14ac:dyDescent="0.2">
      <c r="A12861">
        <v>13</v>
      </c>
      <c r="B12861" s="1" t="s">
        <v>6</v>
      </c>
      <c r="C12861" s="3">
        <v>2.71178E-5</v>
      </c>
      <c r="D12861" s="2">
        <v>5.676492981000368E-12</v>
      </c>
      <c r="E12861" s="3">
        <v>2.65426E-8</v>
      </c>
      <c r="F12861">
        <f t="shared" si="205"/>
        <v>1.064342433937569E-4</v>
      </c>
    </row>
    <row r="12862" spans="1:6" x14ac:dyDescent="0.2">
      <c r="A12862">
        <v>13</v>
      </c>
      <c r="B12862" s="1" t="s">
        <v>519</v>
      </c>
      <c r="C12862" s="3">
        <v>2.63761E-5</v>
      </c>
      <c r="D12862" s="2">
        <v>5.5212280896857916E-12</v>
      </c>
      <c r="E12862" s="3">
        <v>2.58166E-8</v>
      </c>
      <c r="F12862">
        <f t="shared" si="205"/>
        <v>1.0352302668160859E-4</v>
      </c>
    </row>
    <row r="12863" spans="1:6" x14ac:dyDescent="0.2">
      <c r="A12863">
        <v>13</v>
      </c>
      <c r="B12863" s="1" t="s">
        <v>101</v>
      </c>
      <c r="C12863" s="3">
        <v>2.6313899999999999E-5</v>
      </c>
      <c r="D12863" s="2">
        <v>5.5082038033482462E-12</v>
      </c>
      <c r="E12863" s="3">
        <v>2.5755699999999999E-8</v>
      </c>
      <c r="F12863">
        <f t="shared" si="205"/>
        <v>1.0327882131277962E-4</v>
      </c>
    </row>
    <row r="12864" spans="1:6" x14ac:dyDescent="0.2">
      <c r="A12864">
        <v>13</v>
      </c>
      <c r="B12864" s="1" t="s">
        <v>395</v>
      </c>
      <c r="C12864" s="3">
        <v>2.4024900000000001E-5</v>
      </c>
      <c r="D12864" s="2">
        <v>5.0290640478369844E-12</v>
      </c>
      <c r="E12864" s="3">
        <v>2.3515299999999999E-8</v>
      </c>
      <c r="F12864">
        <f t="shared" si="205"/>
        <v>9.4294950896943463E-5</v>
      </c>
    </row>
    <row r="12865" spans="1:6" x14ac:dyDescent="0.2">
      <c r="A12865">
        <v>13</v>
      </c>
      <c r="B12865" s="1" t="s">
        <v>1916</v>
      </c>
      <c r="C12865" s="3">
        <v>2.39162E-5</v>
      </c>
      <c r="D12865" s="2">
        <v>5.0063089728564464E-12</v>
      </c>
      <c r="E12865" s="3">
        <v>2.3408899999999999E-8</v>
      </c>
      <c r="F12865">
        <f t="shared" si="205"/>
        <v>9.3868293241058365E-5</v>
      </c>
    </row>
    <row r="12866" spans="1:6" x14ac:dyDescent="0.2">
      <c r="A12866">
        <v>13</v>
      </c>
      <c r="B12866" s="1" t="s">
        <v>674</v>
      </c>
      <c r="C12866" s="3">
        <v>2.1994E-5</v>
      </c>
      <c r="D12866" s="2">
        <v>4.603946209055835E-12</v>
      </c>
      <c r="E12866" s="3">
        <v>2.1527499999999999E-8</v>
      </c>
      <c r="F12866">
        <f t="shared" si="205"/>
        <v>8.6323991419796906E-5</v>
      </c>
    </row>
    <row r="12867" spans="1:6" x14ac:dyDescent="0.2">
      <c r="A12867">
        <v>13</v>
      </c>
      <c r="B12867" s="1" t="s">
        <v>24</v>
      </c>
      <c r="C12867" s="3">
        <v>2.13867E-5</v>
      </c>
      <c r="D12867" s="2">
        <v>4.4768043662369437E-12</v>
      </c>
      <c r="E12867" s="3">
        <v>2.0933E-8</v>
      </c>
      <c r="F12867">
        <f t="shared" ref="F12867:F12930" si="206">D12867*$I$8</f>
        <v>8.3940081866942695E-5</v>
      </c>
    </row>
    <row r="12868" spans="1:6" x14ac:dyDescent="0.2">
      <c r="A12868">
        <v>13</v>
      </c>
      <c r="B12868" s="1" t="s">
        <v>578</v>
      </c>
      <c r="C12868" s="3">
        <v>2.0571700000000002E-5</v>
      </c>
      <c r="D12868" s="2">
        <v>4.3062054629289035E-12</v>
      </c>
      <c r="E12868" s="3">
        <v>2.0135300000000001E-8</v>
      </c>
      <c r="F12868">
        <f t="shared" si="206"/>
        <v>8.0741352429916947E-5</v>
      </c>
    </row>
    <row r="12869" spans="1:6" x14ac:dyDescent="0.2">
      <c r="A12869">
        <v>13</v>
      </c>
      <c r="B12869" s="1" t="s">
        <v>1515</v>
      </c>
      <c r="C12869" s="3">
        <v>1.9634900000000001E-5</v>
      </c>
      <c r="D12869" s="2">
        <v>4.1101140320110864E-12</v>
      </c>
      <c r="E12869" s="3">
        <v>1.9218399999999999E-8</v>
      </c>
      <c r="F12869">
        <f t="shared" si="206"/>
        <v>7.7064638100207865E-5</v>
      </c>
    </row>
    <row r="12870" spans="1:6" x14ac:dyDescent="0.2">
      <c r="A12870">
        <v>13</v>
      </c>
      <c r="B12870" s="1" t="s">
        <v>682</v>
      </c>
      <c r="C12870" s="3">
        <v>1.91277E-5</v>
      </c>
      <c r="D12870" s="2">
        <v>4.0039521972334623E-12</v>
      </c>
      <c r="E12870" s="3">
        <v>1.8722E-8</v>
      </c>
      <c r="F12870">
        <f t="shared" si="206"/>
        <v>7.5074103698127416E-5</v>
      </c>
    </row>
    <row r="12871" spans="1:6" x14ac:dyDescent="0.2">
      <c r="A12871">
        <v>13</v>
      </c>
      <c r="B12871" s="1" t="s">
        <v>627</v>
      </c>
      <c r="C12871" s="3">
        <v>1.7644900000000001E-5</v>
      </c>
      <c r="D12871" s="2">
        <v>3.6935507326963051E-12</v>
      </c>
      <c r="E12871" s="3">
        <v>1.7270600000000001E-8</v>
      </c>
      <c r="F12871">
        <f t="shared" si="206"/>
        <v>6.9254076238055716E-5</v>
      </c>
    </row>
    <row r="12872" spans="1:6" x14ac:dyDescent="0.2">
      <c r="A12872">
        <v>13</v>
      </c>
      <c r="B12872" s="1" t="s">
        <v>513</v>
      </c>
      <c r="C12872" s="3">
        <v>1.6437900000000001E-5</v>
      </c>
      <c r="D12872" s="2">
        <v>3.4408924095571314E-12</v>
      </c>
      <c r="E12872" s="3">
        <v>1.60892E-8</v>
      </c>
      <c r="F12872">
        <f t="shared" si="206"/>
        <v>6.4516732679196207E-5</v>
      </c>
    </row>
    <row r="12873" spans="1:6" x14ac:dyDescent="0.2">
      <c r="A12873">
        <v>13</v>
      </c>
      <c r="B12873" s="1" t="s">
        <v>107</v>
      </c>
      <c r="C12873" s="3">
        <v>1.6285200000000001E-5</v>
      </c>
      <c r="D12873" s="2">
        <v>3.4089412046502479E-12</v>
      </c>
      <c r="E12873" s="3">
        <v>1.5939800000000002E-8</v>
      </c>
      <c r="F12873">
        <f t="shared" si="206"/>
        <v>6.3917647587192155E-5</v>
      </c>
    </row>
    <row r="12874" spans="1:6" x14ac:dyDescent="0.2">
      <c r="A12874">
        <v>13</v>
      </c>
      <c r="B12874" s="1" t="s">
        <v>678</v>
      </c>
      <c r="C12874" s="3">
        <v>1.6218E-5</v>
      </c>
      <c r="D12874" s="2">
        <v>3.3948689872280727E-12</v>
      </c>
      <c r="E12874" s="3">
        <v>1.5874E-8</v>
      </c>
      <c r="F12874">
        <f t="shared" si="206"/>
        <v>6.3653793510526366E-5</v>
      </c>
    </row>
    <row r="12875" spans="1:6" x14ac:dyDescent="0.2">
      <c r="A12875">
        <v>13</v>
      </c>
      <c r="B12875" s="1" t="s">
        <v>1994</v>
      </c>
      <c r="C12875" s="3">
        <v>1.35799E-5</v>
      </c>
      <c r="D12875" s="2">
        <v>2.8426306919766974E-12</v>
      </c>
      <c r="E12875" s="3">
        <v>1.32918E-8</v>
      </c>
      <c r="F12875">
        <f t="shared" si="206"/>
        <v>5.3299325474563078E-5</v>
      </c>
    </row>
    <row r="12876" spans="1:6" x14ac:dyDescent="0.2">
      <c r="A12876">
        <v>13</v>
      </c>
      <c r="B12876" s="1" t="s">
        <v>250</v>
      </c>
      <c r="C12876" s="3">
        <v>1.20279E-5</v>
      </c>
      <c r="D12876" s="2">
        <v>2.5177720557413791E-12</v>
      </c>
      <c r="E12876" s="3">
        <v>1.17728E-8</v>
      </c>
      <c r="F12876">
        <f t="shared" si="206"/>
        <v>4.7208226045150858E-5</v>
      </c>
    </row>
    <row r="12877" spans="1:6" x14ac:dyDescent="0.2">
      <c r="A12877">
        <v>13</v>
      </c>
      <c r="B12877" s="1" t="s">
        <v>230</v>
      </c>
      <c r="C12877" s="3">
        <v>1.00006E-5</v>
      </c>
      <c r="D12877" s="2">
        <v>2.0933899073543374E-12</v>
      </c>
      <c r="E12877" s="3">
        <v>9.7884399999999993E-9</v>
      </c>
      <c r="F12877">
        <f t="shared" si="206"/>
        <v>3.9251060762893829E-5</v>
      </c>
    </row>
    <row r="12878" spans="1:6" x14ac:dyDescent="0.2">
      <c r="A12878">
        <v>13</v>
      </c>
      <c r="B12878" s="1" t="s">
        <v>164</v>
      </c>
      <c r="C12878" s="3">
        <v>8.9817599999999999E-6</v>
      </c>
      <c r="D12878" s="2">
        <v>1.8801252384577876E-12</v>
      </c>
      <c r="E12878" s="3">
        <v>8.7912399999999995E-9</v>
      </c>
      <c r="F12878">
        <f t="shared" si="206"/>
        <v>3.525234822108352E-5</v>
      </c>
    </row>
    <row r="12879" spans="1:6" x14ac:dyDescent="0.2">
      <c r="A12879">
        <v>13</v>
      </c>
      <c r="B12879" s="1" t="s">
        <v>285</v>
      </c>
      <c r="C12879" s="3">
        <v>8.3000000000000002E-6</v>
      </c>
      <c r="D12879" s="2">
        <v>1.7374162724449727E-12</v>
      </c>
      <c r="E12879" s="3">
        <v>8.1239499999999994E-9</v>
      </c>
      <c r="F12879">
        <f t="shared" si="206"/>
        <v>3.2576555108343238E-5</v>
      </c>
    </row>
    <row r="12880" spans="1:6" x14ac:dyDescent="0.2">
      <c r="A12880">
        <v>13</v>
      </c>
      <c r="B12880" s="1" t="s">
        <v>683</v>
      </c>
      <c r="C12880" s="3">
        <v>7.9581799999999998E-6</v>
      </c>
      <c r="D12880" s="2">
        <v>1.6658639657134058E-12</v>
      </c>
      <c r="E12880" s="3">
        <v>7.7893799999999998E-9</v>
      </c>
      <c r="F12880">
        <f t="shared" si="206"/>
        <v>3.1234949357126359E-5</v>
      </c>
    </row>
    <row r="12881" spans="1:6" x14ac:dyDescent="0.2">
      <c r="A12881">
        <v>13</v>
      </c>
      <c r="B12881" s="1" t="s">
        <v>1965</v>
      </c>
      <c r="C12881" s="3">
        <v>7.3764000000000002E-6</v>
      </c>
      <c r="D12881" s="2">
        <v>1.5440815418701934E-12</v>
      </c>
      <c r="E12881" s="3">
        <v>7.2199400000000002E-9</v>
      </c>
      <c r="F12881">
        <f t="shared" si="206"/>
        <v>2.8951528910066126E-5</v>
      </c>
    </row>
    <row r="12882" spans="1:6" x14ac:dyDescent="0.2">
      <c r="A12882">
        <v>13</v>
      </c>
      <c r="B12882" s="1" t="s">
        <v>1609</v>
      </c>
      <c r="C12882" s="3">
        <v>6.3672099999999996E-6</v>
      </c>
      <c r="D12882" s="2">
        <v>1.332831467017973E-12</v>
      </c>
      <c r="E12882" s="3">
        <v>6.2321599999999997E-9</v>
      </c>
      <c r="F12882">
        <f t="shared" si="206"/>
        <v>2.4990590006586993E-5</v>
      </c>
    </row>
    <row r="12883" spans="1:6" x14ac:dyDescent="0.2">
      <c r="A12883">
        <v>13</v>
      </c>
      <c r="B12883" s="1" t="s">
        <v>139</v>
      </c>
      <c r="C12883" s="3">
        <v>6.2809399999999997E-6</v>
      </c>
      <c r="D12883" s="2">
        <v>1.3147728342044705E-12</v>
      </c>
      <c r="E12883" s="3">
        <v>6.1477199999999999E-9</v>
      </c>
      <c r="F12883">
        <f t="shared" si="206"/>
        <v>2.4651990641333821E-5</v>
      </c>
    </row>
    <row r="12884" spans="1:6" x14ac:dyDescent="0.2">
      <c r="A12884">
        <v>13</v>
      </c>
      <c r="B12884" s="1" t="s">
        <v>1610</v>
      </c>
      <c r="C12884" s="3">
        <v>5.7711800000000002E-6</v>
      </c>
      <c r="D12884" s="2">
        <v>1.2080656475358649E-12</v>
      </c>
      <c r="E12884" s="3">
        <v>5.6487700000000001E-9</v>
      </c>
      <c r="F12884">
        <f t="shared" si="206"/>
        <v>2.2651230891297469E-5</v>
      </c>
    </row>
    <row r="12885" spans="1:6" x14ac:dyDescent="0.2">
      <c r="A12885">
        <v>13</v>
      </c>
      <c r="B12885" s="1" t="s">
        <v>47</v>
      </c>
      <c r="C12885" s="3">
        <v>4.7380399999999996E-6</v>
      </c>
      <c r="D12885" s="2">
        <v>9.9180047392148628E-13</v>
      </c>
      <c r="E12885" s="3">
        <v>4.6375399999999997E-9</v>
      </c>
      <c r="F12885">
        <f t="shared" si="206"/>
        <v>1.8596258886027869E-5</v>
      </c>
    </row>
    <row r="12886" spans="1:6" x14ac:dyDescent="0.2">
      <c r="A12886">
        <v>13</v>
      </c>
      <c r="B12886" s="1" t="s">
        <v>1966</v>
      </c>
      <c r="C12886" s="3">
        <v>4.0672800000000003E-6</v>
      </c>
      <c r="D12886" s="2">
        <v>8.513905403902581E-13</v>
      </c>
      <c r="E12886" s="3">
        <v>3.9810000000000002E-9</v>
      </c>
      <c r="F12886">
        <f t="shared" si="206"/>
        <v>1.596357263231734E-5</v>
      </c>
    </row>
    <row r="12887" spans="1:6" x14ac:dyDescent="0.2">
      <c r="A12887">
        <v>13</v>
      </c>
      <c r="B12887" s="1" t="s">
        <v>328</v>
      </c>
      <c r="C12887" s="3">
        <v>3.79868E-6</v>
      </c>
      <c r="D12887" s="2">
        <v>7.9516796838242209E-13</v>
      </c>
      <c r="E12887" s="3">
        <v>3.7181100000000001E-9</v>
      </c>
      <c r="F12887">
        <f t="shared" si="206"/>
        <v>1.4909399407170414E-5</v>
      </c>
    </row>
    <row r="12888" spans="1:6" x14ac:dyDescent="0.2">
      <c r="A12888">
        <v>13</v>
      </c>
      <c r="B12888" s="1" t="s">
        <v>452</v>
      </c>
      <c r="C12888" s="3">
        <v>1.2917700000000001E-6</v>
      </c>
      <c r="D12888" s="2">
        <v>2.7040257662728728E-13</v>
      </c>
      <c r="E12888" s="3">
        <v>1.26437E-9</v>
      </c>
      <c r="F12888">
        <f t="shared" si="206"/>
        <v>5.0700483117616361E-6</v>
      </c>
    </row>
    <row r="12889" spans="1:6" x14ac:dyDescent="0.2">
      <c r="A12889">
        <v>13</v>
      </c>
      <c r="B12889" s="1" t="s">
        <v>253</v>
      </c>
      <c r="C12889" s="3">
        <v>1.16614E-6</v>
      </c>
      <c r="D12889" s="2">
        <v>2.4410592230767259E-13</v>
      </c>
      <c r="E12889" s="3">
        <v>1.1414100000000001E-9</v>
      </c>
      <c r="F12889">
        <f t="shared" si="206"/>
        <v>4.5769860432688608E-6</v>
      </c>
    </row>
    <row r="12890" spans="1:6" x14ac:dyDescent="0.2">
      <c r="A12890">
        <v>13</v>
      </c>
      <c r="B12890" s="1" t="s">
        <v>487</v>
      </c>
      <c r="C12890" s="3">
        <v>6.4290899999999995E-7</v>
      </c>
      <c r="D12890" s="2">
        <v>1.3457830397700539E-13</v>
      </c>
      <c r="E12890" s="3">
        <v>6.2927199999999995E-10</v>
      </c>
      <c r="F12890">
        <f t="shared" si="206"/>
        <v>2.523343199568851E-6</v>
      </c>
    </row>
    <row r="12891" spans="1:6" x14ac:dyDescent="0.2">
      <c r="A12891">
        <v>13</v>
      </c>
      <c r="B12891" s="1" t="s">
        <v>1769</v>
      </c>
      <c r="C12891" s="3">
        <v>1.38476E-12</v>
      </c>
      <c r="D12891" s="2">
        <v>2.8986629254814065E-19</v>
      </c>
      <c r="E12891" s="3">
        <v>1.3553799999999999E-15</v>
      </c>
      <c r="F12891">
        <f t="shared" si="206"/>
        <v>5.4349929852776369E-12</v>
      </c>
    </row>
    <row r="12892" spans="1:6" x14ac:dyDescent="0.2">
      <c r="A12892">
        <v>13</v>
      </c>
      <c r="B12892" s="1" t="s">
        <v>715</v>
      </c>
      <c r="C12892" s="3">
        <v>1.1E-17</v>
      </c>
      <c r="D12892" s="2">
        <v>2.3026040018135623E-24</v>
      </c>
      <c r="E12892" s="3">
        <v>1.07667E-20</v>
      </c>
      <c r="F12892">
        <f t="shared" si="206"/>
        <v>4.3173825034004295E-17</v>
      </c>
    </row>
    <row r="12893" spans="1:6" x14ac:dyDescent="0.2">
      <c r="A12893">
        <v>14</v>
      </c>
      <c r="B12893" s="1" t="s">
        <v>382</v>
      </c>
      <c r="C12893" s="2">
        <v>565982.32279999997</v>
      </c>
      <c r="D12893" s="2">
        <v>0.1153695897670599</v>
      </c>
      <c r="E12893" s="2">
        <v>539.45435740000005</v>
      </c>
      <c r="F12893">
        <f t="shared" si="206"/>
        <v>2163179.8081323733</v>
      </c>
    </row>
    <row r="12894" spans="1:6" x14ac:dyDescent="0.2">
      <c r="A12894">
        <v>14</v>
      </c>
      <c r="B12894" s="1" t="s">
        <v>1612</v>
      </c>
      <c r="C12894" s="2">
        <v>374233.29920000001</v>
      </c>
      <c r="D12894" s="2">
        <v>7.62835524436042E-2</v>
      </c>
      <c r="E12894" s="2">
        <v>356.69273720000001</v>
      </c>
      <c r="F12894">
        <f t="shared" si="206"/>
        <v>1430316.6083175787</v>
      </c>
    </row>
    <row r="12895" spans="1:6" x14ac:dyDescent="0.2">
      <c r="A12895">
        <v>14</v>
      </c>
      <c r="B12895" s="1" t="s">
        <v>383</v>
      </c>
      <c r="C12895" s="2">
        <v>273871.30070000002</v>
      </c>
      <c r="D12895" s="2">
        <v>5.5825806436435491E-2</v>
      </c>
      <c r="E12895" s="2">
        <v>261.03477179999999</v>
      </c>
      <c r="F12895">
        <f t="shared" si="206"/>
        <v>1046733.8706831655</v>
      </c>
    </row>
    <row r="12896" spans="1:6" x14ac:dyDescent="0.2">
      <c r="A12896">
        <v>14</v>
      </c>
      <c r="B12896" s="1" t="s">
        <v>1501</v>
      </c>
      <c r="C12896" s="2">
        <v>246367.2218</v>
      </c>
      <c r="D12896" s="2">
        <v>5.0219387003088187E-2</v>
      </c>
      <c r="E12896" s="2">
        <v>234.81982729999999</v>
      </c>
      <c r="F12896">
        <f t="shared" si="206"/>
        <v>941613.50630790344</v>
      </c>
    </row>
    <row r="12897" spans="1:6" x14ac:dyDescent="0.2">
      <c r="A12897">
        <v>14</v>
      </c>
      <c r="B12897" s="1" t="s">
        <v>378</v>
      </c>
      <c r="C12897" s="2">
        <v>226380.59090000001</v>
      </c>
      <c r="D12897" s="2">
        <v>4.6145320902161731E-2</v>
      </c>
      <c r="E12897" s="2">
        <v>215.76998309999999</v>
      </c>
      <c r="F12897">
        <f t="shared" si="206"/>
        <v>865224.76691553241</v>
      </c>
    </row>
    <row r="12898" spans="1:6" x14ac:dyDescent="0.2">
      <c r="A12898">
        <v>14</v>
      </c>
      <c r="B12898" s="1" t="s">
        <v>381</v>
      </c>
      <c r="C12898" s="2">
        <v>177309.55739999999</v>
      </c>
      <c r="D12898" s="2">
        <v>3.614270282813075E-2</v>
      </c>
      <c r="E12898" s="2">
        <v>168.99894130000001</v>
      </c>
      <c r="F12898">
        <f t="shared" si="206"/>
        <v>677675.67802745162</v>
      </c>
    </row>
    <row r="12899" spans="1:6" x14ac:dyDescent="0.2">
      <c r="A12899">
        <v>14</v>
      </c>
      <c r="B12899" s="1" t="s">
        <v>359</v>
      </c>
      <c r="C12899" s="2">
        <v>148019.5134</v>
      </c>
      <c r="D12899" s="2">
        <v>3.01722330342096E-2</v>
      </c>
      <c r="E12899" s="2">
        <v>141.08174099999999</v>
      </c>
      <c r="F12899">
        <f t="shared" si="206"/>
        <v>565729.36939143005</v>
      </c>
    </row>
    <row r="12900" spans="1:6" x14ac:dyDescent="0.2">
      <c r="A12900">
        <v>14</v>
      </c>
      <c r="B12900" s="1" t="s">
        <v>354</v>
      </c>
      <c r="C12900" s="2">
        <v>101592.0655</v>
      </c>
      <c r="D12900" s="2">
        <v>2.0708482317766924E-2</v>
      </c>
      <c r="E12900" s="2">
        <v>96.830378300000007</v>
      </c>
      <c r="F12900">
        <f t="shared" si="206"/>
        <v>388284.0434581298</v>
      </c>
    </row>
    <row r="12901" spans="1:6" x14ac:dyDescent="0.2">
      <c r="A12901">
        <v>14</v>
      </c>
      <c r="B12901" s="1" t="s">
        <v>380</v>
      </c>
      <c r="C12901" s="2">
        <v>99231.293810000003</v>
      </c>
      <c r="D12901" s="2">
        <v>2.0227263640213176E-2</v>
      </c>
      <c r="E12901" s="2">
        <v>94.580257509999996</v>
      </c>
      <c r="F12901">
        <f t="shared" si="206"/>
        <v>379261.19325399707</v>
      </c>
    </row>
    <row r="12902" spans="1:6" x14ac:dyDescent="0.2">
      <c r="A12902">
        <v>14</v>
      </c>
      <c r="B12902" s="1" t="s">
        <v>389</v>
      </c>
      <c r="C12902" s="2">
        <v>89768.726590000006</v>
      </c>
      <c r="D12902" s="2">
        <v>1.8298418064620989E-2</v>
      </c>
      <c r="E12902" s="2">
        <v>85.561207060000001</v>
      </c>
      <c r="F12902">
        <f t="shared" si="206"/>
        <v>343095.33871164353</v>
      </c>
    </row>
    <row r="12903" spans="1:6" x14ac:dyDescent="0.2">
      <c r="A12903">
        <v>14</v>
      </c>
      <c r="B12903" s="1" t="s">
        <v>374</v>
      </c>
      <c r="C12903" s="2">
        <v>65037.810510000003</v>
      </c>
      <c r="D12903" s="2">
        <v>1.3257278920759299E-2</v>
      </c>
      <c r="E12903" s="2">
        <v>61.989445359999998</v>
      </c>
      <c r="F12903">
        <f t="shared" si="206"/>
        <v>248573.97976423686</v>
      </c>
    </row>
    <row r="12904" spans="1:6" x14ac:dyDescent="0.2">
      <c r="A12904">
        <v>14</v>
      </c>
      <c r="B12904" s="1" t="s">
        <v>1502</v>
      </c>
      <c r="C12904" s="2">
        <v>60212.89718</v>
      </c>
      <c r="D12904" s="2">
        <v>1.2273770693430969E-2</v>
      </c>
      <c r="E12904" s="2">
        <v>57.390678909999998</v>
      </c>
      <c r="F12904">
        <f t="shared" si="206"/>
        <v>230133.20050183067</v>
      </c>
    </row>
    <row r="12905" spans="1:6" x14ac:dyDescent="0.2">
      <c r="A12905">
        <v>14</v>
      </c>
      <c r="B12905" s="1" t="s">
        <v>95</v>
      </c>
      <c r="C12905" s="2">
        <v>55297.578430000001</v>
      </c>
      <c r="D12905" s="2">
        <v>1.1271834262213743E-2</v>
      </c>
      <c r="E12905" s="2">
        <v>52.70574439</v>
      </c>
      <c r="F12905">
        <f t="shared" si="206"/>
        <v>211346.89241650768</v>
      </c>
    </row>
    <row r="12906" spans="1:6" x14ac:dyDescent="0.2">
      <c r="A12906">
        <v>14</v>
      </c>
      <c r="B12906" s="1" t="s">
        <v>88</v>
      </c>
      <c r="C12906" s="2">
        <v>53779.20796</v>
      </c>
      <c r="D12906" s="2">
        <v>1.0962330288630161E-2</v>
      </c>
      <c r="E12906" s="2">
        <v>51.258540949999997</v>
      </c>
      <c r="F12906">
        <f t="shared" si="206"/>
        <v>205543.69291181551</v>
      </c>
    </row>
    <row r="12907" spans="1:6" x14ac:dyDescent="0.2">
      <c r="A12907">
        <v>14</v>
      </c>
      <c r="B12907" s="1" t="s">
        <v>377</v>
      </c>
      <c r="C12907" s="2">
        <v>53504.721100000002</v>
      </c>
      <c r="D12907" s="2">
        <v>1.0906379006732423E-2</v>
      </c>
      <c r="E12907" s="2">
        <v>50.996919470000002</v>
      </c>
      <c r="F12907">
        <f t="shared" si="206"/>
        <v>204494.60637623293</v>
      </c>
    </row>
    <row r="12908" spans="1:6" x14ac:dyDescent="0.2">
      <c r="A12908">
        <v>14</v>
      </c>
      <c r="B12908" s="1" t="s">
        <v>745</v>
      </c>
      <c r="C12908" s="2">
        <v>52674.901689999999</v>
      </c>
      <c r="D12908" s="2">
        <v>1.0737228979357897E-2</v>
      </c>
      <c r="E12908" s="2">
        <v>50.205994240000003</v>
      </c>
      <c r="F12908">
        <f t="shared" si="206"/>
        <v>201323.04336296057</v>
      </c>
    </row>
    <row r="12909" spans="1:6" x14ac:dyDescent="0.2">
      <c r="A12909">
        <v>14</v>
      </c>
      <c r="B12909" s="1" t="s">
        <v>1537</v>
      </c>
      <c r="C12909" s="2">
        <v>51196.879809999999</v>
      </c>
      <c r="D12909" s="2">
        <v>1.0435949643703431E-2</v>
      </c>
      <c r="E12909" s="2">
        <v>48.79724822</v>
      </c>
      <c r="F12909">
        <f t="shared" si="206"/>
        <v>195674.05581943932</v>
      </c>
    </row>
    <row r="12910" spans="1:6" x14ac:dyDescent="0.2">
      <c r="A12910">
        <v>14</v>
      </c>
      <c r="B12910" s="1" t="s">
        <v>1770</v>
      </c>
      <c r="C12910" s="2">
        <v>49962.452019999997</v>
      </c>
      <c r="D12910" s="2">
        <v>1.0184324422354722E-2</v>
      </c>
      <c r="E12910" s="2">
        <v>47.62067888</v>
      </c>
      <c r="F12910">
        <f t="shared" si="206"/>
        <v>190956.08291915103</v>
      </c>
    </row>
    <row r="12911" spans="1:6" x14ac:dyDescent="0.2">
      <c r="A12911">
        <v>14</v>
      </c>
      <c r="B12911" s="1" t="s">
        <v>1503</v>
      </c>
      <c r="C12911" s="2">
        <v>49665.509850000002</v>
      </c>
      <c r="D12911" s="2">
        <v>1.0123795860886079E-2</v>
      </c>
      <c r="E12911" s="2">
        <v>47.33765459</v>
      </c>
      <c r="F12911">
        <f t="shared" si="206"/>
        <v>189821.17239161397</v>
      </c>
    </row>
    <row r="12912" spans="1:6" x14ac:dyDescent="0.2">
      <c r="A12912">
        <v>14</v>
      </c>
      <c r="B12912" s="1" t="s">
        <v>539</v>
      </c>
      <c r="C12912" s="2">
        <v>49376.125050000002</v>
      </c>
      <c r="D12912" s="2">
        <v>1.0064807788052731E-2</v>
      </c>
      <c r="E12912" s="2">
        <v>47.061833440000001</v>
      </c>
      <c r="F12912">
        <f t="shared" si="206"/>
        <v>188715.14602598871</v>
      </c>
    </row>
    <row r="12913" spans="1:6" x14ac:dyDescent="0.2">
      <c r="A12913">
        <v>14</v>
      </c>
      <c r="B12913" s="1" t="s">
        <v>1997</v>
      </c>
      <c r="C12913" s="2">
        <v>46594.715270000001</v>
      </c>
      <c r="D12913" s="2">
        <v>9.4978464310461336E-3</v>
      </c>
      <c r="E12913" s="2">
        <v>44.410790169999999</v>
      </c>
      <c r="F12913">
        <f t="shared" si="206"/>
        <v>178084.62058211499</v>
      </c>
    </row>
    <row r="12914" spans="1:6" x14ac:dyDescent="0.2">
      <c r="A12914">
        <v>14</v>
      </c>
      <c r="B12914" s="1" t="s">
        <v>793</v>
      </c>
      <c r="C12914" s="2">
        <v>44284.677799999998</v>
      </c>
      <c r="D12914" s="2">
        <v>9.0269694025509623E-3</v>
      </c>
      <c r="E12914" s="2">
        <v>42.209025689999997</v>
      </c>
      <c r="F12914">
        <f t="shared" si="206"/>
        <v>169255.67629783053</v>
      </c>
    </row>
    <row r="12915" spans="1:6" x14ac:dyDescent="0.2">
      <c r="A12915">
        <v>14</v>
      </c>
      <c r="B12915" s="1" t="s">
        <v>399</v>
      </c>
      <c r="C12915" s="2">
        <v>43705.860159999997</v>
      </c>
      <c r="D12915" s="2">
        <v>8.9089834683524806E-3</v>
      </c>
      <c r="E12915" s="2">
        <v>41.65733762</v>
      </c>
      <c r="F12915">
        <f t="shared" si="206"/>
        <v>167043.440031609</v>
      </c>
    </row>
    <row r="12916" spans="1:6" x14ac:dyDescent="0.2">
      <c r="A12916">
        <v>14</v>
      </c>
      <c r="B12916" s="1" t="s">
        <v>390</v>
      </c>
      <c r="C12916" s="2">
        <v>40403.870710000003</v>
      </c>
      <c r="D12916" s="2">
        <v>8.2359073800011978E-3</v>
      </c>
      <c r="E12916" s="2">
        <v>38.510114600000001</v>
      </c>
      <c r="F12916">
        <f t="shared" si="206"/>
        <v>154423.26337502245</v>
      </c>
    </row>
    <row r="12917" spans="1:6" x14ac:dyDescent="0.2">
      <c r="A12917">
        <v>14</v>
      </c>
      <c r="B12917" s="1" t="s">
        <v>376</v>
      </c>
      <c r="C12917" s="2">
        <v>35589.610009999997</v>
      </c>
      <c r="D12917" s="2">
        <v>7.2545705770892324E-3</v>
      </c>
      <c r="E12917" s="2">
        <v>33.921501470000003</v>
      </c>
      <c r="F12917">
        <f t="shared" si="206"/>
        <v>136023.19832042311</v>
      </c>
    </row>
    <row r="12918" spans="1:6" x14ac:dyDescent="0.2">
      <c r="A12918">
        <v>14</v>
      </c>
      <c r="B12918" s="1" t="s">
        <v>1505</v>
      </c>
      <c r="C12918" s="2">
        <v>35209.993130000003</v>
      </c>
      <c r="D12918" s="2">
        <v>7.1771896391695251E-3</v>
      </c>
      <c r="E12918" s="2">
        <v>33.559677489999999</v>
      </c>
      <c r="F12918">
        <f t="shared" si="206"/>
        <v>134572.30573442861</v>
      </c>
    </row>
    <row r="12919" spans="1:6" x14ac:dyDescent="0.2">
      <c r="A12919">
        <v>14</v>
      </c>
      <c r="B12919" s="1" t="s">
        <v>391</v>
      </c>
      <c r="C12919" s="2">
        <v>35132.010430000002</v>
      </c>
      <c r="D12919" s="2">
        <v>7.1612936794785151E-3</v>
      </c>
      <c r="E12919" s="2">
        <v>33.485349890000002</v>
      </c>
      <c r="F12919">
        <f t="shared" si="206"/>
        <v>134274.25649022215</v>
      </c>
    </row>
    <row r="12920" spans="1:6" x14ac:dyDescent="0.2">
      <c r="A12920">
        <v>14</v>
      </c>
      <c r="B12920" s="1" t="s">
        <v>375</v>
      </c>
      <c r="C12920" s="2">
        <v>33770.147859999997</v>
      </c>
      <c r="D12920" s="2">
        <v>6.8836922055313648E-3</v>
      </c>
      <c r="E12920" s="2">
        <v>32.18731871</v>
      </c>
      <c r="F12920">
        <f t="shared" si="206"/>
        <v>129069.2288537131</v>
      </c>
    </row>
    <row r="12921" spans="1:6" x14ac:dyDescent="0.2">
      <c r="A12921">
        <v>14</v>
      </c>
      <c r="B12921" s="1" t="s">
        <v>404</v>
      </c>
      <c r="C12921" s="2">
        <v>33256.699249999998</v>
      </c>
      <c r="D12921" s="2">
        <v>6.7790310658100723E-3</v>
      </c>
      <c r="E12921" s="2">
        <v>31.697935780000002</v>
      </c>
      <c r="F12921">
        <f t="shared" si="206"/>
        <v>127106.83248393885</v>
      </c>
    </row>
    <row r="12922" spans="1:6" x14ac:dyDescent="0.2">
      <c r="A12922">
        <v>14</v>
      </c>
      <c r="B12922" s="1" t="s">
        <v>284</v>
      </c>
      <c r="C12922" s="2">
        <v>33008.396529999998</v>
      </c>
      <c r="D12922" s="2">
        <v>6.7284171492852686E-3</v>
      </c>
      <c r="E12922" s="2">
        <v>31.461271180000001</v>
      </c>
      <c r="F12922">
        <f t="shared" si="206"/>
        <v>126157.82154909879</v>
      </c>
    </row>
    <row r="12923" spans="1:6" x14ac:dyDescent="0.2">
      <c r="A12923">
        <v>14</v>
      </c>
      <c r="B12923" s="1" t="s">
        <v>379</v>
      </c>
      <c r="C12923" s="2">
        <v>31292.326349999999</v>
      </c>
      <c r="D12923" s="2">
        <v>6.3786141517746392E-3</v>
      </c>
      <c r="E12923" s="2">
        <v>29.825634340000001</v>
      </c>
      <c r="F12923">
        <f t="shared" si="206"/>
        <v>119599.01534577449</v>
      </c>
    </row>
    <row r="12924" spans="1:6" x14ac:dyDescent="0.2">
      <c r="A12924">
        <v>14</v>
      </c>
      <c r="B12924" s="1" t="s">
        <v>346</v>
      </c>
      <c r="C12924" s="2">
        <v>27596.210190000002</v>
      </c>
      <c r="D12924" s="2">
        <v>5.6251994469490229E-3</v>
      </c>
      <c r="E12924" s="2">
        <v>26.302757589999999</v>
      </c>
      <c r="F12924">
        <f t="shared" si="206"/>
        <v>105472.48963029418</v>
      </c>
    </row>
    <row r="12925" spans="1:6" x14ac:dyDescent="0.2">
      <c r="A12925">
        <v>14</v>
      </c>
      <c r="B12925" s="1" t="s">
        <v>1507</v>
      </c>
      <c r="C12925" s="2">
        <v>27134.97035</v>
      </c>
      <c r="D12925" s="2">
        <v>5.531180517891819E-3</v>
      </c>
      <c r="E12925" s="2">
        <v>25.863136359999999</v>
      </c>
      <c r="F12925">
        <f t="shared" si="206"/>
        <v>103709.63471047161</v>
      </c>
    </row>
    <row r="12926" spans="1:6" x14ac:dyDescent="0.2">
      <c r="A12926">
        <v>14</v>
      </c>
      <c r="B12926" s="1" t="s">
        <v>373</v>
      </c>
      <c r="C12926" s="2">
        <v>25648.828099999999</v>
      </c>
      <c r="D12926" s="2">
        <v>5.2282459301778491E-3</v>
      </c>
      <c r="E12926" s="2">
        <v>24.44665058</v>
      </c>
      <c r="F12926">
        <f t="shared" si="206"/>
        <v>98029.611190834665</v>
      </c>
    </row>
    <row r="12927" spans="1:6" x14ac:dyDescent="0.2">
      <c r="A12927">
        <v>14</v>
      </c>
      <c r="B12927" s="1" t="s">
        <v>1614</v>
      </c>
      <c r="C12927" s="2">
        <v>25605.223859999998</v>
      </c>
      <c r="D12927" s="2">
        <v>5.2193576610178186E-3</v>
      </c>
      <c r="E12927" s="2">
        <v>24.405090099999999</v>
      </c>
      <c r="F12927">
        <f t="shared" si="206"/>
        <v>97862.956144084092</v>
      </c>
    </row>
    <row r="12928" spans="1:6" x14ac:dyDescent="0.2">
      <c r="A12928">
        <v>14</v>
      </c>
      <c r="B12928" s="1" t="s">
        <v>2</v>
      </c>
      <c r="C12928" s="2">
        <v>24411.977360000001</v>
      </c>
      <c r="D12928" s="2">
        <v>4.9761268167703189E-3</v>
      </c>
      <c r="E12928" s="2">
        <v>23.26777186</v>
      </c>
      <c r="F12928">
        <f t="shared" si="206"/>
        <v>93302.377814443476</v>
      </c>
    </row>
    <row r="12929" spans="1:6" x14ac:dyDescent="0.2">
      <c r="A12929">
        <v>14</v>
      </c>
      <c r="B12929" s="1" t="s">
        <v>799</v>
      </c>
      <c r="C12929" s="2">
        <v>23639.514709999999</v>
      </c>
      <c r="D12929" s="2">
        <v>4.818668364029873E-3</v>
      </c>
      <c r="E12929" s="2">
        <v>22.531515030000001</v>
      </c>
      <c r="F12929">
        <f t="shared" si="206"/>
        <v>90350.031825560116</v>
      </c>
    </row>
    <row r="12930" spans="1:6" x14ac:dyDescent="0.2">
      <c r="A12930">
        <v>14</v>
      </c>
      <c r="B12930" s="1" t="s">
        <v>356</v>
      </c>
      <c r="C12930" s="2">
        <v>23544.347860000002</v>
      </c>
      <c r="D12930" s="2">
        <v>4.7992695963112826E-3</v>
      </c>
      <c r="E12930" s="2">
        <v>22.44080872</v>
      </c>
      <c r="F12930">
        <f t="shared" si="206"/>
        <v>89986.304930836544</v>
      </c>
    </row>
    <row r="12931" spans="1:6" x14ac:dyDescent="0.2">
      <c r="A12931">
        <v>14</v>
      </c>
      <c r="B12931" s="1" t="s">
        <v>1917</v>
      </c>
      <c r="C12931" s="2">
        <v>22204.667030000001</v>
      </c>
      <c r="D12931" s="2">
        <v>4.5261896413081601E-3</v>
      </c>
      <c r="E12931" s="2">
        <v>21.163919620000001</v>
      </c>
      <c r="F12931">
        <f t="shared" ref="F12931:F12994" si="207">D12931*$I$8</f>
        <v>84866.055774528009</v>
      </c>
    </row>
    <row r="12932" spans="1:6" x14ac:dyDescent="0.2">
      <c r="A12932">
        <v>14</v>
      </c>
      <c r="B12932" s="1" t="s">
        <v>748</v>
      </c>
      <c r="C12932" s="2">
        <v>22086.98733</v>
      </c>
      <c r="D12932" s="2">
        <v>4.5022018614677877E-3</v>
      </c>
      <c r="E12932" s="2">
        <v>21.05175564</v>
      </c>
      <c r="F12932">
        <f t="shared" si="207"/>
        <v>84416.284902521016</v>
      </c>
    </row>
    <row r="12933" spans="1:6" x14ac:dyDescent="0.2">
      <c r="A12933">
        <v>14</v>
      </c>
      <c r="B12933" s="1" t="s">
        <v>1506</v>
      </c>
      <c r="C12933" s="2">
        <v>21277.013999999999</v>
      </c>
      <c r="D12933" s="2">
        <v>4.3370972522819235E-3</v>
      </c>
      <c r="E12933" s="2">
        <v>20.279746299999999</v>
      </c>
      <c r="F12933">
        <f t="shared" si="207"/>
        <v>81320.573480286068</v>
      </c>
    </row>
    <row r="12934" spans="1:6" x14ac:dyDescent="0.2">
      <c r="A12934">
        <v>14</v>
      </c>
      <c r="B12934" s="1" t="s">
        <v>1615</v>
      </c>
      <c r="C12934" s="2">
        <v>20929.989269999998</v>
      </c>
      <c r="D12934" s="2">
        <v>4.2663598809208102E-3</v>
      </c>
      <c r="E12934" s="2">
        <v>19.94898684</v>
      </c>
      <c r="F12934">
        <f t="shared" si="207"/>
        <v>79994.247767265188</v>
      </c>
    </row>
    <row r="12935" spans="1:6" x14ac:dyDescent="0.2">
      <c r="A12935">
        <v>14</v>
      </c>
      <c r="B12935" s="1" t="s">
        <v>629</v>
      </c>
      <c r="C12935" s="2">
        <v>19692.26873</v>
      </c>
      <c r="D12935" s="2">
        <v>4.0140634661283009E-3</v>
      </c>
      <c r="E12935" s="2">
        <v>18.76927908</v>
      </c>
      <c r="F12935">
        <f t="shared" si="207"/>
        <v>75263.689989905644</v>
      </c>
    </row>
    <row r="12936" spans="1:6" x14ac:dyDescent="0.2">
      <c r="A12936">
        <v>14</v>
      </c>
      <c r="B12936" s="1" t="s">
        <v>1616</v>
      </c>
      <c r="C12936" s="2">
        <v>19288.626840000001</v>
      </c>
      <c r="D12936" s="2">
        <v>3.9317852810593938E-3</v>
      </c>
      <c r="E12936" s="2">
        <v>18.384556159999999</v>
      </c>
      <c r="F12936">
        <f t="shared" si="207"/>
        <v>73720.974019863628</v>
      </c>
    </row>
    <row r="12937" spans="1:6" x14ac:dyDescent="0.2">
      <c r="A12937">
        <v>14</v>
      </c>
      <c r="B12937" s="1" t="s">
        <v>803</v>
      </c>
      <c r="C12937" s="2">
        <v>19212.1335</v>
      </c>
      <c r="D12937" s="2">
        <v>3.9161929091422361E-3</v>
      </c>
      <c r="E12937" s="2">
        <v>18.311648099999999</v>
      </c>
      <c r="F12937">
        <f t="shared" si="207"/>
        <v>73428.617046416926</v>
      </c>
    </row>
    <row r="12938" spans="1:6" x14ac:dyDescent="0.2">
      <c r="A12938">
        <v>14</v>
      </c>
      <c r="B12938" s="1" t="s">
        <v>634</v>
      </c>
      <c r="C12938" s="2">
        <v>19143.614610000001</v>
      </c>
      <c r="D12938" s="2">
        <v>3.9022260515667643E-3</v>
      </c>
      <c r="E12938" s="2">
        <v>18.246340750000002</v>
      </c>
      <c r="F12938">
        <f t="shared" si="207"/>
        <v>73166.738466876835</v>
      </c>
    </row>
    <row r="12939" spans="1:6" x14ac:dyDescent="0.2">
      <c r="A12939">
        <v>14</v>
      </c>
      <c r="B12939" s="1" t="s">
        <v>1509</v>
      </c>
      <c r="C12939" s="2">
        <v>19121.470069999999</v>
      </c>
      <c r="D12939" s="2">
        <v>3.8977121183606084E-3</v>
      </c>
      <c r="E12939" s="2">
        <v>18.225234140000001</v>
      </c>
      <c r="F12939">
        <f t="shared" si="207"/>
        <v>73082.102219261404</v>
      </c>
    </row>
    <row r="12940" spans="1:6" x14ac:dyDescent="0.2">
      <c r="A12940">
        <v>14</v>
      </c>
      <c r="B12940" s="1" t="s">
        <v>314</v>
      </c>
      <c r="C12940" s="2">
        <v>19001.737809999999</v>
      </c>
      <c r="D12940" s="2">
        <v>3.8733059445494747E-3</v>
      </c>
      <c r="E12940" s="2">
        <v>18.111113799999998</v>
      </c>
      <c r="F12940">
        <f t="shared" si="207"/>
        <v>72624.486460302651</v>
      </c>
    </row>
    <row r="12941" spans="1:6" x14ac:dyDescent="0.2">
      <c r="A12941">
        <v>14</v>
      </c>
      <c r="B12941" s="1" t="s">
        <v>541</v>
      </c>
      <c r="C12941" s="2">
        <v>18714.283889999999</v>
      </c>
      <c r="D12941" s="2">
        <v>3.8147114617997041E-3</v>
      </c>
      <c r="E12941" s="2">
        <v>17.83713303</v>
      </c>
      <c r="F12941">
        <f t="shared" si="207"/>
        <v>71525.839908744456</v>
      </c>
    </row>
    <row r="12942" spans="1:6" x14ac:dyDescent="0.2">
      <c r="A12942">
        <v>14</v>
      </c>
      <c r="B12942" s="1" t="s">
        <v>416</v>
      </c>
      <c r="C12942" s="2">
        <v>17481.589550000001</v>
      </c>
      <c r="D12942" s="2">
        <v>3.5634395878422881E-3</v>
      </c>
      <c r="E12942" s="2">
        <v>16.6622159</v>
      </c>
      <c r="F12942">
        <f t="shared" si="207"/>
        <v>66814.492272042902</v>
      </c>
    </row>
    <row r="12943" spans="1:6" x14ac:dyDescent="0.2">
      <c r="A12943">
        <v>14</v>
      </c>
      <c r="B12943" s="1" t="s">
        <v>746</v>
      </c>
      <c r="C12943" s="2">
        <v>17379.057420000001</v>
      </c>
      <c r="D12943" s="2">
        <v>3.5425394834769064E-3</v>
      </c>
      <c r="E12943" s="2">
        <v>16.564489519999999</v>
      </c>
      <c r="F12943">
        <f t="shared" si="207"/>
        <v>66422.615315192001</v>
      </c>
    </row>
    <row r="12944" spans="1:6" x14ac:dyDescent="0.2">
      <c r="A12944">
        <v>14</v>
      </c>
      <c r="B12944" s="1" t="s">
        <v>396</v>
      </c>
      <c r="C12944" s="2">
        <v>16691.43173</v>
      </c>
      <c r="D12944" s="2">
        <v>3.4023741627244499E-3</v>
      </c>
      <c r="E12944" s="2">
        <v>15.9090933</v>
      </c>
      <c r="F12944">
        <f t="shared" si="207"/>
        <v>63794.515551083437</v>
      </c>
    </row>
    <row r="12945" spans="1:6" x14ac:dyDescent="0.2">
      <c r="A12945">
        <v>14</v>
      </c>
      <c r="B12945" s="1" t="s">
        <v>816</v>
      </c>
      <c r="C12945" s="2">
        <v>15853.50297</v>
      </c>
      <c r="D12945" s="2">
        <v>3.2315711288570278E-3</v>
      </c>
      <c r="E12945" s="2">
        <v>15.11043881</v>
      </c>
      <c r="F12945">
        <f t="shared" si="207"/>
        <v>60591.958666069273</v>
      </c>
    </row>
    <row r="12946" spans="1:6" x14ac:dyDescent="0.2">
      <c r="A12946">
        <v>14</v>
      </c>
      <c r="B12946" s="1" t="s">
        <v>268</v>
      </c>
      <c r="C12946" s="2">
        <v>15481.645049999999</v>
      </c>
      <c r="D12946" s="2">
        <v>3.1557717734415763E-3</v>
      </c>
      <c r="E12946" s="2">
        <v>14.756010119999999</v>
      </c>
      <c r="F12946">
        <f t="shared" si="207"/>
        <v>59170.720752029556</v>
      </c>
    </row>
    <row r="12947" spans="1:6" x14ac:dyDescent="0.2">
      <c r="A12947">
        <v>14</v>
      </c>
      <c r="B12947" s="1" t="s">
        <v>371</v>
      </c>
      <c r="C12947" s="2">
        <v>15289.53739</v>
      </c>
      <c r="D12947" s="2">
        <v>3.116612631205249E-3</v>
      </c>
      <c r="E12947" s="2">
        <v>14.57290667</v>
      </c>
      <c r="F12947">
        <f t="shared" si="207"/>
        <v>58436.486835098418</v>
      </c>
    </row>
    <row r="12948" spans="1:6" x14ac:dyDescent="0.2">
      <c r="A12948">
        <v>14</v>
      </c>
      <c r="B12948" s="1" t="s">
        <v>372</v>
      </c>
      <c r="C12948" s="2">
        <v>15161.53133</v>
      </c>
      <c r="D12948" s="2">
        <v>3.0905199320769568E-3</v>
      </c>
      <c r="E12948" s="2">
        <v>14.45090034</v>
      </c>
      <c r="F12948">
        <f t="shared" si="207"/>
        <v>57947.248726442936</v>
      </c>
    </row>
    <row r="12949" spans="1:6" x14ac:dyDescent="0.2">
      <c r="A12949">
        <v>14</v>
      </c>
      <c r="B12949" s="1" t="s">
        <v>759</v>
      </c>
      <c r="C12949" s="2">
        <v>15061.114970000001</v>
      </c>
      <c r="D12949" s="2">
        <v>3.070051104818772E-3</v>
      </c>
      <c r="E12949" s="2">
        <v>14.35519056</v>
      </c>
      <c r="F12949">
        <f t="shared" si="207"/>
        <v>57563.458215351973</v>
      </c>
    </row>
    <row r="12950" spans="1:6" x14ac:dyDescent="0.2">
      <c r="A12950">
        <v>14</v>
      </c>
      <c r="B12950" s="1" t="s">
        <v>366</v>
      </c>
      <c r="C12950" s="2">
        <v>14969.146350000001</v>
      </c>
      <c r="D12950" s="2">
        <v>3.0513042614438352E-3</v>
      </c>
      <c r="E12950" s="2">
        <v>14.26753257</v>
      </c>
      <c r="F12950">
        <f t="shared" si="207"/>
        <v>57211.954902071913</v>
      </c>
    </row>
    <row r="12951" spans="1:6" x14ac:dyDescent="0.2">
      <c r="A12951">
        <v>14</v>
      </c>
      <c r="B12951" s="1" t="s">
        <v>397</v>
      </c>
      <c r="C12951" s="2">
        <v>14893.870699999999</v>
      </c>
      <c r="D12951" s="2">
        <v>3.0359601059051985E-3</v>
      </c>
      <c r="E12951" s="2">
        <v>14.19578514</v>
      </c>
      <c r="F12951">
        <f t="shared" si="207"/>
        <v>56924.251985722476</v>
      </c>
    </row>
    <row r="12952" spans="1:6" x14ac:dyDescent="0.2">
      <c r="A12952">
        <v>14</v>
      </c>
      <c r="B12952" s="1" t="s">
        <v>636</v>
      </c>
      <c r="C12952" s="2">
        <v>14505.74613</v>
      </c>
      <c r="D12952" s="2">
        <v>2.9568449618039812E-3</v>
      </c>
      <c r="E12952" s="2">
        <v>13.82585222</v>
      </c>
      <c r="F12952">
        <f t="shared" si="207"/>
        <v>55440.843033824647</v>
      </c>
    </row>
    <row r="12953" spans="1:6" x14ac:dyDescent="0.2">
      <c r="A12953">
        <v>14</v>
      </c>
      <c r="B12953" s="1" t="s">
        <v>363</v>
      </c>
      <c r="C12953" s="2">
        <v>14452.88883</v>
      </c>
      <c r="D12953" s="2">
        <v>2.946070553564249E-3</v>
      </c>
      <c r="E12953" s="2">
        <v>13.77547238</v>
      </c>
      <c r="F12953">
        <f t="shared" si="207"/>
        <v>55238.822879329666</v>
      </c>
    </row>
    <row r="12954" spans="1:6" x14ac:dyDescent="0.2">
      <c r="A12954">
        <v>14</v>
      </c>
      <c r="B12954" s="1" t="s">
        <v>1618</v>
      </c>
      <c r="C12954" s="2">
        <v>12892.32509</v>
      </c>
      <c r="D12954" s="2">
        <v>2.6279659229920356E-3</v>
      </c>
      <c r="E12954" s="2">
        <v>12.2880533</v>
      </c>
      <c r="F12954">
        <f t="shared" si="207"/>
        <v>49274.361056100664</v>
      </c>
    </row>
    <row r="12955" spans="1:6" x14ac:dyDescent="0.2">
      <c r="A12955">
        <v>14</v>
      </c>
      <c r="B12955" s="1" t="s">
        <v>317</v>
      </c>
      <c r="C12955" s="2">
        <v>12392.200570000001</v>
      </c>
      <c r="D12955" s="2">
        <v>2.5260207575900154E-3</v>
      </c>
      <c r="E12955" s="2">
        <v>11.811369940000001</v>
      </c>
      <c r="F12955">
        <f t="shared" si="207"/>
        <v>47362.889204812789</v>
      </c>
    </row>
    <row r="12956" spans="1:6" x14ac:dyDescent="0.2">
      <c r="A12956">
        <v>14</v>
      </c>
      <c r="B12956" s="1" t="s">
        <v>368</v>
      </c>
      <c r="C12956" s="2">
        <v>12192.61298</v>
      </c>
      <c r="D12956" s="2">
        <v>2.4853369098437085E-3</v>
      </c>
      <c r="E12956" s="2">
        <v>11.621137149999999</v>
      </c>
      <c r="F12956">
        <f t="shared" si="207"/>
        <v>46600.067059569534</v>
      </c>
    </row>
    <row r="12957" spans="1:6" x14ac:dyDescent="0.2">
      <c r="A12957">
        <v>14</v>
      </c>
      <c r="B12957" s="1" t="s">
        <v>405</v>
      </c>
      <c r="C12957" s="2">
        <v>12159.16131</v>
      </c>
      <c r="D12957" s="2">
        <v>2.4785181356236688E-3</v>
      </c>
      <c r="E12957" s="2">
        <v>11.589253380000001</v>
      </c>
      <c r="F12957">
        <f t="shared" si="207"/>
        <v>46472.21504294379</v>
      </c>
    </row>
    <row r="12958" spans="1:6" x14ac:dyDescent="0.2">
      <c r="A12958">
        <v>14</v>
      </c>
      <c r="B12958" s="1" t="s">
        <v>341</v>
      </c>
      <c r="C12958" s="2">
        <v>11951.14782</v>
      </c>
      <c r="D12958" s="2">
        <v>2.4361167587705415E-3</v>
      </c>
      <c r="E12958" s="2">
        <v>11.39098963</v>
      </c>
      <c r="F12958">
        <f t="shared" si="207"/>
        <v>45677.189226947652</v>
      </c>
    </row>
    <row r="12959" spans="1:6" x14ac:dyDescent="0.2">
      <c r="A12959">
        <v>14</v>
      </c>
      <c r="B12959" s="1" t="s">
        <v>350</v>
      </c>
      <c r="C12959" s="2">
        <v>11655.320019999999</v>
      </c>
      <c r="D12959" s="2">
        <v>2.3758153481269833E-3</v>
      </c>
      <c r="E12959" s="2">
        <v>11.109027469999999</v>
      </c>
      <c r="F12959">
        <f t="shared" si="207"/>
        <v>44546.537777380938</v>
      </c>
    </row>
    <row r="12960" spans="1:6" x14ac:dyDescent="0.2">
      <c r="A12960">
        <v>14</v>
      </c>
      <c r="B12960" s="1" t="s">
        <v>310</v>
      </c>
      <c r="C12960" s="2">
        <v>11108.95902</v>
      </c>
      <c r="D12960" s="2">
        <v>2.2644453600177933E-3</v>
      </c>
      <c r="E12960" s="2">
        <v>10.58827477</v>
      </c>
      <c r="F12960">
        <f t="shared" si="207"/>
        <v>42458.350500333625</v>
      </c>
    </row>
    <row r="12961" spans="1:6" x14ac:dyDescent="0.2">
      <c r="A12961">
        <v>14</v>
      </c>
      <c r="B12961" s="1" t="s">
        <v>357</v>
      </c>
      <c r="C12961" s="2">
        <v>10799.252899999999</v>
      </c>
      <c r="D12961" s="2">
        <v>2.2013149995295002E-3</v>
      </c>
      <c r="E12961" s="2">
        <v>10.293084779999999</v>
      </c>
      <c r="F12961">
        <f t="shared" si="207"/>
        <v>41274.656241178127</v>
      </c>
    </row>
    <row r="12962" spans="1:6" x14ac:dyDescent="0.2">
      <c r="A12962">
        <v>14</v>
      </c>
      <c r="B12962" s="1" t="s">
        <v>246</v>
      </c>
      <c r="C12962" s="2">
        <v>10610.37163</v>
      </c>
      <c r="D12962" s="2">
        <v>2.1628135238714423E-3</v>
      </c>
      <c r="E12962" s="2">
        <v>10.113056500000001</v>
      </c>
      <c r="F12962">
        <f t="shared" si="207"/>
        <v>40552.753572589543</v>
      </c>
    </row>
    <row r="12963" spans="1:6" x14ac:dyDescent="0.2">
      <c r="A12963">
        <v>14</v>
      </c>
      <c r="B12963" s="1" t="s">
        <v>1512</v>
      </c>
      <c r="C12963" s="2">
        <v>10545.586230000001</v>
      </c>
      <c r="D12963" s="2">
        <v>2.1496076952359769E-3</v>
      </c>
      <c r="E12963" s="2">
        <v>10.05130763</v>
      </c>
      <c r="F12963">
        <f t="shared" si="207"/>
        <v>40305.144285674563</v>
      </c>
    </row>
    <row r="12964" spans="1:6" x14ac:dyDescent="0.2">
      <c r="A12964">
        <v>14</v>
      </c>
      <c r="B12964" s="1" t="s">
        <v>534</v>
      </c>
      <c r="C12964" s="2">
        <v>10216.86031</v>
      </c>
      <c r="D12964" s="2">
        <v>2.0826003485974833E-3</v>
      </c>
      <c r="E12964" s="2">
        <v>9.7379893180000003</v>
      </c>
      <c r="F12964">
        <f t="shared" si="207"/>
        <v>39048.756536202811</v>
      </c>
    </row>
    <row r="12965" spans="1:6" x14ac:dyDescent="0.2">
      <c r="A12965">
        <v>14</v>
      </c>
      <c r="B12965" s="1" t="s">
        <v>630</v>
      </c>
      <c r="C12965" s="2">
        <v>10111.221320000001</v>
      </c>
      <c r="D12965" s="2">
        <v>2.0610669431208668E-3</v>
      </c>
      <c r="E12965" s="2">
        <v>9.6373016979999999</v>
      </c>
      <c r="F12965">
        <f t="shared" si="207"/>
        <v>38645.005183516252</v>
      </c>
    </row>
    <row r="12966" spans="1:6" x14ac:dyDescent="0.2">
      <c r="A12966">
        <v>14</v>
      </c>
      <c r="B12966" s="1" t="s">
        <v>1638</v>
      </c>
      <c r="C12966" s="2">
        <v>10041.53487</v>
      </c>
      <c r="D12966" s="2">
        <v>2.0468620869226756E-3</v>
      </c>
      <c r="E12966" s="2">
        <v>9.5708814950000001</v>
      </c>
      <c r="F12966">
        <f t="shared" si="207"/>
        <v>38378.66412980017</v>
      </c>
    </row>
    <row r="12967" spans="1:6" x14ac:dyDescent="0.2">
      <c r="A12967">
        <v>14</v>
      </c>
      <c r="B12967" s="1" t="s">
        <v>365</v>
      </c>
      <c r="C12967" s="2">
        <v>9969.4300230000008</v>
      </c>
      <c r="D12967" s="2">
        <v>2.0321642666193316E-3</v>
      </c>
      <c r="E12967" s="2">
        <v>9.5021562510000006</v>
      </c>
      <c r="F12967">
        <f t="shared" si="207"/>
        <v>38103.079999112466</v>
      </c>
    </row>
    <row r="12968" spans="1:6" x14ac:dyDescent="0.2">
      <c r="A12968">
        <v>14</v>
      </c>
      <c r="B12968" s="1" t="s">
        <v>631</v>
      </c>
      <c r="C12968" s="2">
        <v>9884.5301390000004</v>
      </c>
      <c r="D12968" s="2">
        <v>2.0148583113766823E-3</v>
      </c>
      <c r="E12968" s="2">
        <v>9.4212356810000006</v>
      </c>
      <c r="F12968">
        <f t="shared" si="207"/>
        <v>37778.593338312792</v>
      </c>
    </row>
    <row r="12969" spans="1:6" x14ac:dyDescent="0.2">
      <c r="A12969">
        <v>14</v>
      </c>
      <c r="B12969" s="1" t="s">
        <v>1607</v>
      </c>
      <c r="C12969" s="2">
        <v>9746.0067870000003</v>
      </c>
      <c r="D12969" s="2">
        <v>1.9866217715168054E-3</v>
      </c>
      <c r="E12969" s="2">
        <v>9.2892050089999998</v>
      </c>
      <c r="F12969">
        <f t="shared" si="207"/>
        <v>37249.1582159401</v>
      </c>
    </row>
    <row r="12970" spans="1:6" x14ac:dyDescent="0.2">
      <c r="A12970">
        <v>14</v>
      </c>
      <c r="B12970" s="1" t="s">
        <v>364</v>
      </c>
      <c r="C12970" s="2">
        <v>9618.4087400000008</v>
      </c>
      <c r="D12970" s="2">
        <v>1.9606122413321127E-3</v>
      </c>
      <c r="E12970" s="2">
        <v>9.167587567</v>
      </c>
      <c r="F12970">
        <f t="shared" si="207"/>
        <v>36761.479524977112</v>
      </c>
    </row>
    <row r="12971" spans="1:6" x14ac:dyDescent="0.2">
      <c r="A12971">
        <v>14</v>
      </c>
      <c r="B12971" s="1" t="s">
        <v>455</v>
      </c>
      <c r="C12971" s="2">
        <v>9432.4159</v>
      </c>
      <c r="D12971" s="2">
        <v>1.9226995419044117E-3</v>
      </c>
      <c r="E12971" s="2">
        <v>8.9903123340000004</v>
      </c>
      <c r="F12971">
        <f t="shared" si="207"/>
        <v>36050.61641070772</v>
      </c>
    </row>
    <row r="12972" spans="1:6" x14ac:dyDescent="0.2">
      <c r="A12972">
        <v>14</v>
      </c>
      <c r="B12972" s="1" t="s">
        <v>417</v>
      </c>
      <c r="C12972" s="2">
        <v>9301.5539509999999</v>
      </c>
      <c r="D12972" s="2">
        <v>1.896024699521801E-3</v>
      </c>
      <c r="E12972" s="2">
        <v>8.8655839719999996</v>
      </c>
      <c r="F12972">
        <f t="shared" si="207"/>
        <v>35550.463116033767</v>
      </c>
    </row>
    <row r="12973" spans="1:6" x14ac:dyDescent="0.2">
      <c r="A12973">
        <v>14</v>
      </c>
      <c r="B12973" s="1" t="s">
        <v>348</v>
      </c>
      <c r="C12973" s="2">
        <v>9285.1987279999994</v>
      </c>
      <c r="D12973" s="2">
        <v>1.8926908579775358E-3</v>
      </c>
      <c r="E12973" s="2">
        <v>8.8499953290000004</v>
      </c>
      <c r="F12973">
        <f t="shared" si="207"/>
        <v>35487.953587078795</v>
      </c>
    </row>
    <row r="12974" spans="1:6" x14ac:dyDescent="0.2">
      <c r="A12974">
        <v>14</v>
      </c>
      <c r="B12974" s="1" t="s">
        <v>1998</v>
      </c>
      <c r="C12974" s="2">
        <v>9111.6288910000003</v>
      </c>
      <c r="D12974" s="2">
        <v>1.8573104579244976E-3</v>
      </c>
      <c r="E12974" s="2">
        <v>8.6845608240000001</v>
      </c>
      <c r="F12974">
        <f t="shared" si="207"/>
        <v>34824.571086084332</v>
      </c>
    </row>
    <row r="12975" spans="1:6" x14ac:dyDescent="0.2">
      <c r="A12975">
        <v>14</v>
      </c>
      <c r="B12975" s="1" t="s">
        <v>4</v>
      </c>
      <c r="C12975" s="2">
        <v>8465.2811500000007</v>
      </c>
      <c r="D12975" s="2">
        <v>1.7255592164469574E-3</v>
      </c>
      <c r="E12975" s="2">
        <v>8.0685078289999996</v>
      </c>
      <c r="F12975">
        <f t="shared" si="207"/>
        <v>32354.235308380452</v>
      </c>
    </row>
    <row r="12976" spans="1:6" x14ac:dyDescent="0.2">
      <c r="A12976">
        <v>14</v>
      </c>
      <c r="B12976" s="1" t="s">
        <v>470</v>
      </c>
      <c r="C12976" s="2">
        <v>8349.38076</v>
      </c>
      <c r="D12976" s="2">
        <v>1.7019341315431533E-3</v>
      </c>
      <c r="E12976" s="2">
        <v>7.9580397669999998</v>
      </c>
      <c r="F12976">
        <f t="shared" si="207"/>
        <v>31911.264966434126</v>
      </c>
    </row>
    <row r="12977" spans="1:6" x14ac:dyDescent="0.2">
      <c r="A12977">
        <v>14</v>
      </c>
      <c r="B12977" s="1" t="s">
        <v>93</v>
      </c>
      <c r="C12977" s="2">
        <v>8323.363249</v>
      </c>
      <c r="D12977" s="2">
        <v>1.6966307334662139E-3</v>
      </c>
      <c r="E12977" s="2">
        <v>7.9332417140000002</v>
      </c>
      <c r="F12977">
        <f t="shared" si="207"/>
        <v>31811.826252491512</v>
      </c>
    </row>
    <row r="12978" spans="1:6" x14ac:dyDescent="0.2">
      <c r="A12978">
        <v>14</v>
      </c>
      <c r="B12978" s="1" t="s">
        <v>802</v>
      </c>
      <c r="C12978" s="2">
        <v>8312.6924440000003</v>
      </c>
      <c r="D12978" s="2">
        <v>1.6944556012985789E-3</v>
      </c>
      <c r="E12978" s="2">
        <v>7.9230710569999996</v>
      </c>
      <c r="F12978">
        <f t="shared" si="207"/>
        <v>31771.042524348355</v>
      </c>
    </row>
    <row r="12979" spans="1:6" x14ac:dyDescent="0.2">
      <c r="A12979">
        <v>14</v>
      </c>
      <c r="B12979" s="1" t="s">
        <v>398</v>
      </c>
      <c r="C12979" s="2">
        <v>8155.7180280000002</v>
      </c>
      <c r="D12979" s="2">
        <v>1.6624580049103056E-3</v>
      </c>
      <c r="E12979" s="2">
        <v>7.7734541359999998</v>
      </c>
      <c r="F12979">
        <f t="shared" si="207"/>
        <v>31171.08759206823</v>
      </c>
    </row>
    <row r="12980" spans="1:6" x14ac:dyDescent="0.2">
      <c r="A12980">
        <v>14</v>
      </c>
      <c r="B12980" s="1" t="s">
        <v>360</v>
      </c>
      <c r="C12980" s="2">
        <v>7921.6469360000001</v>
      </c>
      <c r="D12980" s="2">
        <v>1.6147450554761884E-3</v>
      </c>
      <c r="E12980" s="2">
        <v>7.5503541099999998</v>
      </c>
      <c r="F12980">
        <f t="shared" si="207"/>
        <v>30276.469790178533</v>
      </c>
    </row>
    <row r="12981" spans="1:6" x14ac:dyDescent="0.2">
      <c r="A12981">
        <v>14</v>
      </c>
      <c r="B12981" s="1" t="s">
        <v>790</v>
      </c>
      <c r="C12981" s="2">
        <v>7918.8907529999997</v>
      </c>
      <c r="D12981" s="2">
        <v>1.6141832363105982E-3</v>
      </c>
      <c r="E12981" s="2">
        <v>7.5477271110000004</v>
      </c>
      <c r="F12981">
        <f t="shared" si="207"/>
        <v>30265.935680823717</v>
      </c>
    </row>
    <row r="12982" spans="1:6" x14ac:dyDescent="0.2">
      <c r="A12982">
        <v>14</v>
      </c>
      <c r="B12982" s="1" t="s">
        <v>747</v>
      </c>
      <c r="C12982" s="2">
        <v>7813.991524</v>
      </c>
      <c r="D12982" s="2">
        <v>1.5928006231982002E-3</v>
      </c>
      <c r="E12982" s="2">
        <v>7.447744578</v>
      </c>
      <c r="F12982">
        <f t="shared" si="207"/>
        <v>29865.011684966255</v>
      </c>
    </row>
    <row r="12983" spans="1:6" x14ac:dyDescent="0.2">
      <c r="A12983">
        <v>14</v>
      </c>
      <c r="B12983" s="1" t="s">
        <v>795</v>
      </c>
      <c r="C12983" s="2">
        <v>7684.4296549999999</v>
      </c>
      <c r="D12983" s="2">
        <v>1.5663907884719028E-3</v>
      </c>
      <c r="E12983" s="2">
        <v>7.3242553600000004</v>
      </c>
      <c r="F12983">
        <f t="shared" si="207"/>
        <v>29369.827283848175</v>
      </c>
    </row>
    <row r="12984" spans="1:6" x14ac:dyDescent="0.2">
      <c r="A12984">
        <v>14</v>
      </c>
      <c r="B12984" s="1" t="s">
        <v>749</v>
      </c>
      <c r="C12984" s="2">
        <v>7675.4288539999998</v>
      </c>
      <c r="D12984" s="2">
        <v>1.5645560690180243E-3</v>
      </c>
      <c r="E12984" s="2">
        <v>7.3156764320000001</v>
      </c>
      <c r="F12984">
        <f t="shared" si="207"/>
        <v>29335.426294087956</v>
      </c>
    </row>
    <row r="12985" spans="1:6" x14ac:dyDescent="0.2">
      <c r="A12985">
        <v>14</v>
      </c>
      <c r="B12985" s="1" t="s">
        <v>1669</v>
      </c>
      <c r="C12985" s="2">
        <v>7425.9953409999998</v>
      </c>
      <c r="D12985" s="2">
        <v>1.5137116506411627E-3</v>
      </c>
      <c r="E12985" s="2">
        <v>7.077934033</v>
      </c>
      <c r="F12985">
        <f t="shared" si="207"/>
        <v>28382.093449521803</v>
      </c>
    </row>
    <row r="12986" spans="1:6" x14ac:dyDescent="0.2">
      <c r="A12986">
        <v>14</v>
      </c>
      <c r="B12986" s="1" t="s">
        <v>369</v>
      </c>
      <c r="C12986" s="2">
        <v>7350.2367279999999</v>
      </c>
      <c r="D12986" s="2">
        <v>1.4982690479653027E-3</v>
      </c>
      <c r="E12986" s="2">
        <v>7.0057262759999999</v>
      </c>
      <c r="F12986">
        <f t="shared" si="207"/>
        <v>28092.544649349427</v>
      </c>
    </row>
    <row r="12987" spans="1:6" x14ac:dyDescent="0.2">
      <c r="A12987">
        <v>14</v>
      </c>
      <c r="B12987" s="1" t="s">
        <v>1967</v>
      </c>
      <c r="C12987" s="2">
        <v>7325.2421830000003</v>
      </c>
      <c r="D12987" s="2">
        <v>1.4931741708512621E-3</v>
      </c>
      <c r="E12987" s="2">
        <v>6.9819032419999996</v>
      </c>
      <c r="F12987">
        <f t="shared" si="207"/>
        <v>27997.015703461162</v>
      </c>
    </row>
    <row r="12988" spans="1:6" x14ac:dyDescent="0.2">
      <c r="A12988">
        <v>14</v>
      </c>
      <c r="B12988" s="1" t="s">
        <v>1510</v>
      </c>
      <c r="C12988" s="2">
        <v>7264.7703709999996</v>
      </c>
      <c r="D12988" s="2">
        <v>1.4808476231212093E-3</v>
      </c>
      <c r="E12988" s="2">
        <v>6.9242657840000001</v>
      </c>
      <c r="F12988">
        <f t="shared" si="207"/>
        <v>27765.892933522675</v>
      </c>
    </row>
    <row r="12989" spans="1:6" x14ac:dyDescent="0.2">
      <c r="A12989">
        <v>14</v>
      </c>
      <c r="B12989" s="1" t="s">
        <v>794</v>
      </c>
      <c r="C12989" s="2">
        <v>6873.5064750000001</v>
      </c>
      <c r="D12989" s="2">
        <v>1.4010925611863435E-3</v>
      </c>
      <c r="E12989" s="2">
        <v>6.5513406850000004</v>
      </c>
      <c r="F12989">
        <f t="shared" si="207"/>
        <v>26270.48552224394</v>
      </c>
    </row>
    <row r="12990" spans="1:6" x14ac:dyDescent="0.2">
      <c r="A12990">
        <v>14</v>
      </c>
      <c r="B12990" s="1" t="s">
        <v>353</v>
      </c>
      <c r="C12990" s="2">
        <v>6833.4642389999999</v>
      </c>
      <c r="D12990" s="2">
        <v>1.3929303690428327E-3</v>
      </c>
      <c r="E12990" s="2">
        <v>6.5131752540000001</v>
      </c>
      <c r="F12990">
        <f t="shared" si="207"/>
        <v>26117.444419553114</v>
      </c>
    </row>
    <row r="12991" spans="1:6" x14ac:dyDescent="0.2">
      <c r="A12991">
        <v>14</v>
      </c>
      <c r="B12991" s="1" t="s">
        <v>677</v>
      </c>
      <c r="C12991" s="2">
        <v>6770.2286430000004</v>
      </c>
      <c r="D12991" s="2">
        <v>1.380040452920092E-3</v>
      </c>
      <c r="E12991" s="2">
        <v>6.4529035529999996</v>
      </c>
      <c r="F12991">
        <f t="shared" si="207"/>
        <v>25875.758492251724</v>
      </c>
    </row>
    <row r="12992" spans="1:6" x14ac:dyDescent="0.2">
      <c r="A12992">
        <v>14</v>
      </c>
      <c r="B12992" s="1" t="s">
        <v>29</v>
      </c>
      <c r="C12992" s="2">
        <v>6718.3055839999997</v>
      </c>
      <c r="D12992" s="2">
        <v>1.3694564792081918E-3</v>
      </c>
      <c r="E12992" s="2">
        <v>6.4034141619999998</v>
      </c>
      <c r="F12992">
        <f t="shared" si="207"/>
        <v>25677.308985153595</v>
      </c>
    </row>
    <row r="12993" spans="1:6" x14ac:dyDescent="0.2">
      <c r="A12993">
        <v>14</v>
      </c>
      <c r="B12993" s="1" t="s">
        <v>633</v>
      </c>
      <c r="C12993" s="2">
        <v>6551.9846340000004</v>
      </c>
      <c r="D12993" s="2">
        <v>1.3355536893590082E-3</v>
      </c>
      <c r="E12993" s="2">
        <v>6.2448887849999997</v>
      </c>
      <c r="F12993">
        <f t="shared" si="207"/>
        <v>25041.631675481403</v>
      </c>
    </row>
    <row r="12994" spans="1:6" x14ac:dyDescent="0.2">
      <c r="A12994">
        <v>14</v>
      </c>
      <c r="B12994" s="1" t="s">
        <v>723</v>
      </c>
      <c r="C12994" s="2">
        <v>6547.2607049999997</v>
      </c>
      <c r="D12994" s="2">
        <v>1.334590765802373E-3</v>
      </c>
      <c r="E12994" s="2">
        <v>6.2403862700000001</v>
      </c>
      <c r="F12994">
        <f t="shared" si="207"/>
        <v>25023.576858794495</v>
      </c>
    </row>
    <row r="12995" spans="1:6" x14ac:dyDescent="0.2">
      <c r="A12995">
        <v>14</v>
      </c>
      <c r="B12995" s="1" t="s">
        <v>273</v>
      </c>
      <c r="C12995" s="2">
        <v>6494.4169970000003</v>
      </c>
      <c r="D12995" s="2">
        <v>1.3238191273086562E-3</v>
      </c>
      <c r="E12995" s="2">
        <v>6.1900193809999999</v>
      </c>
      <c r="F12995">
        <f t="shared" ref="F12995:F13058" si="208">D12995*$I$8</f>
        <v>24821.608637037305</v>
      </c>
    </row>
    <row r="12996" spans="1:6" x14ac:dyDescent="0.2">
      <c r="A12996">
        <v>14</v>
      </c>
      <c r="B12996" s="1" t="s">
        <v>426</v>
      </c>
      <c r="C12996" s="2">
        <v>6330.7436129999996</v>
      </c>
      <c r="D12996" s="2">
        <v>1.2904560161937431E-3</v>
      </c>
      <c r="E12996" s="2">
        <v>6.0340174769999999</v>
      </c>
      <c r="F12996">
        <f t="shared" si="208"/>
        <v>24196.050303632685</v>
      </c>
    </row>
    <row r="12997" spans="1:6" x14ac:dyDescent="0.2">
      <c r="A12997">
        <v>14</v>
      </c>
      <c r="B12997" s="1" t="s">
        <v>639</v>
      </c>
      <c r="C12997" s="2">
        <v>6036.7231439999996</v>
      </c>
      <c r="D12997" s="2">
        <v>1.2305230119250281E-3</v>
      </c>
      <c r="E12997" s="2">
        <v>5.7537779410000001</v>
      </c>
      <c r="F12997">
        <f t="shared" si="208"/>
        <v>23072.306473594275</v>
      </c>
    </row>
    <row r="12998" spans="1:6" x14ac:dyDescent="0.2">
      <c r="A12998">
        <v>14</v>
      </c>
      <c r="B12998" s="1" t="s">
        <v>136</v>
      </c>
      <c r="C12998" s="2">
        <v>5950.9886660000002</v>
      </c>
      <c r="D12998" s="2">
        <v>1.2130469334114646E-3</v>
      </c>
      <c r="E12998" s="2">
        <v>5.6720618949999997</v>
      </c>
      <c r="F12998">
        <f t="shared" si="208"/>
        <v>22744.630001464961</v>
      </c>
    </row>
    <row r="12999" spans="1:6" x14ac:dyDescent="0.2">
      <c r="A12999">
        <v>14</v>
      </c>
      <c r="B12999" s="1" t="s">
        <v>716</v>
      </c>
      <c r="C12999" s="2">
        <v>5939.7572620000001</v>
      </c>
      <c r="D12999" s="2">
        <v>1.2107575288501844E-3</v>
      </c>
      <c r="E12999" s="2">
        <v>5.6613569139999997</v>
      </c>
      <c r="F12999">
        <f t="shared" si="208"/>
        <v>22701.703665940957</v>
      </c>
    </row>
    <row r="13000" spans="1:6" x14ac:dyDescent="0.2">
      <c r="A13000">
        <v>14</v>
      </c>
      <c r="B13000" s="1" t="s">
        <v>628</v>
      </c>
      <c r="C13000" s="2">
        <v>5916.4533590000001</v>
      </c>
      <c r="D13000" s="2">
        <v>1.20600727157241E-3</v>
      </c>
      <c r="E13000" s="2">
        <v>5.6391452810000002</v>
      </c>
      <c r="F13000">
        <f t="shared" si="208"/>
        <v>22612.636341982688</v>
      </c>
    </row>
    <row r="13001" spans="1:6" x14ac:dyDescent="0.2">
      <c r="A13001">
        <v>14</v>
      </c>
      <c r="B13001" s="1" t="s">
        <v>1771</v>
      </c>
      <c r="C13001" s="2">
        <v>5853.6334340000003</v>
      </c>
      <c r="D13001" s="2">
        <v>1.1932020853828585E-3</v>
      </c>
      <c r="E13001" s="2">
        <v>5.5792697670000004</v>
      </c>
      <c r="F13001">
        <f t="shared" si="208"/>
        <v>22372.539100928596</v>
      </c>
    </row>
    <row r="13002" spans="1:6" x14ac:dyDescent="0.2">
      <c r="A13002">
        <v>14</v>
      </c>
      <c r="B13002" s="1" t="s">
        <v>663</v>
      </c>
      <c r="C13002" s="2">
        <v>5586.4343319999998</v>
      </c>
      <c r="D13002" s="2">
        <v>1.1387363371172911E-3</v>
      </c>
      <c r="E13002" s="2">
        <v>5.3245944639999996</v>
      </c>
      <c r="F13002">
        <f t="shared" si="208"/>
        <v>21351.30632094921</v>
      </c>
    </row>
    <row r="13003" spans="1:6" x14ac:dyDescent="0.2">
      <c r="A13003">
        <v>14</v>
      </c>
      <c r="B13003" s="1" t="s">
        <v>1516</v>
      </c>
      <c r="C13003" s="2">
        <v>5501.7617479999999</v>
      </c>
      <c r="D13003" s="2">
        <v>1.121476714329709E-3</v>
      </c>
      <c r="E13003" s="2">
        <v>5.2438905389999997</v>
      </c>
      <c r="F13003">
        <f t="shared" si="208"/>
        <v>21027.688393682045</v>
      </c>
    </row>
    <row r="13004" spans="1:6" x14ac:dyDescent="0.2">
      <c r="A13004">
        <v>14</v>
      </c>
      <c r="B13004" s="1" t="s">
        <v>638</v>
      </c>
      <c r="C13004" s="2">
        <v>5455.1572530000003</v>
      </c>
      <c r="D13004" s="2">
        <v>1.1119768745134605E-3</v>
      </c>
      <c r="E13004" s="2">
        <v>5.1994704279999997</v>
      </c>
      <c r="F13004">
        <f t="shared" si="208"/>
        <v>20849.566397127386</v>
      </c>
    </row>
    <row r="13005" spans="1:6" x14ac:dyDescent="0.2">
      <c r="A13005">
        <v>14</v>
      </c>
      <c r="B13005" s="1" t="s">
        <v>434</v>
      </c>
      <c r="C13005" s="2">
        <v>5424.3121000000001</v>
      </c>
      <c r="D13005" s="2">
        <v>1.1056894118326389E-3</v>
      </c>
      <c r="E13005" s="2">
        <v>5.1700710069999998</v>
      </c>
      <c r="F13005">
        <f t="shared" si="208"/>
        <v>20731.676471861982</v>
      </c>
    </row>
    <row r="13006" spans="1:6" x14ac:dyDescent="0.2">
      <c r="A13006">
        <v>14</v>
      </c>
      <c r="B13006" s="1" t="s">
        <v>1625</v>
      </c>
      <c r="C13006" s="2">
        <v>5415.7042099999999</v>
      </c>
      <c r="D13006" s="2">
        <v>1.1039347833990607E-3</v>
      </c>
      <c r="E13006" s="2">
        <v>5.1618665750000003</v>
      </c>
      <c r="F13006">
        <f t="shared" si="208"/>
        <v>20698.777188732387</v>
      </c>
    </row>
    <row r="13007" spans="1:6" x14ac:dyDescent="0.2">
      <c r="A13007">
        <v>14</v>
      </c>
      <c r="B13007" s="1" t="s">
        <v>796</v>
      </c>
      <c r="C13007" s="2">
        <v>5355.5560750000004</v>
      </c>
      <c r="D13007" s="2">
        <v>1.091674213837823E-3</v>
      </c>
      <c r="E13007" s="2">
        <v>5.1045376229999997</v>
      </c>
      <c r="F13007">
        <f t="shared" si="208"/>
        <v>20468.891509459183</v>
      </c>
    </row>
    <row r="13008" spans="1:6" x14ac:dyDescent="0.2">
      <c r="A13008">
        <v>14</v>
      </c>
      <c r="B13008" s="1" t="s">
        <v>355</v>
      </c>
      <c r="C13008" s="2">
        <v>5330.7933750000002</v>
      </c>
      <c r="D13008" s="2">
        <v>1.0866265958493374E-3</v>
      </c>
      <c r="E13008" s="2">
        <v>5.080935567</v>
      </c>
      <c r="F13008">
        <f t="shared" si="208"/>
        <v>20374.248672175076</v>
      </c>
    </row>
    <row r="13009" spans="1:6" x14ac:dyDescent="0.2">
      <c r="A13009">
        <v>14</v>
      </c>
      <c r="B13009" s="1" t="s">
        <v>450</v>
      </c>
      <c r="C13009" s="2">
        <v>5244.5943530000004</v>
      </c>
      <c r="D13009" s="2">
        <v>1.0690558247859227E-3</v>
      </c>
      <c r="E13009" s="2">
        <v>4.9987767500000002</v>
      </c>
      <c r="F13009">
        <f t="shared" si="208"/>
        <v>20044.79671473605</v>
      </c>
    </row>
    <row r="13010" spans="1:6" x14ac:dyDescent="0.2">
      <c r="A13010">
        <v>14</v>
      </c>
      <c r="B13010" s="1" t="s">
        <v>1517</v>
      </c>
      <c r="C13010" s="2">
        <v>5230.0256900000004</v>
      </c>
      <c r="D13010" s="2">
        <v>1.0660861549056007E-3</v>
      </c>
      <c r="E13010" s="2">
        <v>4.9848909299999997</v>
      </c>
      <c r="F13010">
        <f t="shared" si="208"/>
        <v>19989.115404480013</v>
      </c>
    </row>
    <row r="13011" spans="1:6" x14ac:dyDescent="0.2">
      <c r="A13011">
        <v>14</v>
      </c>
      <c r="B13011" s="1" t="s">
        <v>158</v>
      </c>
      <c r="C13011" s="2">
        <v>5211.5009920000002</v>
      </c>
      <c r="D13011" s="2">
        <v>1.062310088582256E-3</v>
      </c>
      <c r="E13011" s="2">
        <v>4.9672344969999997</v>
      </c>
      <c r="F13011">
        <f t="shared" si="208"/>
        <v>19918.3141609173</v>
      </c>
    </row>
    <row r="13012" spans="1:6" x14ac:dyDescent="0.2">
      <c r="A13012">
        <v>14</v>
      </c>
      <c r="B13012" s="1" t="s">
        <v>1511</v>
      </c>
      <c r="C13012" s="2">
        <v>5172.5526950000003</v>
      </c>
      <c r="D13012" s="2">
        <v>1.0543708846249263E-3</v>
      </c>
      <c r="E13012" s="2">
        <v>4.9301117320000003</v>
      </c>
      <c r="F13012">
        <f t="shared" si="208"/>
        <v>19769.454086717367</v>
      </c>
    </row>
    <row r="13013" spans="1:6" x14ac:dyDescent="0.2">
      <c r="A13013">
        <v>14</v>
      </c>
      <c r="B13013" s="1" t="s">
        <v>824</v>
      </c>
      <c r="C13013" s="2">
        <v>5122.9182870000004</v>
      </c>
      <c r="D13013" s="2">
        <v>1.0442534286594181E-3</v>
      </c>
      <c r="E13013" s="2">
        <v>4.8828037220000002</v>
      </c>
      <c r="F13013">
        <f t="shared" si="208"/>
        <v>19579.75178736409</v>
      </c>
    </row>
    <row r="13014" spans="1:6" x14ac:dyDescent="0.2">
      <c r="A13014">
        <v>14</v>
      </c>
      <c r="B13014" s="1" t="s">
        <v>1513</v>
      </c>
      <c r="C13014" s="2">
        <v>4971.792152</v>
      </c>
      <c r="D13014" s="2">
        <v>1.0134479432748489E-3</v>
      </c>
      <c r="E13014" s="2">
        <v>4.7387609690000003</v>
      </c>
      <c r="F13014">
        <f t="shared" si="208"/>
        <v>19002.148936403417</v>
      </c>
    </row>
    <row r="13015" spans="1:6" x14ac:dyDescent="0.2">
      <c r="A13015">
        <v>14</v>
      </c>
      <c r="B13015" s="1" t="s">
        <v>543</v>
      </c>
      <c r="C13015" s="2">
        <v>4944.7665699999998</v>
      </c>
      <c r="D13015" s="2">
        <v>1.0079390604549304E-3</v>
      </c>
      <c r="E13015" s="2">
        <v>4.7130020940000001</v>
      </c>
      <c r="F13015">
        <f t="shared" si="208"/>
        <v>18898.857383529943</v>
      </c>
    </row>
    <row r="13016" spans="1:6" x14ac:dyDescent="0.2">
      <c r="A13016">
        <v>14</v>
      </c>
      <c r="B13016" s="1" t="s">
        <v>1772</v>
      </c>
      <c r="C13016" s="2">
        <v>4924.4021210000001</v>
      </c>
      <c r="D13016" s="2">
        <v>1.0037879800165958E-3</v>
      </c>
      <c r="E13016" s="2">
        <v>4.6935921399999998</v>
      </c>
      <c r="F13016">
        <f t="shared" si="208"/>
        <v>18821.024625311169</v>
      </c>
    </row>
    <row r="13017" spans="1:6" x14ac:dyDescent="0.2">
      <c r="A13017">
        <v>14</v>
      </c>
      <c r="B13017" s="1" t="s">
        <v>1999</v>
      </c>
      <c r="C13017" s="2">
        <v>4919.4451900000004</v>
      </c>
      <c r="D13017" s="2">
        <v>1.0027775614429796E-3</v>
      </c>
      <c r="E13017" s="2">
        <v>4.6888675439999998</v>
      </c>
      <c r="F13017">
        <f t="shared" si="208"/>
        <v>18802.079277055869</v>
      </c>
    </row>
    <row r="13018" spans="1:6" x14ac:dyDescent="0.2">
      <c r="A13018">
        <v>14</v>
      </c>
      <c r="B13018" s="1" t="s">
        <v>1918</v>
      </c>
      <c r="C13018" s="2">
        <v>4917.3986370000002</v>
      </c>
      <c r="D13018" s="2">
        <v>1.0023603929099976E-3</v>
      </c>
      <c r="E13018" s="2">
        <v>4.6869169140000002</v>
      </c>
      <c r="F13018">
        <f t="shared" si="208"/>
        <v>18794.257367062455</v>
      </c>
    </row>
    <row r="13019" spans="1:6" x14ac:dyDescent="0.2">
      <c r="A13019">
        <v>14</v>
      </c>
      <c r="B13019" s="1" t="s">
        <v>632</v>
      </c>
      <c r="C13019" s="2">
        <v>4874.1951669999999</v>
      </c>
      <c r="D13019" s="2">
        <v>9.9355381639391937E-4</v>
      </c>
      <c r="E13019" s="2">
        <v>4.6457384189999997</v>
      </c>
      <c r="F13019">
        <f t="shared" si="208"/>
        <v>18629.134057385989</v>
      </c>
    </row>
    <row r="13020" spans="1:6" x14ac:dyDescent="0.2">
      <c r="A13020">
        <v>14</v>
      </c>
      <c r="B13020" s="1" t="s">
        <v>1777</v>
      </c>
      <c r="C13020" s="2">
        <v>4849.7161470000001</v>
      </c>
      <c r="D13020" s="2">
        <v>9.8856402367041084E-4</v>
      </c>
      <c r="E13020" s="2">
        <v>4.6224067470000003</v>
      </c>
      <c r="F13020">
        <f t="shared" si="208"/>
        <v>18535.575443820202</v>
      </c>
    </row>
    <row r="13021" spans="1:6" x14ac:dyDescent="0.2">
      <c r="A13021">
        <v>14</v>
      </c>
      <c r="B13021" s="1" t="s">
        <v>797</v>
      </c>
      <c r="C13021" s="2">
        <v>4766.8565550000003</v>
      </c>
      <c r="D13021" s="2">
        <v>9.7167396062345485E-4</v>
      </c>
      <c r="E13021" s="2">
        <v>4.543430839</v>
      </c>
      <c r="F13021">
        <f t="shared" si="208"/>
        <v>18218.886761689777</v>
      </c>
    </row>
    <row r="13022" spans="1:6" x14ac:dyDescent="0.2">
      <c r="A13022">
        <v>14</v>
      </c>
      <c r="B13022" s="1" t="s">
        <v>544</v>
      </c>
      <c r="C13022" s="2">
        <v>4710.6461399999998</v>
      </c>
      <c r="D13022" s="2">
        <v>9.6021605409035314E-4</v>
      </c>
      <c r="E13022" s="2">
        <v>4.4898550430000004</v>
      </c>
      <c r="F13022">
        <f t="shared" si="208"/>
        <v>18004.051014194123</v>
      </c>
    </row>
    <row r="13023" spans="1:6" x14ac:dyDescent="0.2">
      <c r="A13023">
        <v>14</v>
      </c>
      <c r="B13023" s="1" t="s">
        <v>800</v>
      </c>
      <c r="C13023" s="2">
        <v>4505.2220340000003</v>
      </c>
      <c r="D13023" s="2">
        <v>9.1834249403320871E-4</v>
      </c>
      <c r="E13023" s="2">
        <v>4.2940593009999999</v>
      </c>
      <c r="F13023">
        <f t="shared" si="208"/>
        <v>17218.921763122664</v>
      </c>
    </row>
    <row r="13024" spans="1:6" x14ac:dyDescent="0.2">
      <c r="A13024">
        <v>14</v>
      </c>
      <c r="B13024" s="1" t="s">
        <v>717</v>
      </c>
      <c r="C13024" s="2">
        <v>4424.6286600000003</v>
      </c>
      <c r="D13024" s="2">
        <v>9.0191437568970978E-4</v>
      </c>
      <c r="E13024" s="2">
        <v>4.2172433910000002</v>
      </c>
      <c r="F13024">
        <f t="shared" si="208"/>
        <v>16910.894544182058</v>
      </c>
    </row>
    <row r="13025" spans="1:6" x14ac:dyDescent="0.2">
      <c r="A13025">
        <v>14</v>
      </c>
      <c r="B13025" s="1" t="s">
        <v>352</v>
      </c>
      <c r="C13025" s="2">
        <v>4411.727245</v>
      </c>
      <c r="D13025" s="2">
        <v>8.9928455691762842E-4</v>
      </c>
      <c r="E13025" s="2">
        <v>4.2049466740000003</v>
      </c>
      <c r="F13025">
        <f t="shared" si="208"/>
        <v>16861.585442205534</v>
      </c>
    </row>
    <row r="13026" spans="1:6" x14ac:dyDescent="0.2">
      <c r="A13026">
        <v>14</v>
      </c>
      <c r="B13026" s="1" t="s">
        <v>1774</v>
      </c>
      <c r="C13026" s="2">
        <v>4402.8317040000002</v>
      </c>
      <c r="D13026" s="2">
        <v>8.974712935319127E-4</v>
      </c>
      <c r="E13026" s="2">
        <v>4.196468072</v>
      </c>
      <c r="F13026">
        <f t="shared" si="208"/>
        <v>16827.586753723364</v>
      </c>
    </row>
    <row r="13027" spans="1:6" x14ac:dyDescent="0.2">
      <c r="A13027">
        <v>14</v>
      </c>
      <c r="B13027" s="1" t="s">
        <v>1924</v>
      </c>
      <c r="C13027" s="2">
        <v>4337.706416</v>
      </c>
      <c r="D13027" s="2">
        <v>8.8419618339221706E-4</v>
      </c>
      <c r="E13027" s="2">
        <v>4.1343952499999999</v>
      </c>
      <c r="F13027">
        <f t="shared" si="208"/>
        <v>16578.678438604071</v>
      </c>
    </row>
    <row r="13028" spans="1:6" x14ac:dyDescent="0.2">
      <c r="A13028">
        <v>14</v>
      </c>
      <c r="B13028" s="1" t="s">
        <v>1626</v>
      </c>
      <c r="C13028" s="2">
        <v>4311.8124209999996</v>
      </c>
      <c r="D13028" s="2">
        <v>8.7891796282197157E-4</v>
      </c>
      <c r="E13028" s="2">
        <v>4.1097149240000004</v>
      </c>
      <c r="F13028">
        <f t="shared" si="208"/>
        <v>16479.711802911967</v>
      </c>
    </row>
    <row r="13029" spans="1:6" x14ac:dyDescent="0.2">
      <c r="A13029">
        <v>14</v>
      </c>
      <c r="B13029" s="1" t="s">
        <v>351</v>
      </c>
      <c r="C13029" s="2">
        <v>4073.5151099999998</v>
      </c>
      <c r="D13029" s="2">
        <v>8.3034354281974726E-4</v>
      </c>
      <c r="E13029" s="2">
        <v>3.8825867650000001</v>
      </c>
      <c r="F13029">
        <f t="shared" si="208"/>
        <v>15568.941427870261</v>
      </c>
    </row>
    <row r="13030" spans="1:6" x14ac:dyDescent="0.2">
      <c r="A13030">
        <v>14</v>
      </c>
      <c r="B13030" s="1" t="s">
        <v>552</v>
      </c>
      <c r="C13030" s="2">
        <v>4045.2028439999999</v>
      </c>
      <c r="D13030" s="2">
        <v>8.2457238295251375E-4</v>
      </c>
      <c r="E13030" s="2">
        <v>3.855601514</v>
      </c>
      <c r="F13030">
        <f t="shared" si="208"/>
        <v>15460.732180359633</v>
      </c>
    </row>
    <row r="13031" spans="1:6" x14ac:dyDescent="0.2">
      <c r="A13031">
        <v>14</v>
      </c>
      <c r="B13031" s="1" t="s">
        <v>413</v>
      </c>
      <c r="C13031" s="2">
        <v>4039.058446</v>
      </c>
      <c r="D13031" s="2">
        <v>8.2331991154606192E-4</v>
      </c>
      <c r="E13031" s="2">
        <v>3.849745108</v>
      </c>
      <c r="F13031">
        <f t="shared" si="208"/>
        <v>15437.248341488661</v>
      </c>
    </row>
    <row r="13032" spans="1:6" x14ac:dyDescent="0.2">
      <c r="A13032">
        <v>14</v>
      </c>
      <c r="B13032" s="1" t="s">
        <v>255</v>
      </c>
      <c r="C13032" s="2">
        <v>3980.3271599999998</v>
      </c>
      <c r="D13032" s="2">
        <v>8.1134815179174837E-4</v>
      </c>
      <c r="E13032" s="2">
        <v>3.7937665960000002</v>
      </c>
      <c r="F13032">
        <f t="shared" si="208"/>
        <v>15212.777846095281</v>
      </c>
    </row>
    <row r="13033" spans="1:6" x14ac:dyDescent="0.2">
      <c r="A13033">
        <v>14</v>
      </c>
      <c r="B13033" s="1" t="s">
        <v>403</v>
      </c>
      <c r="C13033" s="2">
        <v>3952.8047569999999</v>
      </c>
      <c r="D13033" s="2">
        <v>8.0573799712567473E-4</v>
      </c>
      <c r="E13033" s="2">
        <v>3.7675341859999998</v>
      </c>
      <c r="F13033">
        <f t="shared" si="208"/>
        <v>15107.587446106401</v>
      </c>
    </row>
    <row r="13034" spans="1:6" x14ac:dyDescent="0.2">
      <c r="A13034">
        <v>14</v>
      </c>
      <c r="B13034" s="1" t="s">
        <v>1622</v>
      </c>
      <c r="C13034" s="2">
        <v>3945.4343709999998</v>
      </c>
      <c r="D13034" s="2">
        <v>8.0423562088847446E-4</v>
      </c>
      <c r="E13034" s="2">
        <v>3.7605092550000001</v>
      </c>
      <c r="F13034">
        <f t="shared" si="208"/>
        <v>15079.417891658895</v>
      </c>
    </row>
    <row r="13035" spans="1:6" x14ac:dyDescent="0.2">
      <c r="A13035">
        <v>14</v>
      </c>
      <c r="B13035" s="1" t="s">
        <v>415</v>
      </c>
      <c r="C13035" s="2">
        <v>3860.1706199999999</v>
      </c>
      <c r="D13035" s="2">
        <v>7.8685549522228965E-4</v>
      </c>
      <c r="E13035" s="2">
        <v>3.6792418730000001</v>
      </c>
      <c r="F13035">
        <f t="shared" si="208"/>
        <v>14753.540535417931</v>
      </c>
    </row>
    <row r="13036" spans="1:6" x14ac:dyDescent="0.2">
      <c r="A13036">
        <v>14</v>
      </c>
      <c r="B13036" s="1" t="s">
        <v>1919</v>
      </c>
      <c r="C13036" s="2">
        <v>3788.4987249999999</v>
      </c>
      <c r="D13036" s="2">
        <v>7.7224592718376007E-4</v>
      </c>
      <c r="E13036" s="2">
        <v>3.6109292860000002</v>
      </c>
      <c r="F13036">
        <f t="shared" si="208"/>
        <v>14479.611134695502</v>
      </c>
    </row>
    <row r="13037" spans="1:6" x14ac:dyDescent="0.2">
      <c r="A13037">
        <v>14</v>
      </c>
      <c r="B13037" s="1" t="s">
        <v>645</v>
      </c>
      <c r="C13037" s="2">
        <v>3704.9963889999999</v>
      </c>
      <c r="D13037" s="2">
        <v>7.5522484751533404E-4</v>
      </c>
      <c r="E13037" s="2">
        <v>3.53134076</v>
      </c>
      <c r="F13037">
        <f t="shared" si="208"/>
        <v>14160.465890912514</v>
      </c>
    </row>
    <row r="13038" spans="1:6" x14ac:dyDescent="0.2">
      <c r="A13038">
        <v>14</v>
      </c>
      <c r="B13038" s="1" t="s">
        <v>235</v>
      </c>
      <c r="C13038" s="2">
        <v>3679.236038</v>
      </c>
      <c r="D13038" s="2">
        <v>7.4997386887601901E-4</v>
      </c>
      <c r="E13038" s="2">
        <v>3.5067878139999999</v>
      </c>
      <c r="F13038">
        <f t="shared" si="208"/>
        <v>14062.010041425356</v>
      </c>
    </row>
    <row r="13039" spans="1:6" x14ac:dyDescent="0.2">
      <c r="A13039">
        <v>14</v>
      </c>
      <c r="B13039" s="1" t="s">
        <v>349</v>
      </c>
      <c r="C13039" s="2">
        <v>3677.7710280000001</v>
      </c>
      <c r="D13039" s="2">
        <v>7.4967524187960347E-4</v>
      </c>
      <c r="E13039" s="2">
        <v>3.5053914700000002</v>
      </c>
      <c r="F13039">
        <f t="shared" si="208"/>
        <v>14056.410785242566</v>
      </c>
    </row>
    <row r="13040" spans="1:6" x14ac:dyDescent="0.2">
      <c r="A13040">
        <v>14</v>
      </c>
      <c r="B13040" s="1" t="s">
        <v>180</v>
      </c>
      <c r="C13040" s="2">
        <v>3672.0450900000001</v>
      </c>
      <c r="D13040" s="2">
        <v>7.4850806906935163E-4</v>
      </c>
      <c r="E13040" s="2">
        <v>3.4999339100000002</v>
      </c>
      <c r="F13040">
        <f t="shared" si="208"/>
        <v>14034.526295050344</v>
      </c>
    </row>
    <row r="13041" spans="1:6" x14ac:dyDescent="0.2">
      <c r="A13041">
        <v>14</v>
      </c>
      <c r="B13041" s="1" t="s">
        <v>547</v>
      </c>
      <c r="C13041" s="2">
        <v>3544.765566</v>
      </c>
      <c r="D13041" s="2">
        <v>7.2256346634216439E-4</v>
      </c>
      <c r="E13041" s="2">
        <v>3.3786200609999999</v>
      </c>
      <c r="F13041">
        <f t="shared" si="208"/>
        <v>13548.064993915583</v>
      </c>
    </row>
    <row r="13042" spans="1:6" x14ac:dyDescent="0.2">
      <c r="A13042">
        <v>14</v>
      </c>
      <c r="B13042" s="1" t="s">
        <v>2000</v>
      </c>
      <c r="C13042" s="2">
        <v>3509.9420989999999</v>
      </c>
      <c r="D13042" s="2">
        <v>7.1546506625490812E-4</v>
      </c>
      <c r="E13042" s="2">
        <v>3.345428794</v>
      </c>
      <c r="F13042">
        <f t="shared" si="208"/>
        <v>13414.969992279528</v>
      </c>
    </row>
    <row r="13043" spans="1:6" x14ac:dyDescent="0.2">
      <c r="A13043">
        <v>14</v>
      </c>
      <c r="B13043" s="1" t="s">
        <v>176</v>
      </c>
      <c r="C13043" s="2">
        <v>3491.3815460000001</v>
      </c>
      <c r="D13043" s="2">
        <v>7.116816911469071E-4</v>
      </c>
      <c r="E13043" s="2">
        <v>3.3277381859999999</v>
      </c>
      <c r="F13043">
        <f t="shared" si="208"/>
        <v>13344.031709004508</v>
      </c>
    </row>
    <row r="13044" spans="1:6" x14ac:dyDescent="0.2">
      <c r="A13044">
        <v>14</v>
      </c>
      <c r="B13044" s="1" t="s">
        <v>311</v>
      </c>
      <c r="C13044" s="2">
        <v>3475.645571</v>
      </c>
      <c r="D13044" s="2">
        <v>7.0847407675132812E-4</v>
      </c>
      <c r="E13044" s="2">
        <v>3.312739766</v>
      </c>
      <c r="F13044">
        <f t="shared" si="208"/>
        <v>13283.888939087403</v>
      </c>
    </row>
    <row r="13045" spans="1:6" x14ac:dyDescent="0.2">
      <c r="A13045">
        <v>14</v>
      </c>
      <c r="B13045" s="1" t="s">
        <v>2001</v>
      </c>
      <c r="C13045" s="2">
        <v>3443.456216</v>
      </c>
      <c r="D13045" s="2">
        <v>7.0191261281298922E-4</v>
      </c>
      <c r="E13045" s="2">
        <v>3.2820591480000001</v>
      </c>
      <c r="F13045">
        <f t="shared" si="208"/>
        <v>13160.861490243547</v>
      </c>
    </row>
    <row r="13046" spans="1:6" x14ac:dyDescent="0.2">
      <c r="A13046">
        <v>14</v>
      </c>
      <c r="B13046" s="1" t="s">
        <v>394</v>
      </c>
      <c r="C13046" s="2">
        <v>3443.0393349999999</v>
      </c>
      <c r="D13046" s="2">
        <v>7.0182763586747296E-4</v>
      </c>
      <c r="E13046" s="2">
        <v>3.2816618059999998</v>
      </c>
      <c r="F13046">
        <f t="shared" si="208"/>
        <v>13159.268172515118</v>
      </c>
    </row>
    <row r="13047" spans="1:6" x14ac:dyDescent="0.2">
      <c r="A13047">
        <v>14</v>
      </c>
      <c r="B13047" s="1" t="s">
        <v>1623</v>
      </c>
      <c r="C13047" s="2">
        <v>3372.8345079999999</v>
      </c>
      <c r="D13047" s="2">
        <v>6.8751711463938339E-4</v>
      </c>
      <c r="E13047" s="2">
        <v>3.214747526</v>
      </c>
      <c r="F13047">
        <f t="shared" si="208"/>
        <v>12890.945899488439</v>
      </c>
    </row>
    <row r="13048" spans="1:6" x14ac:dyDescent="0.2">
      <c r="A13048">
        <v>14</v>
      </c>
      <c r="B13048" s="1" t="s">
        <v>340</v>
      </c>
      <c r="C13048" s="2">
        <v>3263.5863429999999</v>
      </c>
      <c r="D13048" s="2">
        <v>6.652480164161613E-4</v>
      </c>
      <c r="E13048" s="2">
        <v>3.1106198950000001</v>
      </c>
      <c r="F13048">
        <f t="shared" si="208"/>
        <v>12473.400307803024</v>
      </c>
    </row>
    <row r="13049" spans="1:6" x14ac:dyDescent="0.2">
      <c r="A13049">
        <v>14</v>
      </c>
      <c r="B13049" s="1" t="s">
        <v>586</v>
      </c>
      <c r="C13049" s="2">
        <v>3228.5621489999999</v>
      </c>
      <c r="D13049" s="2">
        <v>6.5810869975277376E-4</v>
      </c>
      <c r="E13049" s="2">
        <v>3.0772373069999999</v>
      </c>
      <c r="F13049">
        <f t="shared" si="208"/>
        <v>12339.538120364508</v>
      </c>
    </row>
    <row r="13050" spans="1:6" x14ac:dyDescent="0.2">
      <c r="A13050">
        <v>14</v>
      </c>
      <c r="B13050" s="1" t="s">
        <v>387</v>
      </c>
      <c r="C13050" s="2">
        <v>3221.748666</v>
      </c>
      <c r="D13050" s="2">
        <v>6.5671984246815573E-4</v>
      </c>
      <c r="E13050" s="2">
        <v>3.0707431770000002</v>
      </c>
      <c r="F13050">
        <f t="shared" si="208"/>
        <v>12313.49704627792</v>
      </c>
    </row>
    <row r="13051" spans="1:6" x14ac:dyDescent="0.2">
      <c r="A13051">
        <v>14</v>
      </c>
      <c r="B13051" s="1" t="s">
        <v>820</v>
      </c>
      <c r="C13051" s="2">
        <v>3156.403534</v>
      </c>
      <c r="D13051" s="2">
        <v>6.4339991915960207E-4</v>
      </c>
      <c r="E13051" s="2">
        <v>3.0084608140000002</v>
      </c>
      <c r="F13051">
        <f t="shared" si="208"/>
        <v>12063.748484242538</v>
      </c>
    </row>
    <row r="13052" spans="1:6" x14ac:dyDescent="0.2">
      <c r="A13052">
        <v>14</v>
      </c>
      <c r="B13052" s="1" t="s">
        <v>666</v>
      </c>
      <c r="C13052" s="2">
        <v>3146.393364</v>
      </c>
      <c r="D13052" s="2">
        <v>6.4135945062747542E-4</v>
      </c>
      <c r="E13052" s="2">
        <v>2.998919828</v>
      </c>
      <c r="F13052">
        <f t="shared" si="208"/>
        <v>12025.489699265165</v>
      </c>
    </row>
    <row r="13053" spans="1:6" x14ac:dyDescent="0.2">
      <c r="A13053">
        <v>14</v>
      </c>
      <c r="B13053" s="1" t="s">
        <v>804</v>
      </c>
      <c r="C13053" s="2">
        <v>3130.2801930000001</v>
      </c>
      <c r="D13053" s="2">
        <v>6.3807494888662669E-4</v>
      </c>
      <c r="E13053" s="2">
        <v>2.983561892</v>
      </c>
      <c r="F13053">
        <f t="shared" si="208"/>
        <v>11963.905291624251</v>
      </c>
    </row>
    <row r="13054" spans="1:6" x14ac:dyDescent="0.2">
      <c r="A13054">
        <v>14</v>
      </c>
      <c r="B13054" s="1" t="s">
        <v>798</v>
      </c>
      <c r="C13054" s="2">
        <v>3115.5595079999998</v>
      </c>
      <c r="D13054" s="2">
        <v>6.3507429082867832E-4</v>
      </c>
      <c r="E13054" s="2">
        <v>2.9695311750000002</v>
      </c>
      <c r="F13054">
        <f t="shared" si="208"/>
        <v>11907.642953037719</v>
      </c>
    </row>
    <row r="13055" spans="1:6" x14ac:dyDescent="0.2">
      <c r="A13055">
        <v>14</v>
      </c>
      <c r="B13055" s="1" t="s">
        <v>1775</v>
      </c>
      <c r="C13055" s="2">
        <v>3091.1833489999999</v>
      </c>
      <c r="D13055" s="2">
        <v>6.3010546506753803E-4</v>
      </c>
      <c r="E13055" s="2">
        <v>2.9462975419999999</v>
      </c>
      <c r="F13055">
        <f t="shared" si="208"/>
        <v>11814.477470016338</v>
      </c>
    </row>
    <row r="13056" spans="1:6" x14ac:dyDescent="0.2">
      <c r="A13056">
        <v>14</v>
      </c>
      <c r="B13056" s="1" t="s">
        <v>339</v>
      </c>
      <c r="C13056" s="2">
        <v>3086.618739</v>
      </c>
      <c r="D13056" s="2">
        <v>6.2917501710907896E-4</v>
      </c>
      <c r="E13056" s="2">
        <v>2.9419468790000001</v>
      </c>
      <c r="F13056">
        <f t="shared" si="208"/>
        <v>11797.03157079523</v>
      </c>
    </row>
    <row r="13057" spans="1:6" x14ac:dyDescent="0.2">
      <c r="A13057">
        <v>14</v>
      </c>
      <c r="B13057" s="1" t="s">
        <v>425</v>
      </c>
      <c r="C13057" s="2">
        <v>3026.0465170000002</v>
      </c>
      <c r="D13057" s="2">
        <v>6.1682800178789875E-4</v>
      </c>
      <c r="E13057" s="2">
        <v>2.8842137170000002</v>
      </c>
      <c r="F13057">
        <f t="shared" si="208"/>
        <v>11565.525033523101</v>
      </c>
    </row>
    <row r="13058" spans="1:6" x14ac:dyDescent="0.2">
      <c r="A13058">
        <v>14</v>
      </c>
      <c r="B13058" s="1" t="s">
        <v>807</v>
      </c>
      <c r="C13058" s="2">
        <v>3025.3931029999999</v>
      </c>
      <c r="D13058" s="2">
        <v>6.1669481038863271E-4</v>
      </c>
      <c r="E13058" s="2">
        <v>2.88359093</v>
      </c>
      <c r="F13058">
        <f t="shared" si="208"/>
        <v>11563.027694786862</v>
      </c>
    </row>
    <row r="13059" spans="1:6" x14ac:dyDescent="0.2">
      <c r="A13059">
        <v>14</v>
      </c>
      <c r="B13059" s="1" t="s">
        <v>1778</v>
      </c>
      <c r="C13059" s="2">
        <v>2994.853732</v>
      </c>
      <c r="D13059" s="2">
        <v>6.1046967800713447E-4</v>
      </c>
      <c r="E13059" s="2">
        <v>2.8544829580000002</v>
      </c>
      <c r="F13059">
        <f t="shared" ref="F13059:F13122" si="209">D13059*$I$8</f>
        <v>11446.306462633771</v>
      </c>
    </row>
    <row r="13060" spans="1:6" x14ac:dyDescent="0.2">
      <c r="A13060">
        <v>14</v>
      </c>
      <c r="B13060" s="1" t="s">
        <v>345</v>
      </c>
      <c r="C13060" s="2">
        <v>2927.6417280000001</v>
      </c>
      <c r="D13060" s="2">
        <v>5.967692126401875E-4</v>
      </c>
      <c r="E13060" s="2">
        <v>2.7904212259999999</v>
      </c>
      <c r="F13060">
        <f t="shared" si="209"/>
        <v>11189.422737003515</v>
      </c>
    </row>
    <row r="13061" spans="1:6" x14ac:dyDescent="0.2">
      <c r="A13061">
        <v>14</v>
      </c>
      <c r="B13061" s="1" t="s">
        <v>168</v>
      </c>
      <c r="C13061" s="2">
        <v>2921.761074</v>
      </c>
      <c r="D13061" s="2">
        <v>5.9557050266473906E-4</v>
      </c>
      <c r="E13061" s="2">
        <v>2.784816202</v>
      </c>
      <c r="F13061">
        <f t="shared" si="209"/>
        <v>11166.946924963857</v>
      </c>
    </row>
    <row r="13062" spans="1:6" x14ac:dyDescent="0.2">
      <c r="A13062">
        <v>14</v>
      </c>
      <c r="B13062" s="1" t="s">
        <v>1534</v>
      </c>
      <c r="C13062" s="2">
        <v>2916.8635429999999</v>
      </c>
      <c r="D13062" s="2">
        <v>5.9457219197242019E-4</v>
      </c>
      <c r="E13062" s="2">
        <v>2.7801482210000001</v>
      </c>
      <c r="F13062">
        <f t="shared" si="209"/>
        <v>11148.228599482878</v>
      </c>
    </row>
    <row r="13063" spans="1:6" x14ac:dyDescent="0.2">
      <c r="A13063">
        <v>14</v>
      </c>
      <c r="B13063" s="1" t="s">
        <v>1776</v>
      </c>
      <c r="C13063" s="2">
        <v>2899.291624</v>
      </c>
      <c r="D13063" s="2">
        <v>5.909903397863076E-4</v>
      </c>
      <c r="E13063" s="2">
        <v>2.76339991</v>
      </c>
      <c r="F13063">
        <f t="shared" si="209"/>
        <v>11081.068870993267</v>
      </c>
    </row>
    <row r="13064" spans="1:6" x14ac:dyDescent="0.2">
      <c r="A13064">
        <v>14</v>
      </c>
      <c r="B13064" s="1" t="s">
        <v>5</v>
      </c>
      <c r="C13064" s="2">
        <v>2898.5979280000001</v>
      </c>
      <c r="D13064" s="2">
        <v>5.9084893709847124E-4</v>
      </c>
      <c r="E13064" s="2">
        <v>2.762738728</v>
      </c>
      <c r="F13064">
        <f t="shared" si="209"/>
        <v>11078.417570596335</v>
      </c>
    </row>
    <row r="13065" spans="1:6" x14ac:dyDescent="0.2">
      <c r="A13065">
        <v>14</v>
      </c>
      <c r="B13065" s="1" t="s">
        <v>806</v>
      </c>
      <c r="C13065" s="2">
        <v>2885.982168</v>
      </c>
      <c r="D13065" s="2">
        <v>5.8827734608244862E-4</v>
      </c>
      <c r="E13065" s="2">
        <v>2.7507142770000002</v>
      </c>
      <c r="F13065">
        <f t="shared" si="209"/>
        <v>11030.200239045911</v>
      </c>
    </row>
    <row r="13066" spans="1:6" x14ac:dyDescent="0.2">
      <c r="A13066">
        <v>14</v>
      </c>
      <c r="B13066" s="1" t="s">
        <v>343</v>
      </c>
      <c r="C13066" s="2">
        <v>2794.56158</v>
      </c>
      <c r="D13066" s="2">
        <v>5.6964221344431428E-4</v>
      </c>
      <c r="E13066" s="2">
        <v>2.6635786330000002</v>
      </c>
      <c r="F13066">
        <f t="shared" si="209"/>
        <v>10680.791502080892</v>
      </c>
    </row>
    <row r="13067" spans="1:6" x14ac:dyDescent="0.2">
      <c r="A13067">
        <v>14</v>
      </c>
      <c r="B13067" s="1" t="s">
        <v>819</v>
      </c>
      <c r="C13067" s="2">
        <v>2739.2506790000002</v>
      </c>
      <c r="D13067" s="2">
        <v>5.5836766341309013E-4</v>
      </c>
      <c r="E13067" s="2">
        <v>2.6108601899999999</v>
      </c>
      <c r="F13067">
        <f t="shared" si="209"/>
        <v>10469.39368899544</v>
      </c>
    </row>
    <row r="13068" spans="1:6" x14ac:dyDescent="0.2">
      <c r="A13068">
        <v>14</v>
      </c>
      <c r="B13068" s="1" t="s">
        <v>342</v>
      </c>
      <c r="C13068" s="2">
        <v>2657.3815540000001</v>
      </c>
      <c r="D13068" s="2">
        <v>5.4167949647980702E-4</v>
      </c>
      <c r="E13068" s="2">
        <v>2.532828324</v>
      </c>
      <c r="F13068">
        <f t="shared" si="209"/>
        <v>10156.490558996382</v>
      </c>
    </row>
    <row r="13069" spans="1:6" x14ac:dyDescent="0.2">
      <c r="A13069">
        <v>14</v>
      </c>
      <c r="B13069" s="1" t="s">
        <v>321</v>
      </c>
      <c r="C13069" s="2">
        <v>2619.921769</v>
      </c>
      <c r="D13069" s="2">
        <v>5.3404371027485737E-4</v>
      </c>
      <c r="E13069" s="2">
        <v>2.4971243040000002</v>
      </c>
      <c r="F13069">
        <f t="shared" si="209"/>
        <v>10013.319567653576</v>
      </c>
    </row>
    <row r="13070" spans="1:6" x14ac:dyDescent="0.2">
      <c r="A13070">
        <v>14</v>
      </c>
      <c r="B13070" s="1" t="s">
        <v>331</v>
      </c>
      <c r="C13070" s="2">
        <v>2600.5629159999999</v>
      </c>
      <c r="D13070" s="2">
        <v>5.3009761007553663E-4</v>
      </c>
      <c r="E13070" s="2">
        <v>2.4786728130000002</v>
      </c>
      <c r="F13070">
        <f t="shared" si="209"/>
        <v>9939.3301889163122</v>
      </c>
    </row>
    <row r="13071" spans="1:6" x14ac:dyDescent="0.2">
      <c r="A13071">
        <v>14</v>
      </c>
      <c r="B13071" s="1" t="s">
        <v>412</v>
      </c>
      <c r="C13071" s="2">
        <v>2572.1865990000001</v>
      </c>
      <c r="D13071" s="2">
        <v>5.2431339405630592E-4</v>
      </c>
      <c r="E13071" s="2">
        <v>2.4516265129999999</v>
      </c>
      <c r="F13071">
        <f t="shared" si="209"/>
        <v>9830.8761385557355</v>
      </c>
    </row>
    <row r="13072" spans="1:6" x14ac:dyDescent="0.2">
      <c r="A13072">
        <v>14</v>
      </c>
      <c r="B13072" s="1" t="s">
        <v>201</v>
      </c>
      <c r="C13072" s="2">
        <v>2537.355423</v>
      </c>
      <c r="D13072" s="2">
        <v>5.1721342250014965E-4</v>
      </c>
      <c r="E13072" s="2">
        <v>2.418427898</v>
      </c>
      <c r="F13072">
        <f t="shared" si="209"/>
        <v>9697.7516718778061</v>
      </c>
    </row>
    <row r="13073" spans="1:6" x14ac:dyDescent="0.2">
      <c r="A13073">
        <v>14</v>
      </c>
      <c r="B13073" s="1" t="s">
        <v>216</v>
      </c>
      <c r="C13073" s="2">
        <v>2513.0230040000001</v>
      </c>
      <c r="D13073" s="2">
        <v>5.1225351270776833E-4</v>
      </c>
      <c r="E13073" s="2">
        <v>2.395235955</v>
      </c>
      <c r="F13073">
        <f t="shared" si="209"/>
        <v>9604.7533632706563</v>
      </c>
    </row>
    <row r="13074" spans="1:6" x14ac:dyDescent="0.2">
      <c r="A13074">
        <v>14</v>
      </c>
      <c r="B13074" s="1" t="s">
        <v>347</v>
      </c>
      <c r="C13074" s="2">
        <v>2500</v>
      </c>
      <c r="D13074" s="2">
        <v>5.0959890929621807E-4</v>
      </c>
      <c r="E13074" s="2">
        <v>2.3828233480000001</v>
      </c>
      <c r="F13074">
        <f t="shared" si="209"/>
        <v>9554.9795493040892</v>
      </c>
    </row>
    <row r="13075" spans="1:6" x14ac:dyDescent="0.2">
      <c r="A13075">
        <v>14</v>
      </c>
      <c r="B13075" s="1" t="s">
        <v>322</v>
      </c>
      <c r="C13075" s="2">
        <v>2497.8908780000002</v>
      </c>
      <c r="D13075" s="2">
        <v>5.0916898680034559E-4</v>
      </c>
      <c r="E13075" s="2">
        <v>2.380813082</v>
      </c>
      <c r="F13075">
        <f t="shared" si="209"/>
        <v>9546.9185025064799</v>
      </c>
    </row>
    <row r="13076" spans="1:6" x14ac:dyDescent="0.2">
      <c r="A13076">
        <v>14</v>
      </c>
      <c r="B13076" s="1" t="s">
        <v>1527</v>
      </c>
      <c r="C13076" s="2">
        <v>2487.0531070000002</v>
      </c>
      <c r="D13076" s="2">
        <v>5.0695982039744396E-4</v>
      </c>
      <c r="E13076" s="2">
        <v>2.3704832850000002</v>
      </c>
      <c r="F13076">
        <f t="shared" si="209"/>
        <v>9505.4966324520738</v>
      </c>
    </row>
    <row r="13077" spans="1:6" x14ac:dyDescent="0.2">
      <c r="A13077">
        <v>14</v>
      </c>
      <c r="B13077" s="1" t="s">
        <v>280</v>
      </c>
      <c r="C13077" s="2">
        <v>2486.0306129999999</v>
      </c>
      <c r="D13077" s="2">
        <v>5.0675139545925036E-4</v>
      </c>
      <c r="E13077" s="2">
        <v>2.3695087149999998</v>
      </c>
      <c r="F13077">
        <f t="shared" si="209"/>
        <v>9501.5886648609448</v>
      </c>
    </row>
    <row r="13078" spans="1:6" x14ac:dyDescent="0.2">
      <c r="A13078">
        <v>14</v>
      </c>
      <c r="B13078" s="1" t="s">
        <v>279</v>
      </c>
      <c r="C13078" s="2">
        <v>2471.0800610000001</v>
      </c>
      <c r="D13078" s="2">
        <v>5.0370388162228287E-4</v>
      </c>
      <c r="E13078" s="2">
        <v>2.355258906</v>
      </c>
      <c r="F13078">
        <f t="shared" si="209"/>
        <v>9444.4477804178041</v>
      </c>
    </row>
    <row r="13079" spans="1:6" x14ac:dyDescent="0.2">
      <c r="A13079">
        <v>14</v>
      </c>
      <c r="B13079" s="1" t="s">
        <v>338</v>
      </c>
      <c r="C13079" s="2">
        <v>2434.5735260000001</v>
      </c>
      <c r="D13079" s="2">
        <v>4.9626240536540718E-4</v>
      </c>
      <c r="E13079" s="2">
        <v>2.3204634560000001</v>
      </c>
      <c r="F13079">
        <f t="shared" si="209"/>
        <v>9304.9201006013845</v>
      </c>
    </row>
    <row r="13080" spans="1:6" x14ac:dyDescent="0.2">
      <c r="A13080">
        <v>14</v>
      </c>
      <c r="B13080" s="1" t="s">
        <v>337</v>
      </c>
      <c r="C13080" s="2">
        <v>2420.3770810000001</v>
      </c>
      <c r="D13080" s="2">
        <v>4.9336860826197421E-4</v>
      </c>
      <c r="E13080" s="2">
        <v>2.3069324080000002</v>
      </c>
      <c r="F13080">
        <f t="shared" si="209"/>
        <v>9250.6614049120162</v>
      </c>
    </row>
    <row r="13081" spans="1:6" x14ac:dyDescent="0.2">
      <c r="A13081">
        <v>14</v>
      </c>
      <c r="B13081" s="1" t="s">
        <v>185</v>
      </c>
      <c r="C13081" s="2">
        <v>2418.6371319999998</v>
      </c>
      <c r="D13081" s="2">
        <v>4.9301393791115254E-4</v>
      </c>
      <c r="E13081" s="2">
        <v>2.3052740119999999</v>
      </c>
      <c r="F13081">
        <f t="shared" si="209"/>
        <v>9244.0113358341096</v>
      </c>
    </row>
    <row r="13082" spans="1:6" x14ac:dyDescent="0.2">
      <c r="A13082">
        <v>14</v>
      </c>
      <c r="B13082" s="1" t="s">
        <v>1522</v>
      </c>
      <c r="C13082" s="2">
        <v>2405.9227919999998</v>
      </c>
      <c r="D13082" s="2">
        <v>4.9042225228192345E-4</v>
      </c>
      <c r="E13082" s="2">
        <v>2.293155601</v>
      </c>
      <c r="F13082">
        <f t="shared" si="209"/>
        <v>9195.4172302860643</v>
      </c>
    </row>
    <row r="13083" spans="1:6" x14ac:dyDescent="0.2">
      <c r="A13083">
        <v>14</v>
      </c>
      <c r="B13083" s="1" t="s">
        <v>852</v>
      </c>
      <c r="C13083" s="2">
        <v>2389.5950979999998</v>
      </c>
      <c r="D13083" s="2">
        <v>4.8709402230168435E-4</v>
      </c>
      <c r="E13083" s="2">
        <v>2.2775931969999998</v>
      </c>
      <c r="F13083">
        <f t="shared" si="209"/>
        <v>9133.0129181565808</v>
      </c>
    </row>
    <row r="13084" spans="1:6" x14ac:dyDescent="0.2">
      <c r="A13084">
        <v>14</v>
      </c>
      <c r="B13084" s="1" t="s">
        <v>362</v>
      </c>
      <c r="C13084" s="2">
        <v>2365.0890260000001</v>
      </c>
      <c r="D13084" s="2">
        <v>4.8209871510817215E-4</v>
      </c>
      <c r="E13084" s="2">
        <v>2.2542357399999999</v>
      </c>
      <c r="F13084">
        <f t="shared" si="209"/>
        <v>9039.3509082782275</v>
      </c>
    </row>
    <row r="13085" spans="1:6" x14ac:dyDescent="0.2">
      <c r="A13085">
        <v>14</v>
      </c>
      <c r="B13085" s="1" t="s">
        <v>491</v>
      </c>
      <c r="C13085" s="2">
        <v>2357.4571769999998</v>
      </c>
      <c r="D13085" s="2">
        <v>4.8054304237918853E-4</v>
      </c>
      <c r="E13085" s="2">
        <v>2.2469616010000002</v>
      </c>
      <c r="F13085">
        <f t="shared" si="209"/>
        <v>9010.1820446097845</v>
      </c>
    </row>
    <row r="13086" spans="1:6" x14ac:dyDescent="0.2">
      <c r="A13086">
        <v>14</v>
      </c>
      <c r="B13086" s="1" t="s">
        <v>266</v>
      </c>
      <c r="C13086" s="2">
        <v>2346.528045</v>
      </c>
      <c r="D13086" s="2">
        <v>4.7831525295773201E-4</v>
      </c>
      <c r="E13086" s="2">
        <v>2.2365447249999999</v>
      </c>
      <c r="F13086">
        <f t="shared" si="209"/>
        <v>8968.4109929574752</v>
      </c>
    </row>
    <row r="13087" spans="1:6" x14ac:dyDescent="0.2">
      <c r="A13087">
        <v>14</v>
      </c>
      <c r="B13087" s="1" t="s">
        <v>297</v>
      </c>
      <c r="C13087" s="2">
        <v>2346.4404039999999</v>
      </c>
      <c r="D13087" s="2">
        <v>4.7829738808523743E-4</v>
      </c>
      <c r="E13087" s="2">
        <v>2.2364611910000001</v>
      </c>
      <c r="F13087">
        <f t="shared" si="209"/>
        <v>8968.0760265982026</v>
      </c>
    </row>
    <row r="13088" spans="1:6" x14ac:dyDescent="0.2">
      <c r="A13088">
        <v>14</v>
      </c>
      <c r="B13088" s="1" t="s">
        <v>108</v>
      </c>
      <c r="C13088" s="2">
        <v>2332.0713260000002</v>
      </c>
      <c r="D13088" s="2">
        <v>4.7536840166984609E-4</v>
      </c>
      <c r="E13088" s="2">
        <v>2.222765602</v>
      </c>
      <c r="F13088">
        <f t="shared" si="209"/>
        <v>8913.1575313096146</v>
      </c>
    </row>
    <row r="13089" spans="1:6" x14ac:dyDescent="0.2">
      <c r="A13089">
        <v>14</v>
      </c>
      <c r="B13089" s="1" t="s">
        <v>301</v>
      </c>
      <c r="C13089" s="2">
        <v>2311.9560280000001</v>
      </c>
      <c r="D13089" s="2">
        <v>4.7126810803527891E-4</v>
      </c>
      <c r="E13089" s="2">
        <v>2.2035931209999999</v>
      </c>
      <c r="F13089">
        <f t="shared" si="209"/>
        <v>8836.2770256614804</v>
      </c>
    </row>
    <row r="13090" spans="1:6" x14ac:dyDescent="0.2">
      <c r="A13090">
        <v>14</v>
      </c>
      <c r="B13090" s="1" t="s">
        <v>1624</v>
      </c>
      <c r="C13090" s="2">
        <v>2259.2085099999999</v>
      </c>
      <c r="D13090" s="2">
        <v>4.6051607697374612E-4</v>
      </c>
      <c r="E13090" s="2">
        <v>2.1533179140000001</v>
      </c>
      <c r="F13090">
        <f t="shared" si="209"/>
        <v>8634.6764432577402</v>
      </c>
    </row>
    <row r="13091" spans="1:6" x14ac:dyDescent="0.2">
      <c r="A13091">
        <v>14</v>
      </c>
      <c r="B13091" s="1" t="s">
        <v>91</v>
      </c>
      <c r="C13091" s="2">
        <v>2231.2056950000001</v>
      </c>
      <c r="D13091" s="2">
        <v>4.5480799550031223E-4</v>
      </c>
      <c r="E13091" s="2">
        <v>2.1266276099999999</v>
      </c>
      <c r="F13091">
        <f t="shared" si="209"/>
        <v>8527.6499156308546</v>
      </c>
    </row>
    <row r="13092" spans="1:6" x14ac:dyDescent="0.2">
      <c r="A13092">
        <v>14</v>
      </c>
      <c r="B13092" s="1" t="s">
        <v>1973</v>
      </c>
      <c r="C13092" s="2">
        <v>2204.9520160000002</v>
      </c>
      <c r="D13092" s="2">
        <v>4.4945645696638925E-4</v>
      </c>
      <c r="E13092" s="2">
        <v>2.1016044580000002</v>
      </c>
      <c r="F13092">
        <f t="shared" si="209"/>
        <v>8427.308568119799</v>
      </c>
    </row>
    <row r="13093" spans="1:6" x14ac:dyDescent="0.2">
      <c r="A13093">
        <v>14</v>
      </c>
      <c r="B13093" s="1" t="s">
        <v>336</v>
      </c>
      <c r="C13093" s="2">
        <v>2199.7094379999999</v>
      </c>
      <c r="D13093" s="2">
        <v>4.4838781234762224E-4</v>
      </c>
      <c r="E13093" s="2">
        <v>2.0966076039999999</v>
      </c>
      <c r="F13093">
        <f t="shared" si="209"/>
        <v>8407.271481517917</v>
      </c>
    </row>
    <row r="13094" spans="1:6" x14ac:dyDescent="0.2">
      <c r="A13094">
        <v>14</v>
      </c>
      <c r="B13094" s="1" t="s">
        <v>1634</v>
      </c>
      <c r="C13094" s="2">
        <v>2150.0796220000002</v>
      </c>
      <c r="D13094" s="2">
        <v>4.3827129224873178E-4</v>
      </c>
      <c r="E13094" s="2">
        <v>2.04930397</v>
      </c>
      <c r="F13094">
        <f t="shared" si="209"/>
        <v>8217.5867296637207</v>
      </c>
    </row>
    <row r="13095" spans="1:6" x14ac:dyDescent="0.2">
      <c r="A13095">
        <v>14</v>
      </c>
      <c r="B13095" s="1" t="s">
        <v>335</v>
      </c>
      <c r="C13095" s="2">
        <v>2127.733397</v>
      </c>
      <c r="D13095" s="2">
        <v>4.3371624742294499E-4</v>
      </c>
      <c r="E13095" s="2">
        <v>2.0280051270000001</v>
      </c>
      <c r="F13095">
        <f t="shared" si="209"/>
        <v>8132.1796391802181</v>
      </c>
    </row>
    <row r="13096" spans="1:6" x14ac:dyDescent="0.2">
      <c r="A13096">
        <v>14</v>
      </c>
      <c r="B13096" s="1" t="s">
        <v>1920</v>
      </c>
      <c r="C13096" s="2">
        <v>2126.1121840000001</v>
      </c>
      <c r="D13096" s="2">
        <v>4.3338578000290851E-4</v>
      </c>
      <c r="E13096" s="2">
        <v>2.026459901</v>
      </c>
      <c r="F13096">
        <f t="shared" si="209"/>
        <v>8125.9833750545349</v>
      </c>
    </row>
    <row r="13097" spans="1:6" x14ac:dyDescent="0.2">
      <c r="A13097">
        <v>14</v>
      </c>
      <c r="B13097" s="1" t="s">
        <v>332</v>
      </c>
      <c r="C13097" s="2">
        <v>2124.176606</v>
      </c>
      <c r="D13097" s="2">
        <v>4.3299123266636439E-4</v>
      </c>
      <c r="E13097" s="2">
        <v>2.024615045</v>
      </c>
      <c r="F13097">
        <f t="shared" si="209"/>
        <v>8118.5856124943321</v>
      </c>
    </row>
    <row r="13098" spans="1:6" x14ac:dyDescent="0.2">
      <c r="A13098">
        <v>14</v>
      </c>
      <c r="B13098" s="1" t="s">
        <v>809</v>
      </c>
      <c r="C13098" s="2">
        <v>2107.6909999999998</v>
      </c>
      <c r="D13098" s="2">
        <v>4.2963081409274836E-4</v>
      </c>
      <c r="E13098" s="2">
        <v>2.0089021310000001</v>
      </c>
      <c r="F13098">
        <f t="shared" si="209"/>
        <v>8055.5777642390321</v>
      </c>
    </row>
    <row r="13099" spans="1:6" x14ac:dyDescent="0.2">
      <c r="A13099">
        <v>14</v>
      </c>
      <c r="B13099" s="1" t="s">
        <v>299</v>
      </c>
      <c r="C13099" s="2">
        <v>2098.548119</v>
      </c>
      <c r="D13099" s="2">
        <v>4.2776713303164317E-4</v>
      </c>
      <c r="E13099" s="2">
        <v>2.0001877819999998</v>
      </c>
      <c r="F13099">
        <f t="shared" si="209"/>
        <v>8020.6337443433094</v>
      </c>
    </row>
    <row r="13100" spans="1:6" x14ac:dyDescent="0.2">
      <c r="A13100">
        <v>14</v>
      </c>
      <c r="B13100" s="1" t="s">
        <v>243</v>
      </c>
      <c r="C13100" s="2">
        <v>2050.8143700000001</v>
      </c>
      <c r="D13100" s="2">
        <v>4.1803710659811625E-4</v>
      </c>
      <c r="E13100" s="2">
        <v>1.9546913459999999</v>
      </c>
      <c r="F13100">
        <f t="shared" si="209"/>
        <v>7838.1957487146792</v>
      </c>
    </row>
    <row r="13101" spans="1:6" x14ac:dyDescent="0.2">
      <c r="A13101">
        <v>14</v>
      </c>
      <c r="B13101" s="1" t="s">
        <v>200</v>
      </c>
      <c r="C13101" s="2">
        <v>1994.546443</v>
      </c>
      <c r="D13101" s="2">
        <v>4.065674767102663E-4</v>
      </c>
      <c r="E13101" s="2">
        <v>1.901060733</v>
      </c>
      <c r="F13101">
        <f t="shared" si="209"/>
        <v>7623.1401883174931</v>
      </c>
    </row>
    <row r="13102" spans="1:6" x14ac:dyDescent="0.2">
      <c r="A13102">
        <v>14</v>
      </c>
      <c r="B13102" s="1" t="s">
        <v>291</v>
      </c>
      <c r="C13102" s="2">
        <v>1994.2332100000001</v>
      </c>
      <c r="D13102" s="2">
        <v>4.0650362755246069E-4</v>
      </c>
      <c r="E13102" s="2">
        <v>1.900762182</v>
      </c>
      <c r="F13102">
        <f t="shared" si="209"/>
        <v>7621.9430166086377</v>
      </c>
    </row>
    <row r="13103" spans="1:6" x14ac:dyDescent="0.2">
      <c r="A13103">
        <v>14</v>
      </c>
      <c r="B13103" s="1" t="s">
        <v>305</v>
      </c>
      <c r="C13103" s="2">
        <v>1992.884401</v>
      </c>
      <c r="D13103" s="2">
        <v>4.0622868700650996E-4</v>
      </c>
      <c r="E13103" s="2">
        <v>1.8994765929999999</v>
      </c>
      <c r="F13103">
        <f t="shared" si="209"/>
        <v>7616.7878813720617</v>
      </c>
    </row>
    <row r="13104" spans="1:6" x14ac:dyDescent="0.2">
      <c r="A13104">
        <v>14</v>
      </c>
      <c r="B13104" s="1" t="s">
        <v>454</v>
      </c>
      <c r="C13104" s="2">
        <v>1982.2510649999999</v>
      </c>
      <c r="D13104" s="2">
        <v>4.0406119233171083E-4</v>
      </c>
      <c r="E13104" s="2">
        <v>1.889341648</v>
      </c>
      <c r="F13104">
        <f t="shared" si="209"/>
        <v>7576.1473562195779</v>
      </c>
    </row>
    <row r="13105" spans="1:6" x14ac:dyDescent="0.2">
      <c r="A13105">
        <v>14</v>
      </c>
      <c r="B13105" s="1" t="s">
        <v>69</v>
      </c>
      <c r="C13105" s="2">
        <v>1955.1438270000001</v>
      </c>
      <c r="D13105" s="2">
        <v>3.9853566473048923E-4</v>
      </c>
      <c r="E13105" s="2">
        <v>1.863504944</v>
      </c>
      <c r="F13105">
        <f t="shared" si="209"/>
        <v>7472.543713696673</v>
      </c>
    </row>
    <row r="13106" spans="1:6" x14ac:dyDescent="0.2">
      <c r="A13106">
        <v>14</v>
      </c>
      <c r="B13106" s="1" t="s">
        <v>679</v>
      </c>
      <c r="C13106" s="2">
        <v>1942.789634</v>
      </c>
      <c r="D13106" s="2">
        <v>3.9601739137873511E-4</v>
      </c>
      <c r="E13106" s="2">
        <v>1.8517298</v>
      </c>
      <c r="F13106">
        <f t="shared" si="209"/>
        <v>7425.326088351283</v>
      </c>
    </row>
    <row r="13107" spans="1:6" x14ac:dyDescent="0.2">
      <c r="A13107">
        <v>14</v>
      </c>
      <c r="B13107" s="1" t="s">
        <v>62</v>
      </c>
      <c r="C13107" s="2">
        <v>1930.036159</v>
      </c>
      <c r="D13107" s="2">
        <v>3.9341772864145362E-4</v>
      </c>
      <c r="E13107" s="2">
        <v>1.8395740890000001</v>
      </c>
      <c r="F13107">
        <f t="shared" si="209"/>
        <v>7376.5824120272555</v>
      </c>
    </row>
    <row r="13108" spans="1:6" x14ac:dyDescent="0.2">
      <c r="A13108">
        <v>14</v>
      </c>
      <c r="B13108" s="1" t="s">
        <v>1628</v>
      </c>
      <c r="C13108" s="2">
        <v>1895.1843349999999</v>
      </c>
      <c r="D13108" s="2">
        <v>3.8631354803801639E-4</v>
      </c>
      <c r="E13108" s="2">
        <v>1.806355793</v>
      </c>
      <c r="F13108">
        <f t="shared" si="209"/>
        <v>7243.3790257128076</v>
      </c>
    </row>
    <row r="13109" spans="1:6" x14ac:dyDescent="0.2">
      <c r="A13109">
        <v>14</v>
      </c>
      <c r="B13109" s="1" t="s">
        <v>1800</v>
      </c>
      <c r="C13109" s="2">
        <v>1852.002135</v>
      </c>
      <c r="D13109" s="2">
        <v>3.7751130717640315E-4</v>
      </c>
      <c r="E13109" s="2">
        <v>1.7651975710000001</v>
      </c>
      <c r="F13109">
        <f t="shared" si="209"/>
        <v>7078.3370095575592</v>
      </c>
    </row>
    <row r="13110" spans="1:6" x14ac:dyDescent="0.2">
      <c r="A13110">
        <v>14</v>
      </c>
      <c r="B13110" s="1" t="s">
        <v>329</v>
      </c>
      <c r="C13110" s="2">
        <v>1843.8456980000001</v>
      </c>
      <c r="D13110" s="2">
        <v>3.7584870270408993E-4</v>
      </c>
      <c r="E13110" s="2">
        <v>1.757423432</v>
      </c>
      <c r="F13110">
        <f t="shared" si="209"/>
        <v>7047.1631757016858</v>
      </c>
    </row>
    <row r="13111" spans="1:6" x14ac:dyDescent="0.2">
      <c r="A13111">
        <v>14</v>
      </c>
      <c r="B13111" s="1" t="s">
        <v>675</v>
      </c>
      <c r="C13111" s="2">
        <v>1832.4660879999999</v>
      </c>
      <c r="D13111" s="2">
        <v>3.7352908800054749E-4</v>
      </c>
      <c r="E13111" s="2">
        <v>1.7465771919999999</v>
      </c>
      <c r="F13111">
        <f t="shared" si="209"/>
        <v>7003.6704000102654</v>
      </c>
    </row>
    <row r="13112" spans="1:6" x14ac:dyDescent="0.2">
      <c r="A13112">
        <v>14</v>
      </c>
      <c r="B13112" s="1" t="s">
        <v>453</v>
      </c>
      <c r="C13112" s="2">
        <v>1731.4820769999999</v>
      </c>
      <c r="D13112" s="2">
        <v>3.529445511860869E-4</v>
      </c>
      <c r="E13112" s="2">
        <v>1.650326368</v>
      </c>
      <c r="F13112">
        <f t="shared" si="209"/>
        <v>6617.7103347391294</v>
      </c>
    </row>
    <row r="13113" spans="1:6" x14ac:dyDescent="0.2">
      <c r="A13113">
        <v>14</v>
      </c>
      <c r="B13113" s="1" t="s">
        <v>457</v>
      </c>
      <c r="C13113" s="2">
        <v>1720.961448</v>
      </c>
      <c r="D13113" s="2">
        <v>3.5080003058247857E-4</v>
      </c>
      <c r="E13113" s="2">
        <v>1.6402988469999999</v>
      </c>
      <c r="F13113">
        <f t="shared" si="209"/>
        <v>6577.5005734214728</v>
      </c>
    </row>
    <row r="13114" spans="1:6" x14ac:dyDescent="0.2">
      <c r="A13114">
        <v>14</v>
      </c>
      <c r="B13114" s="1" t="s">
        <v>166</v>
      </c>
      <c r="C13114" s="2">
        <v>1709.678932</v>
      </c>
      <c r="D13114" s="2">
        <v>3.4850020766144556E-4</v>
      </c>
      <c r="E13114" s="2">
        <v>1.6295451510000001</v>
      </c>
      <c r="F13114">
        <f t="shared" si="209"/>
        <v>6534.3788936521041</v>
      </c>
    </row>
    <row r="13115" spans="1:6" x14ac:dyDescent="0.2">
      <c r="A13115">
        <v>14</v>
      </c>
      <c r="B13115" s="1" t="s">
        <v>327</v>
      </c>
      <c r="C13115" s="2">
        <v>1696.27847</v>
      </c>
      <c r="D13115" s="2">
        <v>3.457686632248903E-4</v>
      </c>
      <c r="E13115" s="2">
        <v>1.616772777</v>
      </c>
      <c r="F13115">
        <f t="shared" si="209"/>
        <v>6483.1624354666928</v>
      </c>
    </row>
    <row r="13116" spans="1:6" x14ac:dyDescent="0.2">
      <c r="A13116">
        <v>14</v>
      </c>
      <c r="B13116" s="1" t="s">
        <v>326</v>
      </c>
      <c r="C13116" s="2">
        <v>1683.0062889999999</v>
      </c>
      <c r="D13116" s="2">
        <v>3.4306326766298531E-4</v>
      </c>
      <c r="E13116" s="2">
        <v>1.6041226719999999</v>
      </c>
      <c r="F13116">
        <f t="shared" si="209"/>
        <v>6432.4362686809745</v>
      </c>
    </row>
    <row r="13117" spans="1:6" x14ac:dyDescent="0.2">
      <c r="A13117">
        <v>14</v>
      </c>
      <c r="B13117" s="1" t="s">
        <v>637</v>
      </c>
      <c r="C13117" s="2">
        <v>1678.677504</v>
      </c>
      <c r="D13117" s="2">
        <v>3.4218089001428605E-4</v>
      </c>
      <c r="E13117" s="2">
        <v>1.5999967799999999</v>
      </c>
      <c r="F13117">
        <f t="shared" si="209"/>
        <v>6415.891687767863</v>
      </c>
    </row>
    <row r="13118" spans="1:6" x14ac:dyDescent="0.2">
      <c r="A13118">
        <v>14</v>
      </c>
      <c r="B13118" s="1" t="s">
        <v>548</v>
      </c>
      <c r="C13118" s="2">
        <v>1672.74045</v>
      </c>
      <c r="D13118" s="2">
        <v>3.4097068359324875E-4</v>
      </c>
      <c r="E13118" s="2">
        <v>1.594338</v>
      </c>
      <c r="F13118">
        <f t="shared" si="209"/>
        <v>6393.2003173734138</v>
      </c>
    </row>
    <row r="13119" spans="1:6" x14ac:dyDescent="0.2">
      <c r="A13119">
        <v>14</v>
      </c>
      <c r="B13119" s="1" t="s">
        <v>334</v>
      </c>
      <c r="C13119" s="2">
        <v>1670.4927029999999</v>
      </c>
      <c r="D13119" s="2">
        <v>3.40512503742611E-4</v>
      </c>
      <c r="E13119" s="2">
        <v>1.592195606</v>
      </c>
      <c r="F13119">
        <f t="shared" si="209"/>
        <v>6384.6094451739564</v>
      </c>
    </row>
    <row r="13120" spans="1:6" x14ac:dyDescent="0.2">
      <c r="A13120">
        <v>14</v>
      </c>
      <c r="B13120" s="1" t="s">
        <v>784</v>
      </c>
      <c r="C13120" s="2">
        <v>1666.76017</v>
      </c>
      <c r="D13120" s="2">
        <v>3.3975166599656108E-4</v>
      </c>
      <c r="E13120" s="2">
        <v>1.5886380200000001</v>
      </c>
      <c r="F13120">
        <f t="shared" si="209"/>
        <v>6370.3437374355199</v>
      </c>
    </row>
    <row r="13121" spans="1:6" x14ac:dyDescent="0.2">
      <c r="A13121">
        <v>14</v>
      </c>
      <c r="B13121" s="1" t="s">
        <v>423</v>
      </c>
      <c r="C13121" s="2">
        <v>1665.956821</v>
      </c>
      <c r="D13121" s="2">
        <v>3.3958791158028004E-4</v>
      </c>
      <c r="E13121" s="2">
        <v>1.5878723239999999</v>
      </c>
      <c r="F13121">
        <f t="shared" si="209"/>
        <v>6367.273342130251</v>
      </c>
    </row>
    <row r="13122" spans="1:6" x14ac:dyDescent="0.2">
      <c r="A13122">
        <v>14</v>
      </c>
      <c r="B13122" s="1" t="s">
        <v>1530</v>
      </c>
      <c r="C13122" s="2">
        <v>1656.7218290000001</v>
      </c>
      <c r="D13122" s="2">
        <v>3.3770545480209073E-4</v>
      </c>
      <c r="E13122" s="2">
        <v>1.5790701819999999</v>
      </c>
      <c r="F13122">
        <f t="shared" si="209"/>
        <v>6331.9772775392012</v>
      </c>
    </row>
    <row r="13123" spans="1:6" x14ac:dyDescent="0.2">
      <c r="A13123">
        <v>14</v>
      </c>
      <c r="B13123" s="1" t="s">
        <v>550</v>
      </c>
      <c r="C13123" s="2">
        <v>1630.1474040000001</v>
      </c>
      <c r="D13123" s="2">
        <v>3.322885356339341E-4</v>
      </c>
      <c r="E13123" s="2">
        <v>1.5537413179999999</v>
      </c>
      <c r="F13123">
        <f t="shared" ref="F13123:F13186" si="210">D13123*$I$8</f>
        <v>6230.410043136264</v>
      </c>
    </row>
    <row r="13124" spans="1:6" x14ac:dyDescent="0.2">
      <c r="A13124">
        <v>14</v>
      </c>
      <c r="B13124" s="1" t="s">
        <v>1779</v>
      </c>
      <c r="C13124" s="2">
        <v>1622.6120069999999</v>
      </c>
      <c r="D13124" s="2">
        <v>3.3075252358914255E-4</v>
      </c>
      <c r="E13124" s="2">
        <v>1.54655911</v>
      </c>
      <c r="F13124">
        <f t="shared" si="210"/>
        <v>6201.609817296423</v>
      </c>
    </row>
    <row r="13125" spans="1:6" x14ac:dyDescent="0.2">
      <c r="A13125">
        <v>14</v>
      </c>
      <c r="B13125" s="1" t="s">
        <v>1523</v>
      </c>
      <c r="C13125" s="2">
        <v>1611.1141050000001</v>
      </c>
      <c r="D13125" s="2">
        <v>3.2840879620520629E-4</v>
      </c>
      <c r="E13125" s="2">
        <v>1.535600122</v>
      </c>
      <c r="F13125">
        <f t="shared" si="210"/>
        <v>6157.6649288476183</v>
      </c>
    </row>
    <row r="13126" spans="1:6" x14ac:dyDescent="0.2">
      <c r="A13126">
        <v>14</v>
      </c>
      <c r="B13126" s="1" t="s">
        <v>755</v>
      </c>
      <c r="C13126" s="2">
        <v>1609.380782</v>
      </c>
      <c r="D13126" s="2">
        <v>3.2805547640230286E-4</v>
      </c>
      <c r="E13126" s="2">
        <v>1.5339480409999999</v>
      </c>
      <c r="F13126">
        <f t="shared" si="210"/>
        <v>6151.0401825431791</v>
      </c>
    </row>
    <row r="13127" spans="1:6" x14ac:dyDescent="0.2">
      <c r="A13127">
        <v>14</v>
      </c>
      <c r="B13127" s="1" t="s">
        <v>324</v>
      </c>
      <c r="C13127" s="2">
        <v>1602.696152</v>
      </c>
      <c r="D13127" s="2">
        <v>3.2669288433407185E-4</v>
      </c>
      <c r="E13127" s="2">
        <v>1.527576724</v>
      </c>
      <c r="F13127">
        <f t="shared" si="210"/>
        <v>6125.4915812638474</v>
      </c>
    </row>
    <row r="13128" spans="1:6" x14ac:dyDescent="0.2">
      <c r="A13128">
        <v>14</v>
      </c>
      <c r="B13128" s="1" t="s">
        <v>553</v>
      </c>
      <c r="C13128" s="2">
        <v>1595.7462190000001</v>
      </c>
      <c r="D13128" s="2">
        <v>3.252762132475598E-4</v>
      </c>
      <c r="E13128" s="2">
        <v>1.5209525399999999</v>
      </c>
      <c r="F13128">
        <f t="shared" si="210"/>
        <v>6098.9289983917461</v>
      </c>
    </row>
    <row r="13129" spans="1:6" x14ac:dyDescent="0.2">
      <c r="A13129">
        <v>14</v>
      </c>
      <c r="B13129" s="1" t="s">
        <v>2002</v>
      </c>
      <c r="C13129" s="2">
        <v>1589.8990980000001</v>
      </c>
      <c r="D13129" s="2">
        <v>3.2408433856300845E-4</v>
      </c>
      <c r="E13129" s="2">
        <v>1.515379477</v>
      </c>
      <c r="F13129">
        <f t="shared" si="210"/>
        <v>6076.5813480564084</v>
      </c>
    </row>
    <row r="13130" spans="1:6" x14ac:dyDescent="0.2">
      <c r="A13130">
        <v>14</v>
      </c>
      <c r="B13130" s="1" t="s">
        <v>446</v>
      </c>
      <c r="C13130" s="2">
        <v>1581.7133220000001</v>
      </c>
      <c r="D13130" s="2">
        <v>3.224157533982908E-4</v>
      </c>
      <c r="E13130" s="2">
        <v>1.5075773729999999</v>
      </c>
      <c r="F13130">
        <f t="shared" si="210"/>
        <v>6045.2953762179523</v>
      </c>
    </row>
    <row r="13131" spans="1:6" x14ac:dyDescent="0.2">
      <c r="A13131">
        <v>14</v>
      </c>
      <c r="B13131" s="1" t="s">
        <v>1780</v>
      </c>
      <c r="C13131" s="2">
        <v>1575.7620790000001</v>
      </c>
      <c r="D13131" s="2">
        <v>3.2120265468745988E-4</v>
      </c>
      <c r="E13131" s="2">
        <v>1.501905069</v>
      </c>
      <c r="F13131">
        <f t="shared" si="210"/>
        <v>6022.5497753898726</v>
      </c>
    </row>
    <row r="13132" spans="1:6" x14ac:dyDescent="0.2">
      <c r="A13132">
        <v>14</v>
      </c>
      <c r="B13132" s="1" t="s">
        <v>1968</v>
      </c>
      <c r="C13132" s="2">
        <v>1546.2102259999999</v>
      </c>
      <c r="D13132" s="2">
        <v>3.1517881789096383E-4</v>
      </c>
      <c r="E13132" s="2">
        <v>1.4737383310000001</v>
      </c>
      <c r="F13132">
        <f t="shared" si="210"/>
        <v>5909.6028354555719</v>
      </c>
    </row>
    <row r="13133" spans="1:6" x14ac:dyDescent="0.2">
      <c r="A13133">
        <v>14</v>
      </c>
      <c r="B13133" s="1" t="s">
        <v>447</v>
      </c>
      <c r="C13133" s="2">
        <v>1535.933389</v>
      </c>
      <c r="D13133" s="2">
        <v>3.1308399189029654E-4</v>
      </c>
      <c r="E13133" s="2">
        <v>1.4639431759999999</v>
      </c>
      <c r="F13133">
        <f t="shared" si="210"/>
        <v>5870.3248479430604</v>
      </c>
    </row>
    <row r="13134" spans="1:6" x14ac:dyDescent="0.2">
      <c r="A13134">
        <v>14</v>
      </c>
      <c r="B13134" s="1" t="s">
        <v>718</v>
      </c>
      <c r="C13134" s="2">
        <v>1522.8476189999999</v>
      </c>
      <c r="D13134" s="2">
        <v>3.1041659430952032E-4</v>
      </c>
      <c r="E13134" s="2">
        <v>1.451470745</v>
      </c>
      <c r="F13134">
        <f t="shared" si="210"/>
        <v>5820.3111433035056</v>
      </c>
    </row>
    <row r="13135" spans="1:6" x14ac:dyDescent="0.2">
      <c r="A13135">
        <v>14</v>
      </c>
      <c r="B13135" s="1" t="s">
        <v>635</v>
      </c>
      <c r="C13135" s="2">
        <v>1509.0913370000001</v>
      </c>
      <c r="D13135" s="2">
        <v>3.0761251978237249E-4</v>
      </c>
      <c r="E13135" s="2">
        <v>1.438359229</v>
      </c>
      <c r="F13135">
        <f t="shared" si="210"/>
        <v>5767.7347459194843</v>
      </c>
    </row>
    <row r="13136" spans="1:6" x14ac:dyDescent="0.2">
      <c r="A13136">
        <v>14</v>
      </c>
      <c r="B13136" s="1" t="s">
        <v>1519</v>
      </c>
      <c r="C13136" s="2">
        <v>1478.1661879999999</v>
      </c>
      <c r="D13136" s="2">
        <v>3.0130875086614711E-4</v>
      </c>
      <c r="E13136" s="2">
        <v>1.408883562</v>
      </c>
      <c r="F13136">
        <f t="shared" si="210"/>
        <v>5649.5390787402584</v>
      </c>
    </row>
    <row r="13137" spans="1:6" x14ac:dyDescent="0.2">
      <c r="A13137">
        <v>14</v>
      </c>
      <c r="B13137" s="1" t="s">
        <v>1627</v>
      </c>
      <c r="C13137" s="2">
        <v>1477.767591</v>
      </c>
      <c r="D13137" s="2">
        <v>3.0122750113347645E-4</v>
      </c>
      <c r="E13137" s="2">
        <v>1.4085036479999999</v>
      </c>
      <c r="F13137">
        <f t="shared" si="210"/>
        <v>5648.0156462526838</v>
      </c>
    </row>
    <row r="13138" spans="1:6" x14ac:dyDescent="0.2">
      <c r="A13138">
        <v>14</v>
      </c>
      <c r="B13138" s="1" t="s">
        <v>2003</v>
      </c>
      <c r="C13138" s="2">
        <v>1473.5898400000001</v>
      </c>
      <c r="D13138" s="2">
        <v>3.0037590998913572E-4</v>
      </c>
      <c r="E13138" s="2">
        <v>1.40452171</v>
      </c>
      <c r="F13138">
        <f t="shared" si="210"/>
        <v>5632.0483122962951</v>
      </c>
    </row>
    <row r="13139" spans="1:6" x14ac:dyDescent="0.2">
      <c r="A13139">
        <v>14</v>
      </c>
      <c r="B13139" s="1" t="s">
        <v>1782</v>
      </c>
      <c r="C13139" s="2">
        <v>1467.133008</v>
      </c>
      <c r="D13139" s="2">
        <v>2.9905975238885511E-4</v>
      </c>
      <c r="E13139" s="2">
        <v>1.3983675149999999</v>
      </c>
      <c r="F13139">
        <f t="shared" si="210"/>
        <v>5607.3703572910335</v>
      </c>
    </row>
    <row r="13140" spans="1:6" x14ac:dyDescent="0.2">
      <c r="A13140">
        <v>14</v>
      </c>
      <c r="B13140" s="1" t="s">
        <v>1520</v>
      </c>
      <c r="C13140" s="2">
        <v>1465.7924410000001</v>
      </c>
      <c r="D13140" s="2">
        <v>2.9878649174059214E-4</v>
      </c>
      <c r="E13140" s="2">
        <v>1.397089781</v>
      </c>
      <c r="F13140">
        <f t="shared" si="210"/>
        <v>5602.2467201361023</v>
      </c>
    </row>
    <row r="13141" spans="1:6" x14ac:dyDescent="0.2">
      <c r="A13141">
        <v>14</v>
      </c>
      <c r="B13141" s="1" t="s">
        <v>1521</v>
      </c>
      <c r="C13141" s="2">
        <v>1460.222992</v>
      </c>
      <c r="D13141" s="2">
        <v>2.9765121752482954E-4</v>
      </c>
      <c r="E13141" s="2">
        <v>1.3917813750000001</v>
      </c>
      <c r="F13141">
        <f t="shared" si="210"/>
        <v>5580.9603285905541</v>
      </c>
    </row>
    <row r="13142" spans="1:6" x14ac:dyDescent="0.2">
      <c r="A13142">
        <v>14</v>
      </c>
      <c r="B13142" s="1" t="s">
        <v>1969</v>
      </c>
      <c r="C13142" s="2">
        <v>1457.2145459999999</v>
      </c>
      <c r="D13142" s="2">
        <v>2.9703797723637049E-4</v>
      </c>
      <c r="E13142" s="2">
        <v>1.3889139370000001</v>
      </c>
      <c r="F13142">
        <f t="shared" si="210"/>
        <v>5569.4620731819468</v>
      </c>
    </row>
    <row r="13143" spans="1:6" x14ac:dyDescent="0.2">
      <c r="A13143">
        <v>14</v>
      </c>
      <c r="B13143" s="1" t="s">
        <v>443</v>
      </c>
      <c r="C13143" s="2">
        <v>1441.429723</v>
      </c>
      <c r="D13143" s="2">
        <v>2.9382040578457958E-4</v>
      </c>
      <c r="E13143" s="2">
        <v>1.3738689589999999</v>
      </c>
      <c r="F13143">
        <f t="shared" si="210"/>
        <v>5509.1326084608672</v>
      </c>
    </row>
    <row r="13144" spans="1:6" x14ac:dyDescent="0.2">
      <c r="A13144">
        <v>14</v>
      </c>
      <c r="B13144" s="1" t="s">
        <v>320</v>
      </c>
      <c r="C13144" s="2">
        <v>1414.8638719999999</v>
      </c>
      <c r="D13144" s="2">
        <v>2.8840523430883599E-4</v>
      </c>
      <c r="E13144" s="2">
        <v>1.348548267</v>
      </c>
      <c r="F13144">
        <f t="shared" si="210"/>
        <v>5407.5981432906747</v>
      </c>
    </row>
    <row r="13145" spans="1:6" x14ac:dyDescent="0.2">
      <c r="A13145">
        <v>14</v>
      </c>
      <c r="B13145" s="1" t="s">
        <v>789</v>
      </c>
      <c r="C13145" s="2">
        <v>1411.18697</v>
      </c>
      <c r="D13145" s="2">
        <v>2.8765573624643919E-4</v>
      </c>
      <c r="E13145" s="2">
        <v>1.3450437040000001</v>
      </c>
      <c r="F13145">
        <f t="shared" si="210"/>
        <v>5393.5450546207348</v>
      </c>
    </row>
    <row r="13146" spans="1:6" x14ac:dyDescent="0.2">
      <c r="A13146">
        <v>14</v>
      </c>
      <c r="B13146" s="1" t="s">
        <v>1524</v>
      </c>
      <c r="C13146" s="2">
        <v>1409.3871349999999</v>
      </c>
      <c r="D13146" s="2">
        <v>2.8728885878166245E-4</v>
      </c>
      <c r="E13146" s="2">
        <v>1.3433282289999999</v>
      </c>
      <c r="F13146">
        <f t="shared" si="210"/>
        <v>5386.6661021561713</v>
      </c>
    </row>
    <row r="13147" spans="1:6" x14ac:dyDescent="0.2">
      <c r="A13147">
        <v>14</v>
      </c>
      <c r="B13147" s="1" t="s">
        <v>1783</v>
      </c>
      <c r="C13147" s="2">
        <v>1405.8582630000001</v>
      </c>
      <c r="D13147" s="2">
        <v>2.8656953493246191E-4</v>
      </c>
      <c r="E13147" s="2">
        <v>1.339964757</v>
      </c>
      <c r="F13147">
        <f t="shared" si="210"/>
        <v>5373.1787799836611</v>
      </c>
    </row>
    <row r="13148" spans="1:6" x14ac:dyDescent="0.2">
      <c r="A13148">
        <v>14</v>
      </c>
      <c r="B13148" s="1" t="s">
        <v>319</v>
      </c>
      <c r="C13148" s="2">
        <v>1373.780252</v>
      </c>
      <c r="D13148" s="2">
        <v>2.8003076725664473E-4</v>
      </c>
      <c r="E13148" s="2">
        <v>1.3093902639999999</v>
      </c>
      <c r="F13148">
        <f t="shared" si="210"/>
        <v>5250.5768860620892</v>
      </c>
    </row>
    <row r="13149" spans="1:6" x14ac:dyDescent="0.2">
      <c r="A13149">
        <v>14</v>
      </c>
      <c r="B13149" s="1" t="s">
        <v>245</v>
      </c>
      <c r="C13149" s="2">
        <v>1366.44571</v>
      </c>
      <c r="D13149" s="2">
        <v>2.7853569745160266E-4</v>
      </c>
      <c r="E13149" s="2">
        <v>1.3023994969999999</v>
      </c>
      <c r="F13149">
        <f t="shared" si="210"/>
        <v>5222.5443272175498</v>
      </c>
    </row>
    <row r="13150" spans="1:6" x14ac:dyDescent="0.2">
      <c r="A13150">
        <v>14</v>
      </c>
      <c r="B13150" s="1" t="s">
        <v>401</v>
      </c>
      <c r="C13150" s="2">
        <v>1357.5267289999999</v>
      </c>
      <c r="D13150" s="2">
        <v>2.7671765614173161E-4</v>
      </c>
      <c r="E13150" s="2">
        <v>1.2938985540000001</v>
      </c>
      <c r="F13150">
        <f t="shared" si="210"/>
        <v>5188.4560526574678</v>
      </c>
    </row>
    <row r="13151" spans="1:6" x14ac:dyDescent="0.2">
      <c r="A13151">
        <v>14</v>
      </c>
      <c r="B13151" s="1" t="s">
        <v>1255</v>
      </c>
      <c r="C13151" s="2">
        <v>1355.334548</v>
      </c>
      <c r="D13151" s="2">
        <v>2.7627080292907431E-4</v>
      </c>
      <c r="E13151" s="2">
        <v>1.2918091220000001</v>
      </c>
      <c r="F13151">
        <f t="shared" si="210"/>
        <v>5180.0775549201435</v>
      </c>
    </row>
    <row r="13152" spans="1:6" x14ac:dyDescent="0.2">
      <c r="A13152">
        <v>14</v>
      </c>
      <c r="B13152" s="1" t="s">
        <v>440</v>
      </c>
      <c r="C13152" s="2">
        <v>1332.881801</v>
      </c>
      <c r="D13152" s="2">
        <v>2.716940447573505E-4</v>
      </c>
      <c r="E13152" s="2">
        <v>1.2704087500000001</v>
      </c>
      <c r="F13152">
        <f t="shared" si="210"/>
        <v>5094.2633392003218</v>
      </c>
    </row>
    <row r="13153" spans="1:6" x14ac:dyDescent="0.2">
      <c r="A13153">
        <v>14</v>
      </c>
      <c r="B13153" s="1" t="s">
        <v>891</v>
      </c>
      <c r="C13153" s="2">
        <v>1328.0088049999999</v>
      </c>
      <c r="D13153" s="2">
        <v>2.7070073526266712E-4</v>
      </c>
      <c r="E13153" s="2">
        <v>1.265764154</v>
      </c>
      <c r="F13153">
        <f t="shared" si="210"/>
        <v>5075.6387861750081</v>
      </c>
    </row>
    <row r="13154" spans="1:6" x14ac:dyDescent="0.2">
      <c r="A13154">
        <v>14</v>
      </c>
      <c r="B13154" s="1" t="s">
        <v>150</v>
      </c>
      <c r="C13154" s="2">
        <v>1327.7661900000001</v>
      </c>
      <c r="D13154" s="2">
        <v>2.7065128082842161E-4</v>
      </c>
      <c r="E13154" s="2">
        <v>1.265532911</v>
      </c>
      <c r="F13154">
        <f t="shared" si="210"/>
        <v>5074.7115155329057</v>
      </c>
    </row>
    <row r="13155" spans="1:6" x14ac:dyDescent="0.2">
      <c r="A13155">
        <v>14</v>
      </c>
      <c r="B13155" s="1" t="s">
        <v>785</v>
      </c>
      <c r="C13155" s="2">
        <v>1307.7819730000001</v>
      </c>
      <c r="D13155" s="2">
        <v>2.6657770687015068E-4</v>
      </c>
      <c r="E13155" s="2">
        <v>1.2464853680000001</v>
      </c>
      <c r="F13155">
        <f t="shared" si="210"/>
        <v>4998.3320038153252</v>
      </c>
    </row>
    <row r="13156" spans="1:6" x14ac:dyDescent="0.2">
      <c r="A13156">
        <v>14</v>
      </c>
      <c r="B13156" s="1" t="s">
        <v>1792</v>
      </c>
      <c r="C13156" s="2">
        <v>1300.266249</v>
      </c>
      <c r="D13156" s="2">
        <v>2.6504570497959743E-4</v>
      </c>
      <c r="E13156" s="2">
        <v>1.239321911</v>
      </c>
      <c r="F13156">
        <f t="shared" si="210"/>
        <v>4969.6069683674514</v>
      </c>
    </row>
    <row r="13157" spans="1:6" x14ac:dyDescent="0.2">
      <c r="A13157">
        <v>14</v>
      </c>
      <c r="B13157" s="1" t="s">
        <v>97</v>
      </c>
      <c r="C13157" s="2">
        <v>1298.087792</v>
      </c>
      <c r="D13157" s="2">
        <v>2.6460164910134564E-4</v>
      </c>
      <c r="E13157" s="2">
        <v>1.237245559</v>
      </c>
      <c r="F13157">
        <f t="shared" si="210"/>
        <v>4961.2809206502307</v>
      </c>
    </row>
    <row r="13158" spans="1:6" x14ac:dyDescent="0.2">
      <c r="A13158">
        <v>14</v>
      </c>
      <c r="B13158" s="1" t="s">
        <v>213</v>
      </c>
      <c r="C13158" s="2">
        <v>1285.628925</v>
      </c>
      <c r="D13158" s="2">
        <v>2.62062039231118E-4</v>
      </c>
      <c r="E13158" s="2">
        <v>1.225370648</v>
      </c>
      <c r="F13158">
        <f t="shared" si="210"/>
        <v>4913.6632355834627</v>
      </c>
    </row>
    <row r="13159" spans="1:6" x14ac:dyDescent="0.2">
      <c r="A13159">
        <v>14</v>
      </c>
      <c r="B13159" s="1" t="s">
        <v>1784</v>
      </c>
      <c r="C13159" s="2">
        <v>1276.3412040000001</v>
      </c>
      <c r="D13159" s="2">
        <v>2.6016883410181612E-4</v>
      </c>
      <c r="E13159" s="2">
        <v>1.2165182480000001</v>
      </c>
      <c r="F13159">
        <f t="shared" si="210"/>
        <v>4878.1656394090523</v>
      </c>
    </row>
    <row r="13160" spans="1:6" x14ac:dyDescent="0.2">
      <c r="A13160">
        <v>14</v>
      </c>
      <c r="B13160" s="1" t="s">
        <v>1648</v>
      </c>
      <c r="C13160" s="2">
        <v>1263.7787350000001</v>
      </c>
      <c r="D13160" s="2">
        <v>2.5760810606773488E-4</v>
      </c>
      <c r="E13160" s="2">
        <v>1.2045445910000001</v>
      </c>
      <c r="F13160">
        <f t="shared" si="210"/>
        <v>4830.1519887700288</v>
      </c>
    </row>
    <row r="13161" spans="1:6" x14ac:dyDescent="0.2">
      <c r="A13161">
        <v>14</v>
      </c>
      <c r="B13161" s="1" t="s">
        <v>316</v>
      </c>
      <c r="C13161" s="2">
        <v>1244.335683</v>
      </c>
      <c r="D13161" s="2">
        <v>2.5364484268201919E-4</v>
      </c>
      <c r="E13161" s="2">
        <v>1.186012847</v>
      </c>
      <c r="F13161">
        <f t="shared" si="210"/>
        <v>4755.8408002878596</v>
      </c>
    </row>
    <row r="13162" spans="1:6" x14ac:dyDescent="0.2">
      <c r="A13162">
        <v>14</v>
      </c>
      <c r="B13162" s="1" t="s">
        <v>309</v>
      </c>
      <c r="C13162" s="2">
        <v>1227.21533</v>
      </c>
      <c r="D13162" s="2">
        <v>2.5015503734056478E-4</v>
      </c>
      <c r="E13162" s="2">
        <v>1.169694936</v>
      </c>
      <c r="F13162">
        <f t="shared" si="210"/>
        <v>4690.4069501355898</v>
      </c>
    </row>
    <row r="13163" spans="1:6" x14ac:dyDescent="0.2">
      <c r="A13163">
        <v>14</v>
      </c>
      <c r="B13163" s="1" t="s">
        <v>576</v>
      </c>
      <c r="C13163" s="2">
        <v>1219.588786</v>
      </c>
      <c r="D13163" s="2">
        <v>2.4860044611923316E-4</v>
      </c>
      <c r="E13163" s="2">
        <v>1.1624258540000001</v>
      </c>
      <c r="F13163">
        <f t="shared" si="210"/>
        <v>4661.2583647356214</v>
      </c>
    </row>
    <row r="13164" spans="1:6" x14ac:dyDescent="0.2">
      <c r="A13164">
        <v>14</v>
      </c>
      <c r="B13164" s="1" t="s">
        <v>298</v>
      </c>
      <c r="C13164" s="2">
        <v>1209.1532729999999</v>
      </c>
      <c r="D13164" s="2">
        <v>2.4647327561870704E-4</v>
      </c>
      <c r="E13164" s="2">
        <v>1.1524794599999999</v>
      </c>
      <c r="F13164">
        <f t="shared" si="210"/>
        <v>4621.3739178507567</v>
      </c>
    </row>
    <row r="13165" spans="1:6" x14ac:dyDescent="0.2">
      <c r="A13165">
        <v>14</v>
      </c>
      <c r="B13165" s="1" t="s">
        <v>2004</v>
      </c>
      <c r="C13165" s="2">
        <v>1207.5729570000001</v>
      </c>
      <c r="D13165" s="2">
        <v>2.4615114459738057E-4</v>
      </c>
      <c r="E13165" s="2">
        <v>1.150973214</v>
      </c>
      <c r="F13165">
        <f t="shared" si="210"/>
        <v>4615.3339612008858</v>
      </c>
    </row>
    <row r="13166" spans="1:6" x14ac:dyDescent="0.2">
      <c r="A13166">
        <v>14</v>
      </c>
      <c r="B13166" s="1" t="s">
        <v>752</v>
      </c>
      <c r="C13166" s="2">
        <v>1188.6862819999999</v>
      </c>
      <c r="D13166" s="2">
        <v>2.4230129301864033E-4</v>
      </c>
      <c r="E13166" s="2">
        <v>1.1329717699999999</v>
      </c>
      <c r="F13166">
        <f t="shared" si="210"/>
        <v>4543.1492440995062</v>
      </c>
    </row>
    <row r="13167" spans="1:6" x14ac:dyDescent="0.2">
      <c r="A13167">
        <v>14</v>
      </c>
      <c r="B13167" s="1" t="s">
        <v>808</v>
      </c>
      <c r="C13167" s="2">
        <v>1181.5011950000001</v>
      </c>
      <c r="D13167" s="2">
        <v>2.4083668806727289E-4</v>
      </c>
      <c r="E13167" s="2">
        <v>1.1261234529999999</v>
      </c>
      <c r="F13167">
        <f t="shared" si="210"/>
        <v>4515.6879012613663</v>
      </c>
    </row>
    <row r="13168" spans="1:6" x14ac:dyDescent="0.2">
      <c r="A13168">
        <v>14</v>
      </c>
      <c r="B13168" s="1" t="s">
        <v>551</v>
      </c>
      <c r="C13168" s="2">
        <v>1181.4959220000001</v>
      </c>
      <c r="D13168" s="2">
        <v>2.4083561340325243E-4</v>
      </c>
      <c r="E13168" s="2">
        <v>1.1261184280000001</v>
      </c>
      <c r="F13168">
        <f t="shared" si="210"/>
        <v>4515.6677513109835</v>
      </c>
    </row>
    <row r="13169" spans="1:6" x14ac:dyDescent="0.2">
      <c r="A13169">
        <v>14</v>
      </c>
      <c r="B13169" s="1" t="s">
        <v>289</v>
      </c>
      <c r="C13169" s="2">
        <v>1179.4006959999999</v>
      </c>
      <c r="D13169" s="2">
        <v>2.4040852331539732E-4</v>
      </c>
      <c r="E13169" s="2">
        <v>1.124121406</v>
      </c>
      <c r="F13169">
        <f t="shared" si="210"/>
        <v>4507.6598121636998</v>
      </c>
    </row>
    <row r="13170" spans="1:6" x14ac:dyDescent="0.2">
      <c r="A13170">
        <v>14</v>
      </c>
      <c r="B13170" s="1" t="s">
        <v>1629</v>
      </c>
      <c r="C13170" s="2">
        <v>1174.9671049999999</v>
      </c>
      <c r="D13170" s="2">
        <v>2.395047819875617E-4</v>
      </c>
      <c r="E13170" s="2">
        <v>1.1198956200000001</v>
      </c>
      <c r="F13170">
        <f t="shared" si="210"/>
        <v>4490.7146622667815</v>
      </c>
    </row>
    <row r="13171" spans="1:6" x14ac:dyDescent="0.2">
      <c r="A13171">
        <v>14</v>
      </c>
      <c r="B13171" s="1" t="s">
        <v>430</v>
      </c>
      <c r="C13171" s="2">
        <v>1161.7203770000001</v>
      </c>
      <c r="D13171" s="2">
        <v>2.3680457496770663E-4</v>
      </c>
      <c r="E13171" s="2">
        <v>1.1072697760000001</v>
      </c>
      <c r="F13171">
        <f t="shared" si="210"/>
        <v>4440.0857806444992</v>
      </c>
    </row>
    <row r="13172" spans="1:6" x14ac:dyDescent="0.2">
      <c r="A13172">
        <v>14</v>
      </c>
      <c r="B13172" s="1" t="s">
        <v>313</v>
      </c>
      <c r="C13172" s="2">
        <v>1131.3253360000001</v>
      </c>
      <c r="D13172" s="2">
        <v>2.3060886293061416E-4</v>
      </c>
      <c r="E13172" s="2">
        <v>1.0782993700000001</v>
      </c>
      <c r="F13172">
        <f t="shared" si="210"/>
        <v>4323.9161799490157</v>
      </c>
    </row>
    <row r="13173" spans="1:6" x14ac:dyDescent="0.2">
      <c r="A13173">
        <v>14</v>
      </c>
      <c r="B13173" s="1" t="s">
        <v>813</v>
      </c>
      <c r="C13173" s="2">
        <v>1119.017175</v>
      </c>
      <c r="D13173" s="2">
        <v>2.2809997283933722E-4</v>
      </c>
      <c r="E13173" s="2">
        <v>1.0665681010000001</v>
      </c>
      <c r="F13173">
        <f t="shared" si="210"/>
        <v>4276.8744907375731</v>
      </c>
    </row>
    <row r="13174" spans="1:6" x14ac:dyDescent="0.2">
      <c r="A13174">
        <v>14</v>
      </c>
      <c r="B13174" s="1" t="s">
        <v>1568</v>
      </c>
      <c r="C13174" s="2">
        <v>1093.7647669999999</v>
      </c>
      <c r="D13174" s="2">
        <v>2.2295253299913601E-4</v>
      </c>
      <c r="E13174" s="2">
        <v>1.0424992900000001</v>
      </c>
      <c r="F13174">
        <f t="shared" si="210"/>
        <v>4180.3599937338004</v>
      </c>
    </row>
    <row r="13175" spans="1:6" x14ac:dyDescent="0.2">
      <c r="A13175">
        <v>14</v>
      </c>
      <c r="B13175" s="1" t="s">
        <v>605</v>
      </c>
      <c r="C13175" s="2">
        <v>1093.5594610000001</v>
      </c>
      <c r="D13175" s="2">
        <v>2.2291068355047606E-4</v>
      </c>
      <c r="E13175" s="2">
        <v>1.042303607</v>
      </c>
      <c r="F13175">
        <f t="shared" si="210"/>
        <v>4179.5753165714259</v>
      </c>
    </row>
    <row r="13176" spans="1:6" x14ac:dyDescent="0.2">
      <c r="A13176">
        <v>14</v>
      </c>
      <c r="B13176" s="1" t="s">
        <v>805</v>
      </c>
      <c r="C13176" s="2">
        <v>1092.1397549999999</v>
      </c>
      <c r="D13176" s="2">
        <v>2.2262129117941437E-4</v>
      </c>
      <c r="E13176" s="2">
        <v>1.0409504430000001</v>
      </c>
      <c r="F13176">
        <f t="shared" si="210"/>
        <v>4174.1492096140191</v>
      </c>
    </row>
    <row r="13177" spans="1:6" x14ac:dyDescent="0.2">
      <c r="A13177">
        <v>14</v>
      </c>
      <c r="B13177" s="1" t="s">
        <v>296</v>
      </c>
      <c r="C13177" s="2">
        <v>1090.8111289999999</v>
      </c>
      <c r="D13177" s="2">
        <v>2.22350464511493E-4</v>
      </c>
      <c r="E13177" s="2">
        <v>1.0396840899999999</v>
      </c>
      <c r="F13177">
        <f t="shared" si="210"/>
        <v>4169.0712095904937</v>
      </c>
    </row>
    <row r="13178" spans="1:6" x14ac:dyDescent="0.2">
      <c r="A13178">
        <v>14</v>
      </c>
      <c r="B13178" s="1" t="s">
        <v>212</v>
      </c>
      <c r="C13178" s="2">
        <v>1089.0145540000001</v>
      </c>
      <c r="D13178" s="2">
        <v>2.2198425173443288E-4</v>
      </c>
      <c r="E13178" s="2">
        <v>1.0379717230000001</v>
      </c>
      <c r="F13178">
        <f t="shared" si="210"/>
        <v>4162.2047200206162</v>
      </c>
    </row>
    <row r="13179" spans="1:6" x14ac:dyDescent="0.2">
      <c r="A13179">
        <v>14</v>
      </c>
      <c r="B13179" s="1" t="s">
        <v>1972</v>
      </c>
      <c r="C13179" s="2">
        <v>1068.2731200000001</v>
      </c>
      <c r="D13179" s="2">
        <v>2.1775632672352583E-4</v>
      </c>
      <c r="E13179" s="2">
        <v>1.018202453</v>
      </c>
      <c r="F13179">
        <f t="shared" si="210"/>
        <v>4082.9311260661093</v>
      </c>
    </row>
    <row r="13180" spans="1:6" x14ac:dyDescent="0.2">
      <c r="A13180">
        <v>14</v>
      </c>
      <c r="B13180" s="1" t="s">
        <v>1785</v>
      </c>
      <c r="C13180" s="2">
        <v>1058.3635340000001</v>
      </c>
      <c r="D13180" s="2">
        <v>2.1573636107000179E-4</v>
      </c>
      <c r="E13180" s="2">
        <v>1.0087573359999999</v>
      </c>
      <c r="F13180">
        <f t="shared" si="210"/>
        <v>4045.0567700625334</v>
      </c>
    </row>
    <row r="13181" spans="1:6" x14ac:dyDescent="0.2">
      <c r="A13181">
        <v>14</v>
      </c>
      <c r="B13181" s="1" t="s">
        <v>1970</v>
      </c>
      <c r="C13181" s="2">
        <v>1054.375164</v>
      </c>
      <c r="D13181" s="2">
        <v>2.1492337335432044E-4</v>
      </c>
      <c r="E13181" s="2">
        <v>1.0049559029999999</v>
      </c>
      <c r="F13181">
        <f t="shared" si="210"/>
        <v>4029.8132503935085</v>
      </c>
    </row>
    <row r="13182" spans="1:6" x14ac:dyDescent="0.2">
      <c r="A13182">
        <v>14</v>
      </c>
      <c r="B13182" s="1" t="s">
        <v>1786</v>
      </c>
      <c r="C13182" s="2">
        <v>1054.025844</v>
      </c>
      <c r="D13182" s="2">
        <v>2.1485216814802772E-4</v>
      </c>
      <c r="E13182" s="2">
        <v>1.004622956</v>
      </c>
      <c r="F13182">
        <f t="shared" si="210"/>
        <v>4028.4781527755199</v>
      </c>
    </row>
    <row r="13183" spans="1:6" x14ac:dyDescent="0.2">
      <c r="A13183">
        <v>14</v>
      </c>
      <c r="B13183" s="1" t="s">
        <v>174</v>
      </c>
      <c r="C13183" s="2">
        <v>1049.062778</v>
      </c>
      <c r="D13183" s="2">
        <v>2.1384049890074165E-4</v>
      </c>
      <c r="E13183" s="2">
        <v>0.99989251199999996</v>
      </c>
      <c r="F13183">
        <f t="shared" si="210"/>
        <v>4009.5093543889061</v>
      </c>
    </row>
    <row r="13184" spans="1:6" x14ac:dyDescent="0.2">
      <c r="A13184">
        <v>14</v>
      </c>
      <c r="B13184" s="1" t="s">
        <v>1630</v>
      </c>
      <c r="C13184" s="2">
        <v>1045.1345920000001</v>
      </c>
      <c r="D13184" s="2">
        <v>2.1303977946397255E-4</v>
      </c>
      <c r="E13184" s="2">
        <v>0.99614844400000002</v>
      </c>
      <c r="F13184">
        <f t="shared" si="210"/>
        <v>3994.4958649494852</v>
      </c>
    </row>
    <row r="13185" spans="1:6" x14ac:dyDescent="0.2">
      <c r="A13185">
        <v>14</v>
      </c>
      <c r="B13185" s="1" t="s">
        <v>773</v>
      </c>
      <c r="C13185" s="2">
        <v>1036.1879409999999</v>
      </c>
      <c r="D13185" s="2">
        <v>2.112160979323678E-4</v>
      </c>
      <c r="E13185" s="2">
        <v>0.98762112800000001</v>
      </c>
      <c r="F13185">
        <f t="shared" si="210"/>
        <v>3960.3018362318962</v>
      </c>
    </row>
    <row r="13186" spans="1:6" x14ac:dyDescent="0.2">
      <c r="A13186">
        <v>14</v>
      </c>
      <c r="B13186" s="1" t="s">
        <v>833</v>
      </c>
      <c r="C13186" s="2">
        <v>1026.981311</v>
      </c>
      <c r="D13186" s="2">
        <v>2.0933942252581331E-4</v>
      </c>
      <c r="E13186" s="2">
        <v>0.97884601900000001</v>
      </c>
      <c r="F13186">
        <f t="shared" si="210"/>
        <v>3925.1141723589994</v>
      </c>
    </row>
    <row r="13187" spans="1:6" x14ac:dyDescent="0.2">
      <c r="A13187">
        <v>14</v>
      </c>
      <c r="B13187" s="1" t="s">
        <v>233</v>
      </c>
      <c r="C13187" s="2">
        <v>1025.5723439999999</v>
      </c>
      <c r="D13187" s="2">
        <v>2.0905221904753759E-4</v>
      </c>
      <c r="E13187" s="2">
        <v>0.97750309000000002</v>
      </c>
      <c r="F13187">
        <f t="shared" ref="F13187:F13250" si="211">D13187*$I$8</f>
        <v>3919.7291071413297</v>
      </c>
    </row>
    <row r="13188" spans="1:6" x14ac:dyDescent="0.2">
      <c r="A13188">
        <v>14</v>
      </c>
      <c r="B13188" s="1" t="s">
        <v>1631</v>
      </c>
      <c r="C13188" s="2">
        <v>1024.7434519999999</v>
      </c>
      <c r="D13188" s="2">
        <v>2.0888325812467386E-4</v>
      </c>
      <c r="E13188" s="2">
        <v>0.976713049</v>
      </c>
      <c r="F13188">
        <f t="shared" si="211"/>
        <v>3916.5610898376349</v>
      </c>
    </row>
    <row r="13189" spans="1:6" x14ac:dyDescent="0.2">
      <c r="A13189">
        <v>14</v>
      </c>
      <c r="B13189" s="1" t="s">
        <v>825</v>
      </c>
      <c r="C13189" s="2">
        <v>1019.204509</v>
      </c>
      <c r="D13189" s="2">
        <v>2.0775420241751284E-4</v>
      </c>
      <c r="E13189" s="2">
        <v>0.97143371999999995</v>
      </c>
      <c r="F13189">
        <f t="shared" si="211"/>
        <v>3895.3912953283657</v>
      </c>
    </row>
    <row r="13190" spans="1:6" x14ac:dyDescent="0.2">
      <c r="A13190">
        <v>14</v>
      </c>
      <c r="B13190" s="1" t="s">
        <v>815</v>
      </c>
      <c r="C13190" s="2">
        <v>1018.559992</v>
      </c>
      <c r="D13190" s="2">
        <v>2.0762282436675021E-4</v>
      </c>
      <c r="E13190" s="2">
        <v>0.97081941199999999</v>
      </c>
      <c r="F13190">
        <f t="shared" si="211"/>
        <v>3892.9279568765664</v>
      </c>
    </row>
    <row r="13191" spans="1:6" x14ac:dyDescent="0.2">
      <c r="A13191">
        <v>14</v>
      </c>
      <c r="B13191" s="1" t="s">
        <v>286</v>
      </c>
      <c r="C13191" s="2">
        <v>1016.78307</v>
      </c>
      <c r="D13191" s="2">
        <v>2.0726061746665869E-4</v>
      </c>
      <c r="E13191" s="2">
        <v>0.96912577600000005</v>
      </c>
      <c r="F13191">
        <f t="shared" si="211"/>
        <v>3886.1365774998503</v>
      </c>
    </row>
    <row r="13192" spans="1:6" x14ac:dyDescent="0.2">
      <c r="A13192">
        <v>14</v>
      </c>
      <c r="B13192" s="1" t="s">
        <v>306</v>
      </c>
      <c r="C13192" s="2">
        <v>1010.1922530000001</v>
      </c>
      <c r="D13192" s="2">
        <v>2.0591714821595078E-4</v>
      </c>
      <c r="E13192" s="2">
        <v>0.96284387500000002</v>
      </c>
      <c r="F13192">
        <f t="shared" si="211"/>
        <v>3860.9465290490771</v>
      </c>
    </row>
    <row r="13193" spans="1:6" x14ac:dyDescent="0.2">
      <c r="A13193">
        <v>14</v>
      </c>
      <c r="B13193" s="1" t="s">
        <v>303</v>
      </c>
      <c r="C13193" s="2">
        <v>1000</v>
      </c>
      <c r="D13193" s="2">
        <v>2.0383956367571451E-4</v>
      </c>
      <c r="E13193" s="2">
        <v>0.95312933899999996</v>
      </c>
      <c r="F13193">
        <f t="shared" si="211"/>
        <v>3821.9918189196474</v>
      </c>
    </row>
    <row r="13194" spans="1:6" x14ac:dyDescent="0.2">
      <c r="A13194">
        <v>14</v>
      </c>
      <c r="B13194" s="1" t="s">
        <v>304</v>
      </c>
      <c r="C13194" s="2">
        <v>1000</v>
      </c>
      <c r="D13194" s="2">
        <v>2.0383956367571451E-4</v>
      </c>
      <c r="E13194" s="2">
        <v>0.95312933899999996</v>
      </c>
      <c r="F13194">
        <f t="shared" si="211"/>
        <v>3821.9918189196474</v>
      </c>
    </row>
    <row r="13195" spans="1:6" x14ac:dyDescent="0.2">
      <c r="A13195">
        <v>14</v>
      </c>
      <c r="B13195" s="1" t="s">
        <v>300</v>
      </c>
      <c r="C13195" s="2">
        <v>996.92759039999999</v>
      </c>
      <c r="D13195" s="2">
        <v>2.0321328519979127E-4</v>
      </c>
      <c r="E13195" s="2">
        <v>0.950200936</v>
      </c>
      <c r="F13195">
        <f t="shared" si="211"/>
        <v>3810.2490974960861</v>
      </c>
    </row>
    <row r="13196" spans="1:6" x14ac:dyDescent="0.2">
      <c r="A13196">
        <v>14</v>
      </c>
      <c r="B13196" s="1" t="s">
        <v>1923</v>
      </c>
      <c r="C13196" s="2">
        <v>995.91104789999997</v>
      </c>
      <c r="D13196" s="2">
        <v>2.0300607350915762E-4</v>
      </c>
      <c r="E13196" s="2">
        <v>0.94923203899999997</v>
      </c>
      <c r="F13196">
        <f t="shared" si="211"/>
        <v>3806.3638782967055</v>
      </c>
    </row>
    <row r="13197" spans="1:6" x14ac:dyDescent="0.2">
      <c r="A13197">
        <v>14</v>
      </c>
      <c r="B13197" s="1" t="s">
        <v>26</v>
      </c>
      <c r="C13197" s="2">
        <v>988.76417070000002</v>
      </c>
      <c r="D13197" s="2">
        <v>2.0154925725211084E-4</v>
      </c>
      <c r="E13197" s="2">
        <v>0.94242014100000004</v>
      </c>
      <c r="F13197">
        <f t="shared" si="211"/>
        <v>3779.0485734770782</v>
      </c>
    </row>
    <row r="13198" spans="1:6" x14ac:dyDescent="0.2">
      <c r="A13198">
        <v>14</v>
      </c>
      <c r="B13198" s="1" t="s">
        <v>817</v>
      </c>
      <c r="C13198" s="2">
        <v>985.72780390000003</v>
      </c>
      <c r="D13198" s="2">
        <v>2.009303254146813E-4</v>
      </c>
      <c r="E13198" s="2">
        <v>0.93952608999999998</v>
      </c>
      <c r="F13198">
        <f t="shared" si="211"/>
        <v>3767.4436015252745</v>
      </c>
    </row>
    <row r="13199" spans="1:6" x14ac:dyDescent="0.2">
      <c r="A13199">
        <v>14</v>
      </c>
      <c r="B13199" s="1" t="s">
        <v>818</v>
      </c>
      <c r="C13199" s="2">
        <v>985.72597029999997</v>
      </c>
      <c r="D13199" s="2">
        <v>2.009299517951701E-4</v>
      </c>
      <c r="E13199" s="2">
        <v>0.93952434299999998</v>
      </c>
      <c r="F13199">
        <f t="shared" si="211"/>
        <v>3767.4365961594394</v>
      </c>
    </row>
    <row r="13200" spans="1:6" x14ac:dyDescent="0.2">
      <c r="A13200">
        <v>14</v>
      </c>
      <c r="B13200" s="1" t="s">
        <v>846</v>
      </c>
      <c r="C13200" s="2">
        <v>963.48250849999999</v>
      </c>
      <c r="D13200" s="2">
        <v>1.9639585425631112E-4</v>
      </c>
      <c r="E13200" s="2">
        <v>0.91832344700000001</v>
      </c>
      <c r="F13200">
        <f t="shared" si="211"/>
        <v>3682.4222673058334</v>
      </c>
    </row>
    <row r="13201" spans="1:6" x14ac:dyDescent="0.2">
      <c r="A13201">
        <v>14</v>
      </c>
      <c r="B13201" s="1" t="s">
        <v>2005</v>
      </c>
      <c r="C13201" s="2">
        <v>953.59115320000001</v>
      </c>
      <c r="D13201" s="2">
        <v>1.9437960469473125E-4</v>
      </c>
      <c r="E13201" s="2">
        <v>0.90889570600000003</v>
      </c>
      <c r="F13201">
        <f t="shared" si="211"/>
        <v>3644.6175880262108</v>
      </c>
    </row>
    <row r="13202" spans="1:6" x14ac:dyDescent="0.2">
      <c r="A13202">
        <v>14</v>
      </c>
      <c r="B13202" s="1" t="s">
        <v>844</v>
      </c>
      <c r="C13202" s="2">
        <v>946.90583519999996</v>
      </c>
      <c r="D13202" s="2">
        <v>1.9301687233205301E-4</v>
      </c>
      <c r="E13202" s="2">
        <v>0.90252373299999999</v>
      </c>
      <c r="F13202">
        <f t="shared" si="211"/>
        <v>3619.0663562259938</v>
      </c>
    </row>
    <row r="13203" spans="1:6" x14ac:dyDescent="0.2">
      <c r="A13203">
        <v>14</v>
      </c>
      <c r="B13203" s="1" t="s">
        <v>294</v>
      </c>
      <c r="C13203" s="2">
        <v>935.8707005</v>
      </c>
      <c r="D13203" s="2">
        <v>1.9076747521322188E-4</v>
      </c>
      <c r="E13203" s="2">
        <v>0.892005822</v>
      </c>
      <c r="F13203">
        <f t="shared" si="211"/>
        <v>3576.8901602479104</v>
      </c>
    </row>
    <row r="13204" spans="1:6" x14ac:dyDescent="0.2">
      <c r="A13204">
        <v>14</v>
      </c>
      <c r="B13204" s="1" t="s">
        <v>1788</v>
      </c>
      <c r="C13204" s="2">
        <v>929.13980100000003</v>
      </c>
      <c r="D13204" s="2">
        <v>1.893954517652292E-4</v>
      </c>
      <c r="E13204" s="2">
        <v>0.88559040499999997</v>
      </c>
      <c r="F13204">
        <f t="shared" si="211"/>
        <v>3551.1647205980476</v>
      </c>
    </row>
    <row r="13205" spans="1:6" x14ac:dyDescent="0.2">
      <c r="A13205">
        <v>14</v>
      </c>
      <c r="B13205" s="1" t="s">
        <v>104</v>
      </c>
      <c r="C13205" s="2">
        <v>922.22311749999994</v>
      </c>
      <c r="D13205" s="2">
        <v>1.879855580126094E-4</v>
      </c>
      <c r="E13205" s="2">
        <v>0.87899791100000002</v>
      </c>
      <c r="F13205">
        <f t="shared" si="211"/>
        <v>3524.7292127364262</v>
      </c>
    </row>
    <row r="13206" spans="1:6" x14ac:dyDescent="0.2">
      <c r="A13206">
        <v>14</v>
      </c>
      <c r="B13206" s="1" t="s">
        <v>1971</v>
      </c>
      <c r="C13206" s="2">
        <v>919.50467649999996</v>
      </c>
      <c r="D13206" s="2">
        <v>1.8743143215822476E-4</v>
      </c>
      <c r="E13206" s="2">
        <v>0.87640688499999997</v>
      </c>
      <c r="F13206">
        <f t="shared" si="211"/>
        <v>3514.3393529667142</v>
      </c>
    </row>
    <row r="13207" spans="1:6" x14ac:dyDescent="0.2">
      <c r="A13207">
        <v>14</v>
      </c>
      <c r="B13207" s="1" t="s">
        <v>481</v>
      </c>
      <c r="C13207" s="2">
        <v>916.18504050000001</v>
      </c>
      <c r="D13207" s="2">
        <v>1.8675475889030514E-4</v>
      </c>
      <c r="E13207" s="2">
        <v>0.87324284200000002</v>
      </c>
      <c r="F13207">
        <f t="shared" si="211"/>
        <v>3501.6517291932214</v>
      </c>
    </row>
    <row r="13208" spans="1:6" x14ac:dyDescent="0.2">
      <c r="A13208">
        <v>14</v>
      </c>
      <c r="B13208" s="1" t="s">
        <v>1948</v>
      </c>
      <c r="C13208" s="2">
        <v>911.26695629999995</v>
      </c>
      <c r="D13208" s="2">
        <v>1.8575225882614611E-4</v>
      </c>
      <c r="E13208" s="2">
        <v>0.86855527200000004</v>
      </c>
      <c r="F13208">
        <f t="shared" si="211"/>
        <v>3482.8548529902396</v>
      </c>
    </row>
    <row r="13209" spans="1:6" x14ac:dyDescent="0.2">
      <c r="A13209">
        <v>14</v>
      </c>
      <c r="B13209" s="1" t="s">
        <v>384</v>
      </c>
      <c r="C13209" s="2">
        <v>908.23093240000003</v>
      </c>
      <c r="D13209" s="2">
        <v>1.8513339692207667E-4</v>
      </c>
      <c r="E13209" s="2">
        <v>0.86566154799999995</v>
      </c>
      <c r="F13209">
        <f t="shared" si="211"/>
        <v>3471.2511922889375</v>
      </c>
    </row>
    <row r="13210" spans="1:6" x14ac:dyDescent="0.2">
      <c r="A13210">
        <v>14</v>
      </c>
      <c r="B13210" s="1" t="s">
        <v>1922</v>
      </c>
      <c r="C13210" s="2">
        <v>906.77341850000005</v>
      </c>
      <c r="D13210" s="2">
        <v>1.8483629798027323E-4</v>
      </c>
      <c r="E13210" s="2">
        <v>0.86427234900000005</v>
      </c>
      <c r="F13210">
        <f t="shared" si="211"/>
        <v>3465.6805871301231</v>
      </c>
    </row>
    <row r="13211" spans="1:6" x14ac:dyDescent="0.2">
      <c r="A13211">
        <v>14</v>
      </c>
      <c r="B13211" s="1" t="s">
        <v>1789</v>
      </c>
      <c r="C13211" s="2">
        <v>906.1402124</v>
      </c>
      <c r="D13211" s="2">
        <v>1.8470722559176024E-4</v>
      </c>
      <c r="E13211" s="2">
        <v>0.86366882199999995</v>
      </c>
      <c r="F13211">
        <f t="shared" si="211"/>
        <v>3463.2604798455045</v>
      </c>
    </row>
    <row r="13212" spans="1:6" x14ac:dyDescent="0.2">
      <c r="A13212">
        <v>14</v>
      </c>
      <c r="B13212" s="1" t="s">
        <v>1768</v>
      </c>
      <c r="C13212" s="2">
        <v>904.13216680000005</v>
      </c>
      <c r="D13212" s="2">
        <v>1.842979064903291E-4</v>
      </c>
      <c r="E13212" s="2">
        <v>0.86175489500000002</v>
      </c>
      <c r="F13212">
        <f t="shared" si="211"/>
        <v>3455.5857466936709</v>
      </c>
    </row>
    <row r="13213" spans="1:6" x14ac:dyDescent="0.2">
      <c r="A13213">
        <v>14</v>
      </c>
      <c r="B13213" s="1" t="s">
        <v>1525</v>
      </c>
      <c r="C13213" s="2">
        <v>894.85552810000002</v>
      </c>
      <c r="D13213" s="2">
        <v>1.824069604010368E-4</v>
      </c>
      <c r="E13213" s="2">
        <v>0.85291305799999995</v>
      </c>
      <c r="F13213">
        <f t="shared" si="211"/>
        <v>3420.13050751944</v>
      </c>
    </row>
    <row r="13214" spans="1:6" x14ac:dyDescent="0.2">
      <c r="A13214">
        <v>14</v>
      </c>
      <c r="B13214" s="1" t="s">
        <v>292</v>
      </c>
      <c r="C13214" s="2">
        <v>891.8492506</v>
      </c>
      <c r="D13214" s="2">
        <v>1.8179416216840467E-4</v>
      </c>
      <c r="E13214" s="2">
        <v>0.850047687</v>
      </c>
      <c r="F13214">
        <f t="shared" si="211"/>
        <v>3408.6405406575877</v>
      </c>
    </row>
    <row r="13215" spans="1:6" x14ac:dyDescent="0.2">
      <c r="A13215">
        <v>14</v>
      </c>
      <c r="B13215" s="1" t="s">
        <v>756</v>
      </c>
      <c r="C13215" s="2">
        <v>890.01979159999996</v>
      </c>
      <c r="D13215" s="2">
        <v>1.8142124605421866E-4</v>
      </c>
      <c r="E13215" s="2">
        <v>0.84830397599999996</v>
      </c>
      <c r="F13215">
        <f t="shared" si="211"/>
        <v>3401.6483635166001</v>
      </c>
    </row>
    <row r="13216" spans="1:6" x14ac:dyDescent="0.2">
      <c r="A13216">
        <v>14</v>
      </c>
      <c r="B13216" s="1" t="s">
        <v>1790</v>
      </c>
      <c r="C13216" s="2">
        <v>889.21207960000004</v>
      </c>
      <c r="D13216" s="2">
        <v>1.8125660239356014E-4</v>
      </c>
      <c r="E13216" s="2">
        <v>0.847534122</v>
      </c>
      <c r="F13216">
        <f t="shared" si="211"/>
        <v>3398.5612948792527</v>
      </c>
    </row>
    <row r="13217" spans="1:6" x14ac:dyDescent="0.2">
      <c r="A13217">
        <v>14</v>
      </c>
      <c r="B13217" s="1" t="s">
        <v>1791</v>
      </c>
      <c r="C13217" s="2">
        <v>872.68959529999995</v>
      </c>
      <c r="D13217" s="2">
        <v>1.7788866630452448E-4</v>
      </c>
      <c r="E13217" s="2">
        <v>0.83178605699999997</v>
      </c>
      <c r="F13217">
        <f t="shared" si="211"/>
        <v>3335.4124932098339</v>
      </c>
    </row>
    <row r="13218" spans="1:6" x14ac:dyDescent="0.2">
      <c r="A13218">
        <v>14</v>
      </c>
      <c r="B13218" s="1" t="s">
        <v>555</v>
      </c>
      <c r="C13218" s="2">
        <v>851.93331880000005</v>
      </c>
      <c r="D13218" s="2">
        <v>1.7365771598073517E-4</v>
      </c>
      <c r="E13218" s="2">
        <v>0.81200264099999997</v>
      </c>
      <c r="F13218">
        <f t="shared" si="211"/>
        <v>3256.0821746387846</v>
      </c>
    </row>
    <row r="13219" spans="1:6" x14ac:dyDescent="0.2">
      <c r="A13219">
        <v>14</v>
      </c>
      <c r="B13219" s="1" t="s">
        <v>196</v>
      </c>
      <c r="C13219" s="2">
        <v>825.93188410000005</v>
      </c>
      <c r="D13219" s="2">
        <v>1.6835759493400172E-4</v>
      </c>
      <c r="E13219" s="2">
        <v>0.78721991099999999</v>
      </c>
      <c r="F13219">
        <f t="shared" si="211"/>
        <v>3156.7049050125324</v>
      </c>
    </row>
    <row r="13220" spans="1:6" x14ac:dyDescent="0.2">
      <c r="A13220">
        <v>14</v>
      </c>
      <c r="B13220" s="1" t="s">
        <v>1797</v>
      </c>
      <c r="C13220" s="2">
        <v>819.8889997</v>
      </c>
      <c r="D13220" s="2">
        <v>1.6712581610306507E-4</v>
      </c>
      <c r="E13220" s="2">
        <v>0.78146026099999999</v>
      </c>
      <c r="F13220">
        <f t="shared" si="211"/>
        <v>3133.6090519324703</v>
      </c>
    </row>
    <row r="13221" spans="1:6" x14ac:dyDescent="0.2">
      <c r="A13221">
        <v>14</v>
      </c>
      <c r="B13221" s="1" t="s">
        <v>264</v>
      </c>
      <c r="C13221" s="2">
        <v>805.40017890000001</v>
      </c>
      <c r="D13221" s="2">
        <v>1.6417242102021438E-4</v>
      </c>
      <c r="E13221" s="2">
        <v>0.76765053999999999</v>
      </c>
      <c r="F13221">
        <f t="shared" si="211"/>
        <v>3078.2328941290198</v>
      </c>
    </row>
    <row r="13222" spans="1:6" x14ac:dyDescent="0.2">
      <c r="A13222">
        <v>14</v>
      </c>
      <c r="B13222" s="1" t="s">
        <v>1635</v>
      </c>
      <c r="C13222" s="2">
        <v>799.45109209999998</v>
      </c>
      <c r="D13222" s="2">
        <v>1.6295976179884854E-4</v>
      </c>
      <c r="E13222" s="2">
        <v>0.76198029099999998</v>
      </c>
      <c r="F13222">
        <f t="shared" si="211"/>
        <v>3055.49553372841</v>
      </c>
    </row>
    <row r="13223" spans="1:6" x14ac:dyDescent="0.2">
      <c r="A13223">
        <v>14</v>
      </c>
      <c r="B13223" s="1" t="s">
        <v>1529</v>
      </c>
      <c r="C13223" s="2">
        <v>788.48724579999998</v>
      </c>
      <c r="D13223" s="2">
        <v>1.6072489627620896E-4</v>
      </c>
      <c r="E13223" s="2">
        <v>0.75153032799999997</v>
      </c>
      <c r="F13223">
        <f t="shared" si="211"/>
        <v>3013.5918051789181</v>
      </c>
    </row>
    <row r="13224" spans="1:6" x14ac:dyDescent="0.2">
      <c r="A13224">
        <v>14</v>
      </c>
      <c r="B13224" s="1" t="s">
        <v>835</v>
      </c>
      <c r="C13224" s="2">
        <v>786.80370530000005</v>
      </c>
      <c r="D13224" s="2">
        <v>1.6038172408188405E-4</v>
      </c>
      <c r="E13224" s="2">
        <v>0.74992569600000003</v>
      </c>
      <c r="F13224">
        <f t="shared" si="211"/>
        <v>3007.1573265353259</v>
      </c>
    </row>
    <row r="13225" spans="1:6" x14ac:dyDescent="0.2">
      <c r="A13225">
        <v>14</v>
      </c>
      <c r="B13225" s="1" t="s">
        <v>1890</v>
      </c>
      <c r="C13225" s="2">
        <v>778.01669270000002</v>
      </c>
      <c r="D13225" s="2">
        <v>1.5859058316295541E-4</v>
      </c>
      <c r="E13225" s="2">
        <v>0.74155053599999998</v>
      </c>
      <c r="F13225">
        <f t="shared" si="211"/>
        <v>2973.5734343054141</v>
      </c>
    </row>
    <row r="13226" spans="1:6" x14ac:dyDescent="0.2">
      <c r="A13226">
        <v>14</v>
      </c>
      <c r="B13226" s="1" t="s">
        <v>1836</v>
      </c>
      <c r="C13226" s="2">
        <v>777.48856230000001</v>
      </c>
      <c r="D13226" s="2">
        <v>1.5848292941649487E-4</v>
      </c>
      <c r="E13226" s="2">
        <v>0.74104716000000004</v>
      </c>
      <c r="F13226">
        <f t="shared" si="211"/>
        <v>2971.554926559279</v>
      </c>
    </row>
    <row r="13227" spans="1:6" x14ac:dyDescent="0.2">
      <c r="A13227">
        <v>14</v>
      </c>
      <c r="B13227" s="1" t="s">
        <v>1793</v>
      </c>
      <c r="C13227" s="2">
        <v>776.21521729999995</v>
      </c>
      <c r="D13227" s="2">
        <v>1.5822337121568561E-4</v>
      </c>
      <c r="E13227" s="2">
        <v>0.73983349700000001</v>
      </c>
      <c r="F13227">
        <f t="shared" si="211"/>
        <v>2966.6882102941054</v>
      </c>
    </row>
    <row r="13228" spans="1:6" x14ac:dyDescent="0.2">
      <c r="A13228">
        <v>14</v>
      </c>
      <c r="B13228" s="1" t="s">
        <v>155</v>
      </c>
      <c r="C13228" s="2">
        <v>771.78880590000006</v>
      </c>
      <c r="D13228" s="2">
        <v>1.5732109356955267E-4</v>
      </c>
      <c r="E13228" s="2">
        <v>0.73561455499999995</v>
      </c>
      <c r="F13228">
        <f t="shared" si="211"/>
        <v>2949.7705044291124</v>
      </c>
    </row>
    <row r="13229" spans="1:6" x14ac:dyDescent="0.2">
      <c r="A13229">
        <v>14</v>
      </c>
      <c r="B13229" s="1" t="s">
        <v>257</v>
      </c>
      <c r="C13229" s="2">
        <v>764.33529880000003</v>
      </c>
      <c r="D13229" s="2">
        <v>1.5580177378375835E-4</v>
      </c>
      <c r="E13229" s="2">
        <v>0.72851039799999995</v>
      </c>
      <c r="F13229">
        <f t="shared" si="211"/>
        <v>2921.2832584454691</v>
      </c>
    </row>
    <row r="13230" spans="1:6" x14ac:dyDescent="0.2">
      <c r="A13230">
        <v>14</v>
      </c>
      <c r="B13230" s="1" t="s">
        <v>54</v>
      </c>
      <c r="C13230" s="2">
        <v>755.99107130000004</v>
      </c>
      <c r="D13230" s="2">
        <v>1.5410089009983147E-4</v>
      </c>
      <c r="E13230" s="2">
        <v>0.72055727000000003</v>
      </c>
      <c r="F13230">
        <f t="shared" si="211"/>
        <v>2889.3916893718401</v>
      </c>
    </row>
    <row r="13231" spans="1:6" x14ac:dyDescent="0.2">
      <c r="A13231">
        <v>14</v>
      </c>
      <c r="B13231" s="1" t="s">
        <v>827</v>
      </c>
      <c r="C13231" s="2">
        <v>742.94280000000003</v>
      </c>
      <c r="D13231" s="2">
        <v>1.5144113621393191E-4</v>
      </c>
      <c r="E13231" s="2">
        <v>0.70812058</v>
      </c>
      <c r="F13231">
        <f t="shared" si="211"/>
        <v>2839.5213040112235</v>
      </c>
    </row>
    <row r="13232" spans="1:6" x14ac:dyDescent="0.2">
      <c r="A13232">
        <v>14</v>
      </c>
      <c r="B13232" s="1" t="s">
        <v>554</v>
      </c>
      <c r="C13232" s="2">
        <v>741.62832200000003</v>
      </c>
      <c r="D13232" s="2">
        <v>1.5117319370899166E-4</v>
      </c>
      <c r="E13232" s="2">
        <v>0.70686771299999995</v>
      </c>
      <c r="F13232">
        <f t="shared" si="211"/>
        <v>2834.4973820435935</v>
      </c>
    </row>
    <row r="13233" spans="1:6" x14ac:dyDescent="0.2">
      <c r="A13233">
        <v>14</v>
      </c>
      <c r="B13233" s="1" t="s">
        <v>186</v>
      </c>
      <c r="C13233" s="2">
        <v>741.01515559999996</v>
      </c>
      <c r="D13233" s="2">
        <v>1.5104820611307391E-4</v>
      </c>
      <c r="E13233" s="2">
        <v>0.70628328600000001</v>
      </c>
      <c r="F13233">
        <f t="shared" si="211"/>
        <v>2832.1538646201357</v>
      </c>
    </row>
    <row r="13234" spans="1:6" x14ac:dyDescent="0.2">
      <c r="A13234">
        <v>14</v>
      </c>
      <c r="B13234" s="1" t="s">
        <v>290</v>
      </c>
      <c r="C13234" s="2">
        <v>733.99364939999998</v>
      </c>
      <c r="D13234" s="2">
        <v>1.4961694525950195E-4</v>
      </c>
      <c r="E13234" s="2">
        <v>0.69959088199999997</v>
      </c>
      <c r="F13234">
        <f t="shared" si="211"/>
        <v>2805.3177236156616</v>
      </c>
    </row>
    <row r="13235" spans="1:6" x14ac:dyDescent="0.2">
      <c r="A13235">
        <v>14</v>
      </c>
      <c r="B13235" s="1" t="s">
        <v>485</v>
      </c>
      <c r="C13235" s="2">
        <v>733.76488659999995</v>
      </c>
      <c r="D13235" s="2">
        <v>1.495703144648708E-4</v>
      </c>
      <c r="E13235" s="2">
        <v>0.69937284200000005</v>
      </c>
      <c r="F13235">
        <f t="shared" si="211"/>
        <v>2804.4433962163275</v>
      </c>
    </row>
    <row r="13236" spans="1:6" x14ac:dyDescent="0.2">
      <c r="A13236">
        <v>14</v>
      </c>
      <c r="B13236" s="1" t="s">
        <v>838</v>
      </c>
      <c r="C13236" s="2">
        <v>733.29174439999997</v>
      </c>
      <c r="D13236" s="2">
        <v>1.4947386930374602E-4</v>
      </c>
      <c r="E13236" s="2">
        <v>0.698921876</v>
      </c>
      <c r="F13236">
        <f t="shared" si="211"/>
        <v>2802.6350494452381</v>
      </c>
    </row>
    <row r="13237" spans="1:6" x14ac:dyDescent="0.2">
      <c r="A13237">
        <v>14</v>
      </c>
      <c r="B13237" s="1" t="s">
        <v>288</v>
      </c>
      <c r="C13237" s="2">
        <v>730.39555629999995</v>
      </c>
      <c r="D13237" s="2">
        <v>1.4888351155290555E-4</v>
      </c>
      <c r="E13237" s="2">
        <v>0.69616143399999997</v>
      </c>
      <c r="F13237">
        <f t="shared" si="211"/>
        <v>2791.565841616979</v>
      </c>
    </row>
    <row r="13238" spans="1:6" x14ac:dyDescent="0.2">
      <c r="A13238">
        <v>14</v>
      </c>
      <c r="B13238" s="1" t="s">
        <v>556</v>
      </c>
      <c r="C13238" s="2">
        <v>726.843031</v>
      </c>
      <c r="D13238" s="2">
        <v>1.4815936636526173E-4</v>
      </c>
      <c r="E13238" s="2">
        <v>0.69277541799999998</v>
      </c>
      <c r="F13238">
        <f t="shared" si="211"/>
        <v>2777.9881193486572</v>
      </c>
    </row>
    <row r="13239" spans="1:6" x14ac:dyDescent="0.2">
      <c r="A13239">
        <v>14</v>
      </c>
      <c r="B13239" s="1" t="s">
        <v>262</v>
      </c>
      <c r="C13239" s="2">
        <v>726.31186430000002</v>
      </c>
      <c r="D13239" s="2">
        <v>1.4805109348400727E-4</v>
      </c>
      <c r="E13239" s="2">
        <v>0.69226914699999997</v>
      </c>
      <c r="F13239">
        <f t="shared" si="211"/>
        <v>2775.9580028251362</v>
      </c>
    </row>
    <row r="13240" spans="1:6" x14ac:dyDescent="0.2">
      <c r="A13240">
        <v>14</v>
      </c>
      <c r="B13240" s="1" t="s">
        <v>557</v>
      </c>
      <c r="C13240" s="2">
        <v>725.50005320000002</v>
      </c>
      <c r="D13240" s="2">
        <v>1.478856142587064E-4</v>
      </c>
      <c r="E13240" s="2">
        <v>0.69149538600000005</v>
      </c>
      <c r="F13240">
        <f t="shared" si="211"/>
        <v>2772.8552673507447</v>
      </c>
    </row>
    <row r="13241" spans="1:6" x14ac:dyDescent="0.2">
      <c r="A13241">
        <v>14</v>
      </c>
      <c r="B13241" s="1" t="s">
        <v>489</v>
      </c>
      <c r="C13241" s="2">
        <v>720.16656990000001</v>
      </c>
      <c r="D13241" s="2">
        <v>1.4679843943813786E-4</v>
      </c>
      <c r="E13241" s="2">
        <v>0.686411887</v>
      </c>
      <c r="F13241">
        <f t="shared" si="211"/>
        <v>2752.470739465085</v>
      </c>
    </row>
    <row r="13242" spans="1:6" x14ac:dyDescent="0.2">
      <c r="A13242">
        <v>14</v>
      </c>
      <c r="B13242" s="1" t="s">
        <v>1541</v>
      </c>
      <c r="C13242" s="2">
        <v>719.74010529999998</v>
      </c>
      <c r="D13242" s="2">
        <v>1.4671150906353457E-4</v>
      </c>
      <c r="E13242" s="2">
        <v>0.68600541100000001</v>
      </c>
      <c r="F13242">
        <f t="shared" si="211"/>
        <v>2750.8407949412731</v>
      </c>
    </row>
    <row r="13243" spans="1:6" x14ac:dyDescent="0.2">
      <c r="A13243">
        <v>14</v>
      </c>
      <c r="B13243" s="1" t="s">
        <v>287</v>
      </c>
      <c r="C13243" s="2">
        <v>718.57376190000002</v>
      </c>
      <c r="D13243" s="2">
        <v>1.4647376215813919E-4</v>
      </c>
      <c r="E13243" s="2">
        <v>0.68489373499999995</v>
      </c>
      <c r="F13243">
        <f t="shared" si="211"/>
        <v>2746.3830404651098</v>
      </c>
    </row>
    <row r="13244" spans="1:6" x14ac:dyDescent="0.2">
      <c r="A13244">
        <v>14</v>
      </c>
      <c r="B13244" s="1" t="s">
        <v>559</v>
      </c>
      <c r="C13244" s="2">
        <v>701.68386210000006</v>
      </c>
      <c r="D13244" s="2">
        <v>1.4303093235925644E-4</v>
      </c>
      <c r="E13244" s="2">
        <v>0.668795476</v>
      </c>
      <c r="F13244">
        <f t="shared" si="211"/>
        <v>2681.8299817360585</v>
      </c>
    </row>
    <row r="13245" spans="1:6" x14ac:dyDescent="0.2">
      <c r="A13245">
        <v>14</v>
      </c>
      <c r="B13245" s="1" t="s">
        <v>681</v>
      </c>
      <c r="C13245" s="2">
        <v>700.80644199999995</v>
      </c>
      <c r="D13245" s="2">
        <v>1.4285207939468078E-4</v>
      </c>
      <c r="E13245" s="2">
        <v>0.66795918099999996</v>
      </c>
      <c r="F13245">
        <f t="shared" si="211"/>
        <v>2678.4764886502644</v>
      </c>
    </row>
    <row r="13246" spans="1:6" x14ac:dyDescent="0.2">
      <c r="A13246">
        <v>14</v>
      </c>
      <c r="B13246" s="1" t="s">
        <v>480</v>
      </c>
      <c r="C13246" s="2">
        <v>693.87058839999997</v>
      </c>
      <c r="D13246" s="2">
        <v>1.4143827792843271E-4</v>
      </c>
      <c r="E13246" s="2">
        <v>0.66134841499999997</v>
      </c>
      <c r="F13246">
        <f t="shared" si="211"/>
        <v>2651.9677111581132</v>
      </c>
    </row>
    <row r="13247" spans="1:6" x14ac:dyDescent="0.2">
      <c r="A13247">
        <v>14</v>
      </c>
      <c r="B13247" s="1" t="s">
        <v>1532</v>
      </c>
      <c r="C13247" s="2">
        <v>689.09134080000001</v>
      </c>
      <c r="D13247" s="2">
        <v>1.4046407820559979E-4</v>
      </c>
      <c r="E13247" s="2">
        <v>0.65679317400000004</v>
      </c>
      <c r="F13247">
        <f t="shared" si="211"/>
        <v>2633.7014663549962</v>
      </c>
    </row>
    <row r="13248" spans="1:6" x14ac:dyDescent="0.2">
      <c r="A13248">
        <v>14</v>
      </c>
      <c r="B13248" s="1" t="s">
        <v>1794</v>
      </c>
      <c r="C13248" s="2">
        <v>679.60800319999998</v>
      </c>
      <c r="D13248" s="2">
        <v>1.3853099887080079E-4</v>
      </c>
      <c r="E13248" s="2">
        <v>0.64775432700000002</v>
      </c>
      <c r="F13248">
        <f t="shared" si="211"/>
        <v>2597.4562288275147</v>
      </c>
    </row>
    <row r="13249" spans="1:6" x14ac:dyDescent="0.2">
      <c r="A13249">
        <v>14</v>
      </c>
      <c r="B13249" s="1" t="s">
        <v>560</v>
      </c>
      <c r="C13249" s="2">
        <v>679.45115780000003</v>
      </c>
      <c r="D13249" s="2">
        <v>1.3849902756272618E-4</v>
      </c>
      <c r="E13249" s="2">
        <v>0.64760483300000005</v>
      </c>
      <c r="F13249">
        <f t="shared" si="211"/>
        <v>2596.856766801116</v>
      </c>
    </row>
    <row r="13250" spans="1:6" x14ac:dyDescent="0.2">
      <c r="A13250">
        <v>14</v>
      </c>
      <c r="B13250" s="1" t="s">
        <v>640</v>
      </c>
      <c r="C13250" s="2">
        <v>678.62073080000005</v>
      </c>
      <c r="D13250" s="2">
        <v>1.3832975375758147E-4</v>
      </c>
      <c r="E13250" s="2">
        <v>0.64681332899999999</v>
      </c>
      <c r="F13250">
        <f t="shared" si="211"/>
        <v>2593.6828829546525</v>
      </c>
    </row>
    <row r="13251" spans="1:6" x14ac:dyDescent="0.2">
      <c r="A13251">
        <v>14</v>
      </c>
      <c r="B13251" s="1" t="s">
        <v>567</v>
      </c>
      <c r="C13251" s="2">
        <v>678.4719417</v>
      </c>
      <c r="D13251" s="2">
        <v>1.3829942449335741E-4</v>
      </c>
      <c r="E13251" s="2">
        <v>0.64667151300000003</v>
      </c>
      <c r="F13251">
        <f t="shared" ref="F13251:F13314" si="212">D13251*$I$8</f>
        <v>2593.1142092504515</v>
      </c>
    </row>
    <row r="13252" spans="1:6" x14ac:dyDescent="0.2">
      <c r="A13252">
        <v>14</v>
      </c>
      <c r="B13252" s="1" t="s">
        <v>202</v>
      </c>
      <c r="C13252" s="2">
        <v>671.46826229999999</v>
      </c>
      <c r="D13252" s="2">
        <v>1.3687179760815078E-4</v>
      </c>
      <c r="E13252" s="2">
        <v>0.63999610100000004</v>
      </c>
      <c r="F13252">
        <f t="shared" si="212"/>
        <v>2566.3462051528272</v>
      </c>
    </row>
    <row r="13253" spans="1:6" x14ac:dyDescent="0.2">
      <c r="A13253">
        <v>14</v>
      </c>
      <c r="B13253" s="1" t="s">
        <v>221</v>
      </c>
      <c r="C13253" s="2">
        <v>670.17802329999995</v>
      </c>
      <c r="D13253" s="2">
        <v>1.3660879577747932E-4</v>
      </c>
      <c r="E13253" s="2">
        <v>0.63876633599999999</v>
      </c>
      <c r="F13253">
        <f t="shared" si="212"/>
        <v>2561.4149208277372</v>
      </c>
    </row>
    <row r="13254" spans="1:6" x14ac:dyDescent="0.2">
      <c r="A13254">
        <v>14</v>
      </c>
      <c r="B13254" s="1" t="s">
        <v>1799</v>
      </c>
      <c r="C13254" s="2">
        <v>666.17351550000001</v>
      </c>
      <c r="D13254" s="2">
        <v>1.3579251884137316E-4</v>
      </c>
      <c r="E13254" s="2">
        <v>0.63494952299999996</v>
      </c>
      <c r="F13254">
        <f t="shared" si="212"/>
        <v>2546.1097282757469</v>
      </c>
    </row>
    <row r="13255" spans="1:6" x14ac:dyDescent="0.2">
      <c r="A13255">
        <v>14</v>
      </c>
      <c r="B13255" s="1" t="s">
        <v>222</v>
      </c>
      <c r="C13255" s="2">
        <v>662.63071839999998</v>
      </c>
      <c r="D13255" s="2">
        <v>1.3507035659597765E-4</v>
      </c>
      <c r="E13255" s="2">
        <v>0.63157277899999997</v>
      </c>
      <c r="F13255">
        <f t="shared" si="212"/>
        <v>2532.5691861745809</v>
      </c>
    </row>
    <row r="13256" spans="1:6" x14ac:dyDescent="0.2">
      <c r="A13256">
        <v>14</v>
      </c>
      <c r="B13256" s="1" t="s">
        <v>283</v>
      </c>
      <c r="C13256" s="2">
        <v>658.57544559999997</v>
      </c>
      <c r="D13256" s="2">
        <v>1.3424373144734251E-4</v>
      </c>
      <c r="E13256" s="2">
        <v>0.62770757899999996</v>
      </c>
      <c r="F13256">
        <f t="shared" si="212"/>
        <v>2517.069964637672</v>
      </c>
    </row>
    <row r="13257" spans="1:6" x14ac:dyDescent="0.2">
      <c r="A13257">
        <v>14</v>
      </c>
      <c r="B13257" s="1" t="s">
        <v>1652</v>
      </c>
      <c r="C13257" s="2">
        <v>656.62231789999998</v>
      </c>
      <c r="D13257" s="2">
        <v>1.3384560681625705E-4</v>
      </c>
      <c r="E13257" s="2">
        <v>0.62584599600000002</v>
      </c>
      <c r="F13257">
        <f t="shared" si="212"/>
        <v>2509.6051278048199</v>
      </c>
    </row>
    <row r="13258" spans="1:6" x14ac:dyDescent="0.2">
      <c r="A13258">
        <v>14</v>
      </c>
      <c r="B13258" s="1" t="s">
        <v>1644</v>
      </c>
      <c r="C13258" s="2">
        <v>656.07534050000004</v>
      </c>
      <c r="D13258" s="2">
        <v>1.3373411122612213E-4</v>
      </c>
      <c r="E13258" s="2">
        <v>0.62532465599999998</v>
      </c>
      <c r="F13258">
        <f t="shared" si="212"/>
        <v>2507.5145854897901</v>
      </c>
    </row>
    <row r="13259" spans="1:6" x14ac:dyDescent="0.2">
      <c r="A13259">
        <v>14</v>
      </c>
      <c r="B13259" s="1" t="s">
        <v>217</v>
      </c>
      <c r="C13259" s="2">
        <v>653.77723639999999</v>
      </c>
      <c r="D13259" s="2">
        <v>1.3326566656971523E-4</v>
      </c>
      <c r="E13259" s="2">
        <v>0.62313426500000002</v>
      </c>
      <c r="F13259">
        <f t="shared" si="212"/>
        <v>2498.7312481821605</v>
      </c>
    </row>
    <row r="13260" spans="1:6" x14ac:dyDescent="0.2">
      <c r="A13260">
        <v>14</v>
      </c>
      <c r="B13260" s="1" t="s">
        <v>420</v>
      </c>
      <c r="C13260" s="2">
        <v>649.34200299999998</v>
      </c>
      <c r="D13260" s="2">
        <v>1.3236159054552297E-4</v>
      </c>
      <c r="E13260" s="2">
        <v>0.61890691399999997</v>
      </c>
      <c r="F13260">
        <f t="shared" si="212"/>
        <v>2481.7798227285557</v>
      </c>
    </row>
    <row r="13261" spans="1:6" x14ac:dyDescent="0.2">
      <c r="A13261">
        <v>14</v>
      </c>
      <c r="B13261" s="1" t="s">
        <v>719</v>
      </c>
      <c r="C13261" s="2">
        <v>641.97296400000005</v>
      </c>
      <c r="D13261" s="2">
        <v>1.3085948890903957E-4</v>
      </c>
      <c r="E13261" s="2">
        <v>0.61188326699999995</v>
      </c>
      <c r="F13261">
        <f t="shared" si="212"/>
        <v>2453.615417044492</v>
      </c>
    </row>
    <row r="13262" spans="1:6" x14ac:dyDescent="0.2">
      <c r="A13262">
        <v>14</v>
      </c>
      <c r="B13262" s="1" t="s">
        <v>1636</v>
      </c>
      <c r="C13262" s="2">
        <v>638.73561919999997</v>
      </c>
      <c r="D13262" s="2">
        <v>1.3019959002369608E-4</v>
      </c>
      <c r="E13262" s="2">
        <v>0.60879765900000005</v>
      </c>
      <c r="F13262">
        <f t="shared" si="212"/>
        <v>2441.2423129443014</v>
      </c>
    </row>
    <row r="13263" spans="1:6" x14ac:dyDescent="0.2">
      <c r="A13263">
        <v>14</v>
      </c>
      <c r="B13263" s="1" t="s">
        <v>561</v>
      </c>
      <c r="C13263" s="2">
        <v>636.14358089999996</v>
      </c>
      <c r="D13263" s="2">
        <v>1.2967123001445717E-4</v>
      </c>
      <c r="E13263" s="2">
        <v>0.60632711100000003</v>
      </c>
      <c r="F13263">
        <f t="shared" si="212"/>
        <v>2431.3355627710721</v>
      </c>
    </row>
    <row r="13264" spans="1:6" x14ac:dyDescent="0.2">
      <c r="A13264">
        <v>14</v>
      </c>
      <c r="B13264" s="1" t="s">
        <v>449</v>
      </c>
      <c r="C13264" s="2">
        <v>633.98866599999997</v>
      </c>
      <c r="D13264" s="2">
        <v>1.2923197301898252E-4</v>
      </c>
      <c r="E13264" s="2">
        <v>0.60427319800000001</v>
      </c>
      <c r="F13264">
        <f t="shared" si="212"/>
        <v>2423.0994941059221</v>
      </c>
    </row>
    <row r="13265" spans="1:6" x14ac:dyDescent="0.2">
      <c r="A13265">
        <v>14</v>
      </c>
      <c r="B13265" s="1" t="s">
        <v>281</v>
      </c>
      <c r="C13265" s="2">
        <v>629.85307609999995</v>
      </c>
      <c r="D13265" s="2">
        <v>1.2838897619271667E-4</v>
      </c>
      <c r="E13265" s="2">
        <v>0.60033144599999999</v>
      </c>
      <c r="F13265">
        <f t="shared" si="212"/>
        <v>2407.2933036134377</v>
      </c>
    </row>
    <row r="13266" spans="1:6" x14ac:dyDescent="0.2">
      <c r="A13266">
        <v>14</v>
      </c>
      <c r="B13266" s="1" t="s">
        <v>2006</v>
      </c>
      <c r="C13266" s="2">
        <v>625.99480210000002</v>
      </c>
      <c r="D13266" s="2">
        <v>1.2760250733551758E-4</v>
      </c>
      <c r="E13266" s="2">
        <v>0.59665401200000001</v>
      </c>
      <c r="F13266">
        <f t="shared" si="212"/>
        <v>2392.5470125409547</v>
      </c>
    </row>
    <row r="13267" spans="1:6" x14ac:dyDescent="0.2">
      <c r="A13267">
        <v>14</v>
      </c>
      <c r="B13267" s="1" t="s">
        <v>1531</v>
      </c>
      <c r="C13267" s="2">
        <v>625.16671859999997</v>
      </c>
      <c r="D13267" s="2">
        <v>1.2743371108753858E-4</v>
      </c>
      <c r="E13267" s="2">
        <v>0.59586474099999998</v>
      </c>
      <c r="F13267">
        <f t="shared" si="212"/>
        <v>2389.3820828913485</v>
      </c>
    </row>
    <row r="13268" spans="1:6" x14ac:dyDescent="0.2">
      <c r="A13268">
        <v>14</v>
      </c>
      <c r="B13268" s="1" t="s">
        <v>2007</v>
      </c>
      <c r="C13268" s="2">
        <v>623.68103470000005</v>
      </c>
      <c r="D13268" s="2">
        <v>1.2713087012498182E-4</v>
      </c>
      <c r="E13268" s="2">
        <v>0.59444869300000003</v>
      </c>
      <c r="F13268">
        <f t="shared" si="212"/>
        <v>2383.703814843409</v>
      </c>
    </row>
    <row r="13269" spans="1:6" x14ac:dyDescent="0.2">
      <c r="A13269">
        <v>14</v>
      </c>
      <c r="B13269" s="1" t="s">
        <v>249</v>
      </c>
      <c r="C13269" s="2">
        <v>621.99221639999996</v>
      </c>
      <c r="D13269" s="2">
        <v>1.2678662198345553E-4</v>
      </c>
      <c r="E13269" s="2">
        <v>0.59283903000000004</v>
      </c>
      <c r="F13269">
        <f t="shared" si="212"/>
        <v>2377.2491621897912</v>
      </c>
    </row>
    <row r="13270" spans="1:6" x14ac:dyDescent="0.2">
      <c r="A13270">
        <v>14</v>
      </c>
      <c r="B13270" s="1" t="s">
        <v>823</v>
      </c>
      <c r="C13270" s="2">
        <v>621.14129549999996</v>
      </c>
      <c r="D13270" s="2">
        <v>1.266131707828259E-4</v>
      </c>
      <c r="E13270" s="2">
        <v>0.59202799299999997</v>
      </c>
      <c r="F13270">
        <f t="shared" si="212"/>
        <v>2373.9969521779858</v>
      </c>
    </row>
    <row r="13271" spans="1:6" x14ac:dyDescent="0.2">
      <c r="A13271">
        <v>14</v>
      </c>
      <c r="B13271" s="1" t="s">
        <v>1533</v>
      </c>
      <c r="C13271" s="2">
        <v>614.1047926</v>
      </c>
      <c r="D13271" s="2">
        <v>1.2517885296457564E-4</v>
      </c>
      <c r="E13271" s="2">
        <v>0.58532129499999996</v>
      </c>
      <c r="F13271">
        <f t="shared" si="212"/>
        <v>2347.1034930857932</v>
      </c>
    </row>
    <row r="13272" spans="1:6" x14ac:dyDescent="0.2">
      <c r="A13272">
        <v>14</v>
      </c>
      <c r="B13272" s="1" t="s">
        <v>278</v>
      </c>
      <c r="C13272" s="2">
        <v>613.59929</v>
      </c>
      <c r="D13272" s="2">
        <v>1.2507581161193187E-4</v>
      </c>
      <c r="E13272" s="2">
        <v>0.58483948600000002</v>
      </c>
      <c r="F13272">
        <f t="shared" si="212"/>
        <v>2345.1714677237223</v>
      </c>
    </row>
    <row r="13273" spans="1:6" x14ac:dyDescent="0.2">
      <c r="A13273">
        <v>14</v>
      </c>
      <c r="B13273" s="1" t="s">
        <v>1926</v>
      </c>
      <c r="C13273" s="2">
        <v>611.36995460000003</v>
      </c>
      <c r="D13273" s="2">
        <v>1.2462138485162152E-4</v>
      </c>
      <c r="E13273" s="2">
        <v>0.58271464100000003</v>
      </c>
      <c r="F13273">
        <f t="shared" si="212"/>
        <v>2336.6509659679036</v>
      </c>
    </row>
    <row r="13274" spans="1:6" x14ac:dyDescent="0.2">
      <c r="A13274">
        <v>14</v>
      </c>
      <c r="B13274" s="1" t="s">
        <v>272</v>
      </c>
      <c r="C13274" s="2">
        <v>607.17542109999999</v>
      </c>
      <c r="D13274" s="2">
        <v>1.2376637296081166E-4</v>
      </c>
      <c r="E13274" s="2">
        <v>0.57871670799999997</v>
      </c>
      <c r="F13274">
        <f t="shared" si="212"/>
        <v>2320.6194930152187</v>
      </c>
    </row>
    <row r="13275" spans="1:6" x14ac:dyDescent="0.2">
      <c r="A13275">
        <v>14</v>
      </c>
      <c r="B13275" s="1" t="s">
        <v>10</v>
      </c>
      <c r="C13275" s="2">
        <v>600.09413029999996</v>
      </c>
      <c r="D13275" s="2">
        <v>1.223229257380429E-4</v>
      </c>
      <c r="E13275" s="2">
        <v>0.571967322</v>
      </c>
      <c r="F13275">
        <f t="shared" si="212"/>
        <v>2293.5548575883045</v>
      </c>
    </row>
    <row r="13276" spans="1:6" x14ac:dyDescent="0.2">
      <c r="A13276">
        <v>14</v>
      </c>
      <c r="B13276" s="1" t="s">
        <v>837</v>
      </c>
      <c r="C13276" s="2">
        <v>593.60643519999996</v>
      </c>
      <c r="D13276" s="2">
        <v>1.2100047670171176E-4</v>
      </c>
      <c r="E13276" s="2">
        <v>0.56578370899999997</v>
      </c>
      <c r="F13276">
        <f t="shared" si="212"/>
        <v>2268.7589381570956</v>
      </c>
    </row>
    <row r="13277" spans="1:6" x14ac:dyDescent="0.2">
      <c r="A13277">
        <v>14</v>
      </c>
      <c r="B13277" s="1" t="s">
        <v>307</v>
      </c>
      <c r="C13277" s="2">
        <v>588.53976890000001</v>
      </c>
      <c r="D13277" s="2">
        <v>1.1996768971829901E-4</v>
      </c>
      <c r="E13277" s="2">
        <v>0.56095452099999998</v>
      </c>
      <c r="F13277">
        <f t="shared" si="212"/>
        <v>2249.3941822181064</v>
      </c>
    </row>
    <row r="13278" spans="1:6" x14ac:dyDescent="0.2">
      <c r="A13278">
        <v>14</v>
      </c>
      <c r="B13278" s="1" t="s">
        <v>569</v>
      </c>
      <c r="C13278" s="2">
        <v>587.71923479999998</v>
      </c>
      <c r="D13278" s="2">
        <v>1.1980043243197003E-4</v>
      </c>
      <c r="E13278" s="2">
        <v>0.56017244600000005</v>
      </c>
      <c r="F13278">
        <f t="shared" si="212"/>
        <v>2246.2581080994382</v>
      </c>
    </row>
    <row r="13279" spans="1:6" x14ac:dyDescent="0.2">
      <c r="A13279">
        <v>14</v>
      </c>
      <c r="B13279" s="1" t="s">
        <v>152</v>
      </c>
      <c r="C13279" s="2">
        <v>585.51604529999997</v>
      </c>
      <c r="D13279" s="2">
        <v>1.1935133514974722E-4</v>
      </c>
      <c r="E13279" s="2">
        <v>0.55807252100000004</v>
      </c>
      <c r="F13279">
        <f t="shared" si="212"/>
        <v>2237.8375340577604</v>
      </c>
    </row>
    <row r="13280" spans="1:6" x14ac:dyDescent="0.2">
      <c r="A13280">
        <v>14</v>
      </c>
      <c r="B13280" s="1" t="s">
        <v>191</v>
      </c>
      <c r="C13280" s="2">
        <v>579.78020670000001</v>
      </c>
      <c r="D13280" s="2">
        <v>1.1818214432363535E-4</v>
      </c>
      <c r="E13280" s="2">
        <v>0.55260552500000004</v>
      </c>
      <c r="F13280">
        <f t="shared" si="212"/>
        <v>2215.9152060681627</v>
      </c>
    </row>
    <row r="13281" spans="1:6" x14ac:dyDescent="0.2">
      <c r="A13281">
        <v>14</v>
      </c>
      <c r="B13281" s="1" t="s">
        <v>1637</v>
      </c>
      <c r="C13281" s="2">
        <v>577.01520430000005</v>
      </c>
      <c r="D13281" s="2">
        <v>1.1761852742157626E-4</v>
      </c>
      <c r="E13281" s="2">
        <v>0.54997012000000001</v>
      </c>
      <c r="F13281">
        <f t="shared" si="212"/>
        <v>2205.347389154555</v>
      </c>
    </row>
    <row r="13282" spans="1:6" x14ac:dyDescent="0.2">
      <c r="A13282">
        <v>14</v>
      </c>
      <c r="B13282" s="1" t="s">
        <v>1553</v>
      </c>
      <c r="C13282" s="2">
        <v>574.63548170000001</v>
      </c>
      <c r="D13282" s="2">
        <v>1.1713344589681515E-4</v>
      </c>
      <c r="E13282" s="2">
        <v>0.54770193700000003</v>
      </c>
      <c r="F13282">
        <f t="shared" si="212"/>
        <v>2196.2521105652841</v>
      </c>
    </row>
    <row r="13283" spans="1:6" x14ac:dyDescent="0.2">
      <c r="A13283">
        <v>14</v>
      </c>
      <c r="B13283" s="1" t="s">
        <v>563</v>
      </c>
      <c r="C13283" s="2">
        <v>573.85108019999996</v>
      </c>
      <c r="D13283" s="2">
        <v>1.169735538551032E-4</v>
      </c>
      <c r="E13283" s="2">
        <v>0.54695430099999998</v>
      </c>
      <c r="F13283">
        <f t="shared" si="212"/>
        <v>2193.2541347831848</v>
      </c>
    </row>
    <row r="13284" spans="1:6" x14ac:dyDescent="0.2">
      <c r="A13284">
        <v>14</v>
      </c>
      <c r="B13284" s="1" t="s">
        <v>486</v>
      </c>
      <c r="C13284" s="2">
        <v>571.14976869999998</v>
      </c>
      <c r="D13284" s="2">
        <v>1.1642291974986526E-4</v>
      </c>
      <c r="E13284" s="2">
        <v>0.54437960200000002</v>
      </c>
      <c r="F13284">
        <f t="shared" si="212"/>
        <v>2182.9297453099739</v>
      </c>
    </row>
    <row r="13285" spans="1:6" x14ac:dyDescent="0.2">
      <c r="A13285">
        <v>14</v>
      </c>
      <c r="B13285" s="1" t="s">
        <v>1802</v>
      </c>
      <c r="C13285" s="2">
        <v>569.18956009999999</v>
      </c>
      <c r="D13285" s="2">
        <v>1.1602335154024483E-4</v>
      </c>
      <c r="E13285" s="2">
        <v>0.54251126900000002</v>
      </c>
      <c r="F13285">
        <f t="shared" si="212"/>
        <v>2175.4378413795907</v>
      </c>
    </row>
    <row r="13286" spans="1:6" x14ac:dyDescent="0.2">
      <c r="A13286">
        <v>14</v>
      </c>
      <c r="B13286" s="1" t="s">
        <v>2008</v>
      </c>
      <c r="C13286" s="2">
        <v>564.72211059999995</v>
      </c>
      <c r="D13286" s="2">
        <v>1.1511270862383122E-4</v>
      </c>
      <c r="E13286" s="2">
        <v>0.53825321199999998</v>
      </c>
      <c r="F13286">
        <f t="shared" si="212"/>
        <v>2158.3632866968355</v>
      </c>
    </row>
    <row r="13287" spans="1:6" x14ac:dyDescent="0.2">
      <c r="A13287">
        <v>14</v>
      </c>
      <c r="B13287" s="1" t="s">
        <v>731</v>
      </c>
      <c r="C13287" s="2">
        <v>562.2407776</v>
      </c>
      <c r="D13287" s="2">
        <v>1.1460691484811415E-4</v>
      </c>
      <c r="E13287" s="2">
        <v>0.53588818100000002</v>
      </c>
      <c r="F13287">
        <f t="shared" si="212"/>
        <v>2148.8796534021403</v>
      </c>
    </row>
    <row r="13288" spans="1:6" x14ac:dyDescent="0.2">
      <c r="A13288">
        <v>14</v>
      </c>
      <c r="B13288" s="1" t="s">
        <v>1654</v>
      </c>
      <c r="C13288" s="2">
        <v>559.70377919999999</v>
      </c>
      <c r="D13288" s="2">
        <v>1.140897741173854E-4</v>
      </c>
      <c r="E13288" s="2">
        <v>0.53347009300000003</v>
      </c>
      <c r="F13288">
        <f t="shared" si="212"/>
        <v>2139.1832647009765</v>
      </c>
    </row>
    <row r="13289" spans="1:6" x14ac:dyDescent="0.2">
      <c r="A13289">
        <v>14</v>
      </c>
      <c r="B13289" s="1" t="s">
        <v>70</v>
      </c>
      <c r="C13289" s="2">
        <v>555.84767339999996</v>
      </c>
      <c r="D13289" s="2">
        <v>1.1330374731601324E-4</v>
      </c>
      <c r="E13289" s="2">
        <v>0.52979472599999999</v>
      </c>
      <c r="F13289">
        <f t="shared" si="212"/>
        <v>2124.4452621752484</v>
      </c>
    </row>
    <row r="13290" spans="1:6" x14ac:dyDescent="0.2">
      <c r="A13290">
        <v>14</v>
      </c>
      <c r="B13290" s="1" t="s">
        <v>501</v>
      </c>
      <c r="C13290" s="2">
        <v>548.65872320000005</v>
      </c>
      <c r="D13290" s="2">
        <v>1.1183835470542444E-4</v>
      </c>
      <c r="E13290" s="2">
        <v>0.52294272600000002</v>
      </c>
      <c r="F13290">
        <f t="shared" si="212"/>
        <v>2096.969150726708</v>
      </c>
    </row>
    <row r="13291" spans="1:6" x14ac:dyDescent="0.2">
      <c r="A13291">
        <v>14</v>
      </c>
      <c r="B13291" s="1" t="s">
        <v>275</v>
      </c>
      <c r="C13291" s="2">
        <v>544.60100079999995</v>
      </c>
      <c r="D13291" s="2">
        <v>1.1101123039941143E-4</v>
      </c>
      <c r="E13291" s="2">
        <v>0.51907519199999996</v>
      </c>
      <c r="F13291">
        <f t="shared" si="212"/>
        <v>2081.4605699889644</v>
      </c>
    </row>
    <row r="13292" spans="1:6" x14ac:dyDescent="0.2">
      <c r="A13292">
        <v>14</v>
      </c>
      <c r="B13292" s="1" t="s">
        <v>2009</v>
      </c>
      <c r="C13292" s="2">
        <v>527.37359170000002</v>
      </c>
      <c r="D13292" s="2">
        <v>1.0749960285550527E-4</v>
      </c>
      <c r="E13292" s="2">
        <v>0.50265524299999997</v>
      </c>
      <c r="F13292">
        <f t="shared" si="212"/>
        <v>2015.6175535407237</v>
      </c>
    </row>
    <row r="13293" spans="1:6" x14ac:dyDescent="0.2">
      <c r="A13293">
        <v>14</v>
      </c>
      <c r="B13293" s="1" t="s">
        <v>821</v>
      </c>
      <c r="C13293" s="2">
        <v>526.62841119999996</v>
      </c>
      <c r="D13293" s="2">
        <v>1.0734770567251512E-4</v>
      </c>
      <c r="E13293" s="2">
        <v>0.50194499000000004</v>
      </c>
      <c r="F13293">
        <f t="shared" si="212"/>
        <v>2012.7694813596586</v>
      </c>
    </row>
    <row r="13294" spans="1:6" x14ac:dyDescent="0.2">
      <c r="A13294">
        <v>14</v>
      </c>
      <c r="B13294" s="1" t="s">
        <v>853</v>
      </c>
      <c r="C13294" s="2">
        <v>523.58092120000003</v>
      </c>
      <c r="D13294" s="2">
        <v>1.0672650645440002E-4</v>
      </c>
      <c r="E13294" s="2">
        <v>0.499040337</v>
      </c>
      <c r="F13294">
        <f t="shared" si="212"/>
        <v>2001.1219960200003</v>
      </c>
    </row>
    <row r="13295" spans="1:6" x14ac:dyDescent="0.2">
      <c r="A13295">
        <v>14</v>
      </c>
      <c r="B13295" s="1" t="s">
        <v>31</v>
      </c>
      <c r="C13295" s="2">
        <v>520.61350530000004</v>
      </c>
      <c r="D13295" s="2">
        <v>1.0612162972531373E-4</v>
      </c>
      <c r="E13295" s="2">
        <v>0.49621200599999998</v>
      </c>
      <c r="F13295">
        <f t="shared" si="212"/>
        <v>1989.7805573496325</v>
      </c>
    </row>
    <row r="13296" spans="1:6" x14ac:dyDescent="0.2">
      <c r="A13296">
        <v>14</v>
      </c>
      <c r="B13296" s="1" t="s">
        <v>473</v>
      </c>
      <c r="C13296" s="2">
        <v>519.15595910000002</v>
      </c>
      <c r="D13296" s="2">
        <v>1.0582452415374219E-4</v>
      </c>
      <c r="E13296" s="2">
        <v>0.49482277600000002</v>
      </c>
      <c r="F13296">
        <f t="shared" si="212"/>
        <v>1984.2098278826661</v>
      </c>
    </row>
    <row r="13297" spans="1:6" x14ac:dyDescent="0.2">
      <c r="A13297">
        <v>14</v>
      </c>
      <c r="B13297" s="1" t="s">
        <v>432</v>
      </c>
      <c r="C13297" s="2">
        <v>518.81614039999999</v>
      </c>
      <c r="D13297" s="2">
        <v>1.0575525569518465E-4</v>
      </c>
      <c r="E13297" s="2">
        <v>0.494498885</v>
      </c>
      <c r="F13297">
        <f t="shared" si="212"/>
        <v>1982.9110442847123</v>
      </c>
    </row>
    <row r="13298" spans="1:6" x14ac:dyDescent="0.2">
      <c r="A13298">
        <v>14</v>
      </c>
      <c r="B13298" s="1" t="s">
        <v>822</v>
      </c>
      <c r="C13298" s="2">
        <v>515.28451930000006</v>
      </c>
      <c r="D13298" s="2">
        <v>1.0503537152364903E-4</v>
      </c>
      <c r="E13298" s="2">
        <v>0.49113279300000001</v>
      </c>
      <c r="F13298">
        <f t="shared" si="212"/>
        <v>1969.4132160684194</v>
      </c>
    </row>
    <row r="13299" spans="1:6" x14ac:dyDescent="0.2">
      <c r="A13299">
        <v>14</v>
      </c>
      <c r="B13299" s="1" t="s">
        <v>1564</v>
      </c>
      <c r="C13299" s="2">
        <v>507.76793420000001</v>
      </c>
      <c r="D13299" s="2">
        <v>1.0350319426503674E-4</v>
      </c>
      <c r="E13299" s="2">
        <v>0.48396851600000002</v>
      </c>
      <c r="F13299">
        <f t="shared" si="212"/>
        <v>1940.6848924694389</v>
      </c>
    </row>
    <row r="13300" spans="1:6" x14ac:dyDescent="0.2">
      <c r="A13300">
        <v>14</v>
      </c>
      <c r="B13300" s="1" t="s">
        <v>1974</v>
      </c>
      <c r="C13300" s="2">
        <v>500.97360930000002</v>
      </c>
      <c r="D13300" s="2">
        <v>1.0211824191382156E-4</v>
      </c>
      <c r="E13300" s="2">
        <v>0.47749264499999999</v>
      </c>
      <c r="F13300">
        <f t="shared" si="212"/>
        <v>1914.7170358841543</v>
      </c>
    </row>
    <row r="13301" spans="1:6" x14ac:dyDescent="0.2">
      <c r="A13301">
        <v>14</v>
      </c>
      <c r="B13301" s="1" t="s">
        <v>225</v>
      </c>
      <c r="C13301" s="2">
        <v>500.00009799999998</v>
      </c>
      <c r="D13301" s="2">
        <v>1.0191980183409326E-4</v>
      </c>
      <c r="E13301" s="2">
        <v>0.476564763</v>
      </c>
      <c r="F13301">
        <f t="shared" si="212"/>
        <v>1910.9962843892486</v>
      </c>
    </row>
    <row r="13302" spans="1:6" x14ac:dyDescent="0.2">
      <c r="A13302">
        <v>14</v>
      </c>
      <c r="B13302" s="1" t="s">
        <v>1535</v>
      </c>
      <c r="C13302" s="2">
        <v>499.42581280000002</v>
      </c>
      <c r="D13302" s="2">
        <v>1.0180273980512758E-4</v>
      </c>
      <c r="E13302" s="2">
        <v>0.47601739500000001</v>
      </c>
      <c r="F13302">
        <f t="shared" si="212"/>
        <v>1908.8013713461421</v>
      </c>
    </row>
    <row r="13303" spans="1:6" x14ac:dyDescent="0.2">
      <c r="A13303">
        <v>14</v>
      </c>
      <c r="B13303" s="1" t="s">
        <v>270</v>
      </c>
      <c r="C13303" s="2">
        <v>497.57770319999997</v>
      </c>
      <c r="D13303" s="2">
        <v>1.0142602183973925E-4</v>
      </c>
      <c r="E13303" s="2">
        <v>0.47425590699999998</v>
      </c>
      <c r="F13303">
        <f t="shared" si="212"/>
        <v>1901.7379094951109</v>
      </c>
    </row>
    <row r="13304" spans="1:6" x14ac:dyDescent="0.2">
      <c r="A13304">
        <v>14</v>
      </c>
      <c r="B13304" s="1" t="s">
        <v>302</v>
      </c>
      <c r="C13304" s="2">
        <v>497.56117990000001</v>
      </c>
      <c r="D13304" s="2">
        <v>1.0142265391755134E-4</v>
      </c>
      <c r="E13304" s="2">
        <v>0.47424015899999999</v>
      </c>
      <c r="F13304">
        <f t="shared" si="212"/>
        <v>1901.6747609540876</v>
      </c>
    </row>
    <row r="13305" spans="1:6" x14ac:dyDescent="0.2">
      <c r="A13305">
        <v>14</v>
      </c>
      <c r="B13305" s="1" t="s">
        <v>488</v>
      </c>
      <c r="C13305" s="2">
        <v>493.86278149999998</v>
      </c>
      <c r="D13305" s="2">
        <v>1.0066877400617638E-4</v>
      </c>
      <c r="E13305" s="2">
        <v>0.47071510700000002</v>
      </c>
      <c r="F13305">
        <f t="shared" si="212"/>
        <v>1887.5395126158071</v>
      </c>
    </row>
    <row r="13306" spans="1:6" x14ac:dyDescent="0.2">
      <c r="A13306">
        <v>14</v>
      </c>
      <c r="B13306" s="1" t="s">
        <v>589</v>
      </c>
      <c r="C13306" s="2">
        <v>493.73768639999997</v>
      </c>
      <c r="D13306" s="2">
        <v>1.0064327463493502E-4</v>
      </c>
      <c r="E13306" s="2">
        <v>0.470595875</v>
      </c>
      <c r="F13306">
        <f t="shared" si="212"/>
        <v>1887.0613994050318</v>
      </c>
    </row>
    <row r="13307" spans="1:6" x14ac:dyDescent="0.2">
      <c r="A13307">
        <v>14</v>
      </c>
      <c r="B13307" s="1" t="s">
        <v>754</v>
      </c>
      <c r="C13307" s="2">
        <v>493.04963859999998</v>
      </c>
      <c r="D13307" s="2">
        <v>1.005030231742474E-4</v>
      </c>
      <c r="E13307" s="2">
        <v>0.46994007599999998</v>
      </c>
      <c r="F13307">
        <f t="shared" si="212"/>
        <v>1884.4316845171388</v>
      </c>
    </row>
    <row r="13308" spans="1:6" x14ac:dyDescent="0.2">
      <c r="A13308">
        <v>14</v>
      </c>
      <c r="B13308" s="1" t="s">
        <v>1639</v>
      </c>
      <c r="C13308" s="2">
        <v>492.60714639999998</v>
      </c>
      <c r="D13308" s="2">
        <v>1.0041282582102192E-4</v>
      </c>
      <c r="E13308" s="2">
        <v>0.46951832399999999</v>
      </c>
      <c r="F13308">
        <f t="shared" si="212"/>
        <v>1882.740484144161</v>
      </c>
    </row>
    <row r="13309" spans="1:6" x14ac:dyDescent="0.2">
      <c r="A13309">
        <v>14</v>
      </c>
      <c r="B13309" s="1" t="s">
        <v>1925</v>
      </c>
      <c r="C13309" s="2">
        <v>492.04474040000002</v>
      </c>
      <c r="D13309" s="2">
        <v>1.002981851544522E-4</v>
      </c>
      <c r="E13309" s="2">
        <v>0.46898227799999997</v>
      </c>
      <c r="F13309">
        <f t="shared" si="212"/>
        <v>1880.5909716459787</v>
      </c>
    </row>
    <row r="13310" spans="1:6" x14ac:dyDescent="0.2">
      <c r="A13310">
        <v>14</v>
      </c>
      <c r="B13310" s="1" t="s">
        <v>16</v>
      </c>
      <c r="C13310" s="2">
        <v>487.52129179999997</v>
      </c>
      <c r="D13310" s="2">
        <v>9.9376127488301659E-5</v>
      </c>
      <c r="E13310" s="2">
        <v>0.464670847</v>
      </c>
      <c r="F13310">
        <f t="shared" si="212"/>
        <v>1863.3023904056561</v>
      </c>
    </row>
    <row r="13311" spans="1:6" x14ac:dyDescent="0.2">
      <c r="A13311">
        <v>14</v>
      </c>
      <c r="B13311" s="1" t="s">
        <v>829</v>
      </c>
      <c r="C13311" s="2">
        <v>486.53495470000001</v>
      </c>
      <c r="D13311" s="2">
        <v>9.9175072927448949E-5</v>
      </c>
      <c r="E13311" s="2">
        <v>0.46373073999999997</v>
      </c>
      <c r="F13311">
        <f t="shared" si="212"/>
        <v>1859.5326173896678</v>
      </c>
    </row>
    <row r="13312" spans="1:6" x14ac:dyDescent="0.2">
      <c r="A13312">
        <v>14</v>
      </c>
      <c r="B13312" s="1" t="s">
        <v>1640</v>
      </c>
      <c r="C13312" s="2">
        <v>482.72829660000002</v>
      </c>
      <c r="D13312" s="2">
        <v>9.8399125298339566E-5</v>
      </c>
      <c r="E13312" s="2">
        <v>0.46010250200000002</v>
      </c>
      <c r="F13312">
        <f t="shared" si="212"/>
        <v>1844.9835993438669</v>
      </c>
    </row>
    <row r="13313" spans="1:6" x14ac:dyDescent="0.2">
      <c r="A13313">
        <v>14</v>
      </c>
      <c r="B13313" s="1" t="s">
        <v>1641</v>
      </c>
      <c r="C13313" s="2">
        <v>482.09544829999999</v>
      </c>
      <c r="D13313" s="2">
        <v>9.8270125837275542E-5</v>
      </c>
      <c r="E13313" s="2">
        <v>0.45949931599999999</v>
      </c>
      <c r="F13313">
        <f t="shared" si="212"/>
        <v>1842.5648594489164</v>
      </c>
    </row>
    <row r="13314" spans="1:6" x14ac:dyDescent="0.2">
      <c r="A13314">
        <v>14</v>
      </c>
      <c r="B13314" s="1" t="s">
        <v>1795</v>
      </c>
      <c r="C13314" s="2">
        <v>481.3386074</v>
      </c>
      <c r="D13314" s="2">
        <v>9.8115851775494665E-5</v>
      </c>
      <c r="E13314" s="2">
        <v>0.45877794900000002</v>
      </c>
      <c r="F13314">
        <f t="shared" si="212"/>
        <v>1839.672220790525</v>
      </c>
    </row>
    <row r="13315" spans="1:6" x14ac:dyDescent="0.2">
      <c r="A13315">
        <v>14</v>
      </c>
      <c r="B13315" s="1" t="s">
        <v>1647</v>
      </c>
      <c r="C13315" s="2">
        <v>480.41426949999999</v>
      </c>
      <c r="D13315" s="2">
        <v>9.7927435049659098E-5</v>
      </c>
      <c r="E13315" s="2">
        <v>0.457896935</v>
      </c>
      <c r="F13315">
        <f t="shared" ref="F13315:F13378" si="213">D13315*$I$8</f>
        <v>1836.139407181108</v>
      </c>
    </row>
    <row r="13316" spans="1:6" x14ac:dyDescent="0.2">
      <c r="A13316">
        <v>14</v>
      </c>
      <c r="B13316" s="1" t="s">
        <v>267</v>
      </c>
      <c r="C13316" s="2">
        <v>479.41591469999997</v>
      </c>
      <c r="D13316" s="2">
        <v>9.7723930896430198E-5</v>
      </c>
      <c r="E13316" s="2">
        <v>0.45694537400000002</v>
      </c>
      <c r="F13316">
        <f t="shared" si="213"/>
        <v>1832.3237043080662</v>
      </c>
    </row>
    <row r="13317" spans="1:6" x14ac:dyDescent="0.2">
      <c r="A13317">
        <v>14</v>
      </c>
      <c r="B13317" s="1" t="s">
        <v>1642</v>
      </c>
      <c r="C13317" s="2">
        <v>478.62171549999999</v>
      </c>
      <c r="D13317" s="2">
        <v>9.756204158361635E-5</v>
      </c>
      <c r="E13317" s="2">
        <v>0.45618839900000002</v>
      </c>
      <c r="F13317">
        <f t="shared" si="213"/>
        <v>1829.2882796928066</v>
      </c>
    </row>
    <row r="13318" spans="1:6" x14ac:dyDescent="0.2">
      <c r="A13318">
        <v>14</v>
      </c>
      <c r="B13318" s="1" t="s">
        <v>767</v>
      </c>
      <c r="C13318" s="2">
        <v>477.50554249999999</v>
      </c>
      <c r="D13318" s="2">
        <v>9.7334521416289553E-5</v>
      </c>
      <c r="E13318" s="2">
        <v>0.45512454200000002</v>
      </c>
      <c r="F13318">
        <f t="shared" si="213"/>
        <v>1825.022276555429</v>
      </c>
    </row>
    <row r="13319" spans="1:6" x14ac:dyDescent="0.2">
      <c r="A13319">
        <v>14</v>
      </c>
      <c r="B13319" s="1" t="s">
        <v>834</v>
      </c>
      <c r="C13319" s="2">
        <v>476.62454530000002</v>
      </c>
      <c r="D13319" s="2">
        <v>9.7154939391087879E-5</v>
      </c>
      <c r="E13319" s="2">
        <v>0.45428483800000002</v>
      </c>
      <c r="F13319">
        <f t="shared" si="213"/>
        <v>1821.6551135828977</v>
      </c>
    </row>
    <row r="13320" spans="1:6" x14ac:dyDescent="0.2">
      <c r="A13320">
        <v>14</v>
      </c>
      <c r="B13320" s="1" t="s">
        <v>143</v>
      </c>
      <c r="C13320" s="2">
        <v>476.38307509999999</v>
      </c>
      <c r="D13320" s="2">
        <v>9.7105718281906284E-5</v>
      </c>
      <c r="E13320" s="2">
        <v>0.45405468599999999</v>
      </c>
      <c r="F13320">
        <f t="shared" si="213"/>
        <v>1820.7322177857427</v>
      </c>
    </row>
    <row r="13321" spans="1:6" x14ac:dyDescent="0.2">
      <c r="A13321">
        <v>14</v>
      </c>
      <c r="B13321" s="1" t="s">
        <v>836</v>
      </c>
      <c r="C13321" s="2">
        <v>475.9719776</v>
      </c>
      <c r="D13321" s="2">
        <v>9.7021920365792101E-5</v>
      </c>
      <c r="E13321" s="2">
        <v>0.45366285699999997</v>
      </c>
      <c r="F13321">
        <f t="shared" si="213"/>
        <v>1819.1610068586019</v>
      </c>
    </row>
    <row r="13322" spans="1:6" x14ac:dyDescent="0.2">
      <c r="A13322">
        <v>14</v>
      </c>
      <c r="B13322" s="1" t="s">
        <v>565</v>
      </c>
      <c r="C13322" s="2">
        <v>474.64028689999998</v>
      </c>
      <c r="D13322" s="2">
        <v>9.6750469002626239E-5</v>
      </c>
      <c r="E13322" s="2">
        <v>0.45239358299999999</v>
      </c>
      <c r="F13322">
        <f t="shared" si="213"/>
        <v>1814.0712937992421</v>
      </c>
    </row>
    <row r="13323" spans="1:6" x14ac:dyDescent="0.2">
      <c r="A13323">
        <v>14</v>
      </c>
      <c r="B13323" s="1" t="s">
        <v>429</v>
      </c>
      <c r="C13323" s="2">
        <v>467.16546940000001</v>
      </c>
      <c r="D13323" s="2">
        <v>9.5226805435554379E-5</v>
      </c>
      <c r="E13323" s="2">
        <v>0.44526911499999999</v>
      </c>
      <c r="F13323">
        <f t="shared" si="213"/>
        <v>1785.5026019166446</v>
      </c>
    </row>
    <row r="13324" spans="1:6" x14ac:dyDescent="0.2">
      <c r="A13324">
        <v>14</v>
      </c>
      <c r="B13324" s="1" t="s">
        <v>421</v>
      </c>
      <c r="C13324" s="2">
        <v>466.160145</v>
      </c>
      <c r="D13324" s="2">
        <v>9.5021880587183586E-5</v>
      </c>
      <c r="E13324" s="2">
        <v>0.44431091099999998</v>
      </c>
      <c r="F13324">
        <f t="shared" si="213"/>
        <v>1781.6602610096922</v>
      </c>
    </row>
    <row r="13325" spans="1:6" x14ac:dyDescent="0.2">
      <c r="A13325">
        <v>14</v>
      </c>
      <c r="B13325" s="1" t="s">
        <v>265</v>
      </c>
      <c r="C13325" s="2">
        <v>465.25861900000001</v>
      </c>
      <c r="D13325" s="2">
        <v>9.4838113895138454E-5</v>
      </c>
      <c r="E13325" s="2">
        <v>0.44345163999999998</v>
      </c>
      <c r="F13325">
        <f t="shared" si="213"/>
        <v>1778.2146355338459</v>
      </c>
    </row>
    <row r="13326" spans="1:6" x14ac:dyDescent="0.2">
      <c r="A13326">
        <v>14</v>
      </c>
      <c r="B13326" s="1" t="s">
        <v>241</v>
      </c>
      <c r="C13326" s="2">
        <v>461.849535</v>
      </c>
      <c r="D13326" s="2">
        <v>9.414320769566371E-5</v>
      </c>
      <c r="E13326" s="2">
        <v>0.44020234200000002</v>
      </c>
      <c r="F13326">
        <f t="shared" si="213"/>
        <v>1765.1851442936945</v>
      </c>
    </row>
    <row r="13327" spans="1:6" x14ac:dyDescent="0.2">
      <c r="A13327">
        <v>14</v>
      </c>
      <c r="B13327" s="1" t="s">
        <v>1796</v>
      </c>
      <c r="C13327" s="2">
        <v>458.0216436</v>
      </c>
      <c r="D13327" s="2">
        <v>9.336293211117479E-5</v>
      </c>
      <c r="E13327" s="2">
        <v>0.43655386699999998</v>
      </c>
      <c r="F13327">
        <f t="shared" si="213"/>
        <v>1750.5549770845273</v>
      </c>
    </row>
    <row r="13328" spans="1:6" x14ac:dyDescent="0.2">
      <c r="A13328">
        <v>14</v>
      </c>
      <c r="B13328" s="1" t="s">
        <v>223</v>
      </c>
      <c r="C13328" s="2">
        <v>456.25021079999999</v>
      </c>
      <c r="D13328" s="2">
        <v>9.3001843930981968E-5</v>
      </c>
      <c r="E13328" s="2">
        <v>0.43486546199999998</v>
      </c>
      <c r="F13328">
        <f t="shared" si="213"/>
        <v>1743.784573705912</v>
      </c>
    </row>
    <row r="13329" spans="1:6" x14ac:dyDescent="0.2">
      <c r="A13329">
        <v>14</v>
      </c>
      <c r="B13329" s="1" t="s">
        <v>843</v>
      </c>
      <c r="C13329" s="2">
        <v>455.47550260000003</v>
      </c>
      <c r="D13329" s="2">
        <v>9.2843927774023276E-5</v>
      </c>
      <c r="E13329" s="2">
        <v>0.43412706499999998</v>
      </c>
      <c r="F13329">
        <f t="shared" si="213"/>
        <v>1740.8236457629364</v>
      </c>
    </row>
    <row r="13330" spans="1:6" x14ac:dyDescent="0.2">
      <c r="A13330">
        <v>14</v>
      </c>
      <c r="B13330" s="1" t="s">
        <v>263</v>
      </c>
      <c r="C13330" s="2">
        <v>454.57144959999999</v>
      </c>
      <c r="D13330" s="2">
        <v>9.2659645884838785E-5</v>
      </c>
      <c r="E13330" s="2">
        <v>0.433265385</v>
      </c>
      <c r="F13330">
        <f t="shared" si="213"/>
        <v>1737.3683603407271</v>
      </c>
    </row>
    <row r="13331" spans="1:6" x14ac:dyDescent="0.2">
      <c r="A13331">
        <v>14</v>
      </c>
      <c r="B13331" s="1" t="s">
        <v>226</v>
      </c>
      <c r="C13331" s="2">
        <v>453.33848119999999</v>
      </c>
      <c r="D13331" s="2">
        <v>9.2408318220313612E-5</v>
      </c>
      <c r="E13331" s="2">
        <v>0.432090207</v>
      </c>
      <c r="F13331">
        <f t="shared" si="213"/>
        <v>1732.6559666308801</v>
      </c>
    </row>
    <row r="13332" spans="1:6" x14ac:dyDescent="0.2">
      <c r="A13332">
        <v>14</v>
      </c>
      <c r="B13332" s="1" t="s">
        <v>641</v>
      </c>
      <c r="C13332" s="2">
        <v>450.16596729999998</v>
      </c>
      <c r="D13332" s="2">
        <v>9.1761634387537745E-5</v>
      </c>
      <c r="E13332" s="2">
        <v>0.42906639099999999</v>
      </c>
      <c r="F13332">
        <f t="shared" si="213"/>
        <v>1720.5306447663327</v>
      </c>
    </row>
    <row r="13333" spans="1:6" x14ac:dyDescent="0.2">
      <c r="A13333">
        <v>14</v>
      </c>
      <c r="B13333" s="1" t="s">
        <v>720</v>
      </c>
      <c r="C13333" s="2">
        <v>439.37541069999997</v>
      </c>
      <c r="D13333" s="2">
        <v>8.95620920553992E-5</v>
      </c>
      <c r="E13333" s="2">
        <v>0.41878159500000001</v>
      </c>
      <c r="F13333">
        <f t="shared" si="213"/>
        <v>1679.289226038735</v>
      </c>
    </row>
    <row r="13334" spans="1:6" x14ac:dyDescent="0.2">
      <c r="A13334">
        <v>14</v>
      </c>
      <c r="B13334" s="1" t="s">
        <v>36</v>
      </c>
      <c r="C13334" s="2">
        <v>437.38563190000002</v>
      </c>
      <c r="D13334" s="2">
        <v>8.9156496317270768E-5</v>
      </c>
      <c r="E13334" s="2">
        <v>0.41688507800000002</v>
      </c>
      <c r="F13334">
        <f t="shared" si="213"/>
        <v>1671.6843059488269</v>
      </c>
    </row>
    <row r="13335" spans="1:6" x14ac:dyDescent="0.2">
      <c r="A13335">
        <v>14</v>
      </c>
      <c r="B13335" s="1" t="s">
        <v>505</v>
      </c>
      <c r="C13335" s="2">
        <v>435.74556669999998</v>
      </c>
      <c r="D13335" s="2">
        <v>8.8822186198106017E-5</v>
      </c>
      <c r="E13335" s="2">
        <v>0.41532188399999997</v>
      </c>
      <c r="F13335">
        <f t="shared" si="213"/>
        <v>1665.4159912144878</v>
      </c>
    </row>
    <row r="13336" spans="1:6" x14ac:dyDescent="0.2">
      <c r="A13336">
        <v>14</v>
      </c>
      <c r="B13336" s="1" t="s">
        <v>1798</v>
      </c>
      <c r="C13336" s="2">
        <v>432.89813989999999</v>
      </c>
      <c r="D13336" s="2">
        <v>8.8241767966671522E-5</v>
      </c>
      <c r="E13336" s="2">
        <v>0.41260791800000002</v>
      </c>
      <c r="F13336">
        <f t="shared" si="213"/>
        <v>1654.5331493750909</v>
      </c>
    </row>
    <row r="13337" spans="1:6" x14ac:dyDescent="0.2">
      <c r="A13337">
        <v>14</v>
      </c>
      <c r="B13337" s="1" t="s">
        <v>697</v>
      </c>
      <c r="C13337" s="2">
        <v>429.878243</v>
      </c>
      <c r="D13337" s="2">
        <v>8.7626193572119045E-5</v>
      </c>
      <c r="E13337" s="2">
        <v>0.40972956599999999</v>
      </c>
      <c r="F13337">
        <f t="shared" si="213"/>
        <v>1642.9911294772321</v>
      </c>
    </row>
    <row r="13338" spans="1:6" x14ac:dyDescent="0.2">
      <c r="A13338">
        <v>14</v>
      </c>
      <c r="B13338" s="1" t="s">
        <v>568</v>
      </c>
      <c r="C13338" s="2">
        <v>425.36900809999997</v>
      </c>
      <c r="D13338" s="2">
        <v>8.6707033114622272E-5</v>
      </c>
      <c r="E13338" s="2">
        <v>0.40543168200000002</v>
      </c>
      <c r="F13338">
        <f t="shared" si="213"/>
        <v>1625.7568708991676</v>
      </c>
    </row>
    <row r="13339" spans="1:6" x14ac:dyDescent="0.2">
      <c r="A13339">
        <v>14</v>
      </c>
      <c r="B13339" s="1" t="s">
        <v>492</v>
      </c>
      <c r="C13339" s="2">
        <v>423.99320280000001</v>
      </c>
      <c r="D13339" s="2">
        <v>8.6426589433432851E-5</v>
      </c>
      <c r="E13339" s="2">
        <v>0.40412036099999998</v>
      </c>
      <c r="F13339">
        <f t="shared" si="213"/>
        <v>1620.498551876866</v>
      </c>
    </row>
    <row r="13340" spans="1:6" x14ac:dyDescent="0.2">
      <c r="A13340">
        <v>14</v>
      </c>
      <c r="B13340" s="1" t="s">
        <v>260</v>
      </c>
      <c r="C13340" s="2">
        <v>416.80587370000001</v>
      </c>
      <c r="D13340" s="2">
        <v>8.4961527455794416E-5</v>
      </c>
      <c r="E13340" s="2">
        <v>0.39726990699999998</v>
      </c>
      <c r="F13340">
        <f t="shared" si="213"/>
        <v>1593.0286397961454</v>
      </c>
    </row>
    <row r="13341" spans="1:6" x14ac:dyDescent="0.2">
      <c r="A13341">
        <v>14</v>
      </c>
      <c r="B13341" s="1" t="s">
        <v>73</v>
      </c>
      <c r="C13341" s="2">
        <v>412.45453240000001</v>
      </c>
      <c r="D13341" s="2">
        <v>8.4074551955995444E-5</v>
      </c>
      <c r="E13341" s="2">
        <v>0.39312251599999998</v>
      </c>
      <c r="F13341">
        <f t="shared" si="213"/>
        <v>1576.3978491749147</v>
      </c>
    </row>
    <row r="13342" spans="1:6" x14ac:dyDescent="0.2">
      <c r="A13342">
        <v>14</v>
      </c>
      <c r="B13342" s="1" t="s">
        <v>251</v>
      </c>
      <c r="C13342" s="2">
        <v>408.7254145</v>
      </c>
      <c r="D13342" s="2">
        <v>8.3314410121731086E-5</v>
      </c>
      <c r="E13342" s="2">
        <v>0.38956818399999998</v>
      </c>
      <c r="F13342">
        <f t="shared" si="213"/>
        <v>1562.1451897824579</v>
      </c>
    </row>
    <row r="13343" spans="1:6" x14ac:dyDescent="0.2">
      <c r="A13343">
        <v>14</v>
      </c>
      <c r="B13343" s="1" t="s">
        <v>259</v>
      </c>
      <c r="C13343" s="2">
        <v>408.7169652</v>
      </c>
      <c r="D13343" s="2">
        <v>8.331268787907303E-5</v>
      </c>
      <c r="E13343" s="2">
        <v>0.38956013099999998</v>
      </c>
      <c r="F13343">
        <f t="shared" si="213"/>
        <v>1562.1128977326193</v>
      </c>
    </row>
    <row r="13344" spans="1:6" x14ac:dyDescent="0.2">
      <c r="A13344">
        <v>14</v>
      </c>
      <c r="B13344" s="1" t="s">
        <v>490</v>
      </c>
      <c r="C13344" s="2">
        <v>401.92861449999998</v>
      </c>
      <c r="D13344" s="2">
        <v>8.192895348041438E-5</v>
      </c>
      <c r="E13344" s="2">
        <v>0.38308995499999998</v>
      </c>
      <c r="F13344">
        <f t="shared" si="213"/>
        <v>1536.1678777577697</v>
      </c>
    </row>
    <row r="13345" spans="1:6" x14ac:dyDescent="0.2">
      <c r="A13345">
        <v>14</v>
      </c>
      <c r="B13345" s="1" t="s">
        <v>424</v>
      </c>
      <c r="C13345" s="2">
        <v>401.78257689999998</v>
      </c>
      <c r="D13345" s="2">
        <v>8.1899185180115826E-5</v>
      </c>
      <c r="E13345" s="2">
        <v>0.382950762</v>
      </c>
      <c r="F13345">
        <f t="shared" si="213"/>
        <v>1535.6097221271718</v>
      </c>
    </row>
    <row r="13346" spans="1:6" x14ac:dyDescent="0.2">
      <c r="A13346">
        <v>14</v>
      </c>
      <c r="B13346" s="1" t="s">
        <v>828</v>
      </c>
      <c r="C13346" s="2">
        <v>399.30595099999999</v>
      </c>
      <c r="D13346" s="2">
        <v>8.1394350795999901E-5</v>
      </c>
      <c r="E13346" s="2">
        <v>0.38059021700000001</v>
      </c>
      <c r="F13346">
        <f t="shared" si="213"/>
        <v>1526.1440774249982</v>
      </c>
    </row>
    <row r="13347" spans="1:6" x14ac:dyDescent="0.2">
      <c r="A13347">
        <v>14</v>
      </c>
      <c r="B13347" s="1" t="s">
        <v>832</v>
      </c>
      <c r="C13347" s="2">
        <v>398.1785342</v>
      </c>
      <c r="D13347" s="2">
        <v>8.116453865368658E-5</v>
      </c>
      <c r="E13347" s="2">
        <v>0.37951564300000001</v>
      </c>
      <c r="F13347">
        <f t="shared" si="213"/>
        <v>1521.8350997566233</v>
      </c>
    </row>
    <row r="13348" spans="1:6" x14ac:dyDescent="0.2">
      <c r="A13348">
        <v>14</v>
      </c>
      <c r="B13348" s="1" t="s">
        <v>1975</v>
      </c>
      <c r="C13348" s="2">
        <v>396.62680360000002</v>
      </c>
      <c r="D13348" s="2">
        <v>8.0848234556917626E-5</v>
      </c>
      <c r="E13348" s="2">
        <v>0.37803664300000001</v>
      </c>
      <c r="F13348">
        <f t="shared" si="213"/>
        <v>1515.9043979422056</v>
      </c>
    </row>
    <row r="13349" spans="1:6" x14ac:dyDescent="0.2">
      <c r="A13349">
        <v>14</v>
      </c>
      <c r="B13349" s="1" t="s">
        <v>643</v>
      </c>
      <c r="C13349" s="2">
        <v>394.66600720000002</v>
      </c>
      <c r="D13349" s="2">
        <v>8.0448546797608154E-5</v>
      </c>
      <c r="E13349" s="2">
        <v>0.37616775099999999</v>
      </c>
      <c r="F13349">
        <f t="shared" si="213"/>
        <v>1508.4102524551529</v>
      </c>
    </row>
    <row r="13350" spans="1:6" x14ac:dyDescent="0.2">
      <c r="A13350">
        <v>14</v>
      </c>
      <c r="B13350" s="1" t="s">
        <v>762</v>
      </c>
      <c r="C13350" s="2">
        <v>394.60812800000002</v>
      </c>
      <c r="D13350" s="2">
        <v>8.0436748590639631E-5</v>
      </c>
      <c r="E13350" s="2">
        <v>0.37611258400000003</v>
      </c>
      <c r="F13350">
        <f t="shared" si="213"/>
        <v>1508.1890360744931</v>
      </c>
    </row>
    <row r="13351" spans="1:6" x14ac:dyDescent="0.2">
      <c r="A13351">
        <v>14</v>
      </c>
      <c r="B13351" s="1" t="s">
        <v>258</v>
      </c>
      <c r="C13351" s="2">
        <v>393.862752</v>
      </c>
      <c r="D13351" s="2">
        <v>8.0284811629040959E-5</v>
      </c>
      <c r="E13351" s="2">
        <v>0.37540214500000002</v>
      </c>
      <c r="F13351">
        <f t="shared" si="213"/>
        <v>1505.340218044518</v>
      </c>
    </row>
    <row r="13352" spans="1:6" x14ac:dyDescent="0.2">
      <c r="A13352">
        <v>14</v>
      </c>
      <c r="B13352" s="1" t="s">
        <v>721</v>
      </c>
      <c r="C13352" s="2">
        <v>392.63384330000002</v>
      </c>
      <c r="D13352" s="2">
        <v>8.0034311402345655E-5</v>
      </c>
      <c r="E13352" s="2">
        <v>0.37423083600000001</v>
      </c>
      <c r="F13352">
        <f t="shared" si="213"/>
        <v>1500.643338793981</v>
      </c>
    </row>
    <row r="13353" spans="1:6" x14ac:dyDescent="0.2">
      <c r="A13353">
        <v>14</v>
      </c>
      <c r="B13353" s="1" t="s">
        <v>499</v>
      </c>
      <c r="C13353" s="2">
        <v>388.99874519999997</v>
      </c>
      <c r="D13353" s="2">
        <v>7.9293334516711289E-5</v>
      </c>
      <c r="E13353" s="2">
        <v>0.37076611700000001</v>
      </c>
      <c r="F13353">
        <f t="shared" si="213"/>
        <v>1486.7500221883367</v>
      </c>
    </row>
    <row r="13354" spans="1:6" x14ac:dyDescent="0.2">
      <c r="A13354">
        <v>14</v>
      </c>
      <c r="B13354" s="1" t="s">
        <v>254</v>
      </c>
      <c r="C13354" s="2">
        <v>387.80562429999998</v>
      </c>
      <c r="D13354" s="2">
        <v>7.9050129173545934E-5</v>
      </c>
      <c r="E13354" s="2">
        <v>0.36962891799999997</v>
      </c>
      <c r="F13354">
        <f t="shared" si="213"/>
        <v>1482.1899220039863</v>
      </c>
    </row>
    <row r="13355" spans="1:6" x14ac:dyDescent="0.2">
      <c r="A13355">
        <v>14</v>
      </c>
      <c r="B13355" s="1" t="s">
        <v>214</v>
      </c>
      <c r="C13355" s="2">
        <v>387.48039749999998</v>
      </c>
      <c r="D13355" s="2">
        <v>7.898383512836086E-5</v>
      </c>
      <c r="E13355" s="2">
        <v>0.36931893500000001</v>
      </c>
      <c r="F13355">
        <f t="shared" si="213"/>
        <v>1480.946908656766</v>
      </c>
    </row>
    <row r="13356" spans="1:6" x14ac:dyDescent="0.2">
      <c r="A13356">
        <v>14</v>
      </c>
      <c r="B13356" s="1" t="s">
        <v>456</v>
      </c>
      <c r="C13356" s="2">
        <v>386.27068120000001</v>
      </c>
      <c r="D13356" s="2">
        <v>7.8737247106427024E-5</v>
      </c>
      <c r="E13356" s="2">
        <v>0.36816591900000001</v>
      </c>
      <c r="F13356">
        <f t="shared" si="213"/>
        <v>1476.3233832455066</v>
      </c>
    </row>
    <row r="13357" spans="1:6" x14ac:dyDescent="0.2">
      <c r="A13357">
        <v>14</v>
      </c>
      <c r="B13357" s="1" t="s">
        <v>3</v>
      </c>
      <c r="C13357" s="2">
        <v>385.4196038</v>
      </c>
      <c r="D13357" s="2">
        <v>7.856376382627442E-5</v>
      </c>
      <c r="E13357" s="2">
        <v>0.36735473200000002</v>
      </c>
      <c r="F13357">
        <f t="shared" si="213"/>
        <v>1473.0705717426454</v>
      </c>
    </row>
    <row r="13358" spans="1:6" x14ac:dyDescent="0.2">
      <c r="A13358">
        <v>14</v>
      </c>
      <c r="B13358" s="1" t="s">
        <v>1538</v>
      </c>
      <c r="C13358" s="2">
        <v>382.87212360000001</v>
      </c>
      <c r="D13358" s="2">
        <v>7.804448659931393E-5</v>
      </c>
      <c r="E13358" s="2">
        <v>0.36492665400000002</v>
      </c>
      <c r="F13358">
        <f t="shared" si="213"/>
        <v>1463.3341237371362</v>
      </c>
    </row>
    <row r="13359" spans="1:6" x14ac:dyDescent="0.2">
      <c r="A13359">
        <v>14</v>
      </c>
      <c r="B13359" s="1" t="s">
        <v>1801</v>
      </c>
      <c r="C13359" s="2">
        <v>382.6694215</v>
      </c>
      <c r="D13359" s="2">
        <v>7.8003167959827882E-5</v>
      </c>
      <c r="E13359" s="2">
        <v>0.36473345299999999</v>
      </c>
      <c r="F13359">
        <f t="shared" si="213"/>
        <v>1462.5593992467727</v>
      </c>
    </row>
    <row r="13360" spans="1:6" x14ac:dyDescent="0.2">
      <c r="A13360">
        <v>14</v>
      </c>
      <c r="B13360" s="1" t="s">
        <v>1643</v>
      </c>
      <c r="C13360" s="2">
        <v>375.67270760000002</v>
      </c>
      <c r="D13360" s="2">
        <v>7.6576960914309175E-5</v>
      </c>
      <c r="E13360" s="2">
        <v>0.35806468000000002</v>
      </c>
      <c r="F13360">
        <f t="shared" si="213"/>
        <v>1435.8180171432971</v>
      </c>
    </row>
    <row r="13361" spans="1:6" x14ac:dyDescent="0.2">
      <c r="A13361">
        <v>14</v>
      </c>
      <c r="B13361" s="1" t="s">
        <v>826</v>
      </c>
      <c r="C13361" s="2">
        <v>373.39808349999998</v>
      </c>
      <c r="D13361" s="2">
        <v>7.6113302522733692E-5</v>
      </c>
      <c r="E13361" s="2">
        <v>0.355896669</v>
      </c>
      <c r="F13361">
        <f t="shared" si="213"/>
        <v>1427.1244223012568</v>
      </c>
    </row>
    <row r="13362" spans="1:6" x14ac:dyDescent="0.2">
      <c r="A13362">
        <v>14</v>
      </c>
      <c r="B13362" s="1" t="s">
        <v>193</v>
      </c>
      <c r="C13362" s="2">
        <v>372.2342792</v>
      </c>
      <c r="D13362" s="2">
        <v>7.5876073166976048E-5</v>
      </c>
      <c r="E13362" s="2">
        <v>0.354787413</v>
      </c>
      <c r="F13362">
        <f t="shared" si="213"/>
        <v>1422.6763718808008</v>
      </c>
    </row>
    <row r="13363" spans="1:6" x14ac:dyDescent="0.2">
      <c r="A13363">
        <v>14</v>
      </c>
      <c r="B13363" s="1" t="s">
        <v>406</v>
      </c>
      <c r="C13363" s="2">
        <v>371.91537049999999</v>
      </c>
      <c r="D13363" s="2">
        <v>7.5811066793844147E-5</v>
      </c>
      <c r="E13363" s="2">
        <v>0.354483451</v>
      </c>
      <c r="F13363">
        <f t="shared" si="213"/>
        <v>1421.4575023845778</v>
      </c>
    </row>
    <row r="13364" spans="1:6" x14ac:dyDescent="0.2">
      <c r="A13364">
        <v>14</v>
      </c>
      <c r="B13364" s="1" t="s">
        <v>228</v>
      </c>
      <c r="C13364" s="2">
        <v>370.4247087</v>
      </c>
      <c r="D13364" s="2">
        <v>7.5507211049043172E-5</v>
      </c>
      <c r="E13364" s="2">
        <v>0.35306265799999997</v>
      </c>
      <c r="F13364">
        <f t="shared" si="213"/>
        <v>1415.7602071695594</v>
      </c>
    </row>
    <row r="13365" spans="1:6" x14ac:dyDescent="0.2">
      <c r="A13365">
        <v>14</v>
      </c>
      <c r="B13365" s="1" t="s">
        <v>1536</v>
      </c>
      <c r="C13365" s="2">
        <v>362.6130177</v>
      </c>
      <c r="D13365" s="2">
        <v>7.391487933822082E-5</v>
      </c>
      <c r="E13365" s="2">
        <v>0.34561710600000001</v>
      </c>
      <c r="F13365">
        <f t="shared" si="213"/>
        <v>1385.9039875916403</v>
      </c>
    </row>
    <row r="13366" spans="1:6" x14ac:dyDescent="0.2">
      <c r="A13366">
        <v>14</v>
      </c>
      <c r="B13366" s="1" t="s">
        <v>570</v>
      </c>
      <c r="C13366" s="2">
        <v>360.96614690000001</v>
      </c>
      <c r="D13366" s="2">
        <v>7.3579181886618134E-5</v>
      </c>
      <c r="E13366" s="2">
        <v>0.34404742500000002</v>
      </c>
      <c r="F13366">
        <f t="shared" si="213"/>
        <v>1379.60966037409</v>
      </c>
    </row>
    <row r="13367" spans="1:6" x14ac:dyDescent="0.2">
      <c r="A13367">
        <v>14</v>
      </c>
      <c r="B13367" s="1" t="s">
        <v>188</v>
      </c>
      <c r="C13367" s="2">
        <v>360.49822460000001</v>
      </c>
      <c r="D13367" s="2">
        <v>7.3483800910203E-5</v>
      </c>
      <c r="E13367" s="2">
        <v>0.34360143500000001</v>
      </c>
      <c r="F13367">
        <f t="shared" si="213"/>
        <v>1377.8212670663063</v>
      </c>
    </row>
    <row r="13368" spans="1:6" x14ac:dyDescent="0.2">
      <c r="A13368">
        <v>14</v>
      </c>
      <c r="B13368" s="1" t="s">
        <v>2010</v>
      </c>
      <c r="C13368" s="2">
        <v>358.5436105</v>
      </c>
      <c r="D13368" s="2">
        <v>7.3085373234556917E-5</v>
      </c>
      <c r="E13368" s="2">
        <v>0.34173843500000001</v>
      </c>
      <c r="F13368">
        <f t="shared" si="213"/>
        <v>1370.3507481479421</v>
      </c>
    </row>
    <row r="13369" spans="1:6" x14ac:dyDescent="0.2">
      <c r="A13369">
        <v>14</v>
      </c>
      <c r="B13369" s="1" t="s">
        <v>690</v>
      </c>
      <c r="C13369" s="2">
        <v>358.25258050000002</v>
      </c>
      <c r="D13369" s="2">
        <v>7.3026049641992531E-5</v>
      </c>
      <c r="E13369" s="2">
        <v>0.34146104500000002</v>
      </c>
      <c r="F13369">
        <f t="shared" si="213"/>
        <v>1369.2384307873599</v>
      </c>
    </row>
    <row r="13370" spans="1:6" x14ac:dyDescent="0.2">
      <c r="A13370">
        <v>14</v>
      </c>
      <c r="B13370" s="1" t="s">
        <v>269</v>
      </c>
      <c r="C13370" s="2">
        <v>349.99913750000002</v>
      </c>
      <c r="D13370" s="2">
        <v>7.1343671565566271E-5</v>
      </c>
      <c r="E13370" s="2">
        <v>0.33359444700000002</v>
      </c>
      <c r="F13370">
        <f t="shared" si="213"/>
        <v>1337.6938418543675</v>
      </c>
    </row>
    <row r="13371" spans="1:6" x14ac:dyDescent="0.2">
      <c r="A13371">
        <v>14</v>
      </c>
      <c r="B13371" s="1" t="s">
        <v>239</v>
      </c>
      <c r="C13371" s="2">
        <v>346.1752884</v>
      </c>
      <c r="D13371" s="2">
        <v>7.0564219783227964E-5</v>
      </c>
      <c r="E13371" s="2">
        <v>0.329949824</v>
      </c>
      <c r="F13371">
        <f t="shared" si="213"/>
        <v>1323.0791209355243</v>
      </c>
    </row>
    <row r="13372" spans="1:6" x14ac:dyDescent="0.2">
      <c r="A13372">
        <v>14</v>
      </c>
      <c r="B13372" s="1" t="s">
        <v>232</v>
      </c>
      <c r="C13372" s="2">
        <v>344.80468330000002</v>
      </c>
      <c r="D13372" s="2">
        <v>7.0284836223341921E-5</v>
      </c>
      <c r="E13372" s="2">
        <v>0.32864346</v>
      </c>
      <c r="F13372">
        <f t="shared" si="213"/>
        <v>1317.840679187661</v>
      </c>
    </row>
    <row r="13373" spans="1:6" x14ac:dyDescent="0.2">
      <c r="A13373">
        <v>14</v>
      </c>
      <c r="B13373" s="1" t="s">
        <v>1927</v>
      </c>
      <c r="C13373" s="2">
        <v>342.23014030000002</v>
      </c>
      <c r="D13373" s="2">
        <v>6.9760042387743051E-5</v>
      </c>
      <c r="E13373" s="2">
        <v>0.326189587</v>
      </c>
      <c r="F13373">
        <f t="shared" si="213"/>
        <v>1308.0007947701822</v>
      </c>
    </row>
    <row r="13374" spans="1:6" x14ac:dyDescent="0.2">
      <c r="A13374">
        <v>14</v>
      </c>
      <c r="B13374" s="1" t="s">
        <v>1539</v>
      </c>
      <c r="C13374" s="2">
        <v>341.3309165</v>
      </c>
      <c r="D13374" s="2">
        <v>6.9576745126051137E-5</v>
      </c>
      <c r="E13374" s="2">
        <v>0.32533251099999999</v>
      </c>
      <c r="F13374">
        <f t="shared" si="213"/>
        <v>1304.5639711134588</v>
      </c>
    </row>
    <row r="13375" spans="1:6" x14ac:dyDescent="0.2">
      <c r="A13375">
        <v>14</v>
      </c>
      <c r="B13375" s="1" t="s">
        <v>277</v>
      </c>
      <c r="C13375" s="2">
        <v>341.03749040000002</v>
      </c>
      <c r="D13375" s="2">
        <v>6.9516933283146704E-5</v>
      </c>
      <c r="E13375" s="2">
        <v>0.32505283800000001</v>
      </c>
      <c r="F13375">
        <f t="shared" si="213"/>
        <v>1303.4424990590007</v>
      </c>
    </row>
    <row r="13376" spans="1:6" x14ac:dyDescent="0.2">
      <c r="A13376">
        <v>14</v>
      </c>
      <c r="B13376" s="1" t="s">
        <v>21</v>
      </c>
      <c r="C13376" s="2">
        <v>332.79206809999999</v>
      </c>
      <c r="D13376" s="2">
        <v>6.7836189979212462E-5</v>
      </c>
      <c r="E13376" s="2">
        <v>0.31719388399999998</v>
      </c>
      <c r="F13376">
        <f t="shared" si="213"/>
        <v>1271.9285621102338</v>
      </c>
    </row>
    <row r="13377" spans="1:6" x14ac:dyDescent="0.2">
      <c r="A13377">
        <v>14</v>
      </c>
      <c r="B13377" s="1" t="s">
        <v>192</v>
      </c>
      <c r="C13377" s="2">
        <v>331.99461589999999</v>
      </c>
      <c r="D13377" s="2">
        <v>6.7673637689589976E-5</v>
      </c>
      <c r="E13377" s="2">
        <v>0.31643380900000001</v>
      </c>
      <c r="F13377">
        <f t="shared" si="213"/>
        <v>1268.880706679812</v>
      </c>
    </row>
    <row r="13378" spans="1:6" x14ac:dyDescent="0.2">
      <c r="A13378">
        <v>14</v>
      </c>
      <c r="B13378" s="1" t="s">
        <v>149</v>
      </c>
      <c r="C13378" s="2">
        <v>331.10050419999999</v>
      </c>
      <c r="D13378" s="2">
        <v>6.7491382370805057E-5</v>
      </c>
      <c r="E13378" s="2">
        <v>0.31558160499999999</v>
      </c>
      <c r="F13378">
        <f t="shared" si="213"/>
        <v>1265.4634194525947</v>
      </c>
    </row>
    <row r="13379" spans="1:6" x14ac:dyDescent="0.2">
      <c r="A13379">
        <v>14</v>
      </c>
      <c r="B13379" s="1" t="s">
        <v>1655</v>
      </c>
      <c r="C13379" s="2">
        <v>330.22140530000001</v>
      </c>
      <c r="D13379" s="2">
        <v>6.7312187224650763E-5</v>
      </c>
      <c r="E13379" s="2">
        <v>0.31474371000000001</v>
      </c>
      <c r="F13379">
        <f t="shared" ref="F13379:F13442" si="214">D13379*$I$8</f>
        <v>1262.1035104622017</v>
      </c>
    </row>
    <row r="13380" spans="1:6" x14ac:dyDescent="0.2">
      <c r="A13380">
        <v>14</v>
      </c>
      <c r="B13380" s="1" t="s">
        <v>830</v>
      </c>
      <c r="C13380" s="2">
        <v>326.19184460000002</v>
      </c>
      <c r="D13380" s="2">
        <v>6.6490803228483192E-5</v>
      </c>
      <c r="E13380" s="2">
        <v>0.310903017</v>
      </c>
      <c r="F13380">
        <f t="shared" si="214"/>
        <v>1246.7025605340598</v>
      </c>
    </row>
    <row r="13381" spans="1:6" x14ac:dyDescent="0.2">
      <c r="A13381">
        <v>14</v>
      </c>
      <c r="B13381" s="1" t="s">
        <v>472</v>
      </c>
      <c r="C13381" s="2">
        <v>325.5667191</v>
      </c>
      <c r="D13381" s="2">
        <v>6.6363378016544473E-5</v>
      </c>
      <c r="E13381" s="2">
        <v>0.31030719200000001</v>
      </c>
      <c r="F13381">
        <f t="shared" si="214"/>
        <v>1244.3133378102088</v>
      </c>
    </row>
    <row r="13382" spans="1:6" x14ac:dyDescent="0.2">
      <c r="A13382">
        <v>14</v>
      </c>
      <c r="B13382" s="1" t="s">
        <v>2011</v>
      </c>
      <c r="C13382" s="2">
        <v>325.27094399999999</v>
      </c>
      <c r="D13382" s="2">
        <v>6.6303087333293407E-5</v>
      </c>
      <c r="E13382" s="2">
        <v>0.31002528000000001</v>
      </c>
      <c r="F13382">
        <f t="shared" si="214"/>
        <v>1243.1828874992514</v>
      </c>
    </row>
    <row r="13383" spans="1:6" x14ac:dyDescent="0.2">
      <c r="A13383">
        <v>14</v>
      </c>
      <c r="B13383" s="1" t="s">
        <v>571</v>
      </c>
      <c r="C13383" s="2">
        <v>325.15454949999997</v>
      </c>
      <c r="D13383" s="2">
        <v>6.6279361531946924E-5</v>
      </c>
      <c r="E13383" s="2">
        <v>0.30991434099999998</v>
      </c>
      <c r="F13383">
        <f t="shared" si="214"/>
        <v>1242.7380287240048</v>
      </c>
    </row>
    <row r="13384" spans="1:6" x14ac:dyDescent="0.2">
      <c r="A13384">
        <v>14</v>
      </c>
      <c r="B13384" s="1" t="s">
        <v>1934</v>
      </c>
      <c r="C13384" s="2">
        <v>323.3388746</v>
      </c>
      <c r="D13384" s="2">
        <v>6.5909255156248664E-5</v>
      </c>
      <c r="E13384" s="2">
        <v>0.30818376800000002</v>
      </c>
      <c r="F13384">
        <f t="shared" si="214"/>
        <v>1235.7985341796625</v>
      </c>
    </row>
    <row r="13385" spans="1:6" x14ac:dyDescent="0.2">
      <c r="A13385">
        <v>14</v>
      </c>
      <c r="B13385" s="1" t="s">
        <v>1935</v>
      </c>
      <c r="C13385" s="2">
        <v>314.54162170000001</v>
      </c>
      <c r="D13385" s="2">
        <v>6.4116026929690243E-5</v>
      </c>
      <c r="E13385" s="2">
        <v>0.29979884800000001</v>
      </c>
      <c r="F13385">
        <f t="shared" si="214"/>
        <v>1202.1755049316921</v>
      </c>
    </row>
    <row r="13386" spans="1:6" x14ac:dyDescent="0.2">
      <c r="A13386">
        <v>14</v>
      </c>
      <c r="B13386" s="1" t="s">
        <v>458</v>
      </c>
      <c r="C13386" s="2">
        <v>314.5318274</v>
      </c>
      <c r="D13386" s="2">
        <v>6.4114030514042278E-5</v>
      </c>
      <c r="E13386" s="2">
        <v>0.29978951300000001</v>
      </c>
      <c r="F13386">
        <f t="shared" si="214"/>
        <v>1202.1380721382927</v>
      </c>
    </row>
    <row r="13387" spans="1:6" x14ac:dyDescent="0.2">
      <c r="A13387">
        <v>14</v>
      </c>
      <c r="B13387" s="1" t="s">
        <v>64</v>
      </c>
      <c r="C13387" s="2">
        <v>314.51530439999999</v>
      </c>
      <c r="D13387" s="2">
        <v>6.4110662377990884E-5</v>
      </c>
      <c r="E13387" s="2">
        <v>0.299773764</v>
      </c>
      <c r="F13387">
        <f t="shared" si="214"/>
        <v>1202.0749195873291</v>
      </c>
    </row>
    <row r="13388" spans="1:6" x14ac:dyDescent="0.2">
      <c r="A13388">
        <v>14</v>
      </c>
      <c r="B13388" s="1" t="s">
        <v>1803</v>
      </c>
      <c r="C13388" s="2">
        <v>313.76065679999999</v>
      </c>
      <c r="D13388" s="2">
        <v>6.3956835504760601E-5</v>
      </c>
      <c r="E13388" s="2">
        <v>0.29905448800000001</v>
      </c>
      <c r="F13388">
        <f t="shared" si="214"/>
        <v>1199.1906657142613</v>
      </c>
    </row>
    <row r="13389" spans="1:6" x14ac:dyDescent="0.2">
      <c r="A13389">
        <v>14</v>
      </c>
      <c r="B13389" s="1" t="s">
        <v>1804</v>
      </c>
      <c r="C13389" s="2">
        <v>312.74196619999998</v>
      </c>
      <c r="D13389" s="2">
        <v>6.3749186035569764E-5</v>
      </c>
      <c r="E13389" s="2">
        <v>0.29808354399999998</v>
      </c>
      <c r="F13389">
        <f t="shared" si="214"/>
        <v>1195.2972381669331</v>
      </c>
    </row>
    <row r="13390" spans="1:6" x14ac:dyDescent="0.2">
      <c r="A13390">
        <v>14</v>
      </c>
      <c r="B13390" s="1" t="s">
        <v>419</v>
      </c>
      <c r="C13390" s="2">
        <v>311.5140505</v>
      </c>
      <c r="D13390" s="2">
        <v>6.3498888123732862E-5</v>
      </c>
      <c r="E13390" s="2">
        <v>0.29691318100000003</v>
      </c>
      <c r="F13390">
        <f t="shared" si="214"/>
        <v>1190.6041523199913</v>
      </c>
    </row>
    <row r="13391" spans="1:6" x14ac:dyDescent="0.2">
      <c r="A13391">
        <v>14</v>
      </c>
      <c r="B13391" s="1" t="s">
        <v>247</v>
      </c>
      <c r="C13391" s="2">
        <v>309.58787089999998</v>
      </c>
      <c r="D13391" s="2">
        <v>6.3106256576302212E-5</v>
      </c>
      <c r="E13391" s="2">
        <v>0.29507728300000002</v>
      </c>
      <c r="F13391">
        <f t="shared" si="214"/>
        <v>1183.2423108056664</v>
      </c>
    </row>
    <row r="13392" spans="1:6" x14ac:dyDescent="0.2">
      <c r="A13392">
        <v>14</v>
      </c>
      <c r="B13392" s="1" t="s">
        <v>1805</v>
      </c>
      <c r="C13392" s="2">
        <v>307.69625630000002</v>
      </c>
      <c r="D13392" s="2">
        <v>6.2720670547576065E-5</v>
      </c>
      <c r="E13392" s="2">
        <v>0.293274329</v>
      </c>
      <c r="F13392">
        <f t="shared" si="214"/>
        <v>1176.0125727670513</v>
      </c>
    </row>
    <row r="13393" spans="1:6" x14ac:dyDescent="0.2">
      <c r="A13393">
        <v>14</v>
      </c>
      <c r="B13393" s="1" t="s">
        <v>598</v>
      </c>
      <c r="C13393" s="2">
        <v>303.95939479999998</v>
      </c>
      <c r="D13393" s="2">
        <v>6.1958950400780175E-5</v>
      </c>
      <c r="E13393" s="2">
        <v>0.28971261700000001</v>
      </c>
      <c r="F13393">
        <f t="shared" si="214"/>
        <v>1161.7303200146282</v>
      </c>
    </row>
    <row r="13394" spans="1:6" x14ac:dyDescent="0.2">
      <c r="A13394">
        <v>14</v>
      </c>
      <c r="B13394" s="1" t="s">
        <v>204</v>
      </c>
      <c r="C13394" s="2">
        <v>302.02462880000002</v>
      </c>
      <c r="D13394" s="2">
        <v>6.1564568594574712E-5</v>
      </c>
      <c r="E13394" s="2">
        <v>0.28786853499999998</v>
      </c>
      <c r="F13394">
        <f t="shared" si="214"/>
        <v>1154.3356611482759</v>
      </c>
    </row>
    <row r="13395" spans="1:6" x14ac:dyDescent="0.2">
      <c r="A13395">
        <v>14</v>
      </c>
      <c r="B13395" s="1" t="s">
        <v>244</v>
      </c>
      <c r="C13395" s="2">
        <v>299.18079899999998</v>
      </c>
      <c r="D13395" s="2">
        <v>6.0984883487172463E-5</v>
      </c>
      <c r="E13395" s="2">
        <v>0.285157997</v>
      </c>
      <c r="F13395">
        <f t="shared" si="214"/>
        <v>1143.4665653844836</v>
      </c>
    </row>
    <row r="13396" spans="1:6" x14ac:dyDescent="0.2">
      <c r="A13396">
        <v>14</v>
      </c>
      <c r="B13396" s="1" t="s">
        <v>1657</v>
      </c>
      <c r="C13396" s="2">
        <v>297.62808269999999</v>
      </c>
      <c r="D13396" s="2">
        <v>6.0668378572589546E-5</v>
      </c>
      <c r="E13396" s="2">
        <v>0.28367805800000001</v>
      </c>
      <c r="F13396">
        <f t="shared" si="214"/>
        <v>1137.532098236054</v>
      </c>
    </row>
    <row r="13397" spans="1:6" x14ac:dyDescent="0.2">
      <c r="A13397">
        <v>14</v>
      </c>
      <c r="B13397" s="1" t="s">
        <v>242</v>
      </c>
      <c r="C13397" s="2">
        <v>297.1091606</v>
      </c>
      <c r="D13397" s="2">
        <v>6.0562601692087905E-5</v>
      </c>
      <c r="E13397" s="2">
        <v>0.283183458</v>
      </c>
      <c r="F13397">
        <f t="shared" si="214"/>
        <v>1135.5487817266483</v>
      </c>
    </row>
    <row r="13398" spans="1:6" x14ac:dyDescent="0.2">
      <c r="A13398">
        <v>14</v>
      </c>
      <c r="B13398" s="1" t="s">
        <v>1928</v>
      </c>
      <c r="C13398" s="2">
        <v>295.35277619999999</v>
      </c>
      <c r="D13398" s="2">
        <v>6.0204580955884245E-5</v>
      </c>
      <c r="E13398" s="2">
        <v>0.28150939600000002</v>
      </c>
      <c r="F13398">
        <f t="shared" si="214"/>
        <v>1128.8358929228295</v>
      </c>
    </row>
    <row r="13399" spans="1:6" x14ac:dyDescent="0.2">
      <c r="A13399">
        <v>14</v>
      </c>
      <c r="B13399" s="1" t="s">
        <v>573</v>
      </c>
      <c r="C13399" s="2">
        <v>293.72442760000001</v>
      </c>
      <c r="D13399" s="2">
        <v>5.9872659264138512E-5</v>
      </c>
      <c r="E13399" s="2">
        <v>0.27995736999999998</v>
      </c>
      <c r="F13399">
        <f t="shared" si="214"/>
        <v>1122.6123612025972</v>
      </c>
    </row>
    <row r="13400" spans="1:6" x14ac:dyDescent="0.2">
      <c r="A13400">
        <v>14</v>
      </c>
      <c r="B13400" s="1" t="s">
        <v>574</v>
      </c>
      <c r="C13400" s="2">
        <v>286.70712099999997</v>
      </c>
      <c r="D13400" s="2">
        <v>5.8442254506103658E-5</v>
      </c>
      <c r="E13400" s="2">
        <v>0.27326896899999997</v>
      </c>
      <c r="F13400">
        <f t="shared" si="214"/>
        <v>1095.7922719894436</v>
      </c>
    </row>
    <row r="13401" spans="1:6" x14ac:dyDescent="0.2">
      <c r="A13401">
        <v>14</v>
      </c>
      <c r="B13401" s="1" t="s">
        <v>857</v>
      </c>
      <c r="C13401" s="2">
        <v>285.93726670000001</v>
      </c>
      <c r="D13401" s="2">
        <v>5.8285327681634256E-5</v>
      </c>
      <c r="E13401" s="2">
        <v>0.27253519799999998</v>
      </c>
      <c r="F13401">
        <f t="shared" si="214"/>
        <v>1092.8498940306424</v>
      </c>
    </row>
    <row r="13402" spans="1:6" x14ac:dyDescent="0.2">
      <c r="A13402">
        <v>14</v>
      </c>
      <c r="B13402" s="1" t="s">
        <v>14</v>
      </c>
      <c r="C13402" s="2">
        <v>285.43102750000003</v>
      </c>
      <c r="D13402" s="2">
        <v>5.8182136196822849E-5</v>
      </c>
      <c r="E13402" s="2">
        <v>0.27205268700000002</v>
      </c>
      <c r="F13402">
        <f t="shared" si="214"/>
        <v>1090.9150536904285</v>
      </c>
    </row>
    <row r="13403" spans="1:6" x14ac:dyDescent="0.2">
      <c r="A13403">
        <v>14</v>
      </c>
      <c r="B13403" s="1" t="s">
        <v>100</v>
      </c>
      <c r="C13403" s="2">
        <v>285.11181779999998</v>
      </c>
      <c r="D13403" s="2">
        <v>5.8117068658733754E-5</v>
      </c>
      <c r="E13403" s="2">
        <v>0.27174843900000001</v>
      </c>
      <c r="F13403">
        <f t="shared" si="214"/>
        <v>1089.695037351258</v>
      </c>
    </row>
    <row r="13404" spans="1:6" x14ac:dyDescent="0.2">
      <c r="A13404">
        <v>14</v>
      </c>
      <c r="B13404" s="1" t="s">
        <v>757</v>
      </c>
      <c r="C13404" s="2">
        <v>283.67598409999999</v>
      </c>
      <c r="D13404" s="2">
        <v>5.7824388778155124E-5</v>
      </c>
      <c r="E13404" s="2">
        <v>0.27037990299999998</v>
      </c>
      <c r="F13404">
        <f t="shared" si="214"/>
        <v>1084.2072895904087</v>
      </c>
    </row>
    <row r="13405" spans="1:6" x14ac:dyDescent="0.2">
      <c r="A13405">
        <v>14</v>
      </c>
      <c r="B13405" s="1" t="s">
        <v>2012</v>
      </c>
      <c r="C13405" s="2">
        <v>282.63284220000003</v>
      </c>
      <c r="D13405" s="2">
        <v>5.7611755220407703E-5</v>
      </c>
      <c r="E13405" s="2">
        <v>0.26938565399999997</v>
      </c>
      <c r="F13405">
        <f t="shared" si="214"/>
        <v>1080.2204103826443</v>
      </c>
    </row>
    <row r="13406" spans="1:6" x14ac:dyDescent="0.2">
      <c r="A13406">
        <v>14</v>
      </c>
      <c r="B13406" s="1" t="s">
        <v>1646</v>
      </c>
      <c r="C13406" s="2">
        <v>280.7791388</v>
      </c>
      <c r="D13406" s="2">
        <v>5.7233897148771992E-5</v>
      </c>
      <c r="E13406" s="2">
        <v>0.267618835</v>
      </c>
      <c r="F13406">
        <f t="shared" si="214"/>
        <v>1073.1355715394748</v>
      </c>
    </row>
    <row r="13407" spans="1:6" x14ac:dyDescent="0.2">
      <c r="A13407">
        <v>14</v>
      </c>
      <c r="B13407" s="1" t="s">
        <v>495</v>
      </c>
      <c r="C13407" s="2">
        <v>280.05468209999998</v>
      </c>
      <c r="D13407" s="2">
        <v>5.7086224197370333E-5</v>
      </c>
      <c r="E13407" s="2">
        <v>0.26692833399999999</v>
      </c>
      <c r="F13407">
        <f t="shared" si="214"/>
        <v>1070.3667037006937</v>
      </c>
    </row>
    <row r="13408" spans="1:6" x14ac:dyDescent="0.2">
      <c r="A13408">
        <v>14</v>
      </c>
      <c r="B13408" s="1" t="s">
        <v>238</v>
      </c>
      <c r="C13408" s="2">
        <v>279.12291440000001</v>
      </c>
      <c r="D13408" s="2">
        <v>5.6896293104185737E-5</v>
      </c>
      <c r="E13408" s="2">
        <v>0.26604023900000001</v>
      </c>
      <c r="F13408">
        <f t="shared" si="214"/>
        <v>1066.8054957034826</v>
      </c>
    </row>
    <row r="13409" spans="1:6" x14ac:dyDescent="0.2">
      <c r="A13409">
        <v>14</v>
      </c>
      <c r="B13409" s="1" t="s">
        <v>237</v>
      </c>
      <c r="C13409" s="2">
        <v>278.48694310000002</v>
      </c>
      <c r="D13409" s="2">
        <v>5.6766656971521941E-5</v>
      </c>
      <c r="E13409" s="2">
        <v>0.26543407600000002</v>
      </c>
      <c r="F13409">
        <f t="shared" si="214"/>
        <v>1064.3748182160364</v>
      </c>
    </row>
    <row r="13410" spans="1:6" x14ac:dyDescent="0.2">
      <c r="A13410">
        <v>14</v>
      </c>
      <c r="B13410" s="1" t="s">
        <v>506</v>
      </c>
      <c r="C13410" s="2">
        <v>274.93603050000002</v>
      </c>
      <c r="D13410" s="2">
        <v>5.6042840492057113E-5</v>
      </c>
      <c r="E13410" s="2">
        <v>0.26204959700000002</v>
      </c>
      <c r="F13410">
        <f t="shared" si="214"/>
        <v>1050.8032592260708</v>
      </c>
    </row>
    <row r="13411" spans="1:6" x14ac:dyDescent="0.2">
      <c r="A13411">
        <v>14</v>
      </c>
      <c r="B13411" s="1" t="s">
        <v>496</v>
      </c>
      <c r="C13411" s="2">
        <v>271.62076710000002</v>
      </c>
      <c r="D13411" s="2">
        <v>5.5367058607149882E-5</v>
      </c>
      <c r="E13411" s="2">
        <v>0.25888972199999999</v>
      </c>
      <c r="F13411">
        <f t="shared" si="214"/>
        <v>1038.1323488840603</v>
      </c>
    </row>
    <row r="13412" spans="1:6" x14ac:dyDescent="0.2">
      <c r="A13412">
        <v>14</v>
      </c>
      <c r="B13412" s="1" t="s">
        <v>1903</v>
      </c>
      <c r="C13412" s="2">
        <v>268.11709509999997</v>
      </c>
      <c r="D13412" s="2">
        <v>5.4652871758898865E-5</v>
      </c>
      <c r="E13412" s="2">
        <v>0.25555027000000002</v>
      </c>
      <c r="F13412">
        <f t="shared" si="214"/>
        <v>1024.7413454793536</v>
      </c>
    </row>
    <row r="13413" spans="1:6" x14ac:dyDescent="0.2">
      <c r="A13413">
        <v>14</v>
      </c>
      <c r="B13413" s="1" t="s">
        <v>94</v>
      </c>
      <c r="C13413" s="2">
        <v>265.96894809999998</v>
      </c>
      <c r="D13413" s="2">
        <v>5.4214994396776652E-5</v>
      </c>
      <c r="E13413" s="2">
        <v>0.25350280800000002</v>
      </c>
      <c r="F13413">
        <f t="shared" si="214"/>
        <v>1016.5311449395622</v>
      </c>
    </row>
    <row r="13414" spans="1:6" x14ac:dyDescent="0.2">
      <c r="A13414">
        <v>14</v>
      </c>
      <c r="B13414" s="1" t="s">
        <v>724</v>
      </c>
      <c r="C13414" s="2">
        <v>265.59442030000002</v>
      </c>
      <c r="D13414" s="2">
        <v>5.413865069248997E-5</v>
      </c>
      <c r="E13414" s="2">
        <v>0.25314583400000001</v>
      </c>
      <c r="F13414">
        <f t="shared" si="214"/>
        <v>1015.099700484187</v>
      </c>
    </row>
    <row r="13415" spans="1:6" x14ac:dyDescent="0.2">
      <c r="A13415">
        <v>14</v>
      </c>
      <c r="B13415" s="1" t="s">
        <v>1818</v>
      </c>
      <c r="C13415" s="2">
        <v>262.67912319999999</v>
      </c>
      <c r="D13415" s="2">
        <v>5.354439784596696E-5</v>
      </c>
      <c r="E13415" s="2">
        <v>0.250367179</v>
      </c>
      <c r="F13415">
        <f t="shared" si="214"/>
        <v>1003.9574596118805</v>
      </c>
    </row>
    <row r="13416" spans="1:6" x14ac:dyDescent="0.2">
      <c r="A13416">
        <v>14</v>
      </c>
      <c r="B13416" s="1" t="s">
        <v>1930</v>
      </c>
      <c r="C13416" s="2">
        <v>262.14232629999998</v>
      </c>
      <c r="D13416" s="2">
        <v>5.3434977373243113E-5</v>
      </c>
      <c r="E13416" s="2">
        <v>0.24985554200000001</v>
      </c>
      <c r="F13416">
        <f t="shared" si="214"/>
        <v>1001.9058257483084</v>
      </c>
    </row>
    <row r="13417" spans="1:6" x14ac:dyDescent="0.2">
      <c r="A13417">
        <v>14</v>
      </c>
      <c r="B13417" s="1" t="s">
        <v>1554</v>
      </c>
      <c r="C13417" s="2">
        <v>261.0484869</v>
      </c>
      <c r="D13417" s="2">
        <v>5.3212009717956831E-5</v>
      </c>
      <c r="E13417" s="2">
        <v>0.24881297199999999</v>
      </c>
      <c r="F13417">
        <f t="shared" si="214"/>
        <v>997.72518221169059</v>
      </c>
    </row>
    <row r="13418" spans="1:6" x14ac:dyDescent="0.2">
      <c r="A13418">
        <v>14</v>
      </c>
      <c r="B13418" s="1" t="s">
        <v>1665</v>
      </c>
      <c r="C13418" s="2">
        <v>259.71937980000001</v>
      </c>
      <c r="D13418" s="2">
        <v>5.2941085100558606E-5</v>
      </c>
      <c r="E13418" s="2">
        <v>0.24754616099999999</v>
      </c>
      <c r="F13418">
        <f t="shared" si="214"/>
        <v>992.64534563547386</v>
      </c>
    </row>
    <row r="13419" spans="1:6" x14ac:dyDescent="0.2">
      <c r="A13419">
        <v>14</v>
      </c>
      <c r="B13419" s="1" t="s">
        <v>575</v>
      </c>
      <c r="C13419" s="2">
        <v>259.62800590000001</v>
      </c>
      <c r="D13419" s="2">
        <v>5.2922459515641974E-5</v>
      </c>
      <c r="E13419" s="2">
        <v>0.24745907</v>
      </c>
      <c r="F13419">
        <f t="shared" si="214"/>
        <v>992.296115918287</v>
      </c>
    </row>
    <row r="13420" spans="1:6" x14ac:dyDescent="0.2">
      <c r="A13420">
        <v>14</v>
      </c>
      <c r="B13420" s="1" t="s">
        <v>730</v>
      </c>
      <c r="C13420" s="2">
        <v>257.07859239999999</v>
      </c>
      <c r="D13420" s="2">
        <v>5.2402788138275574E-5</v>
      </c>
      <c r="E13420" s="2">
        <v>0.245029149</v>
      </c>
      <c r="F13420">
        <f t="shared" si="214"/>
        <v>982.552277592667</v>
      </c>
    </row>
    <row r="13421" spans="1:6" x14ac:dyDescent="0.2">
      <c r="A13421">
        <v>14</v>
      </c>
      <c r="B13421" s="1" t="s">
        <v>132</v>
      </c>
      <c r="C13421" s="2">
        <v>256.6013921</v>
      </c>
      <c r="D13421" s="2">
        <v>5.2305515753184424E-5</v>
      </c>
      <c r="E13421" s="2">
        <v>0.24457431499999999</v>
      </c>
      <c r="F13421">
        <f t="shared" si="214"/>
        <v>980.72842037220801</v>
      </c>
    </row>
    <row r="13422" spans="1:6" x14ac:dyDescent="0.2">
      <c r="A13422">
        <v>14</v>
      </c>
      <c r="B13422" s="1" t="s">
        <v>725</v>
      </c>
      <c r="C13422" s="2">
        <v>251.77919410000001</v>
      </c>
      <c r="D13422" s="2">
        <v>5.1322561100798136E-5</v>
      </c>
      <c r="E13422" s="2">
        <v>0.23997813700000001</v>
      </c>
      <c r="F13422">
        <f t="shared" si="214"/>
        <v>962.2980206399651</v>
      </c>
    </row>
    <row r="13423" spans="1:6" x14ac:dyDescent="0.2">
      <c r="A13423">
        <v>14</v>
      </c>
      <c r="B13423" s="1" t="s">
        <v>433</v>
      </c>
      <c r="C13423" s="2">
        <v>249.5349793</v>
      </c>
      <c r="D13423" s="2">
        <v>5.0865101328519978E-5</v>
      </c>
      <c r="E13423" s="2">
        <v>0.23783910999999999</v>
      </c>
      <c r="F13423">
        <f t="shared" si="214"/>
        <v>953.72064990974957</v>
      </c>
    </row>
    <row r="13424" spans="1:6" x14ac:dyDescent="0.2">
      <c r="A13424">
        <v>14</v>
      </c>
      <c r="B13424" s="1" t="s">
        <v>227</v>
      </c>
      <c r="C13424" s="2">
        <v>249.50260420000001</v>
      </c>
      <c r="D13424" s="2">
        <v>5.0858501929048651E-5</v>
      </c>
      <c r="E13424" s="2">
        <v>0.237808252</v>
      </c>
      <c r="F13424">
        <f t="shared" si="214"/>
        <v>953.59691116966223</v>
      </c>
    </row>
    <row r="13425" spans="1:6" x14ac:dyDescent="0.2">
      <c r="A13425">
        <v>14</v>
      </c>
      <c r="B13425" s="1" t="s">
        <v>845</v>
      </c>
      <c r="C13425" s="2">
        <v>249.02357660000001</v>
      </c>
      <c r="D13425" s="2">
        <v>5.076085720762723E-5</v>
      </c>
      <c r="E13425" s="2">
        <v>0.23735167700000001</v>
      </c>
      <c r="F13425">
        <f t="shared" si="214"/>
        <v>951.7660726430106</v>
      </c>
    </row>
    <row r="13426" spans="1:6" x14ac:dyDescent="0.2">
      <c r="A13426">
        <v>14</v>
      </c>
      <c r="B13426" s="1" t="s">
        <v>1540</v>
      </c>
      <c r="C13426" s="2">
        <v>248.00716220000001</v>
      </c>
      <c r="D13426" s="2">
        <v>5.0553671822202452E-5</v>
      </c>
      <c r="E13426" s="2">
        <v>0.23638290300000001</v>
      </c>
      <c r="F13426">
        <f t="shared" si="214"/>
        <v>947.88134666629594</v>
      </c>
    </row>
    <row r="13427" spans="1:6" x14ac:dyDescent="0.2">
      <c r="A13427">
        <v>14</v>
      </c>
      <c r="B13427" s="1" t="s">
        <v>646</v>
      </c>
      <c r="C13427" s="2">
        <v>247.69220780000001</v>
      </c>
      <c r="D13427" s="2">
        <v>5.0489471500551768E-5</v>
      </c>
      <c r="E13427" s="2">
        <v>0.23608271</v>
      </c>
      <c r="F13427">
        <f t="shared" si="214"/>
        <v>946.67759063534561</v>
      </c>
    </row>
    <row r="13428" spans="1:6" x14ac:dyDescent="0.2">
      <c r="A13428">
        <v>14</v>
      </c>
      <c r="B13428" s="1" t="s">
        <v>498</v>
      </c>
      <c r="C13428" s="2">
        <v>247.2675338</v>
      </c>
      <c r="D13428" s="2">
        <v>5.0402906190920211E-5</v>
      </c>
      <c r="E13428" s="2">
        <v>0.235677941</v>
      </c>
      <c r="F13428">
        <f t="shared" si="214"/>
        <v>945.05449107975392</v>
      </c>
    </row>
    <row r="13429" spans="1:6" x14ac:dyDescent="0.2">
      <c r="A13429">
        <v>14</v>
      </c>
      <c r="B13429" s="1" t="s">
        <v>147</v>
      </c>
      <c r="C13429" s="2">
        <v>247.00833230000001</v>
      </c>
      <c r="D13429" s="2">
        <v>5.0350070788814085E-5</v>
      </c>
      <c r="E13429" s="2">
        <v>0.235430889</v>
      </c>
      <c r="F13429">
        <f t="shared" si="214"/>
        <v>944.06382729026404</v>
      </c>
    </row>
    <row r="13430" spans="1:6" x14ac:dyDescent="0.2">
      <c r="A13430">
        <v>14</v>
      </c>
      <c r="B13430" s="1" t="s">
        <v>577</v>
      </c>
      <c r="C13430" s="2">
        <v>246.97366479999999</v>
      </c>
      <c r="D13430" s="2">
        <v>5.0343004097624403E-5</v>
      </c>
      <c r="E13430" s="2">
        <v>0.23539784599999999</v>
      </c>
      <c r="F13430">
        <f t="shared" si="214"/>
        <v>943.93132683045758</v>
      </c>
    </row>
    <row r="13431" spans="1:6" x14ac:dyDescent="0.2">
      <c r="A13431">
        <v>14</v>
      </c>
      <c r="B13431" s="1" t="s">
        <v>1814</v>
      </c>
      <c r="C13431" s="2">
        <v>246.4583815</v>
      </c>
      <c r="D13431" s="2">
        <v>5.0237968895694497E-5</v>
      </c>
      <c r="E13431" s="2">
        <v>0.23490671399999999</v>
      </c>
      <c r="F13431">
        <f t="shared" si="214"/>
        <v>941.96191679427181</v>
      </c>
    </row>
    <row r="13432" spans="1:6" x14ac:dyDescent="0.2">
      <c r="A13432">
        <v>14</v>
      </c>
      <c r="B13432" s="1" t="s">
        <v>863</v>
      </c>
      <c r="C13432" s="2">
        <v>242.122049</v>
      </c>
      <c r="D13432" s="2">
        <v>4.9354052926935677E-5</v>
      </c>
      <c r="E13432" s="2">
        <v>0.23077362900000001</v>
      </c>
      <c r="F13432">
        <f t="shared" si="214"/>
        <v>925.388492380044</v>
      </c>
    </row>
    <row r="13433" spans="1:6" x14ac:dyDescent="0.2">
      <c r="A13433">
        <v>14</v>
      </c>
      <c r="B13433" s="1" t="s">
        <v>579</v>
      </c>
      <c r="C13433" s="2">
        <v>239.19563579999999</v>
      </c>
      <c r="D13433" s="2">
        <v>4.8757533982908029E-5</v>
      </c>
      <c r="E13433" s="2">
        <v>0.22798437799999999</v>
      </c>
      <c r="F13433">
        <f t="shared" si="214"/>
        <v>914.20376217952548</v>
      </c>
    </row>
    <row r="13434" spans="1:6" x14ac:dyDescent="0.2">
      <c r="A13434">
        <v>14</v>
      </c>
      <c r="B13434" s="1" t="s">
        <v>580</v>
      </c>
      <c r="C13434" s="2">
        <v>237.22988939999999</v>
      </c>
      <c r="D13434" s="2">
        <v>4.8356837215668492E-5</v>
      </c>
      <c r="E13434" s="2">
        <v>0.22611076799999999</v>
      </c>
      <c r="F13434">
        <f t="shared" si="214"/>
        <v>906.69069779378424</v>
      </c>
    </row>
    <row r="13435" spans="1:6" x14ac:dyDescent="0.2">
      <c r="A13435">
        <v>14</v>
      </c>
      <c r="B13435" s="1" t="s">
        <v>653</v>
      </c>
      <c r="C13435" s="2">
        <v>233.7739856</v>
      </c>
      <c r="D13435" s="2">
        <v>4.7652387144238085E-5</v>
      </c>
      <c r="E13435" s="2">
        <v>0.22281684399999999</v>
      </c>
      <c r="F13435">
        <f t="shared" si="214"/>
        <v>893.4822589544641</v>
      </c>
    </row>
    <row r="13436" spans="1:6" x14ac:dyDescent="0.2">
      <c r="A13436">
        <v>14</v>
      </c>
      <c r="B13436" s="1" t="s">
        <v>866</v>
      </c>
      <c r="C13436" s="2">
        <v>232.71170699999999</v>
      </c>
      <c r="D13436" s="2">
        <v>4.7435852930357496E-5</v>
      </c>
      <c r="E13436" s="2">
        <v>0.22180435600000001</v>
      </c>
      <c r="F13436">
        <f t="shared" si="214"/>
        <v>889.42224244420299</v>
      </c>
    </row>
    <row r="13437" spans="1:6" x14ac:dyDescent="0.2">
      <c r="A13437">
        <v>14</v>
      </c>
      <c r="B13437" s="1" t="s">
        <v>581</v>
      </c>
      <c r="C13437" s="2">
        <v>231.94111599999999</v>
      </c>
      <c r="D13437" s="2">
        <v>4.727877597372045E-5</v>
      </c>
      <c r="E13437" s="2">
        <v>0.22106988299999999</v>
      </c>
      <c r="F13437">
        <f t="shared" si="214"/>
        <v>886.47704950725847</v>
      </c>
    </row>
    <row r="13438" spans="1:6" x14ac:dyDescent="0.2">
      <c r="A13438">
        <v>14</v>
      </c>
      <c r="B13438" s="1" t="s">
        <v>1649</v>
      </c>
      <c r="C13438" s="2">
        <v>230.4488944</v>
      </c>
      <c r="D13438" s="2">
        <v>4.6974602000051325E-5</v>
      </c>
      <c r="E13438" s="2">
        <v>0.219647602</v>
      </c>
      <c r="F13438">
        <f t="shared" si="214"/>
        <v>880.77378750096238</v>
      </c>
    </row>
    <row r="13439" spans="1:6" x14ac:dyDescent="0.2">
      <c r="A13439">
        <v>14</v>
      </c>
      <c r="B13439" s="1" t="s">
        <v>842</v>
      </c>
      <c r="C13439" s="2">
        <v>229.7841712</v>
      </c>
      <c r="D13439" s="2">
        <v>4.683910515239912E-5</v>
      </c>
      <c r="E13439" s="2">
        <v>0.219014035</v>
      </c>
      <c r="F13439">
        <f t="shared" si="214"/>
        <v>878.23322160748353</v>
      </c>
    </row>
    <row r="13440" spans="1:6" x14ac:dyDescent="0.2">
      <c r="A13440">
        <v>14</v>
      </c>
      <c r="B13440" s="1" t="s">
        <v>407</v>
      </c>
      <c r="C13440" s="2">
        <v>229.71804349999999</v>
      </c>
      <c r="D13440" s="2">
        <v>4.6825625764561967E-5</v>
      </c>
      <c r="E13440" s="2">
        <v>0.218951007</v>
      </c>
      <c r="F13440">
        <f t="shared" si="214"/>
        <v>877.98048308553689</v>
      </c>
    </row>
    <row r="13441" spans="1:6" x14ac:dyDescent="0.2">
      <c r="A13441">
        <v>14</v>
      </c>
      <c r="B13441" s="1" t="s">
        <v>190</v>
      </c>
      <c r="C13441" s="2">
        <v>229.5277887</v>
      </c>
      <c r="D13441" s="2">
        <v>4.6786844401481648E-5</v>
      </c>
      <c r="E13441" s="2">
        <v>0.21876967</v>
      </c>
      <c r="F13441">
        <f t="shared" si="214"/>
        <v>877.25333252778091</v>
      </c>
    </row>
    <row r="13442" spans="1:6" x14ac:dyDescent="0.2">
      <c r="A13442">
        <v>14</v>
      </c>
      <c r="B13442" s="1" t="s">
        <v>1807</v>
      </c>
      <c r="C13442" s="2">
        <v>228.62579349999999</v>
      </c>
      <c r="D13442" s="2">
        <v>4.6602981898594488E-5</v>
      </c>
      <c r="E13442" s="2">
        <v>0.21790995099999999</v>
      </c>
      <c r="F13442">
        <f t="shared" si="214"/>
        <v>873.80591059864662</v>
      </c>
    </row>
    <row r="13443" spans="1:6" x14ac:dyDescent="0.2">
      <c r="A13443">
        <v>14</v>
      </c>
      <c r="B13443" s="1" t="s">
        <v>1976</v>
      </c>
      <c r="C13443" s="2">
        <v>228.47840600000001</v>
      </c>
      <c r="D13443" s="2">
        <v>4.6572938569852088E-5</v>
      </c>
      <c r="E13443" s="2">
        <v>0.21776947199999999</v>
      </c>
      <c r="F13443">
        <f t="shared" ref="F13443:F13506" si="215">D13443*$I$8</f>
        <v>873.2425981847266</v>
      </c>
    </row>
    <row r="13444" spans="1:6" x14ac:dyDescent="0.2">
      <c r="A13444">
        <v>14</v>
      </c>
      <c r="B13444" s="1" t="s">
        <v>1808</v>
      </c>
      <c r="C13444" s="2">
        <v>224.7236451</v>
      </c>
      <c r="D13444" s="2">
        <v>4.5807569698110305E-5</v>
      </c>
      <c r="E13444" s="2">
        <v>0.21419069900000001</v>
      </c>
      <c r="F13444">
        <f t="shared" si="215"/>
        <v>858.8919318395682</v>
      </c>
    </row>
    <row r="13445" spans="1:6" x14ac:dyDescent="0.2">
      <c r="A13445">
        <v>14</v>
      </c>
      <c r="B13445" s="1" t="s">
        <v>658</v>
      </c>
      <c r="C13445" s="2">
        <v>223.53026929999999</v>
      </c>
      <c r="D13445" s="2">
        <v>4.5564312599981178E-5</v>
      </c>
      <c r="E13445" s="2">
        <v>0.213053258</v>
      </c>
      <c r="F13445">
        <f t="shared" si="215"/>
        <v>854.33086124964711</v>
      </c>
    </row>
    <row r="13446" spans="1:6" x14ac:dyDescent="0.2">
      <c r="A13446">
        <v>14</v>
      </c>
      <c r="B13446" s="1" t="s">
        <v>220</v>
      </c>
      <c r="C13446" s="2">
        <v>219.7892621</v>
      </c>
      <c r="D13446" s="2">
        <v>4.4801747264686002E-5</v>
      </c>
      <c r="E13446" s="2">
        <v>0.209487594</v>
      </c>
      <c r="F13446">
        <f t="shared" si="215"/>
        <v>840.03276121286251</v>
      </c>
    </row>
    <row r="13447" spans="1:6" x14ac:dyDescent="0.2">
      <c r="A13447">
        <v>14</v>
      </c>
      <c r="B13447" s="1" t="s">
        <v>1931</v>
      </c>
      <c r="C13447" s="2">
        <v>219.07234940000001</v>
      </c>
      <c r="D13447" s="2">
        <v>4.4655612205616908E-5</v>
      </c>
      <c r="E13447" s="2">
        <v>0.20880428400000001</v>
      </c>
      <c r="F13447">
        <f t="shared" si="215"/>
        <v>837.29272885531702</v>
      </c>
    </row>
    <row r="13448" spans="1:6" x14ac:dyDescent="0.2">
      <c r="A13448">
        <v>14</v>
      </c>
      <c r="B13448" s="1" t="s">
        <v>271</v>
      </c>
      <c r="C13448" s="2">
        <v>218.31191720000001</v>
      </c>
      <c r="D13448" s="2">
        <v>4.4500605875257704E-5</v>
      </c>
      <c r="E13448" s="2">
        <v>0.208079493</v>
      </c>
      <c r="F13448">
        <f t="shared" si="215"/>
        <v>834.38636016108194</v>
      </c>
    </row>
    <row r="13449" spans="1:6" x14ac:dyDescent="0.2">
      <c r="A13449">
        <v>14</v>
      </c>
      <c r="B13449" s="1" t="s">
        <v>1809</v>
      </c>
      <c r="C13449" s="2">
        <v>213.322577</v>
      </c>
      <c r="D13449" s="2">
        <v>4.3483581058538711E-5</v>
      </c>
      <c r="E13449" s="2">
        <v>0.203324007</v>
      </c>
      <c r="F13449">
        <f t="shared" si="215"/>
        <v>815.31714484760084</v>
      </c>
    </row>
    <row r="13450" spans="1:6" x14ac:dyDescent="0.2">
      <c r="A13450">
        <v>14</v>
      </c>
      <c r="B13450" s="1" t="s">
        <v>219</v>
      </c>
      <c r="C13450" s="2">
        <v>212.74583920000001</v>
      </c>
      <c r="D13450" s="2">
        <v>4.336601901674123E-5</v>
      </c>
      <c r="E13450" s="2">
        <v>0.20277430099999999</v>
      </c>
      <c r="F13450">
        <f t="shared" si="215"/>
        <v>813.11285656389805</v>
      </c>
    </row>
    <row r="13451" spans="1:6" x14ac:dyDescent="0.2">
      <c r="A13451">
        <v>14</v>
      </c>
      <c r="B13451" s="1" t="s">
        <v>157</v>
      </c>
      <c r="C13451" s="2">
        <v>212.1876867</v>
      </c>
      <c r="D13451" s="2">
        <v>4.3252245566609926E-5</v>
      </c>
      <c r="E13451" s="2">
        <v>0.20224231000000001</v>
      </c>
      <c r="F13451">
        <f t="shared" si="215"/>
        <v>810.97960437393613</v>
      </c>
    </row>
    <row r="13452" spans="1:6" x14ac:dyDescent="0.2">
      <c r="A13452">
        <v>14</v>
      </c>
      <c r="B13452" s="1" t="s">
        <v>474</v>
      </c>
      <c r="C13452" s="2">
        <v>211.28138770000001</v>
      </c>
      <c r="D13452" s="2">
        <v>4.3067505795700488E-5</v>
      </c>
      <c r="E13452" s="2">
        <v>0.20137848899999999</v>
      </c>
      <c r="F13452">
        <f t="shared" si="215"/>
        <v>807.51573366938419</v>
      </c>
    </row>
    <row r="13453" spans="1:6" x14ac:dyDescent="0.2">
      <c r="A13453">
        <v>14</v>
      </c>
      <c r="B13453" s="1" t="s">
        <v>760</v>
      </c>
      <c r="C13453" s="2">
        <v>210.75259990000001</v>
      </c>
      <c r="D13453" s="2">
        <v>4.2959717956833789E-5</v>
      </c>
      <c r="E13453" s="2">
        <v>0.20087448599999999</v>
      </c>
      <c r="F13453">
        <f t="shared" si="215"/>
        <v>805.49471169063349</v>
      </c>
    </row>
    <row r="13454" spans="1:6" x14ac:dyDescent="0.2">
      <c r="A13454">
        <v>14</v>
      </c>
      <c r="B13454" s="1" t="s">
        <v>218</v>
      </c>
      <c r="C13454" s="2">
        <v>210.34603910000001</v>
      </c>
      <c r="D13454" s="2">
        <v>4.2876844786435922E-5</v>
      </c>
      <c r="E13454" s="2">
        <v>0.20048698100000001</v>
      </c>
      <c r="F13454">
        <f t="shared" si="215"/>
        <v>803.94083974567354</v>
      </c>
    </row>
    <row r="13455" spans="1:6" x14ac:dyDescent="0.2">
      <c r="A13455">
        <v>14</v>
      </c>
      <c r="B13455" s="1" t="s">
        <v>162</v>
      </c>
      <c r="C13455" s="2">
        <v>210.32648069999999</v>
      </c>
      <c r="D13455" s="2">
        <v>4.2872858157181105E-5</v>
      </c>
      <c r="E13455" s="2">
        <v>0.20046833999999999</v>
      </c>
      <c r="F13455">
        <f t="shared" si="215"/>
        <v>803.86609044714567</v>
      </c>
    </row>
    <row r="13456" spans="1:6" x14ac:dyDescent="0.2">
      <c r="A13456">
        <v>14</v>
      </c>
      <c r="B13456" s="1" t="s">
        <v>1658</v>
      </c>
      <c r="C13456" s="2">
        <v>208.90896280000001</v>
      </c>
      <c r="D13456" s="2">
        <v>4.2583911905352569E-5</v>
      </c>
      <c r="E13456" s="2">
        <v>0.19911726199999999</v>
      </c>
      <c r="F13456">
        <f t="shared" si="215"/>
        <v>798.44834822536063</v>
      </c>
    </row>
    <row r="13457" spans="1:6" x14ac:dyDescent="0.2">
      <c r="A13457">
        <v>14</v>
      </c>
      <c r="B13457" s="1" t="s">
        <v>687</v>
      </c>
      <c r="C13457" s="2">
        <v>208.1533019</v>
      </c>
      <c r="D13457" s="2">
        <v>4.2429878226130697E-5</v>
      </c>
      <c r="E13457" s="2">
        <v>0.19839701900000001</v>
      </c>
      <c r="F13457">
        <f t="shared" si="215"/>
        <v>795.56021673995053</v>
      </c>
    </row>
    <row r="13458" spans="1:6" x14ac:dyDescent="0.2">
      <c r="A13458">
        <v>14</v>
      </c>
      <c r="B13458" s="1" t="s">
        <v>727</v>
      </c>
      <c r="C13458" s="2">
        <v>207.19029069999999</v>
      </c>
      <c r="D13458" s="2">
        <v>4.2233578492176871E-5</v>
      </c>
      <c r="E13458" s="2">
        <v>0.19747914499999999</v>
      </c>
      <c r="F13458">
        <f t="shared" si="215"/>
        <v>791.8795967283163</v>
      </c>
    </row>
    <row r="13459" spans="1:6" x14ac:dyDescent="0.2">
      <c r="A13459">
        <v>14</v>
      </c>
      <c r="B13459" s="1" t="s">
        <v>1653</v>
      </c>
      <c r="C13459" s="2">
        <v>206.946065</v>
      </c>
      <c r="D13459" s="2">
        <v>4.2183795563615832E-5</v>
      </c>
      <c r="E13459" s="2">
        <v>0.19724636600000001</v>
      </c>
      <c r="F13459">
        <f t="shared" si="215"/>
        <v>790.94616681779689</v>
      </c>
    </row>
    <row r="13460" spans="1:6" x14ac:dyDescent="0.2">
      <c r="A13460">
        <v>14</v>
      </c>
      <c r="B13460" s="1" t="s">
        <v>1811</v>
      </c>
      <c r="C13460" s="2">
        <v>206.72625819999999</v>
      </c>
      <c r="D13460" s="2">
        <v>4.2138990307706785E-5</v>
      </c>
      <c r="E13460" s="2">
        <v>0.19703686200000001</v>
      </c>
      <c r="F13460">
        <f t="shared" si="215"/>
        <v>790.1060682695022</v>
      </c>
    </row>
    <row r="13461" spans="1:6" x14ac:dyDescent="0.2">
      <c r="A13461">
        <v>14</v>
      </c>
      <c r="B13461" s="1" t="s">
        <v>400</v>
      </c>
      <c r="C13461" s="2">
        <v>205.7776187</v>
      </c>
      <c r="D13461" s="2">
        <v>4.1945620075793221E-5</v>
      </c>
      <c r="E13461" s="2">
        <v>0.196132686</v>
      </c>
      <c r="F13461">
        <f t="shared" si="215"/>
        <v>786.48037642112286</v>
      </c>
    </row>
    <row r="13462" spans="1:6" x14ac:dyDescent="0.2">
      <c r="A13462">
        <v>14</v>
      </c>
      <c r="B13462" s="1" t="s">
        <v>528</v>
      </c>
      <c r="C13462" s="2">
        <v>205.55646350000001</v>
      </c>
      <c r="D13462" s="2">
        <v>4.1900539791440328E-5</v>
      </c>
      <c r="E13462" s="2">
        <v>0.19592189600000001</v>
      </c>
      <c r="F13462">
        <f t="shared" si="215"/>
        <v>785.63512108950613</v>
      </c>
    </row>
    <row r="13463" spans="1:6" x14ac:dyDescent="0.2">
      <c r="A13463">
        <v>14</v>
      </c>
      <c r="B13463" s="1" t="s">
        <v>684</v>
      </c>
      <c r="C13463" s="2">
        <v>199.94096920000001</v>
      </c>
      <c r="D13463" s="2">
        <v>4.0755879962702204E-5</v>
      </c>
      <c r="E13463" s="2">
        <v>0.190569604</v>
      </c>
      <c r="F13463">
        <f t="shared" si="215"/>
        <v>764.17274930066628</v>
      </c>
    </row>
    <row r="13464" spans="1:6" x14ac:dyDescent="0.2">
      <c r="A13464">
        <v>14</v>
      </c>
      <c r="B13464" s="1" t="s">
        <v>1282</v>
      </c>
      <c r="C13464" s="2">
        <v>199.4170302</v>
      </c>
      <c r="D13464" s="2">
        <v>4.0649080387007364E-5</v>
      </c>
      <c r="E13464" s="2">
        <v>0.19007022200000001</v>
      </c>
      <c r="F13464">
        <f t="shared" si="215"/>
        <v>762.17025725638803</v>
      </c>
    </row>
    <row r="13465" spans="1:6" x14ac:dyDescent="0.2">
      <c r="A13465">
        <v>14</v>
      </c>
      <c r="B13465" s="1" t="s">
        <v>1656</v>
      </c>
      <c r="C13465" s="2">
        <v>197.04140509999999</v>
      </c>
      <c r="D13465" s="2">
        <v>4.0164833999161653E-5</v>
      </c>
      <c r="E13465" s="2">
        <v>0.187805944</v>
      </c>
      <c r="F13465">
        <f t="shared" si="215"/>
        <v>753.09063748428093</v>
      </c>
    </row>
    <row r="13466" spans="1:6" x14ac:dyDescent="0.2">
      <c r="A13466">
        <v>14</v>
      </c>
      <c r="B13466" s="1" t="s">
        <v>1932</v>
      </c>
      <c r="C13466" s="2">
        <v>196.90481890000001</v>
      </c>
      <c r="D13466" s="2">
        <v>4.0136992395014415E-5</v>
      </c>
      <c r="E13466" s="2">
        <v>0.18767576</v>
      </c>
      <c r="F13466">
        <f t="shared" si="215"/>
        <v>752.5686074065203</v>
      </c>
    </row>
    <row r="13467" spans="1:6" x14ac:dyDescent="0.2">
      <c r="A13467">
        <v>14</v>
      </c>
      <c r="B13467" s="1" t="s">
        <v>210</v>
      </c>
      <c r="C13467" s="2">
        <v>196.4617926</v>
      </c>
      <c r="D13467" s="2">
        <v>4.0046686185274212E-5</v>
      </c>
      <c r="E13467" s="2">
        <v>0.18725349899999999</v>
      </c>
      <c r="F13467">
        <f t="shared" si="215"/>
        <v>750.87536597389146</v>
      </c>
    </row>
    <row r="13468" spans="1:6" x14ac:dyDescent="0.2">
      <c r="A13468">
        <v>14</v>
      </c>
      <c r="B13468" s="1" t="s">
        <v>1812</v>
      </c>
      <c r="C13468" s="2">
        <v>196.11817569999999</v>
      </c>
      <c r="D13468" s="2">
        <v>3.9976643327031483E-5</v>
      </c>
      <c r="E13468" s="2">
        <v>0.18692598699999999</v>
      </c>
      <c r="F13468">
        <f t="shared" si="215"/>
        <v>749.56206238184029</v>
      </c>
    </row>
    <row r="13469" spans="1:6" x14ac:dyDescent="0.2">
      <c r="A13469">
        <v>14</v>
      </c>
      <c r="B13469" s="1" t="s">
        <v>1660</v>
      </c>
      <c r="C13469" s="2">
        <v>194.8430669</v>
      </c>
      <c r="D13469" s="2">
        <v>3.9716725835564643E-5</v>
      </c>
      <c r="E13469" s="2">
        <v>0.18571064400000001</v>
      </c>
      <c r="F13469">
        <f t="shared" si="215"/>
        <v>744.68860941683704</v>
      </c>
    </row>
    <row r="13470" spans="1:6" x14ac:dyDescent="0.2">
      <c r="A13470">
        <v>14</v>
      </c>
      <c r="B13470" s="1" t="s">
        <v>1683</v>
      </c>
      <c r="C13470" s="2">
        <v>193.63171399999999</v>
      </c>
      <c r="D13470" s="2">
        <v>3.9469804186591611E-5</v>
      </c>
      <c r="E13470" s="2">
        <v>0.18455606799999999</v>
      </c>
      <c r="F13470">
        <f t="shared" si="215"/>
        <v>740.05882849859267</v>
      </c>
    </row>
    <row r="13471" spans="1:6" x14ac:dyDescent="0.2">
      <c r="A13471">
        <v>14</v>
      </c>
      <c r="B13471" s="1" t="s">
        <v>1650</v>
      </c>
      <c r="C13471" s="2">
        <v>193.22279639999999</v>
      </c>
      <c r="D13471" s="2">
        <v>3.938645046493922E-5</v>
      </c>
      <c r="E13471" s="2">
        <v>0.184166316</v>
      </c>
      <c r="F13471">
        <f t="shared" si="215"/>
        <v>738.49594621761037</v>
      </c>
    </row>
    <row r="13472" spans="1:6" x14ac:dyDescent="0.2">
      <c r="A13472">
        <v>14</v>
      </c>
      <c r="B13472" s="1" t="s">
        <v>602</v>
      </c>
      <c r="C13472" s="2">
        <v>192.55116039999999</v>
      </c>
      <c r="D13472" s="2">
        <v>3.9249544470773415E-5</v>
      </c>
      <c r="E13472" s="2">
        <v>0.18352615999999999</v>
      </c>
      <c r="F13472">
        <f t="shared" si="215"/>
        <v>735.92895882700157</v>
      </c>
    </row>
    <row r="13473" spans="1:6" x14ac:dyDescent="0.2">
      <c r="A13473">
        <v>14</v>
      </c>
      <c r="B13473" s="1" t="s">
        <v>1815</v>
      </c>
      <c r="C13473" s="2">
        <v>191.37822739999999</v>
      </c>
      <c r="D13473" s="2">
        <v>3.9010454288818356E-5</v>
      </c>
      <c r="E13473" s="2">
        <v>0.18240820299999999</v>
      </c>
      <c r="F13473">
        <f t="shared" si="215"/>
        <v>731.44601791534421</v>
      </c>
    </row>
    <row r="13474" spans="1:6" x14ac:dyDescent="0.2">
      <c r="A13474">
        <v>14</v>
      </c>
      <c r="B13474" s="1" t="s">
        <v>850</v>
      </c>
      <c r="C13474" s="2">
        <v>191.2276818</v>
      </c>
      <c r="D13474" s="2">
        <v>3.897976723098112E-5</v>
      </c>
      <c r="E13474" s="2">
        <v>0.18226471399999999</v>
      </c>
      <c r="F13474">
        <f t="shared" si="215"/>
        <v>730.87063558089596</v>
      </c>
    </row>
    <row r="13475" spans="1:6" x14ac:dyDescent="0.2">
      <c r="A13475">
        <v>14</v>
      </c>
      <c r="B13475" s="1" t="s">
        <v>1542</v>
      </c>
      <c r="C13475" s="2">
        <v>189.81605089999999</v>
      </c>
      <c r="D13475" s="2">
        <v>3.8692020967176232E-5</v>
      </c>
      <c r="E13475" s="2">
        <v>0.18091924700000001</v>
      </c>
      <c r="F13475">
        <f t="shared" si="215"/>
        <v>725.47539313455434</v>
      </c>
    </row>
    <row r="13476" spans="1:6" x14ac:dyDescent="0.2">
      <c r="A13476">
        <v>14</v>
      </c>
      <c r="B13476" s="1" t="s">
        <v>585</v>
      </c>
      <c r="C13476" s="2">
        <v>189.4299244</v>
      </c>
      <c r="D13476" s="2">
        <v>3.8613313215908021E-5</v>
      </c>
      <c r="E13476" s="2">
        <v>0.18055121900000001</v>
      </c>
      <c r="F13476">
        <f t="shared" si="215"/>
        <v>723.99962279827537</v>
      </c>
    </row>
    <row r="13477" spans="1:6" x14ac:dyDescent="0.2">
      <c r="A13477">
        <v>14</v>
      </c>
      <c r="B13477" s="1" t="s">
        <v>1837</v>
      </c>
      <c r="C13477" s="2">
        <v>188.40007510000001</v>
      </c>
      <c r="D13477" s="2">
        <v>3.8403389094673085E-5</v>
      </c>
      <c r="E13477" s="2">
        <v>0.179569639</v>
      </c>
      <c r="F13477">
        <f t="shared" si="215"/>
        <v>720.06354552512039</v>
      </c>
    </row>
    <row r="13478" spans="1:6" x14ac:dyDescent="0.2">
      <c r="A13478">
        <v>14</v>
      </c>
      <c r="B13478" s="1" t="s">
        <v>874</v>
      </c>
      <c r="C13478" s="2">
        <v>188.31064019999999</v>
      </c>
      <c r="D13478" s="2">
        <v>3.8385158729479795E-5</v>
      </c>
      <c r="E13478" s="2">
        <v>0.17948439599999999</v>
      </c>
      <c r="F13478">
        <f t="shared" si="215"/>
        <v>719.72172617774618</v>
      </c>
    </row>
    <row r="13479" spans="1:6" x14ac:dyDescent="0.2">
      <c r="A13479">
        <v>14</v>
      </c>
      <c r="B13479" s="1" t="s">
        <v>899</v>
      </c>
      <c r="C13479" s="2">
        <v>187.7146047</v>
      </c>
      <c r="D13479" s="2">
        <v>3.8263663096572195E-5</v>
      </c>
      <c r="E13479" s="2">
        <v>0.178916297</v>
      </c>
      <c r="F13479">
        <f t="shared" si="215"/>
        <v>717.44368306072863</v>
      </c>
    </row>
    <row r="13480" spans="1:6" x14ac:dyDescent="0.2">
      <c r="A13480">
        <v>14</v>
      </c>
      <c r="B13480" s="1" t="s">
        <v>205</v>
      </c>
      <c r="C13480" s="2">
        <v>186.32810710000001</v>
      </c>
      <c r="D13480" s="2">
        <v>3.7981040146453715E-5</v>
      </c>
      <c r="E13480" s="2">
        <v>0.177594786</v>
      </c>
      <c r="F13480">
        <f t="shared" si="215"/>
        <v>712.14450274600711</v>
      </c>
    </row>
    <row r="13481" spans="1:6" x14ac:dyDescent="0.2">
      <c r="A13481">
        <v>14</v>
      </c>
      <c r="B13481" s="1" t="s">
        <v>886</v>
      </c>
      <c r="C13481" s="2">
        <v>185.44438</v>
      </c>
      <c r="D13481" s="2">
        <v>3.7800901434596263E-5</v>
      </c>
      <c r="E13481" s="2">
        <v>0.17675247899999999</v>
      </c>
      <c r="F13481">
        <f t="shared" si="215"/>
        <v>708.76690189867998</v>
      </c>
    </row>
    <row r="13482" spans="1:6" x14ac:dyDescent="0.2">
      <c r="A13482">
        <v>14</v>
      </c>
      <c r="B13482" s="1" t="s">
        <v>590</v>
      </c>
      <c r="C13482" s="2">
        <v>184.46157059999999</v>
      </c>
      <c r="D13482" s="2">
        <v>3.7600566096649184E-5</v>
      </c>
      <c r="E13482" s="2">
        <v>0.175815735</v>
      </c>
      <c r="F13482">
        <f t="shared" si="215"/>
        <v>705.01061431217215</v>
      </c>
    </row>
    <row r="13483" spans="1:6" x14ac:dyDescent="0.2">
      <c r="A13483">
        <v>14</v>
      </c>
      <c r="B13483" s="1" t="s">
        <v>1816</v>
      </c>
      <c r="C13483" s="2">
        <v>184.16614659999999</v>
      </c>
      <c r="D13483" s="2">
        <v>3.7540347057666151E-5</v>
      </c>
      <c r="E13483" s="2">
        <v>0.175534158</v>
      </c>
      <c r="F13483">
        <f t="shared" si="215"/>
        <v>703.8815073312403</v>
      </c>
    </row>
    <row r="13484" spans="1:6" x14ac:dyDescent="0.2">
      <c r="A13484">
        <v>14</v>
      </c>
      <c r="B13484" s="1" t="s">
        <v>41</v>
      </c>
      <c r="C13484" s="2">
        <v>183.26726909999999</v>
      </c>
      <c r="D13484" s="2">
        <v>3.7357120157061345E-5</v>
      </c>
      <c r="E13484" s="2">
        <v>0.174677411</v>
      </c>
      <c r="F13484">
        <f t="shared" si="215"/>
        <v>700.44600294490021</v>
      </c>
    </row>
    <row r="13485" spans="1:6" x14ac:dyDescent="0.2">
      <c r="A13485">
        <v>14</v>
      </c>
      <c r="B13485" s="1" t="s">
        <v>1817</v>
      </c>
      <c r="C13485" s="2">
        <v>182.1797603</v>
      </c>
      <c r="D13485" s="2">
        <v>3.7135442954053566E-5</v>
      </c>
      <c r="E13485" s="2">
        <v>0.173640875</v>
      </c>
      <c r="F13485">
        <f t="shared" si="215"/>
        <v>696.28955538850437</v>
      </c>
    </row>
    <row r="13486" spans="1:6" x14ac:dyDescent="0.2">
      <c r="A13486">
        <v>14</v>
      </c>
      <c r="B13486" s="1" t="s">
        <v>203</v>
      </c>
      <c r="C13486" s="2">
        <v>178.6962169</v>
      </c>
      <c r="D13486" s="2">
        <v>3.6425358862930614E-5</v>
      </c>
      <c r="E13486" s="2">
        <v>0.17032060700000001</v>
      </c>
      <c r="F13486">
        <f t="shared" si="215"/>
        <v>682.97547867994899</v>
      </c>
    </row>
    <row r="13487" spans="1:6" x14ac:dyDescent="0.2">
      <c r="A13487">
        <v>14</v>
      </c>
      <c r="B13487" s="1" t="s">
        <v>905</v>
      </c>
      <c r="C13487" s="2">
        <v>177.5293575</v>
      </c>
      <c r="D13487" s="2">
        <v>3.6187506736699827E-5</v>
      </c>
      <c r="E13487" s="2">
        <v>0.16920843899999999</v>
      </c>
      <c r="F13487">
        <f t="shared" si="215"/>
        <v>678.51575131312177</v>
      </c>
    </row>
    <row r="13488" spans="1:6" x14ac:dyDescent="0.2">
      <c r="A13488">
        <v>14</v>
      </c>
      <c r="B13488" s="1" t="s">
        <v>732</v>
      </c>
      <c r="C13488" s="2">
        <v>176.78961200000001</v>
      </c>
      <c r="D13488" s="2">
        <v>3.603671736657057E-5</v>
      </c>
      <c r="E13488" s="2">
        <v>0.16850336599999999</v>
      </c>
      <c r="F13488">
        <f t="shared" si="215"/>
        <v>675.68845062319815</v>
      </c>
    </row>
    <row r="13489" spans="1:6" x14ac:dyDescent="0.2">
      <c r="A13489">
        <v>14</v>
      </c>
      <c r="B13489" s="1" t="s">
        <v>1548</v>
      </c>
      <c r="C13489" s="2">
        <v>174.79461480000001</v>
      </c>
      <c r="D13489" s="2">
        <v>3.5630058085322979E-5</v>
      </c>
      <c r="E13489" s="2">
        <v>0.16660187600000001</v>
      </c>
      <c r="F13489">
        <f t="shared" si="215"/>
        <v>668.06358909980588</v>
      </c>
    </row>
    <row r="13490" spans="1:6" x14ac:dyDescent="0.2">
      <c r="A13490">
        <v>14</v>
      </c>
      <c r="B13490" s="1" t="s">
        <v>688</v>
      </c>
      <c r="C13490" s="2">
        <v>174.67377250000001</v>
      </c>
      <c r="D13490" s="2">
        <v>3.5605425502793057E-5</v>
      </c>
      <c r="E13490" s="2">
        <v>0.16648669699999999</v>
      </c>
      <c r="F13490">
        <f t="shared" si="215"/>
        <v>667.60172817736986</v>
      </c>
    </row>
    <row r="13491" spans="1:6" x14ac:dyDescent="0.2">
      <c r="A13491">
        <v>14</v>
      </c>
      <c r="B13491" s="1" t="s">
        <v>502</v>
      </c>
      <c r="C13491" s="2">
        <v>170.78214819999999</v>
      </c>
      <c r="D13491" s="2">
        <v>3.481215856694355E-5</v>
      </c>
      <c r="E13491" s="2">
        <v>0.162777476</v>
      </c>
      <c r="F13491">
        <f t="shared" si="215"/>
        <v>652.72797313019157</v>
      </c>
    </row>
    <row r="13492" spans="1:6" x14ac:dyDescent="0.2">
      <c r="A13492">
        <v>14</v>
      </c>
      <c r="B13492" s="1" t="s">
        <v>882</v>
      </c>
      <c r="C13492" s="2">
        <v>170.44593029999999</v>
      </c>
      <c r="D13492" s="2">
        <v>3.4743624087872231E-5</v>
      </c>
      <c r="E13492" s="2">
        <v>0.16245701700000001</v>
      </c>
      <c r="F13492">
        <f t="shared" si="215"/>
        <v>651.44295164760433</v>
      </c>
    </row>
    <row r="13493" spans="1:6" x14ac:dyDescent="0.2">
      <c r="A13493">
        <v>14</v>
      </c>
      <c r="B13493" s="1" t="s">
        <v>1933</v>
      </c>
      <c r="C13493" s="2">
        <v>167.4957278</v>
      </c>
      <c r="D13493" s="2">
        <v>3.4142256003148069E-5</v>
      </c>
      <c r="E13493" s="2">
        <v>0.15964509199999999</v>
      </c>
      <c r="F13493">
        <f t="shared" si="215"/>
        <v>640.16730005902627</v>
      </c>
    </row>
    <row r="13494" spans="1:6" x14ac:dyDescent="0.2">
      <c r="A13494">
        <v>14</v>
      </c>
      <c r="B13494" s="1" t="s">
        <v>66</v>
      </c>
      <c r="C13494" s="2">
        <v>166.81574749999999</v>
      </c>
      <c r="D13494" s="2">
        <v>3.4003649152672866E-5</v>
      </c>
      <c r="E13494" s="2">
        <v>0.15899698300000001</v>
      </c>
      <c r="F13494">
        <f t="shared" si="215"/>
        <v>637.56842161261625</v>
      </c>
    </row>
    <row r="13495" spans="1:6" x14ac:dyDescent="0.2">
      <c r="A13495">
        <v>14</v>
      </c>
      <c r="B13495" s="1" t="s">
        <v>184</v>
      </c>
      <c r="C13495" s="2">
        <v>165.36381729999999</v>
      </c>
      <c r="D13495" s="2">
        <v>3.37076883923454E-5</v>
      </c>
      <c r="E13495" s="2">
        <v>0.157613106</v>
      </c>
      <c r="F13495">
        <f t="shared" si="215"/>
        <v>632.01915735647628</v>
      </c>
    </row>
    <row r="13496" spans="1:6" x14ac:dyDescent="0.2">
      <c r="A13496">
        <v>14</v>
      </c>
      <c r="B13496" s="1" t="s">
        <v>170</v>
      </c>
      <c r="C13496" s="2">
        <v>163.6456828</v>
      </c>
      <c r="D13496" s="2">
        <v>3.3357464691138351E-5</v>
      </c>
      <c r="E13496" s="2">
        <v>0.15597550199999999</v>
      </c>
      <c r="F13496">
        <f t="shared" si="215"/>
        <v>625.45246295884408</v>
      </c>
    </row>
    <row r="13497" spans="1:6" x14ac:dyDescent="0.2">
      <c r="A13497">
        <v>14</v>
      </c>
      <c r="B13497" s="1" t="s">
        <v>1977</v>
      </c>
      <c r="C13497" s="2">
        <v>162.78353139999999</v>
      </c>
      <c r="D13497" s="2">
        <v>3.3181724081884051E-5</v>
      </c>
      <c r="E13497" s="2">
        <v>0.15515376</v>
      </c>
      <c r="F13497">
        <f t="shared" si="215"/>
        <v>622.15732653532598</v>
      </c>
    </row>
    <row r="13498" spans="1:6" x14ac:dyDescent="0.2">
      <c r="A13498">
        <v>14</v>
      </c>
      <c r="B13498" s="1" t="s">
        <v>692</v>
      </c>
      <c r="C13498" s="2">
        <v>162.31467610000001</v>
      </c>
      <c r="D13498" s="2">
        <v>3.3086152766965786E-5</v>
      </c>
      <c r="E13498" s="2">
        <v>0.15470687999999999</v>
      </c>
      <c r="F13498">
        <f t="shared" si="215"/>
        <v>620.36536438060853</v>
      </c>
    </row>
    <row r="13499" spans="1:6" x14ac:dyDescent="0.2">
      <c r="A13499">
        <v>14</v>
      </c>
      <c r="B13499" s="1" t="s">
        <v>764</v>
      </c>
      <c r="C13499" s="2">
        <v>160.1399122</v>
      </c>
      <c r="D13499" s="2">
        <v>3.2642849902050522E-5</v>
      </c>
      <c r="E13499" s="2">
        <v>0.15263404899999999</v>
      </c>
      <c r="F13499">
        <f t="shared" si="215"/>
        <v>612.05343566344732</v>
      </c>
    </row>
    <row r="13500" spans="1:6" x14ac:dyDescent="0.2">
      <c r="A13500">
        <v>14</v>
      </c>
      <c r="B13500" s="1" t="s">
        <v>461</v>
      </c>
      <c r="C13500" s="2">
        <v>160.03975120000001</v>
      </c>
      <c r="D13500" s="2">
        <v>3.262243299656963E-5</v>
      </c>
      <c r="E13500" s="2">
        <v>0.15253858200000001</v>
      </c>
      <c r="F13500">
        <f t="shared" si="215"/>
        <v>611.67061868568055</v>
      </c>
    </row>
    <row r="13501" spans="1:6" x14ac:dyDescent="0.2">
      <c r="A13501">
        <v>14</v>
      </c>
      <c r="B13501" s="1" t="s">
        <v>199</v>
      </c>
      <c r="C13501" s="2">
        <v>159.86225830000001</v>
      </c>
      <c r="D13501" s="2">
        <v>3.2586253068941036E-5</v>
      </c>
      <c r="E13501" s="2">
        <v>0.15236940900000001</v>
      </c>
      <c r="F13501">
        <f t="shared" si="215"/>
        <v>610.99224504264441</v>
      </c>
    </row>
    <row r="13502" spans="1:6" x14ac:dyDescent="0.2">
      <c r="A13502">
        <v>14</v>
      </c>
      <c r="B13502" s="1" t="s">
        <v>729</v>
      </c>
      <c r="C13502" s="2">
        <v>159.84966030000001</v>
      </c>
      <c r="D13502" s="2">
        <v>3.2583684996193227E-5</v>
      </c>
      <c r="E13502" s="2">
        <v>0.152357401</v>
      </c>
      <c r="F13502">
        <f t="shared" si="215"/>
        <v>610.94409367862306</v>
      </c>
    </row>
    <row r="13503" spans="1:6" x14ac:dyDescent="0.2">
      <c r="A13503">
        <v>14</v>
      </c>
      <c r="B13503" s="1" t="s">
        <v>439</v>
      </c>
      <c r="C13503" s="2">
        <v>159.68342329999999</v>
      </c>
      <c r="D13503" s="2">
        <v>3.2549799396049515E-5</v>
      </c>
      <c r="E13503" s="2">
        <v>0.152198956</v>
      </c>
      <c r="F13503">
        <f t="shared" si="215"/>
        <v>610.30873867592845</v>
      </c>
    </row>
    <row r="13504" spans="1:6" x14ac:dyDescent="0.2">
      <c r="A13504">
        <v>14</v>
      </c>
      <c r="B13504" s="1" t="s">
        <v>198</v>
      </c>
      <c r="C13504" s="2">
        <v>159.14184940000001</v>
      </c>
      <c r="D13504" s="2">
        <v>3.2439405202870903E-5</v>
      </c>
      <c r="E13504" s="2">
        <v>0.151682766</v>
      </c>
      <c r="F13504">
        <f t="shared" si="215"/>
        <v>608.23884755382949</v>
      </c>
    </row>
    <row r="13505" spans="1:6" x14ac:dyDescent="0.2">
      <c r="A13505">
        <v>14</v>
      </c>
      <c r="B13505" s="1" t="s">
        <v>583</v>
      </c>
      <c r="C13505" s="2">
        <v>158.60242360000001</v>
      </c>
      <c r="D13505" s="2">
        <v>3.2329448788249485E-5</v>
      </c>
      <c r="E13505" s="2">
        <v>0.151168623</v>
      </c>
      <c r="F13505">
        <f t="shared" si="215"/>
        <v>606.17716477967781</v>
      </c>
    </row>
    <row r="13506" spans="1:6" x14ac:dyDescent="0.2">
      <c r="A13506">
        <v>14</v>
      </c>
      <c r="B13506" s="1" t="s">
        <v>689</v>
      </c>
      <c r="C13506" s="2">
        <v>158.3704487</v>
      </c>
      <c r="D13506" s="2">
        <v>3.2282163143622161E-5</v>
      </c>
      <c r="E13506" s="2">
        <v>0.150947521</v>
      </c>
      <c r="F13506">
        <f t="shared" si="215"/>
        <v>605.29055894291548</v>
      </c>
    </row>
    <row r="13507" spans="1:6" x14ac:dyDescent="0.2">
      <c r="A13507">
        <v>14</v>
      </c>
      <c r="B13507" s="1" t="s">
        <v>197</v>
      </c>
      <c r="C13507" s="2">
        <v>158.29819670000001</v>
      </c>
      <c r="D13507" s="2">
        <v>3.2267435434613376E-5</v>
      </c>
      <c r="E13507" s="2">
        <v>0.150878656</v>
      </c>
      <c r="F13507">
        <f t="shared" ref="F13507:F13570" si="216">D13507*$I$8</f>
        <v>605.01441439900077</v>
      </c>
    </row>
    <row r="13508" spans="1:6" x14ac:dyDescent="0.2">
      <c r="A13508">
        <v>14</v>
      </c>
      <c r="B13508" s="1" t="s">
        <v>1566</v>
      </c>
      <c r="C13508" s="2">
        <v>157.6846075</v>
      </c>
      <c r="D13508" s="2">
        <v>3.2142361651710476E-5</v>
      </c>
      <c r="E13508" s="2">
        <v>0.15029382599999999</v>
      </c>
      <c r="F13508">
        <f t="shared" si="216"/>
        <v>602.66928096957145</v>
      </c>
    </row>
    <row r="13509" spans="1:6" x14ac:dyDescent="0.2">
      <c r="A13509">
        <v>14</v>
      </c>
      <c r="B13509" s="1" t="s">
        <v>1678</v>
      </c>
      <c r="C13509" s="2">
        <v>157.63398900000001</v>
      </c>
      <c r="D13509" s="2">
        <v>3.213204359393312E-5</v>
      </c>
      <c r="E13509" s="2">
        <v>0.15024557999999999</v>
      </c>
      <c r="F13509">
        <f t="shared" si="216"/>
        <v>602.47581738624604</v>
      </c>
    </row>
    <row r="13510" spans="1:6" x14ac:dyDescent="0.2">
      <c r="A13510">
        <v>14</v>
      </c>
      <c r="B13510" s="1" t="s">
        <v>1674</v>
      </c>
      <c r="C13510" s="2">
        <v>157.10533179999999</v>
      </c>
      <c r="D13510" s="2">
        <v>3.2024282274138773E-5</v>
      </c>
      <c r="E13510" s="2">
        <v>0.149741701</v>
      </c>
      <c r="F13510">
        <f t="shared" si="216"/>
        <v>600.45529264010202</v>
      </c>
    </row>
    <row r="13511" spans="1:6" x14ac:dyDescent="0.2">
      <c r="A13511">
        <v>14</v>
      </c>
      <c r="B13511" s="1" t="s">
        <v>1978</v>
      </c>
      <c r="C13511" s="2">
        <v>155.6185433</v>
      </c>
      <c r="D13511" s="2">
        <v>3.172121589946705E-5</v>
      </c>
      <c r="E13511" s="2">
        <v>0.148324599</v>
      </c>
      <c r="F13511">
        <f t="shared" si="216"/>
        <v>594.77279811500716</v>
      </c>
    </row>
    <row r="13512" spans="1:6" x14ac:dyDescent="0.2">
      <c r="A13512">
        <v>14</v>
      </c>
      <c r="B13512" s="1" t="s">
        <v>584</v>
      </c>
      <c r="C13512" s="2">
        <v>155.4517869</v>
      </c>
      <c r="D13512" s="2">
        <v>3.1687224436897442E-5</v>
      </c>
      <c r="E13512" s="2">
        <v>0.14816565900000001</v>
      </c>
      <c r="F13512">
        <f t="shared" si="216"/>
        <v>594.13545819182707</v>
      </c>
    </row>
    <row r="13513" spans="1:6" x14ac:dyDescent="0.2">
      <c r="A13513">
        <v>14</v>
      </c>
      <c r="B13513" s="1" t="s">
        <v>179</v>
      </c>
      <c r="C13513" s="2">
        <v>155.36983789999999</v>
      </c>
      <c r="D13513" s="2">
        <v>3.1670519987681467E-5</v>
      </c>
      <c r="E13513" s="2">
        <v>0.14808755100000001</v>
      </c>
      <c r="F13513">
        <f t="shared" si="216"/>
        <v>593.82224976902751</v>
      </c>
    </row>
    <row r="13514" spans="1:6" x14ac:dyDescent="0.2">
      <c r="A13514">
        <v>14</v>
      </c>
      <c r="B13514" s="1" t="s">
        <v>59</v>
      </c>
      <c r="C13514" s="2">
        <v>154.8875214</v>
      </c>
      <c r="D13514" s="2">
        <v>3.1572204804229364E-5</v>
      </c>
      <c r="E13514" s="2">
        <v>0.14762784100000001</v>
      </c>
      <c r="F13514">
        <f t="shared" si="216"/>
        <v>591.97884007930054</v>
      </c>
    </row>
    <row r="13515" spans="1:6" x14ac:dyDescent="0.2">
      <c r="A13515">
        <v>14</v>
      </c>
      <c r="B13515" s="1" t="s">
        <v>761</v>
      </c>
      <c r="C13515" s="2">
        <v>153.7057025</v>
      </c>
      <c r="D13515" s="2">
        <v>3.1331303412405791E-5</v>
      </c>
      <c r="E13515" s="2">
        <v>0.146501415</v>
      </c>
      <c r="F13515">
        <f t="shared" si="216"/>
        <v>587.46193898260856</v>
      </c>
    </row>
    <row r="13516" spans="1:6" x14ac:dyDescent="0.2">
      <c r="A13516">
        <v>14</v>
      </c>
      <c r="B13516" s="1" t="s">
        <v>649</v>
      </c>
      <c r="C13516" s="2">
        <v>153.49625180000001</v>
      </c>
      <c r="D13516" s="2">
        <v>3.1288608989110072E-5</v>
      </c>
      <c r="E13516" s="2">
        <v>0.14630178099999999</v>
      </c>
      <c r="F13516">
        <f t="shared" si="216"/>
        <v>586.66141854581383</v>
      </c>
    </row>
    <row r="13517" spans="1:6" x14ac:dyDescent="0.2">
      <c r="A13517">
        <v>14</v>
      </c>
      <c r="B13517" s="1" t="s">
        <v>195</v>
      </c>
      <c r="C13517" s="2">
        <v>152.22214779999999</v>
      </c>
      <c r="D13517" s="2">
        <v>3.1028896164999958E-5</v>
      </c>
      <c r="E13517" s="2">
        <v>0.14508739500000001</v>
      </c>
      <c r="F13517">
        <f t="shared" si="216"/>
        <v>581.79180309374919</v>
      </c>
    </row>
    <row r="13518" spans="1:6" x14ac:dyDescent="0.2">
      <c r="A13518">
        <v>14</v>
      </c>
      <c r="B13518" s="1" t="s">
        <v>1819</v>
      </c>
      <c r="C13518" s="2">
        <v>152.02550310000001</v>
      </c>
      <c r="D13518" s="2">
        <v>3.0988812159422392E-5</v>
      </c>
      <c r="E13518" s="2">
        <v>0.14489996699999999</v>
      </c>
      <c r="F13518">
        <f t="shared" si="216"/>
        <v>581.04022798916981</v>
      </c>
    </row>
    <row r="13519" spans="1:6" x14ac:dyDescent="0.2">
      <c r="A13519">
        <v>14</v>
      </c>
      <c r="B13519" s="1" t="s">
        <v>889</v>
      </c>
      <c r="C13519" s="2">
        <v>151.72305600000001</v>
      </c>
      <c r="D13519" s="2">
        <v>3.0927161518259668E-5</v>
      </c>
      <c r="E13519" s="2">
        <v>0.14461169600000001</v>
      </c>
      <c r="F13519">
        <f t="shared" si="216"/>
        <v>579.88427846736874</v>
      </c>
    </row>
    <row r="13520" spans="1:6" x14ac:dyDescent="0.2">
      <c r="A13520">
        <v>14</v>
      </c>
      <c r="B13520" s="1" t="s">
        <v>1936</v>
      </c>
      <c r="C13520" s="2">
        <v>148.84182770000001</v>
      </c>
      <c r="D13520" s="2">
        <v>3.0339853246875452E-5</v>
      </c>
      <c r="E13520" s="2">
        <v>0.141865513</v>
      </c>
      <c r="F13520">
        <f t="shared" si="216"/>
        <v>568.87224837891472</v>
      </c>
    </row>
    <row r="13521" spans="1:6" x14ac:dyDescent="0.2">
      <c r="A13521">
        <v>14</v>
      </c>
      <c r="B13521" s="1" t="s">
        <v>504</v>
      </c>
      <c r="C13521" s="2">
        <v>148.64081859999999</v>
      </c>
      <c r="D13521" s="2">
        <v>3.0298879569193392E-5</v>
      </c>
      <c r="E13521" s="2">
        <v>0.14167392500000001</v>
      </c>
      <c r="F13521">
        <f t="shared" si="216"/>
        <v>568.10399192237605</v>
      </c>
    </row>
    <row r="13522" spans="1:6" x14ac:dyDescent="0.2">
      <c r="A13522">
        <v>14</v>
      </c>
      <c r="B13522" s="1" t="s">
        <v>1909</v>
      </c>
      <c r="C13522" s="2">
        <v>147.5351618</v>
      </c>
      <c r="D13522" s="2">
        <v>3.0073502955593384E-5</v>
      </c>
      <c r="E13522" s="2">
        <v>0.140620091</v>
      </c>
      <c r="F13522">
        <f t="shared" si="216"/>
        <v>563.87818041737592</v>
      </c>
    </row>
    <row r="13523" spans="1:6" x14ac:dyDescent="0.2">
      <c r="A13523">
        <v>14</v>
      </c>
      <c r="B13523" s="1" t="s">
        <v>657</v>
      </c>
      <c r="C13523" s="2">
        <v>146.36447989999999</v>
      </c>
      <c r="D13523" s="2">
        <v>2.9834871724680704E-5</v>
      </c>
      <c r="E13523" s="2">
        <v>0.13950428000000001</v>
      </c>
      <c r="F13523">
        <f t="shared" si="216"/>
        <v>559.40384483776324</v>
      </c>
    </row>
    <row r="13524" spans="1:6" x14ac:dyDescent="0.2">
      <c r="A13524">
        <v>14</v>
      </c>
      <c r="B13524" s="1" t="s">
        <v>1661</v>
      </c>
      <c r="C13524" s="2">
        <v>144.8230653</v>
      </c>
      <c r="D13524" s="2">
        <v>2.9520670547576068E-5</v>
      </c>
      <c r="E13524" s="2">
        <v>0.13803511299999999</v>
      </c>
      <c r="F13524">
        <f t="shared" si="216"/>
        <v>553.51257276705132</v>
      </c>
    </row>
    <row r="13525" spans="1:6" x14ac:dyDescent="0.2">
      <c r="A13525">
        <v>14</v>
      </c>
      <c r="B13525" s="1" t="s">
        <v>1663</v>
      </c>
      <c r="C13525" s="2">
        <v>143.11053240000001</v>
      </c>
      <c r="D13525" s="2">
        <v>2.917158844966081E-5</v>
      </c>
      <c r="E13525" s="2">
        <v>0.13640284699999999</v>
      </c>
      <c r="F13525">
        <f t="shared" si="216"/>
        <v>546.96728343114023</v>
      </c>
    </row>
    <row r="13526" spans="1:6" x14ac:dyDescent="0.2">
      <c r="A13526">
        <v>14</v>
      </c>
      <c r="B13526" s="1" t="s">
        <v>644</v>
      </c>
      <c r="C13526" s="2">
        <v>142.6405824</v>
      </c>
      <c r="D13526" s="2">
        <v>2.9075794075125965E-5</v>
      </c>
      <c r="E13526" s="2">
        <v>0.135954924</v>
      </c>
      <c r="F13526">
        <f t="shared" si="216"/>
        <v>545.17113890861185</v>
      </c>
    </row>
    <row r="13527" spans="1:6" x14ac:dyDescent="0.2">
      <c r="A13527">
        <v>14</v>
      </c>
      <c r="B13527" s="1" t="s">
        <v>160</v>
      </c>
      <c r="C13527" s="2">
        <v>139.0173155</v>
      </c>
      <c r="D13527" s="2">
        <v>2.8337228928030659E-5</v>
      </c>
      <c r="E13527" s="2">
        <v>0.132501482</v>
      </c>
      <c r="F13527">
        <f t="shared" si="216"/>
        <v>531.32304240057488</v>
      </c>
    </row>
    <row r="13528" spans="1:6" x14ac:dyDescent="0.2">
      <c r="A13528">
        <v>14</v>
      </c>
      <c r="B13528" s="1" t="s">
        <v>1545</v>
      </c>
      <c r="C13528" s="2">
        <v>137.9879857</v>
      </c>
      <c r="D13528" s="2">
        <v>2.8127410883085111E-5</v>
      </c>
      <c r="E13528" s="2">
        <v>0.13152039800000001</v>
      </c>
      <c r="F13528">
        <f t="shared" si="216"/>
        <v>527.38895405784581</v>
      </c>
    </row>
    <row r="13529" spans="1:6" x14ac:dyDescent="0.2">
      <c r="A13529">
        <v>14</v>
      </c>
      <c r="B13529" s="1" t="s">
        <v>895</v>
      </c>
      <c r="C13529" s="2">
        <v>136.86994859999999</v>
      </c>
      <c r="D13529" s="2">
        <v>2.7899510680342525E-5</v>
      </c>
      <c r="E13529" s="2">
        <v>0.130454764</v>
      </c>
      <c r="F13529">
        <f t="shared" si="216"/>
        <v>523.11582525642234</v>
      </c>
    </row>
    <row r="13530" spans="1:6" x14ac:dyDescent="0.2">
      <c r="A13530">
        <v>14</v>
      </c>
      <c r="B13530" s="1" t="s">
        <v>167</v>
      </c>
      <c r="C13530" s="2">
        <v>135.0689428</v>
      </c>
      <c r="D13530" s="2">
        <v>2.7532394330051244E-5</v>
      </c>
      <c r="E13530" s="2">
        <v>0.12873817200000001</v>
      </c>
      <c r="F13530">
        <f t="shared" si="216"/>
        <v>516.23239368846077</v>
      </c>
    </row>
    <row r="13531" spans="1:6" x14ac:dyDescent="0.2">
      <c r="A13531">
        <v>14</v>
      </c>
      <c r="B13531" s="1" t="s">
        <v>1821</v>
      </c>
      <c r="C13531" s="2">
        <v>133.78201530000001</v>
      </c>
      <c r="D13531" s="2">
        <v>2.7270067666407177E-5</v>
      </c>
      <c r="E13531" s="2">
        <v>0.12751156399999999</v>
      </c>
      <c r="F13531">
        <f t="shared" si="216"/>
        <v>511.31376874513455</v>
      </c>
    </row>
    <row r="13532" spans="1:6" x14ac:dyDescent="0.2">
      <c r="A13532">
        <v>14</v>
      </c>
      <c r="B13532" s="1" t="s">
        <v>189</v>
      </c>
      <c r="C13532" s="2">
        <v>133.71458150000001</v>
      </c>
      <c r="D13532" s="2">
        <v>2.7256322018529129E-5</v>
      </c>
      <c r="E13532" s="2">
        <v>0.12744729099999999</v>
      </c>
      <c r="F13532">
        <f t="shared" si="216"/>
        <v>511.05603784742118</v>
      </c>
    </row>
    <row r="13533" spans="1:6" x14ac:dyDescent="0.2">
      <c r="A13533">
        <v>14</v>
      </c>
      <c r="B13533" s="1" t="s">
        <v>587</v>
      </c>
      <c r="C13533" s="2">
        <v>133.49933200000001</v>
      </c>
      <c r="D13533" s="2">
        <v>2.7212445571742645E-5</v>
      </c>
      <c r="E13533" s="2">
        <v>0.12724213000000001</v>
      </c>
      <c r="F13533">
        <f t="shared" si="216"/>
        <v>510.23335447017462</v>
      </c>
    </row>
    <row r="13534" spans="1:6" x14ac:dyDescent="0.2">
      <c r="A13534">
        <v>14</v>
      </c>
      <c r="B13534" s="1" t="s">
        <v>1822</v>
      </c>
      <c r="C13534" s="2">
        <v>130.28047810000001</v>
      </c>
      <c r="D13534" s="2">
        <v>2.6556315816488017E-5</v>
      </c>
      <c r="E13534" s="2">
        <v>0.124174146</v>
      </c>
      <c r="F13534">
        <f t="shared" si="216"/>
        <v>497.93092155915031</v>
      </c>
    </row>
    <row r="13535" spans="1:6" x14ac:dyDescent="0.2">
      <c r="A13535">
        <v>14</v>
      </c>
      <c r="B13535" s="1" t="s">
        <v>1572</v>
      </c>
      <c r="C13535" s="2">
        <v>129.80466899999999</v>
      </c>
      <c r="D13535" s="2">
        <v>2.645932701438018E-5</v>
      </c>
      <c r="E13535" s="2">
        <v>0.12372063799999999</v>
      </c>
      <c r="F13535">
        <f t="shared" si="216"/>
        <v>496.11238151962834</v>
      </c>
    </row>
    <row r="13536" spans="1:6" x14ac:dyDescent="0.2">
      <c r="A13536">
        <v>14</v>
      </c>
      <c r="B13536" s="1" t="s">
        <v>187</v>
      </c>
      <c r="C13536" s="2">
        <v>129.6034186</v>
      </c>
      <c r="D13536" s="2">
        <v>2.6418304361959674E-5</v>
      </c>
      <c r="E13536" s="2">
        <v>0.123528821</v>
      </c>
      <c r="F13536">
        <f t="shared" si="216"/>
        <v>495.34320678674391</v>
      </c>
    </row>
    <row r="13537" spans="1:6" x14ac:dyDescent="0.2">
      <c r="A13537">
        <v>14</v>
      </c>
      <c r="B13537" s="1" t="s">
        <v>652</v>
      </c>
      <c r="C13537" s="2">
        <v>128.90147529999999</v>
      </c>
      <c r="D13537" s="2">
        <v>2.6275220493254746E-5</v>
      </c>
      <c r="E13537" s="2">
        <v>0.122859778</v>
      </c>
      <c r="F13537">
        <f t="shared" si="216"/>
        <v>492.6603842485265</v>
      </c>
    </row>
    <row r="13538" spans="1:6" x14ac:dyDescent="0.2">
      <c r="A13538">
        <v>14</v>
      </c>
      <c r="B13538" s="1" t="s">
        <v>861</v>
      </c>
      <c r="C13538" s="2">
        <v>128.4042063</v>
      </c>
      <c r="D13538" s="2">
        <v>2.617385732739078E-5</v>
      </c>
      <c r="E13538" s="2">
        <v>0.12238581599999999</v>
      </c>
      <c r="F13538">
        <f t="shared" si="216"/>
        <v>490.7598248885771</v>
      </c>
    </row>
    <row r="13539" spans="1:6" x14ac:dyDescent="0.2">
      <c r="A13539">
        <v>14</v>
      </c>
      <c r="B13539" s="1" t="s">
        <v>161</v>
      </c>
      <c r="C13539" s="2">
        <v>128.13052590000001</v>
      </c>
      <c r="D13539" s="2">
        <v>2.611807039530527E-5</v>
      </c>
      <c r="E13539" s="2">
        <v>0.122124963</v>
      </c>
      <c r="F13539">
        <f t="shared" si="216"/>
        <v>489.71381991197381</v>
      </c>
    </row>
    <row r="13540" spans="1:6" x14ac:dyDescent="0.2">
      <c r="A13540">
        <v>14</v>
      </c>
      <c r="B13540" s="1" t="s">
        <v>1546</v>
      </c>
      <c r="C13540" s="2">
        <v>128.10592779999999</v>
      </c>
      <c r="D13540" s="2">
        <v>2.6113056365860546E-5</v>
      </c>
      <c r="E13540" s="2">
        <v>0.12210151800000001</v>
      </c>
      <c r="F13540">
        <f t="shared" si="216"/>
        <v>489.61980685988522</v>
      </c>
    </row>
    <row r="13541" spans="1:6" x14ac:dyDescent="0.2">
      <c r="A13541">
        <v>14</v>
      </c>
      <c r="B13541" s="1" t="s">
        <v>862</v>
      </c>
      <c r="C13541" s="2">
        <v>128.06902679999999</v>
      </c>
      <c r="D13541" s="2">
        <v>2.6105534573171253E-5</v>
      </c>
      <c r="E13541" s="2">
        <v>0.12206634700000001</v>
      </c>
      <c r="F13541">
        <f t="shared" si="216"/>
        <v>489.478773246961</v>
      </c>
    </row>
    <row r="13542" spans="1:6" x14ac:dyDescent="0.2">
      <c r="A13542">
        <v>14</v>
      </c>
      <c r="B13542" s="1" t="s">
        <v>1979</v>
      </c>
      <c r="C13542" s="2">
        <v>127.6447095</v>
      </c>
      <c r="D13542" s="2">
        <v>2.6019041977125158E-5</v>
      </c>
      <c r="E13542" s="2">
        <v>0.12166191799999999</v>
      </c>
      <c r="F13542">
        <f t="shared" si="216"/>
        <v>487.85703707109673</v>
      </c>
    </row>
    <row r="13543" spans="1:6" x14ac:dyDescent="0.2">
      <c r="A13543">
        <v>14</v>
      </c>
      <c r="B13543" s="1" t="s">
        <v>1547</v>
      </c>
      <c r="C13543" s="2">
        <v>127.30663</v>
      </c>
      <c r="D13543" s="2">
        <v>2.5950127890365023E-5</v>
      </c>
      <c r="E13543" s="2">
        <v>0.121339684</v>
      </c>
      <c r="F13543">
        <f t="shared" si="216"/>
        <v>486.56489794434418</v>
      </c>
    </row>
    <row r="13544" spans="1:6" x14ac:dyDescent="0.2">
      <c r="A13544">
        <v>14</v>
      </c>
      <c r="B13544" s="1" t="s">
        <v>1498</v>
      </c>
      <c r="C13544" s="2">
        <v>126.1187216</v>
      </c>
      <c r="D13544" s="2">
        <v>2.5707985234864883E-5</v>
      </c>
      <c r="E13544" s="2">
        <v>0.12020745400000001</v>
      </c>
      <c r="F13544">
        <f t="shared" si="216"/>
        <v>482.02472315371654</v>
      </c>
    </row>
    <row r="13545" spans="1:6" x14ac:dyDescent="0.2">
      <c r="A13545">
        <v>14</v>
      </c>
      <c r="B13545" s="1" t="s">
        <v>788</v>
      </c>
      <c r="C13545" s="2">
        <v>124.2917786</v>
      </c>
      <c r="D13545" s="2">
        <v>2.5335581965319895E-5</v>
      </c>
      <c r="E13545" s="2">
        <v>0.118466141</v>
      </c>
      <c r="F13545">
        <f t="shared" si="216"/>
        <v>475.04216184974803</v>
      </c>
    </row>
    <row r="13546" spans="1:6" x14ac:dyDescent="0.2">
      <c r="A13546">
        <v>14</v>
      </c>
      <c r="B13546" s="1" t="s">
        <v>165</v>
      </c>
      <c r="C13546" s="2">
        <v>123.96458060000001</v>
      </c>
      <c r="D13546" s="2">
        <v>2.5268886070643388E-5</v>
      </c>
      <c r="E13546" s="2">
        <v>0.118154279</v>
      </c>
      <c r="F13546">
        <f t="shared" si="216"/>
        <v>473.79161382456351</v>
      </c>
    </row>
    <row r="13547" spans="1:6" x14ac:dyDescent="0.2">
      <c r="A13547">
        <v>14</v>
      </c>
      <c r="B13547" s="1" t="s">
        <v>1823</v>
      </c>
      <c r="C13547" s="2">
        <v>123.96131200000001</v>
      </c>
      <c r="D13547" s="2">
        <v>2.5268219672018957E-5</v>
      </c>
      <c r="E13547" s="2">
        <v>0.118151163</v>
      </c>
      <c r="F13547">
        <f t="shared" si="216"/>
        <v>473.77911885035547</v>
      </c>
    </row>
    <row r="13548" spans="1:6" x14ac:dyDescent="0.2">
      <c r="A13548">
        <v>14</v>
      </c>
      <c r="B13548" s="1" t="s">
        <v>1549</v>
      </c>
      <c r="C13548" s="2">
        <v>123.8838135</v>
      </c>
      <c r="D13548" s="2">
        <v>2.5252422431713387E-5</v>
      </c>
      <c r="E13548" s="2">
        <v>0.118077297</v>
      </c>
      <c r="F13548">
        <f t="shared" si="216"/>
        <v>473.48292059462602</v>
      </c>
    </row>
    <row r="13549" spans="1:6" x14ac:dyDescent="0.2">
      <c r="A13549">
        <v>14</v>
      </c>
      <c r="B13549" s="1" t="s">
        <v>1557</v>
      </c>
      <c r="C13549" s="2">
        <v>123.04400029999999</v>
      </c>
      <c r="D13549" s="2">
        <v>2.5081235403817037E-5</v>
      </c>
      <c r="E13549" s="2">
        <v>0.117276847</v>
      </c>
      <c r="F13549">
        <f t="shared" si="216"/>
        <v>470.27316382156943</v>
      </c>
    </row>
    <row r="13550" spans="1:6" x14ac:dyDescent="0.2">
      <c r="A13550">
        <v>14</v>
      </c>
      <c r="B13550" s="1" t="s">
        <v>1824</v>
      </c>
      <c r="C13550" s="2">
        <v>122.9436475</v>
      </c>
      <c r="D13550" s="2">
        <v>2.5060779361318084E-5</v>
      </c>
      <c r="E13550" s="2">
        <v>0.117181197</v>
      </c>
      <c r="F13550">
        <f t="shared" si="216"/>
        <v>469.88961302471409</v>
      </c>
    </row>
    <row r="13551" spans="1:6" x14ac:dyDescent="0.2">
      <c r="A13551">
        <v>14</v>
      </c>
      <c r="B13551" s="1" t="s">
        <v>864</v>
      </c>
      <c r="C13551" s="2">
        <v>121.6535078</v>
      </c>
      <c r="D13551" s="2">
        <v>2.4797798061541354E-5</v>
      </c>
      <c r="E13551" s="2">
        <v>0.115951528</v>
      </c>
      <c r="F13551">
        <f t="shared" si="216"/>
        <v>464.95871365390042</v>
      </c>
    </row>
    <row r="13552" spans="1:6" x14ac:dyDescent="0.2">
      <c r="A13552">
        <v>14</v>
      </c>
      <c r="B13552" s="1" t="s">
        <v>1550</v>
      </c>
      <c r="C13552" s="2">
        <v>121.4197886</v>
      </c>
      <c r="D13552" s="2">
        <v>2.475015676193572E-5</v>
      </c>
      <c r="E13552" s="2">
        <v>0.115728763</v>
      </c>
      <c r="F13552">
        <f t="shared" si="216"/>
        <v>464.06543928629475</v>
      </c>
    </row>
    <row r="13553" spans="1:6" x14ac:dyDescent="0.2">
      <c r="A13553">
        <v>14</v>
      </c>
      <c r="B13553" s="1" t="s">
        <v>463</v>
      </c>
      <c r="C13553" s="2">
        <v>120.9503268</v>
      </c>
      <c r="D13553" s="2">
        <v>2.4654461833922171E-5</v>
      </c>
      <c r="E13553" s="2">
        <v>0.115281305</v>
      </c>
      <c r="F13553">
        <f t="shared" si="216"/>
        <v>462.27115938604072</v>
      </c>
    </row>
    <row r="13554" spans="1:6" x14ac:dyDescent="0.2">
      <c r="A13554">
        <v>14</v>
      </c>
      <c r="B13554" s="1" t="s">
        <v>831</v>
      </c>
      <c r="C13554" s="2">
        <v>120.19473739999999</v>
      </c>
      <c r="D13554" s="2">
        <v>2.4500442911280869E-5</v>
      </c>
      <c r="E13554" s="2">
        <v>0.114561131</v>
      </c>
      <c r="F13554">
        <f t="shared" si="216"/>
        <v>459.38330458651632</v>
      </c>
    </row>
    <row r="13555" spans="1:6" x14ac:dyDescent="0.2">
      <c r="A13555">
        <v>14</v>
      </c>
      <c r="B13555" s="1" t="s">
        <v>1825</v>
      </c>
      <c r="C13555" s="2">
        <v>119.78548069999999</v>
      </c>
      <c r="D13555" s="2">
        <v>2.4417020111722285E-5</v>
      </c>
      <c r="E13555" s="2">
        <v>0.11417105600000001</v>
      </c>
      <c r="F13555">
        <f t="shared" si="216"/>
        <v>457.81912709479286</v>
      </c>
    </row>
    <row r="13556" spans="1:6" x14ac:dyDescent="0.2">
      <c r="A13556">
        <v>14</v>
      </c>
      <c r="B13556" s="1" t="s">
        <v>865</v>
      </c>
      <c r="C13556" s="2">
        <v>119.6639139</v>
      </c>
      <c r="D13556" s="2">
        <v>2.439223996338657E-5</v>
      </c>
      <c r="E13556" s="2">
        <v>0.114055187</v>
      </c>
      <c r="F13556">
        <f t="shared" si="216"/>
        <v>457.3544993134982</v>
      </c>
    </row>
    <row r="13557" spans="1:6" x14ac:dyDescent="0.2">
      <c r="A13557">
        <v>14</v>
      </c>
      <c r="B13557" s="1" t="s">
        <v>183</v>
      </c>
      <c r="C13557" s="2">
        <v>119.636342</v>
      </c>
      <c r="D13557" s="2">
        <v>2.4386619844820653E-5</v>
      </c>
      <c r="E13557" s="2">
        <v>0.114028908</v>
      </c>
      <c r="F13557">
        <f t="shared" si="216"/>
        <v>457.24912209038723</v>
      </c>
    </row>
    <row r="13558" spans="1:6" x14ac:dyDescent="0.2">
      <c r="A13558">
        <v>14</v>
      </c>
      <c r="B13558" s="1" t="s">
        <v>939</v>
      </c>
      <c r="C13558" s="2">
        <v>119.2503734</v>
      </c>
      <c r="D13558" s="2">
        <v>2.430794417307544E-5</v>
      </c>
      <c r="E13558" s="2">
        <v>0.11366103</v>
      </c>
      <c r="F13558">
        <f t="shared" si="216"/>
        <v>455.77395324516448</v>
      </c>
    </row>
    <row r="13559" spans="1:6" x14ac:dyDescent="0.2">
      <c r="A13559">
        <v>14</v>
      </c>
      <c r="B13559" s="1" t="s">
        <v>664</v>
      </c>
      <c r="C13559" s="2">
        <v>118.1979379</v>
      </c>
      <c r="D13559" s="2">
        <v>2.4093415998699709E-5</v>
      </c>
      <c r="E13559" s="2">
        <v>0.11265792199999999</v>
      </c>
      <c r="F13559">
        <f t="shared" si="216"/>
        <v>451.75154997561953</v>
      </c>
    </row>
    <row r="13560" spans="1:6" x14ac:dyDescent="0.2">
      <c r="A13560">
        <v>14</v>
      </c>
      <c r="B13560" s="1" t="s">
        <v>182</v>
      </c>
      <c r="C13560" s="2">
        <v>117.6297746</v>
      </c>
      <c r="D13560" s="2">
        <v>2.3977601863178695E-5</v>
      </c>
      <c r="E13560" s="2">
        <v>0.112116389</v>
      </c>
      <c r="F13560">
        <f t="shared" si="216"/>
        <v>449.58003493460052</v>
      </c>
    </row>
    <row r="13561" spans="1:6" x14ac:dyDescent="0.2">
      <c r="A13561">
        <v>14</v>
      </c>
      <c r="B13561" s="1" t="s">
        <v>120</v>
      </c>
      <c r="C13561" s="2">
        <v>117.61383480000001</v>
      </c>
      <c r="D13561" s="2">
        <v>2.3974352849089368E-5</v>
      </c>
      <c r="E13561" s="2">
        <v>0.112101197</v>
      </c>
      <c r="F13561">
        <f t="shared" si="216"/>
        <v>449.51911592042563</v>
      </c>
    </row>
    <row r="13562" spans="1:6" x14ac:dyDescent="0.2">
      <c r="A13562">
        <v>14</v>
      </c>
      <c r="B13562" s="1" t="s">
        <v>1826</v>
      </c>
      <c r="C13562" s="2">
        <v>117.3762955</v>
      </c>
      <c r="D13562" s="2">
        <v>2.3925932872528807E-5</v>
      </c>
      <c r="E13562" s="2">
        <v>0.111874791</v>
      </c>
      <c r="F13562">
        <f t="shared" si="216"/>
        <v>448.61124135991514</v>
      </c>
    </row>
    <row r="13563" spans="1:6" x14ac:dyDescent="0.2">
      <c r="A13563">
        <v>14</v>
      </c>
      <c r="B13563" s="1" t="s">
        <v>96</v>
      </c>
      <c r="C13563" s="2">
        <v>116.6822057</v>
      </c>
      <c r="D13563" s="2">
        <v>2.3784449985885008E-5</v>
      </c>
      <c r="E13563" s="2">
        <v>0.11121323399999999</v>
      </c>
      <c r="F13563">
        <f t="shared" si="216"/>
        <v>445.95843723534392</v>
      </c>
    </row>
    <row r="13564" spans="1:6" x14ac:dyDescent="0.2">
      <c r="A13564">
        <v>14</v>
      </c>
      <c r="B13564" s="1" t="s">
        <v>1552</v>
      </c>
      <c r="C13564" s="2">
        <v>116.2575064</v>
      </c>
      <c r="D13564" s="2">
        <v>2.3697879329666285E-5</v>
      </c>
      <c r="E13564" s="2">
        <v>0.11080843999999999</v>
      </c>
      <c r="F13564">
        <f t="shared" si="216"/>
        <v>444.33523743124283</v>
      </c>
    </row>
    <row r="13565" spans="1:6" x14ac:dyDescent="0.2">
      <c r="A13565">
        <v>14</v>
      </c>
      <c r="B13565" s="1" t="s">
        <v>181</v>
      </c>
      <c r="C13565" s="2">
        <v>116.03554339999999</v>
      </c>
      <c r="D13565" s="2">
        <v>2.3652634584292154E-5</v>
      </c>
      <c r="E13565" s="2">
        <v>0.11059688099999999</v>
      </c>
      <c r="F13565">
        <f t="shared" si="216"/>
        <v>443.4868984554779</v>
      </c>
    </row>
    <row r="13566" spans="1:6" x14ac:dyDescent="0.2">
      <c r="A13566">
        <v>14</v>
      </c>
      <c r="B13566" s="1" t="s">
        <v>1617</v>
      </c>
      <c r="C13566" s="2">
        <v>115.6757963</v>
      </c>
      <c r="D13566" s="2">
        <v>2.3579303788805529E-5</v>
      </c>
      <c r="E13566" s="2">
        <v>0.11025399499999999</v>
      </c>
      <c r="F13566">
        <f t="shared" si="216"/>
        <v>442.11194604010365</v>
      </c>
    </row>
    <row r="13567" spans="1:6" x14ac:dyDescent="0.2">
      <c r="A13567">
        <v>14</v>
      </c>
      <c r="B13567" s="1" t="s">
        <v>1980</v>
      </c>
      <c r="C13567" s="2">
        <v>115.2558829</v>
      </c>
      <c r="D13567" s="2">
        <v>2.3493708777812944E-5</v>
      </c>
      <c r="E13567" s="2">
        <v>0.10985376299999999</v>
      </c>
      <c r="F13567">
        <f t="shared" si="216"/>
        <v>440.50703958399271</v>
      </c>
    </row>
    <row r="13568" spans="1:6" x14ac:dyDescent="0.2">
      <c r="A13568">
        <v>14</v>
      </c>
      <c r="B13568" s="1" t="s">
        <v>949</v>
      </c>
      <c r="C13568" s="2">
        <v>114.2506747</v>
      </c>
      <c r="D13568" s="2">
        <v>2.3288807668289177E-5</v>
      </c>
      <c r="E13568" s="2">
        <v>0.10889567</v>
      </c>
      <c r="F13568">
        <f t="shared" si="216"/>
        <v>436.66514378042206</v>
      </c>
    </row>
    <row r="13569" spans="1:6" x14ac:dyDescent="0.2">
      <c r="A13569">
        <v>14</v>
      </c>
      <c r="B13569" s="1" t="s">
        <v>868</v>
      </c>
      <c r="C13569" s="2">
        <v>113.7127895</v>
      </c>
      <c r="D13569" s="2">
        <v>2.317916541912966E-5</v>
      </c>
      <c r="E13569" s="2">
        <v>0.108382996</v>
      </c>
      <c r="F13569">
        <f t="shared" si="216"/>
        <v>434.60935160868115</v>
      </c>
    </row>
    <row r="13570" spans="1:6" x14ac:dyDescent="0.2">
      <c r="A13570">
        <v>14</v>
      </c>
      <c r="B13570" s="1" t="s">
        <v>408</v>
      </c>
      <c r="C13570" s="2">
        <v>111.1181516</v>
      </c>
      <c r="D13570" s="2">
        <v>2.2650275456170817E-5</v>
      </c>
      <c r="E13570" s="2">
        <v>0.10590997000000001</v>
      </c>
      <c r="F13570">
        <f t="shared" si="216"/>
        <v>424.69266480320283</v>
      </c>
    </row>
    <row r="13571" spans="1:6" x14ac:dyDescent="0.2">
      <c r="A13571">
        <v>14</v>
      </c>
      <c r="B13571" s="1" t="s">
        <v>1827</v>
      </c>
      <c r="C13571" s="2">
        <v>110.2715717</v>
      </c>
      <c r="D13571" s="2">
        <v>2.2477709008785512E-5</v>
      </c>
      <c r="E13571" s="2">
        <v>0.10510307000000001</v>
      </c>
      <c r="F13571">
        <f t="shared" ref="F13571:F13634" si="217">D13571*$I$8</f>
        <v>421.45704391472833</v>
      </c>
    </row>
    <row r="13572" spans="1:6" x14ac:dyDescent="0.2">
      <c r="A13572">
        <v>14</v>
      </c>
      <c r="B13572" s="1" t="s">
        <v>592</v>
      </c>
      <c r="C13572" s="2">
        <v>110.2683857</v>
      </c>
      <c r="D13572" s="2">
        <v>2.2477059719240012E-5</v>
      </c>
      <c r="E13572" s="2">
        <v>0.10510003399999999</v>
      </c>
      <c r="F13572">
        <f t="shared" si="217"/>
        <v>421.44486973575022</v>
      </c>
    </row>
    <row r="13573" spans="1:6" x14ac:dyDescent="0.2">
      <c r="A13573">
        <v>14</v>
      </c>
      <c r="B13573" s="1" t="s">
        <v>948</v>
      </c>
      <c r="C13573" s="2">
        <v>109.6473305</v>
      </c>
      <c r="D13573" s="2">
        <v>2.235046408376605E-5</v>
      </c>
      <c r="E13573" s="2">
        <v>0.104508088</v>
      </c>
      <c r="F13573">
        <f t="shared" si="217"/>
        <v>419.07120157061343</v>
      </c>
    </row>
    <row r="13574" spans="1:6" x14ac:dyDescent="0.2">
      <c r="A13574">
        <v>14</v>
      </c>
      <c r="B13574" s="1" t="s">
        <v>1828</v>
      </c>
      <c r="C13574" s="2">
        <v>109.3702732</v>
      </c>
      <c r="D13574" s="2">
        <v>2.2293988725116982E-5</v>
      </c>
      <c r="E13574" s="2">
        <v>0.10424401599999999</v>
      </c>
      <c r="F13574">
        <f t="shared" si="217"/>
        <v>418.0122885959434</v>
      </c>
    </row>
    <row r="13575" spans="1:6" x14ac:dyDescent="0.2">
      <c r="A13575">
        <v>14</v>
      </c>
      <c r="B13575" s="1" t="s">
        <v>869</v>
      </c>
      <c r="C13575" s="2">
        <v>109.0151893</v>
      </c>
      <c r="D13575" s="2">
        <v>2.2221608552828558E-5</v>
      </c>
      <c r="E13575" s="2">
        <v>0.103905575</v>
      </c>
      <c r="F13575">
        <f t="shared" si="217"/>
        <v>416.65516036553544</v>
      </c>
    </row>
    <row r="13576" spans="1:6" x14ac:dyDescent="0.2">
      <c r="A13576">
        <v>14</v>
      </c>
      <c r="B13576" s="1" t="s">
        <v>2013</v>
      </c>
      <c r="C13576" s="2">
        <v>108.9903588</v>
      </c>
      <c r="D13576" s="2">
        <v>2.2216547259553279E-5</v>
      </c>
      <c r="E13576" s="2">
        <v>0.10388190899999999</v>
      </c>
      <c r="F13576">
        <f t="shared" si="217"/>
        <v>416.56026111662396</v>
      </c>
    </row>
    <row r="13577" spans="1:6" x14ac:dyDescent="0.2">
      <c r="A13577">
        <v>14</v>
      </c>
      <c r="B13577" s="1" t="s">
        <v>903</v>
      </c>
      <c r="C13577" s="2">
        <v>108.6457661</v>
      </c>
      <c r="D13577" s="2">
        <v>2.214630550826796E-5</v>
      </c>
      <c r="E13577" s="2">
        <v>0.103553467</v>
      </c>
      <c r="F13577">
        <f t="shared" si="217"/>
        <v>415.24322828002425</v>
      </c>
    </row>
    <row r="13578" spans="1:6" x14ac:dyDescent="0.2">
      <c r="A13578">
        <v>14</v>
      </c>
      <c r="B13578" s="1" t="s">
        <v>591</v>
      </c>
      <c r="C13578" s="2">
        <v>108.1260553</v>
      </c>
      <c r="D13578" s="2">
        <v>2.2040368016287843E-5</v>
      </c>
      <c r="E13578" s="2">
        <v>0.10305811600000001</v>
      </c>
      <c r="F13578">
        <f t="shared" si="217"/>
        <v>413.25690030539704</v>
      </c>
    </row>
    <row r="13579" spans="1:6" x14ac:dyDescent="0.2">
      <c r="A13579">
        <v>14</v>
      </c>
      <c r="B13579" s="1" t="s">
        <v>1664</v>
      </c>
      <c r="C13579" s="2">
        <v>107.6905581</v>
      </c>
      <c r="D13579" s="2">
        <v>2.1951596277064424E-5</v>
      </c>
      <c r="E13579" s="2">
        <v>0.10264303</v>
      </c>
      <c r="F13579">
        <f t="shared" si="217"/>
        <v>411.59243019495796</v>
      </c>
    </row>
    <row r="13580" spans="1:6" x14ac:dyDescent="0.2">
      <c r="A13580">
        <v>14</v>
      </c>
      <c r="B13580" s="1" t="s">
        <v>484</v>
      </c>
      <c r="C13580" s="2">
        <v>105.8105817</v>
      </c>
      <c r="D13580" s="2">
        <v>2.1568382849859278E-5</v>
      </c>
      <c r="E13580" s="2">
        <v>0.10085117</v>
      </c>
      <c r="F13580">
        <f t="shared" si="217"/>
        <v>404.40717843486146</v>
      </c>
    </row>
    <row r="13581" spans="1:6" x14ac:dyDescent="0.2">
      <c r="A13581">
        <v>14</v>
      </c>
      <c r="B13581" s="1" t="s">
        <v>523</v>
      </c>
      <c r="C13581" s="2">
        <v>105.4221273</v>
      </c>
      <c r="D13581" s="2">
        <v>2.1489200535514169E-5</v>
      </c>
      <c r="E13581" s="2">
        <v>0.100480923</v>
      </c>
      <c r="F13581">
        <f t="shared" si="217"/>
        <v>402.9225100408907</v>
      </c>
    </row>
    <row r="13582" spans="1:6" x14ac:dyDescent="0.2">
      <c r="A13582">
        <v>14</v>
      </c>
      <c r="B13582" s="1" t="s">
        <v>995</v>
      </c>
      <c r="C13582" s="2">
        <v>105.0420383</v>
      </c>
      <c r="D13582" s="2">
        <v>2.1411723354748196E-5</v>
      </c>
      <c r="E13582" s="2">
        <v>0.100118649</v>
      </c>
      <c r="F13582">
        <f t="shared" si="217"/>
        <v>401.46981290152866</v>
      </c>
    </row>
    <row r="13583" spans="1:6" x14ac:dyDescent="0.2">
      <c r="A13583">
        <v>14</v>
      </c>
      <c r="B13583" s="1" t="s">
        <v>215</v>
      </c>
      <c r="C13583" s="2">
        <v>103.7548297</v>
      </c>
      <c r="D13583" s="2">
        <v>2.1149339161826222E-5</v>
      </c>
      <c r="E13583" s="2">
        <v>9.8891772000000003E-2</v>
      </c>
      <c r="F13583">
        <f t="shared" si="217"/>
        <v>396.55010928424167</v>
      </c>
    </row>
    <row r="13584" spans="1:6" x14ac:dyDescent="0.2">
      <c r="A13584">
        <v>14</v>
      </c>
      <c r="B13584" s="1" t="s">
        <v>734</v>
      </c>
      <c r="C13584" s="2">
        <v>103.5935704</v>
      </c>
      <c r="D13584" s="2">
        <v>2.1116468130063216E-5</v>
      </c>
      <c r="E13584" s="2">
        <v>9.8738070999999997E-2</v>
      </c>
      <c r="F13584">
        <f t="shared" si="217"/>
        <v>395.9337774386853</v>
      </c>
    </row>
    <row r="13585" spans="1:6" x14ac:dyDescent="0.2">
      <c r="A13585">
        <v>14</v>
      </c>
      <c r="B13585" s="1" t="s">
        <v>535</v>
      </c>
      <c r="C13585" s="2">
        <v>103.5797319</v>
      </c>
      <c r="D13585" s="2">
        <v>2.1113647270674182E-5</v>
      </c>
      <c r="E13585" s="2">
        <v>9.8724881E-2</v>
      </c>
      <c r="F13585">
        <f t="shared" si="217"/>
        <v>395.88088632514092</v>
      </c>
    </row>
    <row r="13586" spans="1:6" x14ac:dyDescent="0.2">
      <c r="A13586">
        <v>14</v>
      </c>
      <c r="B13586" s="1" t="s">
        <v>1670</v>
      </c>
      <c r="C13586" s="2">
        <v>103.4781754</v>
      </c>
      <c r="D13586" s="2">
        <v>2.1092946140619519E-5</v>
      </c>
      <c r="E13586" s="2">
        <v>9.8628085000000004E-2</v>
      </c>
      <c r="F13586">
        <f t="shared" si="217"/>
        <v>395.49274013661596</v>
      </c>
    </row>
    <row r="13587" spans="1:6" x14ac:dyDescent="0.2">
      <c r="A13587">
        <v>14</v>
      </c>
      <c r="B13587" s="1" t="s">
        <v>2014</v>
      </c>
      <c r="C13587" s="2">
        <v>103.22562259999999</v>
      </c>
      <c r="D13587" s="2">
        <v>2.1041465777564864E-5</v>
      </c>
      <c r="E13587" s="2">
        <v>9.8387369000000002E-2</v>
      </c>
      <c r="F13587">
        <f t="shared" si="217"/>
        <v>394.52748332934118</v>
      </c>
    </row>
    <row r="13588" spans="1:6" x14ac:dyDescent="0.2">
      <c r="A13588">
        <v>14</v>
      </c>
      <c r="B13588" s="1" t="s">
        <v>2015</v>
      </c>
      <c r="C13588" s="2">
        <v>102.33121559999999</v>
      </c>
      <c r="D13588" s="2">
        <v>2.0859150363140201E-5</v>
      </c>
      <c r="E13588" s="2">
        <v>9.7534884000000002E-2</v>
      </c>
      <c r="F13588">
        <f t="shared" si="217"/>
        <v>391.10906930887876</v>
      </c>
    </row>
    <row r="13589" spans="1:6" x14ac:dyDescent="0.2">
      <c r="A13589">
        <v>14</v>
      </c>
      <c r="B13589" s="1" t="s">
        <v>178</v>
      </c>
      <c r="C13589" s="2">
        <v>101.83857620000001</v>
      </c>
      <c r="D13589" s="2">
        <v>2.0758730976842861E-5</v>
      </c>
      <c r="E13589" s="2">
        <v>9.7065335000000003E-2</v>
      </c>
      <c r="F13589">
        <f t="shared" si="217"/>
        <v>389.22620581580367</v>
      </c>
    </row>
    <row r="13590" spans="1:6" x14ac:dyDescent="0.2">
      <c r="A13590">
        <v>14</v>
      </c>
      <c r="B13590" s="1" t="s">
        <v>177</v>
      </c>
      <c r="C13590" s="2">
        <v>101.59468459999999</v>
      </c>
      <c r="D13590" s="2">
        <v>2.0709016270734063E-5</v>
      </c>
      <c r="E13590" s="2">
        <v>9.6832874999999999E-2</v>
      </c>
      <c r="F13590">
        <f t="shared" si="217"/>
        <v>388.2940550762637</v>
      </c>
    </row>
    <row r="13591" spans="1:6" x14ac:dyDescent="0.2">
      <c r="A13591">
        <v>14</v>
      </c>
      <c r="B13591" s="1" t="s">
        <v>703</v>
      </c>
      <c r="C13591" s="2">
        <v>101.4634327</v>
      </c>
      <c r="D13591" s="2">
        <v>2.0682261948552997E-5</v>
      </c>
      <c r="E13591" s="2">
        <v>9.6707774999999996E-2</v>
      </c>
      <c r="F13591">
        <f t="shared" si="217"/>
        <v>387.79241153536867</v>
      </c>
    </row>
    <row r="13592" spans="1:6" x14ac:dyDescent="0.2">
      <c r="A13592">
        <v>14</v>
      </c>
      <c r="B13592" s="1" t="s">
        <v>601</v>
      </c>
      <c r="C13592" s="2">
        <v>100.9854809</v>
      </c>
      <c r="D13592" s="2">
        <v>2.0584836437205402E-5</v>
      </c>
      <c r="E13592" s="2">
        <v>9.6252224999999997E-2</v>
      </c>
      <c r="F13592">
        <f t="shared" si="217"/>
        <v>385.96568319760127</v>
      </c>
    </row>
    <row r="13593" spans="1:6" x14ac:dyDescent="0.2">
      <c r="A13593">
        <v>14</v>
      </c>
      <c r="B13593" s="1" t="s">
        <v>870</v>
      </c>
      <c r="C13593" s="2">
        <v>100.7631106</v>
      </c>
      <c r="D13593" s="2">
        <v>2.0539508498934956E-5</v>
      </c>
      <c r="E13593" s="2">
        <v>9.6040276999999993E-2</v>
      </c>
      <c r="F13593">
        <f t="shared" si="217"/>
        <v>385.11578435503043</v>
      </c>
    </row>
    <row r="13594" spans="1:6" x14ac:dyDescent="0.2">
      <c r="A13594">
        <v>14</v>
      </c>
      <c r="B13594" s="1" t="s">
        <v>175</v>
      </c>
      <c r="C13594" s="2">
        <v>100.30475559999999</v>
      </c>
      <c r="D13594" s="2">
        <v>2.0446077529791185E-5</v>
      </c>
      <c r="E13594" s="2">
        <v>9.5603405000000002E-2</v>
      </c>
      <c r="F13594">
        <f t="shared" si="217"/>
        <v>383.36395368358473</v>
      </c>
    </row>
    <row r="13595" spans="1:6" x14ac:dyDescent="0.2">
      <c r="A13595">
        <v>14</v>
      </c>
      <c r="B13595" s="1" t="s">
        <v>616</v>
      </c>
      <c r="C13595" s="2">
        <v>100.1932226</v>
      </c>
      <c r="D13595" s="2">
        <v>2.0423342771841876E-5</v>
      </c>
      <c r="E13595" s="2">
        <v>9.5497100000000001E-2</v>
      </c>
      <c r="F13595">
        <f t="shared" si="217"/>
        <v>382.93767697203521</v>
      </c>
    </row>
    <row r="13596" spans="1:6" x14ac:dyDescent="0.2">
      <c r="A13596">
        <v>14</v>
      </c>
      <c r="B13596" s="1" t="s">
        <v>1829</v>
      </c>
      <c r="C13596" s="2">
        <v>100.06399469999999</v>
      </c>
      <c r="D13596" s="2">
        <v>2.0397000992326577E-5</v>
      </c>
      <c r="E13596" s="2">
        <v>9.5373928999999996E-2</v>
      </c>
      <c r="F13596">
        <f t="shared" si="217"/>
        <v>382.44376860612334</v>
      </c>
    </row>
    <row r="13597" spans="1:6" x14ac:dyDescent="0.2">
      <c r="A13597">
        <v>14</v>
      </c>
      <c r="B13597" s="1" t="s">
        <v>173</v>
      </c>
      <c r="C13597" s="2">
        <v>99.944842800000004</v>
      </c>
      <c r="D13597" s="2">
        <v>2.0372713157737153E-5</v>
      </c>
      <c r="E13597" s="2">
        <v>9.5260362000000001E-2</v>
      </c>
      <c r="F13597">
        <f t="shared" si="217"/>
        <v>381.98837170757162</v>
      </c>
    </row>
    <row r="13598" spans="1:6" x14ac:dyDescent="0.2">
      <c r="A13598">
        <v>14</v>
      </c>
      <c r="B13598" s="1" t="s">
        <v>110</v>
      </c>
      <c r="C13598" s="2">
        <v>99.815258029999995</v>
      </c>
      <c r="D13598" s="2">
        <v>2.0346298664636389E-5</v>
      </c>
      <c r="E13598" s="2">
        <v>9.5136850999999995E-2</v>
      </c>
      <c r="F13598">
        <f t="shared" si="217"/>
        <v>381.49309996193227</v>
      </c>
    </row>
    <row r="13599" spans="1:6" x14ac:dyDescent="0.2">
      <c r="A13599">
        <v>14</v>
      </c>
      <c r="B13599" s="1" t="s">
        <v>691</v>
      </c>
      <c r="C13599" s="2">
        <v>99.704746450000002</v>
      </c>
      <c r="D13599" s="2">
        <v>2.0323771995859602E-5</v>
      </c>
      <c r="E13599" s="2">
        <v>9.5031518999999995E-2</v>
      </c>
      <c r="F13599">
        <f t="shared" si="217"/>
        <v>381.0707249223675</v>
      </c>
    </row>
    <row r="13600" spans="1:6" x14ac:dyDescent="0.2">
      <c r="A13600">
        <v>14</v>
      </c>
      <c r="B13600" s="1" t="s">
        <v>508</v>
      </c>
      <c r="C13600" s="2">
        <v>99.685554440000004</v>
      </c>
      <c r="D13600" s="2">
        <v>2.0319860004961633E-5</v>
      </c>
      <c r="E13600" s="2">
        <v>9.5013227000000006E-2</v>
      </c>
      <c r="F13600">
        <f t="shared" si="217"/>
        <v>380.9973750930306</v>
      </c>
    </row>
    <row r="13601" spans="1:6" x14ac:dyDescent="0.2">
      <c r="A13601">
        <v>14</v>
      </c>
      <c r="B13601" s="1" t="s">
        <v>655</v>
      </c>
      <c r="C13601" s="2">
        <v>99.546903540000002</v>
      </c>
      <c r="D13601" s="2">
        <v>2.0291597303609157E-5</v>
      </c>
      <c r="E13601" s="2">
        <v>9.4881073999999996E-2</v>
      </c>
      <c r="F13601">
        <f t="shared" si="217"/>
        <v>380.46744944267169</v>
      </c>
    </row>
    <row r="13602" spans="1:6" x14ac:dyDescent="0.2">
      <c r="A13602">
        <v>14</v>
      </c>
      <c r="B13602" s="1" t="s">
        <v>593</v>
      </c>
      <c r="C13602" s="2">
        <v>98.892963210000005</v>
      </c>
      <c r="D13602" s="2">
        <v>2.0158298544872837E-5</v>
      </c>
      <c r="E13602" s="2">
        <v>9.4257784999999997E-2</v>
      </c>
      <c r="F13602">
        <f t="shared" si="217"/>
        <v>377.96809771636566</v>
      </c>
    </row>
    <row r="13603" spans="1:6" x14ac:dyDescent="0.2">
      <c r="A13603">
        <v>14</v>
      </c>
      <c r="B13603" s="1" t="s">
        <v>656</v>
      </c>
      <c r="C13603" s="2">
        <v>98.725555029999995</v>
      </c>
      <c r="D13603" s="2">
        <v>2.012417405921452E-5</v>
      </c>
      <c r="E13603" s="2">
        <v>9.4098222999999995E-2</v>
      </c>
      <c r="F13603">
        <f t="shared" si="217"/>
        <v>377.32826361027224</v>
      </c>
    </row>
    <row r="13604" spans="1:6" x14ac:dyDescent="0.2">
      <c r="A13604">
        <v>14</v>
      </c>
      <c r="B13604" s="1" t="s">
        <v>594</v>
      </c>
      <c r="C13604" s="2">
        <v>98.60560366</v>
      </c>
      <c r="D13604" s="2">
        <v>2.0099723260648263E-5</v>
      </c>
      <c r="E13604" s="2">
        <v>9.3983893999999998E-2</v>
      </c>
      <c r="F13604">
        <f t="shared" si="217"/>
        <v>376.86981113715495</v>
      </c>
    </row>
    <row r="13605" spans="1:6" x14ac:dyDescent="0.2">
      <c r="A13605">
        <v>14</v>
      </c>
      <c r="B13605" s="1" t="s">
        <v>871</v>
      </c>
      <c r="C13605" s="2">
        <v>98.591524849999999</v>
      </c>
      <c r="D13605" s="2">
        <v>2.0096853426520783E-5</v>
      </c>
      <c r="E13605" s="2">
        <v>9.3970474999999998E-2</v>
      </c>
      <c r="F13605">
        <f t="shared" si="217"/>
        <v>376.81600174726469</v>
      </c>
    </row>
    <row r="13606" spans="1:6" x14ac:dyDescent="0.2">
      <c r="A13606">
        <v>14</v>
      </c>
      <c r="B13606" s="1" t="s">
        <v>442</v>
      </c>
      <c r="C13606" s="2">
        <v>98.584851979999996</v>
      </c>
      <c r="D13606" s="2">
        <v>2.0095493254745632E-5</v>
      </c>
      <c r="E13606" s="2">
        <v>9.3964115000000001E-2</v>
      </c>
      <c r="F13606">
        <f t="shared" si="217"/>
        <v>376.79049852648058</v>
      </c>
    </row>
    <row r="13607" spans="1:6" x14ac:dyDescent="0.2">
      <c r="A13607">
        <v>14</v>
      </c>
      <c r="B13607" s="1" t="s">
        <v>1667</v>
      </c>
      <c r="C13607" s="2">
        <v>98.521527559999996</v>
      </c>
      <c r="D13607" s="2">
        <v>2.0082585096281343E-5</v>
      </c>
      <c r="E13607" s="2">
        <v>9.3903758000000004E-2</v>
      </c>
      <c r="F13607">
        <f t="shared" si="217"/>
        <v>376.54847055527517</v>
      </c>
    </row>
    <row r="13608" spans="1:6" x14ac:dyDescent="0.2">
      <c r="A13608">
        <v>14</v>
      </c>
      <c r="B13608" s="1" t="s">
        <v>542</v>
      </c>
      <c r="C13608" s="2">
        <v>98.520185810000001</v>
      </c>
      <c r="D13608" s="2">
        <v>2.0082311778745391E-5</v>
      </c>
      <c r="E13608" s="2">
        <v>9.3902479999999997E-2</v>
      </c>
      <c r="F13608">
        <f t="shared" si="217"/>
        <v>376.54334585147609</v>
      </c>
    </row>
    <row r="13609" spans="1:6" x14ac:dyDescent="0.2">
      <c r="A13609">
        <v>14</v>
      </c>
      <c r="B13609" s="1" t="s">
        <v>1605</v>
      </c>
      <c r="C13609" s="2">
        <v>98.520174310000002</v>
      </c>
      <c r="D13609" s="2">
        <v>2.0082309426247037E-5</v>
      </c>
      <c r="E13609" s="2">
        <v>9.3902469000000002E-2</v>
      </c>
      <c r="F13609">
        <f t="shared" si="217"/>
        <v>376.54330174213197</v>
      </c>
    </row>
    <row r="13610" spans="1:6" x14ac:dyDescent="0.2">
      <c r="A13610">
        <v>14</v>
      </c>
      <c r="B13610" s="1" t="s">
        <v>1938</v>
      </c>
      <c r="C13610" s="2">
        <v>98.458041629999997</v>
      </c>
      <c r="D13610" s="2">
        <v>2.0069644216703593E-5</v>
      </c>
      <c r="E13610" s="2">
        <v>9.3843248000000004E-2</v>
      </c>
      <c r="F13610">
        <f t="shared" si="217"/>
        <v>376.30582906319239</v>
      </c>
    </row>
    <row r="13611" spans="1:6" x14ac:dyDescent="0.2">
      <c r="A13611">
        <v>14</v>
      </c>
      <c r="B13611" s="1" t="s">
        <v>163</v>
      </c>
      <c r="C13611" s="2">
        <v>98.246951839999994</v>
      </c>
      <c r="D13611" s="2">
        <v>2.0026615738641712E-5</v>
      </c>
      <c r="E13611" s="2">
        <v>9.3642052000000003E-2</v>
      </c>
      <c r="F13611">
        <f t="shared" si="217"/>
        <v>375.49904509953211</v>
      </c>
    </row>
    <row r="13612" spans="1:6" x14ac:dyDescent="0.2">
      <c r="A13612">
        <v>14</v>
      </c>
      <c r="B13612" s="1" t="s">
        <v>872</v>
      </c>
      <c r="C13612" s="2">
        <v>97.933727860000005</v>
      </c>
      <c r="D13612" s="2">
        <v>1.9962768291744016E-5</v>
      </c>
      <c r="E13612" s="2">
        <v>9.3343509000000005E-2</v>
      </c>
      <c r="F13612">
        <f t="shared" si="217"/>
        <v>374.30190547020032</v>
      </c>
    </row>
    <row r="13613" spans="1:6" x14ac:dyDescent="0.2">
      <c r="A13613">
        <v>14</v>
      </c>
      <c r="B13613" s="1" t="s">
        <v>1830</v>
      </c>
      <c r="C13613" s="2">
        <v>97.902692490000007</v>
      </c>
      <c r="D13613" s="2">
        <v>1.9956442209808634E-5</v>
      </c>
      <c r="E13613" s="2">
        <v>9.3313929000000004E-2</v>
      </c>
      <c r="F13613">
        <f t="shared" si="217"/>
        <v>374.1832914339119</v>
      </c>
    </row>
    <row r="13614" spans="1:6" x14ac:dyDescent="0.2">
      <c r="A13614">
        <v>14</v>
      </c>
      <c r="B13614" s="1" t="s">
        <v>1831</v>
      </c>
      <c r="C13614" s="2">
        <v>96.977876820000006</v>
      </c>
      <c r="D13614" s="2">
        <v>1.9767928176086638E-5</v>
      </c>
      <c r="E13614" s="2">
        <v>9.2432459999999994E-2</v>
      </c>
      <c r="F13614">
        <f t="shared" si="217"/>
        <v>370.64865330162445</v>
      </c>
    </row>
    <row r="13615" spans="1:6" x14ac:dyDescent="0.2">
      <c r="A13615">
        <v>14</v>
      </c>
      <c r="B13615" s="1" t="s">
        <v>873</v>
      </c>
      <c r="C13615" s="2">
        <v>96.754981299999997</v>
      </c>
      <c r="D13615" s="2">
        <v>1.9722493092209383E-5</v>
      </c>
      <c r="E13615" s="2">
        <v>9.2220011000000005E-2</v>
      </c>
      <c r="F13615">
        <f t="shared" si="217"/>
        <v>369.79674547892591</v>
      </c>
    </row>
    <row r="13616" spans="1:6" x14ac:dyDescent="0.2">
      <c r="A13616">
        <v>14</v>
      </c>
      <c r="B13616" s="1" t="s">
        <v>1668</v>
      </c>
      <c r="C13616" s="2">
        <v>96.132338939999997</v>
      </c>
      <c r="D13616" s="2">
        <v>1.9595574095143587E-5</v>
      </c>
      <c r="E13616" s="2">
        <v>9.1626552999999999E-2</v>
      </c>
      <c r="F13616">
        <f t="shared" si="217"/>
        <v>367.41701428394225</v>
      </c>
    </row>
    <row r="13617" spans="1:6" x14ac:dyDescent="0.2">
      <c r="A13617">
        <v>14</v>
      </c>
      <c r="B13617" s="1" t="s">
        <v>92</v>
      </c>
      <c r="C13617" s="2">
        <v>96.084547310000005</v>
      </c>
      <c r="D13617" s="2">
        <v>1.9585832185599287E-5</v>
      </c>
      <c r="E13617" s="2">
        <v>9.1581000999999995E-2</v>
      </c>
      <c r="F13617">
        <f t="shared" si="217"/>
        <v>367.23435347998662</v>
      </c>
    </row>
    <row r="13618" spans="1:6" x14ac:dyDescent="0.2">
      <c r="A13618">
        <v>14</v>
      </c>
      <c r="B13618" s="1" t="s">
        <v>159</v>
      </c>
      <c r="C13618" s="2">
        <v>95.782036520000005</v>
      </c>
      <c r="D13618" s="2">
        <v>1.952416849876387E-5</v>
      </c>
      <c r="E13618" s="2">
        <v>9.1292669000000007E-2</v>
      </c>
      <c r="F13618">
        <f t="shared" si="217"/>
        <v>366.07815935182253</v>
      </c>
    </row>
    <row r="13619" spans="1:6" x14ac:dyDescent="0.2">
      <c r="A13619">
        <v>14</v>
      </c>
      <c r="B13619" s="1" t="s">
        <v>156</v>
      </c>
      <c r="C13619" s="2">
        <v>95.701825560000003</v>
      </c>
      <c r="D13619" s="2">
        <v>1.9507818421345287E-5</v>
      </c>
      <c r="E13619" s="2">
        <v>9.1216218000000002E-2</v>
      </c>
      <c r="F13619">
        <f t="shared" si="217"/>
        <v>365.7715954002241</v>
      </c>
    </row>
    <row r="13620" spans="1:6" x14ac:dyDescent="0.2">
      <c r="A13620">
        <v>14</v>
      </c>
      <c r="B13620" s="1" t="s">
        <v>2016</v>
      </c>
      <c r="C13620" s="2">
        <v>95.619144250000005</v>
      </c>
      <c r="D13620" s="2">
        <v>1.9490964695415624E-5</v>
      </c>
      <c r="E13620" s="2">
        <v>9.1137412000000001E-2</v>
      </c>
      <c r="F13620">
        <f t="shared" si="217"/>
        <v>365.45558803904294</v>
      </c>
    </row>
    <row r="13621" spans="1:6" x14ac:dyDescent="0.2">
      <c r="A13621">
        <v>14</v>
      </c>
      <c r="B13621" s="1" t="s">
        <v>920</v>
      </c>
      <c r="C13621" s="2">
        <v>94.822504179999996</v>
      </c>
      <c r="D13621" s="2">
        <v>1.9328577936131808E-5</v>
      </c>
      <c r="E13621" s="2">
        <v>9.0378110999999997E-2</v>
      </c>
      <c r="F13621">
        <f t="shared" si="217"/>
        <v>362.41083630247141</v>
      </c>
    </row>
    <row r="13622" spans="1:6" x14ac:dyDescent="0.2">
      <c r="A13622">
        <v>14</v>
      </c>
      <c r="B13622" s="1" t="s">
        <v>875</v>
      </c>
      <c r="C13622" s="2">
        <v>94.765393939999996</v>
      </c>
      <c r="D13622" s="2">
        <v>1.9316936491099003E-5</v>
      </c>
      <c r="E13622" s="2">
        <v>9.0323677000000005E-2</v>
      </c>
      <c r="F13622">
        <f t="shared" si="217"/>
        <v>362.19255920810633</v>
      </c>
    </row>
    <row r="13623" spans="1:6" x14ac:dyDescent="0.2">
      <c r="A13623">
        <v>14</v>
      </c>
      <c r="B13623" s="1" t="s">
        <v>154</v>
      </c>
      <c r="C13623" s="2">
        <v>94.277317789999998</v>
      </c>
      <c r="D13623" s="2">
        <v>1.9217447410968631E-5</v>
      </c>
      <c r="E13623" s="2">
        <v>8.9858478000000006E-2</v>
      </c>
      <c r="F13623">
        <f t="shared" si="217"/>
        <v>360.32713895566184</v>
      </c>
    </row>
    <row r="13624" spans="1:6" x14ac:dyDescent="0.2">
      <c r="A13624">
        <v>14</v>
      </c>
      <c r="B13624" s="1" t="s">
        <v>1886</v>
      </c>
      <c r="C13624" s="2">
        <v>93.912241589999994</v>
      </c>
      <c r="D13624" s="2">
        <v>1.9143030402833262E-5</v>
      </c>
      <c r="E13624" s="2">
        <v>8.9510513E-2</v>
      </c>
      <c r="F13624">
        <f t="shared" si="217"/>
        <v>358.93182005312366</v>
      </c>
    </row>
    <row r="13625" spans="1:6" x14ac:dyDescent="0.2">
      <c r="A13625">
        <v>14</v>
      </c>
      <c r="B13625" s="1" t="s">
        <v>1832</v>
      </c>
      <c r="C13625" s="2">
        <v>93.585072729999993</v>
      </c>
      <c r="D13625" s="2">
        <v>1.907634049633438E-5</v>
      </c>
      <c r="E13625" s="2">
        <v>8.9198679000000003E-2</v>
      </c>
      <c r="F13625">
        <f t="shared" si="217"/>
        <v>357.68138430626965</v>
      </c>
    </row>
    <row r="13626" spans="1:6" x14ac:dyDescent="0.2">
      <c r="A13626">
        <v>14</v>
      </c>
      <c r="B13626" s="1" t="s">
        <v>1833</v>
      </c>
      <c r="C13626" s="2">
        <v>93.247634120000001</v>
      </c>
      <c r="D13626" s="2">
        <v>1.9007557080164587E-5</v>
      </c>
      <c r="E13626" s="2">
        <v>8.8877055999999996E-2</v>
      </c>
      <c r="F13626">
        <f t="shared" si="217"/>
        <v>356.39169525308603</v>
      </c>
    </row>
    <row r="13627" spans="1:6" x14ac:dyDescent="0.2">
      <c r="A13627">
        <v>14</v>
      </c>
      <c r="B13627" s="1" t="s">
        <v>1834</v>
      </c>
      <c r="C13627" s="2">
        <v>92.945102669999997</v>
      </c>
      <c r="D13627" s="2">
        <v>1.8945889116059439E-5</v>
      </c>
      <c r="E13627" s="2">
        <v>8.8588704000000004E-2</v>
      </c>
      <c r="F13627">
        <f t="shared" si="217"/>
        <v>355.2354209261145</v>
      </c>
    </row>
    <row r="13628" spans="1:6" x14ac:dyDescent="0.2">
      <c r="A13628">
        <v>14</v>
      </c>
      <c r="B13628" s="1" t="s">
        <v>595</v>
      </c>
      <c r="C13628" s="2">
        <v>92.306311699999995</v>
      </c>
      <c r="D13628" s="2">
        <v>1.8815678332206986E-5</v>
      </c>
      <c r="E13628" s="2">
        <v>8.7979853999999996E-2</v>
      </c>
      <c r="F13628">
        <f t="shared" si="217"/>
        <v>352.793968728881</v>
      </c>
    </row>
    <row r="13629" spans="1:6" x14ac:dyDescent="0.2">
      <c r="A13629">
        <v>14</v>
      </c>
      <c r="B13629" s="1" t="s">
        <v>1981</v>
      </c>
      <c r="C13629" s="2">
        <v>91.889812820000003</v>
      </c>
      <c r="D13629" s="2">
        <v>1.8730779446863479E-5</v>
      </c>
      <c r="E13629" s="2">
        <v>8.7582877000000003E-2</v>
      </c>
      <c r="F13629">
        <f t="shared" si="217"/>
        <v>351.20211462869025</v>
      </c>
    </row>
    <row r="13630" spans="1:6" x14ac:dyDescent="0.2">
      <c r="A13630">
        <v>14</v>
      </c>
      <c r="B13630" s="1" t="s">
        <v>925</v>
      </c>
      <c r="C13630" s="2">
        <v>91.874333340000007</v>
      </c>
      <c r="D13630" s="2">
        <v>1.8727624104981307E-5</v>
      </c>
      <c r="E13630" s="2">
        <v>8.7568122999999998E-2</v>
      </c>
      <c r="F13630">
        <f t="shared" si="217"/>
        <v>351.14295196839947</v>
      </c>
    </row>
    <row r="13631" spans="1:6" x14ac:dyDescent="0.2">
      <c r="A13631">
        <v>14</v>
      </c>
      <c r="B13631" s="1" t="s">
        <v>146</v>
      </c>
      <c r="C13631" s="2">
        <v>91.866842030000001</v>
      </c>
      <c r="D13631" s="2">
        <v>1.8726096905823074E-5</v>
      </c>
      <c r="E13631" s="2">
        <v>8.7560981999999996E-2</v>
      </c>
      <c r="F13631">
        <f t="shared" si="217"/>
        <v>351.11431698418266</v>
      </c>
    </row>
    <row r="13632" spans="1:6" x14ac:dyDescent="0.2">
      <c r="A13632">
        <v>14</v>
      </c>
      <c r="B13632" s="1" t="s">
        <v>1026</v>
      </c>
      <c r="C13632" s="2">
        <v>91.325553450000001</v>
      </c>
      <c r="D13632" s="2">
        <v>1.8615760883512836E-5</v>
      </c>
      <c r="E13632" s="2">
        <v>8.7045064000000005E-2</v>
      </c>
      <c r="F13632">
        <f t="shared" si="217"/>
        <v>349.04551656586568</v>
      </c>
    </row>
    <row r="13633" spans="1:6" x14ac:dyDescent="0.2">
      <c r="A13633">
        <v>14</v>
      </c>
      <c r="B13633" s="1" t="s">
        <v>1555</v>
      </c>
      <c r="C13633" s="2">
        <v>91.093190320000005</v>
      </c>
      <c r="D13633" s="2">
        <v>1.8568396109395453E-5</v>
      </c>
      <c r="E13633" s="2">
        <v>8.6823592000000005E-2</v>
      </c>
      <c r="F13633">
        <f t="shared" si="217"/>
        <v>348.15742705116475</v>
      </c>
    </row>
    <row r="13634" spans="1:6" x14ac:dyDescent="0.2">
      <c r="A13634">
        <v>14</v>
      </c>
      <c r="B13634" s="1" t="s">
        <v>694</v>
      </c>
      <c r="C13634" s="2">
        <v>90.80206939</v>
      </c>
      <c r="D13634" s="2">
        <v>1.8509054124571204E-5</v>
      </c>
      <c r="E13634" s="2">
        <v>8.6546116000000006E-2</v>
      </c>
      <c r="F13634">
        <f t="shared" si="217"/>
        <v>347.04476483571005</v>
      </c>
    </row>
    <row r="13635" spans="1:6" x14ac:dyDescent="0.2">
      <c r="A13635">
        <v>14</v>
      </c>
      <c r="B13635" s="1" t="s">
        <v>876</v>
      </c>
      <c r="C13635" s="2">
        <v>90.33435806</v>
      </c>
      <c r="D13635" s="2">
        <v>1.8413716134716887E-5</v>
      </c>
      <c r="E13635" s="2">
        <v>8.6100327000000004E-2</v>
      </c>
      <c r="F13635">
        <f t="shared" ref="F13635:F13698" si="218">D13635*$I$8</f>
        <v>345.25717752594164</v>
      </c>
    </row>
    <row r="13636" spans="1:6" x14ac:dyDescent="0.2">
      <c r="A13636">
        <v>14</v>
      </c>
      <c r="B13636" s="1" t="s">
        <v>1835</v>
      </c>
      <c r="C13636" s="2">
        <v>90.089472639999997</v>
      </c>
      <c r="D13636" s="2">
        <v>1.8363798899886224E-5</v>
      </c>
      <c r="E13636" s="2">
        <v>8.5866919999999999E-2</v>
      </c>
      <c r="F13636">
        <f t="shared" si="218"/>
        <v>344.3212293728667</v>
      </c>
    </row>
    <row r="13637" spans="1:6" x14ac:dyDescent="0.2">
      <c r="A13637">
        <v>14</v>
      </c>
      <c r="B13637" s="1" t="s">
        <v>466</v>
      </c>
      <c r="C13637" s="2">
        <v>89.81882134</v>
      </c>
      <c r="D13637" s="2">
        <v>1.8308629391686699E-5</v>
      </c>
      <c r="E13637" s="2">
        <v>8.5608954000000001E-2</v>
      </c>
      <c r="F13637">
        <f t="shared" si="218"/>
        <v>343.28680109412562</v>
      </c>
    </row>
    <row r="13638" spans="1:6" x14ac:dyDescent="0.2">
      <c r="A13638">
        <v>14</v>
      </c>
      <c r="B13638" s="1" t="s">
        <v>693</v>
      </c>
      <c r="C13638" s="2">
        <v>89.019030920000006</v>
      </c>
      <c r="D13638" s="2">
        <v>1.8145600400352445E-5</v>
      </c>
      <c r="E13638" s="2">
        <v>8.4846649999999996E-2</v>
      </c>
      <c r="F13638">
        <f t="shared" si="218"/>
        <v>340.23000750660833</v>
      </c>
    </row>
    <row r="13639" spans="1:6" x14ac:dyDescent="0.2">
      <c r="A13639">
        <v>14</v>
      </c>
      <c r="B13639" s="1" t="s">
        <v>464</v>
      </c>
      <c r="C13639" s="2">
        <v>88.70817022</v>
      </c>
      <c r="D13639" s="2">
        <v>1.8082234787890194E-5</v>
      </c>
      <c r="E13639" s="2">
        <v>8.4550360000000005E-2</v>
      </c>
      <c r="F13639">
        <f t="shared" si="218"/>
        <v>339.04190227294112</v>
      </c>
    </row>
    <row r="13640" spans="1:6" x14ac:dyDescent="0.2">
      <c r="A13640">
        <v>14</v>
      </c>
      <c r="B13640" s="1" t="s">
        <v>477</v>
      </c>
      <c r="C13640" s="2">
        <v>88.027783439999993</v>
      </c>
      <c r="D13640" s="2">
        <v>1.7943544958382163E-5</v>
      </c>
      <c r="E13640" s="2">
        <v>8.3901862999999993E-2</v>
      </c>
      <c r="F13640">
        <f t="shared" si="218"/>
        <v>336.44146796966555</v>
      </c>
    </row>
    <row r="13641" spans="1:6" x14ac:dyDescent="0.2">
      <c r="A13641">
        <v>14</v>
      </c>
      <c r="B13641" s="1" t="s">
        <v>1574</v>
      </c>
      <c r="C13641" s="2">
        <v>87.295111750000004</v>
      </c>
      <c r="D13641" s="2">
        <v>1.7794197455879961E-5</v>
      </c>
      <c r="E13641" s="2">
        <v>8.3203531999999997E-2</v>
      </c>
      <c r="F13641">
        <f t="shared" si="218"/>
        <v>333.64120229774926</v>
      </c>
    </row>
    <row r="13642" spans="1:6" x14ac:dyDescent="0.2">
      <c r="A13642">
        <v>14</v>
      </c>
      <c r="B13642" s="1" t="s">
        <v>75</v>
      </c>
      <c r="C13642" s="2">
        <v>87.016957070000004</v>
      </c>
      <c r="D13642" s="2">
        <v>1.7737498609887336E-5</v>
      </c>
      <c r="E13642" s="2">
        <v>8.2938415000000001E-2</v>
      </c>
      <c r="F13642">
        <f t="shared" si="218"/>
        <v>332.57809893538757</v>
      </c>
    </row>
    <row r="13643" spans="1:6" x14ac:dyDescent="0.2">
      <c r="A13643">
        <v>14</v>
      </c>
      <c r="B13643" s="1" t="s">
        <v>879</v>
      </c>
      <c r="C13643" s="2">
        <v>85.964587820000006</v>
      </c>
      <c r="D13643" s="2">
        <v>1.752298412277475E-5</v>
      </c>
      <c r="E13643" s="2">
        <v>8.1935371000000007E-2</v>
      </c>
      <c r="F13643">
        <f t="shared" si="218"/>
        <v>328.55595230202658</v>
      </c>
    </row>
    <row r="13644" spans="1:6" x14ac:dyDescent="0.2">
      <c r="A13644">
        <v>14</v>
      </c>
      <c r="B13644" s="1" t="s">
        <v>511</v>
      </c>
      <c r="C13644" s="2">
        <v>85.953068180000002</v>
      </c>
      <c r="D13644" s="2">
        <v>1.7520635901691233E-5</v>
      </c>
      <c r="E13644" s="2">
        <v>8.1924390999999999E-2</v>
      </c>
      <c r="F13644">
        <f t="shared" si="218"/>
        <v>328.51192315671062</v>
      </c>
    </row>
    <row r="13645" spans="1:6" x14ac:dyDescent="0.2">
      <c r="A13645">
        <v>14</v>
      </c>
      <c r="B13645" s="1" t="s">
        <v>1838</v>
      </c>
      <c r="C13645" s="2">
        <v>85.826802509999993</v>
      </c>
      <c r="D13645" s="2">
        <v>1.7494898072662259E-5</v>
      </c>
      <c r="E13645" s="2">
        <v>8.1804044000000006E-2</v>
      </c>
      <c r="F13645">
        <f t="shared" si="218"/>
        <v>328.02933886241738</v>
      </c>
    </row>
    <row r="13646" spans="1:6" x14ac:dyDescent="0.2">
      <c r="A13646">
        <v>14</v>
      </c>
      <c r="B13646" s="1" t="s">
        <v>1839</v>
      </c>
      <c r="C13646" s="2">
        <v>85.471607019999993</v>
      </c>
      <c r="D13646" s="2">
        <v>1.7422495016980758E-5</v>
      </c>
      <c r="E13646" s="2">
        <v>8.1465495999999998E-2</v>
      </c>
      <c r="F13646">
        <f t="shared" si="218"/>
        <v>326.67178156838924</v>
      </c>
    </row>
    <row r="13647" spans="1:6" x14ac:dyDescent="0.2">
      <c r="A13647">
        <v>14</v>
      </c>
      <c r="B13647" s="1" t="s">
        <v>880</v>
      </c>
      <c r="C13647" s="2">
        <v>85.211858820000003</v>
      </c>
      <c r="D13647" s="2">
        <v>1.7369548191998081E-5</v>
      </c>
      <c r="E13647" s="2">
        <v>8.1217922999999997E-2</v>
      </c>
      <c r="F13647">
        <f t="shared" si="218"/>
        <v>325.679028599964</v>
      </c>
    </row>
    <row r="13648" spans="1:6" x14ac:dyDescent="0.2">
      <c r="A13648">
        <v>14</v>
      </c>
      <c r="B13648" s="1" t="s">
        <v>733</v>
      </c>
      <c r="C13648" s="2">
        <v>84.89505398</v>
      </c>
      <c r="D13648" s="2">
        <v>1.7304970829020421E-5</v>
      </c>
      <c r="E13648" s="2">
        <v>8.0915967000000005E-2</v>
      </c>
      <c r="F13648">
        <f t="shared" si="218"/>
        <v>324.46820304413291</v>
      </c>
    </row>
    <row r="13649" spans="1:6" x14ac:dyDescent="0.2">
      <c r="A13649">
        <v>14</v>
      </c>
      <c r="B13649" s="1" t="s">
        <v>881</v>
      </c>
      <c r="C13649" s="2">
        <v>84.699703900000003</v>
      </c>
      <c r="D13649" s="2">
        <v>1.7265150730985397E-5</v>
      </c>
      <c r="E13649" s="2">
        <v>8.0729773000000005E-2</v>
      </c>
      <c r="F13649">
        <f t="shared" si="218"/>
        <v>323.72157620597619</v>
      </c>
    </row>
    <row r="13650" spans="1:6" x14ac:dyDescent="0.2">
      <c r="A13650">
        <v>14</v>
      </c>
      <c r="B13650" s="1" t="s">
        <v>1840</v>
      </c>
      <c r="C13650" s="2">
        <v>84.459685379999996</v>
      </c>
      <c r="D13650" s="2">
        <v>1.7216225395005861E-5</v>
      </c>
      <c r="E13650" s="2">
        <v>8.0501004000000001E-2</v>
      </c>
      <c r="F13650">
        <f t="shared" si="218"/>
        <v>322.8042261563599</v>
      </c>
    </row>
    <row r="13651" spans="1:6" x14ac:dyDescent="0.2">
      <c r="A13651">
        <v>14</v>
      </c>
      <c r="B13651" s="1" t="s">
        <v>596</v>
      </c>
      <c r="C13651" s="2">
        <v>84.428642640000007</v>
      </c>
      <c r="D13651" s="2">
        <v>1.7209897602162588E-5</v>
      </c>
      <c r="E13651" s="2">
        <v>8.0471416000000004E-2</v>
      </c>
      <c r="F13651">
        <f t="shared" si="218"/>
        <v>322.68558004054853</v>
      </c>
    </row>
    <row r="13652" spans="1:6" x14ac:dyDescent="0.2">
      <c r="A13652">
        <v>14</v>
      </c>
      <c r="B13652" s="1" t="s">
        <v>465</v>
      </c>
      <c r="C13652" s="2">
        <v>84.090030900000002</v>
      </c>
      <c r="D13652" s="2">
        <v>1.7140875300478198E-5</v>
      </c>
      <c r="E13652" s="2">
        <v>8.0148676000000002E-2</v>
      </c>
      <c r="F13652">
        <f t="shared" si="218"/>
        <v>321.39141188396621</v>
      </c>
    </row>
    <row r="13653" spans="1:6" x14ac:dyDescent="0.2">
      <c r="A13653">
        <v>14</v>
      </c>
      <c r="B13653" s="1" t="s">
        <v>763</v>
      </c>
      <c r="C13653" s="2">
        <v>83.882750520000002</v>
      </c>
      <c r="D13653" s="2">
        <v>1.7098623360736376E-5</v>
      </c>
      <c r="E13653" s="2">
        <v>7.9951111000000005E-2</v>
      </c>
      <c r="F13653">
        <f t="shared" si="218"/>
        <v>320.59918801380707</v>
      </c>
    </row>
    <row r="13654" spans="1:6" x14ac:dyDescent="0.2">
      <c r="A13654">
        <v>14</v>
      </c>
      <c r="B13654" s="1" t="s">
        <v>1033</v>
      </c>
      <c r="C13654" s="2">
        <v>83.818858899999995</v>
      </c>
      <c r="D13654" s="2">
        <v>1.7085599715989288E-5</v>
      </c>
      <c r="E13654" s="2">
        <v>7.9890214000000001E-2</v>
      </c>
      <c r="F13654">
        <f t="shared" si="218"/>
        <v>320.35499467479917</v>
      </c>
    </row>
    <row r="13655" spans="1:6" x14ac:dyDescent="0.2">
      <c r="A13655">
        <v>14</v>
      </c>
      <c r="B13655" s="1" t="s">
        <v>1841</v>
      </c>
      <c r="C13655" s="2">
        <v>83.24658814</v>
      </c>
      <c r="D13655" s="2">
        <v>1.6968948304918004E-5</v>
      </c>
      <c r="E13655" s="2">
        <v>7.9344765999999997E-2</v>
      </c>
      <c r="F13655">
        <f t="shared" si="218"/>
        <v>318.16778071721257</v>
      </c>
    </row>
    <row r="13656" spans="1:6" x14ac:dyDescent="0.2">
      <c r="A13656">
        <v>14</v>
      </c>
      <c r="B13656" s="1" t="s">
        <v>135</v>
      </c>
      <c r="C13656" s="2">
        <v>83.105284510000004</v>
      </c>
      <c r="D13656" s="2">
        <v>1.6940144956671257E-5</v>
      </c>
      <c r="E13656" s="2">
        <v>7.9210085E-2</v>
      </c>
      <c r="F13656">
        <f t="shared" si="218"/>
        <v>317.62771793758606</v>
      </c>
    </row>
    <row r="13657" spans="1:6" x14ac:dyDescent="0.2">
      <c r="A13657">
        <v>14</v>
      </c>
      <c r="B13657" s="1" t="s">
        <v>1672</v>
      </c>
      <c r="C13657" s="2">
        <v>82.76465168</v>
      </c>
      <c r="D13657" s="2">
        <v>1.6870710540048077E-5</v>
      </c>
      <c r="E13657" s="2">
        <v>7.8885417999999999E-2</v>
      </c>
      <c r="F13657">
        <f t="shared" si="218"/>
        <v>316.32582262590142</v>
      </c>
    </row>
    <row r="13658" spans="1:6" x14ac:dyDescent="0.2">
      <c r="A13658">
        <v>14</v>
      </c>
      <c r="B13658" s="1" t="s">
        <v>1842</v>
      </c>
      <c r="C13658" s="2">
        <v>82.406043850000003</v>
      </c>
      <c r="D13658" s="2">
        <v>1.6797612000307964E-5</v>
      </c>
      <c r="E13658" s="2">
        <v>7.8543617999999996E-2</v>
      </c>
      <c r="F13658">
        <f t="shared" si="218"/>
        <v>314.95522500577431</v>
      </c>
    </row>
    <row r="13659" spans="1:6" x14ac:dyDescent="0.2">
      <c r="A13659">
        <v>14</v>
      </c>
      <c r="B13659" s="1" t="s">
        <v>1843</v>
      </c>
      <c r="C13659" s="2">
        <v>81.801389560000004</v>
      </c>
      <c r="D13659" s="2">
        <v>1.6674359478857455E-5</v>
      </c>
      <c r="E13659" s="2">
        <v>7.7967304000000001E-2</v>
      </c>
      <c r="F13659">
        <f t="shared" si="218"/>
        <v>312.64424022857725</v>
      </c>
    </row>
    <row r="13660" spans="1:6" x14ac:dyDescent="0.2">
      <c r="A13660">
        <v>14</v>
      </c>
      <c r="B13660" s="1" t="s">
        <v>1844</v>
      </c>
      <c r="C13660" s="2">
        <v>81.755965889999999</v>
      </c>
      <c r="D13660" s="2">
        <v>1.6665100473066032E-5</v>
      </c>
      <c r="E13660" s="2">
        <v>7.7924010000000002E-2</v>
      </c>
      <c r="F13660">
        <f t="shared" si="218"/>
        <v>312.47063386998809</v>
      </c>
    </row>
    <row r="13661" spans="1:6" x14ac:dyDescent="0.2">
      <c r="A13661">
        <v>14</v>
      </c>
      <c r="B13661" s="1" t="s">
        <v>1845</v>
      </c>
      <c r="C13661" s="2">
        <v>81.530782529999996</v>
      </c>
      <c r="D13661" s="2">
        <v>1.6619199166787854E-5</v>
      </c>
      <c r="E13661" s="2">
        <v>7.7709380999999994E-2</v>
      </c>
      <c r="F13661">
        <f t="shared" si="218"/>
        <v>311.60998437727227</v>
      </c>
    </row>
    <row r="13662" spans="1:6" x14ac:dyDescent="0.2">
      <c r="A13662">
        <v>14</v>
      </c>
      <c r="B13662" s="1" t="s">
        <v>812</v>
      </c>
      <c r="C13662" s="2">
        <v>81.151862039999997</v>
      </c>
      <c r="D13662" s="2">
        <v>1.6541960229946019E-5</v>
      </c>
      <c r="E13662" s="2">
        <v>7.7348220999999995E-2</v>
      </c>
      <c r="F13662">
        <f t="shared" si="218"/>
        <v>310.16175431148787</v>
      </c>
    </row>
    <row r="13663" spans="1:6" x14ac:dyDescent="0.2">
      <c r="A13663">
        <v>14</v>
      </c>
      <c r="B13663" s="1" t="s">
        <v>883</v>
      </c>
      <c r="C13663" s="2">
        <v>80.263996820000003</v>
      </c>
      <c r="D13663" s="2">
        <v>1.6360978040497189E-5</v>
      </c>
      <c r="E13663" s="2">
        <v>7.6501970000000002E-2</v>
      </c>
      <c r="F13663">
        <f t="shared" si="218"/>
        <v>306.76833825932226</v>
      </c>
    </row>
    <row r="13664" spans="1:6" x14ac:dyDescent="0.2">
      <c r="A13664">
        <v>14</v>
      </c>
      <c r="B13664" s="1" t="s">
        <v>1846</v>
      </c>
      <c r="C13664" s="2">
        <v>80.063416180000004</v>
      </c>
      <c r="D13664" s="2">
        <v>1.6320091832981171E-5</v>
      </c>
      <c r="E13664" s="2">
        <v>7.6310791000000003E-2</v>
      </c>
      <c r="F13664">
        <f t="shared" si="218"/>
        <v>306.00172186839694</v>
      </c>
    </row>
    <row r="13665" spans="1:6" x14ac:dyDescent="0.2">
      <c r="A13665">
        <v>14</v>
      </c>
      <c r="B13665" s="1" t="s">
        <v>1847</v>
      </c>
      <c r="C13665" s="2">
        <v>80.041238460000002</v>
      </c>
      <c r="D13665" s="2">
        <v>1.631557118660017E-5</v>
      </c>
      <c r="E13665" s="2">
        <v>7.6289652999999999E-2</v>
      </c>
      <c r="F13665">
        <f t="shared" si="218"/>
        <v>305.91695974875319</v>
      </c>
    </row>
    <row r="13666" spans="1:6" x14ac:dyDescent="0.2">
      <c r="A13666">
        <v>14</v>
      </c>
      <c r="B13666" s="1" t="s">
        <v>151</v>
      </c>
      <c r="C13666" s="2">
        <v>79.750892260000001</v>
      </c>
      <c r="D13666" s="2">
        <v>1.6256387033029078E-5</v>
      </c>
      <c r="E13666" s="2">
        <v>7.6012915E-2</v>
      </c>
      <c r="F13666">
        <f t="shared" si="218"/>
        <v>304.8072568692952</v>
      </c>
    </row>
    <row r="13667" spans="1:6" x14ac:dyDescent="0.2">
      <c r="A13667">
        <v>14</v>
      </c>
      <c r="B13667" s="1" t="s">
        <v>1848</v>
      </c>
      <c r="C13667" s="2">
        <v>79.727285019999997</v>
      </c>
      <c r="D13667" s="2">
        <v>1.6251574890715759E-5</v>
      </c>
      <c r="E13667" s="2">
        <v>7.5990414000000006E-2</v>
      </c>
      <c r="F13667">
        <f t="shared" si="218"/>
        <v>304.71702920092048</v>
      </c>
    </row>
    <row r="13668" spans="1:6" x14ac:dyDescent="0.2">
      <c r="A13668">
        <v>14</v>
      </c>
      <c r="B13668" s="1" t="s">
        <v>1556</v>
      </c>
      <c r="C13668" s="2">
        <v>79.718757420000003</v>
      </c>
      <c r="D13668" s="2">
        <v>1.6249836822159679E-5</v>
      </c>
      <c r="E13668" s="2">
        <v>7.5982286999999996E-2</v>
      </c>
      <c r="F13668">
        <f t="shared" si="218"/>
        <v>304.68444041549401</v>
      </c>
    </row>
    <row r="13669" spans="1:6" x14ac:dyDescent="0.2">
      <c r="A13669">
        <v>14</v>
      </c>
      <c r="B13669" s="1" t="s">
        <v>884</v>
      </c>
      <c r="C13669" s="2">
        <v>79.230076019999998</v>
      </c>
      <c r="D13669" s="2">
        <v>1.6150224128934016E-5</v>
      </c>
      <c r="E13669" s="2">
        <v>7.5516509999999995E-2</v>
      </c>
      <c r="F13669">
        <f t="shared" si="218"/>
        <v>302.81670241751277</v>
      </c>
    </row>
    <row r="13670" spans="1:6" x14ac:dyDescent="0.2">
      <c r="A13670">
        <v>14</v>
      </c>
      <c r="B13670" s="1" t="s">
        <v>610</v>
      </c>
      <c r="C13670" s="2">
        <v>79.214277609999996</v>
      </c>
      <c r="D13670" s="2">
        <v>1.6147003772551905E-5</v>
      </c>
      <c r="E13670" s="2">
        <v>7.5501451999999997E-2</v>
      </c>
      <c r="F13670">
        <f t="shared" si="218"/>
        <v>302.7563207353482</v>
      </c>
    </row>
    <row r="13671" spans="1:6" x14ac:dyDescent="0.2">
      <c r="A13671">
        <v>14</v>
      </c>
      <c r="B13671" s="1" t="s">
        <v>1849</v>
      </c>
      <c r="C13671" s="2">
        <v>79.195297670000002</v>
      </c>
      <c r="D13671" s="2">
        <v>1.614313498207824E-5</v>
      </c>
      <c r="E13671" s="2">
        <v>7.5483361999999998E-2</v>
      </c>
      <c r="F13671">
        <f t="shared" si="218"/>
        <v>302.68378091396698</v>
      </c>
    </row>
    <row r="13672" spans="1:6" x14ac:dyDescent="0.2">
      <c r="A13672">
        <v>14</v>
      </c>
      <c r="B13672" s="1" t="s">
        <v>993</v>
      </c>
      <c r="C13672" s="2">
        <v>79.123060850000002</v>
      </c>
      <c r="D13672" s="2">
        <v>1.6128410267158268E-5</v>
      </c>
      <c r="E13672" s="2">
        <v>7.5414511000000004E-2</v>
      </c>
      <c r="F13672">
        <f t="shared" si="218"/>
        <v>302.4076925092175</v>
      </c>
    </row>
    <row r="13673" spans="1:6" x14ac:dyDescent="0.2">
      <c r="A13673">
        <v>14</v>
      </c>
      <c r="B13673" s="1" t="s">
        <v>1869</v>
      </c>
      <c r="C13673" s="2">
        <v>78.960963609999993</v>
      </c>
      <c r="D13673" s="2">
        <v>1.6095368358469423E-5</v>
      </c>
      <c r="E13673" s="2">
        <v>7.5260011000000002E-2</v>
      </c>
      <c r="F13673">
        <f t="shared" si="218"/>
        <v>301.78815672130168</v>
      </c>
    </row>
    <row r="13674" spans="1:6" x14ac:dyDescent="0.2">
      <c r="A13674">
        <v>14</v>
      </c>
      <c r="B13674" s="1" t="s">
        <v>885</v>
      </c>
      <c r="C13674" s="2">
        <v>78.89762297</v>
      </c>
      <c r="D13674" s="2">
        <v>1.6082456992052832E-5</v>
      </c>
      <c r="E13674" s="2">
        <v>7.5199638999999999E-2</v>
      </c>
      <c r="F13674">
        <f t="shared" si="218"/>
        <v>301.54606860099057</v>
      </c>
    </row>
    <row r="13675" spans="1:6" x14ac:dyDescent="0.2">
      <c r="A13675">
        <v>14</v>
      </c>
      <c r="B13675" s="1" t="s">
        <v>1850</v>
      </c>
      <c r="C13675" s="2">
        <v>78.85444038</v>
      </c>
      <c r="D13675" s="2">
        <v>1.6073654798668913E-5</v>
      </c>
      <c r="E13675" s="2">
        <v>7.5158480999999999E-2</v>
      </c>
      <c r="F13675">
        <f t="shared" si="218"/>
        <v>301.38102747504212</v>
      </c>
    </row>
    <row r="13676" spans="1:6" x14ac:dyDescent="0.2">
      <c r="A13676">
        <v>14</v>
      </c>
      <c r="B13676" s="1" t="s">
        <v>1851</v>
      </c>
      <c r="C13676" s="2">
        <v>78.78764486</v>
      </c>
      <c r="D13676" s="2">
        <v>1.6060039179790755E-5</v>
      </c>
      <c r="E13676" s="2">
        <v>7.5094815999999995E-2</v>
      </c>
      <c r="F13676">
        <f t="shared" si="218"/>
        <v>301.12573462107667</v>
      </c>
    </row>
    <row r="13677" spans="1:6" x14ac:dyDescent="0.2">
      <c r="A13677">
        <v>14</v>
      </c>
      <c r="B13677" s="1" t="s">
        <v>1982</v>
      </c>
      <c r="C13677" s="2">
        <v>78.738472450000003</v>
      </c>
      <c r="D13677" s="2">
        <v>1.6050015825898013E-5</v>
      </c>
      <c r="E13677" s="2">
        <v>7.5047948000000003E-2</v>
      </c>
      <c r="F13677">
        <f t="shared" si="218"/>
        <v>300.93779673558777</v>
      </c>
    </row>
    <row r="13678" spans="1:6" x14ac:dyDescent="0.2">
      <c r="A13678">
        <v>14</v>
      </c>
      <c r="B13678" s="1" t="s">
        <v>1601</v>
      </c>
      <c r="C13678" s="2">
        <v>78.324433519999999</v>
      </c>
      <c r="D13678" s="2">
        <v>1.596561845043072E-5</v>
      </c>
      <c r="E13678" s="2">
        <v>7.4653315999999997E-2</v>
      </c>
      <c r="F13678">
        <f t="shared" si="218"/>
        <v>299.355345945576</v>
      </c>
    </row>
    <row r="13679" spans="1:6" x14ac:dyDescent="0.2">
      <c r="A13679">
        <v>14</v>
      </c>
      <c r="B13679" s="1" t="s">
        <v>893</v>
      </c>
      <c r="C13679" s="2">
        <v>78.237097640000002</v>
      </c>
      <c r="D13679" s="2">
        <v>1.594781581221075E-5</v>
      </c>
      <c r="E13679" s="2">
        <v>7.4570073000000001E-2</v>
      </c>
      <c r="F13679">
        <f t="shared" si="218"/>
        <v>299.02154647895156</v>
      </c>
    </row>
    <row r="13680" spans="1:6" x14ac:dyDescent="0.2">
      <c r="A13680">
        <v>14</v>
      </c>
      <c r="B13680" s="1" t="s">
        <v>1852</v>
      </c>
      <c r="C13680" s="2">
        <v>77.587354320000003</v>
      </c>
      <c r="D13680" s="2">
        <v>1.5815372507421065E-5</v>
      </c>
      <c r="E13680" s="2">
        <v>7.3950784000000006E-2</v>
      </c>
      <c r="F13680">
        <f t="shared" si="218"/>
        <v>296.53823451414496</v>
      </c>
    </row>
    <row r="13681" spans="1:6" x14ac:dyDescent="0.2">
      <c r="A13681">
        <v>14</v>
      </c>
      <c r="B13681" s="1" t="s">
        <v>887</v>
      </c>
      <c r="C13681" s="2">
        <v>77.304049140000004</v>
      </c>
      <c r="D13681" s="2">
        <v>1.5757623591708939E-5</v>
      </c>
      <c r="E13681" s="2">
        <v>7.3680757E-2</v>
      </c>
      <c r="F13681">
        <f t="shared" si="218"/>
        <v>295.45544234454263</v>
      </c>
    </row>
    <row r="13682" spans="1:6" x14ac:dyDescent="0.2">
      <c r="A13682">
        <v>14</v>
      </c>
      <c r="B13682" s="1" t="s">
        <v>1853</v>
      </c>
      <c r="C13682" s="2">
        <v>77.245520679999998</v>
      </c>
      <c r="D13682" s="2">
        <v>1.5745693217105656E-5</v>
      </c>
      <c r="E13682" s="2">
        <v>7.3624971999999997E-2</v>
      </c>
      <c r="F13682">
        <f t="shared" si="218"/>
        <v>295.23174782073102</v>
      </c>
    </row>
    <row r="13683" spans="1:6" x14ac:dyDescent="0.2">
      <c r="A13683">
        <v>14</v>
      </c>
      <c r="B13683" s="1" t="s">
        <v>1854</v>
      </c>
      <c r="C13683" s="2">
        <v>76.863390440000003</v>
      </c>
      <c r="D13683" s="2">
        <v>1.5667800071858131E-5</v>
      </c>
      <c r="E13683" s="2">
        <v>7.3260752999999998E-2</v>
      </c>
      <c r="F13683">
        <f t="shared" si="218"/>
        <v>293.77125134733996</v>
      </c>
    </row>
    <row r="13684" spans="1:6" x14ac:dyDescent="0.2">
      <c r="A13684">
        <v>14</v>
      </c>
      <c r="B13684" s="1" t="s">
        <v>2017</v>
      </c>
      <c r="C13684" s="2">
        <v>76.684808070000003</v>
      </c>
      <c r="D13684" s="2">
        <v>1.5631397726203409E-5</v>
      </c>
      <c r="E13684" s="2">
        <v>7.3090539999999996E-2</v>
      </c>
      <c r="F13684">
        <f t="shared" si="218"/>
        <v>293.08870736631388</v>
      </c>
    </row>
    <row r="13685" spans="1:6" x14ac:dyDescent="0.2">
      <c r="A13685">
        <v>14</v>
      </c>
      <c r="B13685" s="1" t="s">
        <v>1939</v>
      </c>
      <c r="C13685" s="2">
        <v>76.372302869999999</v>
      </c>
      <c r="D13685" s="2">
        <v>1.556769698965756E-5</v>
      </c>
      <c r="E13685" s="2">
        <v>7.2792682999999997E-2</v>
      </c>
      <c r="F13685">
        <f t="shared" si="218"/>
        <v>291.89431855607927</v>
      </c>
    </row>
    <row r="13686" spans="1:6" x14ac:dyDescent="0.2">
      <c r="A13686">
        <v>14</v>
      </c>
      <c r="B13686" s="1" t="s">
        <v>1000</v>
      </c>
      <c r="C13686" s="2">
        <v>75.855733770000001</v>
      </c>
      <c r="D13686" s="2">
        <v>1.5462399591093011E-5</v>
      </c>
      <c r="E13686" s="2">
        <v>7.2300324999999999E-2</v>
      </c>
      <c r="F13686">
        <f t="shared" si="218"/>
        <v>289.91999233299396</v>
      </c>
    </row>
    <row r="13687" spans="1:6" x14ac:dyDescent="0.2">
      <c r="A13687">
        <v>14</v>
      </c>
      <c r="B13687" s="1" t="s">
        <v>1855</v>
      </c>
      <c r="C13687" s="2">
        <v>75.529387209999996</v>
      </c>
      <c r="D13687" s="2">
        <v>1.5395877353567673E-5</v>
      </c>
      <c r="E13687" s="2">
        <v>7.1989275000000005E-2</v>
      </c>
      <c r="F13687">
        <f t="shared" si="218"/>
        <v>288.67270037939386</v>
      </c>
    </row>
    <row r="13688" spans="1:6" x14ac:dyDescent="0.2">
      <c r="A13688">
        <v>14</v>
      </c>
      <c r="B13688" s="1" t="s">
        <v>1856</v>
      </c>
      <c r="C13688" s="2">
        <v>74.94626968</v>
      </c>
      <c r="D13688" s="2">
        <v>1.5277015021771302E-5</v>
      </c>
      <c r="E13688" s="2">
        <v>7.1433489000000003E-2</v>
      </c>
      <c r="F13688">
        <f t="shared" si="218"/>
        <v>286.44403165821194</v>
      </c>
    </row>
    <row r="13689" spans="1:6" x14ac:dyDescent="0.2">
      <c r="A13689">
        <v>14</v>
      </c>
      <c r="B13689" s="1" t="s">
        <v>1685</v>
      </c>
      <c r="C13689" s="2">
        <v>74.797026790000004</v>
      </c>
      <c r="D13689" s="2">
        <v>1.5246593368521006E-5</v>
      </c>
      <c r="E13689" s="2">
        <v>7.1291241000000005E-2</v>
      </c>
      <c r="F13689">
        <f t="shared" si="218"/>
        <v>285.87362565976889</v>
      </c>
    </row>
    <row r="13690" spans="1:6" x14ac:dyDescent="0.2">
      <c r="A13690">
        <v>14</v>
      </c>
      <c r="B13690" s="1" t="s">
        <v>1857</v>
      </c>
      <c r="C13690" s="2">
        <v>74.15654121</v>
      </c>
      <c r="D13690" s="2">
        <v>1.5116036981274113E-5</v>
      </c>
      <c r="E13690" s="2">
        <v>7.0680775000000001E-2</v>
      </c>
      <c r="F13690">
        <f t="shared" si="218"/>
        <v>283.42569339888962</v>
      </c>
    </row>
    <row r="13691" spans="1:6" x14ac:dyDescent="0.2">
      <c r="A13691">
        <v>14</v>
      </c>
      <c r="B13691" s="1" t="s">
        <v>1858</v>
      </c>
      <c r="C13691" s="2">
        <v>74.086814889999999</v>
      </c>
      <c r="D13691" s="2">
        <v>1.5101824041677715E-5</v>
      </c>
      <c r="E13691" s="2">
        <v>7.0614316999999996E-2</v>
      </c>
      <c r="F13691">
        <f t="shared" si="218"/>
        <v>283.15920078145717</v>
      </c>
    </row>
    <row r="13692" spans="1:6" x14ac:dyDescent="0.2">
      <c r="A13692">
        <v>14</v>
      </c>
      <c r="B13692" s="1" t="s">
        <v>1859</v>
      </c>
      <c r="C13692" s="2">
        <v>73.139501390000007</v>
      </c>
      <c r="D13692" s="2">
        <v>1.4908724133211288E-5</v>
      </c>
      <c r="E13692" s="2">
        <v>6.9711405000000004E-2</v>
      </c>
      <c r="F13692">
        <f t="shared" si="218"/>
        <v>279.53857749771169</v>
      </c>
    </row>
    <row r="13693" spans="1:6" x14ac:dyDescent="0.2">
      <c r="A13693">
        <v>14</v>
      </c>
      <c r="B13693" s="1" t="s">
        <v>148</v>
      </c>
      <c r="C13693" s="2">
        <v>72.95358487</v>
      </c>
      <c r="D13693" s="2">
        <v>1.487082688178482E-5</v>
      </c>
      <c r="E13693" s="2">
        <v>6.9534202000000003E-2</v>
      </c>
      <c r="F13693">
        <f t="shared" si="218"/>
        <v>278.82800403346539</v>
      </c>
    </row>
    <row r="13694" spans="1:6" x14ac:dyDescent="0.2">
      <c r="A13694">
        <v>14</v>
      </c>
      <c r="B13694" s="1" t="s">
        <v>1860</v>
      </c>
      <c r="C13694" s="2">
        <v>72.890135419999993</v>
      </c>
      <c r="D13694" s="2">
        <v>1.4857893487429104E-5</v>
      </c>
      <c r="E13694" s="2">
        <v>6.9473726999999999E-2</v>
      </c>
      <c r="F13694">
        <f t="shared" si="218"/>
        <v>278.5855028892957</v>
      </c>
    </row>
    <row r="13695" spans="1:6" x14ac:dyDescent="0.2">
      <c r="A13695">
        <v>14</v>
      </c>
      <c r="B13695" s="1" t="s">
        <v>1074</v>
      </c>
      <c r="C13695" s="2">
        <v>72.611749739999993</v>
      </c>
      <c r="D13695" s="2">
        <v>1.4801147377605926E-5</v>
      </c>
      <c r="E13695" s="2">
        <v>6.9208388999999995E-2</v>
      </c>
      <c r="F13695">
        <f t="shared" si="218"/>
        <v>277.52151333011113</v>
      </c>
    </row>
    <row r="13696" spans="1:6" x14ac:dyDescent="0.2">
      <c r="A13696">
        <v>14</v>
      </c>
      <c r="B13696" s="1" t="s">
        <v>597</v>
      </c>
      <c r="C13696" s="2">
        <v>72.222670339999993</v>
      </c>
      <c r="D13696" s="2">
        <v>1.472183760062277E-5</v>
      </c>
      <c r="E13696" s="2">
        <v>6.8837545999999999E-2</v>
      </c>
      <c r="F13696">
        <f t="shared" si="218"/>
        <v>276.03445501167693</v>
      </c>
    </row>
    <row r="13697" spans="1:6" x14ac:dyDescent="0.2">
      <c r="A13697">
        <v>14</v>
      </c>
      <c r="B13697" s="1" t="s">
        <v>1861</v>
      </c>
      <c r="C13697" s="2">
        <v>72.096294150000006</v>
      </c>
      <c r="D13697" s="2">
        <v>1.4696077102064211E-5</v>
      </c>
      <c r="E13697" s="2">
        <v>6.8717093000000007E-2</v>
      </c>
      <c r="F13697">
        <f t="shared" si="218"/>
        <v>275.55144566370393</v>
      </c>
    </row>
    <row r="13698" spans="1:6" x14ac:dyDescent="0.2">
      <c r="A13698">
        <v>14</v>
      </c>
      <c r="B13698" s="1" t="s">
        <v>1862</v>
      </c>
      <c r="C13698" s="2">
        <v>71.999033979999993</v>
      </c>
      <c r="D13698" s="2">
        <v>1.4676251742987418E-5</v>
      </c>
      <c r="E13698" s="2">
        <v>6.8624392000000006E-2</v>
      </c>
      <c r="F13698">
        <f t="shared" si="218"/>
        <v>275.17972018101409</v>
      </c>
    </row>
    <row r="13699" spans="1:6" x14ac:dyDescent="0.2">
      <c r="A13699">
        <v>14</v>
      </c>
      <c r="B13699" s="1" t="s">
        <v>410</v>
      </c>
      <c r="C13699" s="2">
        <v>71.943976269999993</v>
      </c>
      <c r="D13699" s="2">
        <v>1.4665028828798001E-5</v>
      </c>
      <c r="E13699" s="2">
        <v>6.8571914999999997E-2</v>
      </c>
      <c r="F13699">
        <f t="shared" ref="F13699:F13762" si="219">D13699*$I$8</f>
        <v>274.96929053996251</v>
      </c>
    </row>
    <row r="13700" spans="1:6" x14ac:dyDescent="0.2">
      <c r="A13700">
        <v>14</v>
      </c>
      <c r="B13700" s="1" t="s">
        <v>1863</v>
      </c>
      <c r="C13700" s="2">
        <v>71.569484759999995</v>
      </c>
      <c r="D13700" s="2">
        <v>1.4588692609733355E-5</v>
      </c>
      <c r="E13700" s="2">
        <v>6.8214975999999997E-2</v>
      </c>
      <c r="F13700">
        <f t="shared" si="219"/>
        <v>273.53798643250042</v>
      </c>
    </row>
    <row r="13701" spans="1:6" x14ac:dyDescent="0.2">
      <c r="A13701">
        <v>14</v>
      </c>
      <c r="B13701" s="1" t="s">
        <v>1864</v>
      </c>
      <c r="C13701" s="2">
        <v>71.412762380000004</v>
      </c>
      <c r="D13701" s="2">
        <v>1.4556746323686665E-5</v>
      </c>
      <c r="E13701" s="2">
        <v>6.8065599000000004E-2</v>
      </c>
      <c r="F13701">
        <f t="shared" si="219"/>
        <v>272.93899356912493</v>
      </c>
    </row>
    <row r="13702" spans="1:6" x14ac:dyDescent="0.2">
      <c r="A13702">
        <v>14</v>
      </c>
      <c r="B13702" s="1" t="s">
        <v>1865</v>
      </c>
      <c r="C13702" s="2">
        <v>71.114214919999995</v>
      </c>
      <c r="D13702" s="2">
        <v>1.4495890613103842E-5</v>
      </c>
      <c r="E13702" s="2">
        <v>6.7781044999999998E-2</v>
      </c>
      <c r="F13702">
        <f t="shared" si="219"/>
        <v>271.79794899569703</v>
      </c>
    </row>
    <row r="13703" spans="1:6" x14ac:dyDescent="0.2">
      <c r="A13703">
        <v>14</v>
      </c>
      <c r="B13703" s="1" t="s">
        <v>1866</v>
      </c>
      <c r="C13703" s="2">
        <v>71.085847040000004</v>
      </c>
      <c r="D13703" s="2">
        <v>1.4490107958288066E-5</v>
      </c>
      <c r="E13703" s="2">
        <v>6.7754006000000006E-2</v>
      </c>
      <c r="F13703">
        <f t="shared" si="219"/>
        <v>271.68952421790124</v>
      </c>
    </row>
    <row r="13704" spans="1:6" x14ac:dyDescent="0.2">
      <c r="A13704">
        <v>14</v>
      </c>
      <c r="B13704" s="1" t="s">
        <v>1867</v>
      </c>
      <c r="C13704" s="2">
        <v>71.067734759999993</v>
      </c>
      <c r="D13704" s="2">
        <v>1.4486416032917868E-5</v>
      </c>
      <c r="E13704" s="2">
        <v>6.7736743000000002E-2</v>
      </c>
      <c r="F13704">
        <f t="shared" si="219"/>
        <v>271.62030061721003</v>
      </c>
    </row>
    <row r="13705" spans="1:6" x14ac:dyDescent="0.2">
      <c r="A13705">
        <v>14</v>
      </c>
      <c r="B13705" s="1" t="s">
        <v>1868</v>
      </c>
      <c r="C13705" s="2">
        <v>71.014024460000002</v>
      </c>
      <c r="D13705" s="2">
        <v>1.4475467719445323E-5</v>
      </c>
      <c r="E13705" s="2">
        <v>6.7685549999999997E-2</v>
      </c>
      <c r="F13705">
        <f t="shared" si="219"/>
        <v>271.41501973959981</v>
      </c>
    </row>
    <row r="13706" spans="1:6" x14ac:dyDescent="0.2">
      <c r="A13706">
        <v>14</v>
      </c>
      <c r="B13706" s="1" t="s">
        <v>48</v>
      </c>
      <c r="C13706" s="2">
        <v>70.608997630000005</v>
      </c>
      <c r="D13706" s="2">
        <v>1.4392907217464947E-5</v>
      </c>
      <c r="E13706" s="2">
        <v>6.7299506999999995E-2</v>
      </c>
      <c r="F13706">
        <f t="shared" si="219"/>
        <v>269.86701032746777</v>
      </c>
    </row>
    <row r="13707" spans="1:6" x14ac:dyDescent="0.2">
      <c r="A13707">
        <v>14</v>
      </c>
      <c r="B13707" s="1" t="s">
        <v>1558</v>
      </c>
      <c r="C13707" s="2">
        <v>70.551561930000005</v>
      </c>
      <c r="D13707" s="2">
        <v>1.4381199688614763E-5</v>
      </c>
      <c r="E13707" s="2">
        <v>6.7244763999999999E-2</v>
      </c>
      <c r="F13707">
        <f t="shared" si="219"/>
        <v>269.64749416152682</v>
      </c>
    </row>
    <row r="13708" spans="1:6" x14ac:dyDescent="0.2">
      <c r="A13708">
        <v>14</v>
      </c>
      <c r="B13708" s="1" t="s">
        <v>735</v>
      </c>
      <c r="C13708" s="2">
        <v>70.057776770000004</v>
      </c>
      <c r="D13708" s="2">
        <v>1.4280546549526506E-5</v>
      </c>
      <c r="E13708" s="2">
        <v>6.6774122000000005E-2</v>
      </c>
      <c r="F13708">
        <f t="shared" si="219"/>
        <v>267.76024780362201</v>
      </c>
    </row>
    <row r="13709" spans="1:6" x14ac:dyDescent="0.2">
      <c r="A13709">
        <v>14</v>
      </c>
      <c r="B13709" s="1" t="s">
        <v>1870</v>
      </c>
      <c r="C13709" s="2">
        <v>70.045317949999998</v>
      </c>
      <c r="D13709" s="2">
        <v>1.4278007134485913E-5</v>
      </c>
      <c r="E13709" s="2">
        <v>6.6762247999999996E-2</v>
      </c>
      <c r="F13709">
        <f t="shared" si="219"/>
        <v>267.71263377161085</v>
      </c>
    </row>
    <row r="13710" spans="1:6" x14ac:dyDescent="0.2">
      <c r="A13710">
        <v>14</v>
      </c>
      <c r="B13710" s="1" t="s">
        <v>1940</v>
      </c>
      <c r="C13710" s="2">
        <v>68.922930809999997</v>
      </c>
      <c r="D13710" s="2">
        <v>1.4049220253727641E-5</v>
      </c>
      <c r="E13710" s="2">
        <v>6.5692468000000004E-2</v>
      </c>
      <c r="F13710">
        <f t="shared" si="219"/>
        <v>263.42287975739328</v>
      </c>
    </row>
    <row r="13711" spans="1:6" x14ac:dyDescent="0.2">
      <c r="A13711">
        <v>14</v>
      </c>
      <c r="B13711" s="1" t="s">
        <v>1019</v>
      </c>
      <c r="C13711" s="2">
        <v>68.784248669999997</v>
      </c>
      <c r="D13711" s="2">
        <v>1.4020951136470566E-5</v>
      </c>
      <c r="E13711" s="2">
        <v>6.5560284999999996E-2</v>
      </c>
      <c r="F13711">
        <f t="shared" si="219"/>
        <v>262.89283380882313</v>
      </c>
    </row>
    <row r="13712" spans="1:6" x14ac:dyDescent="0.2">
      <c r="A13712">
        <v>14</v>
      </c>
      <c r="B13712" s="1" t="s">
        <v>1559</v>
      </c>
      <c r="C13712" s="2">
        <v>68.733373749999998</v>
      </c>
      <c r="D13712" s="2">
        <v>1.4010580896002463E-5</v>
      </c>
      <c r="E13712" s="2">
        <v>6.5511794999999998E-2</v>
      </c>
      <c r="F13712">
        <f t="shared" si="219"/>
        <v>262.69839180004618</v>
      </c>
    </row>
    <row r="13713" spans="1:6" x14ac:dyDescent="0.2">
      <c r="A13713">
        <v>14</v>
      </c>
      <c r="B13713" s="1" t="s">
        <v>1871</v>
      </c>
      <c r="C13713" s="2">
        <v>68.455253510000006</v>
      </c>
      <c r="D13713" s="2">
        <v>1.3953889107504897E-5</v>
      </c>
      <c r="E13713" s="2">
        <v>6.5246710999999999E-2</v>
      </c>
      <c r="F13713">
        <f t="shared" si="219"/>
        <v>261.63542076571679</v>
      </c>
    </row>
    <row r="13714" spans="1:6" x14ac:dyDescent="0.2">
      <c r="A13714">
        <v>14</v>
      </c>
      <c r="B13714" s="1" t="s">
        <v>1560</v>
      </c>
      <c r="C13714" s="2">
        <v>68.320895100000001</v>
      </c>
      <c r="D13714" s="2">
        <v>1.3926501535539834E-5</v>
      </c>
      <c r="E13714" s="2">
        <v>6.511865E-2</v>
      </c>
      <c r="F13714">
        <f t="shared" si="219"/>
        <v>261.12190379137189</v>
      </c>
    </row>
    <row r="13715" spans="1:6" x14ac:dyDescent="0.2">
      <c r="A13715">
        <v>14</v>
      </c>
      <c r="B13715" s="1" t="s">
        <v>1872</v>
      </c>
      <c r="C13715" s="2">
        <v>68.168067570000005</v>
      </c>
      <c r="D13715" s="2">
        <v>1.3895349110755622E-5</v>
      </c>
      <c r="E13715" s="2">
        <v>6.4972984999999997E-2</v>
      </c>
      <c r="F13715">
        <f t="shared" si="219"/>
        <v>260.53779582666789</v>
      </c>
    </row>
    <row r="13716" spans="1:6" x14ac:dyDescent="0.2">
      <c r="A13716">
        <v>14</v>
      </c>
      <c r="B13716" s="1" t="s">
        <v>896</v>
      </c>
      <c r="C13716" s="2">
        <v>67.192614489999997</v>
      </c>
      <c r="D13716" s="2">
        <v>1.3696513169713507E-5</v>
      </c>
      <c r="E13716" s="2">
        <v>6.4043251999999995E-2</v>
      </c>
      <c r="F13716">
        <f t="shared" si="219"/>
        <v>256.80962193212827</v>
      </c>
    </row>
    <row r="13717" spans="1:6" x14ac:dyDescent="0.2">
      <c r="A13717">
        <v>14</v>
      </c>
      <c r="B13717" s="1" t="s">
        <v>1689</v>
      </c>
      <c r="C13717" s="2">
        <v>67.133966229999999</v>
      </c>
      <c r="D13717" s="2">
        <v>1.3684558414672744E-5</v>
      </c>
      <c r="E13717" s="2">
        <v>6.3987352999999997E-2</v>
      </c>
      <c r="F13717">
        <f t="shared" si="219"/>
        <v>256.58547027511395</v>
      </c>
    </row>
    <row r="13718" spans="1:6" x14ac:dyDescent="0.2">
      <c r="A13718">
        <v>14</v>
      </c>
      <c r="B13718" s="1" t="s">
        <v>897</v>
      </c>
      <c r="C13718" s="2">
        <v>66.959594120000006</v>
      </c>
      <c r="D13718" s="2">
        <v>1.3649014517053476E-5</v>
      </c>
      <c r="E13718" s="2">
        <v>6.3821154000000005E-2</v>
      </c>
      <c r="F13718">
        <f t="shared" si="219"/>
        <v>255.91902219475267</v>
      </c>
    </row>
    <row r="13719" spans="1:6" x14ac:dyDescent="0.2">
      <c r="A13719">
        <v>14</v>
      </c>
      <c r="B13719" s="1" t="s">
        <v>1873</v>
      </c>
      <c r="C13719" s="2">
        <v>66.788207510000007</v>
      </c>
      <c r="D13719" s="2">
        <v>1.3614079061053748E-5</v>
      </c>
      <c r="E13719" s="2">
        <v>6.36578E-2</v>
      </c>
      <c r="F13719">
        <f t="shared" si="219"/>
        <v>255.26398239475779</v>
      </c>
    </row>
    <row r="13720" spans="1:6" x14ac:dyDescent="0.2">
      <c r="A13720">
        <v>14</v>
      </c>
      <c r="B13720" s="1" t="s">
        <v>122</v>
      </c>
      <c r="C13720" s="2">
        <v>66.686663229999994</v>
      </c>
      <c r="D13720" s="2">
        <v>1.3593380283497438E-5</v>
      </c>
      <c r="E13720" s="2">
        <v>6.3561014999999998E-2</v>
      </c>
      <c r="F13720">
        <f t="shared" si="219"/>
        <v>254.87588031557695</v>
      </c>
    </row>
    <row r="13721" spans="1:6" x14ac:dyDescent="0.2">
      <c r="A13721">
        <v>14</v>
      </c>
      <c r="B13721" s="1" t="s">
        <v>1874</v>
      </c>
      <c r="C13721" s="2">
        <v>66.26457757</v>
      </c>
      <c r="D13721" s="2">
        <v>1.3507342575087472E-5</v>
      </c>
      <c r="E13721" s="2">
        <v>6.3158713000000005E-2</v>
      </c>
      <c r="F13721">
        <f t="shared" si="219"/>
        <v>253.26267328289009</v>
      </c>
    </row>
    <row r="13722" spans="1:6" x14ac:dyDescent="0.2">
      <c r="A13722">
        <v>14</v>
      </c>
      <c r="B13722" s="1" t="s">
        <v>898</v>
      </c>
      <c r="C13722" s="2">
        <v>66.181904149999994</v>
      </c>
      <c r="D13722" s="2">
        <v>1.3490490560065698E-5</v>
      </c>
      <c r="E13722" s="2">
        <v>6.3079915E-2</v>
      </c>
      <c r="F13722">
        <f t="shared" si="219"/>
        <v>252.94669800123182</v>
      </c>
    </row>
    <row r="13723" spans="1:6" x14ac:dyDescent="0.2">
      <c r="A13723">
        <v>14</v>
      </c>
      <c r="B13723" s="1" t="s">
        <v>1030</v>
      </c>
      <c r="C13723" s="2">
        <v>66.105831980000005</v>
      </c>
      <c r="D13723" s="2">
        <v>1.34749839602385E-5</v>
      </c>
      <c r="E13723" s="2">
        <v>6.3007408000000001E-2</v>
      </c>
      <c r="F13723">
        <f t="shared" si="219"/>
        <v>252.65594925447186</v>
      </c>
    </row>
    <row r="13724" spans="1:6" x14ac:dyDescent="0.2">
      <c r="A13724">
        <v>14</v>
      </c>
      <c r="B13724" s="1" t="s">
        <v>900</v>
      </c>
      <c r="C13724" s="2">
        <v>65.380635799999993</v>
      </c>
      <c r="D13724" s="2">
        <v>1.3327160235078745E-5</v>
      </c>
      <c r="E13724" s="2">
        <v>6.2316202000000001E-2</v>
      </c>
      <c r="F13724">
        <f t="shared" si="219"/>
        <v>249.88425440772647</v>
      </c>
    </row>
    <row r="13725" spans="1:6" x14ac:dyDescent="0.2">
      <c r="A13725">
        <v>14</v>
      </c>
      <c r="B13725" s="1" t="s">
        <v>145</v>
      </c>
      <c r="C13725" s="2">
        <v>65.192225199999996</v>
      </c>
      <c r="D13725" s="2">
        <v>1.3288754844007972E-5</v>
      </c>
      <c r="E13725" s="2">
        <v>6.2136623000000002E-2</v>
      </c>
      <c r="F13725">
        <f t="shared" si="219"/>
        <v>249.16415332514947</v>
      </c>
    </row>
    <row r="13726" spans="1:6" x14ac:dyDescent="0.2">
      <c r="A13726">
        <v>14</v>
      </c>
      <c r="B13726" s="1" t="s">
        <v>848</v>
      </c>
      <c r="C13726" s="2">
        <v>64.913575629999997</v>
      </c>
      <c r="D13726" s="2">
        <v>1.3231954840586156E-5</v>
      </c>
      <c r="E13726" s="2">
        <v>6.1871032999999999E-2</v>
      </c>
      <c r="F13726">
        <f t="shared" si="219"/>
        <v>248.09915326099042</v>
      </c>
    </row>
    <row r="13727" spans="1:6" x14ac:dyDescent="0.2">
      <c r="A13727">
        <v>14</v>
      </c>
      <c r="B13727" s="1" t="s">
        <v>2018</v>
      </c>
      <c r="C13727" s="2">
        <v>64.55672912</v>
      </c>
      <c r="D13727" s="2">
        <v>1.3159215591503631E-5</v>
      </c>
      <c r="E13727" s="2">
        <v>6.1530913E-2</v>
      </c>
      <c r="F13727">
        <f t="shared" si="219"/>
        <v>246.73529234069309</v>
      </c>
    </row>
    <row r="13728" spans="1:6" x14ac:dyDescent="0.2">
      <c r="A13728">
        <v>14</v>
      </c>
      <c r="B13728" s="1" t="s">
        <v>902</v>
      </c>
      <c r="C13728" s="2">
        <v>64.36668075</v>
      </c>
      <c r="D13728" s="2">
        <v>1.3120476145666697E-5</v>
      </c>
      <c r="E13728" s="2">
        <v>6.1349771999999997E-2</v>
      </c>
      <c r="F13728">
        <f t="shared" si="219"/>
        <v>246.00892773125057</v>
      </c>
    </row>
    <row r="13729" spans="1:6" x14ac:dyDescent="0.2">
      <c r="A13729">
        <v>14</v>
      </c>
      <c r="B13729" s="1" t="s">
        <v>599</v>
      </c>
      <c r="C13729" s="2">
        <v>63.58502266</v>
      </c>
      <c r="D13729" s="2">
        <v>1.2961143356972377E-5</v>
      </c>
      <c r="E13729" s="2">
        <v>6.0604750999999998E-2</v>
      </c>
      <c r="F13729">
        <f t="shared" si="219"/>
        <v>243.02143794323209</v>
      </c>
    </row>
    <row r="13730" spans="1:6" x14ac:dyDescent="0.2">
      <c r="A13730">
        <v>14</v>
      </c>
      <c r="B13730" s="1" t="s">
        <v>774</v>
      </c>
      <c r="C13730" s="2">
        <v>63.052255010000003</v>
      </c>
      <c r="D13730" s="2">
        <v>1.2852544120037298E-5</v>
      </c>
      <c r="E13730" s="2">
        <v>6.0096954000000001E-2</v>
      </c>
      <c r="F13730">
        <f t="shared" si="219"/>
        <v>240.98520225069933</v>
      </c>
    </row>
    <row r="13731" spans="1:6" x14ac:dyDescent="0.2">
      <c r="A13731">
        <v>14</v>
      </c>
      <c r="B13731" s="1" t="s">
        <v>765</v>
      </c>
      <c r="C13731" s="2">
        <v>62.656220560000001</v>
      </c>
      <c r="D13731" s="2">
        <v>1.2771816642001078E-5</v>
      </c>
      <c r="E13731" s="2">
        <v>5.9719481999999997E-2</v>
      </c>
      <c r="F13731">
        <f t="shared" si="219"/>
        <v>239.47156203752021</v>
      </c>
    </row>
    <row r="13732" spans="1:6" x14ac:dyDescent="0.2">
      <c r="A13732">
        <v>14</v>
      </c>
      <c r="B13732" s="1" t="s">
        <v>777</v>
      </c>
      <c r="C13732" s="2">
        <v>62.04478348</v>
      </c>
      <c r="D13732" s="2">
        <v>1.2647181493109318E-5</v>
      </c>
      <c r="E13732" s="2">
        <v>5.9136702999999999E-2</v>
      </c>
      <c r="F13732">
        <f t="shared" si="219"/>
        <v>237.13465299579971</v>
      </c>
    </row>
    <row r="13733" spans="1:6" x14ac:dyDescent="0.2">
      <c r="A13733">
        <v>14</v>
      </c>
      <c r="B13733" s="1" t="s">
        <v>964</v>
      </c>
      <c r="C13733" s="2">
        <v>61.83927525</v>
      </c>
      <c r="D13733" s="2">
        <v>1.2605290982659948E-5</v>
      </c>
      <c r="E13733" s="2">
        <v>5.8940828000000001E-2</v>
      </c>
      <c r="F13733">
        <f t="shared" si="219"/>
        <v>236.34920592487401</v>
      </c>
    </row>
    <row r="13734" spans="1:6" x14ac:dyDescent="0.2">
      <c r="A13734">
        <v>14</v>
      </c>
      <c r="B13734" s="1" t="s">
        <v>965</v>
      </c>
      <c r="C13734" s="2">
        <v>61.423736150000003</v>
      </c>
      <c r="D13734" s="2">
        <v>1.2520587568543247E-5</v>
      </c>
      <c r="E13734" s="2">
        <v>5.8544764999999999E-2</v>
      </c>
      <c r="F13734">
        <f t="shared" si="219"/>
        <v>234.76101691018587</v>
      </c>
    </row>
    <row r="13735" spans="1:6" x14ac:dyDescent="0.2">
      <c r="A13735">
        <v>14</v>
      </c>
      <c r="B13735" s="1" t="s">
        <v>1561</v>
      </c>
      <c r="C13735" s="2">
        <v>61.222217649999997</v>
      </c>
      <c r="D13735" s="2">
        <v>1.2479510167070154E-5</v>
      </c>
      <c r="E13735" s="2">
        <v>5.8352691999999998E-2</v>
      </c>
      <c r="F13735">
        <f t="shared" si="219"/>
        <v>233.99081563256539</v>
      </c>
    </row>
    <row r="13736" spans="1:6" x14ac:dyDescent="0.2">
      <c r="A13736">
        <v>14</v>
      </c>
      <c r="B13736" s="1" t="s">
        <v>476</v>
      </c>
      <c r="C13736" s="2">
        <v>61.206107729999999</v>
      </c>
      <c r="D13736" s="2">
        <v>1.2476226293232503E-5</v>
      </c>
      <c r="E13736" s="2">
        <v>5.8337337000000003E-2</v>
      </c>
      <c r="F13736">
        <f t="shared" si="219"/>
        <v>233.92924299810943</v>
      </c>
    </row>
    <row r="13737" spans="1:6" x14ac:dyDescent="0.2">
      <c r="A13737">
        <v>14</v>
      </c>
      <c r="B13737" s="1" t="s">
        <v>1875</v>
      </c>
      <c r="C13737" s="2">
        <v>60.812477809999997</v>
      </c>
      <c r="D13737" s="2">
        <v>1.2395988990307706E-5</v>
      </c>
      <c r="E13737" s="2">
        <v>5.7962157E-2</v>
      </c>
      <c r="F13737">
        <f t="shared" si="219"/>
        <v>232.42479356826951</v>
      </c>
    </row>
    <row r="13738" spans="1:6" x14ac:dyDescent="0.2">
      <c r="A13738">
        <v>14</v>
      </c>
      <c r="B13738" s="1" t="s">
        <v>904</v>
      </c>
      <c r="C13738" s="2">
        <v>60.726742569999999</v>
      </c>
      <c r="D13738" s="2">
        <v>1.2378512707768377E-5</v>
      </c>
      <c r="E13738" s="2">
        <v>5.7880439999999998E-2</v>
      </c>
      <c r="F13738">
        <f t="shared" si="219"/>
        <v>232.09711327065708</v>
      </c>
    </row>
    <row r="13739" spans="1:6" x14ac:dyDescent="0.2">
      <c r="A13739">
        <v>14</v>
      </c>
      <c r="B13739" s="1" t="s">
        <v>1562</v>
      </c>
      <c r="C13739" s="2">
        <v>60.194511249999998</v>
      </c>
      <c r="D13739" s="2">
        <v>1.2270022968938467E-5</v>
      </c>
      <c r="E13739" s="2">
        <v>5.7373155000000002E-2</v>
      </c>
      <c r="F13739">
        <f t="shared" si="219"/>
        <v>230.06293066759628</v>
      </c>
    </row>
    <row r="13740" spans="1:6" x14ac:dyDescent="0.2">
      <c r="A13740">
        <v>14</v>
      </c>
      <c r="B13740" s="1" t="s">
        <v>2019</v>
      </c>
      <c r="C13740" s="2">
        <v>59.990170919999997</v>
      </c>
      <c r="D13740" s="2">
        <v>1.2228370274686262E-5</v>
      </c>
      <c r="E13740" s="2">
        <v>5.7178392000000001E-2</v>
      </c>
      <c r="F13740">
        <f t="shared" si="219"/>
        <v>229.2819426503674</v>
      </c>
    </row>
    <row r="13741" spans="1:6" x14ac:dyDescent="0.2">
      <c r="A13741">
        <v>14</v>
      </c>
      <c r="B13741" s="1" t="s">
        <v>1046</v>
      </c>
      <c r="C13741" s="2">
        <v>59.55470382</v>
      </c>
      <c r="D13741" s="2">
        <v>1.2139604951367443E-5</v>
      </c>
      <c r="E13741" s="2">
        <v>5.6763335999999998E-2</v>
      </c>
      <c r="F13741">
        <f t="shared" si="219"/>
        <v>227.61759283813956</v>
      </c>
    </row>
    <row r="13742" spans="1:6" x14ac:dyDescent="0.2">
      <c r="A13742">
        <v>14</v>
      </c>
      <c r="B13742" s="1" t="s">
        <v>609</v>
      </c>
      <c r="C13742" s="2">
        <v>59.150564780000003</v>
      </c>
      <c r="D13742" s="2">
        <v>1.205722537789678E-5</v>
      </c>
      <c r="E13742" s="2">
        <v>5.6378139000000001E-2</v>
      </c>
      <c r="F13742">
        <f t="shared" si="219"/>
        <v>226.07297583556462</v>
      </c>
    </row>
    <row r="13743" spans="1:6" x14ac:dyDescent="0.2">
      <c r="A13743">
        <v>14</v>
      </c>
      <c r="B13743" s="1" t="s">
        <v>1563</v>
      </c>
      <c r="C13743" s="2">
        <v>59.127195209999996</v>
      </c>
      <c r="D13743" s="2">
        <v>1.2052461782594933E-5</v>
      </c>
      <c r="E13743" s="2">
        <v>5.6355864999999998E-2</v>
      </c>
      <c r="F13743">
        <f t="shared" si="219"/>
        <v>225.98365842365499</v>
      </c>
    </row>
    <row r="13744" spans="1:6" x14ac:dyDescent="0.2">
      <c r="A13744">
        <v>14</v>
      </c>
      <c r="B13744" s="1" t="s">
        <v>969</v>
      </c>
      <c r="C13744" s="2">
        <v>59.071593739999997</v>
      </c>
      <c r="D13744" s="2">
        <v>1.2041127873255943E-5</v>
      </c>
      <c r="E13744" s="2">
        <v>5.6302868999999998E-2</v>
      </c>
      <c r="F13744">
        <f t="shared" si="219"/>
        <v>225.77114762354893</v>
      </c>
    </row>
    <row r="13745" spans="1:6" x14ac:dyDescent="0.2">
      <c r="A13745">
        <v>14</v>
      </c>
      <c r="B13745" s="1" t="s">
        <v>1876</v>
      </c>
      <c r="C13745" s="2">
        <v>58.530451139999997</v>
      </c>
      <c r="D13745" s="2">
        <v>1.193082157797035E-5</v>
      </c>
      <c r="E13745" s="2">
        <v>5.5787089999999998E-2</v>
      </c>
      <c r="F13745">
        <f t="shared" si="219"/>
        <v>223.70290458694407</v>
      </c>
    </row>
    <row r="13746" spans="1:6" x14ac:dyDescent="0.2">
      <c r="A13746">
        <v>14</v>
      </c>
      <c r="B13746" s="1" t="s">
        <v>1117</v>
      </c>
      <c r="C13746" s="2">
        <v>58.349427390000002</v>
      </c>
      <c r="D13746" s="2">
        <v>1.1893921785845658E-5</v>
      </c>
      <c r="E13746" s="2">
        <v>5.5614550999999998E-2</v>
      </c>
      <c r="F13746">
        <f t="shared" si="219"/>
        <v>223.01103348460609</v>
      </c>
    </row>
    <row r="13747" spans="1:6" x14ac:dyDescent="0.2">
      <c r="A13747">
        <v>14</v>
      </c>
      <c r="B13747" s="1" t="s">
        <v>943</v>
      </c>
      <c r="C13747" s="2">
        <v>58.041608609999997</v>
      </c>
      <c r="D13747" s="2">
        <v>1.1831176163631231E-5</v>
      </c>
      <c r="E13747" s="2">
        <v>5.5321160000000001E-2</v>
      </c>
      <c r="F13747">
        <f t="shared" si="219"/>
        <v>221.8345530680856</v>
      </c>
    </row>
    <row r="13748" spans="1:6" x14ac:dyDescent="0.2">
      <c r="A13748">
        <v>14</v>
      </c>
      <c r="B13748" s="1" t="s">
        <v>441</v>
      </c>
      <c r="C13748" s="2">
        <v>57.790197300000003</v>
      </c>
      <c r="D13748" s="2">
        <v>1.1779928697913548E-5</v>
      </c>
      <c r="E13748" s="2">
        <v>5.5081533000000002E-2</v>
      </c>
      <c r="F13748">
        <f t="shared" si="219"/>
        <v>220.87366308587903</v>
      </c>
    </row>
    <row r="13749" spans="1:6" x14ac:dyDescent="0.2">
      <c r="A13749">
        <v>14</v>
      </c>
      <c r="B13749" s="1" t="s">
        <v>507</v>
      </c>
      <c r="C13749" s="2">
        <v>57.731783530000001</v>
      </c>
      <c r="D13749" s="2">
        <v>1.1768021634430309E-5</v>
      </c>
      <c r="E13749" s="2">
        <v>5.5025856999999997E-2</v>
      </c>
      <c r="F13749">
        <f t="shared" si="219"/>
        <v>220.6504056455683</v>
      </c>
    </row>
    <row r="13750" spans="1:6" x14ac:dyDescent="0.2">
      <c r="A13750">
        <v>14</v>
      </c>
      <c r="B13750" s="1" t="s">
        <v>907</v>
      </c>
      <c r="C13750" s="2">
        <v>57.488033510000001</v>
      </c>
      <c r="D13750" s="2">
        <v>1.1718335586028727E-5</v>
      </c>
      <c r="E13750" s="2">
        <v>5.4793530999999999E-2</v>
      </c>
      <c r="F13750">
        <f t="shared" si="219"/>
        <v>219.71879223803862</v>
      </c>
    </row>
    <row r="13751" spans="1:6" x14ac:dyDescent="0.2">
      <c r="A13751">
        <v>14</v>
      </c>
      <c r="B13751" s="1" t="s">
        <v>974</v>
      </c>
      <c r="C13751" s="2">
        <v>57.408836370000003</v>
      </c>
      <c r="D13751" s="2">
        <v>1.1702192100738256E-5</v>
      </c>
      <c r="E13751" s="2">
        <v>5.4718045999999999E-2</v>
      </c>
      <c r="F13751">
        <f t="shared" si="219"/>
        <v>219.41610188884229</v>
      </c>
    </row>
    <row r="13752" spans="1:6" x14ac:dyDescent="0.2">
      <c r="A13752">
        <v>14</v>
      </c>
      <c r="B13752" s="1" t="s">
        <v>141</v>
      </c>
      <c r="C13752" s="2">
        <v>57.33460822</v>
      </c>
      <c r="D13752" s="2">
        <v>1.1687061472920604E-5</v>
      </c>
      <c r="E13752" s="2">
        <v>5.4647296999999997E-2</v>
      </c>
      <c r="F13752">
        <f t="shared" si="219"/>
        <v>219.13240261726133</v>
      </c>
    </row>
    <row r="13753" spans="1:6" x14ac:dyDescent="0.2">
      <c r="A13753">
        <v>14</v>
      </c>
      <c r="B13753" s="1" t="s">
        <v>1941</v>
      </c>
      <c r="C13753" s="2">
        <v>56.970872040000003</v>
      </c>
      <c r="D13753" s="2">
        <v>1.1612917782321189E-5</v>
      </c>
      <c r="E13753" s="2">
        <v>5.4300609999999999E-2</v>
      </c>
      <c r="F13753">
        <f t="shared" si="219"/>
        <v>217.7422084185223</v>
      </c>
    </row>
    <row r="13754" spans="1:6" x14ac:dyDescent="0.2">
      <c r="A13754">
        <v>14</v>
      </c>
      <c r="B13754" s="1" t="s">
        <v>533</v>
      </c>
      <c r="C13754" s="2">
        <v>56.859611469999997</v>
      </c>
      <c r="D13754" s="2">
        <v>1.1590238415014928E-5</v>
      </c>
      <c r="E13754" s="2">
        <v>5.4194564000000001E-2</v>
      </c>
      <c r="F13754">
        <f t="shared" si="219"/>
        <v>217.3169702815299</v>
      </c>
    </row>
    <row r="13755" spans="1:6" x14ac:dyDescent="0.2">
      <c r="A13755">
        <v>14</v>
      </c>
      <c r="B13755" s="1" t="s">
        <v>140</v>
      </c>
      <c r="C13755" s="2">
        <v>56.526294999999998</v>
      </c>
      <c r="D13755" s="2">
        <v>1.1522295268484221E-5</v>
      </c>
      <c r="E13755" s="2">
        <v>5.387687E-2</v>
      </c>
      <c r="F13755">
        <f t="shared" si="219"/>
        <v>216.04303628407914</v>
      </c>
    </row>
    <row r="13756" spans="1:6" x14ac:dyDescent="0.2">
      <c r="A13756">
        <v>14</v>
      </c>
      <c r="B13756" s="1" t="s">
        <v>909</v>
      </c>
      <c r="C13756" s="2">
        <v>56.52429798</v>
      </c>
      <c r="D13756" s="2">
        <v>1.1521888286269109E-5</v>
      </c>
      <c r="E13756" s="2">
        <v>5.3874967000000003E-2</v>
      </c>
      <c r="F13756">
        <f t="shared" si="219"/>
        <v>216.03540536754579</v>
      </c>
    </row>
    <row r="13757" spans="1:6" x14ac:dyDescent="0.2">
      <c r="A13757">
        <v>14</v>
      </c>
      <c r="B13757" s="1" t="s">
        <v>607</v>
      </c>
      <c r="C13757" s="2">
        <v>56.252721569999999</v>
      </c>
      <c r="D13757" s="2">
        <v>1.1466530150474347E-5</v>
      </c>
      <c r="E13757" s="2">
        <v>5.3616118999999997E-2</v>
      </c>
      <c r="F13757">
        <f t="shared" si="219"/>
        <v>214.99744032139401</v>
      </c>
    </row>
    <row r="13758" spans="1:6" x14ac:dyDescent="0.2">
      <c r="A13758">
        <v>14</v>
      </c>
      <c r="B13758" s="1" t="s">
        <v>1902</v>
      </c>
      <c r="C13758" s="2">
        <v>56.101520559999997</v>
      </c>
      <c r="D13758" s="2">
        <v>1.1435709427957946E-5</v>
      </c>
      <c r="E13758" s="2">
        <v>5.3472005000000003E-2</v>
      </c>
      <c r="F13758">
        <f t="shared" si="219"/>
        <v>214.4195517742115</v>
      </c>
    </row>
    <row r="13759" spans="1:6" x14ac:dyDescent="0.2">
      <c r="A13759">
        <v>14</v>
      </c>
      <c r="B13759" s="1" t="s">
        <v>980</v>
      </c>
      <c r="C13759" s="2">
        <v>55.87020854</v>
      </c>
      <c r="D13759" s="2">
        <v>1.1388558945054193E-5</v>
      </c>
      <c r="E13759" s="2">
        <v>5.3251535000000003E-2</v>
      </c>
      <c r="F13759">
        <f t="shared" si="219"/>
        <v>213.53548021976613</v>
      </c>
    </row>
    <row r="13760" spans="1:6" x14ac:dyDescent="0.2">
      <c r="A13760">
        <v>14</v>
      </c>
      <c r="B13760" s="1" t="s">
        <v>977</v>
      </c>
      <c r="C13760" s="2">
        <v>55.822975229999997</v>
      </c>
      <c r="D13760" s="2">
        <v>1.1378930810884796E-5</v>
      </c>
      <c r="E13760" s="2">
        <v>5.3206515000000003E-2</v>
      </c>
      <c r="F13760">
        <f t="shared" si="219"/>
        <v>213.35495270408992</v>
      </c>
    </row>
    <row r="13761" spans="1:6" x14ac:dyDescent="0.2">
      <c r="A13761">
        <v>14</v>
      </c>
      <c r="B13761" s="1" t="s">
        <v>1043</v>
      </c>
      <c r="C13761" s="2">
        <v>54.813172340000001</v>
      </c>
      <c r="D13761" s="2">
        <v>1.1173093193152945E-5</v>
      </c>
      <c r="E13761" s="2">
        <v>5.2244042999999997E-2</v>
      </c>
      <c r="F13761">
        <f t="shared" si="219"/>
        <v>209.49549737161772</v>
      </c>
    </row>
    <row r="13762" spans="1:6" x14ac:dyDescent="0.2">
      <c r="A13762">
        <v>14</v>
      </c>
      <c r="B13762" s="1" t="s">
        <v>987</v>
      </c>
      <c r="C13762" s="2">
        <v>54.581273600000003</v>
      </c>
      <c r="D13762" s="2">
        <v>1.1125822946696665E-5</v>
      </c>
      <c r="E13762" s="2">
        <v>5.2023013E-2</v>
      </c>
      <c r="F13762">
        <f t="shared" si="219"/>
        <v>208.60918025056247</v>
      </c>
    </row>
    <row r="13763" spans="1:6" x14ac:dyDescent="0.2">
      <c r="A13763">
        <v>14</v>
      </c>
      <c r="B13763" s="1" t="s">
        <v>910</v>
      </c>
      <c r="C13763" s="2">
        <v>54.429431360000002</v>
      </c>
      <c r="D13763" s="2">
        <v>1.1094871553589913E-5</v>
      </c>
      <c r="E13763" s="2">
        <v>5.1878288000000002E-2</v>
      </c>
      <c r="F13763">
        <f t="shared" ref="F13763:F13826" si="220">D13763*$I$8</f>
        <v>208.02884162981087</v>
      </c>
    </row>
    <row r="13764" spans="1:6" x14ac:dyDescent="0.2">
      <c r="A13764">
        <v>14</v>
      </c>
      <c r="B13764" s="1" t="s">
        <v>660</v>
      </c>
      <c r="C13764" s="2">
        <v>54.322891179999999</v>
      </c>
      <c r="D13764" s="2">
        <v>1.1073154358110131E-5</v>
      </c>
      <c r="E13764" s="2">
        <v>5.1776741000000001E-2</v>
      </c>
      <c r="F13764">
        <f t="shared" si="220"/>
        <v>207.62164421456495</v>
      </c>
    </row>
    <row r="13765" spans="1:6" x14ac:dyDescent="0.2">
      <c r="A13765">
        <v>14</v>
      </c>
      <c r="B13765" s="1" t="s">
        <v>911</v>
      </c>
      <c r="C13765" s="2">
        <v>53.831106519999999</v>
      </c>
      <c r="D13765" s="2">
        <v>1.097290927055442E-5</v>
      </c>
      <c r="E13765" s="2">
        <v>5.1308007000000003E-2</v>
      </c>
      <c r="F13765">
        <f t="shared" si="220"/>
        <v>205.74204882289538</v>
      </c>
    </row>
    <row r="13766" spans="1:6" x14ac:dyDescent="0.2">
      <c r="A13766">
        <v>14</v>
      </c>
      <c r="B13766" s="1" t="s">
        <v>990</v>
      </c>
      <c r="C13766" s="2">
        <v>53.82226481</v>
      </c>
      <c r="D13766" s="2">
        <v>1.0971107042952343E-5</v>
      </c>
      <c r="E13766" s="2">
        <v>5.1299579999999997E-2</v>
      </c>
      <c r="F13766">
        <f t="shared" si="220"/>
        <v>205.70825705535643</v>
      </c>
    </row>
    <row r="13767" spans="1:6" x14ac:dyDescent="0.2">
      <c r="A13767">
        <v>14</v>
      </c>
      <c r="B13767" s="1" t="s">
        <v>1691</v>
      </c>
      <c r="C13767" s="2">
        <v>53.805488879999999</v>
      </c>
      <c r="D13767" s="2">
        <v>1.0967687365800661E-5</v>
      </c>
      <c r="E13767" s="2">
        <v>5.1283589999999997E-2</v>
      </c>
      <c r="F13767">
        <f t="shared" si="220"/>
        <v>205.64413810876241</v>
      </c>
    </row>
    <row r="13768" spans="1:6" x14ac:dyDescent="0.2">
      <c r="A13768">
        <v>14</v>
      </c>
      <c r="B13768" s="1" t="s">
        <v>1883</v>
      </c>
      <c r="C13768" s="2">
        <v>53.131799030000003</v>
      </c>
      <c r="D13768" s="2">
        <v>1.0830362840791465E-5</v>
      </c>
      <c r="E13768" s="2">
        <v>5.0641476999999997E-2</v>
      </c>
      <c r="F13768">
        <f t="shared" si="220"/>
        <v>203.06930326483996</v>
      </c>
    </row>
    <row r="13769" spans="1:6" x14ac:dyDescent="0.2">
      <c r="A13769">
        <v>14</v>
      </c>
      <c r="B13769" s="1" t="s">
        <v>1150</v>
      </c>
      <c r="C13769" s="2">
        <v>52.27021268</v>
      </c>
      <c r="D13769" s="2">
        <v>1.0654737290092987E-5</v>
      </c>
      <c r="E13769" s="2">
        <v>4.9820272999999998E-2</v>
      </c>
      <c r="F13769">
        <f t="shared" si="220"/>
        <v>199.7763241892435</v>
      </c>
    </row>
    <row r="13770" spans="1:6" x14ac:dyDescent="0.2">
      <c r="A13770">
        <v>14</v>
      </c>
      <c r="B13770" s="1" t="s">
        <v>998</v>
      </c>
      <c r="C13770" s="2">
        <v>51.905072859999997</v>
      </c>
      <c r="D13770" s="2">
        <v>1.0580307450148421E-5</v>
      </c>
      <c r="E13770" s="2">
        <v>4.9472248000000003E-2</v>
      </c>
      <c r="F13770">
        <f t="shared" si="220"/>
        <v>198.38076469028289</v>
      </c>
    </row>
    <row r="13771" spans="1:6" x14ac:dyDescent="0.2">
      <c r="A13771">
        <v>14</v>
      </c>
      <c r="B13771" s="1" t="s">
        <v>138</v>
      </c>
      <c r="C13771" s="2">
        <v>51.826222080000001</v>
      </c>
      <c r="D13771" s="2">
        <v>1.056423453980855E-5</v>
      </c>
      <c r="E13771" s="2">
        <v>4.9397093000000003E-2</v>
      </c>
      <c r="F13771">
        <f t="shared" si="220"/>
        <v>198.07939762141032</v>
      </c>
    </row>
    <row r="13772" spans="1:6" x14ac:dyDescent="0.2">
      <c r="A13772">
        <v>14</v>
      </c>
      <c r="B13772" s="1" t="s">
        <v>912</v>
      </c>
      <c r="C13772" s="2">
        <v>51.770762679999997</v>
      </c>
      <c r="D13772" s="2">
        <v>1.0552929715903744E-5</v>
      </c>
      <c r="E13772" s="2">
        <v>4.9344233000000001E-2</v>
      </c>
      <c r="F13772">
        <f t="shared" si="220"/>
        <v>197.8674321731952</v>
      </c>
    </row>
    <row r="13773" spans="1:6" x14ac:dyDescent="0.2">
      <c r="A13773">
        <v>14</v>
      </c>
      <c r="B13773" s="1" t="s">
        <v>1081</v>
      </c>
      <c r="C13773" s="2">
        <v>51.757964780000002</v>
      </c>
      <c r="D13773" s="2">
        <v>1.0550321009093475E-5</v>
      </c>
      <c r="E13773" s="2">
        <v>4.9332035000000003E-2</v>
      </c>
      <c r="F13773">
        <f t="shared" si="220"/>
        <v>197.81851892050267</v>
      </c>
    </row>
    <row r="13774" spans="1:6" x14ac:dyDescent="0.2">
      <c r="A13774">
        <v>14</v>
      </c>
      <c r="B13774" s="1" t="s">
        <v>1679</v>
      </c>
      <c r="C13774" s="2">
        <v>51.648173919999998</v>
      </c>
      <c r="D13774" s="2">
        <v>1.0527941264532025E-5</v>
      </c>
      <c r="E13774" s="2">
        <v>4.9227390000000003E-2</v>
      </c>
      <c r="F13774">
        <f t="shared" si="220"/>
        <v>197.39889870997547</v>
      </c>
    </row>
    <row r="13775" spans="1:6" x14ac:dyDescent="0.2">
      <c r="A13775">
        <v>14</v>
      </c>
      <c r="B13775" s="1" t="s">
        <v>766</v>
      </c>
      <c r="C13775" s="2">
        <v>51.164098580000001</v>
      </c>
      <c r="D13775" s="2">
        <v>1.0429267432012799E-5</v>
      </c>
      <c r="E13775" s="2">
        <v>4.8766003000000002E-2</v>
      </c>
      <c r="F13775">
        <f t="shared" si="220"/>
        <v>195.54876435023996</v>
      </c>
    </row>
    <row r="13776" spans="1:6" x14ac:dyDescent="0.2">
      <c r="A13776">
        <v>14</v>
      </c>
      <c r="B13776" s="1" t="s">
        <v>914</v>
      </c>
      <c r="C13776" s="2">
        <v>51.08390163</v>
      </c>
      <c r="D13776" s="2">
        <v>1.0412920134819542E-5</v>
      </c>
      <c r="E13776" s="2">
        <v>4.8689564999999997E-2</v>
      </c>
      <c r="F13776">
        <f t="shared" si="220"/>
        <v>195.24225252786641</v>
      </c>
    </row>
    <row r="13777" spans="1:6" x14ac:dyDescent="0.2">
      <c r="A13777">
        <v>14</v>
      </c>
      <c r="B13777" s="1" t="s">
        <v>2020</v>
      </c>
      <c r="C13777" s="2">
        <v>50.984056989999999</v>
      </c>
      <c r="D13777" s="2">
        <v>1.0392568029975107E-5</v>
      </c>
      <c r="E13777" s="2">
        <v>4.8594401000000002E-2</v>
      </c>
      <c r="F13777">
        <f t="shared" si="220"/>
        <v>194.86065056203327</v>
      </c>
    </row>
    <row r="13778" spans="1:6" x14ac:dyDescent="0.2">
      <c r="A13778">
        <v>14</v>
      </c>
      <c r="B13778" s="1" t="s">
        <v>1877</v>
      </c>
      <c r="C13778" s="2">
        <v>50.839938349999997</v>
      </c>
      <c r="D13778" s="2">
        <v>1.0363190885993653E-5</v>
      </c>
      <c r="E13778" s="2">
        <v>4.8457037000000001E-2</v>
      </c>
      <c r="F13778">
        <f t="shared" si="220"/>
        <v>194.30982911238098</v>
      </c>
    </row>
    <row r="13779" spans="1:6" x14ac:dyDescent="0.2">
      <c r="A13779">
        <v>14</v>
      </c>
      <c r="B13779" s="1" t="s">
        <v>153</v>
      </c>
      <c r="C13779" s="2">
        <v>50.695080279999999</v>
      </c>
      <c r="D13779" s="2">
        <v>1.0333662968254102E-5</v>
      </c>
      <c r="E13779" s="2">
        <v>4.8318967999999997E-2</v>
      </c>
      <c r="F13779">
        <f t="shared" si="220"/>
        <v>193.75618065476442</v>
      </c>
    </row>
    <row r="13780" spans="1:6" x14ac:dyDescent="0.2">
      <c r="A13780">
        <v>14</v>
      </c>
      <c r="B13780" s="1" t="s">
        <v>662</v>
      </c>
      <c r="C13780" s="2">
        <v>50.616626089999997</v>
      </c>
      <c r="D13780" s="2">
        <v>1.0317670898312189E-5</v>
      </c>
      <c r="E13780" s="2">
        <v>4.8244190999999999E-2</v>
      </c>
      <c r="F13780">
        <f t="shared" si="220"/>
        <v>193.45632934335353</v>
      </c>
    </row>
    <row r="13781" spans="1:6" x14ac:dyDescent="0.2">
      <c r="A13781">
        <v>14</v>
      </c>
      <c r="B13781" s="1" t="s">
        <v>137</v>
      </c>
      <c r="C13781" s="2">
        <v>50.533538649999997</v>
      </c>
      <c r="D13781" s="2">
        <v>1.0300734407213187E-5</v>
      </c>
      <c r="E13781" s="2">
        <v>4.8164998000000001E-2</v>
      </c>
      <c r="F13781">
        <f t="shared" si="220"/>
        <v>193.13877013524726</v>
      </c>
    </row>
    <row r="13782" spans="1:6" x14ac:dyDescent="0.2">
      <c r="A13782">
        <v>14</v>
      </c>
      <c r="B13782" s="1" t="s">
        <v>1002</v>
      </c>
      <c r="C13782" s="2">
        <v>50.49975104</v>
      </c>
      <c r="D13782" s="2">
        <v>1.0293847147488814E-5</v>
      </c>
      <c r="E13782" s="2">
        <v>4.8132794E-2</v>
      </c>
      <c r="F13782">
        <f t="shared" si="220"/>
        <v>193.00963401541526</v>
      </c>
    </row>
    <row r="13783" spans="1:6" x14ac:dyDescent="0.2">
      <c r="A13783">
        <v>14</v>
      </c>
      <c r="B13783" s="1" t="s">
        <v>915</v>
      </c>
      <c r="C13783" s="2">
        <v>50.332007789999999</v>
      </c>
      <c r="D13783" s="2">
        <v>1.0259654439378255E-5</v>
      </c>
      <c r="E13783" s="2">
        <v>4.7972912999999999E-2</v>
      </c>
      <c r="F13783">
        <f t="shared" si="220"/>
        <v>192.36852073834228</v>
      </c>
    </row>
    <row r="13784" spans="1:6" x14ac:dyDescent="0.2">
      <c r="A13784">
        <v>14</v>
      </c>
      <c r="B13784" s="1" t="s">
        <v>986</v>
      </c>
      <c r="C13784" s="2">
        <v>50.233815010000001</v>
      </c>
      <c r="D13784" s="2">
        <v>1.0239638955661823E-5</v>
      </c>
      <c r="E13784" s="2">
        <v>4.7879323000000001E-2</v>
      </c>
      <c r="F13784">
        <f t="shared" si="220"/>
        <v>191.99323041865918</v>
      </c>
    </row>
    <row r="13785" spans="1:6" x14ac:dyDescent="0.2">
      <c r="A13785">
        <v>14</v>
      </c>
      <c r="B13785" s="1" t="s">
        <v>1943</v>
      </c>
      <c r="C13785" s="2">
        <v>50.210126500000001</v>
      </c>
      <c r="D13785" s="2">
        <v>1.023481034586003E-5</v>
      </c>
      <c r="E13785" s="2">
        <v>4.7856744999999999E-2</v>
      </c>
      <c r="F13785">
        <f t="shared" si="220"/>
        <v>191.90269398487555</v>
      </c>
    </row>
    <row r="13786" spans="1:6" x14ac:dyDescent="0.2">
      <c r="A13786">
        <v>14</v>
      </c>
      <c r="B13786" s="1" t="s">
        <v>768</v>
      </c>
      <c r="C13786" s="2">
        <v>49.998662469999999</v>
      </c>
      <c r="D13786" s="2">
        <v>1.0191705518533409E-5</v>
      </c>
      <c r="E13786" s="2">
        <v>4.7655191999999999E-2</v>
      </c>
      <c r="F13786">
        <f t="shared" si="220"/>
        <v>191.09447847250141</v>
      </c>
    </row>
    <row r="13787" spans="1:6" x14ac:dyDescent="0.2">
      <c r="A13787">
        <v>14</v>
      </c>
      <c r="B13787" s="1" t="s">
        <v>133</v>
      </c>
      <c r="C13787" s="2">
        <v>49.861519870000002</v>
      </c>
      <c r="D13787" s="2">
        <v>1.0163750352874753E-5</v>
      </c>
      <c r="E13787" s="2">
        <v>4.7524477000000002E-2</v>
      </c>
      <c r="F13787">
        <f t="shared" si="220"/>
        <v>190.57031911640163</v>
      </c>
    </row>
    <row r="13788" spans="1:6" x14ac:dyDescent="0.2">
      <c r="A13788">
        <v>14</v>
      </c>
      <c r="B13788" s="1" t="s">
        <v>134</v>
      </c>
      <c r="C13788" s="2">
        <v>49.861519870000002</v>
      </c>
      <c r="D13788" s="2">
        <v>1.0163750352874753E-5</v>
      </c>
      <c r="E13788" s="2">
        <v>4.7524477000000002E-2</v>
      </c>
      <c r="F13788">
        <f t="shared" si="220"/>
        <v>190.57031911640163</v>
      </c>
    </row>
    <row r="13789" spans="1:6" x14ac:dyDescent="0.2">
      <c r="A13789">
        <v>14</v>
      </c>
      <c r="B13789" s="1" t="s">
        <v>1983</v>
      </c>
      <c r="C13789" s="2">
        <v>49.823277009999998</v>
      </c>
      <c r="D13789" s="2">
        <v>1.0155955028786026E-5</v>
      </c>
      <c r="E13789" s="2">
        <v>4.7488027000000002E-2</v>
      </c>
      <c r="F13789">
        <f t="shared" si="220"/>
        <v>190.42415678973799</v>
      </c>
    </row>
    <row r="13790" spans="1:6" x14ac:dyDescent="0.2">
      <c r="A13790">
        <v>14</v>
      </c>
      <c r="B13790" s="1" t="s">
        <v>131</v>
      </c>
      <c r="C13790" s="2">
        <v>49.807472570000002</v>
      </c>
      <c r="D13790" s="2">
        <v>1.0152733389222992E-5</v>
      </c>
      <c r="E13790" s="2">
        <v>4.7472963E-2</v>
      </c>
      <c r="F13790">
        <f t="shared" si="220"/>
        <v>190.36375104793109</v>
      </c>
    </row>
    <row r="13791" spans="1:6" x14ac:dyDescent="0.2">
      <c r="A13791">
        <v>14</v>
      </c>
      <c r="B13791" s="1" t="s">
        <v>1565</v>
      </c>
      <c r="C13791" s="2">
        <v>49.765133730000002</v>
      </c>
      <c r="D13791" s="2">
        <v>1.0144103142082347E-5</v>
      </c>
      <c r="E13791" s="2">
        <v>4.7432609000000001E-2</v>
      </c>
      <c r="F13791">
        <f t="shared" si="220"/>
        <v>190.20193391404399</v>
      </c>
    </row>
    <row r="13792" spans="1:6" x14ac:dyDescent="0.2">
      <c r="A13792">
        <v>14</v>
      </c>
      <c r="B13792" s="1" t="s">
        <v>2021</v>
      </c>
      <c r="C13792" s="2">
        <v>49.534863649999998</v>
      </c>
      <c r="D13792" s="2">
        <v>1.0097165025620846E-5</v>
      </c>
      <c r="E13792" s="2">
        <v>4.7213131999999998E-2</v>
      </c>
      <c r="F13792">
        <f t="shared" si="220"/>
        <v>189.32184423039087</v>
      </c>
    </row>
    <row r="13793" spans="1:6" x14ac:dyDescent="0.2">
      <c r="A13793">
        <v>14</v>
      </c>
      <c r="B13793" s="1" t="s">
        <v>603</v>
      </c>
      <c r="C13793" s="2">
        <v>49.448453170000001</v>
      </c>
      <c r="D13793" s="2">
        <v>1.0079551014996109E-5</v>
      </c>
      <c r="E13793" s="2">
        <v>4.7130771000000002E-2</v>
      </c>
      <c r="F13793">
        <f t="shared" si="220"/>
        <v>188.99158153117705</v>
      </c>
    </row>
    <row r="13794" spans="1:6" x14ac:dyDescent="0.2">
      <c r="A13794">
        <v>14</v>
      </c>
      <c r="B13794" s="1" t="s">
        <v>604</v>
      </c>
      <c r="C13794" s="2">
        <v>49.4146912</v>
      </c>
      <c r="D13794" s="2">
        <v>1.0072669101858901E-5</v>
      </c>
      <c r="E13794" s="2">
        <v>4.7098592000000002E-2</v>
      </c>
      <c r="F13794">
        <f t="shared" si="220"/>
        <v>188.86254565985439</v>
      </c>
    </row>
    <row r="13795" spans="1:6" x14ac:dyDescent="0.2">
      <c r="A13795">
        <v>14</v>
      </c>
      <c r="B13795" s="1" t="s">
        <v>1567</v>
      </c>
      <c r="C13795" s="2">
        <v>49.266586019999998</v>
      </c>
      <c r="D13795" s="2">
        <v>1.004247949049163E-5</v>
      </c>
      <c r="E13795" s="2">
        <v>4.6957429000000002E-2</v>
      </c>
      <c r="F13795">
        <f t="shared" si="220"/>
        <v>188.29649044671805</v>
      </c>
    </row>
    <row r="13796" spans="1:6" x14ac:dyDescent="0.2">
      <c r="A13796">
        <v>14</v>
      </c>
      <c r="B13796" s="1" t="s">
        <v>1945</v>
      </c>
      <c r="C13796" s="2">
        <v>49.240546909999999</v>
      </c>
      <c r="D13796" s="2">
        <v>1.0037171612616235E-5</v>
      </c>
      <c r="E13796" s="2">
        <v>4.693261E-2</v>
      </c>
      <c r="F13796">
        <f t="shared" si="220"/>
        <v>188.1969677365544</v>
      </c>
    </row>
    <row r="13797" spans="1:6" x14ac:dyDescent="0.2">
      <c r="A13797">
        <v>14</v>
      </c>
      <c r="B13797" s="1" t="s">
        <v>1946</v>
      </c>
      <c r="C13797" s="2">
        <v>49.212738880000003</v>
      </c>
      <c r="D13797" s="2">
        <v>1.0031503160902332E-5</v>
      </c>
      <c r="E13797" s="2">
        <v>4.6906104999999997E-2</v>
      </c>
      <c r="F13797">
        <f t="shared" si="220"/>
        <v>188.09068426691871</v>
      </c>
    </row>
    <row r="13798" spans="1:6" x14ac:dyDescent="0.2">
      <c r="A13798">
        <v>14</v>
      </c>
      <c r="B13798" s="1" t="s">
        <v>917</v>
      </c>
      <c r="C13798" s="2">
        <v>49.04086762</v>
      </c>
      <c r="D13798" s="2">
        <v>9.9964691138352567E-6</v>
      </c>
      <c r="E13798" s="2">
        <v>4.6742289999999999E-2</v>
      </c>
      <c r="F13798">
        <f t="shared" si="220"/>
        <v>187.43379588441107</v>
      </c>
    </row>
    <row r="13799" spans="1:6" x14ac:dyDescent="0.2">
      <c r="A13799">
        <v>14</v>
      </c>
      <c r="B13799" s="1" t="s">
        <v>698</v>
      </c>
      <c r="C13799" s="2">
        <v>49.01510545</v>
      </c>
      <c r="D13799" s="2">
        <v>9.9912176959203399E-6</v>
      </c>
      <c r="E13799" s="2">
        <v>4.6717735000000003E-2</v>
      </c>
      <c r="F13799">
        <f t="shared" si="220"/>
        <v>187.33533179850636</v>
      </c>
    </row>
    <row r="13800" spans="1:6" x14ac:dyDescent="0.2">
      <c r="A13800">
        <v>14</v>
      </c>
      <c r="B13800" s="1" t="s">
        <v>1921</v>
      </c>
      <c r="C13800" s="2">
        <v>48.775839089999998</v>
      </c>
      <c r="D13800" s="2">
        <v>9.9424457000607366E-6</v>
      </c>
      <c r="E13800" s="2">
        <v>4.6489682999999997E-2</v>
      </c>
      <c r="F13800">
        <f t="shared" si="220"/>
        <v>186.4208568761388</v>
      </c>
    </row>
    <row r="13801" spans="1:6" x14ac:dyDescent="0.2">
      <c r="A13801">
        <v>14</v>
      </c>
      <c r="B13801" s="1" t="s">
        <v>510</v>
      </c>
      <c r="C13801" s="2">
        <v>48.613310749999997</v>
      </c>
      <c r="D13801" s="2">
        <v>9.9093161073423616E-6</v>
      </c>
      <c r="E13801" s="2">
        <v>4.6334773000000003E-2</v>
      </c>
      <c r="F13801">
        <f t="shared" si="220"/>
        <v>185.79967701266929</v>
      </c>
    </row>
    <row r="13802" spans="1:6" x14ac:dyDescent="0.2">
      <c r="A13802">
        <v>14</v>
      </c>
      <c r="B13802" s="1" t="s">
        <v>918</v>
      </c>
      <c r="C13802" s="2">
        <v>48.40993675</v>
      </c>
      <c r="D13802" s="2">
        <v>9.8678603813613698E-6</v>
      </c>
      <c r="E13802" s="2">
        <v>4.6140931000000003E-2</v>
      </c>
      <c r="F13802">
        <f t="shared" si="220"/>
        <v>185.02238215052569</v>
      </c>
    </row>
    <row r="13803" spans="1:6" x14ac:dyDescent="0.2">
      <c r="A13803">
        <v>14</v>
      </c>
      <c r="B13803" s="1" t="s">
        <v>1694</v>
      </c>
      <c r="C13803" s="2">
        <v>48.382313480000001</v>
      </c>
      <c r="D13803" s="2">
        <v>9.8622295696211185E-6</v>
      </c>
      <c r="E13803" s="2">
        <v>4.6114601999999998E-2</v>
      </c>
      <c r="F13803">
        <f t="shared" si="220"/>
        <v>184.91680443039598</v>
      </c>
    </row>
    <row r="13804" spans="1:6" x14ac:dyDescent="0.2">
      <c r="A13804">
        <v>14</v>
      </c>
      <c r="B13804" s="1" t="s">
        <v>129</v>
      </c>
      <c r="C13804" s="2">
        <v>48.19927714</v>
      </c>
      <c r="D13804" s="2">
        <v>9.824919587329017E-6</v>
      </c>
      <c r="E13804" s="2">
        <v>4.5940145000000002E-2</v>
      </c>
      <c r="F13804">
        <f t="shared" si="220"/>
        <v>184.21724226241906</v>
      </c>
    </row>
    <row r="13805" spans="1:6" x14ac:dyDescent="0.2">
      <c r="A13805">
        <v>14</v>
      </c>
      <c r="B13805" s="1" t="s">
        <v>128</v>
      </c>
      <c r="C13805" s="2">
        <v>47.999369799999997</v>
      </c>
      <c r="D13805" s="2">
        <v>9.7841706801714325E-6</v>
      </c>
      <c r="E13805" s="2">
        <v>4.5749607999999997E-2</v>
      </c>
      <c r="F13805">
        <f t="shared" si="220"/>
        <v>183.45320025321436</v>
      </c>
    </row>
    <row r="13806" spans="1:6" x14ac:dyDescent="0.2">
      <c r="A13806">
        <v>14</v>
      </c>
      <c r="B13806" s="1" t="s">
        <v>497</v>
      </c>
      <c r="C13806" s="2">
        <v>47.781544699999998</v>
      </c>
      <c r="D13806" s="2">
        <v>9.7397691985251983E-6</v>
      </c>
      <c r="E13806" s="2">
        <v>4.5541992000000003E-2</v>
      </c>
      <c r="F13806">
        <f t="shared" si="220"/>
        <v>182.62067247234748</v>
      </c>
    </row>
    <row r="13807" spans="1:6" x14ac:dyDescent="0.2">
      <c r="A13807">
        <v>14</v>
      </c>
      <c r="B13807" s="1" t="s">
        <v>648</v>
      </c>
      <c r="C13807" s="2">
        <v>47.568229889999998</v>
      </c>
      <c r="D13807" s="2">
        <v>9.696287329871596E-6</v>
      </c>
      <c r="E13807" s="2">
        <v>4.5338676000000001E-2</v>
      </c>
      <c r="F13807">
        <f t="shared" si="220"/>
        <v>181.80538743509243</v>
      </c>
    </row>
    <row r="13808" spans="1:6" x14ac:dyDescent="0.2">
      <c r="A13808">
        <v>14</v>
      </c>
      <c r="B13808" s="1" t="s">
        <v>1696</v>
      </c>
      <c r="C13808" s="2">
        <v>47.491811820000002</v>
      </c>
      <c r="D13808" s="2">
        <v>9.6807101550938004E-6</v>
      </c>
      <c r="E13808" s="2">
        <v>4.5265839000000002E-2</v>
      </c>
      <c r="F13808">
        <f t="shared" si="220"/>
        <v>181.51331540800876</v>
      </c>
    </row>
    <row r="13809" spans="1:6" x14ac:dyDescent="0.2">
      <c r="A13809">
        <v>14</v>
      </c>
      <c r="B13809" s="1" t="s">
        <v>921</v>
      </c>
      <c r="C13809" s="2">
        <v>47.368470440000003</v>
      </c>
      <c r="D13809" s="2">
        <v>9.6555683636021456E-6</v>
      </c>
      <c r="E13809" s="2">
        <v>4.5148278999999999E-2</v>
      </c>
      <c r="F13809">
        <f t="shared" si="220"/>
        <v>181.04190681754022</v>
      </c>
    </row>
    <row r="13810" spans="1:6" x14ac:dyDescent="0.2">
      <c r="A13810">
        <v>14</v>
      </c>
      <c r="B13810" s="1" t="s">
        <v>1682</v>
      </c>
      <c r="C13810" s="2">
        <v>47.33587928</v>
      </c>
      <c r="D13810" s="2">
        <v>9.6489249082525643E-6</v>
      </c>
      <c r="E13810" s="2">
        <v>4.5117215000000002E-2</v>
      </c>
      <c r="F13810">
        <f t="shared" si="220"/>
        <v>180.91734202973558</v>
      </c>
    </row>
    <row r="13811" spans="1:6" x14ac:dyDescent="0.2">
      <c r="A13811">
        <v>14</v>
      </c>
      <c r="B13811" s="1" t="s">
        <v>127</v>
      </c>
      <c r="C13811" s="2">
        <v>46.944651489999998</v>
      </c>
      <c r="D13811" s="2">
        <v>9.5691773527122173E-6</v>
      </c>
      <c r="E13811" s="2">
        <v>4.4744325000000001E-2</v>
      </c>
      <c r="F13811">
        <f t="shared" si="220"/>
        <v>179.42207536335408</v>
      </c>
    </row>
    <row r="13812" spans="1:6" x14ac:dyDescent="0.2">
      <c r="A13812">
        <v>14</v>
      </c>
      <c r="B13812" s="1" t="s">
        <v>1056</v>
      </c>
      <c r="C13812" s="2">
        <v>46.8403615</v>
      </c>
      <c r="D13812" s="2">
        <v>9.5479188944113199E-6</v>
      </c>
      <c r="E13812" s="2">
        <v>4.4644923000000003E-2</v>
      </c>
      <c r="F13812">
        <f t="shared" si="220"/>
        <v>179.02347927021225</v>
      </c>
    </row>
    <row r="13813" spans="1:6" x14ac:dyDescent="0.2">
      <c r="A13813">
        <v>14</v>
      </c>
      <c r="B13813" s="1" t="s">
        <v>1017</v>
      </c>
      <c r="C13813" s="2">
        <v>46.563621259999998</v>
      </c>
      <c r="D13813" s="2">
        <v>9.4915083363987088E-6</v>
      </c>
      <c r="E13813" s="2">
        <v>4.4381153999999999E-2</v>
      </c>
      <c r="F13813">
        <f t="shared" si="220"/>
        <v>177.96578130747579</v>
      </c>
    </row>
    <row r="13814" spans="1:6" x14ac:dyDescent="0.2">
      <c r="A13814">
        <v>14</v>
      </c>
      <c r="B13814" s="1" t="s">
        <v>1718</v>
      </c>
      <c r="C13814" s="2">
        <v>46.383177979999999</v>
      </c>
      <c r="D13814" s="2">
        <v>9.4547268107821417E-6</v>
      </c>
      <c r="E13814" s="2">
        <v>4.4209168E-2</v>
      </c>
      <c r="F13814">
        <f t="shared" si="220"/>
        <v>177.27612770216516</v>
      </c>
    </row>
    <row r="13815" spans="1:6" x14ac:dyDescent="0.2">
      <c r="A13815">
        <v>14</v>
      </c>
      <c r="B13815" s="1" t="s">
        <v>924</v>
      </c>
      <c r="C13815" s="2">
        <v>46.266039040000003</v>
      </c>
      <c r="D13815" s="2">
        <v>9.430849166360129E-6</v>
      </c>
      <c r="E13815" s="2">
        <v>4.4097519000000002E-2</v>
      </c>
      <c r="F13815">
        <f t="shared" si="220"/>
        <v>176.82842186925242</v>
      </c>
    </row>
    <row r="13816" spans="1:6" x14ac:dyDescent="0.2">
      <c r="A13816">
        <v>14</v>
      </c>
      <c r="B13816" s="1" t="s">
        <v>1034</v>
      </c>
      <c r="C13816" s="2">
        <v>46.076408620000002</v>
      </c>
      <c r="D13816" s="2">
        <v>9.3921950520543718E-6</v>
      </c>
      <c r="E13816" s="2">
        <v>4.3916776999999997E-2</v>
      </c>
      <c r="F13816">
        <f t="shared" si="220"/>
        <v>176.10365722601946</v>
      </c>
    </row>
    <row r="13817" spans="1:6" x14ac:dyDescent="0.2">
      <c r="A13817">
        <v>14</v>
      </c>
      <c r="B13817" s="1" t="s">
        <v>738</v>
      </c>
      <c r="C13817" s="2">
        <v>46.055366380000002</v>
      </c>
      <c r="D13817" s="2">
        <v>9.3879058059659362E-6</v>
      </c>
      <c r="E13817" s="2">
        <v>4.3896721E-2</v>
      </c>
      <c r="F13817">
        <f t="shared" si="220"/>
        <v>176.02323386186131</v>
      </c>
    </row>
    <row r="13818" spans="1:6" x14ac:dyDescent="0.2">
      <c r="A13818">
        <v>14</v>
      </c>
      <c r="B13818" s="1" t="s">
        <v>1879</v>
      </c>
      <c r="C13818" s="2">
        <v>45.244619620000002</v>
      </c>
      <c r="D13818" s="2">
        <v>9.222643438240503E-6</v>
      </c>
      <c r="E13818" s="2">
        <v>4.3123974000000002E-2</v>
      </c>
      <c r="F13818">
        <f t="shared" si="220"/>
        <v>172.92456446700942</v>
      </c>
    </row>
    <row r="13819" spans="1:6" x14ac:dyDescent="0.2">
      <c r="A13819">
        <v>14</v>
      </c>
      <c r="B13819" s="1" t="s">
        <v>1024</v>
      </c>
      <c r="C13819" s="2">
        <v>45.22772106</v>
      </c>
      <c r="D13819" s="2">
        <v>9.2191989529243689E-6</v>
      </c>
      <c r="E13819" s="2">
        <v>4.3107868000000001E-2</v>
      </c>
      <c r="F13819">
        <f t="shared" si="220"/>
        <v>172.85998036733193</v>
      </c>
    </row>
    <row r="13820" spans="1:6" x14ac:dyDescent="0.2">
      <c r="A13820">
        <v>14</v>
      </c>
      <c r="B13820" s="1" t="s">
        <v>125</v>
      </c>
      <c r="C13820" s="2">
        <v>44.934036319999997</v>
      </c>
      <c r="D13820" s="2">
        <v>9.1593342857387265E-6</v>
      </c>
      <c r="E13820" s="2">
        <v>4.2827947999999998E-2</v>
      </c>
      <c r="F13820">
        <f t="shared" si="220"/>
        <v>171.73751785760112</v>
      </c>
    </row>
    <row r="13821" spans="1:6" x14ac:dyDescent="0.2">
      <c r="A13821">
        <v>14</v>
      </c>
      <c r="B13821" s="1" t="s">
        <v>1212</v>
      </c>
      <c r="C13821" s="2">
        <v>44.820774389999997</v>
      </c>
      <c r="D13821" s="2">
        <v>9.1362470807634066E-6</v>
      </c>
      <c r="E13821" s="2">
        <v>4.2719994999999997E-2</v>
      </c>
      <c r="F13821">
        <f t="shared" si="220"/>
        <v>171.30463276431388</v>
      </c>
    </row>
    <row r="13822" spans="1:6" x14ac:dyDescent="0.2">
      <c r="A13822">
        <v>14</v>
      </c>
      <c r="B13822" s="1" t="s">
        <v>929</v>
      </c>
      <c r="C13822" s="2">
        <v>44.319956580000003</v>
      </c>
      <c r="D13822" s="2">
        <v>9.0341606285875594E-6</v>
      </c>
      <c r="E13822" s="2">
        <v>4.2242650999999999E-2</v>
      </c>
      <c r="F13822">
        <f t="shared" si="220"/>
        <v>169.39051178601673</v>
      </c>
    </row>
    <row r="13823" spans="1:6" x14ac:dyDescent="0.2">
      <c r="A13823">
        <v>14</v>
      </c>
      <c r="B13823" s="1" t="s">
        <v>2022</v>
      </c>
      <c r="C13823" s="2">
        <v>44.267498580000002</v>
      </c>
      <c r="D13823" s="2">
        <v>9.0234676681180867E-6</v>
      </c>
      <c r="E13823" s="2">
        <v>4.2192651999999997E-2</v>
      </c>
      <c r="F13823">
        <f t="shared" si="220"/>
        <v>169.19001877721414</v>
      </c>
    </row>
    <row r="13824" spans="1:6" x14ac:dyDescent="0.2">
      <c r="A13824">
        <v>14</v>
      </c>
      <c r="B13824" s="1" t="s">
        <v>1226</v>
      </c>
      <c r="C13824" s="2">
        <v>44.104068689999998</v>
      </c>
      <c r="D13824" s="2">
        <v>8.9901541528011827E-6</v>
      </c>
      <c r="E13824" s="2">
        <v>4.2036881999999998E-2</v>
      </c>
      <c r="F13824">
        <f t="shared" si="220"/>
        <v>168.56539036502218</v>
      </c>
    </row>
    <row r="13825" spans="1:6" x14ac:dyDescent="0.2">
      <c r="A13825">
        <v>14</v>
      </c>
      <c r="B13825" s="1" t="s">
        <v>1880</v>
      </c>
      <c r="C13825" s="2">
        <v>44.028514139999999</v>
      </c>
      <c r="D13825" s="2">
        <v>8.9747532015363963E-6</v>
      </c>
      <c r="E13825" s="2">
        <v>4.1964869000000002E-2</v>
      </c>
      <c r="F13825">
        <f t="shared" si="220"/>
        <v>168.27662252880742</v>
      </c>
    </row>
    <row r="13826" spans="1:6" x14ac:dyDescent="0.2">
      <c r="A13826">
        <v>14</v>
      </c>
      <c r="B13826" s="1" t="s">
        <v>1027</v>
      </c>
      <c r="C13826" s="2">
        <v>43.967804870000002</v>
      </c>
      <c r="D13826" s="2">
        <v>8.9623782047443472E-6</v>
      </c>
      <c r="E13826" s="2">
        <v>4.1907004999999997E-2</v>
      </c>
      <c r="F13826">
        <f t="shared" si="220"/>
        <v>168.04459133895651</v>
      </c>
    </row>
    <row r="13827" spans="1:6" x14ac:dyDescent="0.2">
      <c r="A13827">
        <v>14</v>
      </c>
      <c r="B13827" s="1" t="s">
        <v>1029</v>
      </c>
      <c r="C13827" s="2">
        <v>43.951489889999998</v>
      </c>
      <c r="D13827" s="2">
        <v>8.9590526275267974E-6</v>
      </c>
      <c r="E13827" s="2">
        <v>4.1891455000000001E-2</v>
      </c>
      <c r="F13827">
        <f t="shared" ref="F13827:F13890" si="221">D13827*$I$8</f>
        <v>167.98223676612744</v>
      </c>
    </row>
    <row r="13828" spans="1:6" x14ac:dyDescent="0.2">
      <c r="A13828">
        <v>14</v>
      </c>
      <c r="B13828" s="1" t="s">
        <v>930</v>
      </c>
      <c r="C13828" s="2">
        <v>43.844121899999998</v>
      </c>
      <c r="D13828" s="2">
        <v>8.9371666937560421E-6</v>
      </c>
      <c r="E13828" s="2">
        <v>4.1789119E-2</v>
      </c>
      <c r="F13828">
        <f t="shared" si="221"/>
        <v>167.5718755079258</v>
      </c>
    </row>
    <row r="13829" spans="1:6" x14ac:dyDescent="0.2">
      <c r="A13829">
        <v>14</v>
      </c>
      <c r="B13829" s="1" t="s">
        <v>736</v>
      </c>
      <c r="C13829" s="2">
        <v>43.415945290000003</v>
      </c>
      <c r="D13829" s="2">
        <v>8.849887293942531E-6</v>
      </c>
      <c r="E13829" s="2">
        <v>4.1381011000000002E-2</v>
      </c>
      <c r="F13829">
        <f t="shared" si="221"/>
        <v>165.93538676142245</v>
      </c>
    </row>
    <row r="13830" spans="1:6" x14ac:dyDescent="0.2">
      <c r="A13830">
        <v>14</v>
      </c>
      <c r="B13830" s="1" t="s">
        <v>1032</v>
      </c>
      <c r="C13830" s="2">
        <v>43.351105830000002</v>
      </c>
      <c r="D13830" s="2">
        <v>8.836670530466993E-6</v>
      </c>
      <c r="E13830" s="2">
        <v>4.1319211000000002E-2</v>
      </c>
      <c r="F13830">
        <f t="shared" si="221"/>
        <v>165.68757244625613</v>
      </c>
    </row>
    <row r="13831" spans="1:6" x14ac:dyDescent="0.2">
      <c r="A13831">
        <v>14</v>
      </c>
      <c r="B13831" s="1" t="s">
        <v>411</v>
      </c>
      <c r="C13831" s="2">
        <v>43.221746320000001</v>
      </c>
      <c r="D13831" s="2">
        <v>8.8103020180158603E-6</v>
      </c>
      <c r="E13831" s="2">
        <v>4.1195915E-2</v>
      </c>
      <c r="F13831">
        <f t="shared" si="221"/>
        <v>165.19316283779739</v>
      </c>
    </row>
    <row r="13832" spans="1:6" x14ac:dyDescent="0.2">
      <c r="A13832">
        <v>14</v>
      </c>
      <c r="B13832" s="1" t="s">
        <v>1700</v>
      </c>
      <c r="C13832" s="2">
        <v>43.00113769</v>
      </c>
      <c r="D13832" s="2">
        <v>8.7653331565395178E-6</v>
      </c>
      <c r="E13832" s="2">
        <v>4.0985646000000001E-2</v>
      </c>
      <c r="F13832">
        <f t="shared" si="221"/>
        <v>164.34999668511597</v>
      </c>
    </row>
    <row r="13833" spans="1:6" x14ac:dyDescent="0.2">
      <c r="A13833">
        <v>14</v>
      </c>
      <c r="B13833" s="1" t="s">
        <v>1701</v>
      </c>
      <c r="C13833" s="2">
        <v>42.775737409999998</v>
      </c>
      <c r="D13833" s="2">
        <v>8.7193875805196015E-6</v>
      </c>
      <c r="E13833" s="2">
        <v>4.0770809999999998E-2</v>
      </c>
      <c r="F13833">
        <f t="shared" si="221"/>
        <v>163.48851713474252</v>
      </c>
    </row>
    <row r="13834" spans="1:6" x14ac:dyDescent="0.2">
      <c r="A13834">
        <v>14</v>
      </c>
      <c r="B13834" s="1" t="s">
        <v>1702</v>
      </c>
      <c r="C13834" s="2">
        <v>42.10467285</v>
      </c>
      <c r="D13834" s="2">
        <v>8.5825981419540273E-6</v>
      </c>
      <c r="E13834" s="2">
        <v>4.0131198999999999E-2</v>
      </c>
      <c r="F13834">
        <f t="shared" si="221"/>
        <v>160.923715161638</v>
      </c>
    </row>
    <row r="13835" spans="1:6" x14ac:dyDescent="0.2">
      <c r="A13835">
        <v>14</v>
      </c>
      <c r="B13835" s="1" t="s">
        <v>1038</v>
      </c>
      <c r="C13835" s="2">
        <v>42.081946279999997</v>
      </c>
      <c r="D13835" s="2">
        <v>8.5779656449695031E-6</v>
      </c>
      <c r="E13835" s="2">
        <v>4.0109538E-2</v>
      </c>
      <c r="F13835">
        <f t="shared" si="221"/>
        <v>160.83685584317817</v>
      </c>
    </row>
    <row r="13836" spans="1:6" x14ac:dyDescent="0.2">
      <c r="A13836">
        <v>14</v>
      </c>
      <c r="B13836" s="1" t="s">
        <v>1135</v>
      </c>
      <c r="C13836" s="2">
        <v>41.504546300000001</v>
      </c>
      <c r="D13836" s="2">
        <v>8.4602686553119424E-6</v>
      </c>
      <c r="E13836" s="2">
        <v>3.9559201000000002E-2</v>
      </c>
      <c r="F13836">
        <f t="shared" si="221"/>
        <v>158.63003728709893</v>
      </c>
    </row>
    <row r="13837" spans="1:6" x14ac:dyDescent="0.2">
      <c r="A13837">
        <v>14</v>
      </c>
      <c r="B13837" s="1" t="s">
        <v>512</v>
      </c>
      <c r="C13837" s="2">
        <v>41.381448310000003</v>
      </c>
      <c r="D13837" s="2">
        <v>8.4351762662857045E-6</v>
      </c>
      <c r="E13837" s="2">
        <v>3.9441872000000003E-2</v>
      </c>
      <c r="F13837">
        <f t="shared" si="221"/>
        <v>158.15955499285695</v>
      </c>
    </row>
    <row r="13838" spans="1:6" x14ac:dyDescent="0.2">
      <c r="A13838">
        <v>14</v>
      </c>
      <c r="B13838" s="1" t="s">
        <v>1687</v>
      </c>
      <c r="C13838" s="2">
        <v>41.117873860000003</v>
      </c>
      <c r="D13838" s="2">
        <v>8.3814494811671807E-6</v>
      </c>
      <c r="E13838" s="2">
        <v>3.9190651999999999E-2</v>
      </c>
      <c r="F13838">
        <f t="shared" si="221"/>
        <v>157.15217777188465</v>
      </c>
    </row>
    <row r="13839" spans="1:6" x14ac:dyDescent="0.2">
      <c r="A13839">
        <v>14</v>
      </c>
      <c r="B13839" s="1" t="s">
        <v>938</v>
      </c>
      <c r="C13839" s="2">
        <v>40.918694760000001</v>
      </c>
      <c r="D13839" s="2">
        <v>8.3408489952693385E-6</v>
      </c>
      <c r="E13839" s="2">
        <v>3.9000808999999997E-2</v>
      </c>
      <c r="F13839">
        <f t="shared" si="221"/>
        <v>156.39091866130011</v>
      </c>
    </row>
    <row r="13840" spans="1:6" x14ac:dyDescent="0.2">
      <c r="A13840">
        <v>14</v>
      </c>
      <c r="B13840" s="1" t="s">
        <v>769</v>
      </c>
      <c r="C13840" s="2">
        <v>40.438409610000001</v>
      </c>
      <c r="D13840" s="2">
        <v>8.242947851527413E-6</v>
      </c>
      <c r="E13840" s="2">
        <v>3.8543035000000003E-2</v>
      </c>
      <c r="F13840">
        <f t="shared" si="221"/>
        <v>154.555272216139</v>
      </c>
    </row>
    <row r="13841" spans="1:6" x14ac:dyDescent="0.2">
      <c r="A13841">
        <v>14</v>
      </c>
      <c r="B13841" s="1" t="s">
        <v>1044</v>
      </c>
      <c r="C13841" s="2">
        <v>40.248230190000001</v>
      </c>
      <c r="D13841" s="2">
        <v>8.204181672754646E-6</v>
      </c>
      <c r="E13841" s="2">
        <v>3.8361768999999997E-2</v>
      </c>
      <c r="F13841">
        <f t="shared" si="221"/>
        <v>153.8284063641496</v>
      </c>
    </row>
    <row r="13842" spans="1:6" x14ac:dyDescent="0.2">
      <c r="A13842">
        <v>14</v>
      </c>
      <c r="B13842" s="1" t="s">
        <v>1949</v>
      </c>
      <c r="C13842" s="2">
        <v>40.009210510000003</v>
      </c>
      <c r="D13842" s="2">
        <v>8.1554599348144084E-6</v>
      </c>
      <c r="E13842" s="2">
        <v>3.8133951999999999E-2</v>
      </c>
      <c r="F13842">
        <f t="shared" si="221"/>
        <v>152.91487377777017</v>
      </c>
    </row>
    <row r="13843" spans="1:6" x14ac:dyDescent="0.2">
      <c r="A13843">
        <v>14</v>
      </c>
      <c r="B13843" s="1" t="s">
        <v>121</v>
      </c>
      <c r="C13843" s="2">
        <v>39.843589530000003</v>
      </c>
      <c r="D13843" s="2">
        <v>8.1216998725373628E-6</v>
      </c>
      <c r="E13843" s="2">
        <v>3.7976094000000002E-2</v>
      </c>
      <c r="F13843">
        <f t="shared" si="221"/>
        <v>152.28187261007557</v>
      </c>
    </row>
    <row r="13844" spans="1:6" x14ac:dyDescent="0.2">
      <c r="A13844">
        <v>14</v>
      </c>
      <c r="B13844" s="1" t="s">
        <v>706</v>
      </c>
      <c r="C13844" s="2">
        <v>39.838557469999998</v>
      </c>
      <c r="D13844" s="2">
        <v>8.1206741832553449E-6</v>
      </c>
      <c r="E13844" s="2">
        <v>3.7971298000000001E-2</v>
      </c>
      <c r="F13844">
        <f t="shared" si="221"/>
        <v>152.26264093603771</v>
      </c>
    </row>
    <row r="13845" spans="1:6" x14ac:dyDescent="0.2">
      <c r="A13845">
        <v>14</v>
      </c>
      <c r="B13845" s="1" t="s">
        <v>119</v>
      </c>
      <c r="C13845" s="2">
        <v>39.604308940000003</v>
      </c>
      <c r="D13845" s="2">
        <v>8.0729250964524331E-6</v>
      </c>
      <c r="E13845" s="2">
        <v>3.7748029000000002E-2</v>
      </c>
      <c r="F13845">
        <f t="shared" si="221"/>
        <v>151.36734555848312</v>
      </c>
    </row>
    <row r="13846" spans="1:6" x14ac:dyDescent="0.2">
      <c r="A13846">
        <v>14</v>
      </c>
      <c r="B13846" s="1" t="s">
        <v>940</v>
      </c>
      <c r="C13846" s="2">
        <v>39.581034350000003</v>
      </c>
      <c r="D13846" s="2">
        <v>8.0681807488643854E-6</v>
      </c>
      <c r="E13846" s="2">
        <v>3.7725845000000001E-2</v>
      </c>
      <c r="F13846">
        <f t="shared" si="221"/>
        <v>151.27838904120722</v>
      </c>
    </row>
    <row r="13847" spans="1:6" x14ac:dyDescent="0.2">
      <c r="A13847">
        <v>14</v>
      </c>
      <c r="B13847" s="1" t="s">
        <v>1881</v>
      </c>
      <c r="C13847" s="2">
        <v>39.513549429999998</v>
      </c>
      <c r="D13847" s="2">
        <v>8.0544246216754924E-6</v>
      </c>
      <c r="E13847" s="2">
        <v>3.7661523000000002E-2</v>
      </c>
      <c r="F13847">
        <f t="shared" si="221"/>
        <v>151.02046165641548</v>
      </c>
    </row>
    <row r="13848" spans="1:6" x14ac:dyDescent="0.2">
      <c r="A13848">
        <v>14</v>
      </c>
      <c r="B13848" s="1" t="s">
        <v>1049</v>
      </c>
      <c r="C13848" s="2">
        <v>39.441025009999997</v>
      </c>
      <c r="D13848" s="2">
        <v>8.0396413081601752E-6</v>
      </c>
      <c r="E13848" s="2">
        <v>3.7592397999999999E-2</v>
      </c>
      <c r="F13848">
        <f t="shared" si="221"/>
        <v>150.7432745280033</v>
      </c>
    </row>
    <row r="13849" spans="1:6" x14ac:dyDescent="0.2">
      <c r="A13849">
        <v>14</v>
      </c>
      <c r="B13849" s="1" t="s">
        <v>1882</v>
      </c>
      <c r="C13849" s="2">
        <v>39.405425170000001</v>
      </c>
      <c r="D13849" s="2">
        <v>8.0323847061943421E-6</v>
      </c>
      <c r="E13849" s="2">
        <v>3.7558466999999998E-2</v>
      </c>
      <c r="F13849">
        <f t="shared" si="221"/>
        <v>150.60721324114391</v>
      </c>
    </row>
    <row r="13850" spans="1:6" x14ac:dyDescent="0.2">
      <c r="A13850">
        <v>14</v>
      </c>
      <c r="B13850" s="1" t="s">
        <v>941</v>
      </c>
      <c r="C13850" s="2">
        <v>39.335197999999998</v>
      </c>
      <c r="D13850" s="2">
        <v>8.0180695398513216E-6</v>
      </c>
      <c r="E13850" s="2">
        <v>3.7491531000000002E-2</v>
      </c>
      <c r="F13850">
        <f t="shared" si="221"/>
        <v>150.33880387221228</v>
      </c>
    </row>
    <row r="13851" spans="1:6" x14ac:dyDescent="0.2">
      <c r="A13851">
        <v>14</v>
      </c>
      <c r="B13851" s="1" t="s">
        <v>1052</v>
      </c>
      <c r="C13851" s="2">
        <v>39.177307730000003</v>
      </c>
      <c r="D13851" s="2">
        <v>7.9858852237439799E-6</v>
      </c>
      <c r="E13851" s="2">
        <v>3.7341040999999998E-2</v>
      </c>
      <c r="F13851">
        <f t="shared" si="221"/>
        <v>149.73534794519963</v>
      </c>
    </row>
    <row r="13852" spans="1:6" x14ac:dyDescent="0.2">
      <c r="A13852">
        <v>14</v>
      </c>
      <c r="B13852" s="1" t="s">
        <v>1571</v>
      </c>
      <c r="C13852" s="2">
        <v>38.761612280000001</v>
      </c>
      <c r="D13852" s="2">
        <v>7.9011501578312521E-6</v>
      </c>
      <c r="E13852" s="2">
        <v>3.6944829999999998E-2</v>
      </c>
      <c r="F13852">
        <f t="shared" si="221"/>
        <v>148.14656545933599</v>
      </c>
    </row>
    <row r="13853" spans="1:6" x14ac:dyDescent="0.2">
      <c r="A13853">
        <v>14</v>
      </c>
      <c r="B13853" s="1" t="s">
        <v>1569</v>
      </c>
      <c r="C13853" s="2">
        <v>38.739773700000001</v>
      </c>
      <c r="D13853" s="2">
        <v>7.8966985893564408E-6</v>
      </c>
      <c r="E13853" s="2">
        <v>3.6924014999999998E-2</v>
      </c>
      <c r="F13853">
        <f t="shared" si="221"/>
        <v>148.06309855043327</v>
      </c>
    </row>
    <row r="13854" spans="1:6" x14ac:dyDescent="0.2">
      <c r="A13854">
        <v>14</v>
      </c>
      <c r="B13854" s="1" t="s">
        <v>1057</v>
      </c>
      <c r="C13854" s="2">
        <v>38.491901259999999</v>
      </c>
      <c r="D13854" s="2">
        <v>7.8461722713157741E-6</v>
      </c>
      <c r="E13854" s="2">
        <v>3.668776E-2</v>
      </c>
      <c r="F13854">
        <f t="shared" si="221"/>
        <v>147.11573008717076</v>
      </c>
    </row>
    <row r="13855" spans="1:6" x14ac:dyDescent="0.2">
      <c r="A13855">
        <v>14</v>
      </c>
      <c r="B13855" s="1" t="s">
        <v>117</v>
      </c>
      <c r="C13855" s="2">
        <v>37.264377230000001</v>
      </c>
      <c r="D13855" s="2">
        <v>7.595954344422867E-6</v>
      </c>
      <c r="E13855" s="2">
        <v>3.5517770999999997E-2</v>
      </c>
      <c r="F13855">
        <f t="shared" si="221"/>
        <v>142.42414395792875</v>
      </c>
    </row>
    <row r="13856" spans="1:6" x14ac:dyDescent="0.2">
      <c r="A13856">
        <v>14</v>
      </c>
      <c r="B13856" s="1" t="s">
        <v>1065</v>
      </c>
      <c r="C13856" s="2">
        <v>37.026781270000001</v>
      </c>
      <c r="D13856" s="2">
        <v>7.5475230330975123E-6</v>
      </c>
      <c r="E13856" s="2">
        <v>3.5291311999999998E-2</v>
      </c>
      <c r="F13856">
        <f t="shared" si="221"/>
        <v>141.51605687057835</v>
      </c>
    </row>
    <row r="13857" spans="1:6" x14ac:dyDescent="0.2">
      <c r="A13857">
        <v>14</v>
      </c>
      <c r="B13857" s="1" t="s">
        <v>1063</v>
      </c>
      <c r="C13857" s="2">
        <v>36.908746170000001</v>
      </c>
      <c r="D13857" s="2">
        <v>7.5234627492578931E-6</v>
      </c>
      <c r="E13857" s="2">
        <v>3.5178808999999998E-2</v>
      </c>
      <c r="F13857">
        <f t="shared" si="221"/>
        <v>141.0649265485855</v>
      </c>
    </row>
    <row r="13858" spans="1:6" x14ac:dyDescent="0.2">
      <c r="A13858">
        <v>14</v>
      </c>
      <c r="B13858" s="1" t="s">
        <v>116</v>
      </c>
      <c r="C13858" s="2">
        <v>36.90458744</v>
      </c>
      <c r="D13858" s="2">
        <v>7.5226149943967771E-6</v>
      </c>
      <c r="E13858" s="2">
        <v>3.5174845000000003E-2</v>
      </c>
      <c r="F13858">
        <f t="shared" si="221"/>
        <v>141.04903114493956</v>
      </c>
    </row>
    <row r="13859" spans="1:6" x14ac:dyDescent="0.2">
      <c r="A13859">
        <v>14</v>
      </c>
      <c r="B13859" s="1" t="s">
        <v>1064</v>
      </c>
      <c r="C13859" s="2">
        <v>36.809114899999997</v>
      </c>
      <c r="D13859" s="2">
        <v>7.5031538448377633E-6</v>
      </c>
      <c r="E13859" s="2">
        <v>3.5083847000000001E-2</v>
      </c>
      <c r="F13859">
        <f t="shared" si="221"/>
        <v>140.68413459070806</v>
      </c>
    </row>
    <row r="13860" spans="1:6" x14ac:dyDescent="0.2">
      <c r="A13860">
        <v>14</v>
      </c>
      <c r="B13860" s="1" t="s">
        <v>1884</v>
      </c>
      <c r="C13860" s="2">
        <v>36.569202500000003</v>
      </c>
      <c r="D13860" s="2">
        <v>7.4542503229338648E-6</v>
      </c>
      <c r="E13860" s="2">
        <v>3.4855179999999999E-2</v>
      </c>
      <c r="F13860">
        <f t="shared" si="221"/>
        <v>139.76719355500995</v>
      </c>
    </row>
    <row r="13861" spans="1:6" x14ac:dyDescent="0.2">
      <c r="A13861">
        <v>14</v>
      </c>
      <c r="B13861" s="1" t="s">
        <v>1069</v>
      </c>
      <c r="C13861" s="2">
        <v>36.135633390000002</v>
      </c>
      <c r="D13861" s="2">
        <v>7.3658716647989255E-6</v>
      </c>
      <c r="E13861" s="2">
        <v>3.4441932000000001E-2</v>
      </c>
      <c r="F13861">
        <f t="shared" si="221"/>
        <v>138.11009371497985</v>
      </c>
    </row>
    <row r="13862" spans="1:6" x14ac:dyDescent="0.2">
      <c r="A13862">
        <v>14</v>
      </c>
      <c r="B13862" s="1" t="s">
        <v>1073</v>
      </c>
      <c r="C13862" s="2">
        <v>36.134543669999999</v>
      </c>
      <c r="D13862" s="2">
        <v>7.365649674499773E-6</v>
      </c>
      <c r="E13862" s="2">
        <v>3.4440894E-2</v>
      </c>
      <c r="F13862">
        <f t="shared" si="221"/>
        <v>138.10593139687074</v>
      </c>
    </row>
    <row r="13863" spans="1:6" x14ac:dyDescent="0.2">
      <c r="A13863">
        <v>14</v>
      </c>
      <c r="B13863" s="1" t="s">
        <v>1714</v>
      </c>
      <c r="C13863" s="2">
        <v>35.549859929999997</v>
      </c>
      <c r="D13863" s="2">
        <v>7.2464680445178231E-6</v>
      </c>
      <c r="E13863" s="2">
        <v>3.3883614999999999E-2</v>
      </c>
      <c r="F13863">
        <f t="shared" si="221"/>
        <v>135.87127583470919</v>
      </c>
    </row>
    <row r="13864" spans="1:6" x14ac:dyDescent="0.2">
      <c r="A13864">
        <v>14</v>
      </c>
      <c r="B13864" s="1" t="s">
        <v>1075</v>
      </c>
      <c r="C13864" s="2">
        <v>35.48109805</v>
      </c>
      <c r="D13864" s="2">
        <v>7.232451645465667E-6</v>
      </c>
      <c r="E13864" s="2">
        <v>3.3818076000000002E-2</v>
      </c>
      <c r="F13864">
        <f t="shared" si="221"/>
        <v>135.60846835248125</v>
      </c>
    </row>
    <row r="13865" spans="1:6" x14ac:dyDescent="0.2">
      <c r="A13865">
        <v>14</v>
      </c>
      <c r="B13865" s="1" t="s">
        <v>1077</v>
      </c>
      <c r="C13865" s="2">
        <v>35.394340730000003</v>
      </c>
      <c r="D13865" s="2">
        <v>7.2147670598903307E-6</v>
      </c>
      <c r="E13865" s="2">
        <v>3.3735385E-2</v>
      </c>
      <c r="F13865">
        <f t="shared" si="221"/>
        <v>135.2768823729437</v>
      </c>
    </row>
    <row r="13866" spans="1:6" x14ac:dyDescent="0.2">
      <c r="A13866">
        <v>14</v>
      </c>
      <c r="B13866" s="1" t="s">
        <v>1005</v>
      </c>
      <c r="C13866" s="2">
        <v>35.357434089999998</v>
      </c>
      <c r="D13866" s="2">
        <v>7.2072439840201209E-6</v>
      </c>
      <c r="E13866" s="2">
        <v>3.3700208000000002E-2</v>
      </c>
      <c r="F13866">
        <f t="shared" si="221"/>
        <v>135.13582470037727</v>
      </c>
    </row>
    <row r="13867" spans="1:6" x14ac:dyDescent="0.2">
      <c r="A13867">
        <v>14</v>
      </c>
      <c r="B13867" s="1" t="s">
        <v>1076</v>
      </c>
      <c r="C13867" s="2">
        <v>35.163491270000002</v>
      </c>
      <c r="D13867" s="2">
        <v>7.1677106769207072E-6</v>
      </c>
      <c r="E13867" s="2">
        <v>3.3515354999999997E-2</v>
      </c>
      <c r="F13867">
        <f t="shared" si="221"/>
        <v>134.39457519226326</v>
      </c>
    </row>
    <row r="13868" spans="1:6" x14ac:dyDescent="0.2">
      <c r="A13868">
        <v>14</v>
      </c>
      <c r="B13868" s="1" t="s">
        <v>1080</v>
      </c>
      <c r="C13868" s="2">
        <v>35.136906750000001</v>
      </c>
      <c r="D13868" s="2">
        <v>7.1622918038957365E-6</v>
      </c>
      <c r="E13868" s="2">
        <v>3.3490016999999997E-2</v>
      </c>
      <c r="F13868">
        <f t="shared" si="221"/>
        <v>134.29297132304507</v>
      </c>
    </row>
    <row r="13869" spans="1:6" x14ac:dyDescent="0.2">
      <c r="A13869">
        <v>14</v>
      </c>
      <c r="B13869" s="1" t="s">
        <v>1269</v>
      </c>
      <c r="C13869" s="2">
        <v>35.002354949999997</v>
      </c>
      <c r="D13869" s="2">
        <v>7.1348646671856416E-6</v>
      </c>
      <c r="E13869" s="2">
        <v>3.3361770999999998E-2</v>
      </c>
      <c r="F13869">
        <f t="shared" si="221"/>
        <v>133.77871250973078</v>
      </c>
    </row>
    <row r="13870" spans="1:6" x14ac:dyDescent="0.2">
      <c r="A13870">
        <v>14</v>
      </c>
      <c r="B13870" s="1" t="s">
        <v>113</v>
      </c>
      <c r="C13870" s="2">
        <v>34.890502740000002</v>
      </c>
      <c r="D13870" s="2">
        <v>7.1120648947363909E-6</v>
      </c>
      <c r="E13870" s="2">
        <v>3.3255161999999998E-2</v>
      </c>
      <c r="F13870">
        <f t="shared" si="221"/>
        <v>133.35121677630733</v>
      </c>
    </row>
    <row r="13871" spans="1:6" x14ac:dyDescent="0.2">
      <c r="A13871">
        <v>14</v>
      </c>
      <c r="B13871" s="1" t="s">
        <v>1079</v>
      </c>
      <c r="C13871" s="2">
        <v>34.861248709999998</v>
      </c>
      <c r="D13871" s="2">
        <v>7.1061017391378733E-6</v>
      </c>
      <c r="E13871" s="2">
        <v>3.3227278999999998E-2</v>
      </c>
      <c r="F13871">
        <f t="shared" si="221"/>
        <v>133.23940760883514</v>
      </c>
    </row>
    <row r="13872" spans="1:6" x14ac:dyDescent="0.2">
      <c r="A13872">
        <v>14</v>
      </c>
      <c r="B13872" s="1" t="s">
        <v>770</v>
      </c>
      <c r="C13872" s="2">
        <v>34.85013799</v>
      </c>
      <c r="D13872" s="2">
        <v>7.103836924814153E-6</v>
      </c>
      <c r="E13872" s="2">
        <v>3.3216689000000001E-2</v>
      </c>
      <c r="F13872">
        <f t="shared" si="221"/>
        <v>133.19694234026537</v>
      </c>
    </row>
    <row r="13873" spans="1:6" x14ac:dyDescent="0.2">
      <c r="A13873">
        <v>14</v>
      </c>
      <c r="B13873" s="1" t="s">
        <v>1885</v>
      </c>
      <c r="C13873" s="2">
        <v>34.638198320000001</v>
      </c>
      <c r="D13873" s="2">
        <v>7.0606352173280753E-6</v>
      </c>
      <c r="E13873" s="2">
        <v>3.3014683000000003E-2</v>
      </c>
      <c r="F13873">
        <f t="shared" si="221"/>
        <v>132.38691032490141</v>
      </c>
    </row>
    <row r="13874" spans="1:6" x14ac:dyDescent="0.2">
      <c r="A13874">
        <v>14</v>
      </c>
      <c r="B13874" s="1" t="s">
        <v>707</v>
      </c>
      <c r="C13874" s="2">
        <v>34.539696939999999</v>
      </c>
      <c r="D13874" s="2">
        <v>7.0405568577465635E-6</v>
      </c>
      <c r="E13874" s="2">
        <v>3.2920799000000001E-2</v>
      </c>
      <c r="F13874">
        <f t="shared" si="221"/>
        <v>132.01044108274806</v>
      </c>
    </row>
    <row r="13875" spans="1:6" x14ac:dyDescent="0.2">
      <c r="A13875">
        <v>14</v>
      </c>
      <c r="B13875" s="1" t="s">
        <v>1690</v>
      </c>
      <c r="C13875" s="2">
        <v>34.516630339999999</v>
      </c>
      <c r="D13875" s="2">
        <v>7.0358548551288736E-6</v>
      </c>
      <c r="E13875" s="2">
        <v>3.2898812999999999E-2</v>
      </c>
      <c r="F13875">
        <f t="shared" si="221"/>
        <v>131.92227853366637</v>
      </c>
    </row>
    <row r="13876" spans="1:6" x14ac:dyDescent="0.2">
      <c r="A13876">
        <v>14</v>
      </c>
      <c r="B13876" s="1" t="s">
        <v>1083</v>
      </c>
      <c r="C13876" s="2">
        <v>34.479433659999998</v>
      </c>
      <c r="D13876" s="2">
        <v>7.0282727529363462E-6</v>
      </c>
      <c r="E13876" s="2">
        <v>3.2863360000000001E-2</v>
      </c>
      <c r="F13876">
        <f t="shared" si="221"/>
        <v>131.78011411755648</v>
      </c>
    </row>
    <row r="13877" spans="1:6" x14ac:dyDescent="0.2">
      <c r="A13877">
        <v>14</v>
      </c>
      <c r="B13877" s="1" t="s">
        <v>955</v>
      </c>
      <c r="C13877" s="2">
        <v>34.408684890000004</v>
      </c>
      <c r="D13877" s="2">
        <v>7.0138512964404565E-6</v>
      </c>
      <c r="E13877" s="2">
        <v>3.2795927000000002E-2</v>
      </c>
      <c r="F13877">
        <f t="shared" si="221"/>
        <v>131.50971180825857</v>
      </c>
    </row>
    <row r="13878" spans="1:6" x14ac:dyDescent="0.2">
      <c r="A13878">
        <v>14</v>
      </c>
      <c r="B13878" s="1" t="s">
        <v>112</v>
      </c>
      <c r="C13878" s="2">
        <v>33.808601369999998</v>
      </c>
      <c r="D13878" s="2">
        <v>6.8915305782013217E-6</v>
      </c>
      <c r="E13878" s="2">
        <v>3.2223969999999998E-2</v>
      </c>
      <c r="F13878">
        <f t="shared" si="221"/>
        <v>129.21619834127478</v>
      </c>
    </row>
    <row r="13879" spans="1:6" x14ac:dyDescent="0.2">
      <c r="A13879">
        <v>14</v>
      </c>
      <c r="B13879" s="1" t="s">
        <v>99</v>
      </c>
      <c r="C13879" s="2">
        <v>33.59505154</v>
      </c>
      <c r="D13879" s="2">
        <v>6.8480005902632233E-6</v>
      </c>
      <c r="E13879" s="2">
        <v>3.2020429000000003E-2</v>
      </c>
      <c r="F13879">
        <f t="shared" si="221"/>
        <v>128.40001106743543</v>
      </c>
    </row>
    <row r="13880" spans="1:6" x14ac:dyDescent="0.2">
      <c r="A13880">
        <v>14</v>
      </c>
      <c r="B13880" s="1" t="s">
        <v>1214</v>
      </c>
      <c r="C13880" s="2">
        <v>33.468873100000003</v>
      </c>
      <c r="D13880" s="2">
        <v>6.8222805119036419E-6</v>
      </c>
      <c r="E13880" s="2">
        <v>3.1900165000000001E-2</v>
      </c>
      <c r="F13880">
        <f t="shared" si="221"/>
        <v>127.91775959819329</v>
      </c>
    </row>
    <row r="13881" spans="1:6" x14ac:dyDescent="0.2">
      <c r="A13881">
        <v>14</v>
      </c>
      <c r="B13881" s="1" t="s">
        <v>771</v>
      </c>
      <c r="C13881" s="2">
        <v>33.161607680000003</v>
      </c>
      <c r="D13881" s="2">
        <v>6.759647595746682E-6</v>
      </c>
      <c r="E13881" s="2">
        <v>3.1607300999999997E-2</v>
      </c>
      <c r="F13881">
        <f t="shared" si="221"/>
        <v>126.74339242025029</v>
      </c>
    </row>
    <row r="13882" spans="1:6" x14ac:dyDescent="0.2">
      <c r="A13882">
        <v>14</v>
      </c>
      <c r="B13882" s="1" t="s">
        <v>1754</v>
      </c>
      <c r="C13882" s="2">
        <v>32.999357740000001</v>
      </c>
      <c r="D13882" s="2">
        <v>6.726574676852272E-6</v>
      </c>
      <c r="E13882" s="2">
        <v>3.1452656000000002E-2</v>
      </c>
      <c r="F13882">
        <f t="shared" si="221"/>
        <v>126.1232751909801</v>
      </c>
    </row>
    <row r="13883" spans="1:6" x14ac:dyDescent="0.2">
      <c r="A13883">
        <v>14</v>
      </c>
      <c r="B13883" s="1" t="s">
        <v>111</v>
      </c>
      <c r="C13883" s="2">
        <v>32.895524770000002</v>
      </c>
      <c r="D13883" s="2">
        <v>6.7054094630315565E-6</v>
      </c>
      <c r="E13883" s="2">
        <v>3.1353689999999997E-2</v>
      </c>
      <c r="F13883">
        <f t="shared" si="221"/>
        <v>125.72642743184169</v>
      </c>
    </row>
    <row r="13884" spans="1:6" x14ac:dyDescent="0.2">
      <c r="A13884">
        <v>14</v>
      </c>
      <c r="B13884" s="1" t="s">
        <v>1092</v>
      </c>
      <c r="C13884" s="2">
        <v>32.324760750000003</v>
      </c>
      <c r="D13884" s="2">
        <v>6.5890651599271153E-6</v>
      </c>
      <c r="E13884" s="2">
        <v>3.0809678E-2</v>
      </c>
      <c r="F13884">
        <f t="shared" si="221"/>
        <v>123.54497174863342</v>
      </c>
    </row>
    <row r="13885" spans="1:6" x14ac:dyDescent="0.2">
      <c r="A13885">
        <v>14</v>
      </c>
      <c r="B13885" s="1" t="s">
        <v>1096</v>
      </c>
      <c r="C13885" s="2">
        <v>32.320877889999998</v>
      </c>
      <c r="D13885" s="2">
        <v>6.588273651162989E-6</v>
      </c>
      <c r="E13885" s="2">
        <v>3.0805976999999998E-2</v>
      </c>
      <c r="F13885">
        <f t="shared" si="221"/>
        <v>123.53013095930605</v>
      </c>
    </row>
    <row r="13886" spans="1:6" x14ac:dyDescent="0.2">
      <c r="A13886">
        <v>14</v>
      </c>
      <c r="B13886" s="1" t="s">
        <v>1095</v>
      </c>
      <c r="C13886" s="2">
        <v>32.151295509999997</v>
      </c>
      <c r="D13886" s="2">
        <v>6.5537060403603171E-6</v>
      </c>
      <c r="E13886" s="2">
        <v>3.0644343000000001E-2</v>
      </c>
      <c r="F13886">
        <f t="shared" si="221"/>
        <v>122.88198825675595</v>
      </c>
    </row>
    <row r="13887" spans="1:6" x14ac:dyDescent="0.2">
      <c r="A13887">
        <v>14</v>
      </c>
      <c r="B13887" s="1" t="s">
        <v>776</v>
      </c>
      <c r="C13887" s="2">
        <v>32.101162670000001</v>
      </c>
      <c r="D13887" s="2">
        <v>6.5434870013772802E-6</v>
      </c>
      <c r="E13887" s="2">
        <v>3.0596559999999998E-2</v>
      </c>
      <c r="F13887">
        <f t="shared" si="221"/>
        <v>122.69038127582401</v>
      </c>
    </row>
    <row r="13888" spans="1:6" x14ac:dyDescent="0.2">
      <c r="A13888">
        <v>14</v>
      </c>
      <c r="B13888" s="1" t="s">
        <v>1094</v>
      </c>
      <c r="C13888" s="2">
        <v>31.72301818</v>
      </c>
      <c r="D13888" s="2">
        <v>6.4664061096520863E-6</v>
      </c>
      <c r="E13888" s="2">
        <v>3.0236138999999999E-2</v>
      </c>
      <c r="F13888">
        <f t="shared" si="221"/>
        <v>121.24511455597661</v>
      </c>
    </row>
    <row r="13889" spans="1:6" x14ac:dyDescent="0.2">
      <c r="A13889">
        <v>14</v>
      </c>
      <c r="B13889" s="1" t="s">
        <v>961</v>
      </c>
      <c r="C13889" s="2">
        <v>31.71395399</v>
      </c>
      <c r="D13889" s="2">
        <v>6.4645585429908385E-6</v>
      </c>
      <c r="E13889" s="2">
        <v>3.0227500000000001E-2</v>
      </c>
      <c r="F13889">
        <f t="shared" si="221"/>
        <v>121.21047268107822</v>
      </c>
    </row>
    <row r="13890" spans="1:6" x14ac:dyDescent="0.2">
      <c r="A13890">
        <v>14</v>
      </c>
      <c r="B13890" s="1" t="s">
        <v>1291</v>
      </c>
      <c r="C13890" s="2">
        <v>31.24583591</v>
      </c>
      <c r="D13890" s="2">
        <v>6.3691375741036979E-6</v>
      </c>
      <c r="E13890" s="2">
        <v>2.9781322999999998E-2</v>
      </c>
      <c r="F13890">
        <f t="shared" si="221"/>
        <v>119.42132951444434</v>
      </c>
    </row>
    <row r="13891" spans="1:6" x14ac:dyDescent="0.2">
      <c r="A13891">
        <v>14</v>
      </c>
      <c r="B13891" s="1" t="s">
        <v>1887</v>
      </c>
      <c r="C13891" s="2">
        <v>30.863710220000002</v>
      </c>
      <c r="D13891" s="2">
        <v>6.2912452843101195E-6</v>
      </c>
      <c r="E13891" s="2">
        <v>2.9417108000000001E-2</v>
      </c>
      <c r="F13891">
        <f t="shared" ref="F13891:F13954" si="222">D13891*$I$8</f>
        <v>117.96084908081474</v>
      </c>
    </row>
    <row r="13892" spans="1:6" x14ac:dyDescent="0.2">
      <c r="A13892">
        <v>14</v>
      </c>
      <c r="B13892" s="1" t="s">
        <v>1229</v>
      </c>
      <c r="C13892" s="2">
        <v>30.77544936</v>
      </c>
      <c r="D13892" s="2">
        <v>6.2732542323584005E-6</v>
      </c>
      <c r="E13892" s="2">
        <v>2.9332983999999999E-2</v>
      </c>
      <c r="F13892">
        <f t="shared" si="222"/>
        <v>117.62351685672002</v>
      </c>
    </row>
    <row r="13893" spans="1:6" x14ac:dyDescent="0.2">
      <c r="A13893">
        <v>14</v>
      </c>
      <c r="B13893" s="1" t="s">
        <v>109</v>
      </c>
      <c r="C13893" s="2">
        <v>30.74020909</v>
      </c>
      <c r="D13893" s="2">
        <v>6.266070771705005E-6</v>
      </c>
      <c r="E13893" s="2">
        <v>2.9299394999999999E-2</v>
      </c>
      <c r="F13893">
        <f t="shared" si="222"/>
        <v>117.48882696946885</v>
      </c>
    </row>
    <row r="13894" spans="1:6" x14ac:dyDescent="0.2">
      <c r="A13894">
        <v>14</v>
      </c>
      <c r="B13894" s="1" t="s">
        <v>1101</v>
      </c>
      <c r="C13894" s="2">
        <v>30.711277089999999</v>
      </c>
      <c r="D13894" s="2">
        <v>6.2601732721968914E-6</v>
      </c>
      <c r="E13894" s="2">
        <v>2.9271819000000001E-2</v>
      </c>
      <c r="F13894">
        <f t="shared" si="222"/>
        <v>117.37824885369172</v>
      </c>
    </row>
    <row r="13895" spans="1:6" x14ac:dyDescent="0.2">
      <c r="A13895">
        <v>14</v>
      </c>
      <c r="B13895" s="1" t="s">
        <v>1693</v>
      </c>
      <c r="C13895" s="2">
        <v>30.545536949999999</v>
      </c>
      <c r="D13895" s="2">
        <v>6.2263888294823652E-6</v>
      </c>
      <c r="E13895" s="2">
        <v>2.9113847000000002E-2</v>
      </c>
      <c r="F13895">
        <f t="shared" si="222"/>
        <v>116.74479055279434</v>
      </c>
    </row>
    <row r="13896" spans="1:6" x14ac:dyDescent="0.2">
      <c r="A13896">
        <v>14</v>
      </c>
      <c r="B13896" s="1" t="s">
        <v>479</v>
      </c>
      <c r="C13896" s="2">
        <v>30.541623019999999</v>
      </c>
      <c r="D13896" s="2">
        <v>6.2255911186771261E-6</v>
      </c>
      <c r="E13896" s="2">
        <v>2.9110117000000001E-2</v>
      </c>
      <c r="F13896">
        <f t="shared" si="222"/>
        <v>116.72983347519612</v>
      </c>
    </row>
    <row r="13897" spans="1:6" x14ac:dyDescent="0.2">
      <c r="A13897">
        <v>14</v>
      </c>
      <c r="B13897" s="1" t="s">
        <v>7</v>
      </c>
      <c r="C13897" s="2">
        <v>30.206483510000002</v>
      </c>
      <c r="D13897" s="2">
        <v>6.1572764912700924E-6</v>
      </c>
      <c r="E13897" s="2">
        <v>2.8790685999999999E-2</v>
      </c>
      <c r="F13897">
        <f t="shared" si="222"/>
        <v>115.44893421131424</v>
      </c>
    </row>
    <row r="13898" spans="1:6" x14ac:dyDescent="0.2">
      <c r="A13898">
        <v>14</v>
      </c>
      <c r="B13898" s="1" t="s">
        <v>700</v>
      </c>
      <c r="C13898" s="2">
        <v>30.03458947</v>
      </c>
      <c r="D13898" s="2">
        <v>6.1222375253428231E-6</v>
      </c>
      <c r="E13898" s="2">
        <v>2.8626848E-2</v>
      </c>
      <c r="F13898">
        <f t="shared" si="222"/>
        <v>114.79195360017793</v>
      </c>
    </row>
    <row r="13899" spans="1:6" x14ac:dyDescent="0.2">
      <c r="A13899">
        <v>14</v>
      </c>
      <c r="B13899" s="1" t="s">
        <v>530</v>
      </c>
      <c r="C13899" s="2">
        <v>29.931945649999999</v>
      </c>
      <c r="D13899" s="2">
        <v>6.1013148327159808E-6</v>
      </c>
      <c r="E13899" s="2">
        <v>2.8529016000000001E-2</v>
      </c>
      <c r="F13899">
        <f t="shared" si="222"/>
        <v>114.39965311342463</v>
      </c>
    </row>
    <row r="13900" spans="1:6" x14ac:dyDescent="0.2">
      <c r="A13900">
        <v>14</v>
      </c>
      <c r="B13900" s="1" t="s">
        <v>106</v>
      </c>
      <c r="C13900" s="2">
        <v>29.874916590000002</v>
      </c>
      <c r="D13900" s="2">
        <v>6.089690069035133E-6</v>
      </c>
      <c r="E13900" s="2">
        <v>2.8474659999999999E-2</v>
      </c>
      <c r="F13900">
        <f t="shared" si="222"/>
        <v>114.18168879440874</v>
      </c>
    </row>
    <row r="13901" spans="1:6" x14ac:dyDescent="0.2">
      <c r="A13901">
        <v>14</v>
      </c>
      <c r="B13901" s="1" t="s">
        <v>79</v>
      </c>
      <c r="C13901" s="2">
        <v>29.771077630000001</v>
      </c>
      <c r="D13901" s="2">
        <v>6.0685235720334993E-6</v>
      </c>
      <c r="E13901" s="2">
        <v>2.8375688E-2</v>
      </c>
      <c r="F13901">
        <f t="shared" si="222"/>
        <v>113.78481697562812</v>
      </c>
    </row>
    <row r="13902" spans="1:6" x14ac:dyDescent="0.2">
      <c r="A13902">
        <v>14</v>
      </c>
      <c r="B13902" s="1" t="s">
        <v>971</v>
      </c>
      <c r="C13902" s="2">
        <v>29.729941709999999</v>
      </c>
      <c r="D13902" s="2">
        <v>6.0601384124485656E-6</v>
      </c>
      <c r="E13902" s="2">
        <v>2.8336480000000001E-2</v>
      </c>
      <c r="F13902">
        <f t="shared" si="222"/>
        <v>113.6275952334106</v>
      </c>
    </row>
    <row r="13903" spans="1:6" x14ac:dyDescent="0.2">
      <c r="A13903">
        <v>14</v>
      </c>
      <c r="B13903" s="1" t="s">
        <v>1112</v>
      </c>
      <c r="C13903" s="2">
        <v>29.650425240000001</v>
      </c>
      <c r="D13903" s="2">
        <v>6.0439296987946658E-6</v>
      </c>
      <c r="E13903" s="2">
        <v>2.8260690000000002E-2</v>
      </c>
      <c r="F13903">
        <f t="shared" si="222"/>
        <v>113.32368185239999</v>
      </c>
    </row>
    <row r="13904" spans="1:6" x14ac:dyDescent="0.2">
      <c r="A13904">
        <v>14</v>
      </c>
      <c r="B13904" s="1" t="s">
        <v>701</v>
      </c>
      <c r="C13904" s="2">
        <v>29.617490759999999</v>
      </c>
      <c r="D13904" s="2">
        <v>6.037216310084946E-6</v>
      </c>
      <c r="E13904" s="2">
        <v>2.8229298999999999E-2</v>
      </c>
      <c r="F13904">
        <f t="shared" si="222"/>
        <v>113.19780581409273</v>
      </c>
    </row>
    <row r="13905" spans="1:6" x14ac:dyDescent="0.2">
      <c r="A13905">
        <v>14</v>
      </c>
      <c r="B13905" s="1" t="s">
        <v>702</v>
      </c>
      <c r="C13905" s="2">
        <v>29.616551000000001</v>
      </c>
      <c r="D13905" s="2">
        <v>6.037024902264386E-6</v>
      </c>
      <c r="E13905" s="2">
        <v>2.8228403999999999E-2</v>
      </c>
      <c r="F13905">
        <f t="shared" si="222"/>
        <v>113.19421691745724</v>
      </c>
    </row>
    <row r="13906" spans="1:6" x14ac:dyDescent="0.2">
      <c r="A13906">
        <v>14</v>
      </c>
      <c r="B13906" s="1" t="s">
        <v>1888</v>
      </c>
      <c r="C13906" s="2">
        <v>29.39196188</v>
      </c>
      <c r="D13906" s="2">
        <v>5.9912446427196598E-6</v>
      </c>
      <c r="E13906" s="2">
        <v>2.8014341000000002E-2</v>
      </c>
      <c r="F13906">
        <f t="shared" si="222"/>
        <v>112.33583705099362</v>
      </c>
    </row>
    <row r="13907" spans="1:6" x14ac:dyDescent="0.2">
      <c r="A13907">
        <v>14</v>
      </c>
      <c r="B13907" s="1" t="s">
        <v>2023</v>
      </c>
      <c r="C13907" s="2">
        <v>29.321822319999999</v>
      </c>
      <c r="D13907" s="2">
        <v>5.9769474409095182E-6</v>
      </c>
      <c r="E13907" s="2">
        <v>2.7947488999999999E-2</v>
      </c>
      <c r="F13907">
        <f t="shared" si="222"/>
        <v>112.06776451705346</v>
      </c>
    </row>
    <row r="13908" spans="1:6" x14ac:dyDescent="0.2">
      <c r="A13908">
        <v>14</v>
      </c>
      <c r="B13908" s="1" t="s">
        <v>1889</v>
      </c>
      <c r="C13908" s="2">
        <v>29.274652360000001</v>
      </c>
      <c r="D13908" s="2">
        <v>5.9673323524128075E-6</v>
      </c>
      <c r="E13908" s="2">
        <v>2.7902529999999998E-2</v>
      </c>
      <c r="F13908">
        <f t="shared" si="222"/>
        <v>111.88748160774014</v>
      </c>
    </row>
    <row r="13909" spans="1:6" x14ac:dyDescent="0.2">
      <c r="A13909">
        <v>14</v>
      </c>
      <c r="B13909" s="1" t="s">
        <v>1695</v>
      </c>
      <c r="C13909" s="2">
        <v>29.14328978</v>
      </c>
      <c r="D13909" s="2">
        <v>5.940555574565643E-6</v>
      </c>
      <c r="E13909" s="2">
        <v>2.7777324999999999E-2</v>
      </c>
      <c r="F13909">
        <f t="shared" si="222"/>
        <v>111.3854170231058</v>
      </c>
    </row>
    <row r="13910" spans="1:6" x14ac:dyDescent="0.2">
      <c r="A13910">
        <v>14</v>
      </c>
      <c r="B13910" s="1" t="s">
        <v>1116</v>
      </c>
      <c r="C13910" s="2">
        <v>29.117869039999999</v>
      </c>
      <c r="D13910" s="2">
        <v>5.9353736622838902E-6</v>
      </c>
      <c r="E13910" s="2">
        <v>2.7753094999999998E-2</v>
      </c>
      <c r="F13910">
        <f t="shared" si="222"/>
        <v>111.28825616782294</v>
      </c>
    </row>
    <row r="13911" spans="1:6" x14ac:dyDescent="0.2">
      <c r="A13911">
        <v>14</v>
      </c>
      <c r="B13911" s="1" t="s">
        <v>1911</v>
      </c>
      <c r="C13911" s="2">
        <v>29.0992259</v>
      </c>
      <c r="D13911" s="2">
        <v>5.9315735219894438E-6</v>
      </c>
      <c r="E13911" s="2">
        <v>2.7735326000000001E-2</v>
      </c>
      <c r="F13911">
        <f t="shared" si="222"/>
        <v>111.21700353730208</v>
      </c>
    </row>
    <row r="13912" spans="1:6" x14ac:dyDescent="0.2">
      <c r="A13912">
        <v>14</v>
      </c>
      <c r="B13912" s="1" t="s">
        <v>1115</v>
      </c>
      <c r="C13912" s="2">
        <v>29.078239790000001</v>
      </c>
      <c r="D13912" s="2">
        <v>5.9272956106658E-6</v>
      </c>
      <c r="E13912" s="2">
        <v>2.7715323E-2</v>
      </c>
      <c r="F13912">
        <f t="shared" si="222"/>
        <v>111.13679269998374</v>
      </c>
    </row>
    <row r="13913" spans="1:6" x14ac:dyDescent="0.2">
      <c r="A13913">
        <v>14</v>
      </c>
      <c r="B13913" s="1" t="s">
        <v>1118</v>
      </c>
      <c r="C13913" s="2">
        <v>28.962497030000002</v>
      </c>
      <c r="D13913" s="2">
        <v>5.9037028324080175E-6</v>
      </c>
      <c r="E13913" s="2">
        <v>2.7605006000000001E-2</v>
      </c>
      <c r="F13913">
        <f t="shared" si="222"/>
        <v>110.69442810765032</v>
      </c>
    </row>
    <row r="13914" spans="1:6" x14ac:dyDescent="0.2">
      <c r="A13914">
        <v>14</v>
      </c>
      <c r="B13914" s="1" t="s">
        <v>1741</v>
      </c>
      <c r="C13914" s="2">
        <v>28.697907050000001</v>
      </c>
      <c r="D13914" s="2">
        <v>5.849768813570922E-6</v>
      </c>
      <c r="E13914" s="2">
        <v>2.7352817000000001E-2</v>
      </c>
      <c r="F13914">
        <f t="shared" si="222"/>
        <v>109.68316525445479</v>
      </c>
    </row>
    <row r="13915" spans="1:6" x14ac:dyDescent="0.2">
      <c r="A13915">
        <v>14</v>
      </c>
      <c r="B13915" s="1" t="s">
        <v>1085</v>
      </c>
      <c r="C13915" s="2">
        <v>28.651796659999999</v>
      </c>
      <c r="D13915" s="2">
        <v>5.8403697271957366E-6</v>
      </c>
      <c r="E13915" s="2">
        <v>2.7308868E-2</v>
      </c>
      <c r="F13915">
        <f t="shared" si="222"/>
        <v>109.50693238492006</v>
      </c>
    </row>
    <row r="13916" spans="1:6" x14ac:dyDescent="0.2">
      <c r="A13916">
        <v>14</v>
      </c>
      <c r="B13916" s="1" t="s">
        <v>672</v>
      </c>
      <c r="C13916" s="2">
        <v>28.401799780000001</v>
      </c>
      <c r="D13916" s="2">
        <v>5.7894105494580695E-6</v>
      </c>
      <c r="E13916" s="2">
        <v>2.7070588999999999E-2</v>
      </c>
      <c r="F13916">
        <f t="shared" si="222"/>
        <v>108.5514478023388</v>
      </c>
    </row>
    <row r="13917" spans="1:6" x14ac:dyDescent="0.2">
      <c r="A13917">
        <v>14</v>
      </c>
      <c r="B13917" s="1" t="s">
        <v>1120</v>
      </c>
      <c r="C13917" s="2">
        <v>28.27231115</v>
      </c>
      <c r="D13917" s="2">
        <v>5.7630155179345916E-6</v>
      </c>
      <c r="E13917" s="2">
        <v>2.6947169E-2</v>
      </c>
      <c r="F13917">
        <f t="shared" si="222"/>
        <v>108.0565409612736</v>
      </c>
    </row>
    <row r="13918" spans="1:6" x14ac:dyDescent="0.2">
      <c r="A13918">
        <v>14</v>
      </c>
      <c r="B13918" s="1" t="s">
        <v>667</v>
      </c>
      <c r="C13918" s="2">
        <v>27.936806140000002</v>
      </c>
      <c r="D13918" s="2">
        <v>5.6946264660342012E-6</v>
      </c>
      <c r="E13918" s="2">
        <v>2.6627390000000001E-2</v>
      </c>
      <c r="F13918">
        <f t="shared" si="222"/>
        <v>106.77424623814127</v>
      </c>
    </row>
    <row r="13919" spans="1:6" x14ac:dyDescent="0.2">
      <c r="A13919">
        <v>14</v>
      </c>
      <c r="B13919" s="1" t="s">
        <v>1125</v>
      </c>
      <c r="C13919" s="2">
        <v>27.83862002</v>
      </c>
      <c r="D13919" s="2">
        <v>5.674612265498687E-6</v>
      </c>
      <c r="E13919" s="2">
        <v>2.6533806E-2</v>
      </c>
      <c r="F13919">
        <f t="shared" si="222"/>
        <v>106.39897997810039</v>
      </c>
    </row>
    <row r="13920" spans="1:6" x14ac:dyDescent="0.2">
      <c r="A13920">
        <v>14</v>
      </c>
      <c r="B13920" s="1" t="s">
        <v>1261</v>
      </c>
      <c r="C13920" s="2">
        <v>27.833232710000001</v>
      </c>
      <c r="D13920" s="2">
        <v>5.6735140764946916E-6</v>
      </c>
      <c r="E13920" s="2">
        <v>2.6528671E-2</v>
      </c>
      <c r="F13920">
        <f t="shared" si="222"/>
        <v>106.37838893427546</v>
      </c>
    </row>
    <row r="13921" spans="1:6" x14ac:dyDescent="0.2">
      <c r="A13921">
        <v>14</v>
      </c>
      <c r="B13921" s="1" t="s">
        <v>1134</v>
      </c>
      <c r="C13921" s="2">
        <v>27.675756639999999</v>
      </c>
      <c r="D13921" s="2">
        <v>5.6414142364645801E-6</v>
      </c>
      <c r="E13921" s="2">
        <v>2.6378576000000001E-2</v>
      </c>
      <c r="F13921">
        <f t="shared" si="222"/>
        <v>105.77651693371088</v>
      </c>
    </row>
    <row r="13922" spans="1:6" x14ac:dyDescent="0.2">
      <c r="A13922">
        <v>14</v>
      </c>
      <c r="B13922" s="1" t="s">
        <v>50</v>
      </c>
      <c r="C13922" s="2">
        <v>27.44189789</v>
      </c>
      <c r="D13922" s="2">
        <v>5.5937444930152185E-6</v>
      </c>
      <c r="E13922" s="2">
        <v>2.6155678000000002E-2</v>
      </c>
      <c r="F13922">
        <f t="shared" si="222"/>
        <v>104.88270924403534</v>
      </c>
    </row>
    <row r="13923" spans="1:6" x14ac:dyDescent="0.2">
      <c r="A13923">
        <v>14</v>
      </c>
      <c r="B13923" s="1" t="s">
        <v>1133</v>
      </c>
      <c r="C13923" s="2">
        <v>27.291948959999999</v>
      </c>
      <c r="D13923" s="2">
        <v>5.5631789096383994E-6</v>
      </c>
      <c r="E13923" s="2">
        <v>2.6012757000000001E-2</v>
      </c>
      <c r="F13923">
        <f t="shared" si="222"/>
        <v>104.30960455571999</v>
      </c>
    </row>
    <row r="13924" spans="1:6" x14ac:dyDescent="0.2">
      <c r="A13924">
        <v>14</v>
      </c>
      <c r="B13924" s="1" t="s">
        <v>2024</v>
      </c>
      <c r="C13924" s="2">
        <v>27.057432469999998</v>
      </c>
      <c r="D13924" s="2">
        <v>5.5153752876463899E-6</v>
      </c>
      <c r="E13924" s="2">
        <v>2.5789233000000002E-2</v>
      </c>
      <c r="F13924">
        <f t="shared" si="222"/>
        <v>103.41328664336982</v>
      </c>
    </row>
    <row r="13925" spans="1:6" x14ac:dyDescent="0.2">
      <c r="A13925">
        <v>14</v>
      </c>
      <c r="B13925" s="1" t="s">
        <v>1143</v>
      </c>
      <c r="C13925" s="2">
        <v>26.933895740000001</v>
      </c>
      <c r="D13925" s="2">
        <v>5.4901935036827291E-6</v>
      </c>
      <c r="E13925" s="2">
        <v>2.5671486E-2</v>
      </c>
      <c r="F13925">
        <f t="shared" si="222"/>
        <v>102.94112819405117</v>
      </c>
    </row>
    <row r="13926" spans="1:6" x14ac:dyDescent="0.2">
      <c r="A13926">
        <v>14</v>
      </c>
      <c r="B13926" s="1" t="s">
        <v>1264</v>
      </c>
      <c r="C13926" s="2">
        <v>26.90991691</v>
      </c>
      <c r="D13926" s="2">
        <v>5.4853056536951336E-6</v>
      </c>
      <c r="E13926" s="2">
        <v>2.5648631000000002E-2</v>
      </c>
      <c r="F13926">
        <f t="shared" si="222"/>
        <v>102.84948100678375</v>
      </c>
    </row>
    <row r="13927" spans="1:6" x14ac:dyDescent="0.2">
      <c r="A13927">
        <v>14</v>
      </c>
      <c r="B13927" s="1" t="s">
        <v>1697</v>
      </c>
      <c r="C13927" s="2">
        <v>26.823146349999998</v>
      </c>
      <c r="D13927" s="2">
        <v>5.4676185017579582E-6</v>
      </c>
      <c r="E13927" s="2">
        <v>2.5565928000000002E-2</v>
      </c>
      <c r="F13927">
        <f t="shared" si="222"/>
        <v>102.51784690796171</v>
      </c>
    </row>
    <row r="13928" spans="1:6" x14ac:dyDescent="0.2">
      <c r="A13928">
        <v>14</v>
      </c>
      <c r="B13928" s="1" t="s">
        <v>650</v>
      </c>
      <c r="C13928" s="2">
        <v>26.62114755</v>
      </c>
      <c r="D13928" s="2">
        <v>5.4264431508079757E-6</v>
      </c>
      <c r="E13928" s="2">
        <v>2.5373396999999999E-2</v>
      </c>
      <c r="F13928">
        <f t="shared" si="222"/>
        <v>101.74580907764954</v>
      </c>
    </row>
    <row r="13929" spans="1:6" x14ac:dyDescent="0.2">
      <c r="A13929">
        <v>14</v>
      </c>
      <c r="B13929" s="1" t="s">
        <v>1573</v>
      </c>
      <c r="C13929" s="2">
        <v>26.59817391</v>
      </c>
      <c r="D13929" s="2">
        <v>5.4217601820405992E-6</v>
      </c>
      <c r="E13929" s="2">
        <v>2.5351499999999999E-2</v>
      </c>
      <c r="F13929">
        <f t="shared" si="222"/>
        <v>101.65800341326124</v>
      </c>
    </row>
    <row r="13930" spans="1:6" x14ac:dyDescent="0.2">
      <c r="A13930">
        <v>14</v>
      </c>
      <c r="B13930" s="1" t="s">
        <v>1145</v>
      </c>
      <c r="C13930" s="2">
        <v>26.434429609999999</v>
      </c>
      <c r="D13930" s="2">
        <v>5.3883825076776993E-6</v>
      </c>
      <c r="E13930" s="2">
        <v>2.5195430000000001E-2</v>
      </c>
      <c r="F13930">
        <f t="shared" si="222"/>
        <v>101.03217201895686</v>
      </c>
    </row>
    <row r="13931" spans="1:6" x14ac:dyDescent="0.2">
      <c r="A13931">
        <v>14</v>
      </c>
      <c r="B13931" s="1" t="s">
        <v>997</v>
      </c>
      <c r="C13931" s="2">
        <v>26.202692720000002</v>
      </c>
      <c r="D13931" s="2">
        <v>5.3411454100618493E-6</v>
      </c>
      <c r="E13931" s="2">
        <v>2.4974554999999999E-2</v>
      </c>
      <c r="F13931">
        <f t="shared" si="222"/>
        <v>100.14647643865968</v>
      </c>
    </row>
    <row r="13932" spans="1:6" x14ac:dyDescent="0.2">
      <c r="A13932">
        <v>14</v>
      </c>
      <c r="B13932" s="1" t="s">
        <v>1699</v>
      </c>
      <c r="C13932" s="2">
        <v>26.078358519999998</v>
      </c>
      <c r="D13932" s="2">
        <v>5.3158013037118145E-6</v>
      </c>
      <c r="E13932" s="2">
        <v>2.4856049000000002E-2</v>
      </c>
      <c r="F13932">
        <f t="shared" si="222"/>
        <v>99.67127444459652</v>
      </c>
    </row>
    <row r="13933" spans="1:6" x14ac:dyDescent="0.2">
      <c r="A13933">
        <v>14</v>
      </c>
      <c r="B13933" s="1" t="s">
        <v>1151</v>
      </c>
      <c r="C13933" s="2">
        <v>25.748487820000001</v>
      </c>
      <c r="D13933" s="2">
        <v>5.2485604848712973E-6</v>
      </c>
      <c r="E13933" s="2">
        <v>2.4541639000000001E-2</v>
      </c>
      <c r="F13933">
        <f t="shared" si="222"/>
        <v>98.41050909133682</v>
      </c>
    </row>
    <row r="13934" spans="1:6" x14ac:dyDescent="0.2">
      <c r="A13934">
        <v>14</v>
      </c>
      <c r="B13934" s="1" t="s">
        <v>1891</v>
      </c>
      <c r="C13934" s="2">
        <v>25.49212477</v>
      </c>
      <c r="D13934" s="2">
        <v>5.1963035834965829E-6</v>
      </c>
      <c r="E13934" s="2">
        <v>2.4297292000000002E-2</v>
      </c>
      <c r="F13934">
        <f t="shared" si="222"/>
        <v>97.430692190560933</v>
      </c>
    </row>
    <row r="13935" spans="1:6" x14ac:dyDescent="0.2">
      <c r="A13935">
        <v>14</v>
      </c>
      <c r="B13935" s="1" t="s">
        <v>1156</v>
      </c>
      <c r="C13935" s="2">
        <v>25.108734330000001</v>
      </c>
      <c r="D13935" s="2">
        <v>5.1181533743380924E-6</v>
      </c>
      <c r="E13935" s="2">
        <v>2.3931871E-2</v>
      </c>
      <c r="F13935">
        <f t="shared" si="222"/>
        <v>95.965375768839237</v>
      </c>
    </row>
    <row r="13936" spans="1:6" x14ac:dyDescent="0.2">
      <c r="A13936">
        <v>14</v>
      </c>
      <c r="B13936" s="1" t="s">
        <v>1735</v>
      </c>
      <c r="C13936" s="2">
        <v>25.103033020000002</v>
      </c>
      <c r="D13936" s="2">
        <v>5.1169912401515857E-6</v>
      </c>
      <c r="E13936" s="2">
        <v>2.3926436999999998E-2</v>
      </c>
      <c r="F13936">
        <f t="shared" si="222"/>
        <v>95.943585752842239</v>
      </c>
    </row>
    <row r="13937" spans="1:6" x14ac:dyDescent="0.2">
      <c r="A13937">
        <v>14</v>
      </c>
      <c r="B13937" s="1" t="s">
        <v>1157</v>
      </c>
      <c r="C13937" s="2">
        <v>25.084333860000001</v>
      </c>
      <c r="D13937" s="2">
        <v>5.1131797650923467E-6</v>
      </c>
      <c r="E13937" s="2">
        <v>2.3908615000000001E-2</v>
      </c>
      <c r="F13937">
        <f t="shared" si="222"/>
        <v>95.872120595481505</v>
      </c>
    </row>
    <row r="13938" spans="1:6" x14ac:dyDescent="0.2">
      <c r="A13938">
        <v>14</v>
      </c>
      <c r="B13938" s="1" t="s">
        <v>1985</v>
      </c>
      <c r="C13938" s="2">
        <v>25</v>
      </c>
      <c r="D13938" s="2">
        <v>5.0959889903077068E-6</v>
      </c>
      <c r="E13938" s="2">
        <v>2.3828233000000001E-2</v>
      </c>
      <c r="F13938">
        <f t="shared" si="222"/>
        <v>95.549793568269507</v>
      </c>
    </row>
    <row r="13939" spans="1:6" x14ac:dyDescent="0.2">
      <c r="A13939">
        <v>14</v>
      </c>
      <c r="B13939" s="1" t="s">
        <v>103</v>
      </c>
      <c r="C13939" s="2">
        <v>24.938077889999999</v>
      </c>
      <c r="D13939" s="2">
        <v>5.083366981188568E-6</v>
      </c>
      <c r="E13939" s="2">
        <v>2.3769214E-2</v>
      </c>
      <c r="F13939">
        <f t="shared" si="222"/>
        <v>95.313130897285646</v>
      </c>
    </row>
    <row r="13940" spans="1:6" x14ac:dyDescent="0.2">
      <c r="A13940">
        <v>14</v>
      </c>
      <c r="B13940" s="1" t="s">
        <v>102</v>
      </c>
      <c r="C13940" s="2">
        <v>24.91725598</v>
      </c>
      <c r="D13940" s="2">
        <v>5.0791226464323294E-6</v>
      </c>
      <c r="E13940" s="2">
        <v>2.3749368E-2</v>
      </c>
      <c r="F13940">
        <f t="shared" si="222"/>
        <v>95.233549620606183</v>
      </c>
    </row>
    <row r="13941" spans="1:6" x14ac:dyDescent="0.2">
      <c r="A13941">
        <v>14</v>
      </c>
      <c r="B13941" s="1" t="s">
        <v>1158</v>
      </c>
      <c r="C13941" s="2">
        <v>24.811590989999999</v>
      </c>
      <c r="D13941" s="2">
        <v>5.0575838131004218E-6</v>
      </c>
      <c r="E13941" s="2">
        <v>2.3648655000000001E-2</v>
      </c>
      <c r="F13941">
        <f t="shared" si="222"/>
        <v>94.829696495632902</v>
      </c>
    </row>
    <row r="13942" spans="1:6" x14ac:dyDescent="0.2">
      <c r="A13942">
        <v>14</v>
      </c>
      <c r="B13942" s="1" t="s">
        <v>1892</v>
      </c>
      <c r="C13942" s="2">
        <v>24.78585683</v>
      </c>
      <c r="D13942" s="2">
        <v>5.052338169499645E-6</v>
      </c>
      <c r="E13942" s="2">
        <v>2.3624127000000002E-2</v>
      </c>
      <c r="F13942">
        <f t="shared" si="222"/>
        <v>94.731340678118343</v>
      </c>
    </row>
    <row r="13943" spans="1:6" x14ac:dyDescent="0.2">
      <c r="A13943">
        <v>14</v>
      </c>
      <c r="B13943" s="1" t="s">
        <v>608</v>
      </c>
      <c r="C13943" s="2">
        <v>24.723999460000002</v>
      </c>
      <c r="D13943" s="2">
        <v>5.0397292060531925E-6</v>
      </c>
      <c r="E13943" s="2">
        <v>2.3565169E-2</v>
      </c>
      <c r="F13943">
        <f t="shared" si="222"/>
        <v>94.494922613497366</v>
      </c>
    </row>
    <row r="13944" spans="1:6" x14ac:dyDescent="0.2">
      <c r="A13944">
        <v>14</v>
      </c>
      <c r="B13944" s="1" t="s">
        <v>1216</v>
      </c>
      <c r="C13944" s="2">
        <v>24.608602770000001</v>
      </c>
      <c r="D13944" s="2">
        <v>5.0162067888825202E-6</v>
      </c>
      <c r="E13944" s="2">
        <v>2.3455180999999999E-2</v>
      </c>
      <c r="F13944">
        <f t="shared" si="222"/>
        <v>94.053877291547252</v>
      </c>
    </row>
    <row r="13945" spans="1:6" x14ac:dyDescent="0.2">
      <c r="A13945">
        <v>14</v>
      </c>
      <c r="B13945" s="1" t="s">
        <v>32</v>
      </c>
      <c r="C13945" s="2">
        <v>24.509432239999999</v>
      </c>
      <c r="D13945" s="2">
        <v>4.9959919843965197E-6</v>
      </c>
      <c r="E13945" s="2">
        <v>2.3360658999999999E-2</v>
      </c>
      <c r="F13945">
        <f t="shared" si="222"/>
        <v>93.674849707434745</v>
      </c>
    </row>
    <row r="13946" spans="1:6" x14ac:dyDescent="0.2">
      <c r="A13946">
        <v>14</v>
      </c>
      <c r="B13946" s="1" t="s">
        <v>468</v>
      </c>
      <c r="C13946" s="2">
        <v>24.290431359999999</v>
      </c>
      <c r="D13946" s="2">
        <v>4.9513509756452259E-6</v>
      </c>
      <c r="E13946" s="2">
        <v>2.3151923000000001E-2</v>
      </c>
      <c r="F13946">
        <f t="shared" si="222"/>
        <v>92.83783079334799</v>
      </c>
    </row>
    <row r="13947" spans="1:6" x14ac:dyDescent="0.2">
      <c r="A13947">
        <v>14</v>
      </c>
      <c r="B13947" s="1" t="s">
        <v>1009</v>
      </c>
      <c r="C13947" s="2">
        <v>24.178649650000001</v>
      </c>
      <c r="D13947" s="2">
        <v>4.9285653181860951E-6</v>
      </c>
      <c r="E13947" s="2">
        <v>2.3045380000000001E-2</v>
      </c>
      <c r="F13947">
        <f t="shared" si="222"/>
        <v>92.410599715989278</v>
      </c>
    </row>
    <row r="13948" spans="1:6" x14ac:dyDescent="0.2">
      <c r="A13948">
        <v>14</v>
      </c>
      <c r="B13948" s="1" t="s">
        <v>772</v>
      </c>
      <c r="C13948" s="2">
        <v>24.173589750000001</v>
      </c>
      <c r="D13948" s="2">
        <v>4.9275340684534245E-6</v>
      </c>
      <c r="E13948" s="2">
        <v>2.3040557999999999E-2</v>
      </c>
      <c r="F13948">
        <f t="shared" si="222"/>
        <v>92.391263783501714</v>
      </c>
    </row>
    <row r="13949" spans="1:6" x14ac:dyDescent="0.2">
      <c r="A13949">
        <v>14</v>
      </c>
      <c r="B13949" s="1" t="s">
        <v>1893</v>
      </c>
      <c r="C13949" s="2">
        <v>23.9250793</v>
      </c>
      <c r="D13949" s="2">
        <v>4.8768777214128674E-6</v>
      </c>
      <c r="E13949" s="2">
        <v>2.2803694999999999E-2</v>
      </c>
      <c r="F13949">
        <f t="shared" si="222"/>
        <v>91.441457276491263</v>
      </c>
    </row>
    <row r="13950" spans="1:6" x14ac:dyDescent="0.2">
      <c r="A13950">
        <v>14</v>
      </c>
      <c r="B13950" s="1" t="s">
        <v>1894</v>
      </c>
      <c r="C13950" s="2">
        <v>23.829253850000001</v>
      </c>
      <c r="D13950" s="2">
        <v>4.8573447137223369E-6</v>
      </c>
      <c r="E13950" s="2">
        <v>2.2712361E-2</v>
      </c>
      <c r="F13950">
        <f t="shared" si="222"/>
        <v>91.075213382293811</v>
      </c>
    </row>
    <row r="13951" spans="1:6" x14ac:dyDescent="0.2">
      <c r="A13951">
        <v>14</v>
      </c>
      <c r="B13951" s="1" t="s">
        <v>1173</v>
      </c>
      <c r="C13951" s="2">
        <v>23.757320620000002</v>
      </c>
      <c r="D13951" s="2">
        <v>4.8426818053500086E-6</v>
      </c>
      <c r="E13951" s="2">
        <v>2.2643798999999999E-2</v>
      </c>
      <c r="F13951">
        <f t="shared" si="222"/>
        <v>90.800283850312667</v>
      </c>
    </row>
    <row r="13952" spans="1:6" x14ac:dyDescent="0.2">
      <c r="A13952">
        <v>14</v>
      </c>
      <c r="B13952" s="1" t="s">
        <v>1012</v>
      </c>
      <c r="C13952" s="2">
        <v>23.708007850000001</v>
      </c>
      <c r="D13952" s="2">
        <v>4.8326300076135401E-6</v>
      </c>
      <c r="E13952" s="2">
        <v>2.2596798000000001E-2</v>
      </c>
      <c r="F13952">
        <f t="shared" si="222"/>
        <v>90.611812642753875</v>
      </c>
    </row>
    <row r="13953" spans="1:6" x14ac:dyDescent="0.2">
      <c r="A13953">
        <v>14</v>
      </c>
      <c r="B13953" s="1" t="s">
        <v>1176</v>
      </c>
      <c r="C13953" s="2">
        <v>23.515904290000002</v>
      </c>
      <c r="D13953" s="2">
        <v>4.793471603206241E-6</v>
      </c>
      <c r="E13953" s="2">
        <v>2.2413697999999999E-2</v>
      </c>
      <c r="F13953">
        <f t="shared" si="222"/>
        <v>89.877592560117023</v>
      </c>
    </row>
    <row r="13954" spans="1:6" x14ac:dyDescent="0.2">
      <c r="A13954">
        <v>14</v>
      </c>
      <c r="B13954" s="1" t="s">
        <v>1178</v>
      </c>
      <c r="C13954" s="2">
        <v>23.493300290000001</v>
      </c>
      <c r="D13954" s="2">
        <v>4.7888641282496557E-6</v>
      </c>
      <c r="E13954" s="2">
        <v>2.2392154000000001E-2</v>
      </c>
      <c r="F13954">
        <f t="shared" si="222"/>
        <v>89.791202404681044</v>
      </c>
    </row>
    <row r="13955" spans="1:6" x14ac:dyDescent="0.2">
      <c r="A13955">
        <v>14</v>
      </c>
      <c r="B13955" s="1" t="s">
        <v>1179</v>
      </c>
      <c r="C13955" s="2">
        <v>23.467858400000001</v>
      </c>
      <c r="D13955" s="2">
        <v>4.7836779386981701E-6</v>
      </c>
      <c r="E13955" s="2">
        <v>2.2367904000000001E-2</v>
      </c>
      <c r="F13955">
        <f t="shared" ref="F13955:F14018" si="223">D13955*$I$8</f>
        <v>89.693961350590683</v>
      </c>
    </row>
    <row r="13956" spans="1:6" x14ac:dyDescent="0.2">
      <c r="A13956">
        <v>14</v>
      </c>
      <c r="B13956" s="1" t="s">
        <v>1581</v>
      </c>
      <c r="C13956" s="2">
        <v>23.262867409999998</v>
      </c>
      <c r="D13956" s="2">
        <v>4.7418926490842368E-6</v>
      </c>
      <c r="E13956" s="2">
        <v>2.2172521000000001E-2</v>
      </c>
      <c r="F13956">
        <f t="shared" si="223"/>
        <v>88.910487170329446</v>
      </c>
    </row>
    <row r="13957" spans="1:6" x14ac:dyDescent="0.2">
      <c r="A13957">
        <v>14</v>
      </c>
      <c r="B13957" s="1" t="s">
        <v>1895</v>
      </c>
      <c r="C13957" s="2">
        <v>23.07136088</v>
      </c>
      <c r="D13957" s="2">
        <v>4.7028561468643339E-6</v>
      </c>
      <c r="E13957" s="2">
        <v>2.1989991E-2</v>
      </c>
      <c r="F13957">
        <f t="shared" si="223"/>
        <v>88.178552753706256</v>
      </c>
    </row>
    <row r="13958" spans="1:6" x14ac:dyDescent="0.2">
      <c r="A13958">
        <v>14</v>
      </c>
      <c r="B13958" s="1" t="s">
        <v>1728</v>
      </c>
      <c r="C13958" s="2">
        <v>23.04247032</v>
      </c>
      <c r="D13958" s="2">
        <v>4.6969672018956857E-6</v>
      </c>
      <c r="E13958" s="2">
        <v>2.1962454999999999E-2</v>
      </c>
      <c r="F13958">
        <f t="shared" si="223"/>
        <v>88.068135035544103</v>
      </c>
    </row>
    <row r="13959" spans="1:6" x14ac:dyDescent="0.2">
      <c r="A13959">
        <v>14</v>
      </c>
      <c r="B13959" s="1" t="s">
        <v>1189</v>
      </c>
      <c r="C13959" s="2">
        <v>22.988802140000001</v>
      </c>
      <c r="D13959" s="2">
        <v>4.686027442962608E-6</v>
      </c>
      <c r="E13959" s="2">
        <v>2.1911302000000001E-2</v>
      </c>
      <c r="F13959">
        <f t="shared" si="223"/>
        <v>87.863014555548901</v>
      </c>
    </row>
    <row r="13960" spans="1:6" x14ac:dyDescent="0.2">
      <c r="A13960">
        <v>14</v>
      </c>
      <c r="B13960" s="1" t="s">
        <v>1190</v>
      </c>
      <c r="C13960" s="2">
        <v>22.941567410000001</v>
      </c>
      <c r="D13960" s="2">
        <v>4.6763990949297247E-6</v>
      </c>
      <c r="E13960" s="2">
        <v>2.1866281000000001E-2</v>
      </c>
      <c r="F13960">
        <f t="shared" si="223"/>
        <v>87.682483029932342</v>
      </c>
    </row>
    <row r="13961" spans="1:6" x14ac:dyDescent="0.2">
      <c r="A13961">
        <v>14</v>
      </c>
      <c r="B13961" s="1" t="s">
        <v>1896</v>
      </c>
      <c r="C13961" s="2">
        <v>22.828250149999999</v>
      </c>
      <c r="D13961" s="2">
        <v>4.6533005551896113E-6</v>
      </c>
      <c r="E13961" s="2">
        <v>2.1758275000000001E-2</v>
      </c>
      <c r="F13961">
        <f t="shared" si="223"/>
        <v>87.249385409805214</v>
      </c>
    </row>
    <row r="13962" spans="1:6" x14ac:dyDescent="0.2">
      <c r="A13962">
        <v>14</v>
      </c>
      <c r="B13962" s="1" t="s">
        <v>1386</v>
      </c>
      <c r="C13962" s="2">
        <v>22.66962981</v>
      </c>
      <c r="D13962" s="2">
        <v>4.6209673900955538E-6</v>
      </c>
      <c r="E13962" s="2">
        <v>2.1607088999999999E-2</v>
      </c>
      <c r="F13962">
        <f t="shared" si="223"/>
        <v>86.643138564291633</v>
      </c>
    </row>
    <row r="13963" spans="1:6" x14ac:dyDescent="0.2">
      <c r="A13963">
        <v>14</v>
      </c>
      <c r="B13963" s="1" t="s">
        <v>1897</v>
      </c>
      <c r="C13963" s="2">
        <v>22.658479960000001</v>
      </c>
      <c r="D13963" s="2">
        <v>4.6186946628228271E-6</v>
      </c>
      <c r="E13963" s="2">
        <v>2.1596462E-2</v>
      </c>
      <c r="F13963">
        <f t="shared" si="223"/>
        <v>86.600524927928006</v>
      </c>
    </row>
    <row r="13964" spans="1:6" x14ac:dyDescent="0.2">
      <c r="A13964">
        <v>14</v>
      </c>
      <c r="B13964" s="1" t="s">
        <v>1196</v>
      </c>
      <c r="C13964" s="2">
        <v>22.560142729999999</v>
      </c>
      <c r="D13964" s="2">
        <v>4.5986496659452332E-6</v>
      </c>
      <c r="E13964" s="2">
        <v>2.1502733999999999E-2</v>
      </c>
      <c r="F13964">
        <f t="shared" si="223"/>
        <v>86.224681236473117</v>
      </c>
    </row>
    <row r="13965" spans="1:6" x14ac:dyDescent="0.2">
      <c r="A13965">
        <v>14</v>
      </c>
      <c r="B13965" s="1" t="s">
        <v>1198</v>
      </c>
      <c r="C13965" s="2">
        <v>22.426386910000002</v>
      </c>
      <c r="D13965" s="2">
        <v>4.5713848516215131E-6</v>
      </c>
      <c r="E13965" s="2">
        <v>2.1375247E-2</v>
      </c>
      <c r="F13965">
        <f t="shared" si="223"/>
        <v>85.713465967903375</v>
      </c>
    </row>
    <row r="13966" spans="1:6" x14ac:dyDescent="0.2">
      <c r="A13966">
        <v>14</v>
      </c>
      <c r="B13966" s="1" t="s">
        <v>1203</v>
      </c>
      <c r="C13966" s="2">
        <v>22.351503309999998</v>
      </c>
      <c r="D13966" s="2">
        <v>4.5561207729881858E-6</v>
      </c>
      <c r="E13966" s="2">
        <v>2.1303874E-2</v>
      </c>
      <c r="F13966">
        <f t="shared" si="223"/>
        <v>85.427264493528483</v>
      </c>
    </row>
    <row r="13967" spans="1:6" x14ac:dyDescent="0.2">
      <c r="A13967">
        <v>14</v>
      </c>
      <c r="B13967" s="1" t="s">
        <v>1204</v>
      </c>
      <c r="C13967" s="2">
        <v>22.277623200000001</v>
      </c>
      <c r="D13967" s="2">
        <v>4.5410609339846191E-6</v>
      </c>
      <c r="E13967" s="2">
        <v>2.1233456000000001E-2</v>
      </c>
      <c r="F13967">
        <f t="shared" si="223"/>
        <v>85.144892512211612</v>
      </c>
    </row>
    <row r="13968" spans="1:6" x14ac:dyDescent="0.2">
      <c r="A13968">
        <v>14</v>
      </c>
      <c r="B13968" s="1" t="s">
        <v>1200</v>
      </c>
      <c r="C13968" s="2">
        <v>22.276469599999999</v>
      </c>
      <c r="D13968" s="2">
        <v>4.5408258980127804E-6</v>
      </c>
      <c r="E13968" s="2">
        <v>2.1232357E-2</v>
      </c>
      <c r="F13968">
        <f t="shared" si="223"/>
        <v>85.140485587739633</v>
      </c>
    </row>
    <row r="13969" spans="1:6" x14ac:dyDescent="0.2">
      <c r="A13969">
        <v>14</v>
      </c>
      <c r="B13969" s="1" t="s">
        <v>1247</v>
      </c>
      <c r="C13969" s="2">
        <v>22.272123130000001</v>
      </c>
      <c r="D13969" s="2">
        <v>4.5399398615875512E-6</v>
      </c>
      <c r="E13969" s="2">
        <v>2.1228213999999999E-2</v>
      </c>
      <c r="F13969">
        <f t="shared" si="223"/>
        <v>85.123872404766587</v>
      </c>
    </row>
    <row r="13970" spans="1:6" x14ac:dyDescent="0.2">
      <c r="A13970">
        <v>14</v>
      </c>
      <c r="B13970" s="1" t="s">
        <v>1207</v>
      </c>
      <c r="C13970" s="2">
        <v>22.184861739999999</v>
      </c>
      <c r="D13970" s="2">
        <v>4.5221526215386194E-6</v>
      </c>
      <c r="E13970" s="2">
        <v>2.1145042999999999E-2</v>
      </c>
      <c r="F13970">
        <f t="shared" si="223"/>
        <v>84.790361653849118</v>
      </c>
    </row>
    <row r="13971" spans="1:6" x14ac:dyDescent="0.2">
      <c r="A13971">
        <v>14</v>
      </c>
      <c r="B13971" s="1" t="s">
        <v>1208</v>
      </c>
      <c r="C13971" s="2">
        <v>22.094983360000001</v>
      </c>
      <c r="D13971" s="2">
        <v>4.5038317920904725E-6</v>
      </c>
      <c r="E13971" s="2">
        <v>2.1059377000000001E-2</v>
      </c>
      <c r="F13971">
        <f t="shared" si="223"/>
        <v>84.446846101696366</v>
      </c>
    </row>
    <row r="13972" spans="1:6" x14ac:dyDescent="0.2">
      <c r="A13972">
        <v>14</v>
      </c>
      <c r="B13972" s="1" t="s">
        <v>1215</v>
      </c>
      <c r="C13972" s="2">
        <v>21.942119819999998</v>
      </c>
      <c r="D13972" s="2">
        <v>4.4726720959477152E-6</v>
      </c>
      <c r="E13972" s="2">
        <v>2.0913678000000002E-2</v>
      </c>
      <c r="F13972">
        <f t="shared" si="223"/>
        <v>83.862601799019657</v>
      </c>
    </row>
    <row r="13973" spans="1:6" x14ac:dyDescent="0.2">
      <c r="A13973">
        <v>14</v>
      </c>
      <c r="B13973" s="1" t="s">
        <v>1210</v>
      </c>
      <c r="C13973" s="2">
        <v>21.94130153</v>
      </c>
      <c r="D13973" s="2">
        <v>4.4725052824281204E-6</v>
      </c>
      <c r="E13973" s="2">
        <v>2.0912897999999999E-2</v>
      </c>
      <c r="F13973">
        <f t="shared" si="223"/>
        <v>83.85947404552725</v>
      </c>
    </row>
    <row r="13974" spans="1:6" x14ac:dyDescent="0.2">
      <c r="A13974">
        <v>14</v>
      </c>
      <c r="B13974" s="1" t="s">
        <v>98</v>
      </c>
      <c r="C13974" s="2">
        <v>21.913835970000001</v>
      </c>
      <c r="D13974" s="2">
        <v>4.4669067640743559E-6</v>
      </c>
      <c r="E13974" s="2">
        <v>2.0886720000000001E-2</v>
      </c>
      <c r="F13974">
        <f t="shared" si="223"/>
        <v>83.754501826394176</v>
      </c>
    </row>
    <row r="13975" spans="1:6" x14ac:dyDescent="0.2">
      <c r="A13975">
        <v>14</v>
      </c>
      <c r="B13975" s="1" t="s">
        <v>1031</v>
      </c>
      <c r="C13975" s="2">
        <v>21.7741997</v>
      </c>
      <c r="D13975" s="2">
        <v>4.4384434587713967E-6</v>
      </c>
      <c r="E13975" s="2">
        <v>2.0753628999999999E-2</v>
      </c>
      <c r="F13975">
        <f t="shared" si="223"/>
        <v>83.220814851963695</v>
      </c>
    </row>
    <row r="13976" spans="1:6" x14ac:dyDescent="0.2">
      <c r="A13976">
        <v>14</v>
      </c>
      <c r="B13976" s="1" t="s">
        <v>1588</v>
      </c>
      <c r="C13976" s="2">
        <v>21.728401089999998</v>
      </c>
      <c r="D13976" s="2">
        <v>4.4291078898517499E-6</v>
      </c>
      <c r="E13976" s="2">
        <v>2.0709977000000001E-2</v>
      </c>
      <c r="F13976">
        <f t="shared" si="223"/>
        <v>83.045772934720304</v>
      </c>
    </row>
    <row r="13977" spans="1:6" x14ac:dyDescent="0.2">
      <c r="A13977">
        <v>14</v>
      </c>
      <c r="B13977" s="1" t="s">
        <v>1984</v>
      </c>
      <c r="C13977" s="2">
        <v>21.649189029999999</v>
      </c>
      <c r="D13977" s="2">
        <v>4.4129611966089805E-6</v>
      </c>
      <c r="E13977" s="2">
        <v>2.0634476999999998E-2</v>
      </c>
      <c r="F13977">
        <f t="shared" si="223"/>
        <v>82.743022436418386</v>
      </c>
    </row>
    <row r="13978" spans="1:6" x14ac:dyDescent="0.2">
      <c r="A13978">
        <v>14</v>
      </c>
      <c r="B13978" s="1" t="s">
        <v>1221</v>
      </c>
      <c r="C13978" s="2">
        <v>21.641130570000001</v>
      </c>
      <c r="D13978" s="2">
        <v>4.4113185111679509E-6</v>
      </c>
      <c r="E13978" s="2">
        <v>2.0626795999999999E-2</v>
      </c>
      <c r="F13978">
        <f t="shared" si="223"/>
        <v>82.712222084399073</v>
      </c>
    </row>
    <row r="13979" spans="1:6" x14ac:dyDescent="0.2">
      <c r="A13979">
        <v>14</v>
      </c>
      <c r="B13979" s="1" t="s">
        <v>1225</v>
      </c>
      <c r="C13979" s="2">
        <v>21.623534450000001</v>
      </c>
      <c r="D13979" s="2">
        <v>4.4077318066331899E-6</v>
      </c>
      <c r="E13979" s="2">
        <v>2.0610025000000001E-2</v>
      </c>
      <c r="F13979">
        <f t="shared" si="223"/>
        <v>82.644971374372304</v>
      </c>
    </row>
    <row r="13980" spans="1:6" x14ac:dyDescent="0.2">
      <c r="A13980">
        <v>14</v>
      </c>
      <c r="B13980" s="1" t="s">
        <v>1227</v>
      </c>
      <c r="C13980" s="2">
        <v>21.380872069999999</v>
      </c>
      <c r="D13980" s="2">
        <v>4.358267534667271E-6</v>
      </c>
      <c r="E13980" s="2">
        <v>2.0378736000000001E-2</v>
      </c>
      <c r="F13980">
        <f t="shared" si="223"/>
        <v>81.717516275011334</v>
      </c>
    </row>
    <row r="13981" spans="1:6" x14ac:dyDescent="0.2">
      <c r="A13981">
        <v>14</v>
      </c>
      <c r="B13981" s="1" t="s">
        <v>704</v>
      </c>
      <c r="C13981" s="2">
        <v>21.362977900000001</v>
      </c>
      <c r="D13981" s="2">
        <v>4.3546200929022987E-6</v>
      </c>
      <c r="E13981" s="2">
        <v>2.0361681E-2</v>
      </c>
      <c r="F13981">
        <f t="shared" si="223"/>
        <v>81.649126741918096</v>
      </c>
    </row>
    <row r="13982" spans="1:6" x14ac:dyDescent="0.2">
      <c r="A13982">
        <v>14</v>
      </c>
      <c r="B13982" s="1" t="s">
        <v>1230</v>
      </c>
      <c r="C13982" s="2">
        <v>21.268217419999999</v>
      </c>
      <c r="D13982" s="2">
        <v>4.3353041566507272E-6</v>
      </c>
      <c r="E13982" s="2">
        <v>2.0271362000000001E-2</v>
      </c>
      <c r="F13982">
        <f t="shared" si="223"/>
        <v>81.286952937201136</v>
      </c>
    </row>
    <row r="13983" spans="1:6" x14ac:dyDescent="0.2">
      <c r="A13983">
        <v>14</v>
      </c>
      <c r="B13983" s="1" t="s">
        <v>1707</v>
      </c>
      <c r="C13983" s="2">
        <v>21.202943820000002</v>
      </c>
      <c r="D13983" s="2">
        <v>4.3219988536917111E-6</v>
      </c>
      <c r="E13983" s="2">
        <v>2.0209148E-2</v>
      </c>
      <c r="F13983">
        <f t="shared" si="223"/>
        <v>81.03747850671958</v>
      </c>
    </row>
    <row r="13984" spans="1:6" x14ac:dyDescent="0.2">
      <c r="A13984">
        <v>14</v>
      </c>
      <c r="B13984" s="1" t="s">
        <v>1037</v>
      </c>
      <c r="C13984" s="2">
        <v>21.16904327</v>
      </c>
      <c r="D13984" s="2">
        <v>4.3150884967107794E-6</v>
      </c>
      <c r="E13984" s="2">
        <v>2.0176836E-2</v>
      </c>
      <c r="F13984">
        <f t="shared" si="223"/>
        <v>80.90790931332711</v>
      </c>
    </row>
    <row r="13985" spans="1:6" x14ac:dyDescent="0.2">
      <c r="A13985">
        <v>14</v>
      </c>
      <c r="B13985" s="1" t="s">
        <v>1231</v>
      </c>
      <c r="C13985" s="2">
        <v>20.995668309999999</v>
      </c>
      <c r="D13985" s="2">
        <v>4.2797477694038346E-6</v>
      </c>
      <c r="E13985" s="2">
        <v>2.0011587000000001E-2</v>
      </c>
      <c r="F13985">
        <f t="shared" si="223"/>
        <v>80.245270676321894</v>
      </c>
    </row>
    <row r="13986" spans="1:6" x14ac:dyDescent="0.2">
      <c r="A13986">
        <v>14</v>
      </c>
      <c r="B13986" s="1" t="s">
        <v>739</v>
      </c>
      <c r="C13986" s="2">
        <v>20.992603689999999</v>
      </c>
      <c r="D13986" s="2">
        <v>4.2791230741593031E-6</v>
      </c>
      <c r="E13986" s="2">
        <v>2.0008666000000001E-2</v>
      </c>
      <c r="F13986">
        <f t="shared" si="223"/>
        <v>80.233557640486936</v>
      </c>
    </row>
    <row r="13987" spans="1:6" x14ac:dyDescent="0.2">
      <c r="A13987">
        <v>14</v>
      </c>
      <c r="B13987" s="1" t="s">
        <v>1233</v>
      </c>
      <c r="C13987" s="2">
        <v>20.956393930000001</v>
      </c>
      <c r="D13987" s="2">
        <v>4.2717422175077203E-6</v>
      </c>
      <c r="E13987" s="2">
        <v>1.9974154000000001E-2</v>
      </c>
      <c r="F13987">
        <f t="shared" si="223"/>
        <v>80.095166578269755</v>
      </c>
    </row>
    <row r="13988" spans="1:6" x14ac:dyDescent="0.2">
      <c r="A13988">
        <v>14</v>
      </c>
      <c r="B13988" s="1" t="s">
        <v>2025</v>
      </c>
      <c r="C13988" s="2">
        <v>20.893063720000001</v>
      </c>
      <c r="D13988" s="2">
        <v>4.2588329897259978E-6</v>
      </c>
      <c r="E13988" s="2">
        <v>1.9913792E-2</v>
      </c>
      <c r="F13988">
        <f t="shared" si="223"/>
        <v>79.853118557362464</v>
      </c>
    </row>
    <row r="13989" spans="1:6" x14ac:dyDescent="0.2">
      <c r="A13989">
        <v>14</v>
      </c>
      <c r="B13989" s="1" t="s">
        <v>1721</v>
      </c>
      <c r="C13989" s="2">
        <v>20.880485629999999</v>
      </c>
      <c r="D13989" s="2">
        <v>4.2562689803844411E-6</v>
      </c>
      <c r="E13989" s="2">
        <v>1.9901802999999999E-2</v>
      </c>
      <c r="F13989">
        <f t="shared" si="223"/>
        <v>79.805043382208268</v>
      </c>
    </row>
    <row r="13990" spans="1:6" x14ac:dyDescent="0.2">
      <c r="A13990">
        <v>14</v>
      </c>
      <c r="B13990" s="1" t="s">
        <v>1234</v>
      </c>
      <c r="C13990" s="2">
        <v>20.857059289999999</v>
      </c>
      <c r="D13990" s="2">
        <v>4.2514938364543145E-6</v>
      </c>
      <c r="E13990" s="2">
        <v>1.9879475000000001E-2</v>
      </c>
      <c r="F13990">
        <f t="shared" si="223"/>
        <v>79.715509433518392</v>
      </c>
    </row>
    <row r="13991" spans="1:6" x14ac:dyDescent="0.2">
      <c r="A13991">
        <v>14</v>
      </c>
      <c r="B13991" s="1" t="s">
        <v>1058</v>
      </c>
      <c r="C13991" s="2">
        <v>20.844987079999999</v>
      </c>
      <c r="D13991" s="2">
        <v>4.2490331231768133E-6</v>
      </c>
      <c r="E13991" s="2">
        <v>1.9867968999999999E-2</v>
      </c>
      <c r="F13991">
        <f t="shared" si="223"/>
        <v>79.66937105956525</v>
      </c>
    </row>
    <row r="13992" spans="1:6" x14ac:dyDescent="0.2">
      <c r="A13992">
        <v>14</v>
      </c>
      <c r="B13992" s="1" t="s">
        <v>1237</v>
      </c>
      <c r="C13992" s="2">
        <v>20.813779400000001</v>
      </c>
      <c r="D13992" s="2">
        <v>4.2426717537661366E-6</v>
      </c>
      <c r="E13992" s="2">
        <v>1.9838224000000002E-2</v>
      </c>
      <c r="F13992">
        <f t="shared" si="223"/>
        <v>79.550095383115064</v>
      </c>
    </row>
    <row r="13993" spans="1:6" x14ac:dyDescent="0.2">
      <c r="A13993">
        <v>14</v>
      </c>
      <c r="B13993" s="1" t="s">
        <v>1236</v>
      </c>
      <c r="C13993" s="2">
        <v>20.781399619999998</v>
      </c>
      <c r="D13993" s="2">
        <v>4.2360714988408595E-6</v>
      </c>
      <c r="E13993" s="2">
        <v>1.9807361999999998E-2</v>
      </c>
      <c r="F13993">
        <f t="shared" si="223"/>
        <v>79.426340603266112</v>
      </c>
    </row>
    <row r="13994" spans="1:6" x14ac:dyDescent="0.2">
      <c r="A13994">
        <v>14</v>
      </c>
      <c r="B13994" s="1" t="s">
        <v>1246</v>
      </c>
      <c r="C13994" s="2">
        <v>20.764433919999998</v>
      </c>
      <c r="D13994" s="2">
        <v>4.2326131123980937E-6</v>
      </c>
      <c r="E13994" s="2">
        <v>1.9791191E-2</v>
      </c>
      <c r="F13994">
        <f t="shared" si="223"/>
        <v>79.361495857464263</v>
      </c>
    </row>
    <row r="13995" spans="1:6" x14ac:dyDescent="0.2">
      <c r="A13995">
        <v>14</v>
      </c>
      <c r="B13995" s="1" t="s">
        <v>1986</v>
      </c>
      <c r="C13995" s="2">
        <v>20.638755400000001</v>
      </c>
      <c r="D13995" s="2">
        <v>4.2069948330581623E-6</v>
      </c>
      <c r="E13995" s="2">
        <v>1.9671403E-2</v>
      </c>
      <c r="F13995">
        <f t="shared" si="223"/>
        <v>78.881153119840548</v>
      </c>
    </row>
    <row r="13996" spans="1:6" x14ac:dyDescent="0.2">
      <c r="A13996">
        <v>14</v>
      </c>
      <c r="B13996" s="1" t="s">
        <v>2026</v>
      </c>
      <c r="C13996" s="2">
        <v>20.633682069999999</v>
      </c>
      <c r="D13996" s="2">
        <v>4.2059608031001645E-6</v>
      </c>
      <c r="E13996" s="2">
        <v>1.9666567999999999E-2</v>
      </c>
      <c r="F13996">
        <f t="shared" si="223"/>
        <v>78.861765058128086</v>
      </c>
    </row>
    <row r="13997" spans="1:6" x14ac:dyDescent="0.2">
      <c r="A13997">
        <v>14</v>
      </c>
      <c r="B13997" s="1" t="s">
        <v>1244</v>
      </c>
      <c r="C13997" s="2">
        <v>20.509370050000001</v>
      </c>
      <c r="D13997" s="2">
        <v>4.1806209740198641E-6</v>
      </c>
      <c r="E13997" s="2">
        <v>1.9548082000000001E-2</v>
      </c>
      <c r="F13997">
        <f t="shared" si="223"/>
        <v>78.386643262872454</v>
      </c>
    </row>
    <row r="13998" spans="1:6" x14ac:dyDescent="0.2">
      <c r="A13998">
        <v>14</v>
      </c>
      <c r="B13998" s="1" t="s">
        <v>1242</v>
      </c>
      <c r="C13998" s="2">
        <v>20.508267270000001</v>
      </c>
      <c r="D13998" s="2">
        <v>4.1803962034953844E-6</v>
      </c>
      <c r="E13998" s="2">
        <v>1.9547030999999999E-2</v>
      </c>
      <c r="F13998">
        <f t="shared" si="223"/>
        <v>78.382428815538461</v>
      </c>
    </row>
    <row r="13999" spans="1:6" x14ac:dyDescent="0.2">
      <c r="A13999">
        <v>14</v>
      </c>
      <c r="B13999" s="1" t="s">
        <v>1245</v>
      </c>
      <c r="C13999" s="2">
        <v>20.50343608</v>
      </c>
      <c r="D13999" s="2">
        <v>4.1794113621393196E-6</v>
      </c>
      <c r="E13999" s="2">
        <v>1.9542426000000002E-2</v>
      </c>
      <c r="F13999">
        <f t="shared" si="223"/>
        <v>78.363963040112239</v>
      </c>
    </row>
    <row r="14000" spans="1:6" x14ac:dyDescent="0.2">
      <c r="A14000">
        <v>14</v>
      </c>
      <c r="B14000" s="1" t="s">
        <v>1241</v>
      </c>
      <c r="C14000" s="2">
        <v>20.49595905</v>
      </c>
      <c r="D14000" s="2">
        <v>4.1778873709333854E-6</v>
      </c>
      <c r="E14000" s="2">
        <v>1.9535299999999998E-2</v>
      </c>
      <c r="F14000">
        <f t="shared" si="223"/>
        <v>78.335388205000982</v>
      </c>
    </row>
    <row r="14001" spans="1:6" x14ac:dyDescent="0.2">
      <c r="A14001">
        <v>14</v>
      </c>
      <c r="B14001" s="1" t="s">
        <v>654</v>
      </c>
      <c r="C14001" s="2">
        <v>20.394160939999999</v>
      </c>
      <c r="D14001" s="2">
        <v>4.1571368384133034E-6</v>
      </c>
      <c r="E14001" s="2">
        <v>1.9438272999999999E-2</v>
      </c>
      <c r="F14001">
        <f t="shared" si="223"/>
        <v>77.946315720249444</v>
      </c>
    </row>
    <row r="14002" spans="1:6" x14ac:dyDescent="0.2">
      <c r="A14002">
        <v>14</v>
      </c>
      <c r="B14002" s="1" t="s">
        <v>515</v>
      </c>
      <c r="C14002" s="2">
        <v>20.287937970000002</v>
      </c>
      <c r="D14002" s="2">
        <v>4.1354844435699804E-6</v>
      </c>
      <c r="E14002" s="2">
        <v>1.9337028999999999E-2</v>
      </c>
      <c r="F14002">
        <f t="shared" si="223"/>
        <v>77.540333316937136</v>
      </c>
    </row>
    <row r="14003" spans="1:6" x14ac:dyDescent="0.2">
      <c r="A14003">
        <v>14</v>
      </c>
      <c r="B14003" s="1" t="s">
        <v>1258</v>
      </c>
      <c r="C14003" s="2">
        <v>20.173970829999998</v>
      </c>
      <c r="D14003" s="2">
        <v>4.112253308468139E-6</v>
      </c>
      <c r="E14003" s="2">
        <v>1.9228403000000002E-2</v>
      </c>
      <c r="F14003">
        <f t="shared" si="223"/>
        <v>77.104749533777607</v>
      </c>
    </row>
    <row r="14004" spans="1:6" x14ac:dyDescent="0.2">
      <c r="A14004">
        <v>14</v>
      </c>
      <c r="B14004" s="1" t="s">
        <v>1722</v>
      </c>
      <c r="C14004" s="2">
        <v>20.11553305</v>
      </c>
      <c r="D14004" s="2">
        <v>4.1003415399881948E-6</v>
      </c>
      <c r="E14004" s="2">
        <v>1.9172705000000002E-2</v>
      </c>
      <c r="F14004">
        <f t="shared" si="223"/>
        <v>76.881403874778655</v>
      </c>
    </row>
    <row r="14005" spans="1:6" x14ac:dyDescent="0.2">
      <c r="A14005">
        <v>14</v>
      </c>
      <c r="B14005" s="1" t="s">
        <v>1343</v>
      </c>
      <c r="C14005" s="2">
        <v>19.919248549999999</v>
      </c>
      <c r="D14005" s="2">
        <v>4.0603308895865598E-6</v>
      </c>
      <c r="E14005" s="2">
        <v>1.8985620000000002E-2</v>
      </c>
      <c r="F14005">
        <f t="shared" si="223"/>
        <v>76.131204179747996</v>
      </c>
    </row>
    <row r="14006" spans="1:6" x14ac:dyDescent="0.2">
      <c r="A14006">
        <v>14</v>
      </c>
      <c r="B14006" s="1" t="s">
        <v>516</v>
      </c>
      <c r="C14006" s="2">
        <v>19.843947450000002</v>
      </c>
      <c r="D14006" s="2">
        <v>4.0449816932855422E-6</v>
      </c>
      <c r="E14006" s="2">
        <v>1.8913849E-2</v>
      </c>
      <c r="F14006">
        <f t="shared" si="223"/>
        <v>75.84340674910392</v>
      </c>
    </row>
    <row r="14007" spans="1:6" x14ac:dyDescent="0.2">
      <c r="A14007">
        <v>14</v>
      </c>
      <c r="B14007" s="1" t="s">
        <v>1048</v>
      </c>
      <c r="C14007" s="2">
        <v>19.814694509999999</v>
      </c>
      <c r="D14007" s="2">
        <v>4.0390187515505102E-6</v>
      </c>
      <c r="E14007" s="2">
        <v>1.8885967E-2</v>
      </c>
      <c r="F14007">
        <f t="shared" si="223"/>
        <v>75.731601591572058</v>
      </c>
    </row>
    <row r="14008" spans="1:6" x14ac:dyDescent="0.2">
      <c r="A14008">
        <v>14</v>
      </c>
      <c r="B14008" s="1" t="s">
        <v>1268</v>
      </c>
      <c r="C14008" s="2">
        <v>19.810241770000001</v>
      </c>
      <c r="D14008" s="2">
        <v>4.0381111149131284E-6</v>
      </c>
      <c r="E14008" s="2">
        <v>1.8881723E-2</v>
      </c>
      <c r="F14008">
        <f t="shared" si="223"/>
        <v>75.714583404621152</v>
      </c>
    </row>
    <row r="14009" spans="1:6" x14ac:dyDescent="0.2">
      <c r="A14009">
        <v>14</v>
      </c>
      <c r="B14009" s="1" t="s">
        <v>1345</v>
      </c>
      <c r="C14009" s="2">
        <v>19.761880040000001</v>
      </c>
      <c r="D14009" s="2">
        <v>4.0282530774955727E-6</v>
      </c>
      <c r="E14009" s="2">
        <v>1.8835628E-2</v>
      </c>
      <c r="F14009">
        <f t="shared" si="223"/>
        <v>75.529745203041983</v>
      </c>
    </row>
    <row r="14010" spans="1:6" x14ac:dyDescent="0.2">
      <c r="A14010">
        <v>14</v>
      </c>
      <c r="B14010" s="1" t="s">
        <v>1248</v>
      </c>
      <c r="C14010" s="2">
        <v>19.74746313</v>
      </c>
      <c r="D14010" s="2">
        <v>4.0253141654619022E-6</v>
      </c>
      <c r="E14010" s="2">
        <v>1.8821885999999999E-2</v>
      </c>
      <c r="F14010">
        <f t="shared" si="223"/>
        <v>75.474640602410659</v>
      </c>
    </row>
    <row r="14011" spans="1:6" x14ac:dyDescent="0.2">
      <c r="A14011">
        <v>14</v>
      </c>
      <c r="B14011" s="1" t="s">
        <v>1050</v>
      </c>
      <c r="C14011" s="2">
        <v>19.719398909999999</v>
      </c>
      <c r="D14011" s="2">
        <v>4.0195937449207424E-6</v>
      </c>
      <c r="E14011" s="2">
        <v>1.8795137999999999E-2</v>
      </c>
      <c r="F14011">
        <f t="shared" si="223"/>
        <v>75.367382717263922</v>
      </c>
    </row>
    <row r="14012" spans="1:6" x14ac:dyDescent="0.2">
      <c r="A14012">
        <v>14</v>
      </c>
      <c r="B14012" s="1" t="s">
        <v>2027</v>
      </c>
      <c r="C14012" s="2">
        <v>19.67817758</v>
      </c>
      <c r="D14012" s="2">
        <v>4.0111910485299016E-6</v>
      </c>
      <c r="E14012" s="2">
        <v>1.8755847999999999E-2</v>
      </c>
      <c r="F14012">
        <f t="shared" si="223"/>
        <v>75.209832159935658</v>
      </c>
    </row>
    <row r="14013" spans="1:6" x14ac:dyDescent="0.2">
      <c r="A14013">
        <v>14</v>
      </c>
      <c r="B14013" s="1" t="s">
        <v>2028</v>
      </c>
      <c r="C14013" s="2">
        <v>19.652761600000002</v>
      </c>
      <c r="D14013" s="2">
        <v>4.0060104194290697E-6</v>
      </c>
      <c r="E14013" s="2">
        <v>1.8731623999999999E-2</v>
      </c>
      <c r="F14013">
        <f t="shared" si="223"/>
        <v>75.11269536429505</v>
      </c>
    </row>
    <row r="14014" spans="1:6" x14ac:dyDescent="0.2">
      <c r="A14014">
        <v>14</v>
      </c>
      <c r="B14014" s="1" t="s">
        <v>1709</v>
      </c>
      <c r="C14014" s="2">
        <v>19.56211029</v>
      </c>
      <c r="D14014" s="2">
        <v>3.9875319725912551E-6</v>
      </c>
      <c r="E14014" s="2">
        <v>1.8645221E-2</v>
      </c>
      <c r="F14014">
        <f t="shared" si="223"/>
        <v>74.766224486086031</v>
      </c>
    </row>
    <row r="14015" spans="1:6" x14ac:dyDescent="0.2">
      <c r="A14015">
        <v>14</v>
      </c>
      <c r="B14015" s="1" t="s">
        <v>2029</v>
      </c>
      <c r="C14015" s="2">
        <v>19.52163212</v>
      </c>
      <c r="D14015" s="2">
        <v>3.9792809054124574E-6</v>
      </c>
      <c r="E14015" s="2">
        <v>1.8606640000000001E-2</v>
      </c>
      <c r="F14015">
        <f t="shared" si="223"/>
        <v>74.611516976483571</v>
      </c>
    </row>
    <row r="14016" spans="1:6" x14ac:dyDescent="0.2">
      <c r="A14016">
        <v>14</v>
      </c>
      <c r="B14016" s="1" t="s">
        <v>521</v>
      </c>
      <c r="C14016" s="2">
        <v>19.456348689999999</v>
      </c>
      <c r="D14016" s="2">
        <v>3.9659736776820622E-6</v>
      </c>
      <c r="E14016" s="2">
        <v>1.8544417000000001E-2</v>
      </c>
      <c r="F14016">
        <f t="shared" si="223"/>
        <v>74.362006456538666</v>
      </c>
    </row>
    <row r="14017" spans="1:6" x14ac:dyDescent="0.2">
      <c r="A14017">
        <v>14</v>
      </c>
      <c r="B14017" s="1" t="s">
        <v>1734</v>
      </c>
      <c r="C14017" s="2">
        <v>19.407915819999999</v>
      </c>
      <c r="D14017" s="2">
        <v>3.956101097547413E-6</v>
      </c>
      <c r="E14017" s="2">
        <v>1.8498253999999999E-2</v>
      </c>
      <c r="F14017">
        <f t="shared" si="223"/>
        <v>74.176895579013987</v>
      </c>
    </row>
    <row r="14018" spans="1:6" x14ac:dyDescent="0.2">
      <c r="A14018">
        <v>14</v>
      </c>
      <c r="B14018" s="1" t="s">
        <v>1060</v>
      </c>
      <c r="C14018" s="2">
        <v>19.166811899999999</v>
      </c>
      <c r="D14018" s="2">
        <v>3.9069546267226703E-6</v>
      </c>
      <c r="E14018" s="2">
        <v>1.8268451000000002E-2</v>
      </c>
      <c r="F14018">
        <f t="shared" si="223"/>
        <v>73.255399251050065</v>
      </c>
    </row>
    <row r="14019" spans="1:6" x14ac:dyDescent="0.2">
      <c r="A14019">
        <v>14</v>
      </c>
      <c r="B14019" s="1" t="s">
        <v>1155</v>
      </c>
      <c r="C14019" s="2">
        <v>19.04653433</v>
      </c>
      <c r="D14019" s="2">
        <v>3.8824373166120598E-6</v>
      </c>
      <c r="E14019" s="2">
        <v>1.8153810999999999E-2</v>
      </c>
      <c r="F14019">
        <f t="shared" ref="F14019:F14082" si="224">D14019*$I$8</f>
        <v>72.795699686476127</v>
      </c>
    </row>
    <row r="14020" spans="1:6" x14ac:dyDescent="0.2">
      <c r="A14020">
        <v>14</v>
      </c>
      <c r="B14020" s="1" t="s">
        <v>1575</v>
      </c>
      <c r="C14020" s="2">
        <v>19.036243379999998</v>
      </c>
      <c r="D14020" s="2">
        <v>3.8803395296714198E-6</v>
      </c>
      <c r="E14020" s="2">
        <v>1.8144001999999999E-2</v>
      </c>
      <c r="F14020">
        <f t="shared" si="224"/>
        <v>72.756366181339118</v>
      </c>
    </row>
    <row r="14021" spans="1:6" x14ac:dyDescent="0.2">
      <c r="A14021">
        <v>14</v>
      </c>
      <c r="B14021" s="1" t="s">
        <v>1262</v>
      </c>
      <c r="C14021" s="2">
        <v>18.904979900000001</v>
      </c>
      <c r="D14021" s="2">
        <v>3.8535828549920015E-6</v>
      </c>
      <c r="E14021" s="2">
        <v>1.8018890999999999E-2</v>
      </c>
      <c r="F14021">
        <f t="shared" si="224"/>
        <v>72.254678531100026</v>
      </c>
    </row>
    <row r="14022" spans="1:6" x14ac:dyDescent="0.2">
      <c r="A14022">
        <v>14</v>
      </c>
      <c r="B14022" s="1" t="s">
        <v>90</v>
      </c>
      <c r="C14022" s="2">
        <v>18.904668560000001</v>
      </c>
      <c r="D14022" s="2">
        <v>3.853519337536463E-6</v>
      </c>
      <c r="E14022" s="2">
        <v>1.8018593999999999E-2</v>
      </c>
      <c r="F14022">
        <f t="shared" si="224"/>
        <v>72.253487578808688</v>
      </c>
    </row>
    <row r="14023" spans="1:6" x14ac:dyDescent="0.2">
      <c r="A14023">
        <v>14</v>
      </c>
      <c r="B14023" s="1" t="s">
        <v>89</v>
      </c>
      <c r="C14023" s="2">
        <v>18.875087570000002</v>
      </c>
      <c r="D14023" s="2">
        <v>3.8474896703935942E-6</v>
      </c>
      <c r="E14023" s="2">
        <v>1.79904E-2</v>
      </c>
      <c r="F14023">
        <f t="shared" si="224"/>
        <v>72.140431319879895</v>
      </c>
    </row>
    <row r="14024" spans="1:6" x14ac:dyDescent="0.2">
      <c r="A14024">
        <v>14</v>
      </c>
      <c r="B14024" s="1" t="s">
        <v>1710</v>
      </c>
      <c r="C14024" s="2">
        <v>18.76686282</v>
      </c>
      <c r="D14024" s="2">
        <v>3.825429224017725E-6</v>
      </c>
      <c r="E14024" s="2">
        <v>1.7887248000000001E-2</v>
      </c>
      <c r="F14024">
        <f t="shared" si="224"/>
        <v>71.72679795033234</v>
      </c>
    </row>
    <row r="14025" spans="1:6" x14ac:dyDescent="0.2">
      <c r="A14025">
        <v>14</v>
      </c>
      <c r="B14025" s="1" t="s">
        <v>1711</v>
      </c>
      <c r="C14025" s="2">
        <v>18.72253276</v>
      </c>
      <c r="D14025" s="2">
        <v>3.8163928501159136E-6</v>
      </c>
      <c r="E14025" s="2">
        <v>1.7844994999999999E-2</v>
      </c>
      <c r="F14025">
        <f t="shared" si="224"/>
        <v>71.557365939673375</v>
      </c>
    </row>
    <row r="14026" spans="1:6" x14ac:dyDescent="0.2">
      <c r="A14026">
        <v>14</v>
      </c>
      <c r="B14026" s="1" t="s">
        <v>1898</v>
      </c>
      <c r="C14026" s="2">
        <v>18.71299836</v>
      </c>
      <c r="D14026" s="2">
        <v>3.8144494726126422E-6</v>
      </c>
      <c r="E14026" s="2">
        <v>1.7835908000000001E-2</v>
      </c>
      <c r="F14026">
        <f t="shared" si="224"/>
        <v>71.520927611487039</v>
      </c>
    </row>
    <row r="14027" spans="1:6" x14ac:dyDescent="0.2">
      <c r="A14027">
        <v>14</v>
      </c>
      <c r="B14027" s="1" t="s">
        <v>312</v>
      </c>
      <c r="C14027" s="2">
        <v>18.690889510000002</v>
      </c>
      <c r="D14027" s="2">
        <v>3.8099427273582727E-6</v>
      </c>
      <c r="E14027" s="2">
        <v>1.7814835000000001E-2</v>
      </c>
      <c r="F14027">
        <f t="shared" si="224"/>
        <v>71.436426137967615</v>
      </c>
    </row>
    <row r="14028" spans="1:6" x14ac:dyDescent="0.2">
      <c r="A14028">
        <v>14</v>
      </c>
      <c r="B14028" s="1" t="s">
        <v>438</v>
      </c>
      <c r="C14028" s="2">
        <v>18.690651689999999</v>
      </c>
      <c r="D14028" s="2">
        <v>3.8098941803468009E-6</v>
      </c>
      <c r="E14028" s="2">
        <v>1.7814607999999999E-2</v>
      </c>
      <c r="F14028">
        <f t="shared" si="224"/>
        <v>71.435515881502511</v>
      </c>
    </row>
    <row r="14029" spans="1:6" x14ac:dyDescent="0.2">
      <c r="A14029">
        <v>14</v>
      </c>
      <c r="B14029" s="1" t="s">
        <v>1273</v>
      </c>
      <c r="C14029" s="2">
        <v>18.627488209999999</v>
      </c>
      <c r="D14029" s="2">
        <v>3.797019170722944E-6</v>
      </c>
      <c r="E14029" s="2">
        <v>1.7754406E-2</v>
      </c>
      <c r="F14029">
        <f t="shared" si="224"/>
        <v>71.194109451055198</v>
      </c>
    </row>
    <row r="14030" spans="1:6" x14ac:dyDescent="0.2">
      <c r="A14030">
        <v>14</v>
      </c>
      <c r="B14030" s="1" t="s">
        <v>1586</v>
      </c>
      <c r="C14030" s="2">
        <v>18.49967771</v>
      </c>
      <c r="D14030" s="2">
        <v>3.7709663207781207E-6</v>
      </c>
      <c r="E14030" s="2">
        <v>1.7632585999999999E-2</v>
      </c>
      <c r="F14030">
        <f t="shared" si="224"/>
        <v>70.705618514589759</v>
      </c>
    </row>
    <row r="14031" spans="1:6" x14ac:dyDescent="0.2">
      <c r="A14031">
        <v>14</v>
      </c>
      <c r="B14031" s="1" t="s">
        <v>2030</v>
      </c>
      <c r="C14031" s="2">
        <v>18.28632876</v>
      </c>
      <c r="D14031" s="2">
        <v>3.7274771807659737E-6</v>
      </c>
      <c r="E14031" s="2">
        <v>1.7429236000000001E-2</v>
      </c>
      <c r="F14031">
        <f t="shared" si="224"/>
        <v>69.890197139362002</v>
      </c>
    </row>
    <row r="14032" spans="1:6" x14ac:dyDescent="0.2">
      <c r="A14032">
        <v>14</v>
      </c>
      <c r="B14032" s="1" t="s">
        <v>1576</v>
      </c>
      <c r="C14032" s="2">
        <v>18.19849374</v>
      </c>
      <c r="D14032" s="2">
        <v>3.7095729573898389E-6</v>
      </c>
      <c r="E14032" s="2">
        <v>1.7345518000000001E-2</v>
      </c>
      <c r="F14032">
        <f t="shared" si="224"/>
        <v>69.554492951059487</v>
      </c>
    </row>
    <row r="14033" spans="1:6" x14ac:dyDescent="0.2">
      <c r="A14033">
        <v>14</v>
      </c>
      <c r="B14033" s="1" t="s">
        <v>1712</v>
      </c>
      <c r="C14033" s="2">
        <v>18.109367559999999</v>
      </c>
      <c r="D14033" s="2">
        <v>3.6914056819251134E-6</v>
      </c>
      <c r="E14033" s="2">
        <v>1.7260569999999999E-2</v>
      </c>
      <c r="F14033">
        <f t="shared" si="224"/>
        <v>69.213856536095875</v>
      </c>
    </row>
    <row r="14034" spans="1:6" x14ac:dyDescent="0.2">
      <c r="A14034">
        <v>14</v>
      </c>
      <c r="B14034" s="1" t="s">
        <v>2031</v>
      </c>
      <c r="C14034" s="2">
        <v>17.738090060000001</v>
      </c>
      <c r="D14034" s="2">
        <v>3.615724526720104E-6</v>
      </c>
      <c r="E14034" s="2">
        <v>1.6906694E-2</v>
      </c>
      <c r="F14034">
        <f t="shared" si="224"/>
        <v>67.794834876001943</v>
      </c>
    </row>
    <row r="14035" spans="1:6" x14ac:dyDescent="0.2">
      <c r="A14035">
        <v>14</v>
      </c>
      <c r="B14035" s="1" t="s">
        <v>1749</v>
      </c>
      <c r="C14035" s="2">
        <v>17.64083346</v>
      </c>
      <c r="D14035" s="2">
        <v>3.5958998092337699E-6</v>
      </c>
      <c r="E14035" s="2">
        <v>1.6813996000000001E-2</v>
      </c>
      <c r="F14035">
        <f t="shared" si="224"/>
        <v>67.423121423133182</v>
      </c>
    </row>
    <row r="14036" spans="1:6" x14ac:dyDescent="0.2">
      <c r="A14036">
        <v>14</v>
      </c>
      <c r="B14036" s="1" t="s">
        <v>2032</v>
      </c>
      <c r="C14036" s="2">
        <v>17.60615117</v>
      </c>
      <c r="D14036" s="2">
        <v>3.5888301239552769E-6</v>
      </c>
      <c r="E14036" s="2">
        <v>1.6780939000000002E-2</v>
      </c>
      <c r="F14036">
        <f t="shared" si="224"/>
        <v>67.290564824161436</v>
      </c>
    </row>
    <row r="14037" spans="1:6" x14ac:dyDescent="0.2">
      <c r="A14037">
        <v>14</v>
      </c>
      <c r="B14037" s="1" t="s">
        <v>1127</v>
      </c>
      <c r="C14037" s="2">
        <v>17.336154669999999</v>
      </c>
      <c r="D14037" s="2">
        <v>3.5337942804349128E-6</v>
      </c>
      <c r="E14037" s="2">
        <v>1.6523598E-2</v>
      </c>
      <c r="F14037">
        <f t="shared" si="224"/>
        <v>66.258642758154622</v>
      </c>
    </row>
    <row r="14038" spans="1:6" x14ac:dyDescent="0.2">
      <c r="A14038">
        <v>14</v>
      </c>
      <c r="B14038" s="1" t="s">
        <v>1370</v>
      </c>
      <c r="C14038" s="2">
        <v>17.128761090000001</v>
      </c>
      <c r="D14038" s="2">
        <v>3.4915192434365298E-6</v>
      </c>
      <c r="E14038" s="2">
        <v>1.6325925000000002E-2</v>
      </c>
      <c r="F14038">
        <f t="shared" si="224"/>
        <v>65.46598581443493</v>
      </c>
    </row>
    <row r="14039" spans="1:6" x14ac:dyDescent="0.2">
      <c r="A14039">
        <v>14</v>
      </c>
      <c r="B14039" s="1" t="s">
        <v>475</v>
      </c>
      <c r="C14039" s="2">
        <v>16.924332540000002</v>
      </c>
      <c r="D14039" s="2">
        <v>3.449848584651445E-6</v>
      </c>
      <c r="E14039" s="2">
        <v>1.6131078E-2</v>
      </c>
      <c r="F14039">
        <f t="shared" si="224"/>
        <v>64.684660962214593</v>
      </c>
    </row>
    <row r="14040" spans="1:6" x14ac:dyDescent="0.2">
      <c r="A14040">
        <v>14</v>
      </c>
      <c r="B14040" s="1" t="s">
        <v>1899</v>
      </c>
      <c r="C14040" s="2">
        <v>16.74315408</v>
      </c>
      <c r="D14040" s="2">
        <v>3.4129171407307284E-6</v>
      </c>
      <c r="E14040" s="2">
        <v>1.5958390999999999E-2</v>
      </c>
      <c r="F14040">
        <f t="shared" si="224"/>
        <v>63.99219638870116</v>
      </c>
    </row>
    <row r="14041" spans="1:6" x14ac:dyDescent="0.2">
      <c r="A14041">
        <v>14</v>
      </c>
      <c r="B14041" s="1" t="s">
        <v>1715</v>
      </c>
      <c r="C14041" s="2">
        <v>16.51773279</v>
      </c>
      <c r="D14041" s="2">
        <v>3.3669675013045671E-6</v>
      </c>
      <c r="E14041" s="2">
        <v>1.5743535999999999E-2</v>
      </c>
      <c r="F14041">
        <f t="shared" si="224"/>
        <v>63.130640649460631</v>
      </c>
    </row>
    <row r="14042" spans="1:6" x14ac:dyDescent="0.2">
      <c r="A14042">
        <v>14</v>
      </c>
      <c r="B14042" s="1" t="s">
        <v>1087</v>
      </c>
      <c r="C14042" s="2">
        <v>16.475904010000001</v>
      </c>
      <c r="D14042" s="2">
        <v>3.3584409779549519E-6</v>
      </c>
      <c r="E14042" s="2">
        <v>1.5703667000000001E-2</v>
      </c>
      <c r="F14042">
        <f t="shared" si="224"/>
        <v>62.970768336655347</v>
      </c>
    </row>
    <row r="14043" spans="1:6" x14ac:dyDescent="0.2">
      <c r="A14043">
        <v>14</v>
      </c>
      <c r="B14043" s="1" t="s">
        <v>1585</v>
      </c>
      <c r="C14043" s="2">
        <v>16.300331709999998</v>
      </c>
      <c r="D14043" s="2">
        <v>3.3226524205069422E-6</v>
      </c>
      <c r="E14043" s="2">
        <v>1.5536324000000001E-2</v>
      </c>
      <c r="F14043">
        <f t="shared" si="224"/>
        <v>62.299732884505168</v>
      </c>
    </row>
    <row r="14044" spans="1:6" x14ac:dyDescent="0.2">
      <c r="A14044">
        <v>14</v>
      </c>
      <c r="B14044" s="1" t="s">
        <v>2033</v>
      </c>
      <c r="C14044" s="2">
        <v>16.223062150000001</v>
      </c>
      <c r="D14044" s="2">
        <v>3.3069020163049519E-6</v>
      </c>
      <c r="E14044" s="2">
        <v>1.5462676999999999E-2</v>
      </c>
      <c r="F14044">
        <f t="shared" si="224"/>
        <v>62.004412805717848</v>
      </c>
    </row>
    <row r="14045" spans="1:6" x14ac:dyDescent="0.2">
      <c r="A14045">
        <v>14</v>
      </c>
      <c r="B14045" s="1" t="s">
        <v>1583</v>
      </c>
      <c r="C14045" s="2">
        <v>16.091152470000001</v>
      </c>
      <c r="D14045" s="2">
        <v>3.2800136017177516E-6</v>
      </c>
      <c r="E14045" s="2">
        <v>1.533695E-2</v>
      </c>
      <c r="F14045">
        <f t="shared" si="224"/>
        <v>61.500255032207846</v>
      </c>
    </row>
    <row r="14046" spans="1:6" x14ac:dyDescent="0.2">
      <c r="A14046">
        <v>14</v>
      </c>
      <c r="B14046" s="1" t="s">
        <v>1587</v>
      </c>
      <c r="C14046" s="2">
        <v>16.042959669999998</v>
      </c>
      <c r="D14046" s="2">
        <v>3.2701899963215479E-6</v>
      </c>
      <c r="E14046" s="2">
        <v>1.5291015999999999E-2</v>
      </c>
      <c r="F14046">
        <f t="shared" si="224"/>
        <v>61.316062431029025</v>
      </c>
    </row>
    <row r="14047" spans="1:6" x14ac:dyDescent="0.2">
      <c r="A14047">
        <v>14</v>
      </c>
      <c r="B14047" s="1" t="s">
        <v>775</v>
      </c>
      <c r="C14047" s="2">
        <v>15.85318039</v>
      </c>
      <c r="D14047" s="2">
        <v>3.2315052995371995E-6</v>
      </c>
      <c r="E14047" s="2">
        <v>1.5110131000000001E-2</v>
      </c>
      <c r="F14047">
        <f t="shared" si="224"/>
        <v>60.59072436632249</v>
      </c>
    </row>
    <row r="14048" spans="1:6" x14ac:dyDescent="0.2">
      <c r="A14048">
        <v>14</v>
      </c>
      <c r="B14048" s="1" t="s">
        <v>1406</v>
      </c>
      <c r="C14048" s="2">
        <v>15.7695864</v>
      </c>
      <c r="D14048" s="2">
        <v>3.2144655123741414E-6</v>
      </c>
      <c r="E14048" s="2">
        <v>1.5030455E-2</v>
      </c>
      <c r="F14048">
        <f t="shared" si="224"/>
        <v>60.271228357015154</v>
      </c>
    </row>
    <row r="14049" spans="1:6" x14ac:dyDescent="0.2">
      <c r="A14049">
        <v>14</v>
      </c>
      <c r="B14049" s="1" t="s">
        <v>1098</v>
      </c>
      <c r="C14049" s="2">
        <v>15.72990248</v>
      </c>
      <c r="D14049" s="2">
        <v>3.2063765537182305E-6</v>
      </c>
      <c r="E14049" s="2">
        <v>1.4992632000000001E-2</v>
      </c>
      <c r="F14049">
        <f t="shared" si="224"/>
        <v>60.119560382216818</v>
      </c>
    </row>
    <row r="14050" spans="1:6" x14ac:dyDescent="0.2">
      <c r="A14050">
        <v>14</v>
      </c>
      <c r="B14050" s="1" t="s">
        <v>77</v>
      </c>
      <c r="C14050" s="2">
        <v>15.63692387</v>
      </c>
      <c r="D14050" s="2">
        <v>3.1874237576670061E-6</v>
      </c>
      <c r="E14050" s="2">
        <v>1.4904011E-2</v>
      </c>
      <c r="F14050">
        <f t="shared" si="224"/>
        <v>59.764195456256367</v>
      </c>
    </row>
    <row r="14051" spans="1:6" x14ac:dyDescent="0.2">
      <c r="A14051">
        <v>14</v>
      </c>
      <c r="B14051" s="1" t="s">
        <v>1900</v>
      </c>
      <c r="C14051" s="2">
        <v>15.59401972</v>
      </c>
      <c r="D14051" s="2">
        <v>3.1786782381070512E-6</v>
      </c>
      <c r="E14051" s="2">
        <v>1.4863118E-2</v>
      </c>
      <c r="F14051">
        <f t="shared" si="224"/>
        <v>59.600216964507212</v>
      </c>
    </row>
    <row r="14052" spans="1:6" x14ac:dyDescent="0.2">
      <c r="A14052">
        <v>14</v>
      </c>
      <c r="B14052" s="1" t="s">
        <v>1952</v>
      </c>
      <c r="C14052" s="2">
        <v>15.54602792</v>
      </c>
      <c r="D14052" s="2">
        <v>3.1688954806368002E-6</v>
      </c>
      <c r="E14052" s="2">
        <v>1.4817375000000001E-2</v>
      </c>
      <c r="F14052">
        <f t="shared" si="224"/>
        <v>59.416790261940001</v>
      </c>
    </row>
    <row r="14053" spans="1:6" x14ac:dyDescent="0.2">
      <c r="A14053">
        <v>14</v>
      </c>
      <c r="B14053" s="1" t="s">
        <v>43</v>
      </c>
      <c r="C14053" s="2">
        <v>15.535247740000001</v>
      </c>
      <c r="D14053" s="2">
        <v>3.1666980333113766E-6</v>
      </c>
      <c r="E14053" s="2">
        <v>1.48071E-2</v>
      </c>
      <c r="F14053">
        <f t="shared" si="224"/>
        <v>59.375588124588312</v>
      </c>
    </row>
    <row r="14054" spans="1:6" x14ac:dyDescent="0.2">
      <c r="A14054">
        <v>14</v>
      </c>
      <c r="B14054" s="1" t="s">
        <v>1106</v>
      </c>
      <c r="C14054" s="2">
        <v>15.309008650000001</v>
      </c>
      <c r="D14054" s="2">
        <v>3.1205815803656208E-6</v>
      </c>
      <c r="E14054" s="2">
        <v>1.4591465E-2</v>
      </c>
      <c r="F14054">
        <f t="shared" si="224"/>
        <v>58.510904631855389</v>
      </c>
    </row>
    <row r="14055" spans="1:6" x14ac:dyDescent="0.2">
      <c r="A14055">
        <v>14</v>
      </c>
      <c r="B14055" s="1" t="s">
        <v>1107</v>
      </c>
      <c r="C14055" s="2">
        <v>15.27470623</v>
      </c>
      <c r="D14055" s="2">
        <v>3.1135895275327854E-6</v>
      </c>
      <c r="E14055" s="2">
        <v>1.4558771E-2</v>
      </c>
      <c r="F14055">
        <f t="shared" si="224"/>
        <v>58.379803641239725</v>
      </c>
    </row>
    <row r="14056" spans="1:6" x14ac:dyDescent="0.2">
      <c r="A14056">
        <v>14</v>
      </c>
      <c r="B14056" s="1" t="s">
        <v>427</v>
      </c>
      <c r="C14056" s="2">
        <v>15.21222687</v>
      </c>
      <c r="D14056" s="2">
        <v>3.1008537430387436E-6</v>
      </c>
      <c r="E14056" s="2">
        <v>1.449922E-2</v>
      </c>
      <c r="F14056">
        <f t="shared" si="224"/>
        <v>58.14100768197644</v>
      </c>
    </row>
    <row r="14057" spans="1:6" x14ac:dyDescent="0.2">
      <c r="A14057">
        <v>14</v>
      </c>
      <c r="B14057" s="1" t="s">
        <v>87</v>
      </c>
      <c r="C14057" s="2">
        <v>14.884682850000001</v>
      </c>
      <c r="D14057" s="2">
        <v>3.0340872734116362E-6</v>
      </c>
      <c r="E14057" s="2">
        <v>1.4187028000000001E-2</v>
      </c>
      <c r="F14057">
        <f t="shared" si="224"/>
        <v>56.88913637646818</v>
      </c>
    </row>
    <row r="14058" spans="1:6" x14ac:dyDescent="0.2">
      <c r="A14058">
        <v>14</v>
      </c>
      <c r="B14058" s="1" t="s">
        <v>1736</v>
      </c>
      <c r="C14058" s="2">
        <v>14.622779639999999</v>
      </c>
      <c r="D14058" s="2">
        <v>2.9807009589638743E-6</v>
      </c>
      <c r="E14058" s="2">
        <v>1.3937400000000001E-2</v>
      </c>
      <c r="F14058">
        <f t="shared" si="224"/>
        <v>55.888142980572646</v>
      </c>
    </row>
    <row r="14059" spans="1:6" x14ac:dyDescent="0.2">
      <c r="A14059">
        <v>14</v>
      </c>
      <c r="B14059" s="1" t="s">
        <v>1119</v>
      </c>
      <c r="C14059" s="2">
        <v>14.45697279</v>
      </c>
      <c r="D14059" s="2">
        <v>2.9469030428496883E-6</v>
      </c>
      <c r="E14059" s="2">
        <v>1.3779365E-2</v>
      </c>
      <c r="F14059">
        <f t="shared" si="224"/>
        <v>55.254432053431657</v>
      </c>
    </row>
    <row r="14060" spans="1:6" x14ac:dyDescent="0.2">
      <c r="A14060">
        <v>14</v>
      </c>
      <c r="B14060" s="1" t="s">
        <v>1904</v>
      </c>
      <c r="C14060" s="2">
        <v>14.13167966</v>
      </c>
      <c r="D14060" s="2">
        <v>2.8805953104014641E-6</v>
      </c>
      <c r="E14060" s="2">
        <v>1.3469317999999999E-2</v>
      </c>
      <c r="F14060">
        <f t="shared" si="224"/>
        <v>54.011162070027453</v>
      </c>
    </row>
    <row r="14061" spans="1:6" x14ac:dyDescent="0.2">
      <c r="A14061">
        <v>14</v>
      </c>
      <c r="B14061" s="1" t="s">
        <v>1987</v>
      </c>
      <c r="C14061" s="2">
        <v>13.92966487</v>
      </c>
      <c r="D14061" s="2">
        <v>2.8394167514991829E-6</v>
      </c>
      <c r="E14061" s="2">
        <v>1.3276771999999999E-2</v>
      </c>
      <c r="F14061">
        <f t="shared" si="224"/>
        <v>53.239064090609681</v>
      </c>
    </row>
    <row r="14062" spans="1:6" x14ac:dyDescent="0.2">
      <c r="A14062">
        <v>14</v>
      </c>
      <c r="B14062" s="1" t="s">
        <v>1579</v>
      </c>
      <c r="C14062" s="2">
        <v>13.79875234</v>
      </c>
      <c r="D14062" s="2">
        <v>2.8127317210877953E-6</v>
      </c>
      <c r="E14062" s="2">
        <v>1.3151996000000001E-2</v>
      </c>
      <c r="F14062">
        <f t="shared" si="224"/>
        <v>52.738719770396166</v>
      </c>
    </row>
    <row r="14063" spans="1:6" x14ac:dyDescent="0.2">
      <c r="A14063">
        <v>14</v>
      </c>
      <c r="B14063" s="1" t="s">
        <v>1139</v>
      </c>
      <c r="C14063" s="2">
        <v>13.66000848</v>
      </c>
      <c r="D14063" s="2">
        <v>2.7844501997484964E-6</v>
      </c>
      <c r="E14063" s="2">
        <v>1.3019754999999999E-2</v>
      </c>
      <c r="F14063">
        <f t="shared" si="224"/>
        <v>52.208441245284305</v>
      </c>
    </row>
    <row r="14064" spans="1:6" x14ac:dyDescent="0.2">
      <c r="A14064">
        <v>14</v>
      </c>
      <c r="B14064" s="1" t="s">
        <v>2034</v>
      </c>
      <c r="C14064" s="2">
        <v>13.65825121</v>
      </c>
      <c r="D14064" s="2">
        <v>2.7840919784083424E-6</v>
      </c>
      <c r="E14064" s="2">
        <v>1.301808E-2</v>
      </c>
      <c r="F14064">
        <f t="shared" si="224"/>
        <v>52.201724595156421</v>
      </c>
    </row>
    <row r="14065" spans="1:6" x14ac:dyDescent="0.2">
      <c r="A14065">
        <v>14</v>
      </c>
      <c r="B14065" s="1" t="s">
        <v>1340</v>
      </c>
      <c r="C14065" s="2">
        <v>13.63613758</v>
      </c>
      <c r="D14065" s="2">
        <v>2.7795843777000266E-6</v>
      </c>
      <c r="E14065" s="2">
        <v>1.2997003E-2</v>
      </c>
      <c r="F14065">
        <f t="shared" si="224"/>
        <v>52.117207081875499</v>
      </c>
    </row>
    <row r="14066" spans="1:6" x14ac:dyDescent="0.2">
      <c r="A14066">
        <v>14</v>
      </c>
      <c r="B14066" s="1" t="s">
        <v>1144</v>
      </c>
      <c r="C14066" s="2">
        <v>13.554451269999999</v>
      </c>
      <c r="D14066" s="2">
        <v>2.7629333943557149E-6</v>
      </c>
      <c r="E14066" s="2">
        <v>1.2919145E-2</v>
      </c>
      <c r="F14066">
        <f t="shared" si="224"/>
        <v>51.805001144169658</v>
      </c>
    </row>
    <row r="14067" spans="1:6" x14ac:dyDescent="0.2">
      <c r="A14067">
        <v>14</v>
      </c>
      <c r="B14067" s="1" t="s">
        <v>1142</v>
      </c>
      <c r="C14067" s="2">
        <v>13.523568239999999</v>
      </c>
      <c r="D14067" s="2">
        <v>2.7566383226259013E-6</v>
      </c>
      <c r="E14067" s="2">
        <v>1.288971E-2</v>
      </c>
      <c r="F14067">
        <f t="shared" si="224"/>
        <v>51.686968549235651</v>
      </c>
    </row>
    <row r="14068" spans="1:6" x14ac:dyDescent="0.2">
      <c r="A14068">
        <v>14</v>
      </c>
      <c r="B14068" s="1" t="s">
        <v>1153</v>
      </c>
      <c r="C14068" s="2">
        <v>12.90221345</v>
      </c>
      <c r="D14068" s="2">
        <v>2.6299815221947527E-6</v>
      </c>
      <c r="E14068" s="2">
        <v>1.2297478000000001E-2</v>
      </c>
      <c r="F14068">
        <f t="shared" si="224"/>
        <v>49.312153541151616</v>
      </c>
    </row>
    <row r="14069" spans="1:6" x14ac:dyDescent="0.2">
      <c r="A14069">
        <v>14</v>
      </c>
      <c r="B14069" s="1" t="s">
        <v>86</v>
      </c>
      <c r="C14069" s="2">
        <v>12.858341279999999</v>
      </c>
      <c r="D14069" s="2">
        <v>2.6210386066366118E-6</v>
      </c>
      <c r="E14069" s="2">
        <v>1.2255662E-2</v>
      </c>
      <c r="F14069">
        <f t="shared" si="224"/>
        <v>49.144473874436471</v>
      </c>
    </row>
    <row r="14070" spans="1:6" x14ac:dyDescent="0.2">
      <c r="A14070">
        <v>14</v>
      </c>
      <c r="B14070" s="1" t="s">
        <v>1723</v>
      </c>
      <c r="C14070" s="2">
        <v>12.849944710000001</v>
      </c>
      <c r="D14070" s="2">
        <v>2.6193270571528779E-6</v>
      </c>
      <c r="E14070" s="2">
        <v>1.2247658999999999E-2</v>
      </c>
      <c r="F14070">
        <f t="shared" si="224"/>
        <v>49.112382321616458</v>
      </c>
    </row>
    <row r="14071" spans="1:6" x14ac:dyDescent="0.2">
      <c r="A14071">
        <v>14</v>
      </c>
      <c r="B14071" s="1" t="s">
        <v>1580</v>
      </c>
      <c r="C14071" s="2">
        <v>12.75513728</v>
      </c>
      <c r="D14071" s="2">
        <v>2.6000017109078933E-6</v>
      </c>
      <c r="E14071" s="2">
        <v>1.2157296E-2</v>
      </c>
      <c r="F14071">
        <f t="shared" si="224"/>
        <v>48.750032079522995</v>
      </c>
    </row>
    <row r="14072" spans="1:6" x14ac:dyDescent="0.2">
      <c r="A14072">
        <v>14</v>
      </c>
      <c r="B14072" s="1" t="s">
        <v>1353</v>
      </c>
      <c r="C14072" s="2">
        <v>12.731899009999999</v>
      </c>
      <c r="D14072" s="2">
        <v>2.5952646346783919E-6</v>
      </c>
      <c r="E14072" s="2">
        <v>1.2135145999999999E-2</v>
      </c>
      <c r="F14072">
        <f t="shared" si="224"/>
        <v>48.661211900219847</v>
      </c>
    </row>
    <row r="14073" spans="1:6" x14ac:dyDescent="0.2">
      <c r="A14073">
        <v>14</v>
      </c>
      <c r="B14073" s="1" t="s">
        <v>1590</v>
      </c>
      <c r="C14073" s="2">
        <v>12.333024119999999</v>
      </c>
      <c r="D14073" s="2">
        <v>2.5139582281837855E-6</v>
      </c>
      <c r="E14073" s="2">
        <v>1.1754967E-2</v>
      </c>
      <c r="F14073">
        <f t="shared" si="224"/>
        <v>47.13671677844598</v>
      </c>
    </row>
    <row r="14074" spans="1:6" x14ac:dyDescent="0.2">
      <c r="A14074">
        <v>14</v>
      </c>
      <c r="B14074" s="1" t="s">
        <v>2035</v>
      </c>
      <c r="C14074" s="2">
        <v>12.318863629999999</v>
      </c>
      <c r="D14074" s="2">
        <v>2.5110717127043467E-6</v>
      </c>
      <c r="E14074" s="2">
        <v>1.174147E-2</v>
      </c>
      <c r="F14074">
        <f t="shared" si="224"/>
        <v>47.082594613206503</v>
      </c>
    </row>
    <row r="14075" spans="1:6" x14ac:dyDescent="0.2">
      <c r="A14075">
        <v>14</v>
      </c>
      <c r="B14075" s="1" t="s">
        <v>85</v>
      </c>
      <c r="C14075" s="2">
        <v>12.26953432</v>
      </c>
      <c r="D14075" s="2">
        <v>2.5010164931520914E-6</v>
      </c>
      <c r="E14075" s="2">
        <v>1.1694453E-2</v>
      </c>
      <c r="F14075">
        <f t="shared" si="224"/>
        <v>46.894059246601714</v>
      </c>
    </row>
    <row r="14076" spans="1:6" x14ac:dyDescent="0.2">
      <c r="A14076">
        <v>14</v>
      </c>
      <c r="B14076" s="1" t="s">
        <v>44</v>
      </c>
      <c r="C14076" s="2">
        <v>12.22415715</v>
      </c>
      <c r="D14076" s="2">
        <v>2.4917668973540811E-6</v>
      </c>
      <c r="E14076" s="2">
        <v>1.1651203000000001E-2</v>
      </c>
      <c r="F14076">
        <f t="shared" si="224"/>
        <v>46.720629325389019</v>
      </c>
    </row>
    <row r="14077" spans="1:6" x14ac:dyDescent="0.2">
      <c r="A14077">
        <v>14</v>
      </c>
      <c r="B14077" s="1" t="s">
        <v>1724</v>
      </c>
      <c r="C14077" s="2">
        <v>12.10285554</v>
      </c>
      <c r="D14077" s="2">
        <v>2.4670408564804911E-6</v>
      </c>
      <c r="E14077" s="2">
        <v>1.1535587E-2</v>
      </c>
      <c r="F14077">
        <f t="shared" si="224"/>
        <v>46.25701605900921</v>
      </c>
    </row>
    <row r="14078" spans="1:6" x14ac:dyDescent="0.2">
      <c r="A14078">
        <v>14</v>
      </c>
      <c r="B14078" s="1" t="s">
        <v>1365</v>
      </c>
      <c r="C14078" s="2">
        <v>12.08664787</v>
      </c>
      <c r="D14078" s="2">
        <v>2.4637370933385802E-6</v>
      </c>
      <c r="E14078" s="2">
        <v>1.1520139E-2</v>
      </c>
      <c r="F14078">
        <f t="shared" si="224"/>
        <v>46.195070500098382</v>
      </c>
    </row>
    <row r="14079" spans="1:6" x14ac:dyDescent="0.2">
      <c r="A14079">
        <v>14</v>
      </c>
      <c r="B14079" s="1" t="s">
        <v>1725</v>
      </c>
      <c r="C14079" s="2">
        <v>12.07762117</v>
      </c>
      <c r="D14079" s="2">
        <v>2.4618970118993643E-6</v>
      </c>
      <c r="E14079" s="2">
        <v>1.1511535E-2</v>
      </c>
      <c r="F14079">
        <f t="shared" si="224"/>
        <v>46.160568973113079</v>
      </c>
    </row>
    <row r="14080" spans="1:6" x14ac:dyDescent="0.2">
      <c r="A14080">
        <v>14</v>
      </c>
      <c r="B14080" s="1" t="s">
        <v>478</v>
      </c>
      <c r="C14080" s="2">
        <v>12.06743631</v>
      </c>
      <c r="D14080" s="2">
        <v>2.4598210390343636E-6</v>
      </c>
      <c r="E14080" s="2">
        <v>1.1501828E-2</v>
      </c>
      <c r="F14080">
        <f t="shared" si="224"/>
        <v>46.121644481894315</v>
      </c>
    </row>
    <row r="14081" spans="1:6" x14ac:dyDescent="0.2">
      <c r="A14081">
        <v>14</v>
      </c>
      <c r="B14081" s="1" t="s">
        <v>778</v>
      </c>
      <c r="C14081" s="2">
        <v>12.044665950000001</v>
      </c>
      <c r="D14081" s="2">
        <v>2.4551793459199122E-6</v>
      </c>
      <c r="E14081" s="2">
        <v>1.1480124E-2</v>
      </c>
      <c r="F14081">
        <f t="shared" si="224"/>
        <v>46.034612735998351</v>
      </c>
    </row>
    <row r="14082" spans="1:6" x14ac:dyDescent="0.2">
      <c r="A14082">
        <v>14</v>
      </c>
      <c r="B14082" s="1" t="s">
        <v>611</v>
      </c>
      <c r="C14082" s="2">
        <v>11.905371990000001</v>
      </c>
      <c r="D14082" s="2">
        <v>2.4267857601136043E-6</v>
      </c>
      <c r="E14082" s="2">
        <v>1.1347359E-2</v>
      </c>
      <c r="F14082">
        <f t="shared" si="224"/>
        <v>45.502233002130083</v>
      </c>
    </row>
    <row r="14083" spans="1:6" x14ac:dyDescent="0.2">
      <c r="A14083">
        <v>14</v>
      </c>
      <c r="B14083" s="1" t="s">
        <v>1726</v>
      </c>
      <c r="C14083" s="2">
        <v>11.822660450000001</v>
      </c>
      <c r="D14083" s="2">
        <v>2.4099260460063132E-6</v>
      </c>
      <c r="E14083" s="2">
        <v>1.1268525E-2</v>
      </c>
      <c r="F14083">
        <f t="shared" ref="F14083:F14146" si="225">D14083*$I$8</f>
        <v>45.186113362618372</v>
      </c>
    </row>
    <row r="14084" spans="1:6" x14ac:dyDescent="0.2">
      <c r="A14084">
        <v>14</v>
      </c>
      <c r="B14084" s="1" t="s">
        <v>1186</v>
      </c>
      <c r="C14084" s="2">
        <v>11.6555768</v>
      </c>
      <c r="D14084" s="2">
        <v>2.3758676441653763E-6</v>
      </c>
      <c r="E14084" s="2">
        <v>1.1109272E-2</v>
      </c>
      <c r="F14084">
        <f t="shared" si="225"/>
        <v>44.547518328100807</v>
      </c>
    </row>
    <row r="14085" spans="1:6" x14ac:dyDescent="0.2">
      <c r="A14085">
        <v>14</v>
      </c>
      <c r="B14085" s="1" t="s">
        <v>1191</v>
      </c>
      <c r="C14085" s="2">
        <v>11.51870033</v>
      </c>
      <c r="D14085" s="2">
        <v>2.3479667998323307E-6</v>
      </c>
      <c r="E14085" s="2">
        <v>1.0978811E-2</v>
      </c>
      <c r="F14085">
        <f t="shared" si="225"/>
        <v>44.024377496856204</v>
      </c>
    </row>
    <row r="14086" spans="1:6" x14ac:dyDescent="0.2">
      <c r="A14086">
        <v>14</v>
      </c>
      <c r="B14086" s="1" t="s">
        <v>1382</v>
      </c>
      <c r="C14086" s="2">
        <v>11.425868339999999</v>
      </c>
      <c r="D14086" s="2">
        <v>2.3290439446692388E-6</v>
      </c>
      <c r="E14086" s="2">
        <v>1.089033E-2</v>
      </c>
      <c r="F14086">
        <f t="shared" si="225"/>
        <v>43.669573962548228</v>
      </c>
    </row>
    <row r="14087" spans="1:6" x14ac:dyDescent="0.2">
      <c r="A14087">
        <v>14</v>
      </c>
      <c r="B14087" s="1" t="s">
        <v>1383</v>
      </c>
      <c r="C14087" s="2">
        <v>11.37417087</v>
      </c>
      <c r="D14087" s="2">
        <v>2.3185060352275934E-6</v>
      </c>
      <c r="E14087" s="2">
        <v>1.0841056E-2</v>
      </c>
      <c r="F14087">
        <f t="shared" si="225"/>
        <v>43.471988160517377</v>
      </c>
    </row>
    <row r="14088" spans="1:6" x14ac:dyDescent="0.2">
      <c r="A14088">
        <v>14</v>
      </c>
      <c r="B14088" s="1" t="s">
        <v>2036</v>
      </c>
      <c r="C14088" s="2">
        <v>11.306517850000001</v>
      </c>
      <c r="D14088" s="2">
        <v>2.3047156898808353E-6</v>
      </c>
      <c r="E14088" s="2">
        <v>1.0776574000000001E-2</v>
      </c>
      <c r="F14088">
        <f t="shared" si="225"/>
        <v>43.213419185265664</v>
      </c>
    </row>
    <row r="14089" spans="1:6" x14ac:dyDescent="0.2">
      <c r="A14089">
        <v>14</v>
      </c>
      <c r="B14089" s="1" t="s">
        <v>1201</v>
      </c>
      <c r="C14089" s="2">
        <v>11.266060189999999</v>
      </c>
      <c r="D14089" s="2">
        <v>2.2964688999717699E-6</v>
      </c>
      <c r="E14089" s="2">
        <v>1.0738012999999999E-2</v>
      </c>
      <c r="F14089">
        <f t="shared" si="225"/>
        <v>43.058791874470685</v>
      </c>
    </row>
    <row r="14090" spans="1:6" x14ac:dyDescent="0.2">
      <c r="A14090">
        <v>14</v>
      </c>
      <c r="B14090" s="1" t="s">
        <v>2037</v>
      </c>
      <c r="C14090" s="2">
        <v>11.14967671</v>
      </c>
      <c r="D14090" s="2">
        <v>2.2727452372601521E-6</v>
      </c>
      <c r="E14090" s="2">
        <v>1.0627084E-2</v>
      </c>
      <c r="F14090">
        <f t="shared" si="225"/>
        <v>42.613973198627853</v>
      </c>
    </row>
    <row r="14091" spans="1:6" x14ac:dyDescent="0.2">
      <c r="A14091">
        <v>14</v>
      </c>
      <c r="B14091" s="1" t="s">
        <v>1730</v>
      </c>
      <c r="C14091" s="2">
        <v>11.08129667</v>
      </c>
      <c r="D14091" s="2">
        <v>2.258806684517139E-6</v>
      </c>
      <c r="E14091" s="2">
        <v>1.0561909E-2</v>
      </c>
      <c r="F14091">
        <f t="shared" si="225"/>
        <v>42.352625334696356</v>
      </c>
    </row>
    <row r="14092" spans="1:6" x14ac:dyDescent="0.2">
      <c r="A14092">
        <v>14</v>
      </c>
      <c r="B14092" s="1" t="s">
        <v>1731</v>
      </c>
      <c r="C14092" s="2">
        <v>11.05893655</v>
      </c>
      <c r="D14092" s="2">
        <v>2.2542488258894582E-6</v>
      </c>
      <c r="E14092" s="2">
        <v>1.0540597000000001E-2</v>
      </c>
      <c r="F14092">
        <f t="shared" si="225"/>
        <v>42.267165485427341</v>
      </c>
    </row>
    <row r="14093" spans="1:6" x14ac:dyDescent="0.2">
      <c r="A14093">
        <v>14</v>
      </c>
      <c r="B14093" s="1" t="s">
        <v>1396</v>
      </c>
      <c r="C14093" s="2">
        <v>11.041819029999999</v>
      </c>
      <c r="D14093" s="2">
        <v>2.2507596431046132E-6</v>
      </c>
      <c r="E14093" s="2">
        <v>1.0524281999999999E-2</v>
      </c>
      <c r="F14093">
        <f t="shared" si="225"/>
        <v>42.201743308211498</v>
      </c>
    </row>
    <row r="14094" spans="1:6" x14ac:dyDescent="0.2">
      <c r="A14094">
        <v>14</v>
      </c>
      <c r="B14094" s="1" t="s">
        <v>1392</v>
      </c>
      <c r="C14094" s="2">
        <v>11.041708099999999</v>
      </c>
      <c r="D14094" s="2">
        <v>2.2507369735750275E-6</v>
      </c>
      <c r="E14094" s="2">
        <v>1.0524176E-2</v>
      </c>
      <c r="F14094">
        <f t="shared" si="225"/>
        <v>42.201318254531763</v>
      </c>
    </row>
    <row r="14095" spans="1:6" x14ac:dyDescent="0.2">
      <c r="A14095">
        <v>14</v>
      </c>
      <c r="B14095" s="1" t="s">
        <v>1393</v>
      </c>
      <c r="C14095" s="2">
        <v>11.03128368</v>
      </c>
      <c r="D14095" s="2">
        <v>2.2486120259715818E-6</v>
      </c>
      <c r="E14095" s="2">
        <v>1.0514239999999999E-2</v>
      </c>
      <c r="F14095">
        <f t="shared" si="225"/>
        <v>42.161475486967156</v>
      </c>
    </row>
    <row r="14096" spans="1:6" x14ac:dyDescent="0.2">
      <c r="A14096">
        <v>14</v>
      </c>
      <c r="B14096" s="1" t="s">
        <v>1732</v>
      </c>
      <c r="C14096" s="2">
        <v>11.006153810000001</v>
      </c>
      <c r="D14096" s="2">
        <v>2.2434895677391207E-6</v>
      </c>
      <c r="E14096" s="2">
        <v>1.0490288E-2</v>
      </c>
      <c r="F14096">
        <f t="shared" si="225"/>
        <v>42.065429395108509</v>
      </c>
    </row>
    <row r="14097" spans="1:6" x14ac:dyDescent="0.2">
      <c r="A14097">
        <v>14</v>
      </c>
      <c r="B14097" s="1" t="s">
        <v>1397</v>
      </c>
      <c r="C14097" s="2">
        <v>10.991926279999999</v>
      </c>
      <c r="D14097" s="2">
        <v>2.2405893649965353E-6</v>
      </c>
      <c r="E14097" s="2">
        <v>1.0476727E-2</v>
      </c>
      <c r="F14097">
        <f t="shared" si="225"/>
        <v>42.011050593685034</v>
      </c>
    </row>
    <row r="14098" spans="1:6" x14ac:dyDescent="0.2">
      <c r="A14098">
        <v>14</v>
      </c>
      <c r="B14098" s="1" t="s">
        <v>1398</v>
      </c>
      <c r="C14098" s="2">
        <v>10.95904749</v>
      </c>
      <c r="D14098" s="2">
        <v>2.2338875249150962E-6</v>
      </c>
      <c r="E14098" s="2">
        <v>1.0445390000000001E-2</v>
      </c>
      <c r="F14098">
        <f t="shared" si="225"/>
        <v>41.885391092158052</v>
      </c>
    </row>
    <row r="14099" spans="1:6" x14ac:dyDescent="0.2">
      <c r="A14099">
        <v>14</v>
      </c>
      <c r="B14099" s="1" t="s">
        <v>1223</v>
      </c>
      <c r="C14099" s="2">
        <v>10.928312569999999</v>
      </c>
      <c r="D14099" s="2">
        <v>2.2276223940734151E-6</v>
      </c>
      <c r="E14099" s="2">
        <v>1.0416095E-2</v>
      </c>
      <c r="F14099">
        <f t="shared" si="225"/>
        <v>41.767919888876534</v>
      </c>
    </row>
    <row r="14100" spans="1:6" x14ac:dyDescent="0.2">
      <c r="A14100">
        <v>14</v>
      </c>
      <c r="B14100" s="1" t="s">
        <v>517</v>
      </c>
      <c r="C14100" s="2">
        <v>10.87976799</v>
      </c>
      <c r="D14100" s="2">
        <v>2.2177271444091806E-6</v>
      </c>
      <c r="E14100" s="2">
        <v>1.0369826E-2</v>
      </c>
      <c r="F14100">
        <f t="shared" si="225"/>
        <v>41.582383957672135</v>
      </c>
    </row>
    <row r="14101" spans="1:6" x14ac:dyDescent="0.2">
      <c r="A14101">
        <v>14</v>
      </c>
      <c r="B14101" s="1" t="s">
        <v>613</v>
      </c>
      <c r="C14101" s="2">
        <v>10.877771770000001</v>
      </c>
      <c r="D14101" s="2">
        <v>2.217320162194068E-6</v>
      </c>
      <c r="E14101" s="2">
        <v>1.0367922999999999E-2</v>
      </c>
      <c r="F14101">
        <f t="shared" si="225"/>
        <v>41.574753041138777</v>
      </c>
    </row>
    <row r="14102" spans="1:6" x14ac:dyDescent="0.2">
      <c r="A14102">
        <v>14</v>
      </c>
      <c r="B14102" s="1" t="s">
        <v>1402</v>
      </c>
      <c r="C14102" s="2">
        <v>10.780747209999999</v>
      </c>
      <c r="D14102" s="2">
        <v>2.1975427085382861E-6</v>
      </c>
      <c r="E14102" s="2">
        <v>1.0275446000000001E-2</v>
      </c>
      <c r="F14102">
        <f t="shared" si="225"/>
        <v>41.203925785092864</v>
      </c>
    </row>
    <row r="14103" spans="1:6" x14ac:dyDescent="0.2">
      <c r="A14103">
        <v>14</v>
      </c>
      <c r="B14103" s="1" t="s">
        <v>1405</v>
      </c>
      <c r="C14103" s="2">
        <v>10.76644941</v>
      </c>
      <c r="D14103" s="2">
        <v>2.1946283908055808E-6</v>
      </c>
      <c r="E14103" s="2">
        <v>1.0261819E-2</v>
      </c>
      <c r="F14103">
        <f t="shared" si="225"/>
        <v>41.149282327604638</v>
      </c>
    </row>
    <row r="14104" spans="1:6" x14ac:dyDescent="0.2">
      <c r="A14104">
        <v>14</v>
      </c>
      <c r="B14104" s="1" t="s">
        <v>1401</v>
      </c>
      <c r="C14104" s="2">
        <v>10.74869341</v>
      </c>
      <c r="D14104" s="2">
        <v>2.1910089651573606E-6</v>
      </c>
      <c r="E14104" s="2">
        <v>1.0244895E-2</v>
      </c>
      <c r="F14104">
        <f t="shared" si="225"/>
        <v>41.08141809670051</v>
      </c>
    </row>
    <row r="14105" spans="1:6" x14ac:dyDescent="0.2">
      <c r="A14105">
        <v>14</v>
      </c>
      <c r="B14105" s="1" t="s">
        <v>1404</v>
      </c>
      <c r="C14105" s="2">
        <v>10.743153660000001</v>
      </c>
      <c r="D14105" s="2">
        <v>2.1898797659478004E-6</v>
      </c>
      <c r="E14105" s="2">
        <v>1.0239615000000001E-2</v>
      </c>
      <c r="F14105">
        <f t="shared" si="225"/>
        <v>41.06024561152126</v>
      </c>
    </row>
    <row r="14106" spans="1:6" x14ac:dyDescent="0.2">
      <c r="A14106">
        <v>14</v>
      </c>
      <c r="B14106" s="1" t="s">
        <v>1407</v>
      </c>
      <c r="C14106" s="2">
        <v>10.73178601</v>
      </c>
      <c r="D14106" s="2">
        <v>2.1875625550698479E-6</v>
      </c>
      <c r="E14106" s="2">
        <v>1.022878E-2</v>
      </c>
      <c r="F14106">
        <f t="shared" si="225"/>
        <v>41.016797907559649</v>
      </c>
    </row>
    <row r="14107" spans="1:6" x14ac:dyDescent="0.2">
      <c r="A14107">
        <v>14</v>
      </c>
      <c r="B14107" s="1" t="s">
        <v>1403</v>
      </c>
      <c r="C14107" s="2">
        <v>10.72402467</v>
      </c>
      <c r="D14107" s="2">
        <v>2.18598060685903E-6</v>
      </c>
      <c r="E14107" s="2">
        <v>1.0221383000000001E-2</v>
      </c>
      <c r="F14107">
        <f t="shared" si="225"/>
        <v>40.987136378606813</v>
      </c>
    </row>
    <row r="14108" spans="1:6" x14ac:dyDescent="0.2">
      <c r="A14108">
        <v>14</v>
      </c>
      <c r="B14108" s="1" t="s">
        <v>1408</v>
      </c>
      <c r="C14108" s="2">
        <v>10.70156214</v>
      </c>
      <c r="D14108" s="2">
        <v>2.1814017896096562E-6</v>
      </c>
      <c r="E14108" s="2">
        <v>1.0199972999999999E-2</v>
      </c>
      <c r="F14108">
        <f t="shared" si="225"/>
        <v>40.901283555181053</v>
      </c>
    </row>
    <row r="14109" spans="1:6" x14ac:dyDescent="0.2">
      <c r="A14109">
        <v>14</v>
      </c>
      <c r="B14109" s="1" t="s">
        <v>1410</v>
      </c>
      <c r="C14109" s="2">
        <v>10.697716639999999</v>
      </c>
      <c r="D14109" s="2">
        <v>2.1806179799310502E-6</v>
      </c>
      <c r="E14109" s="2">
        <v>1.0196307999999999E-2</v>
      </c>
      <c r="F14109">
        <f t="shared" si="225"/>
        <v>40.886587123707194</v>
      </c>
    </row>
    <row r="14110" spans="1:6" x14ac:dyDescent="0.2">
      <c r="A14110">
        <v>14</v>
      </c>
      <c r="B14110" s="1" t="s">
        <v>1409</v>
      </c>
      <c r="C14110" s="2">
        <v>10.680880910000001</v>
      </c>
      <c r="D14110" s="2">
        <v>2.17718611256063E-6</v>
      </c>
      <c r="E14110" s="2">
        <v>1.0180260999999999E-2</v>
      </c>
      <c r="F14110">
        <f t="shared" si="225"/>
        <v>40.822239610511815</v>
      </c>
    </row>
    <row r="14111" spans="1:6" x14ac:dyDescent="0.2">
      <c r="A14111">
        <v>14</v>
      </c>
      <c r="B14111" s="1" t="s">
        <v>1414</v>
      </c>
      <c r="C14111" s="2">
        <v>10.53381561</v>
      </c>
      <c r="D14111" s="2">
        <v>2.1472084399086374E-6</v>
      </c>
      <c r="E14111" s="2">
        <v>1.0040089E-2</v>
      </c>
      <c r="F14111">
        <f t="shared" si="225"/>
        <v>40.260158248286949</v>
      </c>
    </row>
    <row r="14112" spans="1:6" x14ac:dyDescent="0.2">
      <c r="A14112">
        <v>14</v>
      </c>
      <c r="B14112" s="1" t="s">
        <v>1415</v>
      </c>
      <c r="C14112" s="2">
        <v>10.528968839999999</v>
      </c>
      <c r="D14112" s="2">
        <v>2.1462203906002719E-6</v>
      </c>
      <c r="E14112" s="2">
        <v>1.0035469E-2</v>
      </c>
      <c r="F14112">
        <f t="shared" si="225"/>
        <v>40.241632323755098</v>
      </c>
    </row>
    <row r="14113" spans="1:6" x14ac:dyDescent="0.2">
      <c r="A14113">
        <v>14</v>
      </c>
      <c r="B14113" s="1" t="s">
        <v>1416</v>
      </c>
      <c r="C14113" s="2">
        <v>10.52655148</v>
      </c>
      <c r="D14113" s="2">
        <v>2.1457276491270091E-6</v>
      </c>
      <c r="E14113" s="2">
        <v>1.0033165E-2</v>
      </c>
      <c r="F14113">
        <f t="shared" si="225"/>
        <v>40.23239342113142</v>
      </c>
    </row>
    <row r="14114" spans="1:6" x14ac:dyDescent="0.2">
      <c r="A14114">
        <v>14</v>
      </c>
      <c r="B14114" s="1" t="s">
        <v>1235</v>
      </c>
      <c r="C14114" s="2">
        <v>10.50644746</v>
      </c>
      <c r="D14114" s="2">
        <v>2.1416295969956459E-6</v>
      </c>
      <c r="E14114" s="2">
        <v>1.0014003E-2</v>
      </c>
      <c r="F14114">
        <f t="shared" si="225"/>
        <v>40.155554943668363</v>
      </c>
    </row>
    <row r="14115" spans="1:6" x14ac:dyDescent="0.2">
      <c r="A14115">
        <v>14</v>
      </c>
      <c r="B14115" s="1" t="s">
        <v>82</v>
      </c>
      <c r="C14115" s="2">
        <v>10.289607</v>
      </c>
      <c r="D14115" s="2">
        <v>2.0974289331633832E-6</v>
      </c>
      <c r="E14115" s="2">
        <v>9.8073259999999999E-3</v>
      </c>
      <c r="F14115">
        <f t="shared" si="225"/>
        <v>39.326792496813432</v>
      </c>
    </row>
    <row r="14116" spans="1:6" x14ac:dyDescent="0.2">
      <c r="A14116">
        <v>14</v>
      </c>
      <c r="B14116" s="1" t="s">
        <v>1424</v>
      </c>
      <c r="C14116" s="2">
        <v>10.18735904</v>
      </c>
      <c r="D14116" s="2">
        <v>2.0765868670710111E-6</v>
      </c>
      <c r="E14116" s="2">
        <v>9.7098710000000001E-3</v>
      </c>
      <c r="F14116">
        <f t="shared" si="225"/>
        <v>38.93600375758146</v>
      </c>
    </row>
    <row r="14117" spans="1:6" x14ac:dyDescent="0.2">
      <c r="A14117">
        <v>14</v>
      </c>
      <c r="B14117" s="1" t="s">
        <v>1425</v>
      </c>
      <c r="C14117" s="2">
        <v>10.17418325</v>
      </c>
      <c r="D14117" s="2">
        <v>2.073901169405545E-6</v>
      </c>
      <c r="E14117" s="2">
        <v>9.6973130000000008E-3</v>
      </c>
      <c r="F14117">
        <f t="shared" si="225"/>
        <v>38.885646926353971</v>
      </c>
    </row>
    <row r="14118" spans="1:6" x14ac:dyDescent="0.2">
      <c r="A14118">
        <v>14</v>
      </c>
      <c r="B14118" s="1" t="s">
        <v>1428</v>
      </c>
      <c r="C14118" s="2">
        <v>10.151421600000001</v>
      </c>
      <c r="D14118" s="2">
        <v>2.0692614010624736E-6</v>
      </c>
      <c r="E14118" s="2">
        <v>9.6756180000000004E-3</v>
      </c>
      <c r="F14118">
        <f t="shared" si="225"/>
        <v>38.798651269921379</v>
      </c>
    </row>
    <row r="14119" spans="1:6" x14ac:dyDescent="0.2">
      <c r="A14119">
        <v>14</v>
      </c>
      <c r="B14119" s="1" t="s">
        <v>1429</v>
      </c>
      <c r="C14119" s="2">
        <v>10.146452849999999</v>
      </c>
      <c r="D14119" s="2">
        <v>2.068248543589656E-6</v>
      </c>
      <c r="E14119" s="2">
        <v>9.6708820000000004E-3</v>
      </c>
      <c r="F14119">
        <f t="shared" si="225"/>
        <v>38.779660192306054</v>
      </c>
    </row>
    <row r="14120" spans="1:6" x14ac:dyDescent="0.2">
      <c r="A14120">
        <v>14</v>
      </c>
      <c r="B14120" s="1" t="s">
        <v>1430</v>
      </c>
      <c r="C14120" s="2">
        <v>10.136588870000001</v>
      </c>
      <c r="D14120" s="2">
        <v>2.0662377990880861E-6</v>
      </c>
      <c r="E14120" s="2">
        <v>9.6614800000000001E-3</v>
      </c>
      <c r="F14120">
        <f t="shared" si="225"/>
        <v>38.741958732901615</v>
      </c>
    </row>
    <row r="14121" spans="1:6" x14ac:dyDescent="0.2">
      <c r="A14121">
        <v>14</v>
      </c>
      <c r="B14121" s="1" t="s">
        <v>1953</v>
      </c>
      <c r="C14121" s="2">
        <v>10.096196109999999</v>
      </c>
      <c r="D14121" s="2">
        <v>2.0580042687151934E-6</v>
      </c>
      <c r="E14121" s="2">
        <v>9.6229809999999992E-3</v>
      </c>
      <c r="F14121">
        <f t="shared" si="225"/>
        <v>38.587580038409875</v>
      </c>
    </row>
    <row r="14122" spans="1:6" x14ac:dyDescent="0.2">
      <c r="A14122">
        <v>14</v>
      </c>
      <c r="B14122" s="1" t="s">
        <v>1435</v>
      </c>
      <c r="C14122" s="2">
        <v>10.093294159999999</v>
      </c>
      <c r="D14122" s="2">
        <v>2.0574127223110942E-6</v>
      </c>
      <c r="E14122" s="2">
        <v>9.6202149999999997E-3</v>
      </c>
      <c r="F14122">
        <f t="shared" si="225"/>
        <v>38.576488543333014</v>
      </c>
    </row>
    <row r="14123" spans="1:6" x14ac:dyDescent="0.2">
      <c r="A14123">
        <v>14</v>
      </c>
      <c r="B14123" s="1" t="s">
        <v>1434</v>
      </c>
      <c r="C14123" s="2">
        <v>10.0846923</v>
      </c>
      <c r="D14123" s="2">
        <v>2.0556592555839756E-6</v>
      </c>
      <c r="E14123" s="2">
        <v>9.6120159999999993E-3</v>
      </c>
      <c r="F14123">
        <f t="shared" si="225"/>
        <v>38.543611042199544</v>
      </c>
    </row>
    <row r="14124" spans="1:6" x14ac:dyDescent="0.2">
      <c r="A14124">
        <v>14</v>
      </c>
      <c r="B14124" s="1" t="s">
        <v>76</v>
      </c>
      <c r="C14124" s="2">
        <v>9.9690485370000008</v>
      </c>
      <c r="D14124" s="2">
        <v>2.0320865804939388E-6</v>
      </c>
      <c r="E14124" s="2">
        <v>9.5017929999999997E-3</v>
      </c>
      <c r="F14124">
        <f t="shared" si="225"/>
        <v>38.101623384261352</v>
      </c>
    </row>
    <row r="14125" spans="1:6" x14ac:dyDescent="0.2">
      <c r="A14125">
        <v>14</v>
      </c>
      <c r="B14125" s="1" t="s">
        <v>72</v>
      </c>
      <c r="C14125" s="2">
        <v>9.9601497709999993</v>
      </c>
      <c r="D14125" s="2">
        <v>2.0302725904000958E-6</v>
      </c>
      <c r="E14125" s="2">
        <v>9.4933110000000008E-3</v>
      </c>
      <c r="F14125">
        <f t="shared" si="225"/>
        <v>38.067611070001796</v>
      </c>
    </row>
    <row r="14126" spans="1:6" x14ac:dyDescent="0.2">
      <c r="A14126">
        <v>14</v>
      </c>
      <c r="B14126" s="1" t="s">
        <v>71</v>
      </c>
      <c r="C14126" s="2">
        <v>9.9601366589999998</v>
      </c>
      <c r="D14126" s="2">
        <v>2.0302698101747694E-6</v>
      </c>
      <c r="E14126" s="2">
        <v>9.4932980000000007E-3</v>
      </c>
      <c r="F14126">
        <f t="shared" si="225"/>
        <v>38.067558940776927</v>
      </c>
    </row>
    <row r="14127" spans="1:6" x14ac:dyDescent="0.2">
      <c r="A14127">
        <v>14</v>
      </c>
      <c r="B14127" s="1" t="s">
        <v>518</v>
      </c>
      <c r="C14127" s="2">
        <v>9.9088888080000004</v>
      </c>
      <c r="D14127" s="2">
        <v>2.0198236481689008E-6</v>
      </c>
      <c r="E14127" s="2">
        <v>9.4444530000000002E-3</v>
      </c>
      <c r="F14127">
        <f t="shared" si="225"/>
        <v>37.871693403166894</v>
      </c>
    </row>
    <row r="14128" spans="1:6" x14ac:dyDescent="0.2">
      <c r="A14128">
        <v>14</v>
      </c>
      <c r="B14128" s="1" t="s">
        <v>437</v>
      </c>
      <c r="C14128" s="2">
        <v>9.9087860889999995</v>
      </c>
      <c r="D14128" s="2">
        <v>2.0198026895472083E-6</v>
      </c>
      <c r="E14128" s="2">
        <v>9.4443549999999998E-3</v>
      </c>
      <c r="F14128">
        <f t="shared" si="225"/>
        <v>37.871300429010155</v>
      </c>
    </row>
    <row r="14129" spans="1:6" x14ac:dyDescent="0.2">
      <c r="A14129">
        <v>14</v>
      </c>
      <c r="B14129" s="1" t="s">
        <v>615</v>
      </c>
      <c r="C14129" s="2">
        <v>9.8894856610000001</v>
      </c>
      <c r="D14129" s="2">
        <v>2.0158684568466255E-6</v>
      </c>
      <c r="E14129" s="2">
        <v>9.4259589999999994E-3</v>
      </c>
      <c r="F14129">
        <f t="shared" si="225"/>
        <v>37.797533565874225</v>
      </c>
    </row>
    <row r="14130" spans="1:6" x14ac:dyDescent="0.2">
      <c r="A14130">
        <v>14</v>
      </c>
      <c r="B14130" s="1" t="s">
        <v>1249</v>
      </c>
      <c r="C14130" s="2">
        <v>9.8848369219999999</v>
      </c>
      <c r="D14130" s="2">
        <v>2.0149208277372387E-6</v>
      </c>
      <c r="E14130" s="2">
        <v>9.4215280000000002E-3</v>
      </c>
      <c r="F14130">
        <f t="shared" si="225"/>
        <v>37.779765520073227</v>
      </c>
    </row>
    <row r="14131" spans="1:6" x14ac:dyDescent="0.2">
      <c r="A14131">
        <v>14</v>
      </c>
      <c r="B14131" s="1" t="s">
        <v>1250</v>
      </c>
      <c r="C14131" s="2">
        <v>9.8721127610000003</v>
      </c>
      <c r="D14131" s="2">
        <v>2.0123270913710359E-6</v>
      </c>
      <c r="E14131" s="2">
        <v>9.4094000000000001E-3</v>
      </c>
      <c r="F14131">
        <f t="shared" si="225"/>
        <v>37.731132963206925</v>
      </c>
    </row>
    <row r="14132" spans="1:6" x14ac:dyDescent="0.2">
      <c r="A14132">
        <v>14</v>
      </c>
      <c r="B14132" s="1" t="s">
        <v>1252</v>
      </c>
      <c r="C14132" s="2">
        <v>9.8667424209999997</v>
      </c>
      <c r="D14132" s="2">
        <v>2.0112325380463141E-6</v>
      </c>
      <c r="E14132" s="2">
        <v>9.4042819999999999E-3</v>
      </c>
      <c r="F14132">
        <f t="shared" si="225"/>
        <v>37.710610088368391</v>
      </c>
    </row>
    <row r="14133" spans="1:6" x14ac:dyDescent="0.2">
      <c r="A14133">
        <v>14</v>
      </c>
      <c r="B14133" s="1" t="s">
        <v>1253</v>
      </c>
      <c r="C14133" s="2">
        <v>9.8593302109999996</v>
      </c>
      <c r="D14133" s="2">
        <v>2.0097215925130669E-6</v>
      </c>
      <c r="E14133" s="2">
        <v>9.3972169999999994E-3</v>
      </c>
      <c r="F14133">
        <f t="shared" si="225"/>
        <v>37.682279859620003</v>
      </c>
    </row>
    <row r="14134" spans="1:6" x14ac:dyDescent="0.2">
      <c r="A14134">
        <v>14</v>
      </c>
      <c r="B14134" s="1" t="s">
        <v>1988</v>
      </c>
      <c r="C14134" s="2">
        <v>9.8283808110000006</v>
      </c>
      <c r="D14134" s="2">
        <v>2.0034128335201075E-6</v>
      </c>
      <c r="E14134" s="2">
        <v>9.3677180000000006E-3</v>
      </c>
      <c r="F14134">
        <f t="shared" si="225"/>
        <v>37.563990628502012</v>
      </c>
    </row>
    <row r="14135" spans="1:6" x14ac:dyDescent="0.2">
      <c r="A14135">
        <v>14</v>
      </c>
      <c r="B14135" s="1" t="s">
        <v>1256</v>
      </c>
      <c r="C14135" s="2">
        <v>9.7881841759999997</v>
      </c>
      <c r="D14135" s="2">
        <v>1.9952192956192202E-6</v>
      </c>
      <c r="E14135" s="2">
        <v>9.3294060000000002E-3</v>
      </c>
      <c r="F14135">
        <f t="shared" si="225"/>
        <v>37.410361792860378</v>
      </c>
    </row>
    <row r="14136" spans="1:6" x14ac:dyDescent="0.2">
      <c r="A14136">
        <v>14</v>
      </c>
      <c r="B14136" s="1" t="s">
        <v>810</v>
      </c>
      <c r="C14136" s="2">
        <v>9.7880713460000006</v>
      </c>
      <c r="D14136" s="2">
        <v>1.9951961983626609E-6</v>
      </c>
      <c r="E14136" s="2">
        <v>9.3292979999999998E-3</v>
      </c>
      <c r="F14136">
        <f t="shared" si="225"/>
        <v>37.409928719299891</v>
      </c>
    </row>
    <row r="14137" spans="1:6" x14ac:dyDescent="0.2">
      <c r="A14137">
        <v>14</v>
      </c>
      <c r="B14137" s="1" t="s">
        <v>1737</v>
      </c>
      <c r="C14137" s="2">
        <v>9.7806700559999999</v>
      </c>
      <c r="D14137" s="2">
        <v>1.9936876053277673E-6</v>
      </c>
      <c r="E14137" s="2">
        <v>9.3222440000000004E-3</v>
      </c>
      <c r="F14137">
        <f t="shared" si="225"/>
        <v>37.381642599895635</v>
      </c>
    </row>
    <row r="14138" spans="1:6" x14ac:dyDescent="0.2">
      <c r="A14138">
        <v>14</v>
      </c>
      <c r="B14138" s="1" t="s">
        <v>1257</v>
      </c>
      <c r="C14138" s="2">
        <v>9.7658213830000005</v>
      </c>
      <c r="D14138" s="2">
        <v>1.9906607954010795E-6</v>
      </c>
      <c r="E14138" s="2">
        <v>9.3080909999999992E-3</v>
      </c>
      <c r="F14138">
        <f t="shared" si="225"/>
        <v>37.324889913770242</v>
      </c>
    </row>
    <row r="14139" spans="1:6" x14ac:dyDescent="0.2">
      <c r="A14139">
        <v>14</v>
      </c>
      <c r="B14139" s="1" t="s">
        <v>1739</v>
      </c>
      <c r="C14139" s="2">
        <v>9.5893145900000007</v>
      </c>
      <c r="D14139" s="2">
        <v>1.9546816855864564E-6</v>
      </c>
      <c r="E14139" s="2">
        <v>9.1398569999999995E-3</v>
      </c>
      <c r="F14139">
        <f t="shared" si="225"/>
        <v>36.650281604746056</v>
      </c>
    </row>
    <row r="14140" spans="1:6" x14ac:dyDescent="0.2">
      <c r="A14140">
        <v>14</v>
      </c>
      <c r="B14140" s="1" t="s">
        <v>2038</v>
      </c>
      <c r="C14140" s="2">
        <v>9.5689632719999995</v>
      </c>
      <c r="D14140" s="2">
        <v>1.9505333755357283E-6</v>
      </c>
      <c r="E14140" s="2">
        <v>9.1204600000000004E-3</v>
      </c>
      <c r="F14140">
        <f t="shared" si="225"/>
        <v>36.572500791294907</v>
      </c>
    </row>
    <row r="14141" spans="1:6" x14ac:dyDescent="0.2">
      <c r="A14141">
        <v>14</v>
      </c>
      <c r="B14141" s="1" t="s">
        <v>1740</v>
      </c>
      <c r="C14141" s="2">
        <v>9.5210341700000001</v>
      </c>
      <c r="D14141" s="2">
        <v>1.9407634498746759E-6</v>
      </c>
      <c r="E14141" s="2">
        <v>9.0747769999999991E-3</v>
      </c>
      <c r="F14141">
        <f t="shared" si="225"/>
        <v>36.389314685150175</v>
      </c>
    </row>
    <row r="14142" spans="1:6" x14ac:dyDescent="0.2">
      <c r="A14142">
        <v>14</v>
      </c>
      <c r="B14142" s="1" t="s">
        <v>1989</v>
      </c>
      <c r="C14142" s="2">
        <v>9.1210598039999997</v>
      </c>
      <c r="D14142" s="2">
        <v>1.8592329144460506E-6</v>
      </c>
      <c r="E14142" s="2">
        <v>8.6935499999999995E-3</v>
      </c>
      <c r="F14142">
        <f t="shared" si="225"/>
        <v>34.860617145863451</v>
      </c>
    </row>
    <row r="14143" spans="1:6" x14ac:dyDescent="0.2">
      <c r="A14143">
        <v>14</v>
      </c>
      <c r="B14143" s="1" t="s">
        <v>1265</v>
      </c>
      <c r="C14143" s="2">
        <v>8.9443953779999994</v>
      </c>
      <c r="D14143" s="2">
        <v>1.8232217251084288E-6</v>
      </c>
      <c r="E14143" s="2">
        <v>8.5251660000000007E-3</v>
      </c>
      <c r="F14143">
        <f t="shared" si="225"/>
        <v>34.185407345783041</v>
      </c>
    </row>
    <row r="14144" spans="1:6" x14ac:dyDescent="0.2">
      <c r="A14144">
        <v>14</v>
      </c>
      <c r="B14144" s="1" t="s">
        <v>1266</v>
      </c>
      <c r="C14144" s="2">
        <v>8.9002778550000006</v>
      </c>
      <c r="D14144" s="2">
        <v>1.8142287654944097E-6</v>
      </c>
      <c r="E14144" s="2">
        <v>8.4831160000000006E-3</v>
      </c>
      <c r="F14144">
        <f t="shared" si="225"/>
        <v>34.016789353020179</v>
      </c>
    </row>
    <row r="14145" spans="1:6" x14ac:dyDescent="0.2">
      <c r="A14145">
        <v>14</v>
      </c>
      <c r="B14145" s="1" t="s">
        <v>1272</v>
      </c>
      <c r="C14145" s="2">
        <v>8.6918425849999998</v>
      </c>
      <c r="D14145" s="2">
        <v>1.7717413620537739E-6</v>
      </c>
      <c r="E14145" s="2">
        <v>8.2844500000000005E-3</v>
      </c>
      <c r="F14145">
        <f t="shared" si="225"/>
        <v>33.220150538508264</v>
      </c>
    </row>
    <row r="14146" spans="1:6" x14ac:dyDescent="0.2">
      <c r="A14146">
        <v>14</v>
      </c>
      <c r="B14146" s="1" t="s">
        <v>1274</v>
      </c>
      <c r="C14146" s="2">
        <v>8.6127063590000006</v>
      </c>
      <c r="D14146" s="2">
        <v>1.7556102808455305E-6</v>
      </c>
      <c r="E14146" s="2">
        <v>8.2090229999999993E-3</v>
      </c>
      <c r="F14146">
        <f t="shared" si="225"/>
        <v>32.917692765853694</v>
      </c>
    </row>
    <row r="14147" spans="1:6" x14ac:dyDescent="0.2">
      <c r="A14147">
        <v>14</v>
      </c>
      <c r="B14147" s="1" t="s">
        <v>1275</v>
      </c>
      <c r="C14147" s="2">
        <v>8.6046061219999999</v>
      </c>
      <c r="D14147" s="2">
        <v>1.7539592547285217E-6</v>
      </c>
      <c r="E14147" s="2">
        <v>8.2013030000000001E-3</v>
      </c>
      <c r="F14147">
        <f t="shared" ref="F14147:F14210" si="226">D14147*$I$8</f>
        <v>32.886736026159781</v>
      </c>
    </row>
    <row r="14148" spans="1:6" x14ac:dyDescent="0.2">
      <c r="A14148">
        <v>14</v>
      </c>
      <c r="B14148" s="1" t="s">
        <v>1278</v>
      </c>
      <c r="C14148" s="2">
        <v>8.4426657780000003</v>
      </c>
      <c r="D14148" s="2">
        <v>1.720949211699188E-6</v>
      </c>
      <c r="E14148" s="2">
        <v>8.0469519999999996E-3</v>
      </c>
      <c r="F14148">
        <f t="shared" si="226"/>
        <v>32.267797719359777</v>
      </c>
    </row>
    <row r="14149" spans="1:6" x14ac:dyDescent="0.2">
      <c r="A14149">
        <v>14</v>
      </c>
      <c r="B14149" s="1" t="s">
        <v>1584</v>
      </c>
      <c r="C14149" s="2">
        <v>8.3827650949999999</v>
      </c>
      <c r="D14149" s="2">
        <v>1.7087391036553548E-6</v>
      </c>
      <c r="E14149" s="2">
        <v>7.9898590000000002E-3</v>
      </c>
      <c r="F14149">
        <f t="shared" si="226"/>
        <v>32.038858193537905</v>
      </c>
    </row>
    <row r="14150" spans="1:6" x14ac:dyDescent="0.2">
      <c r="A14150">
        <v>14</v>
      </c>
      <c r="B14150" s="1" t="s">
        <v>2039</v>
      </c>
      <c r="C14150" s="2">
        <v>8.2757218160000008</v>
      </c>
      <c r="D14150" s="2">
        <v>1.6869194675654636E-6</v>
      </c>
      <c r="E14150" s="2">
        <v>7.8878330000000003E-3</v>
      </c>
      <c r="F14150">
        <f t="shared" si="226"/>
        <v>31.629740016852441</v>
      </c>
    </row>
    <row r="14151" spans="1:6" x14ac:dyDescent="0.2">
      <c r="A14151">
        <v>14</v>
      </c>
      <c r="B14151" s="1" t="s">
        <v>105</v>
      </c>
      <c r="C14151" s="2">
        <v>8.1321374750000004</v>
      </c>
      <c r="D14151" s="2">
        <v>1.6576513939622059E-6</v>
      </c>
      <c r="E14151" s="2">
        <v>7.7509789999999999E-3</v>
      </c>
      <c r="F14151">
        <f t="shared" si="226"/>
        <v>31.08096363679136</v>
      </c>
    </row>
    <row r="14152" spans="1:6" x14ac:dyDescent="0.2">
      <c r="A14152">
        <v>14</v>
      </c>
      <c r="B14152" s="1" t="s">
        <v>2040</v>
      </c>
      <c r="C14152" s="2">
        <v>8.1081258559999991</v>
      </c>
      <c r="D14152" s="2">
        <v>1.6527569142065236E-6</v>
      </c>
      <c r="E14152" s="2">
        <v>7.7280930000000001E-3</v>
      </c>
      <c r="F14152">
        <f t="shared" si="226"/>
        <v>30.989192141372317</v>
      </c>
    </row>
    <row r="14153" spans="1:6" x14ac:dyDescent="0.2">
      <c r="A14153">
        <v>14</v>
      </c>
      <c r="B14153" s="1" t="s">
        <v>67</v>
      </c>
      <c r="C14153" s="2">
        <v>7.9687179070000003</v>
      </c>
      <c r="D14153" s="2">
        <v>1.6243400172801698E-6</v>
      </c>
      <c r="E14153" s="2">
        <v>7.5952190000000003E-3</v>
      </c>
      <c r="F14153">
        <f t="shared" si="226"/>
        <v>30.456375324003183</v>
      </c>
    </row>
    <row r="14154" spans="1:6" x14ac:dyDescent="0.2">
      <c r="A14154">
        <v>14</v>
      </c>
      <c r="B14154" s="1" t="s">
        <v>520</v>
      </c>
      <c r="C14154" s="2">
        <v>7.9130018829999997</v>
      </c>
      <c r="D14154" s="2">
        <v>1.6129827968211331E-6</v>
      </c>
      <c r="E14154" s="2">
        <v>7.5421139999999999E-3</v>
      </c>
      <c r="F14154">
        <f t="shared" si="226"/>
        <v>30.243427440396246</v>
      </c>
    </row>
    <row r="14155" spans="1:6" x14ac:dyDescent="0.2">
      <c r="A14155">
        <v>14</v>
      </c>
      <c r="B14155" s="1" t="s">
        <v>2041</v>
      </c>
      <c r="C14155" s="2">
        <v>7.9129947449999998</v>
      </c>
      <c r="D14155" s="2">
        <v>1.6129812997767265E-6</v>
      </c>
      <c r="E14155" s="2">
        <v>7.5421070000000002E-3</v>
      </c>
      <c r="F14155">
        <f t="shared" si="226"/>
        <v>30.243399370813624</v>
      </c>
    </row>
    <row r="14156" spans="1:6" x14ac:dyDescent="0.2">
      <c r="A14156">
        <v>14</v>
      </c>
      <c r="B14156" s="1" t="s">
        <v>1288</v>
      </c>
      <c r="C14156" s="2">
        <v>7.8950383249999998</v>
      </c>
      <c r="D14156" s="2">
        <v>1.609321240066041E-6</v>
      </c>
      <c r="E14156" s="2">
        <v>7.5249929999999998E-3</v>
      </c>
      <c r="F14156">
        <f t="shared" si="226"/>
        <v>30.174773251238268</v>
      </c>
    </row>
    <row r="14157" spans="1:6" x14ac:dyDescent="0.2">
      <c r="A14157">
        <v>14</v>
      </c>
      <c r="B14157" s="1" t="s">
        <v>1742</v>
      </c>
      <c r="C14157" s="2">
        <v>7.6716179540000002</v>
      </c>
      <c r="D14157" s="2">
        <v>1.5637792244454521E-6</v>
      </c>
      <c r="E14157" s="2">
        <v>7.3120440000000002E-3</v>
      </c>
      <c r="F14157">
        <f t="shared" si="226"/>
        <v>29.320860458352225</v>
      </c>
    </row>
    <row r="14158" spans="1:6" x14ac:dyDescent="0.2">
      <c r="A14158">
        <v>14</v>
      </c>
      <c r="B14158" s="1" t="s">
        <v>1990</v>
      </c>
      <c r="C14158" s="2">
        <v>7.5771746269999998</v>
      </c>
      <c r="D14158" s="2">
        <v>1.5445278749668511E-6</v>
      </c>
      <c r="E14158" s="2">
        <v>7.2220269999999998E-3</v>
      </c>
      <c r="F14158">
        <f t="shared" si="226"/>
        <v>28.95989765562846</v>
      </c>
    </row>
    <row r="14159" spans="1:6" x14ac:dyDescent="0.2">
      <c r="A14159">
        <v>14</v>
      </c>
      <c r="B14159" s="1" t="s">
        <v>1296</v>
      </c>
      <c r="C14159" s="2">
        <v>7.461940416</v>
      </c>
      <c r="D14159" s="2">
        <v>1.5210386066366115E-6</v>
      </c>
      <c r="E14159" s="2">
        <v>7.1121939999999996E-3</v>
      </c>
      <c r="F14159">
        <f t="shared" si="226"/>
        <v>28.519473874436468</v>
      </c>
    </row>
    <row r="14160" spans="1:6" x14ac:dyDescent="0.2">
      <c r="A14160">
        <v>14</v>
      </c>
      <c r="B14160" s="1" t="s">
        <v>1743</v>
      </c>
      <c r="C14160" s="2">
        <v>7.4593181230000001</v>
      </c>
      <c r="D14160" s="2">
        <v>1.5205041617834505E-6</v>
      </c>
      <c r="E14160" s="2">
        <v>7.1096950000000001E-3</v>
      </c>
      <c r="F14160">
        <f t="shared" si="226"/>
        <v>28.509453033439698</v>
      </c>
    </row>
    <row r="14161" spans="1:6" x14ac:dyDescent="0.2">
      <c r="A14161">
        <v>14</v>
      </c>
      <c r="B14161" s="1" t="s">
        <v>1744</v>
      </c>
      <c r="C14161" s="2">
        <v>7.3807063020000001</v>
      </c>
      <c r="D14161" s="2">
        <v>1.5044800123185368E-6</v>
      </c>
      <c r="E14161" s="2">
        <v>7.0347680000000003E-3</v>
      </c>
      <c r="F14161">
        <f t="shared" si="226"/>
        <v>28.209000230972563</v>
      </c>
    </row>
    <row r="14162" spans="1:6" x14ac:dyDescent="0.2">
      <c r="A14162">
        <v>14</v>
      </c>
      <c r="B14162" s="1" t="s">
        <v>1309</v>
      </c>
      <c r="C14162" s="2">
        <v>7.2602342130000004</v>
      </c>
      <c r="D14162" s="2">
        <v>1.479922923599408E-6</v>
      </c>
      <c r="E14162" s="2">
        <v>6.9199420000000001E-3</v>
      </c>
      <c r="F14162">
        <f t="shared" si="226"/>
        <v>27.748554817488898</v>
      </c>
    </row>
    <row r="14163" spans="1:6" x14ac:dyDescent="0.2">
      <c r="A14163">
        <v>14</v>
      </c>
      <c r="B14163" s="1" t="s">
        <v>65</v>
      </c>
      <c r="C14163" s="2">
        <v>6.9724934899999997</v>
      </c>
      <c r="D14163" s="2">
        <v>1.421270006929177E-6</v>
      </c>
      <c r="E14163" s="2">
        <v>6.6456880000000003E-3</v>
      </c>
      <c r="F14163">
        <f t="shared" si="226"/>
        <v>26.64881262992207</v>
      </c>
    </row>
    <row r="14164" spans="1:6" x14ac:dyDescent="0.2">
      <c r="A14164">
        <v>14</v>
      </c>
      <c r="B14164" s="1" t="s">
        <v>2042</v>
      </c>
      <c r="C14164" s="2">
        <v>6.8934185870000002</v>
      </c>
      <c r="D14164" s="2">
        <v>1.4051515436666467E-6</v>
      </c>
      <c r="E14164" s="2">
        <v>6.5703200000000002E-3</v>
      </c>
      <c r="F14164">
        <f t="shared" si="226"/>
        <v>26.346591443749624</v>
      </c>
    </row>
    <row r="14165" spans="1:6" x14ac:dyDescent="0.2">
      <c r="A14165">
        <v>14</v>
      </c>
      <c r="B14165" s="1" t="s">
        <v>1991</v>
      </c>
      <c r="C14165" s="2">
        <v>6.4226645180000004</v>
      </c>
      <c r="D14165" s="2">
        <v>1.3091931358375323E-6</v>
      </c>
      <c r="E14165" s="2">
        <v>6.1216300000000003E-3</v>
      </c>
      <c r="F14165">
        <f t="shared" si="226"/>
        <v>24.547371296953731</v>
      </c>
    </row>
    <row r="14166" spans="1:6" x14ac:dyDescent="0.2">
      <c r="A14166">
        <v>14</v>
      </c>
      <c r="B14166" s="1" t="s">
        <v>1354</v>
      </c>
      <c r="C14166" s="2">
        <v>6.3226825350000002</v>
      </c>
      <c r="D14166" s="2">
        <v>1.2888128010128575E-6</v>
      </c>
      <c r="E14166" s="2">
        <v>6.0263340000000004E-3</v>
      </c>
      <c r="F14166">
        <f t="shared" si="226"/>
        <v>24.165240018991078</v>
      </c>
    </row>
    <row r="14167" spans="1:6" x14ac:dyDescent="0.2">
      <c r="A14167">
        <v>14</v>
      </c>
      <c r="B14167" s="1" t="s">
        <v>779</v>
      </c>
      <c r="C14167" s="2">
        <v>6.3185396230000004</v>
      </c>
      <c r="D14167" s="2">
        <v>1.2879682541040402E-6</v>
      </c>
      <c r="E14167" s="2">
        <v>6.0223849999999999E-3</v>
      </c>
      <c r="F14167">
        <f t="shared" si="226"/>
        <v>24.149404764450754</v>
      </c>
    </row>
    <row r="14168" spans="1:6" x14ac:dyDescent="0.2">
      <c r="A14168">
        <v>14</v>
      </c>
      <c r="B14168" s="1" t="s">
        <v>2043</v>
      </c>
      <c r="C14168" s="2">
        <v>6.1722865269999998</v>
      </c>
      <c r="D14168" s="2">
        <v>1.2581561117907218E-6</v>
      </c>
      <c r="E14168" s="2">
        <v>5.8829870000000001E-3</v>
      </c>
      <c r="F14168">
        <f t="shared" si="226"/>
        <v>23.590427096076034</v>
      </c>
    </row>
    <row r="14169" spans="1:6" x14ac:dyDescent="0.2">
      <c r="A14169">
        <v>14</v>
      </c>
      <c r="B14169" s="1" t="s">
        <v>63</v>
      </c>
      <c r="C14169" s="2">
        <v>6.0552155330000001</v>
      </c>
      <c r="D14169" s="2">
        <v>1.2342925823588287E-6</v>
      </c>
      <c r="E14169" s="2">
        <v>5.7714039999999999E-3</v>
      </c>
      <c r="F14169">
        <f t="shared" si="226"/>
        <v>23.142985919228039</v>
      </c>
    </row>
    <row r="14170" spans="1:6" x14ac:dyDescent="0.2">
      <c r="A14170">
        <v>14</v>
      </c>
      <c r="B14170" s="1" t="s">
        <v>61</v>
      </c>
      <c r="C14170" s="2">
        <v>5.9748789589999998</v>
      </c>
      <c r="D14170" s="2">
        <v>1.2179166274583607E-6</v>
      </c>
      <c r="E14170" s="2">
        <v>5.6948320000000004E-3</v>
      </c>
      <c r="F14170">
        <f t="shared" si="226"/>
        <v>22.835936764844263</v>
      </c>
    </row>
    <row r="14171" spans="1:6" x14ac:dyDescent="0.2">
      <c r="A14171">
        <v>14</v>
      </c>
      <c r="B14171" s="1" t="s">
        <v>1371</v>
      </c>
      <c r="C14171" s="2">
        <v>5.8404495320000001</v>
      </c>
      <c r="D14171" s="2">
        <v>1.1905147266396913E-6</v>
      </c>
      <c r="E14171" s="2">
        <v>5.5667039999999996E-3</v>
      </c>
      <c r="F14171">
        <f t="shared" si="226"/>
        <v>22.322151124494212</v>
      </c>
    </row>
    <row r="14172" spans="1:6" x14ac:dyDescent="0.2">
      <c r="A14172">
        <v>14</v>
      </c>
      <c r="B14172" s="1" t="s">
        <v>1373</v>
      </c>
      <c r="C14172" s="2">
        <v>5.8116773080000002</v>
      </c>
      <c r="D14172" s="2">
        <v>1.1846497343815494E-6</v>
      </c>
      <c r="E14172" s="2">
        <v>5.5392799999999997E-3</v>
      </c>
      <c r="F14172">
        <f t="shared" si="226"/>
        <v>22.212182519654053</v>
      </c>
    </row>
    <row r="14173" spans="1:6" x14ac:dyDescent="0.2">
      <c r="A14173">
        <v>14</v>
      </c>
      <c r="B14173" s="1" t="s">
        <v>1375</v>
      </c>
      <c r="C14173" s="2">
        <v>5.8036076769999996</v>
      </c>
      <c r="D14173" s="2">
        <v>1.1830049103056537E-6</v>
      </c>
      <c r="E14173" s="2">
        <v>5.531589E-3</v>
      </c>
      <c r="F14173">
        <f t="shared" si="226"/>
        <v>22.181342068231007</v>
      </c>
    </row>
    <row r="14174" spans="1:6" x14ac:dyDescent="0.2">
      <c r="A14174">
        <v>14</v>
      </c>
      <c r="B14174" s="1" t="s">
        <v>522</v>
      </c>
      <c r="C14174" s="2">
        <v>5.7562896280000002</v>
      </c>
      <c r="D14174" s="2">
        <v>1.173359667057324E-6</v>
      </c>
      <c r="E14174" s="2">
        <v>5.4864889999999998E-3</v>
      </c>
      <c r="F14174">
        <f t="shared" si="226"/>
        <v>22.000493757324826</v>
      </c>
    </row>
    <row r="14175" spans="1:6" x14ac:dyDescent="0.2">
      <c r="A14175">
        <v>14</v>
      </c>
      <c r="B14175" s="1" t="s">
        <v>1379</v>
      </c>
      <c r="C14175" s="2">
        <v>5.7215838039999998</v>
      </c>
      <c r="D14175" s="2">
        <v>1.1662850629186377E-6</v>
      </c>
      <c r="E14175" s="2">
        <v>5.4534090000000002E-3</v>
      </c>
      <c r="F14175">
        <f t="shared" si="226"/>
        <v>21.867844929724455</v>
      </c>
    </row>
    <row r="14176" spans="1:6" x14ac:dyDescent="0.2">
      <c r="A14176">
        <v>14</v>
      </c>
      <c r="B14176" s="1" t="s">
        <v>1380</v>
      </c>
      <c r="C14176" s="2">
        <v>5.7207059420000004</v>
      </c>
      <c r="D14176" s="2">
        <v>1.1661062730437905E-6</v>
      </c>
      <c r="E14176" s="2">
        <v>5.4525729999999996E-3</v>
      </c>
      <c r="F14176">
        <f t="shared" si="226"/>
        <v>21.86449261957107</v>
      </c>
    </row>
    <row r="14177" spans="1:6" x14ac:dyDescent="0.2">
      <c r="A14177">
        <v>14</v>
      </c>
      <c r="B14177" s="1" t="s">
        <v>1385</v>
      </c>
      <c r="C14177" s="2">
        <v>5.6594875069999997</v>
      </c>
      <c r="D14177" s="2">
        <v>1.1536275524607133E-6</v>
      </c>
      <c r="E14177" s="2">
        <v>5.3942240000000004E-3</v>
      </c>
      <c r="F14177">
        <f t="shared" si="226"/>
        <v>21.630516608638374</v>
      </c>
    </row>
    <row r="14178" spans="1:6" x14ac:dyDescent="0.2">
      <c r="A14178">
        <v>14</v>
      </c>
      <c r="B14178" s="1" t="s">
        <v>1387</v>
      </c>
      <c r="C14178" s="2">
        <v>5.61998014</v>
      </c>
      <c r="D14178" s="2">
        <v>1.1455743090070746E-6</v>
      </c>
      <c r="E14178" s="2">
        <v>5.3565679999999999E-3</v>
      </c>
      <c r="F14178">
        <f t="shared" si="226"/>
        <v>21.479518293882649</v>
      </c>
    </row>
    <row r="14179" spans="1:6" x14ac:dyDescent="0.2">
      <c r="A14179">
        <v>14</v>
      </c>
      <c r="B14179" s="1" t="s">
        <v>1388</v>
      </c>
      <c r="C14179" s="2">
        <v>5.6112692280000003</v>
      </c>
      <c r="D14179" s="2">
        <v>1.1437986004773433E-6</v>
      </c>
      <c r="E14179" s="2">
        <v>5.3482649999999996E-3</v>
      </c>
      <c r="F14179">
        <f t="shared" si="226"/>
        <v>21.446223758950186</v>
      </c>
    </row>
    <row r="14180" spans="1:6" x14ac:dyDescent="0.2">
      <c r="A14180">
        <v>14</v>
      </c>
      <c r="B14180" s="1" t="s">
        <v>1390</v>
      </c>
      <c r="C14180" s="2">
        <v>5.5384735689999998</v>
      </c>
      <c r="D14180" s="2">
        <v>1.1289601101824683E-6</v>
      </c>
      <c r="E14180" s="2">
        <v>5.2788820000000004E-3</v>
      </c>
      <c r="F14180">
        <f t="shared" si="226"/>
        <v>21.168002065921282</v>
      </c>
    </row>
    <row r="14181" spans="1:6" x14ac:dyDescent="0.2">
      <c r="A14181">
        <v>14</v>
      </c>
      <c r="B14181" s="1" t="s">
        <v>1399</v>
      </c>
      <c r="C14181" s="2">
        <v>5.4561902770000001</v>
      </c>
      <c r="D14181" s="2">
        <v>1.1121874385142476E-6</v>
      </c>
      <c r="E14181" s="2">
        <v>5.2004549999999997E-3</v>
      </c>
      <c r="F14181">
        <f t="shared" si="226"/>
        <v>20.853514472142141</v>
      </c>
    </row>
    <row r="14182" spans="1:6" x14ac:dyDescent="0.2">
      <c r="A14182">
        <v>14</v>
      </c>
      <c r="B14182" s="1" t="s">
        <v>1957</v>
      </c>
      <c r="C14182" s="2">
        <v>5.4422552460000002</v>
      </c>
      <c r="D14182" s="2">
        <v>1.10934690368444E-6</v>
      </c>
      <c r="E14182" s="2">
        <v>5.1871729999999998E-3</v>
      </c>
      <c r="F14182">
        <f t="shared" si="226"/>
        <v>20.800254444083251</v>
      </c>
    </row>
    <row r="14183" spans="1:6" x14ac:dyDescent="0.2">
      <c r="A14183">
        <v>14</v>
      </c>
      <c r="B14183" s="1" t="s">
        <v>1591</v>
      </c>
      <c r="C14183" s="2">
        <v>5.2259831620000003</v>
      </c>
      <c r="D14183" s="2">
        <v>1.0652621538619469E-6</v>
      </c>
      <c r="E14183" s="2">
        <v>4.9810380000000001E-3</v>
      </c>
      <c r="F14183">
        <f t="shared" si="226"/>
        <v>19.973665384911506</v>
      </c>
    </row>
    <row r="14184" spans="1:6" x14ac:dyDescent="0.2">
      <c r="A14184">
        <v>14</v>
      </c>
      <c r="B14184" s="1" t="s">
        <v>1748</v>
      </c>
      <c r="C14184" s="2">
        <v>5.082116493</v>
      </c>
      <c r="D14184" s="2">
        <v>1.0359363371172913E-6</v>
      </c>
      <c r="E14184" s="2">
        <v>4.8439140000000004E-3</v>
      </c>
      <c r="F14184">
        <f t="shared" si="226"/>
        <v>19.423806320949211</v>
      </c>
    </row>
    <row r="14185" spans="1:6" x14ac:dyDescent="0.2">
      <c r="A14185">
        <v>14</v>
      </c>
      <c r="B14185" s="1" t="s">
        <v>1427</v>
      </c>
      <c r="C14185" s="2">
        <v>5.0684100870000002</v>
      </c>
      <c r="D14185" s="2">
        <v>1.0331424245275756E-6</v>
      </c>
      <c r="E14185" s="2">
        <v>4.8308500000000002E-3</v>
      </c>
      <c r="F14185">
        <f t="shared" si="226"/>
        <v>19.371420459892043</v>
      </c>
    </row>
    <row r="14186" spans="1:6" x14ac:dyDescent="0.2">
      <c r="A14186">
        <v>14</v>
      </c>
      <c r="B14186" s="1" t="s">
        <v>60</v>
      </c>
      <c r="C14186" s="2">
        <v>4.9862651099999997</v>
      </c>
      <c r="D14186" s="2">
        <v>1.0163981967030805E-6</v>
      </c>
      <c r="E14186" s="2">
        <v>4.7525559999999998E-3</v>
      </c>
      <c r="F14186">
        <f t="shared" si="226"/>
        <v>19.057466188182758</v>
      </c>
    </row>
    <row r="14187" spans="1:6" x14ac:dyDescent="0.2">
      <c r="A14187">
        <v>14</v>
      </c>
      <c r="B14187" s="1" t="s">
        <v>57</v>
      </c>
      <c r="C14187" s="2">
        <v>4.9803089370000002</v>
      </c>
      <c r="D14187" s="2">
        <v>1.0151840936893161E-6</v>
      </c>
      <c r="E14187" s="2">
        <v>4.7468789999999999E-3</v>
      </c>
      <c r="F14187">
        <f t="shared" si="226"/>
        <v>19.034701756674675</v>
      </c>
    </row>
    <row r="14188" spans="1:6" x14ac:dyDescent="0.2">
      <c r="A14188">
        <v>14</v>
      </c>
      <c r="B14188" s="1" t="s">
        <v>1436</v>
      </c>
      <c r="C14188" s="2">
        <v>4.9483144230000002</v>
      </c>
      <c r="D14188" s="2">
        <v>1.0086623266636441E-6</v>
      </c>
      <c r="E14188" s="2">
        <v>4.7163839999999997E-3</v>
      </c>
      <c r="F14188">
        <f t="shared" si="226"/>
        <v>18.912418624943328</v>
      </c>
    </row>
    <row r="14189" spans="1:6" x14ac:dyDescent="0.2">
      <c r="A14189">
        <v>14</v>
      </c>
      <c r="B14189" s="1" t="s">
        <v>471</v>
      </c>
      <c r="C14189" s="2">
        <v>4.9297887490000001</v>
      </c>
      <c r="D14189" s="2">
        <v>1.0048859252162159E-6</v>
      </c>
      <c r="E14189" s="2">
        <v>4.6987260000000003E-3</v>
      </c>
      <c r="F14189">
        <f t="shared" si="226"/>
        <v>18.841611097804048</v>
      </c>
    </row>
    <row r="14190" spans="1:6" x14ac:dyDescent="0.2">
      <c r="A14190">
        <v>14</v>
      </c>
      <c r="B14190" s="1" t="s">
        <v>1592</v>
      </c>
      <c r="C14190" s="2">
        <v>4.9271880799999996</v>
      </c>
      <c r="D14190" s="2">
        <v>1.0043559714962744E-6</v>
      </c>
      <c r="E14190" s="2">
        <v>4.6962480000000001E-3</v>
      </c>
      <c r="F14190">
        <f t="shared" si="226"/>
        <v>18.831674465555146</v>
      </c>
    </row>
    <row r="14191" spans="1:6" x14ac:dyDescent="0.2">
      <c r="A14191">
        <v>14</v>
      </c>
      <c r="B14191" s="1" t="s">
        <v>1958</v>
      </c>
      <c r="C14191" s="2">
        <v>4.9240194610000003</v>
      </c>
      <c r="D14191" s="2">
        <v>1.0037098899030771E-6</v>
      </c>
      <c r="E14191" s="2">
        <v>4.6932270000000003E-3</v>
      </c>
      <c r="F14191">
        <f t="shared" si="226"/>
        <v>18.819560435682696</v>
      </c>
    </row>
    <row r="14192" spans="1:6" x14ac:dyDescent="0.2">
      <c r="A14192">
        <v>14</v>
      </c>
      <c r="B14192" s="1" t="s">
        <v>1438</v>
      </c>
      <c r="C14192" s="2">
        <v>4.9190850890000002</v>
      </c>
      <c r="D14192" s="2">
        <v>1.002704089925319E-6</v>
      </c>
      <c r="E14192" s="2">
        <v>4.6885240000000003E-3</v>
      </c>
      <c r="F14192">
        <f t="shared" si="226"/>
        <v>18.800701686099732</v>
      </c>
    </row>
    <row r="14193" spans="1:6" x14ac:dyDescent="0.2">
      <c r="A14193">
        <v>14</v>
      </c>
      <c r="B14193" s="1" t="s">
        <v>1439</v>
      </c>
      <c r="C14193" s="2">
        <v>4.8460736889999998</v>
      </c>
      <c r="D14193" s="2">
        <v>9.8782154375219215E-7</v>
      </c>
      <c r="E14193" s="2">
        <v>4.6189350000000002E-3</v>
      </c>
      <c r="F14193">
        <f t="shared" si="226"/>
        <v>18.521653945353602</v>
      </c>
    </row>
    <row r="14194" spans="1:6" x14ac:dyDescent="0.2">
      <c r="A14194">
        <v>14</v>
      </c>
      <c r="B14194" s="1" t="s">
        <v>1440</v>
      </c>
      <c r="C14194" s="2">
        <v>4.8341967410000004</v>
      </c>
      <c r="D14194" s="2">
        <v>9.8540060908320988E-7</v>
      </c>
      <c r="E14194" s="2">
        <v>4.6076149999999998E-3</v>
      </c>
      <c r="F14194">
        <f t="shared" si="226"/>
        <v>18.476261420310184</v>
      </c>
    </row>
    <row r="14195" spans="1:6" x14ac:dyDescent="0.2">
      <c r="A14195">
        <v>14</v>
      </c>
      <c r="B14195" s="1" t="s">
        <v>1750</v>
      </c>
      <c r="C14195" s="2">
        <v>4.8014275340000001</v>
      </c>
      <c r="D14195" s="2">
        <v>9.7872079694089658E-7</v>
      </c>
      <c r="E14195" s="2">
        <v>4.576381E-3</v>
      </c>
      <c r="F14195">
        <f t="shared" si="226"/>
        <v>18.351014942641811</v>
      </c>
    </row>
    <row r="14196" spans="1:6" x14ac:dyDescent="0.2">
      <c r="A14196">
        <v>14</v>
      </c>
      <c r="B14196" s="1" t="s">
        <v>55</v>
      </c>
      <c r="C14196" s="2">
        <v>4.7611241790000003</v>
      </c>
      <c r="D14196" s="2">
        <v>9.7050544496437043E-7</v>
      </c>
      <c r="E14196" s="2">
        <v>4.5379670000000004E-3</v>
      </c>
      <c r="F14196">
        <f t="shared" si="226"/>
        <v>18.196977093081944</v>
      </c>
    </row>
    <row r="14197" spans="1:6" x14ac:dyDescent="0.2">
      <c r="A14197">
        <v>14</v>
      </c>
      <c r="B14197" s="1" t="s">
        <v>780</v>
      </c>
      <c r="C14197" s="2">
        <v>4.7097217569999996</v>
      </c>
      <c r="D14197" s="2">
        <v>9.6002763116247626E-7</v>
      </c>
      <c r="E14197" s="2">
        <v>4.4889739999999997E-3</v>
      </c>
      <c r="F14197">
        <f t="shared" si="226"/>
        <v>18.000518084296431</v>
      </c>
    </row>
    <row r="14198" spans="1:6" x14ac:dyDescent="0.2">
      <c r="A14198">
        <v>14</v>
      </c>
      <c r="B14198" s="1" t="s">
        <v>1594</v>
      </c>
      <c r="C14198" s="2">
        <v>4.6818340879999996</v>
      </c>
      <c r="D14198" s="2">
        <v>9.5434292582358822E-7</v>
      </c>
      <c r="E14198" s="2">
        <v>4.4623930000000003E-3</v>
      </c>
      <c r="F14198">
        <f t="shared" si="226"/>
        <v>17.89392985919228</v>
      </c>
    </row>
    <row r="14199" spans="1:6" x14ac:dyDescent="0.2">
      <c r="A14199">
        <v>14</v>
      </c>
      <c r="B14199" s="1" t="s">
        <v>742</v>
      </c>
      <c r="C14199" s="2">
        <v>4.1703184909999997</v>
      </c>
      <c r="D14199" s="2">
        <v>8.5007592153776409E-7</v>
      </c>
      <c r="E14199" s="2">
        <v>3.9748530000000004E-3</v>
      </c>
      <c r="F14199">
        <f t="shared" si="226"/>
        <v>15.938923528833076</v>
      </c>
    </row>
    <row r="14200" spans="1:6" x14ac:dyDescent="0.2">
      <c r="A14200">
        <v>14</v>
      </c>
      <c r="B14200" s="1" t="s">
        <v>1751</v>
      </c>
      <c r="C14200" s="2">
        <v>4.0018733930000003</v>
      </c>
      <c r="D14200" s="2">
        <v>8.1574013875463012E-7</v>
      </c>
      <c r="E14200" s="2">
        <v>3.8143029999999998E-3</v>
      </c>
      <c r="F14200">
        <f t="shared" si="226"/>
        <v>15.295127601649314</v>
      </c>
    </row>
    <row r="14201" spans="1:6" x14ac:dyDescent="0.2">
      <c r="A14201">
        <v>14</v>
      </c>
      <c r="B14201" s="1" t="s">
        <v>1442</v>
      </c>
      <c r="C14201" s="2">
        <v>3.947311553</v>
      </c>
      <c r="D14201" s="2">
        <v>8.0461816813091862E-7</v>
      </c>
      <c r="E14201" s="2">
        <v>3.7622979999999999E-3</v>
      </c>
      <c r="F14201">
        <f t="shared" si="226"/>
        <v>15.086590652454724</v>
      </c>
    </row>
    <row r="14202" spans="1:6" x14ac:dyDescent="0.2">
      <c r="A14202">
        <v>14</v>
      </c>
      <c r="B14202" s="1" t="s">
        <v>781</v>
      </c>
      <c r="C14202" s="2">
        <v>3.944069743</v>
      </c>
      <c r="D14202" s="2">
        <v>8.0395754382062838E-7</v>
      </c>
      <c r="E14202" s="2">
        <v>3.7592089999999999E-3</v>
      </c>
      <c r="F14202">
        <f t="shared" si="226"/>
        <v>15.074203946636782</v>
      </c>
    </row>
    <row r="14203" spans="1:6" x14ac:dyDescent="0.2">
      <c r="A14203">
        <v>14</v>
      </c>
      <c r="B14203" s="1" t="s">
        <v>1752</v>
      </c>
      <c r="C14203" s="2">
        <v>3.9408139370000002</v>
      </c>
      <c r="D14203" s="2">
        <v>8.0329371155803828E-7</v>
      </c>
      <c r="E14203" s="2">
        <v>3.756105E-3</v>
      </c>
      <c r="F14203">
        <f t="shared" si="226"/>
        <v>15.061757091713218</v>
      </c>
    </row>
    <row r="14204" spans="1:6" x14ac:dyDescent="0.2">
      <c r="A14204">
        <v>14</v>
      </c>
      <c r="B14204" s="1" t="s">
        <v>1443</v>
      </c>
      <c r="C14204" s="2">
        <v>3.906424892</v>
      </c>
      <c r="D14204" s="2">
        <v>7.9628390805580981E-7</v>
      </c>
      <c r="E14204" s="2">
        <v>3.7233280000000001E-3</v>
      </c>
      <c r="F14204">
        <f t="shared" si="226"/>
        <v>14.930323276046433</v>
      </c>
    </row>
    <row r="14205" spans="1:6" x14ac:dyDescent="0.2">
      <c r="A14205">
        <v>14</v>
      </c>
      <c r="B14205" s="1" t="s">
        <v>1444</v>
      </c>
      <c r="C14205" s="2">
        <v>3.900097191</v>
      </c>
      <c r="D14205" s="2">
        <v>7.9499409736776825E-7</v>
      </c>
      <c r="E14205" s="2">
        <v>3.717297E-3</v>
      </c>
      <c r="F14205">
        <f t="shared" si="226"/>
        <v>14.906139325645654</v>
      </c>
    </row>
    <row r="14206" spans="1:6" x14ac:dyDescent="0.2">
      <c r="A14206">
        <v>14</v>
      </c>
      <c r="B14206" s="1" t="s">
        <v>1445</v>
      </c>
      <c r="C14206" s="2">
        <v>3.88240366</v>
      </c>
      <c r="D14206" s="2">
        <v>7.9138750352874755E-7</v>
      </c>
      <c r="E14206" s="2">
        <v>3.7004329999999999E-3</v>
      </c>
      <c r="F14206">
        <f t="shared" si="226"/>
        <v>14.838515691164016</v>
      </c>
    </row>
    <row r="14207" spans="1:6" x14ac:dyDescent="0.2">
      <c r="A14207">
        <v>14</v>
      </c>
      <c r="B14207" s="1" t="s">
        <v>618</v>
      </c>
      <c r="C14207" s="2">
        <v>3.8776117870000002</v>
      </c>
      <c r="D14207" s="2">
        <v>7.9041078898517496E-7</v>
      </c>
      <c r="E14207" s="2">
        <v>3.6958659999999999E-3</v>
      </c>
      <c r="F14207">
        <f t="shared" si="226"/>
        <v>14.820202293472031</v>
      </c>
    </row>
    <row r="14208" spans="1:6" x14ac:dyDescent="0.2">
      <c r="A14208">
        <v>14</v>
      </c>
      <c r="B14208" s="1" t="s">
        <v>1446</v>
      </c>
      <c r="C14208" s="2">
        <v>3.8756090809999999</v>
      </c>
      <c r="D14208" s="2">
        <v>7.9000252358914254E-7</v>
      </c>
      <c r="E14208" s="2">
        <v>3.6939569999999999E-3</v>
      </c>
      <c r="F14208">
        <f t="shared" si="226"/>
        <v>14.812547317296422</v>
      </c>
    </row>
    <row r="14209" spans="1:6" x14ac:dyDescent="0.2">
      <c r="A14209">
        <v>14</v>
      </c>
      <c r="B14209" s="1" t="s">
        <v>1447</v>
      </c>
      <c r="C14209" s="2">
        <v>3.8598717659999999</v>
      </c>
      <c r="D14209" s="2">
        <v>7.8679457128925469E-7</v>
      </c>
      <c r="E14209" s="2">
        <v>3.6789570000000001E-3</v>
      </c>
      <c r="F14209">
        <f t="shared" si="226"/>
        <v>14.752398211673526</v>
      </c>
    </row>
    <row r="14210" spans="1:6" x14ac:dyDescent="0.2">
      <c r="A14210">
        <v>14</v>
      </c>
      <c r="B14210" s="1" t="s">
        <v>1448</v>
      </c>
      <c r="C14210" s="2">
        <v>3.851507545</v>
      </c>
      <c r="D14210" s="2">
        <v>7.8508965157360748E-7</v>
      </c>
      <c r="E14210" s="2">
        <v>3.6709849999999999E-3</v>
      </c>
      <c r="F14210">
        <f t="shared" si="226"/>
        <v>14.720430967005141</v>
      </c>
    </row>
    <row r="14211" spans="1:6" x14ac:dyDescent="0.2">
      <c r="A14211">
        <v>14</v>
      </c>
      <c r="B14211" s="1" t="s">
        <v>1449</v>
      </c>
      <c r="C14211" s="2">
        <v>3.8426362429999998</v>
      </c>
      <c r="D14211" s="2">
        <v>7.8328122193041735E-7</v>
      </c>
      <c r="E14211" s="2">
        <v>3.6625289999999999E-3</v>
      </c>
      <c r="F14211">
        <f t="shared" ref="F14211:F14274" si="227">D14211*$I$8</f>
        <v>14.686522911195325</v>
      </c>
    </row>
    <row r="14212" spans="1:6" x14ac:dyDescent="0.2">
      <c r="A14212">
        <v>14</v>
      </c>
      <c r="B14212" s="1" t="s">
        <v>1906</v>
      </c>
      <c r="C14212" s="2">
        <v>3.8127120959999998</v>
      </c>
      <c r="D14212" s="2">
        <v>7.7718162142741047E-7</v>
      </c>
      <c r="E14212" s="2">
        <v>3.6340080000000002E-3</v>
      </c>
      <c r="F14212">
        <f t="shared" si="227"/>
        <v>14.572155401763947</v>
      </c>
    </row>
    <row r="14213" spans="1:6" x14ac:dyDescent="0.2">
      <c r="A14213">
        <v>14</v>
      </c>
      <c r="B14213" s="1" t="s">
        <v>1450</v>
      </c>
      <c r="C14213" s="2">
        <v>3.8022712900000002</v>
      </c>
      <c r="D14213" s="2">
        <v>7.7505325200817814E-7</v>
      </c>
      <c r="E14213" s="2">
        <v>3.6240560000000001E-3</v>
      </c>
      <c r="F14213">
        <f t="shared" si="227"/>
        <v>14.53224847515334</v>
      </c>
    </row>
    <row r="14214" spans="1:6" x14ac:dyDescent="0.2">
      <c r="A14214">
        <v>14</v>
      </c>
      <c r="B14214" s="1" t="s">
        <v>1598</v>
      </c>
      <c r="C14214" s="2">
        <v>3.6714014439999998</v>
      </c>
      <c r="D14214" s="2">
        <v>7.4837677613625672E-7</v>
      </c>
      <c r="E14214" s="2">
        <v>3.4993200000000002E-3</v>
      </c>
      <c r="F14214">
        <f t="shared" si="227"/>
        <v>14.032064552554814</v>
      </c>
    </row>
    <row r="14215" spans="1:6" x14ac:dyDescent="0.2">
      <c r="A14215">
        <v>14</v>
      </c>
      <c r="B14215" s="1" t="s">
        <v>1753</v>
      </c>
      <c r="C14215" s="2">
        <v>3.597286843</v>
      </c>
      <c r="D14215" s="2">
        <v>7.3326945943865104E-7</v>
      </c>
      <c r="E14215" s="2">
        <v>3.4286799999999999E-3</v>
      </c>
      <c r="F14215">
        <f t="shared" si="227"/>
        <v>13.748802364474708</v>
      </c>
    </row>
    <row r="14216" spans="1:6" x14ac:dyDescent="0.2">
      <c r="A14216">
        <v>14</v>
      </c>
      <c r="B14216" s="1" t="s">
        <v>1452</v>
      </c>
      <c r="C14216" s="2">
        <v>3.1686729749999998</v>
      </c>
      <c r="D14216" s="2">
        <v>6.4590087855120324E-7</v>
      </c>
      <c r="E14216" s="2">
        <v>3.0201550000000001E-3</v>
      </c>
      <c r="F14216">
        <f t="shared" si="227"/>
        <v>12.110641472835061</v>
      </c>
    </row>
    <row r="14217" spans="1:6" x14ac:dyDescent="0.2">
      <c r="A14217">
        <v>14</v>
      </c>
      <c r="B14217" s="1" t="s">
        <v>53</v>
      </c>
      <c r="C14217" s="2">
        <v>2.9882434130000002</v>
      </c>
      <c r="D14217" s="2">
        <v>6.0912213315996127E-7</v>
      </c>
      <c r="E14217" s="2">
        <v>2.8481819999999999E-3</v>
      </c>
      <c r="F14217">
        <f t="shared" si="227"/>
        <v>11.421039996749274</v>
      </c>
    </row>
    <row r="14218" spans="1:6" x14ac:dyDescent="0.2">
      <c r="A14218">
        <v>14</v>
      </c>
      <c r="B14218" s="1" t="s">
        <v>52</v>
      </c>
      <c r="C14218" s="2">
        <v>2.9880711099999999</v>
      </c>
      <c r="D14218" s="2">
        <v>6.090870595481492E-7</v>
      </c>
      <c r="E14218" s="2">
        <v>2.8480179999999999E-3</v>
      </c>
      <c r="F14218">
        <f t="shared" si="227"/>
        <v>11.420382366527798</v>
      </c>
    </row>
    <row r="14219" spans="1:6" x14ac:dyDescent="0.2">
      <c r="A14219">
        <v>14</v>
      </c>
      <c r="B14219" s="1" t="s">
        <v>51</v>
      </c>
      <c r="C14219" s="2">
        <v>2.9861985099999999</v>
      </c>
      <c r="D14219" s="2">
        <v>6.0870531322446256E-7</v>
      </c>
      <c r="E14219" s="2">
        <v>2.8462330000000001E-3</v>
      </c>
      <c r="F14219">
        <f t="shared" si="227"/>
        <v>11.413224622958673</v>
      </c>
    </row>
    <row r="14220" spans="1:6" x14ac:dyDescent="0.2">
      <c r="A14220">
        <v>14</v>
      </c>
      <c r="B14220" s="1" t="s">
        <v>1959</v>
      </c>
      <c r="C14220" s="2">
        <v>2.953221267</v>
      </c>
      <c r="D14220" s="2">
        <v>6.0198336997527737E-7</v>
      </c>
      <c r="E14220" s="2">
        <v>2.8148019999999999E-3</v>
      </c>
      <c r="F14220">
        <f t="shared" si="227"/>
        <v>11.287188187036451</v>
      </c>
    </row>
    <row r="14221" spans="1:6" x14ac:dyDescent="0.2">
      <c r="A14221">
        <v>14</v>
      </c>
      <c r="B14221" s="1" t="s">
        <v>2044</v>
      </c>
      <c r="C14221" s="2">
        <v>2.795913219</v>
      </c>
      <c r="D14221" s="2">
        <v>5.6991774810303091E-7</v>
      </c>
      <c r="E14221" s="2">
        <v>2.664867E-3</v>
      </c>
      <c r="F14221">
        <f t="shared" si="227"/>
        <v>10.685957776931829</v>
      </c>
    </row>
    <row r="14222" spans="1:6" x14ac:dyDescent="0.2">
      <c r="A14222">
        <v>14</v>
      </c>
      <c r="B14222" s="1" t="s">
        <v>1756</v>
      </c>
      <c r="C14222" s="2">
        <v>2.7593222079999999</v>
      </c>
      <c r="D14222" s="2">
        <v>5.6245904514230471E-7</v>
      </c>
      <c r="E14222" s="2">
        <v>2.6299909999999999E-3</v>
      </c>
      <c r="F14222">
        <f t="shared" si="227"/>
        <v>10.546107096418213</v>
      </c>
    </row>
    <row r="14223" spans="1:6" x14ac:dyDescent="0.2">
      <c r="A14223">
        <v>14</v>
      </c>
      <c r="B14223" s="1" t="s">
        <v>524</v>
      </c>
      <c r="C14223" s="2">
        <v>2.6901645479999998</v>
      </c>
      <c r="D14223" s="2">
        <v>5.4836201955567721E-7</v>
      </c>
      <c r="E14223" s="2">
        <v>2.5640749999999999E-3</v>
      </c>
      <c r="F14223">
        <f t="shared" si="227"/>
        <v>10.281787866668948</v>
      </c>
    </row>
    <row r="14224" spans="1:6" x14ac:dyDescent="0.2">
      <c r="A14224">
        <v>14</v>
      </c>
      <c r="B14224" s="1" t="s">
        <v>2045</v>
      </c>
      <c r="C14224" s="2">
        <v>2.6533406319999999</v>
      </c>
      <c r="D14224" s="2">
        <v>5.408558389009128E-7</v>
      </c>
      <c r="E14224" s="2">
        <v>2.528977E-3</v>
      </c>
      <c r="F14224">
        <f t="shared" si="227"/>
        <v>10.141046979392115</v>
      </c>
    </row>
    <row r="14225" spans="1:6" x14ac:dyDescent="0.2">
      <c r="A14225">
        <v>14</v>
      </c>
      <c r="B14225" s="1" t="s">
        <v>1992</v>
      </c>
      <c r="C14225" s="2">
        <v>2.6408481419999998</v>
      </c>
      <c r="D14225" s="2">
        <v>5.3830936636526177E-7</v>
      </c>
      <c r="E14225" s="2">
        <v>2.5170700000000002E-3</v>
      </c>
      <c r="F14225">
        <f t="shared" si="227"/>
        <v>10.093300619348659</v>
      </c>
    </row>
    <row r="14226" spans="1:6" x14ac:dyDescent="0.2">
      <c r="A14226">
        <v>14</v>
      </c>
      <c r="B14226" s="1" t="s">
        <v>1993</v>
      </c>
      <c r="C14226" s="2">
        <v>2.4567293320000001</v>
      </c>
      <c r="D14226" s="2">
        <v>5.0077867695492618E-7</v>
      </c>
      <c r="E14226" s="2">
        <v>2.3415810000000001E-3</v>
      </c>
      <c r="F14226">
        <f t="shared" si="227"/>
        <v>9.3896001929048651</v>
      </c>
    </row>
    <row r="14227" spans="1:6" x14ac:dyDescent="0.2">
      <c r="A14227">
        <v>14</v>
      </c>
      <c r="B14227" s="1" t="s">
        <v>1599</v>
      </c>
      <c r="C14227" s="2">
        <v>2.4289758689999998</v>
      </c>
      <c r="D14227" s="2">
        <v>4.951213461423304E-7</v>
      </c>
      <c r="E14227" s="2">
        <v>2.3151280000000001E-3</v>
      </c>
      <c r="F14227">
        <f t="shared" si="227"/>
        <v>9.2835252401686947</v>
      </c>
    </row>
    <row r="14228" spans="1:6" x14ac:dyDescent="0.2">
      <c r="A14228">
        <v>14</v>
      </c>
      <c r="B14228" s="1" t="s">
        <v>1600</v>
      </c>
      <c r="C14228" s="2">
        <v>2.420540833</v>
      </c>
      <c r="D14228" s="2">
        <v>4.9340188370959048E-7</v>
      </c>
      <c r="E14228" s="2">
        <v>2.3070880000000001E-3</v>
      </c>
      <c r="F14228">
        <f t="shared" si="227"/>
        <v>9.251285319554821</v>
      </c>
    </row>
    <row r="14229" spans="1:6" x14ac:dyDescent="0.2">
      <c r="A14229">
        <v>14</v>
      </c>
      <c r="B14229" s="1" t="s">
        <v>1937</v>
      </c>
      <c r="C14229" s="2">
        <v>2.398118959</v>
      </c>
      <c r="D14229" s="2">
        <v>4.8883162099968344E-7</v>
      </c>
      <c r="E14229" s="2">
        <v>2.285718E-3</v>
      </c>
      <c r="F14229">
        <f t="shared" si="227"/>
        <v>9.1655928937440638</v>
      </c>
    </row>
    <row r="14230" spans="1:6" x14ac:dyDescent="0.2">
      <c r="A14230">
        <v>14</v>
      </c>
      <c r="B14230" s="1" t="s">
        <v>469</v>
      </c>
      <c r="C14230" s="2">
        <v>2.3683348849999999</v>
      </c>
      <c r="D14230" s="2">
        <v>4.8276025047691562E-7</v>
      </c>
      <c r="E14230" s="2">
        <v>2.2573290000000002E-3</v>
      </c>
      <c r="F14230">
        <f t="shared" si="227"/>
        <v>9.0517546964421687</v>
      </c>
    </row>
    <row r="14231" spans="1:6" x14ac:dyDescent="0.2">
      <c r="A14231">
        <v>14</v>
      </c>
      <c r="B14231" s="1" t="s">
        <v>1471</v>
      </c>
      <c r="C14231" s="2">
        <v>2.0566319599999998</v>
      </c>
      <c r="D14231" s="2">
        <v>4.192229056348752E-7</v>
      </c>
      <c r="E14231" s="2">
        <v>1.9602360000000002E-3</v>
      </c>
      <c r="F14231">
        <f t="shared" si="227"/>
        <v>7.8604294806539103</v>
      </c>
    </row>
    <row r="14232" spans="1:6" x14ac:dyDescent="0.2">
      <c r="A14232">
        <v>14</v>
      </c>
      <c r="B14232" s="1" t="s">
        <v>45</v>
      </c>
      <c r="C14232" s="2">
        <v>1.9982949050000001</v>
      </c>
      <c r="D14232" s="2">
        <v>4.0733166804965058E-7</v>
      </c>
      <c r="E14232" s="2">
        <v>1.9046340000000001E-3</v>
      </c>
      <c r="F14232">
        <f t="shared" si="227"/>
        <v>7.6374687759309481</v>
      </c>
    </row>
    <row r="14233" spans="1:6" x14ac:dyDescent="0.2">
      <c r="A14233">
        <v>14</v>
      </c>
      <c r="B14233" s="1" t="s">
        <v>46</v>
      </c>
      <c r="C14233" s="2">
        <v>1.9982949050000001</v>
      </c>
      <c r="D14233" s="2">
        <v>4.0733166804965058E-7</v>
      </c>
      <c r="E14233" s="2">
        <v>1.9046340000000001E-3</v>
      </c>
      <c r="F14233">
        <f t="shared" si="227"/>
        <v>7.6374687759309481</v>
      </c>
    </row>
    <row r="14234" spans="1:6" x14ac:dyDescent="0.2">
      <c r="A14234">
        <v>14</v>
      </c>
      <c r="B14234" s="1" t="s">
        <v>619</v>
      </c>
      <c r="C14234" s="2">
        <v>1.977929211</v>
      </c>
      <c r="D14234" s="2">
        <v>4.0318015004662223E-7</v>
      </c>
      <c r="E14234" s="2">
        <v>1.885222E-3</v>
      </c>
      <c r="F14234">
        <f t="shared" si="227"/>
        <v>7.559627813374167</v>
      </c>
    </row>
    <row r="14235" spans="1:6" x14ac:dyDescent="0.2">
      <c r="A14235">
        <v>14</v>
      </c>
      <c r="B14235" s="1" t="s">
        <v>1907</v>
      </c>
      <c r="C14235" s="2">
        <v>1.9697772849999999</v>
      </c>
      <c r="D14235" s="2">
        <v>4.0151864461876695E-7</v>
      </c>
      <c r="E14235" s="2">
        <v>1.8774530000000001E-3</v>
      </c>
      <c r="F14235">
        <f t="shared" si="227"/>
        <v>7.5284745866018801</v>
      </c>
    </row>
    <row r="14236" spans="1:6" x14ac:dyDescent="0.2">
      <c r="A14236">
        <v>14</v>
      </c>
      <c r="B14236" s="1" t="s">
        <v>2046</v>
      </c>
      <c r="C14236" s="2">
        <v>1.9243031209999999</v>
      </c>
      <c r="D14236" s="2">
        <v>3.922491595164974E-7</v>
      </c>
      <c r="E14236" s="2">
        <v>1.8341099999999999E-3</v>
      </c>
      <c r="F14236">
        <f t="shared" si="227"/>
        <v>7.3546717409343261</v>
      </c>
    </row>
    <row r="14237" spans="1:6" x14ac:dyDescent="0.2">
      <c r="A14237">
        <v>14</v>
      </c>
      <c r="B14237" s="1" t="s">
        <v>2047</v>
      </c>
      <c r="C14237" s="2">
        <v>1.924115955</v>
      </c>
      <c r="D14237" s="2">
        <v>3.9221087795238542E-7</v>
      </c>
      <c r="E14237" s="2">
        <v>1.833931E-3</v>
      </c>
      <c r="F14237">
        <f t="shared" si="227"/>
        <v>7.3539539616072265</v>
      </c>
    </row>
    <row r="14238" spans="1:6" x14ac:dyDescent="0.2">
      <c r="A14238">
        <v>14</v>
      </c>
      <c r="B14238" s="1" t="s">
        <v>1960</v>
      </c>
      <c r="C14238" s="2">
        <v>1.8145042170000001</v>
      </c>
      <c r="D14238" s="2">
        <v>3.6986770404715263E-7</v>
      </c>
      <c r="E14238" s="2">
        <v>1.729457E-3</v>
      </c>
      <c r="F14238">
        <f t="shared" si="227"/>
        <v>6.9350194508841119</v>
      </c>
    </row>
    <row r="14239" spans="1:6" x14ac:dyDescent="0.2">
      <c r="A14239">
        <v>14</v>
      </c>
      <c r="B14239" s="1" t="s">
        <v>525</v>
      </c>
      <c r="C14239" s="2">
        <v>1.740762878</v>
      </c>
      <c r="D14239" s="2">
        <v>3.5483630888731103E-7</v>
      </c>
      <c r="E14239" s="2">
        <v>1.659172E-3</v>
      </c>
      <c r="F14239">
        <f t="shared" si="227"/>
        <v>6.653180791637082</v>
      </c>
    </row>
    <row r="14240" spans="1:6" x14ac:dyDescent="0.2">
      <c r="A14240">
        <v>14</v>
      </c>
      <c r="B14240" s="1" t="s">
        <v>1810</v>
      </c>
      <c r="C14240" s="2">
        <v>1.667910875</v>
      </c>
      <c r="D14240" s="2">
        <v>3.3998626996415651E-7</v>
      </c>
      <c r="E14240" s="2">
        <v>1.5897350000000001E-3</v>
      </c>
      <c r="F14240">
        <f t="shared" si="227"/>
        <v>6.3747425618279348</v>
      </c>
    </row>
    <row r="14241" spans="1:6" x14ac:dyDescent="0.2">
      <c r="A14241">
        <v>14</v>
      </c>
      <c r="B14241" s="1" t="s">
        <v>621</v>
      </c>
      <c r="C14241" s="2">
        <v>1.6515124859999999</v>
      </c>
      <c r="D14241" s="2">
        <v>3.3664358366767325E-7</v>
      </c>
      <c r="E14241" s="2">
        <v>1.5741049999999999E-3</v>
      </c>
      <c r="F14241">
        <f t="shared" si="227"/>
        <v>6.3120671937688737</v>
      </c>
    </row>
    <row r="14242" spans="1:6" x14ac:dyDescent="0.2">
      <c r="A14242">
        <v>14</v>
      </c>
      <c r="B14242" s="1" t="s">
        <v>841</v>
      </c>
      <c r="C14242" s="2">
        <v>1.561586524</v>
      </c>
      <c r="D14242" s="2">
        <v>3.1831313036262695E-7</v>
      </c>
      <c r="E14242" s="2">
        <v>1.4883940000000001E-3</v>
      </c>
      <c r="F14242">
        <f t="shared" si="227"/>
        <v>5.9683711942992552</v>
      </c>
    </row>
    <row r="14243" spans="1:6" x14ac:dyDescent="0.2">
      <c r="A14243">
        <v>14</v>
      </c>
      <c r="B14243" s="1" t="s">
        <v>2048</v>
      </c>
      <c r="C14243" s="2">
        <v>1.5185672539999999</v>
      </c>
      <c r="D14243" s="2">
        <v>3.0954408581913989E-7</v>
      </c>
      <c r="E14243" s="2">
        <v>1.4473909999999999E-3</v>
      </c>
      <c r="F14243">
        <f t="shared" si="227"/>
        <v>5.8039516091088732</v>
      </c>
    </row>
    <row r="14244" spans="1:6" x14ac:dyDescent="0.2">
      <c r="A14244">
        <v>14</v>
      </c>
      <c r="B14244" s="1" t="s">
        <v>1961</v>
      </c>
      <c r="C14244" s="2">
        <v>1.4852600709999999</v>
      </c>
      <c r="D14244" s="2">
        <v>3.0275477557165713E-7</v>
      </c>
      <c r="E14244" s="2">
        <v>1.4156450000000001E-3</v>
      </c>
      <c r="F14244">
        <f t="shared" si="227"/>
        <v>5.6766520419685715</v>
      </c>
    </row>
    <row r="14245" spans="1:6" x14ac:dyDescent="0.2">
      <c r="A14245">
        <v>14</v>
      </c>
      <c r="B14245" s="1" t="s">
        <v>1508</v>
      </c>
      <c r="C14245" s="2">
        <v>1.3655282710000001</v>
      </c>
      <c r="D14245" s="2">
        <v>2.7834867447410965E-7</v>
      </c>
      <c r="E14245" s="2">
        <v>1.301525E-3</v>
      </c>
      <c r="F14245">
        <f t="shared" si="227"/>
        <v>5.2190376463895563</v>
      </c>
    </row>
    <row r="14246" spans="1:6" x14ac:dyDescent="0.2">
      <c r="A14246">
        <v>14</v>
      </c>
      <c r="B14246" s="1" t="s">
        <v>1497</v>
      </c>
      <c r="C14246" s="2">
        <v>1.2084425329999999</v>
      </c>
      <c r="D14246" s="2">
        <v>2.4632839166103494E-7</v>
      </c>
      <c r="E14246" s="2">
        <v>1.1518019999999999E-3</v>
      </c>
      <c r="F14246">
        <f t="shared" si="227"/>
        <v>4.6186573436444052</v>
      </c>
    </row>
    <row r="14247" spans="1:6" x14ac:dyDescent="0.2">
      <c r="A14247">
        <v>14</v>
      </c>
      <c r="B14247" s="1" t="s">
        <v>229</v>
      </c>
      <c r="C14247" s="2">
        <v>1.000051553</v>
      </c>
      <c r="D14247" s="2">
        <v>2.0384997048683882E-7</v>
      </c>
      <c r="E14247" s="2">
        <v>9.5317799999999995E-4</v>
      </c>
      <c r="F14247">
        <f t="shared" si="227"/>
        <v>3.8221869466282277</v>
      </c>
    </row>
    <row r="14248" spans="1:6" x14ac:dyDescent="0.2">
      <c r="A14248">
        <v>14</v>
      </c>
      <c r="B14248" s="1" t="s">
        <v>708</v>
      </c>
      <c r="C14248" s="2">
        <v>1</v>
      </c>
      <c r="D14248" s="2">
        <v>2.0383949117599255E-7</v>
      </c>
      <c r="E14248" s="2">
        <v>9.5312900000000004E-4</v>
      </c>
      <c r="F14248">
        <f t="shared" si="227"/>
        <v>3.8219904595498604</v>
      </c>
    </row>
    <row r="14249" spans="1:6" x14ac:dyDescent="0.2">
      <c r="A14249">
        <v>14</v>
      </c>
      <c r="B14249" s="1" t="s">
        <v>526</v>
      </c>
      <c r="C14249" s="2">
        <v>0.99218389799999995</v>
      </c>
      <c r="D14249" s="2">
        <v>2.0224642206386818E-7</v>
      </c>
      <c r="E14249" s="2">
        <v>9.4567999999999996E-4</v>
      </c>
      <c r="F14249">
        <f t="shared" si="227"/>
        <v>3.7921204136975284</v>
      </c>
    </row>
    <row r="14250" spans="1:6" x14ac:dyDescent="0.2">
      <c r="A14250">
        <v>14</v>
      </c>
      <c r="B14250" s="1" t="s">
        <v>588</v>
      </c>
      <c r="C14250" s="2">
        <v>0.98559298100000003</v>
      </c>
      <c r="D14250" s="2">
        <v>2.0090293164067512E-7</v>
      </c>
      <c r="E14250" s="2">
        <v>9.3939800000000003E-4</v>
      </c>
      <c r="F14250">
        <f t="shared" si="227"/>
        <v>3.7669299682626587</v>
      </c>
    </row>
    <row r="14251" spans="1:6" x14ac:dyDescent="0.2">
      <c r="A14251">
        <v>14</v>
      </c>
      <c r="B14251" s="1" t="s">
        <v>19</v>
      </c>
      <c r="C14251" s="2">
        <v>0.98525105800000001</v>
      </c>
      <c r="D14251" s="2">
        <v>2.0083321214402423E-7</v>
      </c>
      <c r="E14251" s="2">
        <v>9.39072E-4</v>
      </c>
      <c r="F14251">
        <f t="shared" si="227"/>
        <v>3.7656227277004541</v>
      </c>
    </row>
    <row r="14252" spans="1:6" x14ac:dyDescent="0.2">
      <c r="A14252">
        <v>14</v>
      </c>
      <c r="B14252" s="1" t="s">
        <v>1962</v>
      </c>
      <c r="C14252" s="2">
        <v>0.98471562899999998</v>
      </c>
      <c r="D14252" s="2">
        <v>2.0072392790234136E-7</v>
      </c>
      <c r="E14252" s="2">
        <v>9.3856099999999997E-4</v>
      </c>
      <c r="F14252">
        <f t="shared" si="227"/>
        <v>3.7635736481689004</v>
      </c>
    </row>
    <row r="14253" spans="1:6" x14ac:dyDescent="0.2">
      <c r="A14253">
        <v>14</v>
      </c>
      <c r="B14253" s="1" t="s">
        <v>2049</v>
      </c>
      <c r="C14253" s="2">
        <v>0.98375243999999995</v>
      </c>
      <c r="D14253" s="2">
        <v>2.0052760122158823E-7</v>
      </c>
      <c r="E14253" s="2">
        <v>9.3764300000000005E-4</v>
      </c>
      <c r="F14253">
        <f t="shared" si="227"/>
        <v>3.7598925229047793</v>
      </c>
    </row>
    <row r="14254" spans="1:6" x14ac:dyDescent="0.2">
      <c r="A14254">
        <v>14</v>
      </c>
      <c r="B14254" s="1" t="s">
        <v>42</v>
      </c>
      <c r="C14254" s="2">
        <v>0.965505909</v>
      </c>
      <c r="D14254" s="2">
        <v>1.9680830132509816E-7</v>
      </c>
      <c r="E14254" s="2">
        <v>9.2025199999999998E-4</v>
      </c>
      <c r="F14254">
        <f t="shared" si="227"/>
        <v>3.6901556498455905</v>
      </c>
    </row>
    <row r="14255" spans="1:6" x14ac:dyDescent="0.2">
      <c r="A14255">
        <v>14</v>
      </c>
      <c r="B14255" s="1" t="s">
        <v>709</v>
      </c>
      <c r="C14255" s="2">
        <v>0.929903068</v>
      </c>
      <c r="D14255" s="2">
        <v>1.89551057768805E-7</v>
      </c>
      <c r="E14255" s="2">
        <v>8.8631799999999998E-4</v>
      </c>
      <c r="F14255">
        <f t="shared" si="227"/>
        <v>3.5540823331650939</v>
      </c>
    </row>
    <row r="14256" spans="1:6" x14ac:dyDescent="0.2">
      <c r="A14256">
        <v>14</v>
      </c>
      <c r="B14256" s="1" t="s">
        <v>558</v>
      </c>
      <c r="C14256" s="2">
        <v>0.89836687800000004</v>
      </c>
      <c r="D14256" s="2">
        <v>1.8312274908680291E-7</v>
      </c>
      <c r="E14256" s="2">
        <v>8.5625999999999996E-4</v>
      </c>
      <c r="F14256">
        <f t="shared" si="227"/>
        <v>3.4335515453775547</v>
      </c>
    </row>
    <row r="14257" spans="1:6" x14ac:dyDescent="0.2">
      <c r="A14257">
        <v>14</v>
      </c>
      <c r="B14257" s="1" t="s">
        <v>308</v>
      </c>
      <c r="C14257" s="2">
        <v>0.84320717300000003</v>
      </c>
      <c r="D14257" s="2">
        <v>1.7187887627569567E-7</v>
      </c>
      <c r="E14257" s="2">
        <v>8.0368499999999995E-4</v>
      </c>
      <c r="F14257">
        <f t="shared" si="227"/>
        <v>3.2227289301692941</v>
      </c>
    </row>
    <row r="14258" spans="1:6" x14ac:dyDescent="0.2">
      <c r="A14258">
        <v>14</v>
      </c>
      <c r="B14258" s="1" t="s">
        <v>714</v>
      </c>
      <c r="C14258" s="2">
        <v>0.82312779599999997</v>
      </c>
      <c r="D14258" s="2">
        <v>1.6778595686801201E-7</v>
      </c>
      <c r="E14258" s="2">
        <v>7.8454700000000002E-4</v>
      </c>
      <c r="F14258">
        <f t="shared" si="227"/>
        <v>3.1459866912752252</v>
      </c>
    </row>
    <row r="14259" spans="1:6" x14ac:dyDescent="0.2">
      <c r="A14259">
        <v>14</v>
      </c>
      <c r="B14259" s="1" t="s">
        <v>256</v>
      </c>
      <c r="C14259" s="2">
        <v>0.79831730599999995</v>
      </c>
      <c r="D14259" s="2">
        <v>1.6272872699898202E-7</v>
      </c>
      <c r="E14259" s="2">
        <v>7.6090000000000001E-4</v>
      </c>
      <c r="F14259">
        <f t="shared" si="227"/>
        <v>3.0511636312309127</v>
      </c>
    </row>
    <row r="14260" spans="1:6" x14ac:dyDescent="0.2">
      <c r="A14260">
        <v>14</v>
      </c>
      <c r="B14260" s="1" t="s">
        <v>1762</v>
      </c>
      <c r="C14260" s="2">
        <v>0.76818846500000004</v>
      </c>
      <c r="D14260" s="2">
        <v>1.5658720925258987E-7</v>
      </c>
      <c r="E14260" s="2">
        <v>7.3218299999999997E-4</v>
      </c>
      <c r="F14260">
        <f t="shared" si="227"/>
        <v>2.9360101734860602</v>
      </c>
    </row>
    <row r="14261" spans="1:6" x14ac:dyDescent="0.2">
      <c r="A14261">
        <v>14</v>
      </c>
      <c r="B14261" s="1" t="s">
        <v>124</v>
      </c>
      <c r="C14261" s="2">
        <v>0.76491810100000002</v>
      </c>
      <c r="D14261" s="2">
        <v>1.5592059676467318E-7</v>
      </c>
      <c r="E14261" s="2">
        <v>7.29066E-4</v>
      </c>
      <c r="F14261">
        <f t="shared" si="227"/>
        <v>2.923511189337622</v>
      </c>
    </row>
    <row r="14262" spans="1:6" x14ac:dyDescent="0.2">
      <c r="A14262">
        <v>14</v>
      </c>
      <c r="B14262" s="1" t="s">
        <v>787</v>
      </c>
      <c r="C14262" s="2">
        <v>0.73976433699999999</v>
      </c>
      <c r="D14262" s="2">
        <v>1.5079321967201897E-7</v>
      </c>
      <c r="E14262" s="2">
        <v>7.0509100000000003E-4</v>
      </c>
      <c r="F14262">
        <f t="shared" si="227"/>
        <v>2.8273728688503557</v>
      </c>
    </row>
    <row r="14263" spans="1:6" x14ac:dyDescent="0.2">
      <c r="A14263">
        <v>14</v>
      </c>
      <c r="B14263" s="1" t="s">
        <v>39</v>
      </c>
      <c r="C14263" s="2">
        <v>0.71796168699999996</v>
      </c>
      <c r="D14263" s="2">
        <v>1.4634892255575422E-7</v>
      </c>
      <c r="E14263" s="2">
        <v>6.8431000000000004E-4</v>
      </c>
      <c r="F14263">
        <f t="shared" si="227"/>
        <v>2.7440422979203913</v>
      </c>
    </row>
    <row r="14264" spans="1:6" x14ac:dyDescent="0.2">
      <c r="A14264">
        <v>14</v>
      </c>
      <c r="B14264" s="1" t="s">
        <v>2050</v>
      </c>
      <c r="C14264" s="2">
        <v>0.67068330099999995</v>
      </c>
      <c r="D14264" s="2">
        <v>1.3671180611991755E-7</v>
      </c>
      <c r="E14264" s="2">
        <v>6.3924800000000003E-4</v>
      </c>
      <c r="F14264">
        <f t="shared" si="227"/>
        <v>2.5633463647484542</v>
      </c>
    </row>
    <row r="14265" spans="1:6" x14ac:dyDescent="0.2">
      <c r="A14265">
        <v>14</v>
      </c>
      <c r="B14265" s="1" t="s">
        <v>1963</v>
      </c>
      <c r="C14265" s="2">
        <v>0.65425464099999997</v>
      </c>
      <c r="D14265" s="2">
        <v>1.3336291778232118E-7</v>
      </c>
      <c r="E14265" s="2">
        <v>6.2358900000000002E-4</v>
      </c>
      <c r="F14265">
        <f t="shared" si="227"/>
        <v>2.5005547084185222</v>
      </c>
    </row>
    <row r="14266" spans="1:6" x14ac:dyDescent="0.2">
      <c r="A14266">
        <v>14</v>
      </c>
      <c r="B14266" s="1" t="s">
        <v>936</v>
      </c>
      <c r="C14266" s="2">
        <v>0.59140262700000001</v>
      </c>
      <c r="D14266" s="2">
        <v>1.2055121175051543E-7</v>
      </c>
      <c r="E14266" s="2">
        <v>5.6368300000000004E-4</v>
      </c>
      <c r="F14266">
        <f t="shared" si="227"/>
        <v>2.2603352203221641</v>
      </c>
    </row>
    <row r="14267" spans="1:6" x14ac:dyDescent="0.2">
      <c r="A14267">
        <v>14</v>
      </c>
      <c r="B14267" s="1" t="s">
        <v>49</v>
      </c>
      <c r="C14267" s="2">
        <v>0.58309483299999998</v>
      </c>
      <c r="D14267" s="2">
        <v>1.1885784066314788E-7</v>
      </c>
      <c r="E14267" s="2">
        <v>5.5576499999999995E-4</v>
      </c>
      <c r="F14267">
        <f t="shared" si="227"/>
        <v>2.2285845124340229</v>
      </c>
    </row>
    <row r="14268" spans="1:6" x14ac:dyDescent="0.2">
      <c r="A14268">
        <v>14</v>
      </c>
      <c r="B14268" s="1" t="s">
        <v>34</v>
      </c>
      <c r="C14268" s="2">
        <v>0.56672345199999996</v>
      </c>
      <c r="D14268" s="2">
        <v>1.1552071481731781E-7</v>
      </c>
      <c r="E14268" s="2">
        <v>5.4016100000000005E-4</v>
      </c>
      <c r="F14268">
        <f t="shared" si="227"/>
        <v>2.1660134028247091</v>
      </c>
    </row>
    <row r="14269" spans="1:6" x14ac:dyDescent="0.2">
      <c r="A14269">
        <v>14</v>
      </c>
      <c r="B14269" s="1" t="s">
        <v>37</v>
      </c>
      <c r="C14269" s="2">
        <v>0.56240319299999997</v>
      </c>
      <c r="D14269" s="2">
        <v>1.1464002497925525E-7</v>
      </c>
      <c r="E14269" s="2">
        <v>5.3604300000000004E-4</v>
      </c>
      <c r="F14269">
        <f t="shared" si="227"/>
        <v>2.1495004683610359</v>
      </c>
    </row>
    <row r="14270" spans="1:6" x14ac:dyDescent="0.2">
      <c r="A14270">
        <v>14</v>
      </c>
      <c r="B14270" s="1" t="s">
        <v>1910</v>
      </c>
      <c r="C14270" s="2">
        <v>0.5</v>
      </c>
      <c r="D14270" s="2">
        <v>1.019198525197396E-7</v>
      </c>
      <c r="E14270" s="2">
        <v>4.7656499999999997E-4</v>
      </c>
      <c r="F14270">
        <f t="shared" si="227"/>
        <v>1.9109972347451174</v>
      </c>
    </row>
    <row r="14271" spans="1:6" x14ac:dyDescent="0.2">
      <c r="A14271">
        <v>14</v>
      </c>
      <c r="B14271" s="1" t="s">
        <v>527</v>
      </c>
      <c r="C14271" s="2">
        <v>0.49453490999999999</v>
      </c>
      <c r="D14271" s="2">
        <v>1.0080583761773184E-7</v>
      </c>
      <c r="E14271" s="2">
        <v>4.7135599999999998E-4</v>
      </c>
      <c r="F14271">
        <f t="shared" si="227"/>
        <v>1.890109455332472</v>
      </c>
    </row>
    <row r="14272" spans="1:6" x14ac:dyDescent="0.2">
      <c r="A14272">
        <v>14</v>
      </c>
      <c r="B14272" s="1" t="s">
        <v>670</v>
      </c>
      <c r="C14272" s="2">
        <v>0.49383395699999999</v>
      </c>
      <c r="D14272" s="2">
        <v>1.0066297680864349E-7</v>
      </c>
      <c r="E14272" s="2">
        <v>4.7068799999999998E-4</v>
      </c>
      <c r="F14272">
        <f t="shared" si="227"/>
        <v>1.8874308151620656</v>
      </c>
    </row>
    <row r="14273" spans="1:6" x14ac:dyDescent="0.2">
      <c r="A14273">
        <v>14</v>
      </c>
      <c r="B14273" s="1" t="s">
        <v>1499</v>
      </c>
      <c r="C14273" s="2">
        <v>0.44824897400000002</v>
      </c>
      <c r="D14273" s="2">
        <v>9.1370822176788105E-8</v>
      </c>
      <c r="E14273" s="2">
        <v>4.2723899999999999E-4</v>
      </c>
      <c r="F14273">
        <f t="shared" si="227"/>
        <v>1.713202915814777</v>
      </c>
    </row>
    <row r="14274" spans="1:6" x14ac:dyDescent="0.2">
      <c r="A14274">
        <v>14</v>
      </c>
      <c r="B14274" s="1" t="s">
        <v>35</v>
      </c>
      <c r="C14274" s="2">
        <v>0.426935711</v>
      </c>
      <c r="D14274" s="2">
        <v>8.7026399308793212E-8</v>
      </c>
      <c r="E14274" s="2">
        <v>4.0692499999999998E-4</v>
      </c>
      <c r="F14274">
        <f t="shared" si="227"/>
        <v>1.6317449870398728</v>
      </c>
    </row>
    <row r="14275" spans="1:6" x14ac:dyDescent="0.2">
      <c r="A14275">
        <v>14</v>
      </c>
      <c r="B14275" s="1" t="s">
        <v>1912</v>
      </c>
      <c r="C14275" s="2">
        <v>0.25</v>
      </c>
      <c r="D14275" s="2">
        <v>5.0959819328126468E-8</v>
      </c>
      <c r="E14275" s="2">
        <v>2.3828200000000001E-4</v>
      </c>
      <c r="F14275">
        <f t="shared" ref="F14275:F14338" si="228">D14275*$I$8</f>
        <v>0.95549661240237127</v>
      </c>
    </row>
    <row r="14276" spans="1:6" x14ac:dyDescent="0.2">
      <c r="A14276">
        <v>14</v>
      </c>
      <c r="B14276" s="1" t="s">
        <v>252</v>
      </c>
      <c r="C14276" s="2">
        <v>0.14787478800000001</v>
      </c>
      <c r="D14276" s="2">
        <v>3.0142775263693677E-8</v>
      </c>
      <c r="E14276" s="2">
        <v>1.40944E-4</v>
      </c>
      <c r="F14276">
        <f t="shared" si="228"/>
        <v>0.56517703619425641</v>
      </c>
    </row>
    <row r="14277" spans="1:6" x14ac:dyDescent="0.2">
      <c r="A14277">
        <v>14</v>
      </c>
      <c r="B14277" s="1" t="s">
        <v>33</v>
      </c>
      <c r="C14277" s="2">
        <v>0.119529829</v>
      </c>
      <c r="D14277" s="2">
        <v>2.4364825444622186E-8</v>
      </c>
      <c r="E14277" s="2">
        <v>1.13927E-4</v>
      </c>
      <c r="F14277">
        <f t="shared" si="228"/>
        <v>0.45684047708666597</v>
      </c>
    </row>
    <row r="14278" spans="1:6" x14ac:dyDescent="0.2">
      <c r="A14278">
        <v>14</v>
      </c>
      <c r="B14278" s="1" t="s">
        <v>710</v>
      </c>
      <c r="C14278" s="2">
        <v>9.8718425999999998E-2</v>
      </c>
      <c r="D14278" s="2">
        <v>2.0122714868645048E-8</v>
      </c>
      <c r="E14278" s="3">
        <v>9.4091400000000005E-5</v>
      </c>
      <c r="F14278">
        <f t="shared" si="228"/>
        <v>0.37730090378709463</v>
      </c>
    </row>
    <row r="14279" spans="1:6" x14ac:dyDescent="0.2">
      <c r="A14279">
        <v>14</v>
      </c>
      <c r="B14279" s="1" t="s">
        <v>622</v>
      </c>
      <c r="C14279" s="2">
        <v>7.0871303999999996E-2</v>
      </c>
      <c r="D14279" s="2">
        <v>1.4446371592085339E-8</v>
      </c>
      <c r="E14279" s="3">
        <v>6.7549499999999994E-5</v>
      </c>
      <c r="F14279">
        <f t="shared" si="228"/>
        <v>0.27086946735160011</v>
      </c>
    </row>
    <row r="14280" spans="1:6" x14ac:dyDescent="0.2">
      <c r="A14280">
        <v>14</v>
      </c>
      <c r="B14280" s="1" t="s">
        <v>680</v>
      </c>
      <c r="C14280" s="2">
        <v>6.6345965000000007E-2</v>
      </c>
      <c r="D14280" s="2">
        <v>1.3523935601426897E-8</v>
      </c>
      <c r="E14280" s="3">
        <v>6.3236299999999996E-5</v>
      </c>
      <c r="F14280">
        <f t="shared" si="228"/>
        <v>0.25357379252675433</v>
      </c>
    </row>
    <row r="14281" spans="1:6" x14ac:dyDescent="0.2">
      <c r="A14281">
        <v>14</v>
      </c>
      <c r="B14281" s="1" t="s">
        <v>661</v>
      </c>
      <c r="C14281" s="2">
        <v>9.6016199999999999E-3</v>
      </c>
      <c r="D14281" s="2">
        <v>1.9571909458754287E-9</v>
      </c>
      <c r="E14281" s="3">
        <v>9.1515899999999999E-6</v>
      </c>
      <c r="F14281">
        <f t="shared" si="228"/>
        <v>3.6697330235164291E-2</v>
      </c>
    </row>
    <row r="14282" spans="1:6" x14ac:dyDescent="0.2">
      <c r="A14282">
        <v>14</v>
      </c>
      <c r="B14282" s="1" t="s">
        <v>115</v>
      </c>
      <c r="C14282" s="2">
        <v>8.991265E-3</v>
      </c>
      <c r="D14282" s="2">
        <v>1.8327758625114416E-9</v>
      </c>
      <c r="E14282" s="3">
        <v>8.5698399999999999E-6</v>
      </c>
      <c r="F14282">
        <f t="shared" si="228"/>
        <v>3.4364547422089532E-2</v>
      </c>
    </row>
    <row r="14283" spans="1:6" x14ac:dyDescent="0.2">
      <c r="A14283">
        <v>14</v>
      </c>
      <c r="B14283" s="1" t="s">
        <v>482</v>
      </c>
      <c r="C14283" s="2">
        <v>7.2441989999999998E-3</v>
      </c>
      <c r="D14283" s="2">
        <v>1.4766546617962822E-9</v>
      </c>
      <c r="E14283" s="3">
        <v>6.9046599999999999E-6</v>
      </c>
      <c r="F14283">
        <f t="shared" si="228"/>
        <v>2.7687274908680292E-2</v>
      </c>
    </row>
    <row r="14284" spans="1:6" x14ac:dyDescent="0.2">
      <c r="A14284">
        <v>14</v>
      </c>
      <c r="B14284" s="1" t="s">
        <v>711</v>
      </c>
      <c r="C14284" s="2">
        <v>5.0211919999999998E-3</v>
      </c>
      <c r="D14284" s="2">
        <v>1.0235185676279118E-9</v>
      </c>
      <c r="E14284" s="3">
        <v>4.7858500000000001E-6</v>
      </c>
      <c r="F14284">
        <f t="shared" si="228"/>
        <v>1.9190973143023347E-2</v>
      </c>
    </row>
    <row r="14285" spans="1:6" x14ac:dyDescent="0.2">
      <c r="A14285">
        <v>14</v>
      </c>
      <c r="B14285" s="1" t="s">
        <v>671</v>
      </c>
      <c r="C14285" s="2">
        <v>3.7255740000000002E-3</v>
      </c>
      <c r="D14285" s="2">
        <v>7.5941854795247094E-10</v>
      </c>
      <c r="E14285" s="3">
        <v>3.5509499999999999E-6</v>
      </c>
      <c r="F14285">
        <f t="shared" si="228"/>
        <v>1.423909777410883E-2</v>
      </c>
    </row>
    <row r="14286" spans="1:6" x14ac:dyDescent="0.2">
      <c r="A14286">
        <v>14</v>
      </c>
      <c r="B14286" s="1" t="s">
        <v>276</v>
      </c>
      <c r="C14286" s="2">
        <v>3.1805739999999998E-3</v>
      </c>
      <c r="D14286" s="2">
        <v>6.4832715980735174E-10</v>
      </c>
      <c r="E14286" s="3">
        <v>3.0315000000000001E-6</v>
      </c>
      <c r="F14286">
        <f t="shared" si="228"/>
        <v>1.2156134246387845E-2</v>
      </c>
    </row>
    <row r="14287" spans="1:6" x14ac:dyDescent="0.2">
      <c r="A14287">
        <v>14</v>
      </c>
      <c r="B14287" s="1" t="s">
        <v>293</v>
      </c>
      <c r="C14287" s="2">
        <v>1.3048230000000001E-3</v>
      </c>
      <c r="D14287" s="2">
        <v>2.659734638185753E-10</v>
      </c>
      <c r="E14287" s="3">
        <v>1.24366E-6</v>
      </c>
      <c r="F14287">
        <f t="shared" si="228"/>
        <v>4.9870024465982869E-3</v>
      </c>
    </row>
    <row r="14288" spans="1:6" x14ac:dyDescent="0.2">
      <c r="A14288">
        <v>14</v>
      </c>
      <c r="B14288" s="1" t="s">
        <v>1602</v>
      </c>
      <c r="C14288" s="2">
        <v>1.0193680000000001E-3</v>
      </c>
      <c r="D14288" s="2">
        <v>2.077874111397213E-10</v>
      </c>
      <c r="E14288" s="3">
        <v>9.7158900000000006E-7</v>
      </c>
      <c r="F14288">
        <f t="shared" si="228"/>
        <v>3.8960139588697742E-3</v>
      </c>
    </row>
    <row r="14289" spans="1:6" x14ac:dyDescent="0.2">
      <c r="A14289">
        <v>14</v>
      </c>
      <c r="B14289" s="1" t="s">
        <v>1813</v>
      </c>
      <c r="C14289" s="2">
        <v>9.1021299999999999E-4</v>
      </c>
      <c r="D14289" s="2">
        <v>1.8553748171467187E-10</v>
      </c>
      <c r="E14289" s="3">
        <v>8.6755099999999998E-7</v>
      </c>
      <c r="F14289">
        <f t="shared" si="228"/>
        <v>3.4788277821500976E-3</v>
      </c>
    </row>
    <row r="14290" spans="1:6" x14ac:dyDescent="0.2">
      <c r="A14290">
        <v>14</v>
      </c>
      <c r="B14290" s="1" t="s">
        <v>81</v>
      </c>
      <c r="C14290" s="2">
        <v>9.0277599999999999E-4</v>
      </c>
      <c r="D14290" s="2">
        <v>1.840216173212315E-10</v>
      </c>
      <c r="E14290" s="3">
        <v>8.6046299999999999E-7</v>
      </c>
      <c r="F14290">
        <f t="shared" si="228"/>
        <v>3.4504053247730905E-3</v>
      </c>
    </row>
    <row r="14291" spans="1:6" x14ac:dyDescent="0.2">
      <c r="A14291">
        <v>14</v>
      </c>
      <c r="B14291" s="1" t="s">
        <v>118</v>
      </c>
      <c r="C14291" s="2">
        <v>3.8469600000000002E-4</v>
      </c>
      <c r="D14291" s="2">
        <v>7.8416255335893996E-11</v>
      </c>
      <c r="E14291" s="3">
        <v>3.6666500000000001E-7</v>
      </c>
      <c r="F14291">
        <f t="shared" si="228"/>
        <v>1.4703047875480124E-3</v>
      </c>
    </row>
    <row r="14292" spans="1:6" x14ac:dyDescent="0.2">
      <c r="A14292">
        <v>14</v>
      </c>
      <c r="B14292" s="1" t="s">
        <v>500</v>
      </c>
      <c r="C14292" s="3">
        <v>9.8015000000000003E-5</v>
      </c>
      <c r="D14292" s="2">
        <v>1.997934078718872E-11</v>
      </c>
      <c r="E14292" s="3">
        <v>9.3421E-8</v>
      </c>
      <c r="F14292">
        <f t="shared" si="228"/>
        <v>3.7461263975978852E-4</v>
      </c>
    </row>
    <row r="14293" spans="1:6" x14ac:dyDescent="0.2">
      <c r="A14293">
        <v>14</v>
      </c>
      <c r="B14293" s="1" t="s">
        <v>572</v>
      </c>
      <c r="C14293" s="3">
        <v>9.7333100000000005E-5</v>
      </c>
      <c r="D14293" s="2">
        <v>1.984035090720891E-11</v>
      </c>
      <c r="E14293" s="3">
        <v>9.2771099999999996E-8</v>
      </c>
      <c r="F14293">
        <f t="shared" si="228"/>
        <v>3.7200657951016704E-4</v>
      </c>
    </row>
    <row r="14294" spans="1:6" x14ac:dyDescent="0.2">
      <c r="A14294">
        <v>14</v>
      </c>
      <c r="B14294" s="1" t="s">
        <v>712</v>
      </c>
      <c r="C14294" s="3">
        <v>9.5911500000000005E-5</v>
      </c>
      <c r="D14294" s="2">
        <v>1.9550565882785699E-11</v>
      </c>
      <c r="E14294" s="3">
        <v>9.1416099999999995E-8</v>
      </c>
      <c r="F14294">
        <f t="shared" si="228"/>
        <v>3.6657311030223184E-4</v>
      </c>
    </row>
    <row r="14295" spans="1:6" x14ac:dyDescent="0.2">
      <c r="A14295">
        <v>14</v>
      </c>
      <c r="B14295" s="1" t="s">
        <v>435</v>
      </c>
      <c r="C14295" s="3">
        <v>9.5598200000000002E-5</v>
      </c>
      <c r="D14295" s="2">
        <v>1.94866848593206E-11</v>
      </c>
      <c r="E14295" s="3">
        <v>9.1117400000000003E-8</v>
      </c>
      <c r="F14295">
        <f t="shared" si="228"/>
        <v>3.6537534111226124E-4</v>
      </c>
    </row>
    <row r="14296" spans="1:6" x14ac:dyDescent="0.2">
      <c r="A14296">
        <v>14</v>
      </c>
      <c r="B14296" s="1" t="s">
        <v>740</v>
      </c>
      <c r="C14296" s="3">
        <v>9.5073800000000004E-5</v>
      </c>
      <c r="D14296" s="2">
        <v>1.9379795888688331E-11</v>
      </c>
      <c r="E14296" s="3">
        <v>9.0617600000000003E-8</v>
      </c>
      <c r="F14296">
        <f t="shared" si="228"/>
        <v>3.6337117291290619E-4</v>
      </c>
    </row>
    <row r="14297" spans="1:6" x14ac:dyDescent="0.2">
      <c r="A14297">
        <v>14</v>
      </c>
      <c r="B14297" s="1" t="s">
        <v>811</v>
      </c>
      <c r="C14297" s="3">
        <v>9.4202499999999998E-5</v>
      </c>
      <c r="D14297" s="2">
        <v>1.9202203649366538E-11</v>
      </c>
      <c r="E14297" s="3">
        <v>8.9787200000000006E-8</v>
      </c>
      <c r="F14297">
        <f t="shared" si="228"/>
        <v>3.6004131842562258E-4</v>
      </c>
    </row>
    <row r="14298" spans="1:6" x14ac:dyDescent="0.2">
      <c r="A14298">
        <v>14</v>
      </c>
      <c r="B14298" s="1" t="s">
        <v>1603</v>
      </c>
      <c r="C14298" s="3">
        <v>9.2597799999999996E-5</v>
      </c>
      <c r="D14298" s="2">
        <v>1.8875099446521299E-11</v>
      </c>
      <c r="E14298" s="3">
        <v>8.8257700000000006E-8</v>
      </c>
      <c r="F14298">
        <f t="shared" si="228"/>
        <v>3.5390811462227435E-4</v>
      </c>
    </row>
    <row r="14299" spans="1:6" x14ac:dyDescent="0.2">
      <c r="A14299">
        <v>14</v>
      </c>
      <c r="B14299" s="1" t="s">
        <v>651</v>
      </c>
      <c r="C14299" s="3">
        <v>9.2254699999999996E-5</v>
      </c>
      <c r="D14299" s="2">
        <v>1.8805144700035074E-11</v>
      </c>
      <c r="E14299" s="3">
        <v>8.79306E-8</v>
      </c>
      <c r="F14299">
        <f t="shared" si="228"/>
        <v>3.5259646312565761E-4</v>
      </c>
    </row>
    <row r="14300" spans="1:6" x14ac:dyDescent="0.2">
      <c r="A14300">
        <v>14</v>
      </c>
      <c r="B14300" s="1" t="s">
        <v>126</v>
      </c>
      <c r="C14300" s="3">
        <v>9.1136200000000003E-5</v>
      </c>
      <c r="D14300" s="2">
        <v>1.8577166223256368E-11</v>
      </c>
      <c r="E14300" s="3">
        <v>8.6864599999999996E-8</v>
      </c>
      <c r="F14300">
        <f t="shared" si="228"/>
        <v>3.4832186668605692E-4</v>
      </c>
    </row>
    <row r="14301" spans="1:6" x14ac:dyDescent="0.2">
      <c r="A14301">
        <v>14</v>
      </c>
      <c r="B14301" s="1" t="s">
        <v>665</v>
      </c>
      <c r="C14301" s="3">
        <v>9.11346E-5</v>
      </c>
      <c r="D14301" s="2">
        <v>1.8576824041677716E-11</v>
      </c>
      <c r="E14301" s="3">
        <v>8.6863000000000002E-8</v>
      </c>
      <c r="F14301">
        <f t="shared" si="228"/>
        <v>3.4831545078145717E-4</v>
      </c>
    </row>
    <row r="14302" spans="1:6" x14ac:dyDescent="0.2">
      <c r="A14302">
        <v>14</v>
      </c>
      <c r="B14302" s="1" t="s">
        <v>445</v>
      </c>
      <c r="C14302" s="3">
        <v>9.0951000000000004E-5</v>
      </c>
      <c r="D14302" s="2">
        <v>1.8539397931512356E-11</v>
      </c>
      <c r="E14302" s="3">
        <v>8.6688000000000002E-8</v>
      </c>
      <c r="F14302">
        <f t="shared" si="228"/>
        <v>3.476137112158567E-4</v>
      </c>
    </row>
    <row r="14303" spans="1:6" x14ac:dyDescent="0.2">
      <c r="A14303">
        <v>14</v>
      </c>
      <c r="B14303" s="1" t="s">
        <v>240</v>
      </c>
      <c r="C14303" s="3">
        <v>9.0873300000000003E-5</v>
      </c>
      <c r="D14303" s="2">
        <v>1.8523572033499576E-11</v>
      </c>
      <c r="E14303" s="3">
        <v>8.6613999999999997E-8</v>
      </c>
      <c r="F14303">
        <f t="shared" si="228"/>
        <v>3.4731697562811705E-4</v>
      </c>
    </row>
    <row r="14304" spans="1:6" x14ac:dyDescent="0.2">
      <c r="A14304">
        <v>14</v>
      </c>
      <c r="B14304" s="1" t="s">
        <v>393</v>
      </c>
      <c r="C14304" s="3">
        <v>8.9975099999999999E-5</v>
      </c>
      <c r="D14304" s="2">
        <v>1.8340483502570638E-11</v>
      </c>
      <c r="E14304" s="3">
        <v>8.5757900000000001E-8</v>
      </c>
      <c r="F14304">
        <f t="shared" si="228"/>
        <v>3.4388406567319944E-4</v>
      </c>
    </row>
    <row r="14305" spans="1:6" x14ac:dyDescent="0.2">
      <c r="A14305">
        <v>14</v>
      </c>
      <c r="B14305" s="1" t="s">
        <v>1604</v>
      </c>
      <c r="C14305" s="3">
        <v>8.9894699999999998E-5</v>
      </c>
      <c r="D14305" s="2">
        <v>1.8324101559492546E-11</v>
      </c>
      <c r="E14305" s="3">
        <v>8.5681300000000001E-8</v>
      </c>
      <c r="F14305">
        <f t="shared" si="228"/>
        <v>3.4357690424048523E-4</v>
      </c>
    </row>
    <row r="14306" spans="1:6" x14ac:dyDescent="0.2">
      <c r="A14306">
        <v>14</v>
      </c>
      <c r="B14306" s="1" t="s">
        <v>1681</v>
      </c>
      <c r="C14306" s="3">
        <v>8.9322999999999998E-5</v>
      </c>
      <c r="D14306" s="2">
        <v>1.8207567345611946E-11</v>
      </c>
      <c r="E14306" s="3">
        <v>8.5136399999999997E-8</v>
      </c>
      <c r="F14306">
        <f t="shared" si="228"/>
        <v>3.4139188773022399E-4</v>
      </c>
    </row>
    <row r="14307" spans="1:6" x14ac:dyDescent="0.2">
      <c r="A14307">
        <v>14</v>
      </c>
      <c r="B14307" s="1" t="s">
        <v>1671</v>
      </c>
      <c r="C14307" s="3">
        <v>8.8268000000000003E-5</v>
      </c>
      <c r="D14307" s="2">
        <v>1.7992506223427461E-11</v>
      </c>
      <c r="E14307" s="3">
        <v>8.4130800000000003E-8</v>
      </c>
      <c r="F14307">
        <f t="shared" si="228"/>
        <v>3.373594916892649E-4</v>
      </c>
    </row>
    <row r="14308" spans="1:6" x14ac:dyDescent="0.2">
      <c r="A14308">
        <v>14</v>
      </c>
      <c r="B14308" s="1" t="s">
        <v>209</v>
      </c>
      <c r="C14308" s="3">
        <v>8.8069699999999995E-5</v>
      </c>
      <c r="D14308" s="2">
        <v>1.7952107410797539E-11</v>
      </c>
      <c r="E14308" s="3">
        <v>8.3941900000000006E-8</v>
      </c>
      <c r="F14308">
        <f t="shared" si="228"/>
        <v>3.3660201395245386E-4</v>
      </c>
    </row>
    <row r="14309" spans="1:6" x14ac:dyDescent="0.2">
      <c r="A14309">
        <v>14</v>
      </c>
      <c r="B14309" s="1" t="s">
        <v>344</v>
      </c>
      <c r="C14309" s="3">
        <v>8.7540999999999994E-5</v>
      </c>
      <c r="D14309" s="2">
        <v>1.7844320213521307E-11</v>
      </c>
      <c r="E14309" s="3">
        <v>8.3437900000000004E-8</v>
      </c>
      <c r="F14309">
        <f t="shared" si="228"/>
        <v>3.3458100400352448E-4</v>
      </c>
    </row>
    <row r="14310" spans="1:6" x14ac:dyDescent="0.2">
      <c r="A14310">
        <v>14</v>
      </c>
      <c r="B14310" s="1" t="s">
        <v>1526</v>
      </c>
      <c r="C14310" s="3">
        <v>8.7103300000000003E-5</v>
      </c>
      <c r="D14310" s="2">
        <v>1.7755096366887086E-11</v>
      </c>
      <c r="E14310" s="3">
        <v>8.3020699999999996E-8</v>
      </c>
      <c r="F14310">
        <f t="shared" si="228"/>
        <v>3.3290805687913289E-4</v>
      </c>
    </row>
    <row r="14311" spans="1:6" x14ac:dyDescent="0.2">
      <c r="A14311">
        <v>14</v>
      </c>
      <c r="B14311" s="1" t="s">
        <v>1913</v>
      </c>
      <c r="C14311" s="3">
        <v>8.6978399999999994E-5</v>
      </c>
      <c r="D14311" s="2">
        <v>1.7729625225625978E-11</v>
      </c>
      <c r="E14311" s="3">
        <v>8.2901600000000002E-8</v>
      </c>
      <c r="F14311">
        <f t="shared" si="228"/>
        <v>3.3243047298048707E-4</v>
      </c>
    </row>
    <row r="14312" spans="1:6" x14ac:dyDescent="0.2">
      <c r="A14312">
        <v>14</v>
      </c>
      <c r="B14312" s="1" t="s">
        <v>1914</v>
      </c>
      <c r="C14312" s="3">
        <v>8.6833499999999995E-5</v>
      </c>
      <c r="D14312" s="2">
        <v>1.7700090678118344E-11</v>
      </c>
      <c r="E14312" s="3">
        <v>8.2763499999999999E-8</v>
      </c>
      <c r="F14312">
        <f t="shared" si="228"/>
        <v>3.3187670021471894E-4</v>
      </c>
    </row>
    <row r="14313" spans="1:6" x14ac:dyDescent="0.2">
      <c r="A14313">
        <v>14</v>
      </c>
      <c r="B14313" s="1" t="s">
        <v>529</v>
      </c>
      <c r="C14313" s="3">
        <v>8.6751399999999998E-5</v>
      </c>
      <c r="D14313" s="2">
        <v>1.7683366553461596E-11</v>
      </c>
      <c r="E14313" s="3">
        <v>8.2685300000000005E-8</v>
      </c>
      <c r="F14313">
        <f t="shared" si="228"/>
        <v>3.3156312287740492E-4</v>
      </c>
    </row>
    <row r="14314" spans="1:6" x14ac:dyDescent="0.2">
      <c r="A14314">
        <v>14</v>
      </c>
      <c r="B14314" s="1" t="s">
        <v>25</v>
      </c>
      <c r="C14314" s="3">
        <v>8.5549400000000005E-5</v>
      </c>
      <c r="D14314" s="2">
        <v>1.7438343156796156E-11</v>
      </c>
      <c r="E14314" s="3">
        <v>8.1539600000000006E-8</v>
      </c>
      <c r="F14314">
        <f t="shared" si="228"/>
        <v>3.2696893418992791E-4</v>
      </c>
    </row>
    <row r="14315" spans="1:6" x14ac:dyDescent="0.2">
      <c r="A14315">
        <v>14</v>
      </c>
      <c r="B14315" s="1" t="s">
        <v>566</v>
      </c>
      <c r="C14315" s="3">
        <v>8.5066600000000003E-5</v>
      </c>
      <c r="D14315" s="2">
        <v>1.7339944566584258E-11</v>
      </c>
      <c r="E14315" s="3">
        <v>8.1079499999999995E-8</v>
      </c>
      <c r="F14315">
        <f t="shared" si="228"/>
        <v>3.2512396062345483E-4</v>
      </c>
    </row>
    <row r="14316" spans="1:6" x14ac:dyDescent="0.2">
      <c r="A14316">
        <v>14</v>
      </c>
      <c r="B14316" s="1" t="s">
        <v>1878</v>
      </c>
      <c r="C14316" s="3">
        <v>8.3730899999999995E-5</v>
      </c>
      <c r="D14316" s="2">
        <v>1.7067653575369768E-11</v>
      </c>
      <c r="E14316" s="3">
        <v>7.9806299999999996E-8</v>
      </c>
      <c r="F14316">
        <f t="shared" si="228"/>
        <v>3.2001850453818314E-4</v>
      </c>
    </row>
    <row r="14317" spans="1:6" x14ac:dyDescent="0.2">
      <c r="A14317">
        <v>14</v>
      </c>
      <c r="B14317" s="1" t="s">
        <v>673</v>
      </c>
      <c r="C14317" s="3">
        <v>8.2200000000000006E-5</v>
      </c>
      <c r="D14317" s="2">
        <v>1.6755605361985337E-11</v>
      </c>
      <c r="E14317" s="3">
        <v>7.8347200000000004E-8</v>
      </c>
      <c r="F14317">
        <f t="shared" si="228"/>
        <v>3.1416760053722505E-4</v>
      </c>
    </row>
    <row r="14318" spans="1:6" x14ac:dyDescent="0.2">
      <c r="A14318">
        <v>14</v>
      </c>
      <c r="B14318" s="1" t="s">
        <v>436</v>
      </c>
      <c r="C14318" s="3">
        <v>8.1883000000000002E-5</v>
      </c>
      <c r="D14318" s="2">
        <v>1.6690997202665593E-11</v>
      </c>
      <c r="E14318" s="3">
        <v>7.80451E-8</v>
      </c>
      <c r="F14318">
        <f t="shared" si="228"/>
        <v>3.1295619754997988E-4</v>
      </c>
    </row>
    <row r="14319" spans="1:6" x14ac:dyDescent="0.2">
      <c r="A14319">
        <v>14</v>
      </c>
      <c r="B14319" s="1" t="s">
        <v>171</v>
      </c>
      <c r="C14319" s="3">
        <v>8.1330900000000004E-5</v>
      </c>
      <c r="D14319" s="2">
        <v>1.6578462235985527E-11</v>
      </c>
      <c r="E14319" s="3">
        <v>7.7518900000000002E-8</v>
      </c>
      <c r="F14319">
        <f t="shared" si="228"/>
        <v>3.1084616692472864E-4</v>
      </c>
    </row>
    <row r="14320" spans="1:6" x14ac:dyDescent="0.2">
      <c r="A14320">
        <v>14</v>
      </c>
      <c r="B14320" s="1" t="s">
        <v>224</v>
      </c>
      <c r="C14320" s="3">
        <v>8.10261E-5</v>
      </c>
      <c r="D14320" s="2">
        <v>1.6516313506762363E-11</v>
      </c>
      <c r="E14320" s="3">
        <v>7.7228299999999998E-8</v>
      </c>
      <c r="F14320">
        <f t="shared" si="228"/>
        <v>3.0968087825179432E-4</v>
      </c>
    </row>
    <row r="14321" spans="1:6" x14ac:dyDescent="0.2">
      <c r="A14321">
        <v>14</v>
      </c>
      <c r="B14321" s="1" t="s">
        <v>30</v>
      </c>
      <c r="C14321" s="3">
        <v>8.0713300000000005E-5</v>
      </c>
      <c r="D14321" s="2">
        <v>1.6452560801389257E-11</v>
      </c>
      <c r="E14321" s="3">
        <v>7.6930199999999999E-8</v>
      </c>
      <c r="F14321">
        <f t="shared" si="228"/>
        <v>3.0848551502604855E-4</v>
      </c>
    </row>
    <row r="14322" spans="1:6" x14ac:dyDescent="0.2">
      <c r="A14322">
        <v>14</v>
      </c>
      <c r="B14322" s="1" t="s">
        <v>744</v>
      </c>
      <c r="C14322" s="3">
        <v>8.0241799999999995E-5</v>
      </c>
      <c r="D14322" s="2">
        <v>1.6356450550484615E-11</v>
      </c>
      <c r="E14322" s="3">
        <v>7.6480799999999998E-8</v>
      </c>
      <c r="F14322">
        <f t="shared" si="228"/>
        <v>3.0668344782158654E-4</v>
      </c>
    </row>
    <row r="14323" spans="1:6" x14ac:dyDescent="0.2">
      <c r="A14323">
        <v>14</v>
      </c>
      <c r="B14323" s="1" t="s">
        <v>23</v>
      </c>
      <c r="C14323" s="3">
        <v>7.8895799999999998E-5</v>
      </c>
      <c r="D14323" s="2">
        <v>1.6082085083449534E-11</v>
      </c>
      <c r="E14323" s="3">
        <v>7.5197900000000004E-8</v>
      </c>
      <c r="F14323">
        <f t="shared" si="228"/>
        <v>3.0153909531467876E-4</v>
      </c>
    </row>
    <row r="14324" spans="1:6" x14ac:dyDescent="0.2">
      <c r="A14324">
        <v>14</v>
      </c>
      <c r="B14324" s="1" t="s">
        <v>1964</v>
      </c>
      <c r="C14324" s="3">
        <v>7.8813400000000007E-5</v>
      </c>
      <c r="D14324" s="2">
        <v>1.6065296799746784E-11</v>
      </c>
      <c r="E14324" s="3">
        <v>7.5119399999999994E-8</v>
      </c>
      <c r="F14324">
        <f t="shared" si="228"/>
        <v>3.0122431499525221E-4</v>
      </c>
    </row>
    <row r="14325" spans="1:6" x14ac:dyDescent="0.2">
      <c r="A14325">
        <v>14</v>
      </c>
      <c r="B14325" s="1" t="s">
        <v>1673</v>
      </c>
      <c r="C14325" s="3">
        <v>7.8748199999999999E-5</v>
      </c>
      <c r="D14325" s="2">
        <v>1.6051994490876586E-11</v>
      </c>
      <c r="E14325" s="3">
        <v>7.5057200000000006E-8</v>
      </c>
      <c r="F14325">
        <f t="shared" si="228"/>
        <v>3.0097489670393595E-4</v>
      </c>
    </row>
    <row r="14326" spans="1:6" x14ac:dyDescent="0.2">
      <c r="A14326">
        <v>14</v>
      </c>
      <c r="B14326" s="1" t="s">
        <v>493</v>
      </c>
      <c r="C14326" s="3">
        <v>7.8479600000000007E-5</v>
      </c>
      <c r="D14326" s="2">
        <v>1.5997266824640494E-11</v>
      </c>
      <c r="E14326" s="3">
        <v>7.4801299999999999E-8</v>
      </c>
      <c r="F14326">
        <f t="shared" si="228"/>
        <v>2.9994875296200928E-4</v>
      </c>
    </row>
    <row r="14327" spans="1:6" x14ac:dyDescent="0.2">
      <c r="A14327">
        <v>14</v>
      </c>
      <c r="B14327" s="1" t="s">
        <v>614</v>
      </c>
      <c r="C14327" s="3">
        <v>7.6410300000000003E-5</v>
      </c>
      <c r="D14327" s="2">
        <v>1.5575442483553897E-11</v>
      </c>
      <c r="E14327" s="3">
        <v>7.2828900000000004E-8</v>
      </c>
      <c r="F14327">
        <f t="shared" si="228"/>
        <v>2.9203954656663555E-4</v>
      </c>
    </row>
    <row r="14328" spans="1:6" x14ac:dyDescent="0.2">
      <c r="A14328">
        <v>14</v>
      </c>
      <c r="B14328" s="1" t="s">
        <v>1544</v>
      </c>
      <c r="C14328" s="3">
        <v>7.6319899999999994E-5</v>
      </c>
      <c r="D14328" s="2">
        <v>1.5557007451003876E-11</v>
      </c>
      <c r="E14328" s="3">
        <v>7.2742700000000002E-8</v>
      </c>
      <c r="F14328">
        <f t="shared" si="228"/>
        <v>2.9169388970632265E-4</v>
      </c>
    </row>
    <row r="14329" spans="1:6" x14ac:dyDescent="0.2">
      <c r="A14329">
        <v>14</v>
      </c>
      <c r="B14329" s="1" t="s">
        <v>1915</v>
      </c>
      <c r="C14329" s="3">
        <v>7.50588E-5</v>
      </c>
      <c r="D14329" s="2">
        <v>1.5299943540039524E-11</v>
      </c>
      <c r="E14329" s="3">
        <v>7.1540700000000002E-8</v>
      </c>
      <c r="F14329">
        <f t="shared" si="228"/>
        <v>2.8687394137574107E-4</v>
      </c>
    </row>
    <row r="14330" spans="1:6" x14ac:dyDescent="0.2">
      <c r="A14330">
        <v>14</v>
      </c>
      <c r="B14330" s="1" t="s">
        <v>1593</v>
      </c>
      <c r="C14330" s="3">
        <v>7.3804499999999994E-5</v>
      </c>
      <c r="D14330" s="2">
        <v>1.5044291128087121E-11</v>
      </c>
      <c r="E14330" s="3">
        <v>7.0345300000000002E-8</v>
      </c>
      <c r="F14330">
        <f t="shared" si="228"/>
        <v>2.8208045865163353E-4</v>
      </c>
    </row>
    <row r="14331" spans="1:6" x14ac:dyDescent="0.2">
      <c r="A14331">
        <v>14</v>
      </c>
      <c r="B14331" s="1" t="s">
        <v>467</v>
      </c>
      <c r="C14331" s="3">
        <v>7.3211499999999995E-5</v>
      </c>
      <c r="D14331" s="2">
        <v>1.4923415485427342E-11</v>
      </c>
      <c r="E14331" s="3">
        <v>6.9780099999999999E-8</v>
      </c>
      <c r="F14331">
        <f t="shared" si="228"/>
        <v>2.7981404035176265E-4</v>
      </c>
    </row>
    <row r="14332" spans="1:6" x14ac:dyDescent="0.2">
      <c r="A14332">
        <v>14</v>
      </c>
      <c r="B14332" s="1" t="s">
        <v>1500</v>
      </c>
      <c r="C14332" s="3">
        <v>7.0751600000000002E-5</v>
      </c>
      <c r="D14332" s="2">
        <v>1.4421969768257526E-11</v>
      </c>
      <c r="E14332" s="3">
        <v>6.7435400000000003E-8</v>
      </c>
      <c r="F14332">
        <f t="shared" si="228"/>
        <v>2.7041193315482861E-4</v>
      </c>
    </row>
    <row r="14333" spans="1:6" x14ac:dyDescent="0.2">
      <c r="A14333">
        <v>14</v>
      </c>
      <c r="B14333" s="1" t="s">
        <v>532</v>
      </c>
      <c r="C14333" s="3">
        <v>7.0406400000000004E-5</v>
      </c>
      <c r="D14333" s="2">
        <v>1.435160868114665E-11</v>
      </c>
      <c r="E14333" s="3">
        <v>6.7106400000000001E-8</v>
      </c>
      <c r="F14333">
        <f t="shared" si="228"/>
        <v>2.690926627714997E-4</v>
      </c>
    </row>
    <row r="14334" spans="1:6" x14ac:dyDescent="0.2">
      <c r="A14334">
        <v>14</v>
      </c>
      <c r="B14334" s="1" t="s">
        <v>1570</v>
      </c>
      <c r="C14334" s="3">
        <v>6.9858799999999996E-5</v>
      </c>
      <c r="D14334" s="2">
        <v>1.4239993327459215E-11</v>
      </c>
      <c r="E14334" s="3">
        <v>6.6584499999999996E-8</v>
      </c>
      <c r="F14334">
        <f t="shared" si="228"/>
        <v>2.6699987488986029E-4</v>
      </c>
    </row>
    <row r="14335" spans="1:6" x14ac:dyDescent="0.2">
      <c r="A14335">
        <v>14</v>
      </c>
      <c r="B14335" s="1" t="s">
        <v>444</v>
      </c>
      <c r="C14335" s="3">
        <v>6.8248400000000002E-5</v>
      </c>
      <c r="D14335" s="2">
        <v>1.3911712875437352E-11</v>
      </c>
      <c r="E14335" s="3">
        <v>6.5049500000000003E-8</v>
      </c>
      <c r="F14335">
        <f t="shared" si="228"/>
        <v>2.6084461641445034E-4</v>
      </c>
    </row>
    <row r="14336" spans="1:6" x14ac:dyDescent="0.2">
      <c r="A14336">
        <v>14</v>
      </c>
      <c r="B14336" s="1" t="s">
        <v>1606</v>
      </c>
      <c r="C14336" s="3">
        <v>6.7406899999999993E-5</v>
      </c>
      <c r="D14336" s="2">
        <v>1.3740172972788011E-11</v>
      </c>
      <c r="E14336" s="3">
        <v>6.4247400000000001E-8</v>
      </c>
      <c r="F14336">
        <f t="shared" si="228"/>
        <v>2.576282432397752E-4</v>
      </c>
    </row>
    <row r="14337" spans="1:6" x14ac:dyDescent="0.2">
      <c r="A14337">
        <v>14</v>
      </c>
      <c r="B14337" s="1" t="s">
        <v>659</v>
      </c>
      <c r="C14337" s="3">
        <v>6.6711000000000006E-5</v>
      </c>
      <c r="D14337" s="2">
        <v>1.3598338708435632E-11</v>
      </c>
      <c r="E14337" s="3">
        <v>6.3584200000000006E-8</v>
      </c>
      <c r="F14337">
        <f t="shared" si="228"/>
        <v>2.5496885078316809E-4</v>
      </c>
    </row>
    <row r="14338" spans="1:6" x14ac:dyDescent="0.2">
      <c r="A14338">
        <v>14</v>
      </c>
      <c r="B14338" s="1" t="s">
        <v>172</v>
      </c>
      <c r="C14338" s="3">
        <v>6.6676100000000004E-5</v>
      </c>
      <c r="D14338" s="2">
        <v>1.3591217054329882E-11</v>
      </c>
      <c r="E14338" s="3">
        <v>6.3550900000000006E-8</v>
      </c>
      <c r="F14338">
        <f t="shared" si="228"/>
        <v>2.5483531976868529E-4</v>
      </c>
    </row>
    <row r="14339" spans="1:6" x14ac:dyDescent="0.2">
      <c r="A14339">
        <v>14</v>
      </c>
      <c r="B14339" s="1" t="s">
        <v>207</v>
      </c>
      <c r="C14339" s="3">
        <v>6.5931600000000004E-5</v>
      </c>
      <c r="D14339" s="2">
        <v>1.3439459524196515E-11</v>
      </c>
      <c r="E14339" s="3">
        <v>6.2841300000000003E-8</v>
      </c>
      <c r="F14339">
        <f t="shared" ref="F14339:F14402" si="229">D14339*$I$8</f>
        <v>2.5198986607868467E-4</v>
      </c>
    </row>
    <row r="14340" spans="1:6" x14ac:dyDescent="0.2">
      <c r="A14340">
        <v>14</v>
      </c>
      <c r="B14340" s="1" t="s">
        <v>20</v>
      </c>
      <c r="C14340" s="3">
        <v>6.5434999999999999E-5</v>
      </c>
      <c r="D14340" s="2">
        <v>1.3338237935960719E-11</v>
      </c>
      <c r="E14340" s="3">
        <v>6.2368000000000006E-8</v>
      </c>
      <c r="F14340">
        <f t="shared" si="229"/>
        <v>2.5009196129926347E-4</v>
      </c>
    </row>
    <row r="14341" spans="1:6" x14ac:dyDescent="0.2">
      <c r="A14341">
        <v>14</v>
      </c>
      <c r="B14341" s="1" t="s">
        <v>18</v>
      </c>
      <c r="C14341" s="3">
        <v>6.4348600000000003E-5</v>
      </c>
      <c r="D14341" s="2">
        <v>1.3116803681873787E-11</v>
      </c>
      <c r="E14341" s="3">
        <v>6.1332600000000002E-8</v>
      </c>
      <c r="F14341">
        <f t="shared" si="229"/>
        <v>2.4594006903513351E-4</v>
      </c>
    </row>
    <row r="14342" spans="1:6" x14ac:dyDescent="0.2">
      <c r="A14342">
        <v>14</v>
      </c>
      <c r="B14342" s="1" t="s">
        <v>27</v>
      </c>
      <c r="C14342" s="3">
        <v>6.2687200000000005E-5</v>
      </c>
      <c r="D14342" s="2">
        <v>1.2778129464400283E-11</v>
      </c>
      <c r="E14342" s="3">
        <v>5.9749000000000001E-8</v>
      </c>
      <c r="F14342">
        <f t="shared" si="229"/>
        <v>2.3958992745750531E-4</v>
      </c>
    </row>
    <row r="14343" spans="1:6" x14ac:dyDescent="0.2">
      <c r="A14343">
        <v>14</v>
      </c>
      <c r="B14343" s="1" t="s">
        <v>392</v>
      </c>
      <c r="C14343" s="3">
        <v>6.1860199999999994E-5</v>
      </c>
      <c r="D14343" s="2">
        <v>1.260954087786684E-11</v>
      </c>
      <c r="E14343" s="3">
        <v>5.8960699999999998E-8</v>
      </c>
      <c r="F14343">
        <f t="shared" si="229"/>
        <v>2.3642889146000324E-4</v>
      </c>
    </row>
    <row r="14344" spans="1:6" x14ac:dyDescent="0.2">
      <c r="A14344">
        <v>14</v>
      </c>
      <c r="B14344" s="1" t="s">
        <v>623</v>
      </c>
      <c r="C14344" s="3">
        <v>6.1197000000000004E-5</v>
      </c>
      <c r="D14344" s="2">
        <v>1.2474379154298229E-11</v>
      </c>
      <c r="E14344" s="3">
        <v>5.8328700000000003E-8</v>
      </c>
      <c r="F14344">
        <f t="shared" si="229"/>
        <v>2.338946091430918E-4</v>
      </c>
    </row>
    <row r="14345" spans="1:6" x14ac:dyDescent="0.2">
      <c r="A14345">
        <v>14</v>
      </c>
      <c r="B14345" s="1" t="s">
        <v>40</v>
      </c>
      <c r="C14345" s="3">
        <v>6.1141299999999997E-5</v>
      </c>
      <c r="D14345" s="2">
        <v>1.2463023003156625E-11</v>
      </c>
      <c r="E14345" s="3">
        <v>5.8275599999999997E-8</v>
      </c>
      <c r="F14345">
        <f t="shared" si="229"/>
        <v>2.3368168130918671E-4</v>
      </c>
    </row>
    <row r="14346" spans="1:6" x14ac:dyDescent="0.2">
      <c r="A14346">
        <v>14</v>
      </c>
      <c r="B14346" s="1" t="s">
        <v>1763</v>
      </c>
      <c r="C14346" s="3">
        <v>6.1137900000000003E-5</v>
      </c>
      <c r="D14346" s="2">
        <v>1.2462338639999316E-11</v>
      </c>
      <c r="E14346" s="3">
        <v>5.8272400000000002E-8</v>
      </c>
      <c r="F14346">
        <f t="shared" si="229"/>
        <v>2.3366884949998717E-4</v>
      </c>
    </row>
    <row r="14347" spans="1:6" x14ac:dyDescent="0.2">
      <c r="A14347">
        <v>14</v>
      </c>
      <c r="B14347" s="1" t="s">
        <v>668</v>
      </c>
      <c r="C14347" s="3">
        <v>6.0757900000000003E-5</v>
      </c>
      <c r="D14347" s="2">
        <v>1.2384855898782689E-11</v>
      </c>
      <c r="E14347" s="3">
        <v>5.7910099999999999E-8</v>
      </c>
      <c r="F14347">
        <f t="shared" si="229"/>
        <v>2.3221604810217541E-4</v>
      </c>
    </row>
    <row r="14348" spans="1:6" x14ac:dyDescent="0.2">
      <c r="A14348">
        <v>14</v>
      </c>
      <c r="B14348" s="1" t="s">
        <v>323</v>
      </c>
      <c r="C14348" s="3">
        <v>6.0749799999999999E-5</v>
      </c>
      <c r="D14348" s="2">
        <v>1.2383209149935413E-11</v>
      </c>
      <c r="E14348" s="3">
        <v>5.79024E-8</v>
      </c>
      <c r="F14348">
        <f t="shared" si="229"/>
        <v>2.3218517156128901E-4</v>
      </c>
    </row>
    <row r="14349" spans="1:6" x14ac:dyDescent="0.2">
      <c r="A14349">
        <v>14</v>
      </c>
      <c r="B14349" s="1" t="s">
        <v>414</v>
      </c>
      <c r="C14349" s="3">
        <v>6.06824E-5</v>
      </c>
      <c r="D14349" s="2">
        <v>1.2369457727743226E-11</v>
      </c>
      <c r="E14349" s="3">
        <v>5.7838099999999997E-8</v>
      </c>
      <c r="F14349">
        <f t="shared" si="229"/>
        <v>2.3192733239518548E-4</v>
      </c>
    </row>
    <row r="14350" spans="1:6" x14ac:dyDescent="0.2">
      <c r="A14350">
        <v>14</v>
      </c>
      <c r="B14350" s="1" t="s">
        <v>1613</v>
      </c>
      <c r="C14350" s="3">
        <v>6.05773E-5</v>
      </c>
      <c r="D14350" s="2">
        <v>1.234804999272864E-11</v>
      </c>
      <c r="E14350" s="3">
        <v>5.7737999999999997E-8</v>
      </c>
      <c r="F14350">
        <f t="shared" si="229"/>
        <v>2.3152593736366201E-4</v>
      </c>
    </row>
    <row r="14351" spans="1:6" x14ac:dyDescent="0.2">
      <c r="A14351">
        <v>14</v>
      </c>
      <c r="B14351" s="1" t="s">
        <v>274</v>
      </c>
      <c r="C14351" s="3">
        <v>5.9725800000000003E-5</v>
      </c>
      <c r="D14351" s="2">
        <v>1.2174478386956037E-11</v>
      </c>
      <c r="E14351" s="3">
        <v>5.6926399999999998E-8</v>
      </c>
      <c r="F14351">
        <f t="shared" si="229"/>
        <v>2.2827146975542569E-4</v>
      </c>
    </row>
    <row r="14352" spans="1:6" x14ac:dyDescent="0.2">
      <c r="A14352">
        <v>14</v>
      </c>
      <c r="B14352" s="1" t="s">
        <v>1013</v>
      </c>
      <c r="C14352" s="3">
        <v>5.8654499999999999E-5</v>
      </c>
      <c r="D14352" s="2">
        <v>1.1956123767076998E-11</v>
      </c>
      <c r="E14352" s="3">
        <v>5.5905399999999998E-8</v>
      </c>
      <c r="F14352">
        <f t="shared" si="229"/>
        <v>2.2417732063269373E-4</v>
      </c>
    </row>
    <row r="14353" spans="1:6" x14ac:dyDescent="0.2">
      <c r="A14353">
        <v>14</v>
      </c>
      <c r="B14353" s="1" t="s">
        <v>1905</v>
      </c>
      <c r="C14353" s="3">
        <v>5.753E-5</v>
      </c>
      <c r="D14353" s="2">
        <v>1.1726883495727007E-11</v>
      </c>
      <c r="E14353" s="3">
        <v>5.4833499999999999E-8</v>
      </c>
      <c r="F14353">
        <f t="shared" si="229"/>
        <v>2.1987906554488137E-4</v>
      </c>
    </row>
    <row r="14354" spans="1:6" x14ac:dyDescent="0.2">
      <c r="A14354">
        <v>14</v>
      </c>
      <c r="B14354" s="1" t="s">
        <v>600</v>
      </c>
      <c r="C14354" s="3">
        <v>5.6085999999999998E-5</v>
      </c>
      <c r="D14354" s="2">
        <v>1.1432543179037956E-11</v>
      </c>
      <c r="E14354" s="3">
        <v>5.3457199999999998E-8</v>
      </c>
      <c r="F14354">
        <f t="shared" si="229"/>
        <v>2.1436018460696169E-4</v>
      </c>
    </row>
    <row r="14355" spans="1:6" x14ac:dyDescent="0.2">
      <c r="A14355">
        <v>14</v>
      </c>
      <c r="B14355" s="1" t="s">
        <v>83</v>
      </c>
      <c r="C14355" s="3">
        <v>5.5727199999999997E-5</v>
      </c>
      <c r="D14355" s="2">
        <v>1.1359401866600512E-11</v>
      </c>
      <c r="E14355" s="3">
        <v>5.31152E-8</v>
      </c>
      <c r="F14355">
        <f t="shared" si="229"/>
        <v>2.129887849987596E-4</v>
      </c>
    </row>
    <row r="14356" spans="1:6" x14ac:dyDescent="0.2">
      <c r="A14356">
        <v>14</v>
      </c>
      <c r="B14356" s="1" t="s">
        <v>282</v>
      </c>
      <c r="C14356" s="3">
        <v>5.5197200000000001E-5</v>
      </c>
      <c r="D14356" s="2">
        <v>1.1251379419488952E-11</v>
      </c>
      <c r="E14356" s="3">
        <v>5.2610099999999998E-8</v>
      </c>
      <c r="F14356">
        <f t="shared" si="229"/>
        <v>2.1096336411541785E-4</v>
      </c>
    </row>
    <row r="14357" spans="1:6" x14ac:dyDescent="0.2">
      <c r="A14357">
        <v>14</v>
      </c>
      <c r="B14357" s="1" t="s">
        <v>1764</v>
      </c>
      <c r="C14357" s="3">
        <v>5.4827300000000003E-5</v>
      </c>
      <c r="D14357" s="2">
        <v>1.117597115409292E-11</v>
      </c>
      <c r="E14357" s="3">
        <v>5.2257500000000003E-8</v>
      </c>
      <c r="F14357">
        <f t="shared" si="229"/>
        <v>2.0954945913924226E-4</v>
      </c>
    </row>
    <row r="14358" spans="1:6" x14ac:dyDescent="0.2">
      <c r="A14358">
        <v>14</v>
      </c>
      <c r="B14358" s="1" t="s">
        <v>17</v>
      </c>
      <c r="C14358" s="3">
        <v>5.3503900000000001E-5</v>
      </c>
      <c r="D14358" s="2">
        <v>1.0906203752021009E-11</v>
      </c>
      <c r="E14358" s="3">
        <v>5.0996100000000001E-8</v>
      </c>
      <c r="F14358">
        <f t="shared" si="229"/>
        <v>2.0449132035039392E-4</v>
      </c>
    </row>
    <row r="14359" spans="1:6" x14ac:dyDescent="0.2">
      <c r="A14359">
        <v>14</v>
      </c>
      <c r="B14359" s="1" t="s">
        <v>28</v>
      </c>
      <c r="C14359" s="3">
        <v>5.3424699999999997E-5</v>
      </c>
      <c r="D14359" s="2">
        <v>1.0890057058778241E-11</v>
      </c>
      <c r="E14359" s="3">
        <v>5.0920600000000001E-8</v>
      </c>
      <c r="F14359">
        <f t="shared" si="229"/>
        <v>2.04188569852092E-4</v>
      </c>
    </row>
    <row r="14360" spans="1:6" x14ac:dyDescent="0.2">
      <c r="A14360">
        <v>14</v>
      </c>
      <c r="B14360" s="1" t="s">
        <v>15</v>
      </c>
      <c r="C14360" s="3">
        <v>5.2264400000000001E-5</v>
      </c>
      <c r="D14360" s="2">
        <v>1.0653545428881835E-11</v>
      </c>
      <c r="E14360" s="3">
        <v>4.9814699999999997E-8</v>
      </c>
      <c r="F14360">
        <f t="shared" si="229"/>
        <v>1.997539767915344E-4</v>
      </c>
    </row>
    <row r="14361" spans="1:6" x14ac:dyDescent="0.2">
      <c r="A14361">
        <v>14</v>
      </c>
      <c r="B14361" s="1" t="s">
        <v>194</v>
      </c>
      <c r="C14361" s="3">
        <v>5.0708199999999997E-5</v>
      </c>
      <c r="D14361" s="2">
        <v>1.0336343105468916E-11</v>
      </c>
      <c r="E14361" s="3">
        <v>4.8331499999999998E-8</v>
      </c>
      <c r="F14361">
        <f t="shared" si="229"/>
        <v>1.9380643322754217E-4</v>
      </c>
    </row>
    <row r="14362" spans="1:6" x14ac:dyDescent="0.2">
      <c r="A14362">
        <v>14</v>
      </c>
      <c r="B14362" s="1" t="s">
        <v>1632</v>
      </c>
      <c r="C14362" s="3">
        <v>5.0541100000000003E-5</v>
      </c>
      <c r="D14362" s="2">
        <v>1.0302274652044108E-11</v>
      </c>
      <c r="E14362" s="3">
        <v>4.81722E-8</v>
      </c>
      <c r="F14362">
        <f t="shared" si="229"/>
        <v>1.9316764972582702E-4</v>
      </c>
    </row>
    <row r="14363" spans="1:6" x14ac:dyDescent="0.2">
      <c r="A14363">
        <v>14</v>
      </c>
      <c r="B14363" s="1" t="s">
        <v>1765</v>
      </c>
      <c r="C14363" s="3">
        <v>4.7895700000000003E-5</v>
      </c>
      <c r="D14363" s="2">
        <v>9.7630392567816099E-12</v>
      </c>
      <c r="E14363" s="3">
        <v>4.5650799999999999E-8</v>
      </c>
      <c r="F14363">
        <f t="shared" si="229"/>
        <v>1.8305698606465518E-4</v>
      </c>
    </row>
    <row r="14364" spans="1:6" x14ac:dyDescent="0.2">
      <c r="A14364">
        <v>14</v>
      </c>
      <c r="B14364" s="1" t="s">
        <v>1659</v>
      </c>
      <c r="C14364" s="3">
        <v>4.76222E-5</v>
      </c>
      <c r="D14364" s="2">
        <v>9.7073064321582253E-12</v>
      </c>
      <c r="E14364" s="3">
        <v>4.5390200000000002E-8</v>
      </c>
      <c r="F14364">
        <f t="shared" si="229"/>
        <v>1.8201199560296673E-4</v>
      </c>
    </row>
    <row r="14365" spans="1:6" x14ac:dyDescent="0.2">
      <c r="A14365">
        <v>14</v>
      </c>
      <c r="B14365" s="1" t="s">
        <v>624</v>
      </c>
      <c r="C14365" s="3">
        <v>4.75976E-5</v>
      </c>
      <c r="D14365" s="2">
        <v>9.7022592538730663E-12</v>
      </c>
      <c r="E14365" s="3">
        <v>4.5366599999999997E-8</v>
      </c>
      <c r="F14365">
        <f t="shared" si="229"/>
        <v>1.8191736101011999E-4</v>
      </c>
    </row>
    <row r="14366" spans="1:6" x14ac:dyDescent="0.2">
      <c r="A14366">
        <v>14</v>
      </c>
      <c r="B14366" s="1" t="s">
        <v>22</v>
      </c>
      <c r="C14366" s="3">
        <v>4.6699300000000002E-5</v>
      </c>
      <c r="D14366" s="2">
        <v>9.51917072294413E-12</v>
      </c>
      <c r="E14366" s="3">
        <v>4.45105E-8</v>
      </c>
      <c r="F14366">
        <f t="shared" si="229"/>
        <v>1.7848445105520243E-4</v>
      </c>
    </row>
    <row r="14367" spans="1:6" x14ac:dyDescent="0.2">
      <c r="A14367">
        <v>14</v>
      </c>
      <c r="B14367" s="1" t="s">
        <v>11</v>
      </c>
      <c r="C14367" s="3">
        <v>4.6115400000000002E-5</v>
      </c>
      <c r="D14367" s="2">
        <v>9.4001343062696214E-12</v>
      </c>
      <c r="E14367" s="3">
        <v>4.3953899999999999E-8</v>
      </c>
      <c r="F14367">
        <f t="shared" si="229"/>
        <v>1.762525182425554E-4</v>
      </c>
    </row>
    <row r="14368" spans="1:6" x14ac:dyDescent="0.2">
      <c r="A14368">
        <v>14</v>
      </c>
      <c r="B14368" s="1" t="s">
        <v>737</v>
      </c>
      <c r="C14368" s="3">
        <v>4.3264299999999998E-5</v>
      </c>
      <c r="D14368" s="2">
        <v>8.818960281273257E-12</v>
      </c>
      <c r="E14368" s="3">
        <v>4.1236400000000001E-8</v>
      </c>
      <c r="F14368">
        <f t="shared" si="229"/>
        <v>1.6535550527387355E-4</v>
      </c>
    </row>
    <row r="14369" spans="1:6" x14ac:dyDescent="0.2">
      <c r="A14369">
        <v>14</v>
      </c>
      <c r="B14369" s="1" t="s">
        <v>859</v>
      </c>
      <c r="C14369" s="3">
        <v>4.1707099999999999E-5</v>
      </c>
      <c r="D14369" s="2">
        <v>8.5015654807223445E-12</v>
      </c>
      <c r="E14369" s="3">
        <v>3.9752300000000001E-8</v>
      </c>
      <c r="F14369">
        <f t="shared" si="229"/>
        <v>1.5940435276354397E-4</v>
      </c>
    </row>
    <row r="14370" spans="1:6" x14ac:dyDescent="0.2">
      <c r="A14370">
        <v>14</v>
      </c>
      <c r="B14370" s="1" t="s">
        <v>1766</v>
      </c>
      <c r="C14370" s="3">
        <v>4.1107299999999999E-5</v>
      </c>
      <c r="D14370" s="2">
        <v>8.3792997253992826E-12</v>
      </c>
      <c r="E14370" s="3">
        <v>3.9180599999999997E-8</v>
      </c>
      <c r="F14370">
        <f t="shared" si="229"/>
        <v>1.5711186985123654E-4</v>
      </c>
    </row>
    <row r="14371" spans="1:6" x14ac:dyDescent="0.2">
      <c r="A14371">
        <v>14</v>
      </c>
      <c r="B14371" s="1" t="s">
        <v>726</v>
      </c>
      <c r="C14371" s="3">
        <v>4.0827600000000002E-5</v>
      </c>
      <c r="D14371" s="2">
        <v>8.3222623335072762E-12</v>
      </c>
      <c r="E14371" s="3">
        <v>3.8913900000000001E-8</v>
      </c>
      <c r="F14371">
        <f t="shared" si="229"/>
        <v>1.5604241875326143E-4</v>
      </c>
    </row>
    <row r="14372" spans="1:6" x14ac:dyDescent="0.2">
      <c r="A14372">
        <v>14</v>
      </c>
      <c r="B14372" s="1" t="s">
        <v>1908</v>
      </c>
      <c r="C14372" s="3">
        <v>4.0184400000000001E-5</v>
      </c>
      <c r="D14372" s="2">
        <v>8.1911640161851889E-12</v>
      </c>
      <c r="E14372" s="3">
        <v>3.8300900000000001E-8</v>
      </c>
      <c r="F14372">
        <f t="shared" si="229"/>
        <v>1.535843253034723E-4</v>
      </c>
    </row>
    <row r="14373" spans="1:6" x14ac:dyDescent="0.2">
      <c r="A14373">
        <v>14</v>
      </c>
      <c r="B14373" s="1" t="s">
        <v>625</v>
      </c>
      <c r="C14373" s="3">
        <v>4.0024400000000003E-5</v>
      </c>
      <c r="D14373" s="2">
        <v>8.1585498344696619E-12</v>
      </c>
      <c r="E14373" s="3">
        <v>3.81484E-8</v>
      </c>
      <c r="F14373">
        <f t="shared" si="229"/>
        <v>1.5297280939630616E-4</v>
      </c>
    </row>
    <row r="14374" spans="1:6" x14ac:dyDescent="0.2">
      <c r="A14374">
        <v>14</v>
      </c>
      <c r="B14374" s="1" t="s">
        <v>1767</v>
      </c>
      <c r="C14374" s="3">
        <v>3.9662500000000002E-5</v>
      </c>
      <c r="D14374" s="2">
        <v>8.0847883179209045E-12</v>
      </c>
      <c r="E14374" s="3">
        <v>3.7803499999999998E-8</v>
      </c>
      <c r="F14374">
        <f t="shared" si="229"/>
        <v>1.5158978096101695E-4</v>
      </c>
    </row>
    <row r="14375" spans="1:6" x14ac:dyDescent="0.2">
      <c r="A14375">
        <v>14</v>
      </c>
      <c r="B14375" s="1" t="s">
        <v>1259</v>
      </c>
      <c r="C14375" s="3">
        <v>3.8759600000000001E-5</v>
      </c>
      <c r="D14375" s="2">
        <v>7.9007374013020007E-12</v>
      </c>
      <c r="E14375" s="3">
        <v>3.6942900000000003E-8</v>
      </c>
      <c r="F14375">
        <f t="shared" si="229"/>
        <v>1.4813882627441252E-4</v>
      </c>
    </row>
    <row r="14376" spans="1:6" x14ac:dyDescent="0.2">
      <c r="A14376">
        <v>14</v>
      </c>
      <c r="B14376" s="1" t="s">
        <v>333</v>
      </c>
      <c r="C14376" s="3">
        <v>3.7771400000000002E-5</v>
      </c>
      <c r="D14376" s="2">
        <v>7.6992993832177035E-12</v>
      </c>
      <c r="E14376" s="3">
        <v>3.6000999999999999E-8</v>
      </c>
      <c r="F14376">
        <f t="shared" si="229"/>
        <v>1.4436186343533194E-4</v>
      </c>
    </row>
    <row r="14377" spans="1:6" x14ac:dyDescent="0.2">
      <c r="A14377">
        <v>14</v>
      </c>
      <c r="B14377" s="1" t="s">
        <v>713</v>
      </c>
      <c r="C14377" s="3">
        <v>3.7550499999999999E-5</v>
      </c>
      <c r="D14377" s="2">
        <v>7.6542811192759435E-12</v>
      </c>
      <c r="E14377" s="3">
        <v>3.5790499999999999E-8</v>
      </c>
      <c r="F14377">
        <f t="shared" si="229"/>
        <v>1.4351777098642394E-4</v>
      </c>
    </row>
    <row r="14378" spans="1:6" x14ac:dyDescent="0.2">
      <c r="A14378">
        <v>14</v>
      </c>
      <c r="B14378" s="1" t="s">
        <v>1662</v>
      </c>
      <c r="C14378" s="3">
        <v>3.6859900000000003E-5</v>
      </c>
      <c r="D14378" s="2">
        <v>7.5135161723568622E-12</v>
      </c>
      <c r="E14378" s="3">
        <v>3.5132300000000003E-8</v>
      </c>
      <c r="F14378">
        <f t="shared" si="229"/>
        <v>1.4087842823169117E-4</v>
      </c>
    </row>
    <row r="14379" spans="1:6" x14ac:dyDescent="0.2">
      <c r="A14379">
        <v>14</v>
      </c>
      <c r="B14379" s="1" t="s">
        <v>9</v>
      </c>
      <c r="C14379" s="3">
        <v>3.4209699999999999E-5</v>
      </c>
      <c r="D14379" s="2">
        <v>6.9732970050557324E-12</v>
      </c>
      <c r="E14379" s="3">
        <v>3.2606299999999997E-8</v>
      </c>
      <c r="F14379">
        <f t="shared" si="229"/>
        <v>1.3074931884479499E-4</v>
      </c>
    </row>
    <row r="14380" spans="1:6" x14ac:dyDescent="0.2">
      <c r="A14380">
        <v>14</v>
      </c>
      <c r="B14380" s="1" t="s">
        <v>612</v>
      </c>
      <c r="C14380" s="3">
        <v>3.2998499999999999E-5</v>
      </c>
      <c r="D14380" s="2">
        <v>6.7264129960563562E-12</v>
      </c>
      <c r="E14380" s="3">
        <v>3.1451899999999997E-8</v>
      </c>
      <c r="F14380">
        <f t="shared" si="229"/>
        <v>1.2612024367605667E-4</v>
      </c>
    </row>
    <row r="14381" spans="1:6" x14ac:dyDescent="0.2">
      <c r="A14381">
        <v>14</v>
      </c>
      <c r="B14381" s="1" t="s">
        <v>626</v>
      </c>
      <c r="C14381" s="3">
        <v>3.2759399999999997E-5</v>
      </c>
      <c r="D14381" s="2">
        <v>6.6776735074467267E-12</v>
      </c>
      <c r="E14381" s="3">
        <v>3.1224000000000002E-8</v>
      </c>
      <c r="F14381">
        <f t="shared" si="229"/>
        <v>1.2520637826462613E-4</v>
      </c>
    </row>
    <row r="14382" spans="1:6" x14ac:dyDescent="0.2">
      <c r="A14382">
        <v>14</v>
      </c>
      <c r="B14382" s="1" t="s">
        <v>318</v>
      </c>
      <c r="C14382" s="3">
        <v>3.1786299999999998E-5</v>
      </c>
      <c r="D14382" s="2">
        <v>6.4792937372216558E-12</v>
      </c>
      <c r="E14382" s="3">
        <v>3.0296399999999997E-8</v>
      </c>
      <c r="F14382">
        <f t="shared" si="229"/>
        <v>1.2148675757290604E-4</v>
      </c>
    </row>
    <row r="14383" spans="1:6" x14ac:dyDescent="0.2">
      <c r="A14383">
        <v>14</v>
      </c>
      <c r="B14383" s="1" t="s">
        <v>330</v>
      </c>
      <c r="C14383" s="3">
        <v>3.0528000000000003E-5</v>
      </c>
      <c r="D14383" s="2">
        <v>6.2228286440199487E-12</v>
      </c>
      <c r="E14383" s="3">
        <v>2.90972E-8</v>
      </c>
      <c r="F14383">
        <f t="shared" si="229"/>
        <v>1.1667803707537404E-4</v>
      </c>
    </row>
    <row r="14384" spans="1:6" x14ac:dyDescent="0.2">
      <c r="A14384">
        <v>14</v>
      </c>
      <c r="B14384" s="1" t="s">
        <v>1608</v>
      </c>
      <c r="C14384" s="3">
        <v>3.0045100000000001E-5</v>
      </c>
      <c r="D14384" s="2">
        <v>6.1243872811107216E-12</v>
      </c>
      <c r="E14384" s="3">
        <v>2.8636900000000001E-8</v>
      </c>
      <c r="F14384">
        <f t="shared" si="229"/>
        <v>1.1483226152082603E-4</v>
      </c>
    </row>
    <row r="14385" spans="1:6" x14ac:dyDescent="0.2">
      <c r="A14385">
        <v>14</v>
      </c>
      <c r="B14385" s="1" t="s">
        <v>927</v>
      </c>
      <c r="C14385" s="3">
        <v>2.80189E-5</v>
      </c>
      <c r="D14385" s="2">
        <v>5.7113527293258164E-12</v>
      </c>
      <c r="E14385" s="3">
        <v>2.6705599999999999E-8</v>
      </c>
      <c r="F14385">
        <f t="shared" si="229"/>
        <v>1.0708786367485906E-4</v>
      </c>
    </row>
    <row r="14386" spans="1:6" x14ac:dyDescent="0.2">
      <c r="A14386">
        <v>14</v>
      </c>
      <c r="B14386" s="1" t="s">
        <v>6</v>
      </c>
      <c r="C14386" s="3">
        <v>2.71178E-5</v>
      </c>
      <c r="D14386" s="2">
        <v>5.5276867669828993E-12</v>
      </c>
      <c r="E14386" s="3">
        <v>2.5846799999999999E-8</v>
      </c>
      <c r="F14386">
        <f t="shared" si="229"/>
        <v>1.0364412688092936E-4</v>
      </c>
    </row>
    <row r="14387" spans="1:6" x14ac:dyDescent="0.2">
      <c r="A14387">
        <v>14</v>
      </c>
      <c r="B14387" s="1" t="s">
        <v>519</v>
      </c>
      <c r="C14387" s="3">
        <v>2.63761E-5</v>
      </c>
      <c r="D14387" s="2">
        <v>5.3764852819148482E-12</v>
      </c>
      <c r="E14387" s="3">
        <v>2.5139800000000001E-8</v>
      </c>
      <c r="F14387">
        <f t="shared" si="229"/>
        <v>1.0080909903590341E-4</v>
      </c>
    </row>
    <row r="14388" spans="1:6" x14ac:dyDescent="0.2">
      <c r="A14388">
        <v>14</v>
      </c>
      <c r="B14388" s="1" t="s">
        <v>101</v>
      </c>
      <c r="C14388" s="3">
        <v>2.6313899999999999E-5</v>
      </c>
      <c r="D14388" s="2">
        <v>5.3638031771559579E-12</v>
      </c>
      <c r="E14388" s="3">
        <v>2.5080500000000001E-8</v>
      </c>
      <c r="F14388">
        <f t="shared" si="229"/>
        <v>1.0057130957167421E-4</v>
      </c>
    </row>
    <row r="14389" spans="1:6" x14ac:dyDescent="0.2">
      <c r="A14389">
        <v>14</v>
      </c>
      <c r="B14389" s="1" t="s">
        <v>2051</v>
      </c>
      <c r="C14389" s="3">
        <v>2.5870199999999998E-5</v>
      </c>
      <c r="D14389" s="2">
        <v>5.2733603086477834E-12</v>
      </c>
      <c r="E14389" s="3">
        <v>2.46576E-8</v>
      </c>
      <c r="F14389">
        <f t="shared" si="229"/>
        <v>9.8875505787145935E-5</v>
      </c>
    </row>
    <row r="14390" spans="1:6" x14ac:dyDescent="0.2">
      <c r="A14390">
        <v>14</v>
      </c>
      <c r="B14390" s="1" t="s">
        <v>395</v>
      </c>
      <c r="C14390" s="3">
        <v>2.4024900000000001E-5</v>
      </c>
      <c r="D14390" s="2">
        <v>4.8972172083115908E-12</v>
      </c>
      <c r="E14390" s="3">
        <v>2.2898800000000001E-8</v>
      </c>
      <c r="F14390">
        <f t="shared" si="229"/>
        <v>9.1822822655842322E-5</v>
      </c>
    </row>
    <row r="14391" spans="1:6" x14ac:dyDescent="0.2">
      <c r="A14391">
        <v>14</v>
      </c>
      <c r="B14391" s="1" t="s">
        <v>1916</v>
      </c>
      <c r="C14391" s="3">
        <v>2.39162E-5</v>
      </c>
      <c r="D14391" s="2">
        <v>4.8750609510936981E-12</v>
      </c>
      <c r="E14391" s="3">
        <v>2.2795200000000001E-8</v>
      </c>
      <c r="F14391">
        <f t="shared" si="229"/>
        <v>9.1407392833006834E-5</v>
      </c>
    </row>
    <row r="14392" spans="1:6" x14ac:dyDescent="0.2">
      <c r="A14392">
        <v>14</v>
      </c>
      <c r="B14392" s="1" t="s">
        <v>674</v>
      </c>
      <c r="C14392" s="3">
        <v>2.1994E-5</v>
      </c>
      <c r="D14392" s="2">
        <v>4.4832630435340513E-12</v>
      </c>
      <c r="E14392" s="3">
        <v>2.0963200000000001E-8</v>
      </c>
      <c r="F14392">
        <f t="shared" si="229"/>
        <v>8.4061182066263467E-5</v>
      </c>
    </row>
    <row r="14393" spans="1:6" x14ac:dyDescent="0.2">
      <c r="A14393">
        <v>14</v>
      </c>
      <c r="B14393" s="1" t="s">
        <v>24</v>
      </c>
      <c r="C14393" s="3">
        <v>2.13867E-5</v>
      </c>
      <c r="D14393" s="2">
        <v>4.3594574711070427E-12</v>
      </c>
      <c r="E14393" s="3">
        <v>2.0384299999999999E-8</v>
      </c>
      <c r="F14393">
        <f t="shared" si="229"/>
        <v>8.1739827583257048E-5</v>
      </c>
    </row>
    <row r="14394" spans="1:6" x14ac:dyDescent="0.2">
      <c r="A14394">
        <v>14</v>
      </c>
      <c r="B14394" s="1" t="s">
        <v>578</v>
      </c>
      <c r="C14394" s="3">
        <v>2.0571700000000002E-5</v>
      </c>
      <c r="D14394" s="2">
        <v>4.1933069283215137E-12</v>
      </c>
      <c r="E14394" s="3">
        <v>1.96074E-8</v>
      </c>
      <c r="F14394">
        <f t="shared" si="229"/>
        <v>7.8624504906028389E-5</v>
      </c>
    </row>
    <row r="14395" spans="1:6" x14ac:dyDescent="0.2">
      <c r="A14395">
        <v>14</v>
      </c>
      <c r="B14395" s="1" t="s">
        <v>1515</v>
      </c>
      <c r="C14395" s="3">
        <v>1.9634900000000001E-5</v>
      </c>
      <c r="D14395" s="2">
        <v>4.0023696074321841E-12</v>
      </c>
      <c r="E14395" s="3">
        <v>1.8714600000000001E-8</v>
      </c>
      <c r="F14395">
        <f t="shared" si="229"/>
        <v>7.5044430139353452E-5</v>
      </c>
    </row>
    <row r="14396" spans="1:6" x14ac:dyDescent="0.2">
      <c r="A14396">
        <v>14</v>
      </c>
      <c r="B14396" s="1" t="s">
        <v>682</v>
      </c>
      <c r="C14396" s="3">
        <v>1.91277E-5</v>
      </c>
      <c r="D14396" s="2">
        <v>3.898987997981129E-12</v>
      </c>
      <c r="E14396" s="3">
        <v>1.82312E-8</v>
      </c>
      <c r="F14396">
        <f t="shared" si="229"/>
        <v>7.3106024962146175E-5</v>
      </c>
    </row>
    <row r="14397" spans="1:6" x14ac:dyDescent="0.2">
      <c r="A14397">
        <v>14</v>
      </c>
      <c r="B14397" s="1" t="s">
        <v>627</v>
      </c>
      <c r="C14397" s="3">
        <v>1.7644900000000001E-5</v>
      </c>
      <c r="D14397" s="2">
        <v>3.5967133459370216E-12</v>
      </c>
      <c r="E14397" s="3">
        <v>1.6817800000000001E-8</v>
      </c>
      <c r="F14397">
        <f t="shared" si="229"/>
        <v>6.7438375236319149E-5</v>
      </c>
    </row>
    <row r="14398" spans="1:6" x14ac:dyDescent="0.2">
      <c r="A14398">
        <v>14</v>
      </c>
      <c r="B14398" s="1" t="s">
        <v>513</v>
      </c>
      <c r="C14398" s="3">
        <v>1.6437900000000001E-5</v>
      </c>
      <c r="D14398" s="2">
        <v>3.3506847908842826E-12</v>
      </c>
      <c r="E14398" s="3">
        <v>1.5667399999999999E-8</v>
      </c>
      <c r="F14398">
        <f t="shared" si="229"/>
        <v>6.2825339829080304E-5</v>
      </c>
    </row>
    <row r="14399" spans="1:6" x14ac:dyDescent="0.2">
      <c r="A14399">
        <v>14</v>
      </c>
      <c r="B14399" s="1" t="s">
        <v>107</v>
      </c>
      <c r="C14399" s="3">
        <v>1.6285200000000001E-5</v>
      </c>
      <c r="D14399" s="2">
        <v>3.3195676535753695E-12</v>
      </c>
      <c r="E14399" s="3">
        <v>1.55219E-8</v>
      </c>
      <c r="F14399">
        <f t="shared" si="229"/>
        <v>6.2241893504538182E-5</v>
      </c>
    </row>
    <row r="14400" spans="1:6" x14ac:dyDescent="0.2">
      <c r="A14400">
        <v>14</v>
      </c>
      <c r="B14400" s="1" t="s">
        <v>678</v>
      </c>
      <c r="C14400" s="3">
        <v>1.6218E-5</v>
      </c>
      <c r="D14400" s="2">
        <v>3.3058803904291809E-12</v>
      </c>
      <c r="E14400" s="3">
        <v>1.54579E-8</v>
      </c>
      <c r="F14400">
        <f t="shared" si="229"/>
        <v>6.1985257320547137E-5</v>
      </c>
    </row>
    <row r="14401" spans="1:6" x14ac:dyDescent="0.2">
      <c r="A14401">
        <v>14</v>
      </c>
      <c r="B14401" s="1" t="s">
        <v>1994</v>
      </c>
      <c r="C14401" s="3">
        <v>1.35799E-5</v>
      </c>
      <c r="D14401" s="2">
        <v>2.7681206532246337E-12</v>
      </c>
      <c r="E14401" s="3">
        <v>1.2943400000000001E-8</v>
      </c>
      <c r="F14401">
        <f t="shared" si="229"/>
        <v>5.1902262247961884E-5</v>
      </c>
    </row>
    <row r="14402" spans="1:6" x14ac:dyDescent="0.2">
      <c r="A14402">
        <v>14</v>
      </c>
      <c r="B14402" s="1" t="s">
        <v>250</v>
      </c>
      <c r="C14402" s="3">
        <v>1.20279E-5</v>
      </c>
      <c r="D14402" s="2">
        <v>2.4517523974096852E-12</v>
      </c>
      <c r="E14402" s="3">
        <v>1.14641E-8</v>
      </c>
      <c r="F14402">
        <f t="shared" si="229"/>
        <v>4.5970357451431595E-5</v>
      </c>
    </row>
    <row r="14403" spans="1:6" x14ac:dyDescent="0.2">
      <c r="A14403">
        <v>14</v>
      </c>
      <c r="B14403" s="1" t="s">
        <v>791</v>
      </c>
      <c r="C14403" s="3">
        <v>1.15001E-5</v>
      </c>
      <c r="D14403" s="2">
        <v>2.3441576772714439E-12</v>
      </c>
      <c r="E14403" s="3">
        <v>1.0961E-8</v>
      </c>
      <c r="F14403">
        <f t="shared" ref="F14403:F14466" si="230">D14403*$I$8</f>
        <v>4.3952956448839571E-5</v>
      </c>
    </row>
    <row r="14404" spans="1:6" x14ac:dyDescent="0.2">
      <c r="A14404">
        <v>14</v>
      </c>
      <c r="B14404" s="1" t="s">
        <v>230</v>
      </c>
      <c r="C14404" s="3">
        <v>1.00006E-5</v>
      </c>
      <c r="D14404" s="2">
        <v>2.0385103980427212E-12</v>
      </c>
      <c r="E14404" s="3">
        <v>9.5318299999999993E-9</v>
      </c>
      <c r="F14404">
        <f t="shared" si="230"/>
        <v>3.8222069963301023E-5</v>
      </c>
    </row>
    <row r="14405" spans="1:6" x14ac:dyDescent="0.2">
      <c r="A14405">
        <v>14</v>
      </c>
      <c r="B14405" s="1" t="s">
        <v>164</v>
      </c>
      <c r="C14405" s="3">
        <v>8.9817599999999999E-6</v>
      </c>
      <c r="D14405" s="2">
        <v>1.8308382593223095E-12</v>
      </c>
      <c r="E14405" s="3">
        <v>8.5607800000000007E-9</v>
      </c>
      <c r="F14405">
        <f t="shared" si="230"/>
        <v>3.4328217362293299E-5</v>
      </c>
    </row>
    <row r="14406" spans="1:6" x14ac:dyDescent="0.2">
      <c r="A14406">
        <v>14</v>
      </c>
      <c r="B14406" s="1" t="s">
        <v>285</v>
      </c>
      <c r="C14406" s="3">
        <v>8.3000000000000002E-6</v>
      </c>
      <c r="D14406" s="2">
        <v>1.6918697656911641E-12</v>
      </c>
      <c r="E14406" s="3">
        <v>7.9109800000000007E-9</v>
      </c>
      <c r="F14406">
        <f t="shared" si="230"/>
        <v>3.1722558106709324E-5</v>
      </c>
    </row>
    <row r="14407" spans="1:6" x14ac:dyDescent="0.2">
      <c r="A14407">
        <v>14</v>
      </c>
      <c r="B14407" s="1" t="s">
        <v>683</v>
      </c>
      <c r="C14407" s="3">
        <v>7.9581799999999998E-6</v>
      </c>
      <c r="D14407" s="2">
        <v>1.6221930417375979E-12</v>
      </c>
      <c r="E14407" s="3">
        <v>7.5851799999999992E-9</v>
      </c>
      <c r="F14407">
        <f t="shared" si="230"/>
        <v>3.0416119532579962E-5</v>
      </c>
    </row>
    <row r="14408" spans="1:6" x14ac:dyDescent="0.2">
      <c r="A14408">
        <v>14</v>
      </c>
      <c r="B14408" s="1" t="s">
        <v>1965</v>
      </c>
      <c r="C14408" s="3">
        <v>7.3764000000000002E-6</v>
      </c>
      <c r="D14408" s="2">
        <v>1.5036014611153409E-12</v>
      </c>
      <c r="E14408" s="3">
        <v>7.0306600000000002E-9</v>
      </c>
      <c r="F14408">
        <f t="shared" si="230"/>
        <v>2.8192527395912641E-5</v>
      </c>
    </row>
    <row r="14409" spans="1:6" x14ac:dyDescent="0.2">
      <c r="A14409">
        <v>14</v>
      </c>
      <c r="B14409" s="1" t="s">
        <v>1609</v>
      </c>
      <c r="C14409" s="3">
        <v>6.3672099999999996E-6</v>
      </c>
      <c r="D14409" s="2">
        <v>1.2978904505675936E-12</v>
      </c>
      <c r="E14409" s="3">
        <v>6.0687799999999998E-9</v>
      </c>
      <c r="F14409">
        <f t="shared" si="230"/>
        <v>2.433544594814238E-5</v>
      </c>
    </row>
    <row r="14410" spans="1:6" x14ac:dyDescent="0.2">
      <c r="A14410">
        <v>14</v>
      </c>
      <c r="B14410" s="1" t="s">
        <v>139</v>
      </c>
      <c r="C14410" s="3">
        <v>6.2809399999999997E-6</v>
      </c>
      <c r="D14410" s="2">
        <v>1.280304456059608E-12</v>
      </c>
      <c r="E14410" s="3">
        <v>5.9865499999999998E-9</v>
      </c>
      <c r="F14410">
        <f t="shared" si="230"/>
        <v>2.4005708551117648E-5</v>
      </c>
    </row>
    <row r="14411" spans="1:6" x14ac:dyDescent="0.2">
      <c r="A14411">
        <v>14</v>
      </c>
      <c r="B14411" s="1" t="s">
        <v>1610</v>
      </c>
      <c r="C14411" s="3">
        <v>5.7711800000000002E-6</v>
      </c>
      <c r="D14411" s="2">
        <v>1.1763946037965046E-12</v>
      </c>
      <c r="E14411" s="3">
        <v>5.5006799999999997E-9</v>
      </c>
      <c r="F14411">
        <f t="shared" si="230"/>
        <v>2.2057398821184461E-5</v>
      </c>
    </row>
    <row r="14412" spans="1:6" x14ac:dyDescent="0.2">
      <c r="A14412">
        <v>14</v>
      </c>
      <c r="B14412" s="1" t="s">
        <v>1666</v>
      </c>
      <c r="C14412" s="3">
        <v>5.4917000000000003E-6</v>
      </c>
      <c r="D14412" s="2">
        <v>1.1194256482202279E-12</v>
      </c>
      <c r="E14412" s="3">
        <v>5.2342999999999996E-9</v>
      </c>
      <c r="F14412">
        <f t="shared" si="230"/>
        <v>2.0989230904129274E-5</v>
      </c>
    </row>
    <row r="14413" spans="1:6" x14ac:dyDescent="0.2">
      <c r="A14413">
        <v>14</v>
      </c>
      <c r="B14413" s="1" t="s">
        <v>47</v>
      </c>
      <c r="C14413" s="3">
        <v>4.7380399999999996E-6</v>
      </c>
      <c r="D14413" s="2">
        <v>9.6579895121346142E-13</v>
      </c>
      <c r="E14413" s="3">
        <v>4.5159600000000002E-9</v>
      </c>
      <c r="F14413">
        <f t="shared" si="230"/>
        <v>1.8108730335252402E-5</v>
      </c>
    </row>
    <row r="14414" spans="1:6" x14ac:dyDescent="0.2">
      <c r="A14414">
        <v>14</v>
      </c>
      <c r="B14414" s="1" t="s">
        <v>1966</v>
      </c>
      <c r="C14414" s="3">
        <v>4.0672800000000003E-6</v>
      </c>
      <c r="D14414" s="2">
        <v>8.2907174692250444E-13</v>
      </c>
      <c r="E14414" s="3">
        <v>3.87664E-9</v>
      </c>
      <c r="F14414">
        <f t="shared" si="230"/>
        <v>1.5545095254796958E-5</v>
      </c>
    </row>
    <row r="14415" spans="1:6" x14ac:dyDescent="0.2">
      <c r="A14415">
        <v>14</v>
      </c>
      <c r="B14415" s="1" t="s">
        <v>328</v>
      </c>
      <c r="C14415" s="3">
        <v>3.79868E-6</v>
      </c>
      <c r="D14415" s="2">
        <v>7.7432269433775031E-13</v>
      </c>
      <c r="E14415" s="3">
        <v>3.62064E-9</v>
      </c>
      <c r="F14415">
        <f t="shared" si="230"/>
        <v>1.4518550518832819E-5</v>
      </c>
    </row>
    <row r="14416" spans="1:6" x14ac:dyDescent="0.2">
      <c r="A14416">
        <v>14</v>
      </c>
      <c r="B14416" s="1" t="s">
        <v>452</v>
      </c>
      <c r="C14416" s="3">
        <v>1.2917700000000001E-6</v>
      </c>
      <c r="D14416" s="2">
        <v>2.6331300204453494E-13</v>
      </c>
      <c r="E14416" s="3">
        <v>1.23122E-9</v>
      </c>
      <c r="F14416">
        <f t="shared" si="230"/>
        <v>4.93711878833503E-6</v>
      </c>
    </row>
    <row r="14417" spans="1:6" x14ac:dyDescent="0.2">
      <c r="A14417">
        <v>14</v>
      </c>
      <c r="B14417" s="1" t="s">
        <v>253</v>
      </c>
      <c r="C14417" s="3">
        <v>1.16614E-6</v>
      </c>
      <c r="D14417" s="2">
        <v>2.3770712678682943E-13</v>
      </c>
      <c r="E14417" s="3">
        <v>1.1114900000000001E-9</v>
      </c>
      <c r="F14417">
        <f t="shared" si="230"/>
        <v>4.4570086272530518E-6</v>
      </c>
    </row>
    <row r="14418" spans="1:6" x14ac:dyDescent="0.2">
      <c r="A14418">
        <v>14</v>
      </c>
      <c r="B14418" s="1" t="s">
        <v>487</v>
      </c>
      <c r="C14418" s="3">
        <v>6.4290899999999995E-7</v>
      </c>
      <c r="D14418" s="2">
        <v>1.3105041190107531E-13</v>
      </c>
      <c r="E14418" s="3">
        <v>6.1277599999999999E-10</v>
      </c>
      <c r="F14418">
        <f t="shared" si="230"/>
        <v>2.4571952231451621E-6</v>
      </c>
    </row>
    <row r="14419" spans="1:6" x14ac:dyDescent="0.2">
      <c r="A14419">
        <v>14</v>
      </c>
      <c r="B14419" s="1" t="s">
        <v>1769</v>
      </c>
      <c r="C14419" s="3">
        <v>1.38476E-12</v>
      </c>
      <c r="D14419" s="2">
        <v>2.8226772286713945E-19</v>
      </c>
      <c r="E14419" s="3">
        <v>1.3198499999999999E-15</v>
      </c>
      <c r="F14419">
        <f t="shared" si="230"/>
        <v>5.2925198037588646E-12</v>
      </c>
    </row>
    <row r="14420" spans="1:6" x14ac:dyDescent="0.2">
      <c r="A14420">
        <v>14</v>
      </c>
      <c r="B14420" s="1" t="s">
        <v>715</v>
      </c>
      <c r="C14420" s="3">
        <v>1.1E-17</v>
      </c>
      <c r="D14420" s="2">
        <v>2.2422303395296715E-24</v>
      </c>
      <c r="E14420" s="3">
        <v>1.04844E-20</v>
      </c>
      <c r="F14420">
        <f t="shared" si="230"/>
        <v>4.2041818866181339E-17</v>
      </c>
    </row>
    <row r="14421" spans="1:6" x14ac:dyDescent="0.2">
      <c r="A14421">
        <v>15</v>
      </c>
      <c r="B14421" s="1" t="s">
        <v>382</v>
      </c>
      <c r="C14421" s="2">
        <v>566540.21669999999</v>
      </c>
      <c r="D14421" s="2">
        <v>0.11716033054740499</v>
      </c>
      <c r="E14421" s="2">
        <v>547.82764640000005</v>
      </c>
      <c r="F14421">
        <f t="shared" si="230"/>
        <v>2196756.1977638435</v>
      </c>
    </row>
    <row r="14422" spans="1:6" x14ac:dyDescent="0.2">
      <c r="A14422">
        <v>15</v>
      </c>
      <c r="B14422" s="1" t="s">
        <v>1612</v>
      </c>
      <c r="C14422" s="2">
        <v>374233.29920000001</v>
      </c>
      <c r="D14422" s="2">
        <v>7.7391323237551005E-2</v>
      </c>
      <c r="E14422" s="2">
        <v>361.87254050000001</v>
      </c>
      <c r="F14422">
        <f t="shared" si="230"/>
        <v>1451087.3107040813</v>
      </c>
    </row>
    <row r="14423" spans="1:6" x14ac:dyDescent="0.2">
      <c r="A14423">
        <v>15</v>
      </c>
      <c r="B14423" s="1" t="s">
        <v>383</v>
      </c>
      <c r="C14423" s="2">
        <v>277207.09049999999</v>
      </c>
      <c r="D14423" s="2">
        <v>5.7326335171133565E-2</v>
      </c>
      <c r="E14423" s="2">
        <v>268.05106410000002</v>
      </c>
      <c r="F14423">
        <f t="shared" si="230"/>
        <v>1074868.7844587544</v>
      </c>
    </row>
    <row r="14424" spans="1:6" x14ac:dyDescent="0.2">
      <c r="A14424">
        <v>15</v>
      </c>
      <c r="B14424" s="1" t="s">
        <v>378</v>
      </c>
      <c r="C14424" s="2">
        <v>264565.96789999999</v>
      </c>
      <c r="D14424" s="2">
        <v>5.4712155187900458E-2</v>
      </c>
      <c r="E14424" s="2">
        <v>255.82747219999999</v>
      </c>
      <c r="F14424">
        <f t="shared" si="230"/>
        <v>1025852.9097731336</v>
      </c>
    </row>
    <row r="14425" spans="1:6" x14ac:dyDescent="0.2">
      <c r="A14425">
        <v>15</v>
      </c>
      <c r="B14425" s="1" t="s">
        <v>1501</v>
      </c>
      <c r="C14425" s="2">
        <v>246367.2218</v>
      </c>
      <c r="D14425" s="2">
        <v>5.0948660466051308E-2</v>
      </c>
      <c r="E14425" s="2">
        <v>238.22982250000001</v>
      </c>
      <c r="F14425">
        <f t="shared" si="230"/>
        <v>955287.383738462</v>
      </c>
    </row>
    <row r="14426" spans="1:6" x14ac:dyDescent="0.2">
      <c r="A14426">
        <v>15</v>
      </c>
      <c r="B14426" s="1" t="s">
        <v>381</v>
      </c>
      <c r="C14426" s="2">
        <v>177309.55739999999</v>
      </c>
      <c r="D14426" s="2">
        <v>3.6667558192254722E-2</v>
      </c>
      <c r="E14426" s="2">
        <v>171.453102</v>
      </c>
      <c r="F14426">
        <f t="shared" si="230"/>
        <v>687516.71610477602</v>
      </c>
    </row>
    <row r="14427" spans="1:6" x14ac:dyDescent="0.2">
      <c r="A14427">
        <v>15</v>
      </c>
      <c r="B14427" s="1" t="s">
        <v>359</v>
      </c>
      <c r="C14427" s="2">
        <v>147111.04740000001</v>
      </c>
      <c r="D14427" s="2">
        <v>3.0422516253624982E-2</v>
      </c>
      <c r="E14427" s="2">
        <v>142.25203529999999</v>
      </c>
      <c r="F14427">
        <f t="shared" si="230"/>
        <v>570422.17975546839</v>
      </c>
    </row>
    <row r="14428" spans="1:6" x14ac:dyDescent="0.2">
      <c r="A14428">
        <v>15</v>
      </c>
      <c r="B14428" s="1" t="s">
        <v>354</v>
      </c>
      <c r="C14428" s="2">
        <v>101592.0655</v>
      </c>
      <c r="D14428" s="2">
        <v>2.1009205751644611E-2</v>
      </c>
      <c r="E14428" s="2">
        <v>98.236524990000007</v>
      </c>
      <c r="F14428">
        <f t="shared" si="230"/>
        <v>393922.60784333647</v>
      </c>
    </row>
    <row r="14429" spans="1:6" x14ac:dyDescent="0.2">
      <c r="A14429">
        <v>15</v>
      </c>
      <c r="B14429" s="1" t="s">
        <v>380</v>
      </c>
      <c r="C14429" s="2">
        <v>99231.293810000003</v>
      </c>
      <c r="D14429" s="2">
        <v>2.0520998934959834E-2</v>
      </c>
      <c r="E14429" s="2">
        <v>95.953728499999997</v>
      </c>
      <c r="F14429">
        <f t="shared" si="230"/>
        <v>384768.7300304969</v>
      </c>
    </row>
    <row r="14430" spans="1:6" x14ac:dyDescent="0.2">
      <c r="A14430">
        <v>15</v>
      </c>
      <c r="B14430" s="1" t="s">
        <v>389</v>
      </c>
      <c r="C14430" s="2">
        <v>91781.257199999993</v>
      </c>
      <c r="D14430" s="2">
        <v>1.8980333813100422E-2</v>
      </c>
      <c r="E14430" s="2">
        <v>88.749763270000003</v>
      </c>
      <c r="F14430">
        <f t="shared" si="230"/>
        <v>355881.25899563293</v>
      </c>
    </row>
    <row r="14431" spans="1:6" x14ac:dyDescent="0.2">
      <c r="A14431">
        <v>15</v>
      </c>
      <c r="B14431" s="1" t="s">
        <v>374</v>
      </c>
      <c r="C14431" s="2">
        <v>65037.810510000003</v>
      </c>
      <c r="D14431" s="2">
        <v>1.344979783056879E-2</v>
      </c>
      <c r="E14431" s="2">
        <v>62.889640679999999</v>
      </c>
      <c r="F14431">
        <f t="shared" si="230"/>
        <v>252183.7093231648</v>
      </c>
    </row>
    <row r="14432" spans="1:6" x14ac:dyDescent="0.2">
      <c r="A14432">
        <v>15</v>
      </c>
      <c r="B14432" s="1" t="s">
        <v>95</v>
      </c>
      <c r="C14432" s="2">
        <v>55297.578430000001</v>
      </c>
      <c r="D14432" s="2">
        <v>1.1435521037751181E-2</v>
      </c>
      <c r="E14432" s="2">
        <v>53.471124109999998</v>
      </c>
      <c r="F14432">
        <f t="shared" si="230"/>
        <v>214416.01945783466</v>
      </c>
    </row>
    <row r="14433" spans="1:6" x14ac:dyDescent="0.2">
      <c r="A14433">
        <v>15</v>
      </c>
      <c r="B14433" s="1" t="s">
        <v>377</v>
      </c>
      <c r="C14433" s="2">
        <v>54374.234170000003</v>
      </c>
      <c r="D14433" s="2">
        <v>1.1244573748684738E-2</v>
      </c>
      <c r="E14433" s="2">
        <v>52.578277499999999</v>
      </c>
      <c r="F14433">
        <f t="shared" si="230"/>
        <v>210835.75778783884</v>
      </c>
    </row>
    <row r="14434" spans="1:6" x14ac:dyDescent="0.2">
      <c r="A14434">
        <v>15</v>
      </c>
      <c r="B14434" s="1" t="s">
        <v>745</v>
      </c>
      <c r="C14434" s="2">
        <v>52674.901689999999</v>
      </c>
      <c r="D14434" s="2">
        <v>1.0893152352070626E-2</v>
      </c>
      <c r="E14434" s="2">
        <v>50.93507322</v>
      </c>
      <c r="F14434">
        <f t="shared" si="230"/>
        <v>204246.60660132422</v>
      </c>
    </row>
    <row r="14435" spans="1:6" x14ac:dyDescent="0.2">
      <c r="A14435">
        <v>15</v>
      </c>
      <c r="B14435" s="1" t="s">
        <v>1537</v>
      </c>
      <c r="C14435" s="2">
        <v>51196.879809999999</v>
      </c>
      <c r="D14435" s="2">
        <v>1.0587497910553734E-2</v>
      </c>
      <c r="E14435" s="2">
        <v>49.505869730000001</v>
      </c>
      <c r="F14435">
        <f t="shared" si="230"/>
        <v>198515.58582288251</v>
      </c>
    </row>
    <row r="14436" spans="1:6" x14ac:dyDescent="0.2">
      <c r="A14436">
        <v>15</v>
      </c>
      <c r="B14436" s="1" t="s">
        <v>1997</v>
      </c>
      <c r="C14436" s="2">
        <v>50000</v>
      </c>
      <c r="D14436" s="2">
        <v>1.033998356031378E-2</v>
      </c>
      <c r="E14436" s="2">
        <v>48.348522330000002</v>
      </c>
      <c r="F14436">
        <f t="shared" si="230"/>
        <v>193874.69175588337</v>
      </c>
    </row>
    <row r="14437" spans="1:6" x14ac:dyDescent="0.2">
      <c r="A14437">
        <v>15</v>
      </c>
      <c r="B14437" s="1" t="s">
        <v>1770</v>
      </c>
      <c r="C14437" s="2">
        <v>49962.452019999997</v>
      </c>
      <c r="D14437" s="2">
        <v>1.0332218651890126E-2</v>
      </c>
      <c r="E14437" s="2">
        <v>48.31221455</v>
      </c>
      <c r="F14437">
        <f t="shared" si="230"/>
        <v>193729.09972293986</v>
      </c>
    </row>
    <row r="14438" spans="1:6" x14ac:dyDescent="0.2">
      <c r="A14438">
        <v>15</v>
      </c>
      <c r="B14438" s="1" t="s">
        <v>1503</v>
      </c>
      <c r="C14438" s="2">
        <v>49665.509850000002</v>
      </c>
      <c r="D14438" s="2">
        <v>1.0270811107214043E-2</v>
      </c>
      <c r="E14438" s="2">
        <v>48.025080240000001</v>
      </c>
      <c r="F14438">
        <f t="shared" si="230"/>
        <v>192577.70826026329</v>
      </c>
    </row>
    <row r="14439" spans="1:6" x14ac:dyDescent="0.2">
      <c r="A14439">
        <v>15</v>
      </c>
      <c r="B14439" s="1" t="s">
        <v>539</v>
      </c>
      <c r="C14439" s="2">
        <v>49376.125050000002</v>
      </c>
      <c r="D14439" s="2">
        <v>1.0210966425571229E-2</v>
      </c>
      <c r="E14439" s="2">
        <v>47.745253689999998</v>
      </c>
      <c r="F14439">
        <f t="shared" si="230"/>
        <v>191455.62047946054</v>
      </c>
    </row>
    <row r="14440" spans="1:6" x14ac:dyDescent="0.2">
      <c r="A14440">
        <v>15</v>
      </c>
      <c r="B14440" s="1" t="s">
        <v>88</v>
      </c>
      <c r="C14440" s="2">
        <v>48118.661670000001</v>
      </c>
      <c r="D14440" s="2">
        <v>9.9509234112081565E-3</v>
      </c>
      <c r="E14440" s="2">
        <v>46.529323759999997</v>
      </c>
      <c r="F14440">
        <f t="shared" si="230"/>
        <v>186579.81396015294</v>
      </c>
    </row>
    <row r="14441" spans="1:6" x14ac:dyDescent="0.2">
      <c r="A14441">
        <v>15</v>
      </c>
      <c r="B14441" s="1" t="s">
        <v>793</v>
      </c>
      <c r="C14441" s="2">
        <v>44284.677799999998</v>
      </c>
      <c r="D14441" s="2">
        <v>9.1580568085579614E-3</v>
      </c>
      <c r="E14441" s="2">
        <v>42.821974670000003</v>
      </c>
      <c r="F14441">
        <f t="shared" si="230"/>
        <v>171713.56516046179</v>
      </c>
    </row>
    <row r="14442" spans="1:6" x14ac:dyDescent="0.2">
      <c r="A14442">
        <v>15</v>
      </c>
      <c r="B14442" s="1" t="s">
        <v>399</v>
      </c>
      <c r="C14442" s="2">
        <v>42728.502159999996</v>
      </c>
      <c r="D14442" s="2">
        <v>8.8362401986364063E-3</v>
      </c>
      <c r="E14442" s="2">
        <v>41.317198820000002</v>
      </c>
      <c r="F14442">
        <f t="shared" si="230"/>
        <v>165679.50372443261</v>
      </c>
    </row>
    <row r="14443" spans="1:6" x14ac:dyDescent="0.2">
      <c r="A14443">
        <v>15</v>
      </c>
      <c r="B14443" s="1" t="s">
        <v>390</v>
      </c>
      <c r="C14443" s="2">
        <v>40403.870710000003</v>
      </c>
      <c r="D14443" s="2">
        <v>8.3555071793972469E-3</v>
      </c>
      <c r="E14443" s="2">
        <v>39.069348910000002</v>
      </c>
      <c r="F14443">
        <f t="shared" si="230"/>
        <v>156665.75961369838</v>
      </c>
    </row>
    <row r="14444" spans="1:6" x14ac:dyDescent="0.2">
      <c r="A14444">
        <v>15</v>
      </c>
      <c r="B14444" s="1" t="s">
        <v>376</v>
      </c>
      <c r="C14444" s="2">
        <v>35589.610009999997</v>
      </c>
      <c r="D14444" s="2">
        <v>7.3599196493494279E-3</v>
      </c>
      <c r="E14444" s="2">
        <v>34.414101090000003</v>
      </c>
      <c r="F14444">
        <f t="shared" si="230"/>
        <v>137998.49342530177</v>
      </c>
    </row>
    <row r="14445" spans="1:6" x14ac:dyDescent="0.2">
      <c r="A14445">
        <v>15</v>
      </c>
      <c r="B14445" s="1" t="s">
        <v>1505</v>
      </c>
      <c r="C14445" s="2">
        <v>35209.993130000003</v>
      </c>
      <c r="D14445" s="2">
        <v>7.281415002095862E-3</v>
      </c>
      <c r="E14445" s="2">
        <v>34.047022779999999</v>
      </c>
      <c r="F14445">
        <f t="shared" si="230"/>
        <v>136526.53128929742</v>
      </c>
    </row>
    <row r="14446" spans="1:6" x14ac:dyDescent="0.2">
      <c r="A14446">
        <v>15</v>
      </c>
      <c r="B14446" s="1" t="s">
        <v>391</v>
      </c>
      <c r="C14446" s="2">
        <v>35132.010430000002</v>
      </c>
      <c r="D14446" s="2">
        <v>7.2652882067118906E-3</v>
      </c>
      <c r="E14446" s="2">
        <v>33.971615819999997</v>
      </c>
      <c r="F14446">
        <f t="shared" si="230"/>
        <v>136224.15387584796</v>
      </c>
    </row>
    <row r="14447" spans="1:6" x14ac:dyDescent="0.2">
      <c r="A14447">
        <v>15</v>
      </c>
      <c r="B14447" s="1" t="s">
        <v>375</v>
      </c>
      <c r="C14447" s="2">
        <v>33770.147859999997</v>
      </c>
      <c r="D14447" s="2">
        <v>6.9836554744775311E-3</v>
      </c>
      <c r="E14447" s="2">
        <v>32.654734959999999</v>
      </c>
      <c r="F14447">
        <f t="shared" si="230"/>
        <v>130943.54014645371</v>
      </c>
    </row>
    <row r="14448" spans="1:6" x14ac:dyDescent="0.2">
      <c r="A14448">
        <v>15</v>
      </c>
      <c r="B14448" s="1" t="s">
        <v>284</v>
      </c>
      <c r="C14448" s="2">
        <v>33008.396529999998</v>
      </c>
      <c r="D14448" s="2">
        <v>6.8261255506984779E-3</v>
      </c>
      <c r="E14448" s="2">
        <v>31.91814394</v>
      </c>
      <c r="F14448">
        <f t="shared" si="230"/>
        <v>127989.85407559646</v>
      </c>
    </row>
    <row r="14449" spans="1:6" x14ac:dyDescent="0.2">
      <c r="A14449">
        <v>15</v>
      </c>
      <c r="B14449" s="1" t="s">
        <v>379</v>
      </c>
      <c r="C14449" s="2">
        <v>31292.326349999999</v>
      </c>
      <c r="D14449" s="2">
        <v>6.4712428013550391E-3</v>
      </c>
      <c r="E14449" s="2">
        <v>30.258754790000001</v>
      </c>
      <c r="F14449">
        <f t="shared" si="230"/>
        <v>121335.80252540698</v>
      </c>
    </row>
    <row r="14450" spans="1:6" x14ac:dyDescent="0.2">
      <c r="A14450">
        <v>15</v>
      </c>
      <c r="B14450" s="1" t="s">
        <v>1502</v>
      </c>
      <c r="C14450" s="2">
        <v>30133.04205</v>
      </c>
      <c r="D14450" s="2">
        <v>6.231503188704586E-3</v>
      </c>
      <c r="E14450" s="2">
        <v>29.137761130000001</v>
      </c>
      <c r="F14450">
        <f t="shared" si="230"/>
        <v>116840.68478821099</v>
      </c>
    </row>
    <row r="14451" spans="1:6" x14ac:dyDescent="0.2">
      <c r="A14451">
        <v>15</v>
      </c>
      <c r="B14451" s="1" t="s">
        <v>346</v>
      </c>
      <c r="C14451" s="2">
        <v>27596.210190000002</v>
      </c>
      <c r="D14451" s="2">
        <v>5.7068871934266921E-3</v>
      </c>
      <c r="E14451" s="2">
        <v>26.684719690000001</v>
      </c>
      <c r="F14451">
        <f t="shared" si="230"/>
        <v>107004.13487675048</v>
      </c>
    </row>
    <row r="14452" spans="1:6" x14ac:dyDescent="0.2">
      <c r="A14452">
        <v>15</v>
      </c>
      <c r="B14452" s="1" t="s">
        <v>1917</v>
      </c>
      <c r="C14452" s="2">
        <v>26417.391660000001</v>
      </c>
      <c r="D14452" s="2">
        <v>5.4631079090994633E-3</v>
      </c>
      <c r="E14452" s="2">
        <v>25.544837009999998</v>
      </c>
      <c r="F14452">
        <f t="shared" si="230"/>
        <v>102433.27329561494</v>
      </c>
    </row>
    <row r="14453" spans="1:6" x14ac:dyDescent="0.2">
      <c r="A14453">
        <v>15</v>
      </c>
      <c r="B14453" s="1" t="s">
        <v>373</v>
      </c>
      <c r="C14453" s="2">
        <v>25648.828099999999</v>
      </c>
      <c r="D14453" s="2">
        <v>5.3041692194838192E-3</v>
      </c>
      <c r="E14453" s="2">
        <v>24.80165877</v>
      </c>
      <c r="F14453">
        <f t="shared" si="230"/>
        <v>99453.172865321612</v>
      </c>
    </row>
    <row r="14454" spans="1:6" x14ac:dyDescent="0.2">
      <c r="A14454">
        <v>15</v>
      </c>
      <c r="B14454" s="1" t="s">
        <v>1614</v>
      </c>
      <c r="C14454" s="2">
        <v>25605.223859999998</v>
      </c>
      <c r="D14454" s="2">
        <v>5.2951518751550514E-3</v>
      </c>
      <c r="E14454" s="2">
        <v>24.759494750000002</v>
      </c>
      <c r="F14454">
        <f t="shared" si="230"/>
        <v>99284.097659157211</v>
      </c>
    </row>
    <row r="14455" spans="1:6" x14ac:dyDescent="0.2">
      <c r="A14455">
        <v>15</v>
      </c>
      <c r="B14455" s="1" t="s">
        <v>2</v>
      </c>
      <c r="C14455" s="2">
        <v>24411.977360000001</v>
      </c>
      <c r="D14455" s="2">
        <v>5.0483888936414109E-3</v>
      </c>
      <c r="E14455" s="2">
        <v>23.605660660000002</v>
      </c>
      <c r="F14455">
        <f t="shared" si="230"/>
        <v>94657.291755776459</v>
      </c>
    </row>
    <row r="14456" spans="1:6" x14ac:dyDescent="0.2">
      <c r="A14456">
        <v>15</v>
      </c>
      <c r="B14456" s="1" t="s">
        <v>799</v>
      </c>
      <c r="C14456" s="2">
        <v>23639.514709999999</v>
      </c>
      <c r="D14456" s="2">
        <v>4.8886438702447459E-3</v>
      </c>
      <c r="E14456" s="2">
        <v>22.858712100000002</v>
      </c>
      <c r="F14456">
        <f t="shared" si="230"/>
        <v>91662.072567088981</v>
      </c>
    </row>
    <row r="14457" spans="1:6" x14ac:dyDescent="0.2">
      <c r="A14457">
        <v>15</v>
      </c>
      <c r="B14457" s="1" t="s">
        <v>356</v>
      </c>
      <c r="C14457" s="2">
        <v>23544.347860000002</v>
      </c>
      <c r="D14457" s="2">
        <v>4.8689633972642584E-3</v>
      </c>
      <c r="E14457" s="2">
        <v>22.766688569999999</v>
      </c>
      <c r="F14457">
        <f t="shared" si="230"/>
        <v>91293.063698704849</v>
      </c>
    </row>
    <row r="14458" spans="1:6" x14ac:dyDescent="0.2">
      <c r="A14458">
        <v>15</v>
      </c>
      <c r="B14458" s="1" t="s">
        <v>748</v>
      </c>
      <c r="C14458" s="2">
        <v>22086.98733</v>
      </c>
      <c r="D14458" s="2">
        <v>4.5675817172382525E-3</v>
      </c>
      <c r="E14458" s="2">
        <v>21.357464</v>
      </c>
      <c r="F14458">
        <f t="shared" si="230"/>
        <v>85642.157198217232</v>
      </c>
    </row>
    <row r="14459" spans="1:6" x14ac:dyDescent="0.2">
      <c r="A14459">
        <v>15</v>
      </c>
      <c r="B14459" s="1" t="s">
        <v>1506</v>
      </c>
      <c r="C14459" s="2">
        <v>21277.013999999999</v>
      </c>
      <c r="D14459" s="2">
        <v>4.4000794994738957E-3</v>
      </c>
      <c r="E14459" s="2">
        <v>20.574243729999999</v>
      </c>
      <c r="F14459">
        <f t="shared" si="230"/>
        <v>82501.490615135539</v>
      </c>
    </row>
    <row r="14460" spans="1:6" x14ac:dyDescent="0.2">
      <c r="A14460">
        <v>15</v>
      </c>
      <c r="B14460" s="1" t="s">
        <v>1615</v>
      </c>
      <c r="C14460" s="2">
        <v>20929.989269999998</v>
      </c>
      <c r="D14460" s="2">
        <v>4.328314899013661E-3</v>
      </c>
      <c r="E14460" s="2">
        <v>20.238681069999998</v>
      </c>
      <c r="F14460">
        <f t="shared" si="230"/>
        <v>81155.904356506144</v>
      </c>
    </row>
    <row r="14461" spans="1:6" x14ac:dyDescent="0.2">
      <c r="A14461">
        <v>15</v>
      </c>
      <c r="B14461" s="1" t="s">
        <v>1616</v>
      </c>
      <c r="C14461" s="2">
        <v>19288.626840000001</v>
      </c>
      <c r="D14461" s="2">
        <v>3.9888816885805456E-3</v>
      </c>
      <c r="E14461" s="2">
        <v>18.651532110000002</v>
      </c>
      <c r="F14461">
        <f t="shared" si="230"/>
        <v>74791.53166088523</v>
      </c>
    </row>
    <row r="14462" spans="1:6" x14ac:dyDescent="0.2">
      <c r="A14462">
        <v>15</v>
      </c>
      <c r="B14462" s="1" t="s">
        <v>803</v>
      </c>
      <c r="C14462" s="2">
        <v>19212.1335</v>
      </c>
      <c r="D14462" s="2">
        <v>3.973062890835522E-3</v>
      </c>
      <c r="E14462" s="2">
        <v>18.577565310000001</v>
      </c>
      <c r="F14462">
        <f t="shared" si="230"/>
        <v>74494.92920316603</v>
      </c>
    </row>
    <row r="14463" spans="1:6" x14ac:dyDescent="0.2">
      <c r="A14463">
        <v>15</v>
      </c>
      <c r="B14463" s="1" t="s">
        <v>634</v>
      </c>
      <c r="C14463" s="2">
        <v>19143.614610000001</v>
      </c>
      <c r="D14463" s="2">
        <v>3.958893207267937E-3</v>
      </c>
      <c r="E14463" s="2">
        <v>18.511309570000002</v>
      </c>
      <c r="F14463">
        <f t="shared" si="230"/>
        <v>74229.247636273823</v>
      </c>
    </row>
    <row r="14464" spans="1:6" x14ac:dyDescent="0.2">
      <c r="A14464">
        <v>15</v>
      </c>
      <c r="B14464" s="1" t="s">
        <v>1509</v>
      </c>
      <c r="C14464" s="2">
        <v>19121.470069999999</v>
      </c>
      <c r="D14464" s="2">
        <v>3.9543137249031203E-3</v>
      </c>
      <c r="E14464" s="2">
        <v>18.489896460000001</v>
      </c>
      <c r="F14464">
        <f t="shared" si="230"/>
        <v>74143.382341933509</v>
      </c>
    </row>
    <row r="14465" spans="1:6" x14ac:dyDescent="0.2">
      <c r="A14465">
        <v>15</v>
      </c>
      <c r="B14465" s="1" t="s">
        <v>314</v>
      </c>
      <c r="C14465" s="2">
        <v>19001.737809999999</v>
      </c>
      <c r="D14465" s="2">
        <v>3.9295531322446255E-3</v>
      </c>
      <c r="E14465" s="2">
        <v>18.374118899999999</v>
      </c>
      <c r="F14465">
        <f t="shared" si="230"/>
        <v>73679.12122958673</v>
      </c>
    </row>
    <row r="14466" spans="1:6" x14ac:dyDescent="0.2">
      <c r="A14466">
        <v>15</v>
      </c>
      <c r="B14466" s="1" t="s">
        <v>541</v>
      </c>
      <c r="C14466" s="2">
        <v>18714.283889999999</v>
      </c>
      <c r="D14466" s="2">
        <v>3.8701077551177528E-3</v>
      </c>
      <c r="E14466" s="2">
        <v>18.096159449999998</v>
      </c>
      <c r="F14466">
        <f t="shared" si="230"/>
        <v>72564.520408457873</v>
      </c>
    </row>
    <row r="14467" spans="1:6" x14ac:dyDescent="0.2">
      <c r="A14467">
        <v>15</v>
      </c>
      <c r="B14467" s="1" t="s">
        <v>416</v>
      </c>
      <c r="C14467" s="2">
        <v>17481.589550000001</v>
      </c>
      <c r="D14467" s="2">
        <v>3.6151869722918463E-3</v>
      </c>
      <c r="E14467" s="2">
        <v>16.904180459999999</v>
      </c>
      <c r="F14467">
        <f t="shared" ref="F14467:F14530" si="231">D14467*$I$8</f>
        <v>67784.755730472112</v>
      </c>
    </row>
    <row r="14468" spans="1:6" x14ac:dyDescent="0.2">
      <c r="A14468">
        <v>15</v>
      </c>
      <c r="B14468" s="1" t="s">
        <v>746</v>
      </c>
      <c r="C14468" s="2">
        <v>17379.057420000001</v>
      </c>
      <c r="D14468" s="2">
        <v>3.5939833614207378E-3</v>
      </c>
      <c r="E14468" s="2">
        <v>16.805034920000001</v>
      </c>
      <c r="F14468">
        <f t="shared" si="231"/>
        <v>67387.188026638833</v>
      </c>
    </row>
    <row r="14469" spans="1:6" x14ac:dyDescent="0.2">
      <c r="A14469">
        <v>15</v>
      </c>
      <c r="B14469" s="1" t="s">
        <v>396</v>
      </c>
      <c r="C14469" s="2">
        <v>16691.43173</v>
      </c>
      <c r="D14469" s="2">
        <v>3.4517825949340014E-3</v>
      </c>
      <c r="E14469" s="2">
        <v>16.140121199999999</v>
      </c>
      <c r="F14469">
        <f t="shared" si="231"/>
        <v>64720.923655012528</v>
      </c>
    </row>
    <row r="14470" spans="1:6" x14ac:dyDescent="0.2">
      <c r="A14470">
        <v>15</v>
      </c>
      <c r="B14470" s="1" t="s">
        <v>268</v>
      </c>
      <c r="C14470" s="2">
        <v>15481.645049999999</v>
      </c>
      <c r="D14470" s="2">
        <v>3.2015991064783525E-3</v>
      </c>
      <c r="E14470" s="2">
        <v>14.970293229999999</v>
      </c>
      <c r="F14470">
        <f t="shared" si="231"/>
        <v>60029.983246469106</v>
      </c>
    </row>
    <row r="14471" spans="1:6" x14ac:dyDescent="0.2">
      <c r="A14471">
        <v>15</v>
      </c>
      <c r="B14471" s="1" t="s">
        <v>1669</v>
      </c>
      <c r="C14471" s="2">
        <v>15369.9584</v>
      </c>
      <c r="D14471" s="2">
        <v>3.1785023439438137E-3</v>
      </c>
      <c r="E14471" s="2">
        <v>14.86229554</v>
      </c>
      <c r="F14471">
        <f t="shared" si="231"/>
        <v>59596.918948946506</v>
      </c>
    </row>
    <row r="14472" spans="1:6" x14ac:dyDescent="0.2">
      <c r="A14472">
        <v>15</v>
      </c>
      <c r="B14472" s="1" t="s">
        <v>759</v>
      </c>
      <c r="C14472" s="2">
        <v>15263.31818</v>
      </c>
      <c r="D14472" s="2">
        <v>3.1564491817582998E-3</v>
      </c>
      <c r="E14472" s="2">
        <v>14.759177599999999</v>
      </c>
      <c r="F14472">
        <f t="shared" si="231"/>
        <v>59183.422157968118</v>
      </c>
    </row>
    <row r="14473" spans="1:6" x14ac:dyDescent="0.2">
      <c r="A14473">
        <v>15</v>
      </c>
      <c r="B14473" s="1" t="s">
        <v>372</v>
      </c>
      <c r="C14473" s="2">
        <v>15161.53133</v>
      </c>
      <c r="D14473" s="2">
        <v>3.1353996937474871E-3</v>
      </c>
      <c r="E14473" s="2">
        <v>14.66075272</v>
      </c>
      <c r="F14473">
        <f t="shared" si="231"/>
        <v>58788.744257765386</v>
      </c>
    </row>
    <row r="14474" spans="1:6" x14ac:dyDescent="0.2">
      <c r="A14474">
        <v>15</v>
      </c>
      <c r="B14474" s="1" t="s">
        <v>366</v>
      </c>
      <c r="C14474" s="2">
        <v>14942.73632</v>
      </c>
      <c r="D14474" s="2">
        <v>3.0901529594429284E-3</v>
      </c>
      <c r="E14474" s="2">
        <v>14.44918442</v>
      </c>
      <c r="F14474">
        <f t="shared" si="231"/>
        <v>57940.367989554907</v>
      </c>
    </row>
    <row r="14475" spans="1:6" x14ac:dyDescent="0.2">
      <c r="A14475">
        <v>15</v>
      </c>
      <c r="B14475" s="1" t="s">
        <v>397</v>
      </c>
      <c r="C14475" s="2">
        <v>14893.870699999999</v>
      </c>
      <c r="D14475" s="2">
        <v>3.0800475632394332E-3</v>
      </c>
      <c r="E14475" s="2">
        <v>14.401932800000001</v>
      </c>
      <c r="F14475">
        <f t="shared" si="231"/>
        <v>57750.891810739369</v>
      </c>
    </row>
    <row r="14476" spans="1:6" x14ac:dyDescent="0.2">
      <c r="A14476">
        <v>15</v>
      </c>
      <c r="B14476" s="1" t="s">
        <v>2052</v>
      </c>
      <c r="C14476" s="2">
        <v>14795.082249999999</v>
      </c>
      <c r="D14476" s="2">
        <v>3.0596181446059349E-3</v>
      </c>
      <c r="E14476" s="2">
        <v>14.306407289999999</v>
      </c>
      <c r="F14476">
        <f t="shared" si="231"/>
        <v>57367.840211361283</v>
      </c>
    </row>
    <row r="14477" spans="1:6" x14ac:dyDescent="0.2">
      <c r="A14477">
        <v>15</v>
      </c>
      <c r="B14477" s="1" t="s">
        <v>636</v>
      </c>
      <c r="C14477" s="2">
        <v>14505.74613</v>
      </c>
      <c r="D14477" s="2">
        <v>2.9997835295174384E-3</v>
      </c>
      <c r="E14477" s="2">
        <v>14.026627810000001</v>
      </c>
      <c r="F14477">
        <f t="shared" si="231"/>
        <v>56245.941178451969</v>
      </c>
    </row>
    <row r="14478" spans="1:6" x14ac:dyDescent="0.2">
      <c r="A14478">
        <v>15</v>
      </c>
      <c r="B14478" s="1" t="s">
        <v>363</v>
      </c>
      <c r="C14478" s="2">
        <v>14452.88883</v>
      </c>
      <c r="D14478" s="2">
        <v>2.9888526587508661E-3</v>
      </c>
      <c r="E14478" s="2">
        <v>13.975516369999999</v>
      </c>
      <c r="F14478">
        <f t="shared" si="231"/>
        <v>56040.98735157874</v>
      </c>
    </row>
    <row r="14479" spans="1:6" x14ac:dyDescent="0.2">
      <c r="A14479">
        <v>15</v>
      </c>
      <c r="B14479" s="1" t="s">
        <v>802</v>
      </c>
      <c r="C14479" s="2">
        <v>14045.32848</v>
      </c>
      <c r="D14479" s="2">
        <v>2.9045693110173912E-3</v>
      </c>
      <c r="E14479" s="2">
        <v>13.581417549999999</v>
      </c>
      <c r="F14479">
        <f t="shared" si="231"/>
        <v>54460.674581576088</v>
      </c>
    </row>
    <row r="14480" spans="1:6" x14ac:dyDescent="0.2">
      <c r="A14480">
        <v>15</v>
      </c>
      <c r="B14480" s="1" t="s">
        <v>1618</v>
      </c>
      <c r="C14480" s="2">
        <v>12892.32509</v>
      </c>
      <c r="D14480" s="2">
        <v>2.6661285896986235E-3</v>
      </c>
      <c r="E14480" s="2">
        <v>12.466497349999999</v>
      </c>
      <c r="F14480">
        <f t="shared" si="231"/>
        <v>49989.911056849189</v>
      </c>
    </row>
    <row r="14481" spans="1:6" x14ac:dyDescent="0.2">
      <c r="A14481">
        <v>15</v>
      </c>
      <c r="B14481" s="1" t="s">
        <v>317</v>
      </c>
      <c r="C14481" s="2">
        <v>12392.200570000001</v>
      </c>
      <c r="D14481" s="2">
        <v>2.5627030034988067E-3</v>
      </c>
      <c r="E14481" s="2">
        <v>11.98289172</v>
      </c>
      <c r="F14481">
        <f t="shared" si="231"/>
        <v>48050.681315602626</v>
      </c>
    </row>
    <row r="14482" spans="1:6" x14ac:dyDescent="0.2">
      <c r="A14482">
        <v>15</v>
      </c>
      <c r="B14482" s="1" t="s">
        <v>368</v>
      </c>
      <c r="C14482" s="2">
        <v>12192.61298</v>
      </c>
      <c r="D14482" s="2">
        <v>2.5214283557319691E-3</v>
      </c>
      <c r="E14482" s="2">
        <v>11.78989642</v>
      </c>
      <c r="F14482">
        <f t="shared" si="231"/>
        <v>47276.781669974422</v>
      </c>
    </row>
    <row r="14483" spans="1:6" x14ac:dyDescent="0.2">
      <c r="A14483">
        <v>15</v>
      </c>
      <c r="B14483" s="1" t="s">
        <v>405</v>
      </c>
      <c r="C14483" s="2">
        <v>12159.16131</v>
      </c>
      <c r="D14483" s="2">
        <v>2.5145105605789714E-3</v>
      </c>
      <c r="E14483" s="2">
        <v>11.757549640000001</v>
      </c>
      <c r="F14483">
        <f t="shared" si="231"/>
        <v>47147.073010855718</v>
      </c>
    </row>
    <row r="14484" spans="1:6" x14ac:dyDescent="0.2">
      <c r="A14484">
        <v>15</v>
      </c>
      <c r="B14484" s="1" t="s">
        <v>341</v>
      </c>
      <c r="C14484" s="2">
        <v>11951.14782</v>
      </c>
      <c r="D14484" s="2">
        <v>2.4714934408068641E-3</v>
      </c>
      <c r="E14484" s="2">
        <v>11.556406750000001</v>
      </c>
      <c r="F14484">
        <f t="shared" si="231"/>
        <v>46340.502015128703</v>
      </c>
    </row>
    <row r="14485" spans="1:6" x14ac:dyDescent="0.2">
      <c r="A14485">
        <v>15</v>
      </c>
      <c r="B14485" s="1" t="s">
        <v>357</v>
      </c>
      <c r="C14485" s="2">
        <v>11762.27389</v>
      </c>
      <c r="D14485" s="2">
        <v>2.4324343717118486E-3</v>
      </c>
      <c r="E14485" s="2">
        <v>11.373771229999999</v>
      </c>
      <c r="F14485">
        <f t="shared" si="231"/>
        <v>45608.144469597159</v>
      </c>
    </row>
    <row r="14486" spans="1:6" x14ac:dyDescent="0.2">
      <c r="A14486">
        <v>15</v>
      </c>
      <c r="B14486" s="1" t="s">
        <v>350</v>
      </c>
      <c r="C14486" s="2">
        <v>11655.320019999999</v>
      </c>
      <c r="D14486" s="2">
        <v>2.4103163490081011E-3</v>
      </c>
      <c r="E14486" s="2">
        <v>11.27035001</v>
      </c>
      <c r="F14486">
        <f t="shared" si="231"/>
        <v>45193.431543901897</v>
      </c>
    </row>
    <row r="14487" spans="1:6" x14ac:dyDescent="0.2">
      <c r="A14487">
        <v>15</v>
      </c>
      <c r="B14487" s="1" t="s">
        <v>310</v>
      </c>
      <c r="C14487" s="2">
        <v>11108.95902</v>
      </c>
      <c r="D14487" s="2">
        <v>2.2973290717469221E-3</v>
      </c>
      <c r="E14487" s="2">
        <v>10.742035059999999</v>
      </c>
      <c r="F14487">
        <f t="shared" si="231"/>
        <v>43074.920095254791</v>
      </c>
    </row>
    <row r="14488" spans="1:6" x14ac:dyDescent="0.2">
      <c r="A14488">
        <v>15</v>
      </c>
      <c r="B14488" s="1" t="s">
        <v>1512</v>
      </c>
      <c r="C14488" s="2">
        <v>10536.31955</v>
      </c>
      <c r="D14488" s="2">
        <v>2.1789074184966253E-3</v>
      </c>
      <c r="E14488" s="2">
        <v>10.18830962</v>
      </c>
      <c r="F14488">
        <f t="shared" si="231"/>
        <v>40854.514096811727</v>
      </c>
    </row>
    <row r="14489" spans="1:6" x14ac:dyDescent="0.2">
      <c r="A14489">
        <v>15</v>
      </c>
      <c r="B14489" s="1" t="s">
        <v>246</v>
      </c>
      <c r="C14489" s="2">
        <v>10500.37163</v>
      </c>
      <c r="D14489" s="2">
        <v>2.1714734017981643E-3</v>
      </c>
      <c r="E14489" s="2">
        <v>10.153549050000001</v>
      </c>
      <c r="F14489">
        <f t="shared" si="231"/>
        <v>40715.126283715581</v>
      </c>
    </row>
    <row r="14490" spans="1:6" x14ac:dyDescent="0.2">
      <c r="A14490">
        <v>15</v>
      </c>
      <c r="B14490" s="1" t="s">
        <v>534</v>
      </c>
      <c r="C14490" s="2">
        <v>10266.040660000001</v>
      </c>
      <c r="D14490" s="2">
        <v>2.1230138324764536E-3</v>
      </c>
      <c r="E14490" s="2">
        <v>9.9269579189999995</v>
      </c>
      <c r="F14490">
        <f t="shared" si="231"/>
        <v>39806.509358933508</v>
      </c>
    </row>
    <row r="14491" spans="1:6" x14ac:dyDescent="0.2">
      <c r="A14491">
        <v>15</v>
      </c>
      <c r="B14491" s="1" t="s">
        <v>630</v>
      </c>
      <c r="C14491" s="2">
        <v>10111.221320000001</v>
      </c>
      <c r="D14491" s="2">
        <v>2.0909972450105646E-3</v>
      </c>
      <c r="E14491" s="2">
        <v>9.7772521979999993</v>
      </c>
      <c r="F14491">
        <f t="shared" si="231"/>
        <v>39206.19834394809</v>
      </c>
    </row>
    <row r="14492" spans="1:6" x14ac:dyDescent="0.2">
      <c r="A14492">
        <v>15</v>
      </c>
      <c r="B14492" s="1" t="s">
        <v>1638</v>
      </c>
      <c r="C14492" s="2">
        <v>10041.53487</v>
      </c>
      <c r="D14492" s="2">
        <v>2.0765861095665412E-3</v>
      </c>
      <c r="E14492" s="2">
        <v>9.7098674579999997</v>
      </c>
      <c r="F14492">
        <f t="shared" si="231"/>
        <v>38935.989554372645</v>
      </c>
    </row>
    <row r="14493" spans="1:6" x14ac:dyDescent="0.2">
      <c r="A14493">
        <v>15</v>
      </c>
      <c r="B14493" s="1" t="s">
        <v>629</v>
      </c>
      <c r="C14493" s="2">
        <v>10000</v>
      </c>
      <c r="D14493" s="2">
        <v>2.0679967122766195E-3</v>
      </c>
      <c r="E14493" s="2">
        <v>9.6697044670000007</v>
      </c>
      <c r="F14493">
        <f t="shared" si="231"/>
        <v>38774.938355186619</v>
      </c>
    </row>
    <row r="14494" spans="1:6" x14ac:dyDescent="0.2">
      <c r="A14494">
        <v>15</v>
      </c>
      <c r="B14494" s="1" t="s">
        <v>365</v>
      </c>
      <c r="C14494" s="2">
        <v>9969.4300230000008</v>
      </c>
      <c r="D14494" s="2">
        <v>2.0616748509371496E-3</v>
      </c>
      <c r="E14494" s="2">
        <v>9.6401442020000001</v>
      </c>
      <c r="F14494">
        <f t="shared" si="231"/>
        <v>38656.403455071559</v>
      </c>
    </row>
    <row r="14495" spans="1:6" x14ac:dyDescent="0.2">
      <c r="A14495">
        <v>15</v>
      </c>
      <c r="B14495" s="1" t="s">
        <v>631</v>
      </c>
      <c r="C14495" s="2">
        <v>9884.5301390000004</v>
      </c>
      <c r="D14495" s="2">
        <v>2.044117583000419E-3</v>
      </c>
      <c r="E14495" s="2">
        <v>9.5580485240000002</v>
      </c>
      <c r="F14495">
        <f t="shared" si="231"/>
        <v>38327.204681257856</v>
      </c>
    </row>
    <row r="14496" spans="1:6" x14ac:dyDescent="0.2">
      <c r="A14496">
        <v>15</v>
      </c>
      <c r="B14496" s="1" t="s">
        <v>790</v>
      </c>
      <c r="C14496" s="2">
        <v>9804.9522350000007</v>
      </c>
      <c r="D14496" s="2">
        <v>2.0276608984832801E-3</v>
      </c>
      <c r="E14496" s="2">
        <v>9.4810990420000003</v>
      </c>
      <c r="F14496">
        <f t="shared" si="231"/>
        <v>38018.641846561499</v>
      </c>
    </row>
    <row r="14497" spans="1:6" x14ac:dyDescent="0.2">
      <c r="A14497">
        <v>15</v>
      </c>
      <c r="B14497" s="1" t="s">
        <v>1607</v>
      </c>
      <c r="C14497" s="2">
        <v>9746.0067870000003</v>
      </c>
      <c r="D14497" s="2">
        <v>2.0154709992557546E-3</v>
      </c>
      <c r="E14497" s="2">
        <v>9.4241005359999992</v>
      </c>
      <c r="F14497">
        <f t="shared" si="231"/>
        <v>37790.0812360454</v>
      </c>
    </row>
    <row r="14498" spans="1:6" x14ac:dyDescent="0.2">
      <c r="A14498">
        <v>15</v>
      </c>
      <c r="B14498" s="1" t="s">
        <v>1924</v>
      </c>
      <c r="C14498" s="2">
        <v>9715.6251219999995</v>
      </c>
      <c r="D14498" s="2">
        <v>2.0091880809601616E-3</v>
      </c>
      <c r="E14498" s="2">
        <v>9.3947223639999997</v>
      </c>
      <c r="F14498">
        <f t="shared" si="231"/>
        <v>37672.276518003033</v>
      </c>
    </row>
    <row r="14499" spans="1:6" x14ac:dyDescent="0.2">
      <c r="A14499">
        <v>15</v>
      </c>
      <c r="B14499" s="1" t="s">
        <v>364</v>
      </c>
      <c r="C14499" s="2">
        <v>9618.4087400000008</v>
      </c>
      <c r="D14499" s="2">
        <v>1.9890837651950007E-3</v>
      </c>
      <c r="E14499" s="2">
        <v>9.3007169960000002</v>
      </c>
      <c r="F14499">
        <f t="shared" si="231"/>
        <v>37295.320597406266</v>
      </c>
    </row>
    <row r="14500" spans="1:6" x14ac:dyDescent="0.2">
      <c r="A14500">
        <v>15</v>
      </c>
      <c r="B14500" s="1" t="s">
        <v>417</v>
      </c>
      <c r="C14500" s="2">
        <v>9301.5539509999999</v>
      </c>
      <c r="D14500" s="2">
        <v>1.9235582989725998E-3</v>
      </c>
      <c r="E14500" s="2">
        <v>8.9943277790000007</v>
      </c>
      <c r="F14500">
        <f t="shared" si="231"/>
        <v>36066.718105736247</v>
      </c>
    </row>
    <row r="14501" spans="1:6" x14ac:dyDescent="0.2">
      <c r="A14501">
        <v>15</v>
      </c>
      <c r="B14501" s="1" t="s">
        <v>348</v>
      </c>
      <c r="C14501" s="2">
        <v>9285.1987279999994</v>
      </c>
      <c r="D14501" s="2">
        <v>1.9201760442954052E-3</v>
      </c>
      <c r="E14501" s="2">
        <v>8.9785127619999994</v>
      </c>
      <c r="F14501">
        <f t="shared" si="231"/>
        <v>36003.30083053885</v>
      </c>
    </row>
    <row r="14502" spans="1:6" x14ac:dyDescent="0.2">
      <c r="A14502">
        <v>15</v>
      </c>
      <c r="B14502" s="1" t="s">
        <v>1998</v>
      </c>
      <c r="C14502" s="2">
        <v>9111.6288910000003</v>
      </c>
      <c r="D14502" s="2">
        <v>1.8842818590297441E-3</v>
      </c>
      <c r="E14502" s="2">
        <v>8.8106758589999998</v>
      </c>
      <c r="F14502">
        <f t="shared" si="231"/>
        <v>35330.284856807702</v>
      </c>
    </row>
    <row r="14503" spans="1:6" x14ac:dyDescent="0.2">
      <c r="A14503">
        <v>15</v>
      </c>
      <c r="B14503" s="1" t="s">
        <v>4</v>
      </c>
      <c r="C14503" s="2">
        <v>8465.2811500000007</v>
      </c>
      <c r="D14503" s="2">
        <v>1.7506173586576215E-3</v>
      </c>
      <c r="E14503" s="2">
        <v>8.1856766949999997</v>
      </c>
      <c r="F14503">
        <f t="shared" si="231"/>
        <v>32824.075474830403</v>
      </c>
    </row>
    <row r="14504" spans="1:6" x14ac:dyDescent="0.2">
      <c r="A14504">
        <v>15</v>
      </c>
      <c r="B14504" s="1" t="s">
        <v>93</v>
      </c>
      <c r="C14504" s="2">
        <v>8421.7242370000004</v>
      </c>
      <c r="D14504" s="2">
        <v>1.7416098032883649E-3</v>
      </c>
      <c r="E14504" s="2">
        <v>8.1435584470000002</v>
      </c>
      <c r="F14504">
        <f t="shared" si="231"/>
        <v>32655.183811656843</v>
      </c>
    </row>
    <row r="14505" spans="1:6" x14ac:dyDescent="0.2">
      <c r="A14505">
        <v>15</v>
      </c>
      <c r="B14505" s="1" t="s">
        <v>470</v>
      </c>
      <c r="C14505" s="2">
        <v>8345.3807579999993</v>
      </c>
      <c r="D14505" s="2">
        <v>1.7258219969289205E-3</v>
      </c>
      <c r="E14505" s="2">
        <v>8.0697365590000008</v>
      </c>
      <c r="F14505">
        <f t="shared" si="231"/>
        <v>32359.162442417259</v>
      </c>
    </row>
    <row r="14506" spans="1:6" x14ac:dyDescent="0.2">
      <c r="A14506">
        <v>15</v>
      </c>
      <c r="B14506" s="1" t="s">
        <v>398</v>
      </c>
      <c r="C14506" s="2">
        <v>8155.7180280000002</v>
      </c>
      <c r="D14506" s="2">
        <v>1.6865998068812714E-3</v>
      </c>
      <c r="E14506" s="2">
        <v>7.8863383049999998</v>
      </c>
      <c r="F14506">
        <f t="shared" si="231"/>
        <v>31623.74637902384</v>
      </c>
    </row>
    <row r="14507" spans="1:6" x14ac:dyDescent="0.2">
      <c r="A14507">
        <v>15</v>
      </c>
      <c r="B14507" s="1" t="s">
        <v>387</v>
      </c>
      <c r="C14507" s="2">
        <v>7979.1623840000002</v>
      </c>
      <c r="D14507" s="2">
        <v>1.6500881575232898E-3</v>
      </c>
      <c r="E14507" s="2">
        <v>7.7156142140000004</v>
      </c>
      <c r="F14507">
        <f t="shared" si="231"/>
        <v>30939.152953561683</v>
      </c>
    </row>
    <row r="14508" spans="1:6" x14ac:dyDescent="0.2">
      <c r="A14508">
        <v>15</v>
      </c>
      <c r="B14508" s="1" t="s">
        <v>360</v>
      </c>
      <c r="C14508" s="2">
        <v>7921.6469360000001</v>
      </c>
      <c r="D14508" s="2">
        <v>1.6381939818814854E-3</v>
      </c>
      <c r="E14508" s="2">
        <v>7.6599984760000002</v>
      </c>
      <c r="F14508">
        <f t="shared" si="231"/>
        <v>30716.137160277853</v>
      </c>
    </row>
    <row r="14509" spans="1:6" x14ac:dyDescent="0.2">
      <c r="A14509">
        <v>15</v>
      </c>
      <c r="B14509" s="1" t="s">
        <v>747</v>
      </c>
      <c r="C14509" s="2">
        <v>7813.991524</v>
      </c>
      <c r="D14509" s="2">
        <v>1.6159308780379308E-3</v>
      </c>
      <c r="E14509" s="2">
        <v>7.5558988740000004</v>
      </c>
      <c r="F14509">
        <f t="shared" si="231"/>
        <v>30298.703963211203</v>
      </c>
    </row>
    <row r="14510" spans="1:6" x14ac:dyDescent="0.2">
      <c r="A14510">
        <v>15</v>
      </c>
      <c r="B14510" s="1" t="s">
        <v>795</v>
      </c>
      <c r="C14510" s="2">
        <v>7684.4296549999999</v>
      </c>
      <c r="D14510" s="2">
        <v>1.589137526198277E-3</v>
      </c>
      <c r="E14510" s="2">
        <v>7.4306163759999997</v>
      </c>
      <c r="F14510">
        <f t="shared" si="231"/>
        <v>29796.328616217696</v>
      </c>
    </row>
    <row r="14511" spans="1:6" x14ac:dyDescent="0.2">
      <c r="A14511">
        <v>15</v>
      </c>
      <c r="B14511" s="1" t="s">
        <v>749</v>
      </c>
      <c r="C14511" s="2">
        <v>7675.4288539999998</v>
      </c>
      <c r="D14511" s="2">
        <v>1.5872761634173674E-3</v>
      </c>
      <c r="E14511" s="2">
        <v>7.4219128669999996</v>
      </c>
      <c r="F14511">
        <f t="shared" si="231"/>
        <v>29761.428064075641</v>
      </c>
    </row>
    <row r="14512" spans="1:6" x14ac:dyDescent="0.2">
      <c r="A14512">
        <v>15</v>
      </c>
      <c r="B14512" s="1" t="s">
        <v>2053</v>
      </c>
      <c r="C14512" s="2">
        <v>7364.569184</v>
      </c>
      <c r="D14512" s="2">
        <v>1.5229904860689324E-3</v>
      </c>
      <c r="E14512" s="2">
        <v>7.1213207540000001</v>
      </c>
      <c r="F14512">
        <f t="shared" si="231"/>
        <v>28556.071613792483</v>
      </c>
    </row>
    <row r="14513" spans="1:6" x14ac:dyDescent="0.2">
      <c r="A14513">
        <v>15</v>
      </c>
      <c r="B14513" s="1" t="s">
        <v>1967</v>
      </c>
      <c r="C14513" s="2">
        <v>7325.2421830000003</v>
      </c>
      <c r="D14513" s="2">
        <v>1.5148576749189457E-3</v>
      </c>
      <c r="E14513" s="2">
        <v>7.0832927049999999</v>
      </c>
      <c r="F14513">
        <f t="shared" si="231"/>
        <v>28403.58140473023</v>
      </c>
    </row>
    <row r="14514" spans="1:6" x14ac:dyDescent="0.2">
      <c r="A14514">
        <v>15</v>
      </c>
      <c r="B14514" s="1" t="s">
        <v>1510</v>
      </c>
      <c r="C14514" s="2">
        <v>7264.7703709999996</v>
      </c>
      <c r="D14514" s="2">
        <v>1.5023521243060129E-3</v>
      </c>
      <c r="E14514" s="2">
        <v>7.0248182510000001</v>
      </c>
      <c r="F14514">
        <f t="shared" si="231"/>
        <v>28169.102330737744</v>
      </c>
    </row>
    <row r="14515" spans="1:6" x14ac:dyDescent="0.2">
      <c r="A14515">
        <v>15</v>
      </c>
      <c r="B14515" s="1" t="s">
        <v>794</v>
      </c>
      <c r="C14515" s="2">
        <v>6871.8009069999998</v>
      </c>
      <c r="D14515" s="2">
        <v>1.4210861681651368E-3</v>
      </c>
      <c r="E14515" s="2">
        <v>6.644828392</v>
      </c>
      <c r="F14515">
        <f t="shared" si="231"/>
        <v>26645.365653096316</v>
      </c>
    </row>
    <row r="14516" spans="1:6" x14ac:dyDescent="0.2">
      <c r="A14516">
        <v>15</v>
      </c>
      <c r="B14516" s="1" t="s">
        <v>353</v>
      </c>
      <c r="C14516" s="2">
        <v>6833.4642389999999</v>
      </c>
      <c r="D14516" s="2">
        <v>1.4131581578226986E-3</v>
      </c>
      <c r="E14516" s="2">
        <v>6.6077579670000004</v>
      </c>
      <c r="F14516">
        <f t="shared" si="231"/>
        <v>26496.715459175597</v>
      </c>
    </row>
    <row r="14517" spans="1:6" x14ac:dyDescent="0.2">
      <c r="A14517">
        <v>15</v>
      </c>
      <c r="B14517" s="1" t="s">
        <v>677</v>
      </c>
      <c r="C14517" s="2">
        <v>6770.2286430000004</v>
      </c>
      <c r="D14517" s="2">
        <v>1.4000810574693961E-3</v>
      </c>
      <c r="E14517" s="2">
        <v>6.5466110149999999</v>
      </c>
      <c r="F14517">
        <f t="shared" si="231"/>
        <v>26251.519827551176</v>
      </c>
    </row>
    <row r="14518" spans="1:6" x14ac:dyDescent="0.2">
      <c r="A14518">
        <v>15</v>
      </c>
      <c r="B14518" s="1" t="s">
        <v>29</v>
      </c>
      <c r="C14518" s="2">
        <v>6718.3055839999997</v>
      </c>
      <c r="D14518" s="2">
        <v>1.3893433860578117E-3</v>
      </c>
      <c r="E14518" s="2">
        <v>6.4964029520000004</v>
      </c>
      <c r="F14518">
        <f t="shared" si="231"/>
        <v>26050.188488583968</v>
      </c>
    </row>
    <row r="14519" spans="1:6" x14ac:dyDescent="0.2">
      <c r="A14519">
        <v>15</v>
      </c>
      <c r="B14519" s="1" t="s">
        <v>633</v>
      </c>
      <c r="C14519" s="2">
        <v>6551.9846340000004</v>
      </c>
      <c r="D14519" s="2">
        <v>1.3549482681334849E-3</v>
      </c>
      <c r="E14519" s="2">
        <v>6.3355755079999998</v>
      </c>
      <c r="F14519">
        <f t="shared" si="231"/>
        <v>25405.280027502842</v>
      </c>
    </row>
    <row r="14520" spans="1:6" x14ac:dyDescent="0.2">
      <c r="A14520">
        <v>15</v>
      </c>
      <c r="B14520" s="1" t="s">
        <v>723</v>
      </c>
      <c r="C14520" s="2">
        <v>6547.2607049999997</v>
      </c>
      <c r="D14520" s="2">
        <v>1.3539713613266379E-3</v>
      </c>
      <c r="E14520" s="2">
        <v>6.3310076090000003</v>
      </c>
      <c r="F14520">
        <f t="shared" si="231"/>
        <v>25386.963024874462</v>
      </c>
    </row>
    <row r="14521" spans="1:6" x14ac:dyDescent="0.2">
      <c r="A14521">
        <v>15</v>
      </c>
      <c r="B14521" s="1" t="s">
        <v>816</v>
      </c>
      <c r="C14521" s="2">
        <v>6498.5102010000001</v>
      </c>
      <c r="D14521" s="2">
        <v>1.3438897728342044E-3</v>
      </c>
      <c r="E14521" s="2">
        <v>6.2838673109999998</v>
      </c>
      <c r="F14521">
        <f t="shared" si="231"/>
        <v>25197.933240641334</v>
      </c>
    </row>
    <row r="14522" spans="1:6" x14ac:dyDescent="0.2">
      <c r="A14522">
        <v>15</v>
      </c>
      <c r="B14522" s="1" t="s">
        <v>273</v>
      </c>
      <c r="C14522" s="2">
        <v>6494.4169970000003</v>
      </c>
      <c r="D14522" s="2">
        <v>1.343043299656963E-3</v>
      </c>
      <c r="E14522" s="2">
        <v>6.2799093040000002</v>
      </c>
      <c r="F14522">
        <f t="shared" si="231"/>
        <v>25182.061868568057</v>
      </c>
    </row>
    <row r="14523" spans="1:6" x14ac:dyDescent="0.2">
      <c r="A14523">
        <v>15</v>
      </c>
      <c r="B14523" s="1" t="s">
        <v>434</v>
      </c>
      <c r="C14523" s="2">
        <v>6368.9516240000003</v>
      </c>
      <c r="D14523" s="2">
        <v>1.3170971017220287E-3</v>
      </c>
      <c r="E14523" s="2">
        <v>6.1585879959999996</v>
      </c>
      <c r="F14523">
        <f t="shared" si="231"/>
        <v>24695.570657288037</v>
      </c>
    </row>
    <row r="14524" spans="1:6" x14ac:dyDescent="0.2">
      <c r="A14524">
        <v>15</v>
      </c>
      <c r="B14524" s="1" t="s">
        <v>426</v>
      </c>
      <c r="C14524" s="2">
        <v>6330.7436129999996</v>
      </c>
      <c r="D14524" s="2">
        <v>1.3091956977082388E-3</v>
      </c>
      <c r="E14524" s="2">
        <v>6.1216419789999996</v>
      </c>
      <c r="F14524">
        <f t="shared" si="231"/>
        <v>24547.419332029476</v>
      </c>
    </row>
    <row r="14525" spans="1:6" x14ac:dyDescent="0.2">
      <c r="A14525">
        <v>15</v>
      </c>
      <c r="B14525" s="1" t="s">
        <v>136</v>
      </c>
      <c r="C14525" s="2">
        <v>6084.350093</v>
      </c>
      <c r="D14525" s="2">
        <v>1.2582415988006536E-3</v>
      </c>
      <c r="E14525" s="2">
        <v>5.8833867270000004</v>
      </c>
      <c r="F14525">
        <f t="shared" si="231"/>
        <v>23592.029977512255</v>
      </c>
    </row>
    <row r="14526" spans="1:6" x14ac:dyDescent="0.2">
      <c r="A14526">
        <v>15</v>
      </c>
      <c r="B14526" s="1" t="s">
        <v>716</v>
      </c>
      <c r="C14526" s="2">
        <v>5939.7572620000001</v>
      </c>
      <c r="D14526" s="2">
        <v>1.2283398487557423E-3</v>
      </c>
      <c r="E14526" s="2">
        <v>5.7435697320000001</v>
      </c>
      <c r="F14526">
        <f t="shared" si="231"/>
        <v>23031.372164170167</v>
      </c>
    </row>
    <row r="14527" spans="1:6" x14ac:dyDescent="0.2">
      <c r="A14527">
        <v>15</v>
      </c>
      <c r="B14527" s="1" t="s">
        <v>628</v>
      </c>
      <c r="C14527" s="2">
        <v>5916.4533590000001</v>
      </c>
      <c r="D14527" s="2">
        <v>1.2235206093826189E-3</v>
      </c>
      <c r="E14527" s="2">
        <v>5.7210355469999996</v>
      </c>
      <c r="F14527">
        <f t="shared" si="231"/>
        <v>22941.011425924105</v>
      </c>
    </row>
    <row r="14528" spans="1:6" x14ac:dyDescent="0.2">
      <c r="A14528">
        <v>15</v>
      </c>
      <c r="B14528" s="1" t="s">
        <v>455</v>
      </c>
      <c r="C14528" s="2">
        <v>5915.0520889999998</v>
      </c>
      <c r="D14528" s="2">
        <v>1.223230827138421E-3</v>
      </c>
      <c r="E14528" s="2">
        <v>5.7196805599999996</v>
      </c>
      <c r="F14528">
        <f t="shared" si="231"/>
        <v>22935.578008845394</v>
      </c>
    </row>
    <row r="14529" spans="1:6" x14ac:dyDescent="0.2">
      <c r="A14529">
        <v>15</v>
      </c>
      <c r="B14529" s="1" t="s">
        <v>1771</v>
      </c>
      <c r="C14529" s="2">
        <v>5853.6334340000003</v>
      </c>
      <c r="D14529" s="2">
        <v>1.2105294695330076E-3</v>
      </c>
      <c r="E14529" s="2">
        <v>5.6602905359999998</v>
      </c>
      <c r="F14529">
        <f t="shared" si="231"/>
        <v>22697.427553743892</v>
      </c>
    </row>
    <row r="14530" spans="1:6" x14ac:dyDescent="0.2">
      <c r="A14530">
        <v>15</v>
      </c>
      <c r="B14530" s="1" t="s">
        <v>369</v>
      </c>
      <c r="C14530" s="2">
        <v>5850.3051260000002</v>
      </c>
      <c r="D14530" s="2">
        <v>1.2098411766341308E-3</v>
      </c>
      <c r="E14530" s="2">
        <v>5.6570721610000003</v>
      </c>
      <c r="F14530">
        <f t="shared" si="231"/>
        <v>22684.522061889955</v>
      </c>
    </row>
    <row r="14531" spans="1:6" x14ac:dyDescent="0.2">
      <c r="A14531">
        <v>15</v>
      </c>
      <c r="B14531" s="1" t="s">
        <v>663</v>
      </c>
      <c r="C14531" s="2">
        <v>5586.4343319999998</v>
      </c>
      <c r="D14531" s="2">
        <v>1.1552727830910973E-3</v>
      </c>
      <c r="E14531" s="2">
        <v>5.4019169009999999</v>
      </c>
      <c r="F14531">
        <f t="shared" ref="F14531:F14594" si="232">D14531*$I$8</f>
        <v>21661.364682958076</v>
      </c>
    </row>
    <row r="14532" spans="1:6" x14ac:dyDescent="0.2">
      <c r="A14532">
        <v>15</v>
      </c>
      <c r="B14532" s="1" t="s">
        <v>1625</v>
      </c>
      <c r="C14532" s="2">
        <v>5518.1172720000004</v>
      </c>
      <c r="D14532" s="2">
        <v>1.1411448375492955E-3</v>
      </c>
      <c r="E14532" s="2">
        <v>5.3358563229999998</v>
      </c>
      <c r="F14532">
        <f t="shared" si="232"/>
        <v>21396.465704049289</v>
      </c>
    </row>
    <row r="14533" spans="1:6" x14ac:dyDescent="0.2">
      <c r="A14533">
        <v>15</v>
      </c>
      <c r="B14533" s="1" t="s">
        <v>638</v>
      </c>
      <c r="C14533" s="2">
        <v>5454.8920539999999</v>
      </c>
      <c r="D14533" s="2">
        <v>1.1280698833160817E-3</v>
      </c>
      <c r="E14533" s="2">
        <v>5.274719406</v>
      </c>
      <c r="F14533">
        <f t="shared" si="232"/>
        <v>21151.310312176531</v>
      </c>
    </row>
    <row r="14534" spans="1:6" x14ac:dyDescent="0.2">
      <c r="A14534">
        <v>15</v>
      </c>
      <c r="B14534" s="1" t="s">
        <v>796</v>
      </c>
      <c r="C14534" s="2">
        <v>5355.5560750000004</v>
      </c>
      <c r="D14534" s="2">
        <v>1.1075272355150262E-3</v>
      </c>
      <c r="E14534" s="2">
        <v>5.1786644500000003</v>
      </c>
      <c r="F14534">
        <f t="shared" si="232"/>
        <v>20766.135665906742</v>
      </c>
    </row>
    <row r="14535" spans="1:6" x14ac:dyDescent="0.2">
      <c r="A14535">
        <v>15</v>
      </c>
      <c r="B14535" s="1" t="s">
        <v>355</v>
      </c>
      <c r="C14535" s="2">
        <v>5330.7933750000002</v>
      </c>
      <c r="D14535" s="2">
        <v>1.1024063170996688E-3</v>
      </c>
      <c r="E14535" s="2">
        <v>5.1547196499999997</v>
      </c>
      <c r="F14535">
        <f t="shared" si="232"/>
        <v>20670.118445618791</v>
      </c>
    </row>
    <row r="14536" spans="1:6" x14ac:dyDescent="0.2">
      <c r="A14536">
        <v>15</v>
      </c>
      <c r="B14536" s="1" t="s">
        <v>1517</v>
      </c>
      <c r="C14536" s="2">
        <v>5272.7135170000001</v>
      </c>
      <c r="D14536" s="2">
        <v>1.0903954218243412E-3</v>
      </c>
      <c r="E14536" s="2">
        <v>5.0985581450000002</v>
      </c>
      <c r="F14536">
        <f t="shared" si="232"/>
        <v>20444.914159206397</v>
      </c>
    </row>
    <row r="14537" spans="1:6" x14ac:dyDescent="0.2">
      <c r="A14537">
        <v>15</v>
      </c>
      <c r="B14537" s="1" t="s">
        <v>450</v>
      </c>
      <c r="C14537" s="2">
        <v>5244.5943530000004</v>
      </c>
      <c r="D14537" s="2">
        <v>1.0845803878628193E-3</v>
      </c>
      <c r="E14537" s="2">
        <v>5.0713677439999998</v>
      </c>
      <c r="F14537">
        <f t="shared" si="232"/>
        <v>20335.882272427862</v>
      </c>
    </row>
    <row r="14538" spans="1:6" x14ac:dyDescent="0.2">
      <c r="A14538">
        <v>15</v>
      </c>
      <c r="B14538" s="1" t="s">
        <v>158</v>
      </c>
      <c r="C14538" s="2">
        <v>5211.5009920000002</v>
      </c>
      <c r="D14538" s="2">
        <v>1.077736691702952E-3</v>
      </c>
      <c r="E14538" s="2">
        <v>5.0393674419999996</v>
      </c>
      <c r="F14538">
        <f t="shared" si="232"/>
        <v>20207.56296943035</v>
      </c>
    </row>
    <row r="14539" spans="1:6" x14ac:dyDescent="0.2">
      <c r="A14539">
        <v>15</v>
      </c>
      <c r="B14539" s="1" t="s">
        <v>1511</v>
      </c>
      <c r="C14539" s="2">
        <v>5172.5526950000003</v>
      </c>
      <c r="D14539" s="2">
        <v>1.0696821967201896E-3</v>
      </c>
      <c r="E14539" s="2">
        <v>5.0017055900000003</v>
      </c>
      <c r="F14539">
        <f t="shared" si="232"/>
        <v>20056.541188503554</v>
      </c>
    </row>
    <row r="14540" spans="1:6" x14ac:dyDescent="0.2">
      <c r="A14540">
        <v>15</v>
      </c>
      <c r="B14540" s="1" t="s">
        <v>824</v>
      </c>
      <c r="C14540" s="2">
        <v>5166.1625839999997</v>
      </c>
      <c r="D14540" s="2">
        <v>1.068360723970675E-3</v>
      </c>
      <c r="E14540" s="2">
        <v>4.9955265420000003</v>
      </c>
      <c r="F14540">
        <f t="shared" si="232"/>
        <v>20031.763574450157</v>
      </c>
    </row>
    <row r="14541" spans="1:6" x14ac:dyDescent="0.2">
      <c r="A14541">
        <v>15</v>
      </c>
      <c r="B14541" s="1" t="s">
        <v>1516</v>
      </c>
      <c r="C14541" s="2">
        <v>5000.7738650000001</v>
      </c>
      <c r="D14541" s="2">
        <v>1.0341583911477625E-3</v>
      </c>
      <c r="E14541" s="2">
        <v>4.8356005379999996</v>
      </c>
      <c r="F14541">
        <f t="shared" si="232"/>
        <v>19390.469834020547</v>
      </c>
    </row>
    <row r="14542" spans="1:6" x14ac:dyDescent="0.2">
      <c r="A14542">
        <v>15</v>
      </c>
      <c r="B14542" s="1" t="s">
        <v>1513</v>
      </c>
      <c r="C14542" s="2">
        <v>4971.792152</v>
      </c>
      <c r="D14542" s="2">
        <v>1.0281649824204215E-3</v>
      </c>
      <c r="E14542" s="2">
        <v>4.8075760780000003</v>
      </c>
      <c r="F14542">
        <f t="shared" si="232"/>
        <v>19278.093420382902</v>
      </c>
    </row>
    <row r="14543" spans="1:6" x14ac:dyDescent="0.2">
      <c r="A14543">
        <v>15</v>
      </c>
      <c r="B14543" s="1" t="s">
        <v>543</v>
      </c>
      <c r="C14543" s="2">
        <v>4944.7665699999998</v>
      </c>
      <c r="D14543" s="2">
        <v>1.0225761009692294E-3</v>
      </c>
      <c r="E14543" s="2">
        <v>4.7814431390000003</v>
      </c>
      <c r="F14543">
        <f t="shared" si="232"/>
        <v>19173.301893173051</v>
      </c>
    </row>
    <row r="14544" spans="1:6" x14ac:dyDescent="0.2">
      <c r="A14544">
        <v>15</v>
      </c>
      <c r="B14544" s="1" t="s">
        <v>1772</v>
      </c>
      <c r="C14544" s="2">
        <v>4924.4021210000001</v>
      </c>
      <c r="D14544" s="2">
        <v>1.0183647396853641E-3</v>
      </c>
      <c r="E14544" s="2">
        <v>4.761751319</v>
      </c>
      <c r="F14544">
        <f t="shared" si="232"/>
        <v>19094.338869100575</v>
      </c>
    </row>
    <row r="14545" spans="1:6" x14ac:dyDescent="0.2">
      <c r="A14545">
        <v>15</v>
      </c>
      <c r="B14545" s="1" t="s">
        <v>632</v>
      </c>
      <c r="C14545" s="2">
        <v>4874.1951669999999</v>
      </c>
      <c r="D14545" s="2">
        <v>1.0079819580485385E-3</v>
      </c>
      <c r="E14545" s="2">
        <v>4.713202678</v>
      </c>
      <c r="F14545">
        <f t="shared" si="232"/>
        <v>18899.661713410096</v>
      </c>
    </row>
    <row r="14546" spans="1:6" x14ac:dyDescent="0.2">
      <c r="A14546">
        <v>15</v>
      </c>
      <c r="B14546" s="1" t="s">
        <v>797</v>
      </c>
      <c r="C14546" s="2">
        <v>4766.8565550000003</v>
      </c>
      <c r="D14546" s="2">
        <v>9.8578436829003298E-4</v>
      </c>
      <c r="E14546" s="2">
        <v>4.6094094119999998</v>
      </c>
      <c r="F14546">
        <f t="shared" si="232"/>
        <v>18483.456905438117</v>
      </c>
    </row>
    <row r="14547" spans="1:6" x14ac:dyDescent="0.2">
      <c r="A14547">
        <v>15</v>
      </c>
      <c r="B14547" s="1" t="s">
        <v>544</v>
      </c>
      <c r="C14547" s="2">
        <v>4710.6461399999998</v>
      </c>
      <c r="D14547" s="2">
        <v>9.7416007297022173E-4</v>
      </c>
      <c r="E14547" s="2">
        <v>4.5550556020000004</v>
      </c>
      <c r="F14547">
        <f t="shared" si="232"/>
        <v>18265.501368191657</v>
      </c>
    </row>
    <row r="14548" spans="1:6" x14ac:dyDescent="0.2">
      <c r="A14548">
        <v>15</v>
      </c>
      <c r="B14548" s="1" t="s">
        <v>297</v>
      </c>
      <c r="C14548" s="2">
        <v>4609.3726020000004</v>
      </c>
      <c r="D14548" s="2">
        <v>9.532167386673738E-4</v>
      </c>
      <c r="E14548" s="2">
        <v>4.4571270839999997</v>
      </c>
      <c r="F14548">
        <f t="shared" si="232"/>
        <v>17872.813850013259</v>
      </c>
    </row>
    <row r="14549" spans="1:6" x14ac:dyDescent="0.2">
      <c r="A14549">
        <v>15</v>
      </c>
      <c r="B14549" s="1" t="s">
        <v>800</v>
      </c>
      <c r="C14549" s="2">
        <v>4504.952843</v>
      </c>
      <c r="D14549" s="2">
        <v>9.3162276683747222E-4</v>
      </c>
      <c r="E14549" s="2">
        <v>4.3561562629999999</v>
      </c>
      <c r="F14549">
        <f t="shared" si="232"/>
        <v>17467.926878202605</v>
      </c>
    </row>
    <row r="14550" spans="1:6" x14ac:dyDescent="0.2">
      <c r="A14550">
        <v>15</v>
      </c>
      <c r="B14550" s="1" t="s">
        <v>717</v>
      </c>
      <c r="C14550" s="2">
        <v>4460.1498080000001</v>
      </c>
      <c r="D14550" s="2">
        <v>9.2235751387974036E-4</v>
      </c>
      <c r="E14550" s="2">
        <v>4.3128330520000002</v>
      </c>
      <c r="F14550">
        <f t="shared" si="232"/>
        <v>17294.203385245131</v>
      </c>
    </row>
    <row r="14551" spans="1:6" x14ac:dyDescent="0.2">
      <c r="A14551">
        <v>15</v>
      </c>
      <c r="B14551" s="1" t="s">
        <v>352</v>
      </c>
      <c r="C14551" s="2">
        <v>4411.727245</v>
      </c>
      <c r="D14551" s="2">
        <v>9.1234374385142471E-4</v>
      </c>
      <c r="E14551" s="2">
        <v>4.266009865</v>
      </c>
      <c r="F14551">
        <f t="shared" si="232"/>
        <v>17106.445197214212</v>
      </c>
    </row>
    <row r="14552" spans="1:6" x14ac:dyDescent="0.2">
      <c r="A14552">
        <v>15</v>
      </c>
      <c r="B14552" s="1" t="s">
        <v>1774</v>
      </c>
      <c r="C14552" s="2">
        <v>4402.8317040000002</v>
      </c>
      <c r="D14552" s="2">
        <v>9.1050414873777765E-4</v>
      </c>
      <c r="E14552" s="2">
        <v>4.2574081389999998</v>
      </c>
      <c r="F14552">
        <f t="shared" si="232"/>
        <v>17071.952788833332</v>
      </c>
    </row>
    <row r="14553" spans="1:6" x14ac:dyDescent="0.2">
      <c r="A14553">
        <v>15</v>
      </c>
      <c r="B14553" s="1" t="s">
        <v>351</v>
      </c>
      <c r="C14553" s="2">
        <v>4073.5151099999998</v>
      </c>
      <c r="D14553" s="2">
        <v>8.4240158537002665E-4</v>
      </c>
      <c r="E14553" s="2">
        <v>3.9389687250000001</v>
      </c>
      <c r="F14553">
        <f t="shared" si="232"/>
        <v>15795.029725688</v>
      </c>
    </row>
    <row r="14554" spans="1:6" x14ac:dyDescent="0.2">
      <c r="A14554">
        <v>15</v>
      </c>
      <c r="B14554" s="1" t="s">
        <v>552</v>
      </c>
      <c r="C14554" s="2">
        <v>4044.934393</v>
      </c>
      <c r="D14554" s="2">
        <v>8.3649110242350097E-4</v>
      </c>
      <c r="E14554" s="2">
        <v>3.9113320159999998</v>
      </c>
      <c r="F14554">
        <f t="shared" si="232"/>
        <v>15684.208170440643</v>
      </c>
    </row>
    <row r="14555" spans="1:6" x14ac:dyDescent="0.2">
      <c r="A14555">
        <v>15</v>
      </c>
      <c r="B14555" s="1" t="s">
        <v>413</v>
      </c>
      <c r="C14555" s="2">
        <v>4039.058446</v>
      </c>
      <c r="D14555" s="2">
        <v>8.3527595853614717E-4</v>
      </c>
      <c r="E14555" s="2">
        <v>3.905650149</v>
      </c>
      <c r="F14555">
        <f t="shared" si="232"/>
        <v>15661.42422255276</v>
      </c>
    </row>
    <row r="14556" spans="1:6" x14ac:dyDescent="0.2">
      <c r="A14556">
        <v>15</v>
      </c>
      <c r="B14556" s="1" t="s">
        <v>1622</v>
      </c>
      <c r="C14556" s="2">
        <v>4023.6604830000001</v>
      </c>
      <c r="D14556" s="2">
        <v>8.3209166509833445E-4</v>
      </c>
      <c r="E14556" s="2">
        <v>3.8907607749999999</v>
      </c>
      <c r="F14556">
        <f t="shared" si="232"/>
        <v>15601.718720593772</v>
      </c>
    </row>
    <row r="14557" spans="1:6" x14ac:dyDescent="0.2">
      <c r="A14557">
        <v>15</v>
      </c>
      <c r="B14557" s="1" t="s">
        <v>255</v>
      </c>
      <c r="C14557" s="2">
        <v>3980.3271599999998</v>
      </c>
      <c r="D14557" s="2">
        <v>8.2313034787034737E-4</v>
      </c>
      <c r="E14557" s="2">
        <v>3.848858731</v>
      </c>
      <c r="F14557">
        <f t="shared" si="232"/>
        <v>15433.694022569012</v>
      </c>
    </row>
    <row r="14558" spans="1:6" x14ac:dyDescent="0.2">
      <c r="A14558">
        <v>15</v>
      </c>
      <c r="B14558" s="1" t="s">
        <v>403</v>
      </c>
      <c r="C14558" s="2">
        <v>3952.8047569999999</v>
      </c>
      <c r="D14558" s="2">
        <v>8.1743872404766587E-4</v>
      </c>
      <c r="E14558" s="2">
        <v>3.8222453810000001</v>
      </c>
      <c r="F14558">
        <f t="shared" si="232"/>
        <v>15326.976075893735</v>
      </c>
    </row>
    <row r="14559" spans="1:6" x14ac:dyDescent="0.2">
      <c r="A14559">
        <v>15</v>
      </c>
      <c r="B14559" s="1" t="s">
        <v>415</v>
      </c>
      <c r="C14559" s="2">
        <v>3860.1706199999999</v>
      </c>
      <c r="D14559" s="2">
        <v>7.9828201515008939E-4</v>
      </c>
      <c r="E14559" s="2">
        <v>3.7326709089999999</v>
      </c>
      <c r="F14559">
        <f t="shared" si="232"/>
        <v>14967.787784064176</v>
      </c>
    </row>
    <row r="14560" spans="1:6" x14ac:dyDescent="0.2">
      <c r="A14560">
        <v>15</v>
      </c>
      <c r="B14560" s="1" t="s">
        <v>1626</v>
      </c>
      <c r="C14560" s="2">
        <v>3856.508429</v>
      </c>
      <c r="D14560" s="2">
        <v>7.975246751413638E-4</v>
      </c>
      <c r="E14560" s="2">
        <v>3.7291296780000001</v>
      </c>
      <c r="F14560">
        <f t="shared" si="232"/>
        <v>14953.587658900571</v>
      </c>
    </row>
    <row r="14561" spans="1:6" x14ac:dyDescent="0.2">
      <c r="A14561">
        <v>15</v>
      </c>
      <c r="B14561" s="1" t="s">
        <v>1919</v>
      </c>
      <c r="C14561" s="2">
        <v>3841.0757229999999</v>
      </c>
      <c r="D14561" s="2">
        <v>7.9433319653198972E-4</v>
      </c>
      <c r="E14561" s="2">
        <v>3.7142067070000002</v>
      </c>
      <c r="F14561">
        <f t="shared" si="232"/>
        <v>14893.747434974808</v>
      </c>
    </row>
    <row r="14562" spans="1:6" x14ac:dyDescent="0.2">
      <c r="A14562">
        <v>15</v>
      </c>
      <c r="B14562" s="1" t="s">
        <v>645</v>
      </c>
      <c r="C14562" s="2">
        <v>3704.9963889999999</v>
      </c>
      <c r="D14562" s="2">
        <v>7.661920350821663E-4</v>
      </c>
      <c r="E14562" s="2">
        <v>3.5826220129999999</v>
      </c>
      <c r="F14562">
        <f t="shared" si="232"/>
        <v>14366.100657790617</v>
      </c>
    </row>
    <row r="14563" spans="1:6" x14ac:dyDescent="0.2">
      <c r="A14563">
        <v>15</v>
      </c>
      <c r="B14563" s="1" t="s">
        <v>235</v>
      </c>
      <c r="C14563" s="2">
        <v>3679.236038</v>
      </c>
      <c r="D14563" s="2">
        <v>7.6086480298895602E-4</v>
      </c>
      <c r="E14563" s="2">
        <v>3.557712515</v>
      </c>
      <c r="F14563">
        <f t="shared" si="232"/>
        <v>14266.215056042925</v>
      </c>
    </row>
    <row r="14564" spans="1:6" x14ac:dyDescent="0.2">
      <c r="A14564">
        <v>15</v>
      </c>
      <c r="B14564" s="1" t="s">
        <v>349</v>
      </c>
      <c r="C14564" s="2">
        <v>3677.7710280000001</v>
      </c>
      <c r="D14564" s="2">
        <v>7.6056183948262142E-4</v>
      </c>
      <c r="E14564" s="2">
        <v>3.5562958939999998</v>
      </c>
      <c r="F14564">
        <f t="shared" si="232"/>
        <v>14260.534490299151</v>
      </c>
    </row>
    <row r="14565" spans="1:6" x14ac:dyDescent="0.2">
      <c r="A14565">
        <v>15</v>
      </c>
      <c r="B14565" s="1" t="s">
        <v>180</v>
      </c>
      <c r="C14565" s="2">
        <v>3672.0450900000001</v>
      </c>
      <c r="D14565" s="2">
        <v>7.593777173494614E-4</v>
      </c>
      <c r="E14565" s="2">
        <v>3.5507590809999998</v>
      </c>
      <c r="F14565">
        <f t="shared" si="232"/>
        <v>14238.3322003024</v>
      </c>
    </row>
    <row r="14566" spans="1:6" x14ac:dyDescent="0.2">
      <c r="A14566">
        <v>15</v>
      </c>
      <c r="B14566" s="1" t="s">
        <v>547</v>
      </c>
      <c r="C14566" s="2">
        <v>3544.765566</v>
      </c>
      <c r="D14566" s="2">
        <v>7.3305635345646163E-4</v>
      </c>
      <c r="E14566" s="2">
        <v>3.427683542</v>
      </c>
      <c r="F14566">
        <f t="shared" si="232"/>
        <v>13744.806627308655</v>
      </c>
    </row>
    <row r="14567" spans="1:6" x14ac:dyDescent="0.2">
      <c r="A14567">
        <v>15</v>
      </c>
      <c r="B14567" s="1" t="s">
        <v>176</v>
      </c>
      <c r="C14567" s="2">
        <v>3524.5634690000002</v>
      </c>
      <c r="D14567" s="2">
        <v>7.2887856660136703E-4</v>
      </c>
      <c r="E14567" s="2">
        <v>3.408148712</v>
      </c>
      <c r="F14567">
        <f t="shared" si="232"/>
        <v>13666.473123775631</v>
      </c>
    </row>
    <row r="14568" spans="1:6" x14ac:dyDescent="0.2">
      <c r="A14568">
        <v>15</v>
      </c>
      <c r="B14568" s="1" t="s">
        <v>2000</v>
      </c>
      <c r="C14568" s="2">
        <v>3509.9420989999999</v>
      </c>
      <c r="D14568" s="2">
        <v>7.2585487202408961E-4</v>
      </c>
      <c r="E14568" s="2">
        <v>3.3940102790000002</v>
      </c>
      <c r="F14568">
        <f t="shared" si="232"/>
        <v>13609.778850451679</v>
      </c>
    </row>
    <row r="14569" spans="1:6" x14ac:dyDescent="0.2">
      <c r="A14569">
        <v>15</v>
      </c>
      <c r="B14569" s="1" t="s">
        <v>311</v>
      </c>
      <c r="C14569" s="2">
        <v>3482.685277</v>
      </c>
      <c r="D14569" s="2">
        <v>7.2021817026955356E-4</v>
      </c>
      <c r="E14569" s="2">
        <v>3.367653738</v>
      </c>
      <c r="F14569">
        <f t="shared" si="232"/>
        <v>13504.090692554129</v>
      </c>
    </row>
    <row r="14570" spans="1:6" x14ac:dyDescent="0.2">
      <c r="A14570">
        <v>15</v>
      </c>
      <c r="B14570" s="1" t="s">
        <v>2001</v>
      </c>
      <c r="C14570" s="2">
        <v>3443.456216</v>
      </c>
      <c r="D14570" s="2">
        <v>7.1210561348879783E-4</v>
      </c>
      <c r="E14570" s="2">
        <v>3.3297203959999999</v>
      </c>
      <c r="F14570">
        <f t="shared" si="232"/>
        <v>13351.98025291496</v>
      </c>
    </row>
    <row r="14571" spans="1:6" x14ac:dyDescent="0.2">
      <c r="A14571">
        <v>15</v>
      </c>
      <c r="B14571" s="1" t="s">
        <v>394</v>
      </c>
      <c r="C14571" s="2">
        <v>3443.0393349999999</v>
      </c>
      <c r="D14571" s="2">
        <v>7.120194023371002E-4</v>
      </c>
      <c r="E14571" s="2">
        <v>3.329317283</v>
      </c>
      <c r="F14571">
        <f t="shared" si="232"/>
        <v>13350.363793820628</v>
      </c>
    </row>
    <row r="14572" spans="1:6" x14ac:dyDescent="0.2">
      <c r="A14572">
        <v>15</v>
      </c>
      <c r="B14572" s="1" t="s">
        <v>1623</v>
      </c>
      <c r="C14572" s="2">
        <v>3372.8345079999999</v>
      </c>
      <c r="D14572" s="2">
        <v>6.9750106739266187E-4</v>
      </c>
      <c r="E14572" s="2">
        <v>3.2614312910000001</v>
      </c>
      <c r="F14572">
        <f t="shared" si="232"/>
        <v>13078.145013612409</v>
      </c>
    </row>
    <row r="14573" spans="1:6" x14ac:dyDescent="0.2">
      <c r="A14573">
        <v>15</v>
      </c>
      <c r="B14573" s="1" t="s">
        <v>340</v>
      </c>
      <c r="C14573" s="2">
        <v>3263.5863429999999</v>
      </c>
      <c r="D14573" s="2">
        <v>6.7490858276944663E-4</v>
      </c>
      <c r="E14573" s="2">
        <v>3.1557915439999999</v>
      </c>
      <c r="F14573">
        <f t="shared" si="232"/>
        <v>12654.535926927125</v>
      </c>
    </row>
    <row r="14574" spans="1:6" x14ac:dyDescent="0.2">
      <c r="A14574">
        <v>15</v>
      </c>
      <c r="B14574" s="1" t="s">
        <v>586</v>
      </c>
      <c r="C14574" s="2">
        <v>3228.5621489999999</v>
      </c>
      <c r="D14574" s="2">
        <v>6.6766559086204095E-4</v>
      </c>
      <c r="E14574" s="2">
        <v>3.121924183</v>
      </c>
      <c r="F14574">
        <f t="shared" si="232"/>
        <v>12518.729828663269</v>
      </c>
    </row>
    <row r="14575" spans="1:6" x14ac:dyDescent="0.2">
      <c r="A14575">
        <v>15</v>
      </c>
      <c r="B14575" s="1" t="s">
        <v>1534</v>
      </c>
      <c r="C14575" s="2">
        <v>3211.9488670000001</v>
      </c>
      <c r="D14575" s="2">
        <v>6.6422996954583946E-4</v>
      </c>
      <c r="E14575" s="2">
        <v>3.1058596299999999</v>
      </c>
      <c r="F14575">
        <f t="shared" si="232"/>
        <v>12454.311928984489</v>
      </c>
    </row>
    <row r="14576" spans="1:6" x14ac:dyDescent="0.2">
      <c r="A14576">
        <v>15</v>
      </c>
      <c r="B14576" s="1" t="s">
        <v>820</v>
      </c>
      <c r="C14576" s="2">
        <v>3156.403534</v>
      </c>
      <c r="D14576" s="2">
        <v>6.5274321304225084E-4</v>
      </c>
      <c r="E14576" s="2">
        <v>3.052148935</v>
      </c>
      <c r="F14576">
        <f t="shared" si="232"/>
        <v>12238.935244542203</v>
      </c>
    </row>
    <row r="14577" spans="1:6" x14ac:dyDescent="0.2">
      <c r="A14577">
        <v>15</v>
      </c>
      <c r="B14577" s="1" t="s">
        <v>666</v>
      </c>
      <c r="C14577" s="2">
        <v>3146.393364</v>
      </c>
      <c r="D14577" s="2">
        <v>6.5067311329632073E-4</v>
      </c>
      <c r="E14577" s="2">
        <v>3.0424693970000001</v>
      </c>
      <c r="F14577">
        <f t="shared" si="232"/>
        <v>12200.120874306014</v>
      </c>
    </row>
    <row r="14578" spans="1:6" x14ac:dyDescent="0.2">
      <c r="A14578">
        <v>15</v>
      </c>
      <c r="B14578" s="1" t="s">
        <v>804</v>
      </c>
      <c r="C14578" s="2">
        <v>3130.2801930000001</v>
      </c>
      <c r="D14578" s="2">
        <v>6.473409146513598E-4</v>
      </c>
      <c r="E14578" s="2">
        <v>3.0268884360000001</v>
      </c>
      <c r="F14578">
        <f t="shared" si="232"/>
        <v>12137.642149712996</v>
      </c>
    </row>
    <row r="14579" spans="1:6" x14ac:dyDescent="0.2">
      <c r="A14579">
        <v>15</v>
      </c>
      <c r="B14579" s="1" t="s">
        <v>1775</v>
      </c>
      <c r="C14579" s="2">
        <v>3091.1833489999999</v>
      </c>
      <c r="D14579" s="2">
        <v>6.3925570010350992E-4</v>
      </c>
      <c r="E14579" s="2">
        <v>2.9890829430000001</v>
      </c>
      <c r="F14579">
        <f t="shared" si="232"/>
        <v>11986.04437694081</v>
      </c>
    </row>
    <row r="14580" spans="1:6" x14ac:dyDescent="0.2">
      <c r="A14580">
        <v>15</v>
      </c>
      <c r="B14580" s="1" t="s">
        <v>339</v>
      </c>
      <c r="C14580" s="2">
        <v>3086.618739</v>
      </c>
      <c r="D14580" s="2">
        <v>6.3831174024996367E-4</v>
      </c>
      <c r="E14580" s="2">
        <v>2.9846691000000001</v>
      </c>
      <c r="F14580">
        <f t="shared" si="232"/>
        <v>11968.345129686819</v>
      </c>
    </row>
    <row r="14581" spans="1:6" x14ac:dyDescent="0.2">
      <c r="A14581">
        <v>15</v>
      </c>
      <c r="B14581" s="1" t="s">
        <v>425</v>
      </c>
      <c r="C14581" s="2">
        <v>3026.0465170000002</v>
      </c>
      <c r="D14581" s="2">
        <v>6.2578542477565715E-4</v>
      </c>
      <c r="E14581" s="2">
        <v>2.9260975519999999</v>
      </c>
      <c r="F14581">
        <f t="shared" si="232"/>
        <v>11733.476714543571</v>
      </c>
    </row>
    <row r="14582" spans="1:6" x14ac:dyDescent="0.2">
      <c r="A14582">
        <v>15</v>
      </c>
      <c r="B14582" s="1" t="s">
        <v>807</v>
      </c>
      <c r="C14582" s="2">
        <v>3025.3931029999999</v>
      </c>
      <c r="D14582" s="2">
        <v>6.2565029898115434E-4</v>
      </c>
      <c r="E14582" s="2">
        <v>2.92546572</v>
      </c>
      <c r="F14582">
        <f t="shared" si="232"/>
        <v>11730.943105896644</v>
      </c>
    </row>
    <row r="14583" spans="1:6" x14ac:dyDescent="0.2">
      <c r="A14583">
        <v>15</v>
      </c>
      <c r="B14583" s="1" t="s">
        <v>1778</v>
      </c>
      <c r="C14583" s="2">
        <v>2994.853732</v>
      </c>
      <c r="D14583" s="2">
        <v>6.1933476714543575E-4</v>
      </c>
      <c r="E14583" s="2">
        <v>2.8959350509999999</v>
      </c>
      <c r="F14583">
        <f t="shared" si="232"/>
        <v>11612.52688397692</v>
      </c>
    </row>
    <row r="14584" spans="1:6" x14ac:dyDescent="0.2">
      <c r="A14584">
        <v>15</v>
      </c>
      <c r="B14584" s="1" t="s">
        <v>345</v>
      </c>
      <c r="C14584" s="2">
        <v>2927.6417280000001</v>
      </c>
      <c r="D14584" s="2">
        <v>6.0543534671548464E-4</v>
      </c>
      <c r="E14584" s="2">
        <v>2.8309430290000002</v>
      </c>
      <c r="F14584">
        <f t="shared" si="232"/>
        <v>11351.912750915337</v>
      </c>
    </row>
    <row r="14585" spans="1:6" x14ac:dyDescent="0.2">
      <c r="A14585">
        <v>15</v>
      </c>
      <c r="B14585" s="1" t="s">
        <v>168</v>
      </c>
      <c r="C14585" s="2">
        <v>2921.761074</v>
      </c>
      <c r="D14585" s="2">
        <v>6.0421922953540297E-4</v>
      </c>
      <c r="E14585" s="2">
        <v>2.8252566109999999</v>
      </c>
      <c r="F14585">
        <f t="shared" si="232"/>
        <v>11329.110553788805</v>
      </c>
    </row>
    <row r="14586" spans="1:6" x14ac:dyDescent="0.2">
      <c r="A14586">
        <v>15</v>
      </c>
      <c r="B14586" s="1" t="s">
        <v>1776</v>
      </c>
      <c r="C14586" s="2">
        <v>2901.9904200000001</v>
      </c>
      <c r="D14586" s="2">
        <v>6.0013066481603462E-4</v>
      </c>
      <c r="E14586" s="2">
        <v>2.8061389729999999</v>
      </c>
      <c r="F14586">
        <f t="shared" si="232"/>
        <v>11252.44996530065</v>
      </c>
    </row>
    <row r="14587" spans="1:6" x14ac:dyDescent="0.2">
      <c r="A14587">
        <v>15</v>
      </c>
      <c r="B14587" s="1" t="s">
        <v>806</v>
      </c>
      <c r="C14587" s="2">
        <v>2885.982168</v>
      </c>
      <c r="D14587" s="2">
        <v>5.9682016347724917E-4</v>
      </c>
      <c r="E14587" s="2">
        <v>2.7906594660000001</v>
      </c>
      <c r="F14587">
        <f t="shared" si="232"/>
        <v>11190.378065198422</v>
      </c>
    </row>
    <row r="14588" spans="1:6" x14ac:dyDescent="0.2">
      <c r="A14588">
        <v>15</v>
      </c>
      <c r="B14588" s="1" t="s">
        <v>343</v>
      </c>
      <c r="C14588" s="2">
        <v>2794.56158</v>
      </c>
      <c r="D14588" s="2">
        <v>5.7791441610990869E-4</v>
      </c>
      <c r="E14588" s="2">
        <v>2.7022584599999999</v>
      </c>
      <c r="F14588">
        <f t="shared" si="232"/>
        <v>10835.895302060788</v>
      </c>
    </row>
    <row r="14589" spans="1:6" x14ac:dyDescent="0.2">
      <c r="A14589">
        <v>15</v>
      </c>
      <c r="B14589" s="1" t="s">
        <v>819</v>
      </c>
      <c r="C14589" s="2">
        <v>2739.2506790000002</v>
      </c>
      <c r="D14589" s="2">
        <v>5.6647613989238392E-4</v>
      </c>
      <c r="E14589" s="2">
        <v>2.6487744530000001</v>
      </c>
      <c r="F14589">
        <f t="shared" si="232"/>
        <v>10621.427622982199</v>
      </c>
    </row>
    <row r="14590" spans="1:6" x14ac:dyDescent="0.2">
      <c r="A14590">
        <v>15</v>
      </c>
      <c r="B14590" s="1" t="s">
        <v>342</v>
      </c>
      <c r="C14590" s="2">
        <v>2657.3815540000001</v>
      </c>
      <c r="D14590" s="2">
        <v>5.4954563162442152E-4</v>
      </c>
      <c r="E14590" s="2">
        <v>2.5696094280000001</v>
      </c>
      <c r="F14590">
        <f t="shared" si="232"/>
        <v>10303.980592957903</v>
      </c>
    </row>
    <row r="14591" spans="1:6" x14ac:dyDescent="0.2">
      <c r="A14591">
        <v>15</v>
      </c>
      <c r="B14591" s="1" t="s">
        <v>321</v>
      </c>
      <c r="C14591" s="2">
        <v>2619.921769</v>
      </c>
      <c r="D14591" s="2">
        <v>5.4179896040959139E-4</v>
      </c>
      <c r="E14591" s="2">
        <v>2.5333869230000001</v>
      </c>
      <c r="F14591">
        <f t="shared" si="232"/>
        <v>10158.730507679838</v>
      </c>
    </row>
    <row r="14592" spans="1:6" x14ac:dyDescent="0.2">
      <c r="A14592">
        <v>15</v>
      </c>
      <c r="B14592" s="1" t="s">
        <v>331</v>
      </c>
      <c r="C14592" s="2">
        <v>2600.5629159999999</v>
      </c>
      <c r="D14592" s="2">
        <v>5.3779555591674719E-4</v>
      </c>
      <c r="E14592" s="2">
        <v>2.5146674839999998</v>
      </c>
      <c r="F14592">
        <f t="shared" si="232"/>
        <v>10083.666673439009</v>
      </c>
    </row>
    <row r="14593" spans="1:6" x14ac:dyDescent="0.2">
      <c r="A14593">
        <v>15</v>
      </c>
      <c r="B14593" s="1" t="s">
        <v>412</v>
      </c>
      <c r="C14593" s="2">
        <v>2572.1865990000001</v>
      </c>
      <c r="D14593" s="2">
        <v>5.3192734287449634E-4</v>
      </c>
      <c r="E14593" s="2">
        <v>2.487228424</v>
      </c>
      <c r="F14593">
        <f t="shared" si="232"/>
        <v>9973.6376788968064</v>
      </c>
    </row>
    <row r="14594" spans="1:6" x14ac:dyDescent="0.2">
      <c r="A14594">
        <v>15</v>
      </c>
      <c r="B14594" s="1" t="s">
        <v>216</v>
      </c>
      <c r="C14594" s="2">
        <v>2513.0230040000001</v>
      </c>
      <c r="D14594" s="2">
        <v>5.1969233106923191E-4</v>
      </c>
      <c r="E14594" s="2">
        <v>2.430018977</v>
      </c>
      <c r="F14594">
        <f t="shared" si="232"/>
        <v>9744.2312075480986</v>
      </c>
    </row>
    <row r="14595" spans="1:6" x14ac:dyDescent="0.2">
      <c r="A14595">
        <v>15</v>
      </c>
      <c r="B14595" s="1" t="s">
        <v>322</v>
      </c>
      <c r="C14595" s="2">
        <v>2497.8908780000002</v>
      </c>
      <c r="D14595" s="2">
        <v>5.1656301230998229E-4</v>
      </c>
      <c r="E14595" s="2">
        <v>2.4153866580000001</v>
      </c>
      <c r="F14595">
        <f t="shared" ref="F14595:F14658" si="233">D14595*$I$8</f>
        <v>9685.5564808121671</v>
      </c>
    </row>
    <row r="14596" spans="1:6" x14ac:dyDescent="0.2">
      <c r="A14596">
        <v>15</v>
      </c>
      <c r="B14596" s="1" t="s">
        <v>1527</v>
      </c>
      <c r="C14596" s="2">
        <v>2496.889216</v>
      </c>
      <c r="D14596" s="2">
        <v>5.1635586905566437E-4</v>
      </c>
      <c r="E14596" s="2">
        <v>2.414418081</v>
      </c>
      <c r="F14596">
        <f t="shared" si="233"/>
        <v>9681.6725447937079</v>
      </c>
    </row>
    <row r="14597" spans="1:6" x14ac:dyDescent="0.2">
      <c r="A14597">
        <v>15</v>
      </c>
      <c r="B14597" s="1" t="s">
        <v>279</v>
      </c>
      <c r="C14597" s="2">
        <v>2471.0800610000001</v>
      </c>
      <c r="D14597" s="2">
        <v>5.110185441029282E-4</v>
      </c>
      <c r="E14597" s="2">
        <v>2.3894613900000001</v>
      </c>
      <c r="F14597">
        <f t="shared" si="233"/>
        <v>9581.5977019299044</v>
      </c>
    </row>
    <row r="14598" spans="1:6" x14ac:dyDescent="0.2">
      <c r="A14598">
        <v>15</v>
      </c>
      <c r="B14598" s="1" t="s">
        <v>2054</v>
      </c>
      <c r="C14598" s="2">
        <v>2464.8457800000001</v>
      </c>
      <c r="D14598" s="2">
        <v>5.0972929694517396E-4</v>
      </c>
      <c r="E14598" s="2">
        <v>2.383433025</v>
      </c>
      <c r="F14598">
        <f t="shared" si="233"/>
        <v>9557.4243177220123</v>
      </c>
    </row>
    <row r="14599" spans="1:6" x14ac:dyDescent="0.2">
      <c r="A14599">
        <v>15</v>
      </c>
      <c r="B14599" s="1" t="s">
        <v>347</v>
      </c>
      <c r="C14599" s="2">
        <v>2435</v>
      </c>
      <c r="D14599" s="2">
        <v>5.0355719950041485E-4</v>
      </c>
      <c r="E14599" s="2">
        <v>2.3545730379999998</v>
      </c>
      <c r="F14599">
        <f t="shared" si="233"/>
        <v>9441.6974906327778</v>
      </c>
    </row>
    <row r="14600" spans="1:6" x14ac:dyDescent="0.2">
      <c r="A14600">
        <v>15</v>
      </c>
      <c r="B14600" s="1" t="s">
        <v>338</v>
      </c>
      <c r="C14600" s="2">
        <v>2434.5735260000001</v>
      </c>
      <c r="D14600" s="2">
        <v>5.0346900476487847E-4</v>
      </c>
      <c r="E14600" s="2">
        <v>2.3541606499999999</v>
      </c>
      <c r="F14600">
        <f t="shared" si="233"/>
        <v>9440.0438393414715</v>
      </c>
    </row>
    <row r="14601" spans="1:6" x14ac:dyDescent="0.2">
      <c r="A14601">
        <v>15</v>
      </c>
      <c r="B14601" s="1" t="s">
        <v>337</v>
      </c>
      <c r="C14601" s="2">
        <v>2420.3770810000001</v>
      </c>
      <c r="D14601" s="2">
        <v>5.0053318455563439E-4</v>
      </c>
      <c r="E14601" s="2">
        <v>2.340433107</v>
      </c>
      <c r="F14601">
        <f t="shared" si="233"/>
        <v>9384.9972104181452</v>
      </c>
    </row>
    <row r="14602" spans="1:6" x14ac:dyDescent="0.2">
      <c r="A14602">
        <v>15</v>
      </c>
      <c r="B14602" s="1" t="s">
        <v>2055</v>
      </c>
      <c r="C14602" s="2">
        <v>2419.5158970000002</v>
      </c>
      <c r="D14602" s="2">
        <v>5.0035509208961736E-4</v>
      </c>
      <c r="E14602" s="2">
        <v>2.3396003680000002</v>
      </c>
      <c r="F14602">
        <f t="shared" si="233"/>
        <v>9381.6579766803261</v>
      </c>
    </row>
    <row r="14603" spans="1:6" x14ac:dyDescent="0.2">
      <c r="A14603">
        <v>15</v>
      </c>
      <c r="B14603" s="1" t="s">
        <v>185</v>
      </c>
      <c r="C14603" s="2">
        <v>2418.6371319999998</v>
      </c>
      <c r="D14603" s="2">
        <v>5.0017336373046363E-4</v>
      </c>
      <c r="E14603" s="2">
        <v>2.3387506280000001</v>
      </c>
      <c r="F14603">
        <f t="shared" si="233"/>
        <v>9378.2505699461926</v>
      </c>
    </row>
    <row r="14604" spans="1:6" x14ac:dyDescent="0.2">
      <c r="A14604">
        <v>15</v>
      </c>
      <c r="B14604" s="1" t="s">
        <v>1522</v>
      </c>
      <c r="C14604" s="2">
        <v>2405.9227919999998</v>
      </c>
      <c r="D14604" s="2">
        <v>4.9754404240485214E-4</v>
      </c>
      <c r="E14604" s="2">
        <v>2.3264562369999999</v>
      </c>
      <c r="F14604">
        <f t="shared" si="233"/>
        <v>9328.9507950909774</v>
      </c>
    </row>
    <row r="14605" spans="1:6" x14ac:dyDescent="0.2">
      <c r="A14605">
        <v>15</v>
      </c>
      <c r="B14605" s="1" t="s">
        <v>852</v>
      </c>
      <c r="C14605" s="2">
        <v>2389.5950979999998</v>
      </c>
      <c r="D14605" s="2">
        <v>4.9416748055980907E-4</v>
      </c>
      <c r="E14605" s="2">
        <v>2.3106678390000002</v>
      </c>
      <c r="F14605">
        <f t="shared" si="233"/>
        <v>9265.6402604964205</v>
      </c>
    </row>
    <row r="14606" spans="1:6" x14ac:dyDescent="0.2">
      <c r="A14606">
        <v>15</v>
      </c>
      <c r="B14606" s="1" t="s">
        <v>362</v>
      </c>
      <c r="C14606" s="2">
        <v>2365.0890260000001</v>
      </c>
      <c r="D14606" s="2">
        <v>4.8909963301025695E-4</v>
      </c>
      <c r="E14606" s="2">
        <v>2.2869711920000002</v>
      </c>
      <c r="F14606">
        <f t="shared" si="233"/>
        <v>9170.6181189423187</v>
      </c>
    </row>
    <row r="14607" spans="1:6" x14ac:dyDescent="0.2">
      <c r="A14607">
        <v>15</v>
      </c>
      <c r="B14607" s="1" t="s">
        <v>491</v>
      </c>
      <c r="C14607" s="2">
        <v>2357.4322480000001</v>
      </c>
      <c r="D14607" s="2">
        <v>4.8751621384637752E-4</v>
      </c>
      <c r="E14607" s="2">
        <v>2.2795673139999999</v>
      </c>
      <c r="F14607">
        <f t="shared" si="233"/>
        <v>9140.9290096195782</v>
      </c>
    </row>
    <row r="14608" spans="1:6" x14ac:dyDescent="0.2">
      <c r="A14608">
        <v>15</v>
      </c>
      <c r="B14608" s="1" t="s">
        <v>301</v>
      </c>
      <c r="C14608" s="2">
        <v>2311.9560280000001</v>
      </c>
      <c r="D14608" s="2">
        <v>4.7811174645200473E-4</v>
      </c>
      <c r="E14608" s="2">
        <v>2.2355931529999999</v>
      </c>
      <c r="F14608">
        <f t="shared" si="233"/>
        <v>8964.5952459750879</v>
      </c>
    </row>
    <row r="14609" spans="1:6" x14ac:dyDescent="0.2">
      <c r="A14609">
        <v>15</v>
      </c>
      <c r="B14609" s="1" t="s">
        <v>1624</v>
      </c>
      <c r="C14609" s="2">
        <v>2259.2085099999999</v>
      </c>
      <c r="D14609" s="2">
        <v>4.6720357708067781E-4</v>
      </c>
      <c r="E14609" s="2">
        <v>2.1845878619999999</v>
      </c>
      <c r="F14609">
        <f t="shared" si="233"/>
        <v>8760.0670702627085</v>
      </c>
    </row>
    <row r="14610" spans="1:6" x14ac:dyDescent="0.2">
      <c r="A14610">
        <v>15</v>
      </c>
      <c r="B14610" s="1" t="s">
        <v>1634</v>
      </c>
      <c r="C14610" s="2">
        <v>2238.6051179999999</v>
      </c>
      <c r="D14610" s="2">
        <v>4.6294280242435649E-4</v>
      </c>
      <c r="E14610" s="2">
        <v>2.164664991</v>
      </c>
      <c r="F14610">
        <f t="shared" si="233"/>
        <v>8680.177545456685</v>
      </c>
    </row>
    <row r="14611" spans="1:6" x14ac:dyDescent="0.2">
      <c r="A14611">
        <v>15</v>
      </c>
      <c r="B14611" s="1" t="s">
        <v>91</v>
      </c>
      <c r="C14611" s="2">
        <v>2231.2056950000001</v>
      </c>
      <c r="D14611" s="2">
        <v>4.6141260425844972E-4</v>
      </c>
      <c r="E14611" s="2">
        <v>2.1575099679999998</v>
      </c>
      <c r="F14611">
        <f t="shared" si="233"/>
        <v>8651.4863298459331</v>
      </c>
    </row>
    <row r="14612" spans="1:6" x14ac:dyDescent="0.2">
      <c r="A14612">
        <v>15</v>
      </c>
      <c r="B14612" s="1" t="s">
        <v>1973</v>
      </c>
      <c r="C14612" s="2">
        <v>2204.6554900000001</v>
      </c>
      <c r="D14612" s="2">
        <v>4.5592203050548772E-4</v>
      </c>
      <c r="E14612" s="2">
        <v>2.1318367039999999</v>
      </c>
      <c r="F14612">
        <f t="shared" si="233"/>
        <v>8548.538071977895</v>
      </c>
    </row>
    <row r="14613" spans="1:6" x14ac:dyDescent="0.2">
      <c r="A14613">
        <v>15</v>
      </c>
      <c r="B14613" s="1" t="s">
        <v>336</v>
      </c>
      <c r="C14613" s="2">
        <v>2199.7094379999999</v>
      </c>
      <c r="D14613" s="2">
        <v>4.5489918860193158E-4</v>
      </c>
      <c r="E14613" s="2">
        <v>2.1270540179999999</v>
      </c>
      <c r="F14613">
        <f t="shared" si="233"/>
        <v>8529.3597862862171</v>
      </c>
    </row>
    <row r="14614" spans="1:6" x14ac:dyDescent="0.2">
      <c r="A14614">
        <v>15</v>
      </c>
      <c r="B14614" s="1" t="s">
        <v>150</v>
      </c>
      <c r="C14614" s="2">
        <v>2179.613683</v>
      </c>
      <c r="D14614" s="2">
        <v>4.5074339311530667E-4</v>
      </c>
      <c r="E14614" s="2">
        <v>2.1076220170000002</v>
      </c>
      <c r="F14614">
        <f t="shared" si="233"/>
        <v>8451.4386209120003</v>
      </c>
    </row>
    <row r="14615" spans="1:6" x14ac:dyDescent="0.2">
      <c r="A14615">
        <v>15</v>
      </c>
      <c r="B14615" s="1" t="s">
        <v>335</v>
      </c>
      <c r="C14615" s="2">
        <v>2127.733397</v>
      </c>
      <c r="D14615" s="2">
        <v>4.4001456688366682E-4</v>
      </c>
      <c r="E14615" s="2">
        <v>2.0574553130000002</v>
      </c>
      <c r="F14615">
        <f t="shared" si="233"/>
        <v>8250.2731290687534</v>
      </c>
    </row>
    <row r="14616" spans="1:6" x14ac:dyDescent="0.2">
      <c r="A14616">
        <v>15</v>
      </c>
      <c r="B14616" s="1" t="s">
        <v>1920</v>
      </c>
      <c r="C14616" s="2">
        <v>2126.1121840000001</v>
      </c>
      <c r="D14616" s="2">
        <v>4.3967930058085323E-4</v>
      </c>
      <c r="E14616" s="2">
        <v>2.0558876480000001</v>
      </c>
      <c r="F14616">
        <f t="shared" si="233"/>
        <v>8243.9868858909977</v>
      </c>
    </row>
    <row r="14617" spans="1:6" x14ac:dyDescent="0.2">
      <c r="A14617">
        <v>15</v>
      </c>
      <c r="B14617" s="1" t="s">
        <v>332</v>
      </c>
      <c r="C14617" s="2">
        <v>2124.176606</v>
      </c>
      <c r="D14617" s="2">
        <v>4.3927902384150147E-4</v>
      </c>
      <c r="E14617" s="2">
        <v>2.054016002</v>
      </c>
      <c r="F14617">
        <f t="shared" si="233"/>
        <v>8236.4816970281518</v>
      </c>
    </row>
    <row r="14618" spans="1:6" x14ac:dyDescent="0.2">
      <c r="A14618">
        <v>15</v>
      </c>
      <c r="B14618" s="1" t="s">
        <v>809</v>
      </c>
      <c r="C14618" s="2">
        <v>2107.6909999999998</v>
      </c>
      <c r="D14618" s="2">
        <v>4.3586980589749953E-4</v>
      </c>
      <c r="E14618" s="2">
        <v>2.038074908</v>
      </c>
      <c r="F14618">
        <f t="shared" si="233"/>
        <v>8172.5588605781159</v>
      </c>
    </row>
    <row r="14619" spans="1:6" x14ac:dyDescent="0.2">
      <c r="A14619">
        <v>15</v>
      </c>
      <c r="B14619" s="1" t="s">
        <v>299</v>
      </c>
      <c r="C14619" s="2">
        <v>2098.548119</v>
      </c>
      <c r="D14619" s="2">
        <v>4.3397906105374813E-4</v>
      </c>
      <c r="E14619" s="2">
        <v>2.0292340119999999</v>
      </c>
      <c r="F14619">
        <f t="shared" si="233"/>
        <v>8137.107394757777</v>
      </c>
    </row>
    <row r="14620" spans="1:6" x14ac:dyDescent="0.2">
      <c r="A14620">
        <v>15</v>
      </c>
      <c r="B14620" s="1" t="s">
        <v>243</v>
      </c>
      <c r="C14620" s="2">
        <v>2050.8143700000001</v>
      </c>
      <c r="D14620" s="2">
        <v>4.2410773758094734E-4</v>
      </c>
      <c r="E14620" s="2">
        <v>1.983076888</v>
      </c>
      <c r="F14620">
        <f t="shared" si="233"/>
        <v>7952.0200796427625</v>
      </c>
    </row>
    <row r="14621" spans="1:6" x14ac:dyDescent="0.2">
      <c r="A14621">
        <v>15</v>
      </c>
      <c r="B14621" s="1" t="s">
        <v>200</v>
      </c>
      <c r="C14621" s="2">
        <v>1994.546443</v>
      </c>
      <c r="D14621" s="2">
        <v>4.1247154867105225E-4</v>
      </c>
      <c r="E14621" s="2">
        <v>1.928667465</v>
      </c>
      <c r="F14621">
        <f t="shared" si="233"/>
        <v>7733.8415375822296</v>
      </c>
    </row>
    <row r="14622" spans="1:6" x14ac:dyDescent="0.2">
      <c r="A14622">
        <v>15</v>
      </c>
      <c r="B14622" s="1" t="s">
        <v>291</v>
      </c>
      <c r="C14622" s="2">
        <v>1994.2266159999999</v>
      </c>
      <c r="D14622" s="2">
        <v>4.1240540860757764E-4</v>
      </c>
      <c r="E14622" s="2">
        <v>1.9283582020000001</v>
      </c>
      <c r="F14622">
        <f t="shared" si="233"/>
        <v>7732.601411392081</v>
      </c>
    </row>
    <row r="14623" spans="1:6" x14ac:dyDescent="0.2">
      <c r="A14623">
        <v>15</v>
      </c>
      <c r="B14623" s="1" t="s">
        <v>305</v>
      </c>
      <c r="C14623" s="2">
        <v>1992.884401</v>
      </c>
      <c r="D14623" s="2">
        <v>4.1212783903778541E-4</v>
      </c>
      <c r="E14623" s="2">
        <v>1.92706032</v>
      </c>
      <c r="F14623">
        <f t="shared" si="233"/>
        <v>7727.3969819584763</v>
      </c>
    </row>
    <row r="14624" spans="1:6" x14ac:dyDescent="0.2">
      <c r="A14624">
        <v>15</v>
      </c>
      <c r="B14624" s="1" t="s">
        <v>454</v>
      </c>
      <c r="C14624" s="2">
        <v>1982.2510649999999</v>
      </c>
      <c r="D14624" s="2">
        <v>4.0992886836274667E-4</v>
      </c>
      <c r="E14624" s="2">
        <v>1.916778197</v>
      </c>
      <c r="F14624">
        <f t="shared" si="233"/>
        <v>7686.1662818015002</v>
      </c>
    </row>
    <row r="14625" spans="1:6" x14ac:dyDescent="0.2">
      <c r="A14625">
        <v>15</v>
      </c>
      <c r="B14625" s="1" t="s">
        <v>69</v>
      </c>
      <c r="C14625" s="2">
        <v>1955.1438270000001</v>
      </c>
      <c r="D14625" s="2">
        <v>4.0432310046451149E-4</v>
      </c>
      <c r="E14625" s="2">
        <v>1.8905662990000001</v>
      </c>
      <c r="F14625">
        <f t="shared" si="233"/>
        <v>7581.05813370959</v>
      </c>
    </row>
    <row r="14626" spans="1:6" x14ac:dyDescent="0.2">
      <c r="A14626">
        <v>15</v>
      </c>
      <c r="B14626" s="1" t="s">
        <v>553</v>
      </c>
      <c r="C14626" s="2">
        <v>1949.2511830000001</v>
      </c>
      <c r="D14626" s="2">
        <v>4.0310450375116556E-4</v>
      </c>
      <c r="E14626" s="2">
        <v>1.884868287</v>
      </c>
      <c r="F14626">
        <f t="shared" si="233"/>
        <v>7558.2094453343543</v>
      </c>
    </row>
    <row r="14627" spans="1:6" x14ac:dyDescent="0.2">
      <c r="A14627">
        <v>15</v>
      </c>
      <c r="B14627" s="1" t="s">
        <v>679</v>
      </c>
      <c r="C14627" s="2">
        <v>1942.789634</v>
      </c>
      <c r="D14627" s="2">
        <v>4.017682575258561E-4</v>
      </c>
      <c r="E14627" s="2">
        <v>1.8786201600000001</v>
      </c>
      <c r="F14627">
        <f t="shared" si="233"/>
        <v>7533.1548286098023</v>
      </c>
    </row>
    <row r="14628" spans="1:6" x14ac:dyDescent="0.2">
      <c r="A14628">
        <v>15</v>
      </c>
      <c r="B14628" s="1" t="s">
        <v>62</v>
      </c>
      <c r="C14628" s="2">
        <v>1941.448101</v>
      </c>
      <c r="D14628" s="2">
        <v>4.014908291059651E-4</v>
      </c>
      <c r="E14628" s="2">
        <v>1.8773229380000001</v>
      </c>
      <c r="F14628">
        <f t="shared" si="233"/>
        <v>7527.9530457368455</v>
      </c>
    </row>
    <row r="14629" spans="1:6" x14ac:dyDescent="0.2">
      <c r="A14629">
        <v>15</v>
      </c>
      <c r="B14629" s="1" t="s">
        <v>576</v>
      </c>
      <c r="C14629" s="2">
        <v>1926.888895</v>
      </c>
      <c r="D14629" s="2">
        <v>3.9847998986287068E-4</v>
      </c>
      <c r="E14629" s="2">
        <v>1.8632446149999999</v>
      </c>
      <c r="F14629">
        <f t="shared" si="233"/>
        <v>7471.499809928825</v>
      </c>
    </row>
    <row r="14630" spans="1:6" x14ac:dyDescent="0.2">
      <c r="A14630">
        <v>15</v>
      </c>
      <c r="B14630" s="1" t="s">
        <v>1628</v>
      </c>
      <c r="C14630" s="2">
        <v>1926.009129</v>
      </c>
      <c r="D14630" s="2">
        <v>3.9829805469772535E-4</v>
      </c>
      <c r="E14630" s="2">
        <v>1.862393908</v>
      </c>
      <c r="F14630">
        <f t="shared" si="233"/>
        <v>7468.0885255823505</v>
      </c>
    </row>
    <row r="14631" spans="1:6" x14ac:dyDescent="0.2">
      <c r="A14631">
        <v>15</v>
      </c>
      <c r="B14631" s="1" t="s">
        <v>789</v>
      </c>
      <c r="C14631" s="2">
        <v>1866.736302</v>
      </c>
      <c r="D14631" s="2">
        <v>3.8604045334781901E-4</v>
      </c>
      <c r="E14631" s="2">
        <v>1.805078835</v>
      </c>
      <c r="F14631">
        <f t="shared" si="233"/>
        <v>7238.2585002716069</v>
      </c>
    </row>
    <row r="14632" spans="1:6" x14ac:dyDescent="0.2">
      <c r="A14632">
        <v>15</v>
      </c>
      <c r="B14632" s="1" t="s">
        <v>1800</v>
      </c>
      <c r="C14632" s="2">
        <v>1852.002135</v>
      </c>
      <c r="D14632" s="2">
        <v>3.8299343268005166E-4</v>
      </c>
      <c r="E14632" s="2">
        <v>1.790831332</v>
      </c>
      <c r="F14632">
        <f t="shared" si="233"/>
        <v>7181.1268627509689</v>
      </c>
    </row>
    <row r="14633" spans="1:6" x14ac:dyDescent="0.2">
      <c r="A14633">
        <v>15</v>
      </c>
      <c r="B14633" s="1" t="s">
        <v>108</v>
      </c>
      <c r="C14633" s="2">
        <v>1850.4877670000001</v>
      </c>
      <c r="D14633" s="2">
        <v>3.8268026168336225E-4</v>
      </c>
      <c r="E14633" s="2">
        <v>1.789366982</v>
      </c>
      <c r="F14633">
        <f t="shared" si="233"/>
        <v>7175.2549065630419</v>
      </c>
    </row>
    <row r="14634" spans="1:6" x14ac:dyDescent="0.2">
      <c r="A14634">
        <v>15</v>
      </c>
      <c r="B14634" s="1" t="s">
        <v>329</v>
      </c>
      <c r="C14634" s="2">
        <v>1843.8456980000001</v>
      </c>
      <c r="D14634" s="2">
        <v>3.8130668408941205E-4</v>
      </c>
      <c r="E14634" s="2">
        <v>1.7829442980000001</v>
      </c>
      <c r="F14634">
        <f t="shared" si="233"/>
        <v>7149.5003266764761</v>
      </c>
    </row>
    <row r="14635" spans="1:6" x14ac:dyDescent="0.2">
      <c r="A14635">
        <v>15</v>
      </c>
      <c r="B14635" s="1" t="s">
        <v>453</v>
      </c>
      <c r="C14635" s="2">
        <v>1731.4820769999999</v>
      </c>
      <c r="D14635" s="2">
        <v>3.5806992416400767E-4</v>
      </c>
      <c r="E14635" s="2">
        <v>1.6742919970000001</v>
      </c>
      <c r="F14635">
        <f t="shared" si="233"/>
        <v>6713.811078075144</v>
      </c>
    </row>
    <row r="14636" spans="1:6" x14ac:dyDescent="0.2">
      <c r="A14636">
        <v>15</v>
      </c>
      <c r="B14636" s="1" t="s">
        <v>548</v>
      </c>
      <c r="C14636" s="2">
        <v>1721.9251099999999</v>
      </c>
      <c r="D14636" s="2">
        <v>3.5609354666929006E-4</v>
      </c>
      <c r="E14636" s="2">
        <v>1.665050693</v>
      </c>
      <c r="F14636">
        <f t="shared" si="233"/>
        <v>6676.754000049189</v>
      </c>
    </row>
    <row r="14637" spans="1:6" x14ac:dyDescent="0.2">
      <c r="A14637">
        <v>15</v>
      </c>
      <c r="B14637" s="1" t="s">
        <v>457</v>
      </c>
      <c r="C14637" s="2">
        <v>1718.01702</v>
      </c>
      <c r="D14637" s="2">
        <v>3.5528535484229704E-4</v>
      </c>
      <c r="E14637" s="2">
        <v>1.661271685</v>
      </c>
      <c r="F14637">
        <f t="shared" si="233"/>
        <v>6661.6004032930696</v>
      </c>
    </row>
    <row r="14638" spans="1:6" x14ac:dyDescent="0.2">
      <c r="A14638">
        <v>15</v>
      </c>
      <c r="B14638" s="1" t="s">
        <v>166</v>
      </c>
      <c r="C14638" s="2">
        <v>1709.678932</v>
      </c>
      <c r="D14638" s="2">
        <v>3.5356104091636227E-4</v>
      </c>
      <c r="E14638" s="2">
        <v>1.6532089999999999</v>
      </c>
      <c r="F14638">
        <f t="shared" si="233"/>
        <v>6629.2695171817923</v>
      </c>
    </row>
    <row r="14639" spans="1:6" x14ac:dyDescent="0.2">
      <c r="A14639">
        <v>15</v>
      </c>
      <c r="B14639" s="1" t="s">
        <v>1530</v>
      </c>
      <c r="C14639" s="2">
        <v>1705.903984</v>
      </c>
      <c r="D14639" s="2">
        <v>3.5278038315782271E-4</v>
      </c>
      <c r="E14639" s="2">
        <v>1.6495587380000001</v>
      </c>
      <c r="F14639">
        <f t="shared" si="233"/>
        <v>6614.6321842091756</v>
      </c>
    </row>
    <row r="14640" spans="1:6" x14ac:dyDescent="0.2">
      <c r="A14640">
        <v>15</v>
      </c>
      <c r="B14640" s="1" t="s">
        <v>327</v>
      </c>
      <c r="C14640" s="2">
        <v>1696.27847</v>
      </c>
      <c r="D14640" s="2">
        <v>3.5078982993575543E-4</v>
      </c>
      <c r="E14640" s="2">
        <v>1.6402511500000001</v>
      </c>
      <c r="F14640">
        <f t="shared" si="233"/>
        <v>6577.3093112954148</v>
      </c>
    </row>
    <row r="14641" spans="1:6" x14ac:dyDescent="0.2">
      <c r="A14641">
        <v>15</v>
      </c>
      <c r="B14641" s="1" t="s">
        <v>326</v>
      </c>
      <c r="C14641" s="2">
        <v>1683.0062889999999</v>
      </c>
      <c r="D14641" s="2">
        <v>3.4804514722362425E-4</v>
      </c>
      <c r="E14641" s="2">
        <v>1.6274173430000001</v>
      </c>
      <c r="F14641">
        <f t="shared" si="233"/>
        <v>6525.8465104429542</v>
      </c>
    </row>
    <row r="14642" spans="1:6" x14ac:dyDescent="0.2">
      <c r="A14642">
        <v>15</v>
      </c>
      <c r="B14642" s="1" t="s">
        <v>637</v>
      </c>
      <c r="C14642" s="2">
        <v>1678.677504</v>
      </c>
      <c r="D14642" s="2">
        <v>3.4714995594412176E-4</v>
      </c>
      <c r="E14642" s="2">
        <v>1.623231536</v>
      </c>
      <c r="F14642">
        <f t="shared" si="233"/>
        <v>6509.0616739522829</v>
      </c>
    </row>
    <row r="14643" spans="1:6" x14ac:dyDescent="0.2">
      <c r="A14643">
        <v>15</v>
      </c>
      <c r="B14643" s="1" t="s">
        <v>334</v>
      </c>
      <c r="C14643" s="2">
        <v>1670.4927029999999</v>
      </c>
      <c r="D14643" s="2">
        <v>3.4545734171963352E-4</v>
      </c>
      <c r="E14643" s="2">
        <v>1.6153170750000001</v>
      </c>
      <c r="F14643">
        <f t="shared" si="233"/>
        <v>6477.3251572431282</v>
      </c>
    </row>
    <row r="14644" spans="1:6" x14ac:dyDescent="0.2">
      <c r="A14644">
        <v>15</v>
      </c>
      <c r="B14644" s="1" t="s">
        <v>2004</v>
      </c>
      <c r="C14644" s="2">
        <v>1669.1153320000001</v>
      </c>
      <c r="D14644" s="2">
        <v>3.4517250186061229E-4</v>
      </c>
      <c r="E14644" s="2">
        <v>1.613985198</v>
      </c>
      <c r="F14644">
        <f t="shared" si="233"/>
        <v>6471.9844098864805</v>
      </c>
    </row>
    <row r="14645" spans="1:6" x14ac:dyDescent="0.2">
      <c r="A14645">
        <v>15</v>
      </c>
      <c r="B14645" s="1" t="s">
        <v>423</v>
      </c>
      <c r="C14645" s="2">
        <v>1665.956821</v>
      </c>
      <c r="D14645" s="2">
        <v>3.4451932277988312E-4</v>
      </c>
      <c r="E14645" s="2">
        <v>1.6109310109999999</v>
      </c>
      <c r="F14645">
        <f t="shared" si="233"/>
        <v>6459.7373021228086</v>
      </c>
    </row>
    <row r="14646" spans="1:6" x14ac:dyDescent="0.2">
      <c r="A14646">
        <v>15</v>
      </c>
      <c r="B14646" s="1" t="s">
        <v>550</v>
      </c>
      <c r="C14646" s="2">
        <v>1630.1474040000001</v>
      </c>
      <c r="D14646" s="2">
        <v>3.3711394732114595E-4</v>
      </c>
      <c r="E14646" s="2">
        <v>1.5763043640000001</v>
      </c>
      <c r="F14646">
        <f t="shared" si="233"/>
        <v>6320.8865122714869</v>
      </c>
    </row>
    <row r="14647" spans="1:6" x14ac:dyDescent="0.2">
      <c r="A14647">
        <v>15</v>
      </c>
      <c r="B14647" s="1" t="s">
        <v>1779</v>
      </c>
      <c r="C14647" s="2">
        <v>1622.6120069999999</v>
      </c>
      <c r="D14647" s="2">
        <v>3.355556295285593E-4</v>
      </c>
      <c r="E14647" s="2">
        <v>1.569017857</v>
      </c>
      <c r="F14647">
        <f t="shared" si="233"/>
        <v>6291.6680536604872</v>
      </c>
    </row>
    <row r="14648" spans="1:6" x14ac:dyDescent="0.2">
      <c r="A14648">
        <v>15</v>
      </c>
      <c r="B14648" s="1" t="s">
        <v>1523</v>
      </c>
      <c r="C14648" s="2">
        <v>1611.1141050000001</v>
      </c>
      <c r="D14648" s="2">
        <v>3.3317786726776562E-4</v>
      </c>
      <c r="E14648" s="2">
        <v>1.557899726</v>
      </c>
      <c r="F14648">
        <f t="shared" si="233"/>
        <v>6247.0850112706057</v>
      </c>
    </row>
    <row r="14649" spans="1:6" x14ac:dyDescent="0.2">
      <c r="A14649">
        <v>15</v>
      </c>
      <c r="B14649" s="1" t="s">
        <v>755</v>
      </c>
      <c r="C14649" s="2">
        <v>1607.802297</v>
      </c>
      <c r="D14649" s="2">
        <v>3.32492986346955E-4</v>
      </c>
      <c r="E14649" s="2">
        <v>1.5546973049999999</v>
      </c>
      <c r="F14649">
        <f t="shared" si="233"/>
        <v>6234.2434940054063</v>
      </c>
    </row>
    <row r="14650" spans="1:6" x14ac:dyDescent="0.2">
      <c r="A14650">
        <v>15</v>
      </c>
      <c r="B14650" s="1" t="s">
        <v>2002</v>
      </c>
      <c r="C14650" s="2">
        <v>1589.8990980000001</v>
      </c>
      <c r="D14650" s="2">
        <v>3.287906107513452E-4</v>
      </c>
      <c r="E14650" s="2">
        <v>1.5373854410000001</v>
      </c>
      <c r="F14650">
        <f t="shared" si="233"/>
        <v>6164.8239515877221</v>
      </c>
    </row>
    <row r="14651" spans="1:6" x14ac:dyDescent="0.2">
      <c r="A14651">
        <v>15</v>
      </c>
      <c r="B14651" s="1" t="s">
        <v>446</v>
      </c>
      <c r="C14651" s="2">
        <v>1581.7133220000001</v>
      </c>
      <c r="D14651" s="2">
        <v>3.2709779485358908E-4</v>
      </c>
      <c r="E14651" s="2">
        <v>1.5294700370000001</v>
      </c>
      <c r="F14651">
        <f t="shared" si="233"/>
        <v>6133.0836535047956</v>
      </c>
    </row>
    <row r="14652" spans="1:6" x14ac:dyDescent="0.2">
      <c r="A14652">
        <v>15</v>
      </c>
      <c r="B14652" s="1" t="s">
        <v>1780</v>
      </c>
      <c r="C14652" s="2">
        <v>1575.7620790000001</v>
      </c>
      <c r="D14652" s="2">
        <v>3.2586707999349851E-4</v>
      </c>
      <c r="E14652" s="2">
        <v>1.5237153619999999</v>
      </c>
      <c r="F14652">
        <f t="shared" si="233"/>
        <v>6110.0077498780975</v>
      </c>
    </row>
    <row r="14653" spans="1:6" x14ac:dyDescent="0.2">
      <c r="A14653">
        <v>15</v>
      </c>
      <c r="B14653" s="1" t="s">
        <v>5</v>
      </c>
      <c r="C14653" s="2">
        <v>1563.9804329999999</v>
      </c>
      <c r="D14653" s="2">
        <v>3.2343063936627974E-4</v>
      </c>
      <c r="E14653" s="2">
        <v>1.5123228580000001</v>
      </c>
      <c r="F14653">
        <f t="shared" si="233"/>
        <v>6064.3244881177452</v>
      </c>
    </row>
    <row r="14654" spans="1:6" x14ac:dyDescent="0.2">
      <c r="A14654">
        <v>15</v>
      </c>
      <c r="B14654" s="1" t="s">
        <v>1968</v>
      </c>
      <c r="C14654" s="2">
        <v>1546.2102259999999</v>
      </c>
      <c r="D14654" s="2">
        <v>3.1975576640119079E-4</v>
      </c>
      <c r="E14654" s="2">
        <v>1.495139593</v>
      </c>
      <c r="F14654">
        <f t="shared" si="233"/>
        <v>5995.4206200223271</v>
      </c>
    </row>
    <row r="14655" spans="1:6" x14ac:dyDescent="0.2">
      <c r="A14655">
        <v>15</v>
      </c>
      <c r="B14655" s="1" t="s">
        <v>447</v>
      </c>
      <c r="C14655" s="2">
        <v>1535.933389</v>
      </c>
      <c r="D14655" s="2">
        <v>3.1763051981659066E-4</v>
      </c>
      <c r="E14655" s="2">
        <v>1.4852021950000001</v>
      </c>
      <c r="F14655">
        <f t="shared" si="233"/>
        <v>5955.5722465610752</v>
      </c>
    </row>
    <row r="14656" spans="1:6" x14ac:dyDescent="0.2">
      <c r="A14656">
        <v>15</v>
      </c>
      <c r="B14656" s="1" t="s">
        <v>718</v>
      </c>
      <c r="C14656" s="2">
        <v>1522.8476189999999</v>
      </c>
      <c r="D14656" s="2">
        <v>3.1492438685338375E-4</v>
      </c>
      <c r="E14656" s="2">
        <v>1.472548642</v>
      </c>
      <c r="F14656">
        <f t="shared" si="233"/>
        <v>5904.8322535009456</v>
      </c>
    </row>
    <row r="14657" spans="1:6" x14ac:dyDescent="0.2">
      <c r="A14657">
        <v>15</v>
      </c>
      <c r="B14657" s="1" t="s">
        <v>635</v>
      </c>
      <c r="C14657" s="2">
        <v>1509.0913370000001</v>
      </c>
      <c r="D14657" s="2">
        <v>3.1207959229064903E-4</v>
      </c>
      <c r="E14657" s="2">
        <v>1.459246724</v>
      </c>
      <c r="F14657">
        <f t="shared" si="233"/>
        <v>5851.492355449669</v>
      </c>
    </row>
    <row r="14658" spans="1:6" x14ac:dyDescent="0.2">
      <c r="A14658">
        <v>15</v>
      </c>
      <c r="B14658" s="1" t="s">
        <v>1519</v>
      </c>
      <c r="C14658" s="2">
        <v>1478.1661879999999</v>
      </c>
      <c r="D14658" s="2">
        <v>3.05684281675321E-4</v>
      </c>
      <c r="E14658" s="2">
        <v>1.429343019</v>
      </c>
      <c r="F14658">
        <f t="shared" si="233"/>
        <v>5731.580281412269</v>
      </c>
    </row>
    <row r="14659" spans="1:6" x14ac:dyDescent="0.2">
      <c r="A14659">
        <v>15</v>
      </c>
      <c r="B14659" s="1" t="s">
        <v>1627</v>
      </c>
      <c r="C14659" s="2">
        <v>1477.767591</v>
      </c>
      <c r="D14659" s="2">
        <v>3.0560185205779445E-4</v>
      </c>
      <c r="E14659" s="2">
        <v>1.4289575880000001</v>
      </c>
      <c r="F14659">
        <f t="shared" ref="F14659:F14722" si="234">D14659*$I$8</f>
        <v>5730.0347260836461</v>
      </c>
    </row>
    <row r="14660" spans="1:6" x14ac:dyDescent="0.2">
      <c r="A14660">
        <v>15</v>
      </c>
      <c r="B14660" s="1" t="s">
        <v>2003</v>
      </c>
      <c r="C14660" s="2">
        <v>1473.5898400000001</v>
      </c>
      <c r="D14660" s="2">
        <v>3.0473789425733769E-4</v>
      </c>
      <c r="E14660" s="2">
        <v>1.4249178250000001</v>
      </c>
      <c r="F14660">
        <f t="shared" si="234"/>
        <v>5713.835517325082</v>
      </c>
    </row>
    <row r="14661" spans="1:6" x14ac:dyDescent="0.2">
      <c r="A14661">
        <v>15</v>
      </c>
      <c r="B14661" s="1" t="s">
        <v>1782</v>
      </c>
      <c r="C14661" s="2">
        <v>1467.133008</v>
      </c>
      <c r="D14661" s="2">
        <v>3.034026236772543E-4</v>
      </c>
      <c r="E14661" s="2">
        <v>1.41867426</v>
      </c>
      <c r="F14661">
        <f t="shared" si="234"/>
        <v>5688.7991939485182</v>
      </c>
    </row>
    <row r="14662" spans="1:6" x14ac:dyDescent="0.2">
      <c r="A14662">
        <v>15</v>
      </c>
      <c r="B14662" s="1" t="s">
        <v>1520</v>
      </c>
      <c r="C14662" s="2">
        <v>1465.7924410000001</v>
      </c>
      <c r="D14662" s="2">
        <v>3.0312539479199636E-4</v>
      </c>
      <c r="E14662" s="2">
        <v>1.4173779710000001</v>
      </c>
      <c r="F14662">
        <f t="shared" si="234"/>
        <v>5683.6011523499319</v>
      </c>
    </row>
    <row r="14663" spans="1:6" x14ac:dyDescent="0.2">
      <c r="A14663">
        <v>15</v>
      </c>
      <c r="B14663" s="1" t="s">
        <v>1521</v>
      </c>
      <c r="C14663" s="2">
        <v>1460.222992</v>
      </c>
      <c r="D14663" s="2">
        <v>3.0197363448163767E-4</v>
      </c>
      <c r="E14663" s="2">
        <v>1.4119924779999999</v>
      </c>
      <c r="F14663">
        <f t="shared" si="234"/>
        <v>5662.0056465307061</v>
      </c>
    </row>
    <row r="14664" spans="1:6" x14ac:dyDescent="0.2">
      <c r="A14664">
        <v>15</v>
      </c>
      <c r="B14664" s="1" t="s">
        <v>1969</v>
      </c>
      <c r="C14664" s="2">
        <v>1457.2145459999999</v>
      </c>
      <c r="D14664" s="2">
        <v>3.0135148891759412E-4</v>
      </c>
      <c r="E14664" s="2">
        <v>1.4090834000000001</v>
      </c>
      <c r="F14664">
        <f t="shared" si="234"/>
        <v>5650.3404172048895</v>
      </c>
    </row>
    <row r="14665" spans="1:6" x14ac:dyDescent="0.2">
      <c r="A14665">
        <v>15</v>
      </c>
      <c r="B14665" s="1" t="s">
        <v>443</v>
      </c>
      <c r="C14665" s="2">
        <v>1441.429723</v>
      </c>
      <c r="D14665" s="2">
        <v>2.9808719278510141E-4</v>
      </c>
      <c r="E14665" s="2">
        <v>1.393819943</v>
      </c>
      <c r="F14665">
        <f t="shared" si="234"/>
        <v>5589.1348647206514</v>
      </c>
    </row>
    <row r="14666" spans="1:6" x14ac:dyDescent="0.2">
      <c r="A14666">
        <v>15</v>
      </c>
      <c r="B14666" s="1" t="s">
        <v>2056</v>
      </c>
      <c r="C14666" s="2">
        <v>1416.8899309999999</v>
      </c>
      <c r="D14666" s="2">
        <v>2.9301237178883972E-4</v>
      </c>
      <c r="E14666" s="2">
        <v>1.370090689</v>
      </c>
      <c r="F14666">
        <f t="shared" si="234"/>
        <v>5493.9819710407446</v>
      </c>
    </row>
    <row r="14667" spans="1:6" x14ac:dyDescent="0.2">
      <c r="A14667">
        <v>15</v>
      </c>
      <c r="B14667" s="1" t="s">
        <v>320</v>
      </c>
      <c r="C14667" s="2">
        <v>1414.8638719999999</v>
      </c>
      <c r="D14667" s="2">
        <v>2.9259338349144971E-4</v>
      </c>
      <c r="E14667" s="2">
        <v>1.36813155</v>
      </c>
      <c r="F14667">
        <f t="shared" si="234"/>
        <v>5486.1259404646817</v>
      </c>
    </row>
    <row r="14668" spans="1:6" x14ac:dyDescent="0.2">
      <c r="A14668">
        <v>15</v>
      </c>
      <c r="B14668" s="1" t="s">
        <v>1524</v>
      </c>
      <c r="C14668" s="2">
        <v>1409.3871349999999</v>
      </c>
      <c r="D14668" s="2">
        <v>2.9146079604266999E-4</v>
      </c>
      <c r="E14668" s="2">
        <v>1.3628357069999999</v>
      </c>
      <c r="F14668">
        <f t="shared" si="234"/>
        <v>5464.889925800062</v>
      </c>
    </row>
    <row r="14669" spans="1:6" x14ac:dyDescent="0.2">
      <c r="A14669">
        <v>15</v>
      </c>
      <c r="B14669" s="1" t="s">
        <v>1783</v>
      </c>
      <c r="C14669" s="2">
        <v>1405.8582630000001</v>
      </c>
      <c r="D14669" s="2">
        <v>2.9073102667305403E-4</v>
      </c>
      <c r="E14669" s="2">
        <v>1.3594233929999999</v>
      </c>
      <c r="F14669">
        <f t="shared" si="234"/>
        <v>5451.2067501197635</v>
      </c>
    </row>
    <row r="14670" spans="1:6" x14ac:dyDescent="0.2">
      <c r="A14670">
        <v>15</v>
      </c>
      <c r="B14670" s="1" t="s">
        <v>319</v>
      </c>
      <c r="C14670" s="2">
        <v>1373.780252</v>
      </c>
      <c r="D14670" s="2">
        <v>2.8409730446461414E-4</v>
      </c>
      <c r="E14670" s="2">
        <v>1.3284049040000001</v>
      </c>
      <c r="F14670">
        <f t="shared" si="234"/>
        <v>5326.824458711515</v>
      </c>
    </row>
    <row r="14671" spans="1:6" x14ac:dyDescent="0.2">
      <c r="A14671">
        <v>15</v>
      </c>
      <c r="B14671" s="1" t="s">
        <v>245</v>
      </c>
      <c r="C14671" s="2">
        <v>1366.44571</v>
      </c>
      <c r="D14671" s="2">
        <v>2.825805236661334E-4</v>
      </c>
      <c r="E14671" s="2">
        <v>1.321312619</v>
      </c>
      <c r="F14671">
        <f t="shared" si="234"/>
        <v>5298.3848187400008</v>
      </c>
    </row>
    <row r="14672" spans="1:6" x14ac:dyDescent="0.2">
      <c r="A14672">
        <v>15</v>
      </c>
      <c r="B14672" s="1" t="s">
        <v>401</v>
      </c>
      <c r="C14672" s="2">
        <v>1357.5267289999999</v>
      </c>
      <c r="D14672" s="2">
        <v>2.8073608112269777E-4</v>
      </c>
      <c r="E14672" s="2">
        <v>1.312688227</v>
      </c>
      <c r="F14672">
        <f t="shared" si="234"/>
        <v>5263.8015210505828</v>
      </c>
    </row>
    <row r="14673" spans="1:6" x14ac:dyDescent="0.2">
      <c r="A14673">
        <v>15</v>
      </c>
      <c r="B14673" s="1" t="s">
        <v>1255</v>
      </c>
      <c r="C14673" s="2">
        <v>1355.334548</v>
      </c>
      <c r="D14673" s="2">
        <v>2.8028273886412822E-4</v>
      </c>
      <c r="E14673" s="2">
        <v>1.3105684529999999</v>
      </c>
      <c r="F14673">
        <f t="shared" si="234"/>
        <v>5255.3013537024044</v>
      </c>
    </row>
    <row r="14674" spans="1:6" x14ac:dyDescent="0.2">
      <c r="A14674">
        <v>15</v>
      </c>
      <c r="B14674" s="1" t="s">
        <v>440</v>
      </c>
      <c r="C14674" s="2">
        <v>1332.881801</v>
      </c>
      <c r="D14674" s="2">
        <v>2.7563951812279184E-4</v>
      </c>
      <c r="E14674" s="2">
        <v>1.28885731</v>
      </c>
      <c r="F14674">
        <f t="shared" si="234"/>
        <v>5168.2409648023468</v>
      </c>
    </row>
    <row r="14675" spans="1:6" x14ac:dyDescent="0.2">
      <c r="A14675">
        <v>15</v>
      </c>
      <c r="B14675" s="1" t="s">
        <v>891</v>
      </c>
      <c r="C14675" s="2">
        <v>1328.0088049999999</v>
      </c>
      <c r="D14675" s="2">
        <v>2.7463178417752381E-4</v>
      </c>
      <c r="E14675" s="2">
        <v>1.284145267</v>
      </c>
      <c r="F14675">
        <f t="shared" si="234"/>
        <v>5149.3459533285713</v>
      </c>
    </row>
    <row r="14676" spans="1:6" x14ac:dyDescent="0.2">
      <c r="A14676">
        <v>15</v>
      </c>
      <c r="B14676" s="1" t="s">
        <v>1792</v>
      </c>
      <c r="C14676" s="2">
        <v>1300.266249</v>
      </c>
      <c r="D14676" s="2">
        <v>2.688946328819388E-4</v>
      </c>
      <c r="E14676" s="2">
        <v>1.2573190359999999</v>
      </c>
      <c r="F14676">
        <f t="shared" si="234"/>
        <v>5041.7743665363523</v>
      </c>
    </row>
    <row r="14677" spans="1:6" x14ac:dyDescent="0.2">
      <c r="A14677">
        <v>15</v>
      </c>
      <c r="B14677" s="1" t="s">
        <v>97</v>
      </c>
      <c r="C14677" s="2">
        <v>1295.88158</v>
      </c>
      <c r="D14677" s="2">
        <v>2.6798788463348075E-4</v>
      </c>
      <c r="E14677" s="2">
        <v>1.25307919</v>
      </c>
      <c r="F14677">
        <f t="shared" si="234"/>
        <v>5024.7728368777643</v>
      </c>
    </row>
    <row r="14678" spans="1:6" x14ac:dyDescent="0.2">
      <c r="A14678">
        <v>15</v>
      </c>
      <c r="B14678" s="1" t="s">
        <v>213</v>
      </c>
      <c r="C14678" s="2">
        <v>1285.628925</v>
      </c>
      <c r="D14678" s="2">
        <v>2.6586763903265268E-4</v>
      </c>
      <c r="E14678" s="2">
        <v>1.243165176</v>
      </c>
      <c r="F14678">
        <f t="shared" si="234"/>
        <v>4985.0182318622374</v>
      </c>
    </row>
    <row r="14679" spans="1:6" x14ac:dyDescent="0.2">
      <c r="A14679">
        <v>15</v>
      </c>
      <c r="B14679" s="1" t="s">
        <v>1784</v>
      </c>
      <c r="C14679" s="2">
        <v>1276.3412040000001</v>
      </c>
      <c r="D14679" s="2">
        <v>2.639469413244138E-4</v>
      </c>
      <c r="E14679" s="2">
        <v>1.2341842240000001</v>
      </c>
      <c r="F14679">
        <f t="shared" si="234"/>
        <v>4949.0051498327584</v>
      </c>
    </row>
    <row r="14680" spans="1:6" x14ac:dyDescent="0.2">
      <c r="A14680">
        <v>15</v>
      </c>
      <c r="B14680" s="1" t="s">
        <v>1648</v>
      </c>
      <c r="C14680" s="2">
        <v>1263.7787350000001</v>
      </c>
      <c r="D14680" s="2">
        <v>2.613490269211357E-4</v>
      </c>
      <c r="E14680" s="2">
        <v>1.222036688</v>
      </c>
      <c r="F14680">
        <f t="shared" si="234"/>
        <v>4900.2942547712946</v>
      </c>
    </row>
    <row r="14681" spans="1:6" x14ac:dyDescent="0.2">
      <c r="A14681">
        <v>15</v>
      </c>
      <c r="B14681" s="1" t="s">
        <v>316</v>
      </c>
      <c r="C14681" s="2">
        <v>1244.335683</v>
      </c>
      <c r="D14681" s="2">
        <v>2.5732821009093475E-4</v>
      </c>
      <c r="E14681" s="2">
        <v>1.203235831</v>
      </c>
      <c r="F14681">
        <f t="shared" si="234"/>
        <v>4824.9039392050263</v>
      </c>
    </row>
    <row r="14682" spans="1:6" x14ac:dyDescent="0.2">
      <c r="A14682">
        <v>15</v>
      </c>
      <c r="B14682" s="1" t="s">
        <v>309</v>
      </c>
      <c r="C14682" s="2">
        <v>1227.21533</v>
      </c>
      <c r="D14682" s="2">
        <v>2.5378772658836407E-4</v>
      </c>
      <c r="E14682" s="2">
        <v>1.1866809549999999</v>
      </c>
      <c r="F14682">
        <f t="shared" si="234"/>
        <v>4758.5198735318263</v>
      </c>
    </row>
    <row r="14683" spans="1:6" x14ac:dyDescent="0.2">
      <c r="A14683">
        <v>15</v>
      </c>
      <c r="B14683" s="1" t="s">
        <v>298</v>
      </c>
      <c r="C14683" s="2">
        <v>1209.1532729999999</v>
      </c>
      <c r="D14683" s="2">
        <v>2.5005249920870509E-4</v>
      </c>
      <c r="E14683" s="2">
        <v>1.1692154800000001</v>
      </c>
      <c r="F14683">
        <f t="shared" si="234"/>
        <v>4688.4843601632201</v>
      </c>
    </row>
    <row r="14684" spans="1:6" x14ac:dyDescent="0.2">
      <c r="A14684">
        <v>15</v>
      </c>
      <c r="B14684" s="1" t="s">
        <v>324</v>
      </c>
      <c r="C14684" s="2">
        <v>1202.696152</v>
      </c>
      <c r="D14684" s="2">
        <v>2.4871716874684546E-4</v>
      </c>
      <c r="E14684" s="2">
        <v>1.1629716349999999</v>
      </c>
      <c r="F14684">
        <f t="shared" si="234"/>
        <v>4663.4469140033525</v>
      </c>
    </row>
    <row r="14685" spans="1:6" x14ac:dyDescent="0.2">
      <c r="A14685">
        <v>15</v>
      </c>
      <c r="B14685" s="1" t="s">
        <v>752</v>
      </c>
      <c r="C14685" s="2">
        <v>1188.6862819999999</v>
      </c>
      <c r="D14685" s="2">
        <v>2.458199322908201E-4</v>
      </c>
      <c r="E14685" s="2">
        <v>1.149424505</v>
      </c>
      <c r="F14685">
        <f t="shared" si="234"/>
        <v>4609.1237304528768</v>
      </c>
    </row>
    <row r="14686" spans="1:6" x14ac:dyDescent="0.2">
      <c r="A14686">
        <v>15</v>
      </c>
      <c r="B14686" s="1" t="s">
        <v>808</v>
      </c>
      <c r="C14686" s="2">
        <v>1181.5011950000001</v>
      </c>
      <c r="D14686" s="2">
        <v>2.4433405861570444E-4</v>
      </c>
      <c r="E14686" s="2">
        <v>1.142476738</v>
      </c>
      <c r="F14686">
        <f t="shared" si="234"/>
        <v>4581.2635990444578</v>
      </c>
    </row>
    <row r="14687" spans="1:6" x14ac:dyDescent="0.2">
      <c r="A14687">
        <v>15</v>
      </c>
      <c r="B14687" s="1" t="s">
        <v>551</v>
      </c>
      <c r="C14687" s="2">
        <v>1181.4959220000001</v>
      </c>
      <c r="D14687" s="2">
        <v>2.443329683396494E-4</v>
      </c>
      <c r="E14687" s="2">
        <v>1.1424716399999999</v>
      </c>
      <c r="F14687">
        <f t="shared" si="234"/>
        <v>4581.2431563684258</v>
      </c>
    </row>
    <row r="14688" spans="1:6" x14ac:dyDescent="0.2">
      <c r="A14688">
        <v>15</v>
      </c>
      <c r="B14688" s="1" t="s">
        <v>289</v>
      </c>
      <c r="C14688" s="2">
        <v>1179.367751</v>
      </c>
      <c r="D14688" s="2">
        <v>2.438928631615867E-4</v>
      </c>
      <c r="E14688" s="2">
        <v>1.140413761</v>
      </c>
      <c r="F14688">
        <f t="shared" si="234"/>
        <v>4572.991184279751</v>
      </c>
    </row>
    <row r="14689" spans="1:6" x14ac:dyDescent="0.2">
      <c r="A14689">
        <v>15</v>
      </c>
      <c r="B14689" s="1" t="s">
        <v>1629</v>
      </c>
      <c r="C14689" s="2">
        <v>1174.9671049999999</v>
      </c>
      <c r="D14689" s="2">
        <v>2.4298281093612322E-4</v>
      </c>
      <c r="E14689" s="2">
        <v>1.1361584659999999</v>
      </c>
      <c r="F14689">
        <f t="shared" si="234"/>
        <v>4555.9277050523106</v>
      </c>
    </row>
    <row r="14690" spans="1:6" x14ac:dyDescent="0.2">
      <c r="A14690">
        <v>15</v>
      </c>
      <c r="B14690" s="1" t="s">
        <v>430</v>
      </c>
      <c r="C14690" s="2">
        <v>1161.7203770000001</v>
      </c>
      <c r="D14690" s="2">
        <v>2.4024339204598919E-4</v>
      </c>
      <c r="E14690" s="2">
        <v>1.123349272</v>
      </c>
      <c r="F14690">
        <f t="shared" si="234"/>
        <v>4504.5636008622969</v>
      </c>
    </row>
    <row r="14691" spans="1:6" x14ac:dyDescent="0.2">
      <c r="A14691">
        <v>15</v>
      </c>
      <c r="B14691" s="1" t="s">
        <v>201</v>
      </c>
      <c r="C14691" s="2">
        <v>1157.8590750000001</v>
      </c>
      <c r="D14691" s="2">
        <v>2.3944487604472313E-4</v>
      </c>
      <c r="E14691" s="2">
        <v>1.119615507</v>
      </c>
      <c r="F14691">
        <f t="shared" si="234"/>
        <v>4489.5914258385583</v>
      </c>
    </row>
    <row r="14692" spans="1:6" x14ac:dyDescent="0.2">
      <c r="A14692">
        <v>15</v>
      </c>
      <c r="B14692" s="1" t="s">
        <v>313</v>
      </c>
      <c r="C14692" s="2">
        <v>1131.3253360000001</v>
      </c>
      <c r="D14692" s="2">
        <v>2.3395770742619572E-4</v>
      </c>
      <c r="E14692" s="2">
        <v>1.0939581650000001</v>
      </c>
      <c r="F14692">
        <f t="shared" si="234"/>
        <v>4386.7070142411694</v>
      </c>
    </row>
    <row r="14693" spans="1:6" x14ac:dyDescent="0.2">
      <c r="A14693">
        <v>15</v>
      </c>
      <c r="B14693" s="1" t="s">
        <v>813</v>
      </c>
      <c r="C14693" s="2">
        <v>1119.017175</v>
      </c>
      <c r="D14693" s="2">
        <v>2.314123839790585E-4</v>
      </c>
      <c r="E14693" s="2">
        <v>1.082056538</v>
      </c>
      <c r="F14693">
        <f t="shared" si="234"/>
        <v>4338.982199607347</v>
      </c>
    </row>
    <row r="14694" spans="1:6" x14ac:dyDescent="0.2">
      <c r="A14694">
        <v>15</v>
      </c>
      <c r="B14694" s="1" t="s">
        <v>605</v>
      </c>
      <c r="C14694" s="2">
        <v>1094.5270089999999</v>
      </c>
      <c r="D14694" s="2">
        <v>2.2634782564993113E-4</v>
      </c>
      <c r="E14694" s="2">
        <v>1.0583752710000001</v>
      </c>
      <c r="F14694">
        <f t="shared" si="234"/>
        <v>4244.0217309362088</v>
      </c>
    </row>
    <row r="14695" spans="1:6" x14ac:dyDescent="0.2">
      <c r="A14695">
        <v>15</v>
      </c>
      <c r="B14695" s="1" t="s">
        <v>1568</v>
      </c>
      <c r="C14695" s="2">
        <v>1093.7647669999999</v>
      </c>
      <c r="D14695" s="2">
        <v>2.2619019414527318E-4</v>
      </c>
      <c r="E14695" s="2">
        <v>1.0576382049999999</v>
      </c>
      <c r="F14695">
        <f t="shared" si="234"/>
        <v>4241.066140223872</v>
      </c>
    </row>
    <row r="14696" spans="1:6" x14ac:dyDescent="0.2">
      <c r="A14696">
        <v>15</v>
      </c>
      <c r="B14696" s="1" t="s">
        <v>805</v>
      </c>
      <c r="C14696" s="2">
        <v>1092.1397549999999</v>
      </c>
      <c r="D14696" s="2">
        <v>2.2585414232187309E-4</v>
      </c>
      <c r="E14696" s="2">
        <v>1.056066867</v>
      </c>
      <c r="F14696">
        <f t="shared" si="234"/>
        <v>4234.7651685351202</v>
      </c>
    </row>
    <row r="14697" spans="1:6" x14ac:dyDescent="0.2">
      <c r="A14697">
        <v>15</v>
      </c>
      <c r="B14697" s="1" t="s">
        <v>296</v>
      </c>
      <c r="C14697" s="2">
        <v>1090.8111289999999</v>
      </c>
      <c r="D14697" s="2">
        <v>2.2557938270443209E-4</v>
      </c>
      <c r="E14697" s="2">
        <v>1.0547821239999999</v>
      </c>
      <c r="F14697">
        <f t="shared" si="234"/>
        <v>4229.6134257081012</v>
      </c>
    </row>
    <row r="14698" spans="1:6" x14ac:dyDescent="0.2">
      <c r="A14698">
        <v>15</v>
      </c>
      <c r="B14698" s="1" t="s">
        <v>212</v>
      </c>
      <c r="C14698" s="2">
        <v>1089.0145540000001</v>
      </c>
      <c r="D14698" s="2">
        <v>2.2520785178404919E-4</v>
      </c>
      <c r="E14698" s="2">
        <v>1.05304489</v>
      </c>
      <c r="F14698">
        <f t="shared" si="234"/>
        <v>4222.647220950922</v>
      </c>
    </row>
    <row r="14699" spans="1:6" x14ac:dyDescent="0.2">
      <c r="A14699">
        <v>15</v>
      </c>
      <c r="B14699" s="1" t="s">
        <v>1972</v>
      </c>
      <c r="C14699" s="2">
        <v>1068.2731200000001</v>
      </c>
      <c r="D14699" s="2">
        <v>2.2091852998793807E-4</v>
      </c>
      <c r="E14699" s="2">
        <v>1.032988536</v>
      </c>
      <c r="F14699">
        <f t="shared" si="234"/>
        <v>4142.2224372738392</v>
      </c>
    </row>
    <row r="14700" spans="1:6" x14ac:dyDescent="0.2">
      <c r="A14700">
        <v>15</v>
      </c>
      <c r="B14700" s="1" t="s">
        <v>825</v>
      </c>
      <c r="C14700" s="2">
        <v>1059.116035</v>
      </c>
      <c r="D14700" s="2">
        <v>2.1902484794306099E-4</v>
      </c>
      <c r="E14700" s="2">
        <v>1.0241339060000001</v>
      </c>
      <c r="F14700">
        <f t="shared" si="234"/>
        <v>4106.7158989323934</v>
      </c>
    </row>
    <row r="14701" spans="1:6" x14ac:dyDescent="0.2">
      <c r="A14701">
        <v>15</v>
      </c>
      <c r="B14701" s="1" t="s">
        <v>1785</v>
      </c>
      <c r="C14701" s="2">
        <v>1058.3635340000001</v>
      </c>
      <c r="D14701" s="2">
        <v>2.1886923081858387E-4</v>
      </c>
      <c r="E14701" s="2">
        <v>1.0234062589999999</v>
      </c>
      <c r="F14701">
        <f t="shared" si="234"/>
        <v>4103.798077848448</v>
      </c>
    </row>
    <row r="14702" spans="1:6" x14ac:dyDescent="0.2">
      <c r="A14702">
        <v>15</v>
      </c>
      <c r="B14702" s="1" t="s">
        <v>1970</v>
      </c>
      <c r="C14702" s="2">
        <v>1054.375164</v>
      </c>
      <c r="D14702" s="2">
        <v>2.1804443719684852E-4</v>
      </c>
      <c r="E14702" s="2">
        <v>1.0195496230000001</v>
      </c>
      <c r="F14702">
        <f t="shared" si="234"/>
        <v>4088.3331974409098</v>
      </c>
    </row>
    <row r="14703" spans="1:6" x14ac:dyDescent="0.2">
      <c r="A14703">
        <v>15</v>
      </c>
      <c r="B14703" s="1" t="s">
        <v>1786</v>
      </c>
      <c r="C14703" s="2">
        <v>1054.025844</v>
      </c>
      <c r="D14703" s="2">
        <v>2.1797219796059776E-4</v>
      </c>
      <c r="E14703" s="2">
        <v>1.019211841</v>
      </c>
      <c r="F14703">
        <f t="shared" si="234"/>
        <v>4086.9787117612082</v>
      </c>
    </row>
    <row r="14704" spans="1:6" x14ac:dyDescent="0.2">
      <c r="A14704">
        <v>15</v>
      </c>
      <c r="B14704" s="1" t="s">
        <v>174</v>
      </c>
      <c r="C14704" s="2">
        <v>1048.9587300000001</v>
      </c>
      <c r="D14704" s="2">
        <v>2.1692432034183941E-4</v>
      </c>
      <c r="E14704" s="2">
        <v>1.0143120910000001</v>
      </c>
      <c r="F14704">
        <f t="shared" si="234"/>
        <v>4067.331006409489</v>
      </c>
    </row>
    <row r="14705" spans="1:6" x14ac:dyDescent="0.2">
      <c r="A14705">
        <v>15</v>
      </c>
      <c r="B14705" s="1" t="s">
        <v>1630</v>
      </c>
      <c r="C14705" s="2">
        <v>1045.1345920000001</v>
      </c>
      <c r="D14705" s="2">
        <v>2.1613349016655687E-4</v>
      </c>
      <c r="E14705" s="2">
        <v>1.010614264</v>
      </c>
      <c r="F14705">
        <f t="shared" si="234"/>
        <v>4052.5029406229414</v>
      </c>
    </row>
    <row r="14706" spans="1:6" x14ac:dyDescent="0.2">
      <c r="A14706">
        <v>15</v>
      </c>
      <c r="B14706" s="1" t="s">
        <v>2057</v>
      </c>
      <c r="C14706" s="2">
        <v>1044.6500960000001</v>
      </c>
      <c r="D14706" s="2">
        <v>2.1603329640623798E-4</v>
      </c>
      <c r="E14706" s="2">
        <v>1.0101457700000001</v>
      </c>
      <c r="F14706">
        <f t="shared" si="234"/>
        <v>4050.6243076169621</v>
      </c>
    </row>
    <row r="14707" spans="1:6" x14ac:dyDescent="0.2">
      <c r="A14707">
        <v>15</v>
      </c>
      <c r="B14707" s="1" t="s">
        <v>233</v>
      </c>
      <c r="C14707" s="2">
        <v>1025.5723439999999</v>
      </c>
      <c r="D14707" s="2">
        <v>2.120880234308836E-4</v>
      </c>
      <c r="E14707" s="2">
        <v>0.99169814700000003</v>
      </c>
      <c r="F14707">
        <f t="shared" si="234"/>
        <v>3976.6504393290675</v>
      </c>
    </row>
    <row r="14708" spans="1:6" x14ac:dyDescent="0.2">
      <c r="A14708">
        <v>15</v>
      </c>
      <c r="B14708" s="1" t="s">
        <v>833</v>
      </c>
      <c r="C14708" s="2">
        <v>1025.00595</v>
      </c>
      <c r="D14708" s="2">
        <v>2.1197089339332917E-4</v>
      </c>
      <c r="E14708" s="2">
        <v>0.99115046100000004</v>
      </c>
      <c r="F14708">
        <f t="shared" si="234"/>
        <v>3974.4542511249219</v>
      </c>
    </row>
    <row r="14709" spans="1:6" x14ac:dyDescent="0.2">
      <c r="A14709">
        <v>15</v>
      </c>
      <c r="B14709" s="1" t="s">
        <v>1631</v>
      </c>
      <c r="C14709" s="2">
        <v>1024.7434519999999</v>
      </c>
      <c r="D14709" s="2">
        <v>2.1191660906610092E-4</v>
      </c>
      <c r="E14709" s="2">
        <v>0.99089663400000005</v>
      </c>
      <c r="F14709">
        <f t="shared" si="234"/>
        <v>3973.4364199893921</v>
      </c>
    </row>
    <row r="14710" spans="1:6" x14ac:dyDescent="0.2">
      <c r="A14710">
        <v>15</v>
      </c>
      <c r="B14710" s="1" t="s">
        <v>815</v>
      </c>
      <c r="C14710" s="2">
        <v>1018.559992</v>
      </c>
      <c r="D14710" s="2">
        <v>2.1063787137394458E-4</v>
      </c>
      <c r="E14710" s="2">
        <v>0.98491740999999999</v>
      </c>
      <c r="F14710">
        <f t="shared" si="234"/>
        <v>3949.4600882614609</v>
      </c>
    </row>
    <row r="14711" spans="1:6" x14ac:dyDescent="0.2">
      <c r="A14711">
        <v>15</v>
      </c>
      <c r="B14711" s="1" t="s">
        <v>286</v>
      </c>
      <c r="C14711" s="2">
        <v>1016.78307</v>
      </c>
      <c r="D14711" s="2">
        <v>2.1027040450139866E-4</v>
      </c>
      <c r="E14711" s="2">
        <v>0.98319917899999998</v>
      </c>
      <c r="F14711">
        <f t="shared" si="234"/>
        <v>3942.5700844012249</v>
      </c>
    </row>
    <row r="14712" spans="1:6" x14ac:dyDescent="0.2">
      <c r="A14712">
        <v>15</v>
      </c>
      <c r="B14712" s="1" t="s">
        <v>306</v>
      </c>
      <c r="C14712" s="2">
        <v>1010.1922530000001</v>
      </c>
      <c r="D14712" s="2">
        <v>2.0890742576798379E-4</v>
      </c>
      <c r="E14712" s="2">
        <v>0.976826054</v>
      </c>
      <c r="F14712">
        <f t="shared" si="234"/>
        <v>3917.0142331496959</v>
      </c>
    </row>
    <row r="14713" spans="1:6" x14ac:dyDescent="0.2">
      <c r="A14713">
        <v>15</v>
      </c>
      <c r="B14713" s="1" t="s">
        <v>303</v>
      </c>
      <c r="C14713" s="2">
        <v>1000</v>
      </c>
      <c r="D14713" s="2">
        <v>2.0679967129182101E-4</v>
      </c>
      <c r="E14713" s="2">
        <v>0.96697044700000001</v>
      </c>
      <c r="F14713">
        <f t="shared" si="234"/>
        <v>3877.4938367216441</v>
      </c>
    </row>
    <row r="14714" spans="1:6" x14ac:dyDescent="0.2">
      <c r="A14714">
        <v>15</v>
      </c>
      <c r="B14714" s="1" t="s">
        <v>304</v>
      </c>
      <c r="C14714" s="2">
        <v>1000</v>
      </c>
      <c r="D14714" s="2">
        <v>2.0679967129182101E-4</v>
      </c>
      <c r="E14714" s="2">
        <v>0.96697044700000001</v>
      </c>
      <c r="F14714">
        <f t="shared" si="234"/>
        <v>3877.4938367216441</v>
      </c>
    </row>
    <row r="14715" spans="1:6" x14ac:dyDescent="0.2">
      <c r="A14715">
        <v>15</v>
      </c>
      <c r="B14715" s="1" t="s">
        <v>300</v>
      </c>
      <c r="C14715" s="2">
        <v>996.92759039999999</v>
      </c>
      <c r="D14715" s="2">
        <v>2.0616429784340058E-4</v>
      </c>
      <c r="E14715" s="2">
        <v>0.96399951699999997</v>
      </c>
      <c r="F14715">
        <f t="shared" si="234"/>
        <v>3865.580584563761</v>
      </c>
    </row>
    <row r="14716" spans="1:6" x14ac:dyDescent="0.2">
      <c r="A14716">
        <v>15</v>
      </c>
      <c r="B14716" s="1" t="s">
        <v>26</v>
      </c>
      <c r="C14716" s="2">
        <v>988.76417070000002</v>
      </c>
      <c r="D14716" s="2">
        <v>2.0447610546036254E-4</v>
      </c>
      <c r="E14716" s="2">
        <v>0.95610573200000004</v>
      </c>
      <c r="F14716">
        <f t="shared" si="234"/>
        <v>3833.9269773817978</v>
      </c>
    </row>
    <row r="14717" spans="1:6" x14ac:dyDescent="0.2">
      <c r="A14717">
        <v>15</v>
      </c>
      <c r="B14717" s="1" t="s">
        <v>817</v>
      </c>
      <c r="C14717" s="2">
        <v>985.72780390000003</v>
      </c>
      <c r="D14717" s="2">
        <v>2.0384818579604266E-4</v>
      </c>
      <c r="E14717" s="2">
        <v>0.95316965499999995</v>
      </c>
      <c r="F14717">
        <f t="shared" si="234"/>
        <v>3822.1534836757996</v>
      </c>
    </row>
    <row r="14718" spans="1:6" x14ac:dyDescent="0.2">
      <c r="A14718">
        <v>15</v>
      </c>
      <c r="B14718" s="1" t="s">
        <v>818</v>
      </c>
      <c r="C14718" s="2">
        <v>985.72597029999997</v>
      </c>
      <c r="D14718" s="2">
        <v>2.0384780661608081E-4</v>
      </c>
      <c r="E14718" s="2">
        <v>0.95316788200000002</v>
      </c>
      <c r="F14718">
        <f t="shared" si="234"/>
        <v>3822.1463740515151</v>
      </c>
    </row>
    <row r="14719" spans="1:6" x14ac:dyDescent="0.2">
      <c r="A14719">
        <v>15</v>
      </c>
      <c r="B14719" s="1" t="s">
        <v>846</v>
      </c>
      <c r="C14719" s="2">
        <v>963.48250849999999</v>
      </c>
      <c r="D14719" s="2">
        <v>1.9924786607013011E-4</v>
      </c>
      <c r="E14719" s="2">
        <v>0.93165911199999996</v>
      </c>
      <c r="F14719">
        <f t="shared" si="234"/>
        <v>3735.8974888149396</v>
      </c>
    </row>
    <row r="14720" spans="1:6" x14ac:dyDescent="0.2">
      <c r="A14720">
        <v>15</v>
      </c>
      <c r="B14720" s="1" t="s">
        <v>2005</v>
      </c>
      <c r="C14720" s="2">
        <v>953.59115320000001</v>
      </c>
      <c r="D14720" s="2">
        <v>1.9720233688631873E-4</v>
      </c>
      <c r="E14720" s="2">
        <v>0.92209446299999998</v>
      </c>
      <c r="F14720">
        <f t="shared" si="234"/>
        <v>3697.5438166184763</v>
      </c>
    </row>
    <row r="14721" spans="1:6" x14ac:dyDescent="0.2">
      <c r="A14721">
        <v>15</v>
      </c>
      <c r="B14721" s="1" t="s">
        <v>294</v>
      </c>
      <c r="C14721" s="2">
        <v>935.8707005</v>
      </c>
      <c r="D14721" s="2">
        <v>1.9353775310743647E-4</v>
      </c>
      <c r="E14721" s="2">
        <v>0.90495930899999999</v>
      </c>
      <c r="F14721">
        <f t="shared" si="234"/>
        <v>3628.8328707644337</v>
      </c>
    </row>
    <row r="14722" spans="1:6" x14ac:dyDescent="0.2">
      <c r="A14722">
        <v>15</v>
      </c>
      <c r="B14722" s="1" t="s">
        <v>1788</v>
      </c>
      <c r="C14722" s="2">
        <v>929.13980100000003</v>
      </c>
      <c r="D14722" s="2">
        <v>1.9214580528157266E-4</v>
      </c>
      <c r="E14722" s="2">
        <v>0.89845072800000003</v>
      </c>
      <c r="F14722">
        <f t="shared" si="234"/>
        <v>3602.7338490294874</v>
      </c>
    </row>
    <row r="14723" spans="1:6" x14ac:dyDescent="0.2">
      <c r="A14723">
        <v>15</v>
      </c>
      <c r="B14723" s="1" t="s">
        <v>104</v>
      </c>
      <c r="C14723" s="2">
        <v>922.09050890000003</v>
      </c>
      <c r="D14723" s="2">
        <v>1.9068801402089019E-4</v>
      </c>
      <c r="E14723" s="2">
        <v>0.89163427100000003</v>
      </c>
      <c r="F14723">
        <f t="shared" ref="F14723:F14786" si="235">D14723*$I$8</f>
        <v>3575.400262891691</v>
      </c>
    </row>
    <row r="14724" spans="1:6" x14ac:dyDescent="0.2">
      <c r="A14724">
        <v>15</v>
      </c>
      <c r="B14724" s="1" t="s">
        <v>1922</v>
      </c>
      <c r="C14724" s="2">
        <v>921.98367340000004</v>
      </c>
      <c r="D14724" s="2">
        <v>1.9066592063953736E-4</v>
      </c>
      <c r="E14724" s="2">
        <v>0.89153096499999995</v>
      </c>
      <c r="F14724">
        <f t="shared" si="235"/>
        <v>3574.9860119913255</v>
      </c>
    </row>
    <row r="14725" spans="1:6" x14ac:dyDescent="0.2">
      <c r="A14725">
        <v>15</v>
      </c>
      <c r="B14725" s="1" t="s">
        <v>1971</v>
      </c>
      <c r="C14725" s="2">
        <v>919.50467649999996</v>
      </c>
      <c r="D14725" s="2">
        <v>1.9015326483998732E-4</v>
      </c>
      <c r="E14725" s="2">
        <v>0.88913384799999995</v>
      </c>
      <c r="F14725">
        <f t="shared" si="235"/>
        <v>3565.3737157497621</v>
      </c>
    </row>
    <row r="14726" spans="1:6" x14ac:dyDescent="0.2">
      <c r="A14726">
        <v>15</v>
      </c>
      <c r="B14726" s="1" t="s">
        <v>481</v>
      </c>
      <c r="C14726" s="2">
        <v>916.18504050000001</v>
      </c>
      <c r="D14726" s="2">
        <v>1.8946676518644617E-4</v>
      </c>
      <c r="E14726" s="2">
        <v>0.88592385799999995</v>
      </c>
      <c r="F14726">
        <f t="shared" si="235"/>
        <v>3552.5018472458655</v>
      </c>
    </row>
    <row r="14727" spans="1:6" x14ac:dyDescent="0.2">
      <c r="A14727">
        <v>15</v>
      </c>
      <c r="B14727" s="1" t="s">
        <v>1948</v>
      </c>
      <c r="C14727" s="2">
        <v>911.16925319999996</v>
      </c>
      <c r="D14727" s="2">
        <v>1.8842950204025767E-4</v>
      </c>
      <c r="E14727" s="2">
        <v>0.88107374000000005</v>
      </c>
      <c r="F14727">
        <f t="shared" si="235"/>
        <v>3533.0531632548314</v>
      </c>
    </row>
    <row r="14728" spans="1:6" x14ac:dyDescent="0.2">
      <c r="A14728">
        <v>15</v>
      </c>
      <c r="B14728" s="1" t="s">
        <v>384</v>
      </c>
      <c r="C14728" s="2">
        <v>908.23093240000003</v>
      </c>
      <c r="D14728" s="2">
        <v>1.8782185813151749E-4</v>
      </c>
      <c r="E14728" s="2">
        <v>0.87823247000000004</v>
      </c>
      <c r="F14728">
        <f t="shared" si="235"/>
        <v>3521.6598399659529</v>
      </c>
    </row>
    <row r="14729" spans="1:6" x14ac:dyDescent="0.2">
      <c r="A14729">
        <v>15</v>
      </c>
      <c r="B14729" s="1" t="s">
        <v>1789</v>
      </c>
      <c r="C14729" s="2">
        <v>906.1402124</v>
      </c>
      <c r="D14729" s="2">
        <v>1.8738949801962412E-4</v>
      </c>
      <c r="E14729" s="2">
        <v>0.87621080600000001</v>
      </c>
      <c r="F14729">
        <f t="shared" si="235"/>
        <v>3513.5530878679524</v>
      </c>
    </row>
    <row r="14730" spans="1:6" x14ac:dyDescent="0.2">
      <c r="A14730">
        <v>15</v>
      </c>
      <c r="B14730" s="1" t="s">
        <v>1768</v>
      </c>
      <c r="C14730" s="2">
        <v>904.13216680000005</v>
      </c>
      <c r="D14730" s="2">
        <v>1.8697423479644473E-4</v>
      </c>
      <c r="E14730" s="2">
        <v>0.874269085</v>
      </c>
      <c r="F14730">
        <f t="shared" si="235"/>
        <v>3505.7669024333386</v>
      </c>
    </row>
    <row r="14731" spans="1:6" x14ac:dyDescent="0.2">
      <c r="A14731">
        <v>15</v>
      </c>
      <c r="B14731" s="1" t="s">
        <v>1525</v>
      </c>
      <c r="C14731" s="2">
        <v>894.85552810000002</v>
      </c>
      <c r="D14731" s="2">
        <v>1.8505582906319236E-4</v>
      </c>
      <c r="E14731" s="2">
        <v>0.86529884999999995</v>
      </c>
      <c r="F14731">
        <f t="shared" si="235"/>
        <v>3469.7967949348567</v>
      </c>
    </row>
    <row r="14732" spans="1:6" x14ac:dyDescent="0.2">
      <c r="A14732">
        <v>15</v>
      </c>
      <c r="B14732" s="1" t="s">
        <v>292</v>
      </c>
      <c r="C14732" s="2">
        <v>891.8492506</v>
      </c>
      <c r="D14732" s="2">
        <v>1.8443413175701687E-4</v>
      </c>
      <c r="E14732" s="2">
        <v>0.86239186800000001</v>
      </c>
      <c r="F14732">
        <f t="shared" si="235"/>
        <v>3458.1399704440664</v>
      </c>
    </row>
    <row r="14733" spans="1:6" x14ac:dyDescent="0.2">
      <c r="A14733">
        <v>15</v>
      </c>
      <c r="B14733" s="1" t="s">
        <v>1790</v>
      </c>
      <c r="C14733" s="2">
        <v>889.21207960000004</v>
      </c>
      <c r="D14733" s="2">
        <v>1.838887657510458E-4</v>
      </c>
      <c r="E14733" s="2">
        <v>0.85984180200000004</v>
      </c>
      <c r="F14733">
        <f t="shared" si="235"/>
        <v>3447.9143578321086</v>
      </c>
    </row>
    <row r="14734" spans="1:6" x14ac:dyDescent="0.2">
      <c r="A14734">
        <v>15</v>
      </c>
      <c r="B14734" s="1" t="s">
        <v>1791</v>
      </c>
      <c r="C14734" s="2">
        <v>872.68959529999995</v>
      </c>
      <c r="D14734" s="2">
        <v>1.8047192143510953E-4</v>
      </c>
      <c r="E14734" s="2">
        <v>0.84386504799999995</v>
      </c>
      <c r="F14734">
        <f t="shared" si="235"/>
        <v>3383.8485269083035</v>
      </c>
    </row>
    <row r="14735" spans="1:6" x14ac:dyDescent="0.2">
      <c r="A14735">
        <v>15</v>
      </c>
      <c r="B14735" s="1" t="s">
        <v>555</v>
      </c>
      <c r="C14735" s="2">
        <v>871.60621449999996</v>
      </c>
      <c r="D14735" s="2">
        <v>1.8024787868807583E-4</v>
      </c>
      <c r="E14735" s="2">
        <v>0.84281745100000005</v>
      </c>
      <c r="F14735">
        <f t="shared" si="235"/>
        <v>3379.6477254014217</v>
      </c>
    </row>
    <row r="14736" spans="1:6" x14ac:dyDescent="0.2">
      <c r="A14736">
        <v>15</v>
      </c>
      <c r="B14736" s="1" t="s">
        <v>155</v>
      </c>
      <c r="C14736" s="2">
        <v>850.47661730000004</v>
      </c>
      <c r="D14736" s="2">
        <v>1.758782847292916E-4</v>
      </c>
      <c r="E14736" s="2">
        <v>0.82238575400000002</v>
      </c>
      <c r="F14736">
        <f t="shared" si="235"/>
        <v>3297.7178386742175</v>
      </c>
    </row>
    <row r="14737" spans="1:6" x14ac:dyDescent="0.2">
      <c r="A14737">
        <v>15</v>
      </c>
      <c r="B14737" s="1" t="s">
        <v>1531</v>
      </c>
      <c r="C14737" s="2">
        <v>846.26924280000003</v>
      </c>
      <c r="D14737" s="2">
        <v>1.750082012369864E-4</v>
      </c>
      <c r="E14737" s="2">
        <v>0.818317348</v>
      </c>
      <c r="F14737">
        <f t="shared" si="235"/>
        <v>3281.403773193495</v>
      </c>
    </row>
    <row r="14738" spans="1:6" x14ac:dyDescent="0.2">
      <c r="A14738">
        <v>15</v>
      </c>
      <c r="B14738" s="1" t="s">
        <v>196</v>
      </c>
      <c r="C14738" s="2">
        <v>825.93188410000005</v>
      </c>
      <c r="D14738" s="2">
        <v>1.7080244210715414E-4</v>
      </c>
      <c r="E14738" s="2">
        <v>0.79865172299999998</v>
      </c>
      <c r="F14738">
        <f t="shared" si="235"/>
        <v>3202.5457895091404</v>
      </c>
    </row>
    <row r="14739" spans="1:6" x14ac:dyDescent="0.2">
      <c r="A14739">
        <v>15</v>
      </c>
      <c r="B14739" s="1" t="s">
        <v>1797</v>
      </c>
      <c r="C14739" s="2">
        <v>819.8889997</v>
      </c>
      <c r="D14739" s="2">
        <v>1.6955277552032984E-4</v>
      </c>
      <c r="E14739" s="2">
        <v>0.79280843199999995</v>
      </c>
      <c r="F14739">
        <f t="shared" si="235"/>
        <v>3179.1145410061845</v>
      </c>
    </row>
    <row r="14740" spans="1:6" x14ac:dyDescent="0.2">
      <c r="A14740">
        <v>15</v>
      </c>
      <c r="B14740" s="1" t="s">
        <v>264</v>
      </c>
      <c r="C14740" s="2">
        <v>811.96424530000002</v>
      </c>
      <c r="D14740" s="2">
        <v>1.6791393898046996E-4</v>
      </c>
      <c r="E14740" s="2">
        <v>0.78514542899999995</v>
      </c>
      <c r="F14740">
        <f t="shared" si="235"/>
        <v>3148.3863558838116</v>
      </c>
    </row>
    <row r="14741" spans="1:6" x14ac:dyDescent="0.2">
      <c r="A14741">
        <v>15</v>
      </c>
      <c r="B14741" s="1" t="s">
        <v>756</v>
      </c>
      <c r="C14741" s="2">
        <v>799.56991449999998</v>
      </c>
      <c r="D14741" s="2">
        <v>1.6535079535830689E-4</v>
      </c>
      <c r="E14741" s="2">
        <v>0.77316047700000001</v>
      </c>
      <c r="F14741">
        <f t="shared" si="235"/>
        <v>3100.3274129682541</v>
      </c>
    </row>
    <row r="14742" spans="1:6" x14ac:dyDescent="0.2">
      <c r="A14742">
        <v>15</v>
      </c>
      <c r="B14742" s="1" t="s">
        <v>1529</v>
      </c>
      <c r="C14742" s="2">
        <v>788.48724579999998</v>
      </c>
      <c r="D14742" s="2">
        <v>1.6305890313694961E-4</v>
      </c>
      <c r="E14742" s="2">
        <v>0.76244386399999997</v>
      </c>
      <c r="F14742">
        <f t="shared" si="235"/>
        <v>3057.3544338178053</v>
      </c>
    </row>
    <row r="14743" spans="1:6" x14ac:dyDescent="0.2">
      <c r="A14743">
        <v>15</v>
      </c>
      <c r="B14743" s="1" t="s">
        <v>1890</v>
      </c>
      <c r="C14743" s="2">
        <v>778.01669270000002</v>
      </c>
      <c r="D14743" s="2">
        <v>1.6089359628561895E-4</v>
      </c>
      <c r="E14743" s="2">
        <v>0.75231914899999996</v>
      </c>
      <c r="F14743">
        <f t="shared" si="235"/>
        <v>3016.7549303553551</v>
      </c>
    </row>
    <row r="14744" spans="1:6" x14ac:dyDescent="0.2">
      <c r="A14744">
        <v>15</v>
      </c>
      <c r="B14744" s="1" t="s">
        <v>1793</v>
      </c>
      <c r="C14744" s="2">
        <v>776.21521729999995</v>
      </c>
      <c r="D14744" s="2">
        <v>1.6052105165230928E-4</v>
      </c>
      <c r="E14744" s="2">
        <v>0.75057717499999999</v>
      </c>
      <c r="F14744">
        <f t="shared" si="235"/>
        <v>3009.7697184807989</v>
      </c>
    </row>
    <row r="14745" spans="1:6" x14ac:dyDescent="0.2">
      <c r="A14745">
        <v>15</v>
      </c>
      <c r="B14745" s="1" t="s">
        <v>257</v>
      </c>
      <c r="C14745" s="2">
        <v>764.33529880000003</v>
      </c>
      <c r="D14745" s="2">
        <v>1.5806428843340717E-4</v>
      </c>
      <c r="E14745" s="2">
        <v>0.73908964499999996</v>
      </c>
      <c r="F14745">
        <f t="shared" si="235"/>
        <v>2963.7054081263846</v>
      </c>
    </row>
    <row r="14746" spans="1:6" x14ac:dyDescent="0.2">
      <c r="A14746">
        <v>15</v>
      </c>
      <c r="B14746" s="1" t="s">
        <v>54</v>
      </c>
      <c r="C14746" s="2">
        <v>755.99107130000004</v>
      </c>
      <c r="D14746" s="2">
        <v>1.5633870501381559E-4</v>
      </c>
      <c r="E14746" s="2">
        <v>0.73102102400000002</v>
      </c>
      <c r="F14746">
        <f t="shared" si="235"/>
        <v>2931.3507190090422</v>
      </c>
    </row>
    <row r="14747" spans="1:6" x14ac:dyDescent="0.2">
      <c r="A14747">
        <v>15</v>
      </c>
      <c r="B14747" s="1" t="s">
        <v>827</v>
      </c>
      <c r="C14747" s="2">
        <v>742.94280000000003</v>
      </c>
      <c r="D14747" s="2">
        <v>1.536403267406349E-4</v>
      </c>
      <c r="E14747" s="2">
        <v>0.71840373099999999</v>
      </c>
      <c r="F14747">
        <f t="shared" si="235"/>
        <v>2880.7561263869043</v>
      </c>
    </row>
    <row r="14748" spans="1:6" x14ac:dyDescent="0.2">
      <c r="A14748">
        <v>15</v>
      </c>
      <c r="B14748" s="1" t="s">
        <v>554</v>
      </c>
      <c r="C14748" s="2">
        <v>741.62832200000003</v>
      </c>
      <c r="D14748" s="2">
        <v>1.533684932034184E-4</v>
      </c>
      <c r="E14748" s="2">
        <v>0.71713267000000003</v>
      </c>
      <c r="F14748">
        <f t="shared" si="235"/>
        <v>2875.659247564095</v>
      </c>
    </row>
    <row r="14749" spans="1:6" x14ac:dyDescent="0.2">
      <c r="A14749">
        <v>15</v>
      </c>
      <c r="B14749" s="1" t="s">
        <v>262</v>
      </c>
      <c r="C14749" s="2">
        <v>737.75641599999994</v>
      </c>
      <c r="D14749" s="2">
        <v>1.5256778424596013E-4</v>
      </c>
      <c r="E14749" s="2">
        <v>0.71338865100000004</v>
      </c>
      <c r="F14749">
        <f t="shared" si="235"/>
        <v>2860.6459546117526</v>
      </c>
    </row>
    <row r="14750" spans="1:6" x14ac:dyDescent="0.2">
      <c r="A14750">
        <v>15</v>
      </c>
      <c r="B14750" s="1" t="s">
        <v>290</v>
      </c>
      <c r="C14750" s="2">
        <v>733.99364939999998</v>
      </c>
      <c r="D14750" s="2">
        <v>1.5178964537156643E-4</v>
      </c>
      <c r="E14750" s="2">
        <v>0.70975016700000004</v>
      </c>
      <c r="F14750">
        <f t="shared" si="235"/>
        <v>2846.0558507168707</v>
      </c>
    </row>
    <row r="14751" spans="1:6" x14ac:dyDescent="0.2">
      <c r="A14751">
        <v>15</v>
      </c>
      <c r="B14751" s="1" t="s">
        <v>485</v>
      </c>
      <c r="C14751" s="2">
        <v>733.76488659999995</v>
      </c>
      <c r="D14751" s="2">
        <v>1.5174233727127299E-4</v>
      </c>
      <c r="E14751" s="2">
        <v>0.70952895999999999</v>
      </c>
      <c r="F14751">
        <f t="shared" si="235"/>
        <v>2845.1688238363686</v>
      </c>
    </row>
    <row r="14752" spans="1:6" x14ac:dyDescent="0.2">
      <c r="A14752">
        <v>15</v>
      </c>
      <c r="B14752" s="1" t="s">
        <v>2058</v>
      </c>
      <c r="C14752" s="2">
        <v>733.29174439999997</v>
      </c>
      <c r="D14752" s="2">
        <v>1.5164449173203762E-4</v>
      </c>
      <c r="E14752" s="2">
        <v>0.70907144600000005</v>
      </c>
      <c r="F14752">
        <f t="shared" si="235"/>
        <v>2843.3342199757053</v>
      </c>
    </row>
    <row r="14753" spans="1:6" x14ac:dyDescent="0.2">
      <c r="A14753">
        <v>15</v>
      </c>
      <c r="B14753" s="1" t="s">
        <v>288</v>
      </c>
      <c r="C14753" s="2">
        <v>730.39555629999995</v>
      </c>
      <c r="D14753" s="2">
        <v>1.5104556083560741E-4</v>
      </c>
      <c r="E14753" s="2">
        <v>0.706270917</v>
      </c>
      <c r="F14753">
        <f t="shared" si="235"/>
        <v>2832.1042656676391</v>
      </c>
    </row>
    <row r="14754" spans="1:6" x14ac:dyDescent="0.2">
      <c r="A14754">
        <v>15</v>
      </c>
      <c r="B14754" s="1" t="s">
        <v>556</v>
      </c>
      <c r="C14754" s="2">
        <v>726.843031</v>
      </c>
      <c r="D14754" s="2">
        <v>1.5031089976646106E-4</v>
      </c>
      <c r="E14754" s="2">
        <v>0.70283572999999999</v>
      </c>
      <c r="F14754">
        <f t="shared" si="235"/>
        <v>2818.3293706211448</v>
      </c>
    </row>
    <row r="14755" spans="1:6" x14ac:dyDescent="0.2">
      <c r="A14755">
        <v>15</v>
      </c>
      <c r="B14755" s="1" t="s">
        <v>557</v>
      </c>
      <c r="C14755" s="2">
        <v>725.50005320000002</v>
      </c>
      <c r="D14755" s="2">
        <v>1.500331725792792E-4</v>
      </c>
      <c r="E14755" s="2">
        <v>0.70153711100000005</v>
      </c>
      <c r="F14755">
        <f t="shared" si="235"/>
        <v>2813.121985861485</v>
      </c>
    </row>
    <row r="14756" spans="1:6" x14ac:dyDescent="0.2">
      <c r="A14756">
        <v>15</v>
      </c>
      <c r="B14756" s="1" t="s">
        <v>489</v>
      </c>
      <c r="C14756" s="2">
        <v>720.16656990000001</v>
      </c>
      <c r="D14756" s="2">
        <v>1.489302099283985E-4</v>
      </c>
      <c r="E14756" s="2">
        <v>0.69637979000000005</v>
      </c>
      <c r="F14756">
        <f t="shared" si="235"/>
        <v>2792.4414361574718</v>
      </c>
    </row>
    <row r="14757" spans="1:6" x14ac:dyDescent="0.2">
      <c r="A14757">
        <v>15</v>
      </c>
      <c r="B14757" s="1" t="s">
        <v>1541</v>
      </c>
      <c r="C14757" s="2">
        <v>719.74010529999998</v>
      </c>
      <c r="D14757" s="2">
        <v>1.4884201711763348E-4</v>
      </c>
      <c r="E14757" s="2">
        <v>0.69596741100000004</v>
      </c>
      <c r="F14757">
        <f t="shared" si="235"/>
        <v>2790.7878209556279</v>
      </c>
    </row>
    <row r="14758" spans="1:6" x14ac:dyDescent="0.2">
      <c r="A14758">
        <v>15</v>
      </c>
      <c r="B14758" s="1" t="s">
        <v>287</v>
      </c>
      <c r="C14758" s="2">
        <v>718.57376190000002</v>
      </c>
      <c r="D14758" s="2">
        <v>1.486008176001095E-4</v>
      </c>
      <c r="E14758" s="2">
        <v>0.69483959100000003</v>
      </c>
      <c r="F14758">
        <f t="shared" si="235"/>
        <v>2786.2653300020534</v>
      </c>
    </row>
    <row r="14759" spans="1:6" x14ac:dyDescent="0.2">
      <c r="A14759">
        <v>15</v>
      </c>
      <c r="B14759" s="1" t="s">
        <v>2059</v>
      </c>
      <c r="C14759" s="2">
        <v>717.66833220000001</v>
      </c>
      <c r="D14759" s="2">
        <v>1.4841357519867918E-4</v>
      </c>
      <c r="E14759" s="2">
        <v>0.69396406799999999</v>
      </c>
      <c r="F14759">
        <f t="shared" si="235"/>
        <v>2782.7545349752345</v>
      </c>
    </row>
    <row r="14760" spans="1:6" x14ac:dyDescent="0.2">
      <c r="A14760">
        <v>15</v>
      </c>
      <c r="B14760" s="1" t="s">
        <v>606</v>
      </c>
      <c r="C14760" s="2">
        <v>701.89062460000002</v>
      </c>
      <c r="D14760" s="2">
        <v>1.4515075044697469E-4</v>
      </c>
      <c r="E14760" s="2">
        <v>0.67870749100000005</v>
      </c>
      <c r="F14760">
        <f t="shared" si="235"/>
        <v>2721.5765708807753</v>
      </c>
    </row>
    <row r="14761" spans="1:6" x14ac:dyDescent="0.2">
      <c r="A14761">
        <v>15</v>
      </c>
      <c r="B14761" s="1" t="s">
        <v>559</v>
      </c>
      <c r="C14761" s="2">
        <v>701.68386210000006</v>
      </c>
      <c r="D14761" s="2">
        <v>1.4510799207849645E-4</v>
      </c>
      <c r="E14761" s="2">
        <v>0.67850755799999996</v>
      </c>
      <c r="F14761">
        <f t="shared" si="235"/>
        <v>2720.7748514718087</v>
      </c>
    </row>
    <row r="14762" spans="1:6" x14ac:dyDescent="0.2">
      <c r="A14762">
        <v>15</v>
      </c>
      <c r="B14762" s="1" t="s">
        <v>1532</v>
      </c>
      <c r="C14762" s="2">
        <v>689.09134080000001</v>
      </c>
      <c r="D14762" s="2">
        <v>1.4250386280229604E-4</v>
      </c>
      <c r="E14762" s="2">
        <v>0.66633096199999997</v>
      </c>
      <c r="F14762">
        <f t="shared" si="235"/>
        <v>2671.9474275430507</v>
      </c>
    </row>
    <row r="14763" spans="1:6" x14ac:dyDescent="0.2">
      <c r="A14763">
        <v>15</v>
      </c>
      <c r="B14763" s="1" t="s">
        <v>1794</v>
      </c>
      <c r="C14763" s="2">
        <v>679.60800319999998</v>
      </c>
      <c r="D14763" s="2">
        <v>1.4054271153237464E-4</v>
      </c>
      <c r="E14763" s="2">
        <v>0.65716085400000002</v>
      </c>
      <c r="F14763">
        <f t="shared" si="235"/>
        <v>2635.1758412320246</v>
      </c>
    </row>
    <row r="14764" spans="1:6" x14ac:dyDescent="0.2">
      <c r="A14764">
        <v>15</v>
      </c>
      <c r="B14764" s="1" t="s">
        <v>560</v>
      </c>
      <c r="C14764" s="2">
        <v>679.45115780000003</v>
      </c>
      <c r="D14764" s="2">
        <v>1.4051027614053396E-4</v>
      </c>
      <c r="E14764" s="2">
        <v>0.65700919000000002</v>
      </c>
      <c r="F14764">
        <f t="shared" si="235"/>
        <v>2634.5676776350119</v>
      </c>
    </row>
    <row r="14765" spans="1:6" x14ac:dyDescent="0.2">
      <c r="A14765">
        <v>15</v>
      </c>
      <c r="B14765" s="1" t="s">
        <v>640</v>
      </c>
      <c r="C14765" s="2">
        <v>678.62073080000005</v>
      </c>
      <c r="D14765" s="2">
        <v>1.4033854397461012E-4</v>
      </c>
      <c r="E14765" s="2">
        <v>0.65620619099999999</v>
      </c>
      <c r="F14765">
        <f t="shared" si="235"/>
        <v>2631.3476995239398</v>
      </c>
    </row>
    <row r="14766" spans="1:6" x14ac:dyDescent="0.2">
      <c r="A14766">
        <v>15</v>
      </c>
      <c r="B14766" s="1" t="s">
        <v>567</v>
      </c>
      <c r="C14766" s="2">
        <v>678.4719417</v>
      </c>
      <c r="D14766" s="2">
        <v>1.4030777436546704E-4</v>
      </c>
      <c r="E14766" s="2">
        <v>0.65606231599999998</v>
      </c>
      <c r="F14766">
        <f t="shared" si="235"/>
        <v>2630.7707693525072</v>
      </c>
    </row>
    <row r="14767" spans="1:6" x14ac:dyDescent="0.2">
      <c r="A14767">
        <v>15</v>
      </c>
      <c r="B14767" s="1" t="s">
        <v>217</v>
      </c>
      <c r="C14767" s="2">
        <v>674.63455899999997</v>
      </c>
      <c r="D14767" s="2">
        <v>1.3951420502664739E-4</v>
      </c>
      <c r="E14767" s="2">
        <v>0.65235168099999996</v>
      </c>
      <c r="F14767">
        <f t="shared" si="235"/>
        <v>2615.8913442496387</v>
      </c>
    </row>
    <row r="14768" spans="1:6" x14ac:dyDescent="0.2">
      <c r="A14768">
        <v>15</v>
      </c>
      <c r="B14768" s="1" t="s">
        <v>202</v>
      </c>
      <c r="C14768" s="2">
        <v>671.46826229999999</v>
      </c>
      <c r="D14768" s="2">
        <v>1.3885941598159064E-4</v>
      </c>
      <c r="E14768" s="2">
        <v>0.649289966</v>
      </c>
      <c r="F14768">
        <f t="shared" si="235"/>
        <v>2603.6140496548246</v>
      </c>
    </row>
    <row r="14769" spans="1:6" x14ac:dyDescent="0.2">
      <c r="A14769">
        <v>15</v>
      </c>
      <c r="B14769" s="1" t="s">
        <v>221</v>
      </c>
      <c r="C14769" s="2">
        <v>670.17802329999995</v>
      </c>
      <c r="D14769" s="2">
        <v>1.3859259476291092E-4</v>
      </c>
      <c r="E14769" s="2">
        <v>0.64804234199999999</v>
      </c>
      <c r="F14769">
        <f t="shared" si="235"/>
        <v>2598.61115180458</v>
      </c>
    </row>
    <row r="14770" spans="1:6" x14ac:dyDescent="0.2">
      <c r="A14770">
        <v>15</v>
      </c>
      <c r="B14770" s="1" t="s">
        <v>1799</v>
      </c>
      <c r="C14770" s="2">
        <v>666.13587529999995</v>
      </c>
      <c r="D14770" s="2">
        <v>1.377566800260058E-4</v>
      </c>
      <c r="E14770" s="2">
        <v>0.644133705</v>
      </c>
      <c r="F14770">
        <f t="shared" si="235"/>
        <v>2582.9377504876088</v>
      </c>
    </row>
    <row r="14771" spans="1:6" x14ac:dyDescent="0.2">
      <c r="A14771">
        <v>15</v>
      </c>
      <c r="B14771" s="1" t="s">
        <v>222</v>
      </c>
      <c r="C14771" s="2">
        <v>662.63071839999998</v>
      </c>
      <c r="D14771" s="2">
        <v>1.3703181476000238E-4</v>
      </c>
      <c r="E14771" s="2">
        <v>0.64074432199999998</v>
      </c>
      <c r="F14771">
        <f t="shared" si="235"/>
        <v>2569.3465267500446</v>
      </c>
    </row>
    <row r="14772" spans="1:6" x14ac:dyDescent="0.2">
      <c r="A14772">
        <v>15</v>
      </c>
      <c r="B14772" s="1" t="s">
        <v>1802</v>
      </c>
      <c r="C14772" s="2">
        <v>660.51053049999996</v>
      </c>
      <c r="D14772" s="2">
        <v>1.3659336060805666E-4</v>
      </c>
      <c r="E14772" s="2">
        <v>0.63869416300000004</v>
      </c>
      <c r="F14772">
        <f t="shared" si="235"/>
        <v>2561.1255114010623</v>
      </c>
    </row>
    <row r="14773" spans="1:6" x14ac:dyDescent="0.2">
      <c r="A14773">
        <v>15</v>
      </c>
      <c r="B14773" s="1" t="s">
        <v>283</v>
      </c>
      <c r="C14773" s="2">
        <v>658.57544559999997</v>
      </c>
      <c r="D14773" s="2">
        <v>1.3619318566772458E-4</v>
      </c>
      <c r="E14773" s="2">
        <v>0.636822993</v>
      </c>
      <c r="F14773">
        <f t="shared" si="235"/>
        <v>2553.622231269836</v>
      </c>
    </row>
    <row r="14774" spans="1:6" x14ac:dyDescent="0.2">
      <c r="A14774">
        <v>15</v>
      </c>
      <c r="B14774" s="1" t="s">
        <v>1652</v>
      </c>
      <c r="C14774" s="2">
        <v>656.62231789999998</v>
      </c>
      <c r="D14774" s="2">
        <v>1.3578927945114076E-4</v>
      </c>
      <c r="E14774" s="2">
        <v>0.63493437600000002</v>
      </c>
      <c r="F14774">
        <f t="shared" si="235"/>
        <v>2546.0489897088892</v>
      </c>
    </row>
    <row r="14775" spans="1:6" x14ac:dyDescent="0.2">
      <c r="A14775">
        <v>15</v>
      </c>
      <c r="B14775" s="1" t="s">
        <v>1644</v>
      </c>
      <c r="C14775" s="2">
        <v>656.07534050000004</v>
      </c>
      <c r="D14775" s="2">
        <v>1.3567616470054833E-4</v>
      </c>
      <c r="E14775" s="2">
        <v>0.63440546499999995</v>
      </c>
      <c r="F14775">
        <f t="shared" si="235"/>
        <v>2543.9280881352811</v>
      </c>
    </row>
    <row r="14776" spans="1:6" x14ac:dyDescent="0.2">
      <c r="A14776">
        <v>15</v>
      </c>
      <c r="B14776" s="1" t="s">
        <v>1926</v>
      </c>
      <c r="C14776" s="2">
        <v>648.0637385</v>
      </c>
      <c r="D14776" s="2">
        <v>1.3401936811894232E-4</v>
      </c>
      <c r="E14776" s="2">
        <v>0.62665848300000004</v>
      </c>
      <c r="F14776">
        <f t="shared" si="235"/>
        <v>2512.8631522301685</v>
      </c>
    </row>
    <row r="14777" spans="1:6" x14ac:dyDescent="0.2">
      <c r="A14777">
        <v>15</v>
      </c>
      <c r="B14777" s="1" t="s">
        <v>719</v>
      </c>
      <c r="C14777" s="2">
        <v>641.97296400000005</v>
      </c>
      <c r="D14777" s="2">
        <v>1.3275979794177779E-4</v>
      </c>
      <c r="E14777" s="2">
        <v>0.62076888399999997</v>
      </c>
      <c r="F14777">
        <f t="shared" si="235"/>
        <v>2489.2462114083337</v>
      </c>
    </row>
    <row r="14778" spans="1:6" x14ac:dyDescent="0.2">
      <c r="A14778">
        <v>15</v>
      </c>
      <c r="B14778" s="1" t="s">
        <v>1636</v>
      </c>
      <c r="C14778" s="2">
        <v>638.73561919999997</v>
      </c>
      <c r="D14778" s="2">
        <v>1.320903160474606E-4</v>
      </c>
      <c r="E14778" s="2">
        <v>0.61763846700000002</v>
      </c>
      <c r="F14778">
        <f t="shared" si="235"/>
        <v>2476.6934258898864</v>
      </c>
    </row>
    <row r="14779" spans="1:6" x14ac:dyDescent="0.2">
      <c r="A14779">
        <v>15</v>
      </c>
      <c r="B14779" s="1" t="s">
        <v>561</v>
      </c>
      <c r="C14779" s="2">
        <v>636.14358089999996</v>
      </c>
      <c r="D14779" s="2">
        <v>1.315542834717743E-4</v>
      </c>
      <c r="E14779" s="2">
        <v>0.61513204300000002</v>
      </c>
      <c r="F14779">
        <f t="shared" si="235"/>
        <v>2466.6428150957681</v>
      </c>
    </row>
    <row r="14780" spans="1:6" x14ac:dyDescent="0.2">
      <c r="A14780">
        <v>15</v>
      </c>
      <c r="B14780" s="1" t="s">
        <v>449</v>
      </c>
      <c r="C14780" s="2">
        <v>633.98866599999997</v>
      </c>
      <c r="D14780" s="2">
        <v>1.3110864757008307E-4</v>
      </c>
      <c r="E14780" s="2">
        <v>0.61304830300000002</v>
      </c>
      <c r="F14780">
        <f t="shared" si="235"/>
        <v>2458.2871419390576</v>
      </c>
    </row>
    <row r="14781" spans="1:6" x14ac:dyDescent="0.2">
      <c r="A14781">
        <v>15</v>
      </c>
      <c r="B14781" s="1" t="s">
        <v>432</v>
      </c>
      <c r="C14781" s="2">
        <v>632.63919750000002</v>
      </c>
      <c r="D14781" s="2">
        <v>1.3082957796179542E-4</v>
      </c>
      <c r="E14781" s="2">
        <v>0.61174340699999996</v>
      </c>
      <c r="F14781">
        <f t="shared" si="235"/>
        <v>2453.054586783664</v>
      </c>
    </row>
    <row r="14782" spans="1:6" x14ac:dyDescent="0.2">
      <c r="A14782">
        <v>15</v>
      </c>
      <c r="B14782" s="1" t="s">
        <v>281</v>
      </c>
      <c r="C14782" s="2">
        <v>629.85307609999995</v>
      </c>
      <c r="D14782" s="2">
        <v>1.3025340898397734E-4</v>
      </c>
      <c r="E14782" s="2">
        <v>0.60904930999999995</v>
      </c>
      <c r="F14782">
        <f t="shared" si="235"/>
        <v>2442.2514184495753</v>
      </c>
    </row>
    <row r="14783" spans="1:6" x14ac:dyDescent="0.2">
      <c r="A14783">
        <v>15</v>
      </c>
      <c r="B14783" s="1" t="s">
        <v>2006</v>
      </c>
      <c r="C14783" s="2">
        <v>625.99480210000002</v>
      </c>
      <c r="D14783" s="2">
        <v>1.2945551917500019E-4</v>
      </c>
      <c r="E14783" s="2">
        <v>0.60531847299999997</v>
      </c>
      <c r="F14783">
        <f t="shared" si="235"/>
        <v>2427.2909845312538</v>
      </c>
    </row>
    <row r="14784" spans="1:6" x14ac:dyDescent="0.2">
      <c r="A14784">
        <v>15</v>
      </c>
      <c r="B14784" s="1" t="s">
        <v>2007</v>
      </c>
      <c r="C14784" s="2">
        <v>623.68103470000005</v>
      </c>
      <c r="D14784" s="2">
        <v>1.2897703298630418E-4</v>
      </c>
      <c r="E14784" s="2">
        <v>0.60308112899999999</v>
      </c>
      <c r="F14784">
        <f t="shared" si="235"/>
        <v>2418.3193684932035</v>
      </c>
    </row>
    <row r="14785" spans="1:6" x14ac:dyDescent="0.2">
      <c r="A14785">
        <v>15</v>
      </c>
      <c r="B14785" s="1" t="s">
        <v>249</v>
      </c>
      <c r="C14785" s="2">
        <v>621.99221639999996</v>
      </c>
      <c r="D14785" s="2">
        <v>1.2862778578577721E-4</v>
      </c>
      <c r="E14785" s="2">
        <v>0.60144809099999996</v>
      </c>
      <c r="F14785">
        <f t="shared" si="235"/>
        <v>2411.7709834833227</v>
      </c>
    </row>
    <row r="14786" spans="1:6" x14ac:dyDescent="0.2">
      <c r="A14786">
        <v>15</v>
      </c>
      <c r="B14786" s="1" t="s">
        <v>823</v>
      </c>
      <c r="C14786" s="2">
        <v>621.14129549999996</v>
      </c>
      <c r="D14786" s="2">
        <v>1.2845181570100175E-4</v>
      </c>
      <c r="E14786" s="2">
        <v>0.60062527600000004</v>
      </c>
      <c r="F14786">
        <f t="shared" si="235"/>
        <v>2408.4715443937826</v>
      </c>
    </row>
    <row r="14787" spans="1:6" x14ac:dyDescent="0.2">
      <c r="A14787">
        <v>15</v>
      </c>
      <c r="B14787" s="1" t="s">
        <v>1533</v>
      </c>
      <c r="C14787" s="2">
        <v>614.1047926</v>
      </c>
      <c r="D14787" s="2">
        <v>1.2699666929005877E-4</v>
      </c>
      <c r="E14787" s="2">
        <v>0.593821186</v>
      </c>
      <c r="F14787">
        <f t="shared" ref="F14787:F14850" si="236">D14787*$I$8</f>
        <v>2381.1875491886021</v>
      </c>
    </row>
    <row r="14788" spans="1:6" x14ac:dyDescent="0.2">
      <c r="A14788">
        <v>15</v>
      </c>
      <c r="B14788" s="1" t="s">
        <v>278</v>
      </c>
      <c r="C14788" s="2">
        <v>613.59929</v>
      </c>
      <c r="D14788" s="2">
        <v>1.2689213153459884E-4</v>
      </c>
      <c r="E14788" s="2">
        <v>0.59333237999999999</v>
      </c>
      <c r="F14788">
        <f t="shared" si="236"/>
        <v>2379.2274662737282</v>
      </c>
    </row>
    <row r="14789" spans="1:6" x14ac:dyDescent="0.2">
      <c r="A14789">
        <v>15</v>
      </c>
      <c r="B14789" s="1" t="s">
        <v>1564</v>
      </c>
      <c r="C14789" s="2">
        <v>608.64384970000003</v>
      </c>
      <c r="D14789" s="2">
        <v>1.2586734796444734E-4</v>
      </c>
      <c r="E14789" s="2">
        <v>0.58854061499999999</v>
      </c>
      <c r="F14789">
        <f t="shared" si="236"/>
        <v>2360.0127743333878</v>
      </c>
    </row>
    <row r="14790" spans="1:6" x14ac:dyDescent="0.2">
      <c r="A14790">
        <v>15</v>
      </c>
      <c r="B14790" s="1" t="s">
        <v>272</v>
      </c>
      <c r="C14790" s="2">
        <v>607.17542109999999</v>
      </c>
      <c r="D14790" s="2">
        <v>1.2556367742542579E-4</v>
      </c>
      <c r="E14790" s="2">
        <v>0.58712068799999995</v>
      </c>
      <c r="F14790">
        <f t="shared" si="236"/>
        <v>2354.3189517267338</v>
      </c>
    </row>
    <row r="14791" spans="1:6" x14ac:dyDescent="0.2">
      <c r="A14791">
        <v>15</v>
      </c>
      <c r="B14791" s="1" t="s">
        <v>10</v>
      </c>
      <c r="C14791" s="2">
        <v>600.09413029999996</v>
      </c>
      <c r="D14791" s="2">
        <v>1.2409926880073909E-4</v>
      </c>
      <c r="E14791" s="2">
        <v>0.58027328899999997</v>
      </c>
      <c r="F14791">
        <f t="shared" si="236"/>
        <v>2326.8612900138578</v>
      </c>
    </row>
    <row r="14792" spans="1:6" x14ac:dyDescent="0.2">
      <c r="A14792">
        <v>15</v>
      </c>
      <c r="B14792" s="1" t="s">
        <v>837</v>
      </c>
      <c r="C14792" s="2">
        <v>593.60643519999996</v>
      </c>
      <c r="D14792" s="2">
        <v>1.2275761567875993E-4</v>
      </c>
      <c r="E14792" s="2">
        <v>0.57399988000000002</v>
      </c>
      <c r="F14792">
        <f t="shared" si="236"/>
        <v>2301.7052939767486</v>
      </c>
    </row>
    <row r="14793" spans="1:6" x14ac:dyDescent="0.2">
      <c r="A14793">
        <v>15</v>
      </c>
      <c r="B14793" s="1" t="s">
        <v>569</v>
      </c>
      <c r="C14793" s="2">
        <v>591.77580090000004</v>
      </c>
      <c r="D14793" s="2">
        <v>1.2237904116444391E-4</v>
      </c>
      <c r="E14793" s="2">
        <v>0.57222971099999997</v>
      </c>
      <c r="F14793">
        <f t="shared" si="236"/>
        <v>2294.6070218333234</v>
      </c>
    </row>
    <row r="14794" spans="1:6" x14ac:dyDescent="0.2">
      <c r="A14794">
        <v>15</v>
      </c>
      <c r="B14794" s="1" t="s">
        <v>307</v>
      </c>
      <c r="C14794" s="2">
        <v>588.53976890000001</v>
      </c>
      <c r="D14794" s="2">
        <v>1.2170983066289126E-4</v>
      </c>
      <c r="E14794" s="2">
        <v>0.569100563</v>
      </c>
      <c r="F14794">
        <f t="shared" si="236"/>
        <v>2282.059324929211</v>
      </c>
    </row>
    <row r="14795" spans="1:6" x14ac:dyDescent="0.2">
      <c r="A14795">
        <v>15</v>
      </c>
      <c r="B14795" s="1" t="s">
        <v>152</v>
      </c>
      <c r="C14795" s="2">
        <v>585.51604529999997</v>
      </c>
      <c r="D14795" s="2">
        <v>1.2108452569355928E-4</v>
      </c>
      <c r="E14795" s="2">
        <v>0.56617671199999997</v>
      </c>
      <c r="F14795">
        <f t="shared" si="236"/>
        <v>2270.3348567542366</v>
      </c>
    </row>
    <row r="14796" spans="1:6" x14ac:dyDescent="0.2">
      <c r="A14796">
        <v>15</v>
      </c>
      <c r="B14796" s="1" t="s">
        <v>191</v>
      </c>
      <c r="C14796" s="2">
        <v>579.78020670000001</v>
      </c>
      <c r="D14796" s="2">
        <v>1.1989835603137804E-4</v>
      </c>
      <c r="E14796" s="2">
        <v>0.56063032499999998</v>
      </c>
      <c r="F14796">
        <f t="shared" si="236"/>
        <v>2248.0941755883382</v>
      </c>
    </row>
    <row r="14797" spans="1:6" x14ac:dyDescent="0.2">
      <c r="A14797">
        <v>15</v>
      </c>
      <c r="B14797" s="1" t="s">
        <v>1637</v>
      </c>
      <c r="C14797" s="2">
        <v>577.01520430000005</v>
      </c>
      <c r="D14797" s="2">
        <v>1.1932655457368453E-4</v>
      </c>
      <c r="E14797" s="2">
        <v>0.55795665000000005</v>
      </c>
      <c r="F14797">
        <f t="shared" si="236"/>
        <v>2237.3728982565849</v>
      </c>
    </row>
    <row r="14798" spans="1:6" x14ac:dyDescent="0.2">
      <c r="A14798">
        <v>15</v>
      </c>
      <c r="B14798" s="1" t="s">
        <v>1553</v>
      </c>
      <c r="C14798" s="2">
        <v>574.63548170000001</v>
      </c>
      <c r="D14798" s="2">
        <v>1.1883442859953634E-4</v>
      </c>
      <c r="E14798" s="2">
        <v>0.55565552799999995</v>
      </c>
      <c r="F14798">
        <f t="shared" si="236"/>
        <v>2228.1455362413062</v>
      </c>
    </row>
    <row r="14799" spans="1:6" x14ac:dyDescent="0.2">
      <c r="A14799">
        <v>15</v>
      </c>
      <c r="B14799" s="1" t="s">
        <v>563</v>
      </c>
      <c r="C14799" s="2">
        <v>573.85108019999996</v>
      </c>
      <c r="D14799" s="2">
        <v>1.1867221464194974E-4</v>
      </c>
      <c r="E14799" s="2">
        <v>0.55489703499999998</v>
      </c>
      <c r="F14799">
        <f t="shared" si="236"/>
        <v>2225.1040245365575</v>
      </c>
    </row>
    <row r="14800" spans="1:6" x14ac:dyDescent="0.2">
      <c r="A14800">
        <v>15</v>
      </c>
      <c r="B14800" s="1" t="s">
        <v>486</v>
      </c>
      <c r="C14800" s="2">
        <v>571.14976869999998</v>
      </c>
      <c r="D14800" s="2">
        <v>1.181135843948091E-4</v>
      </c>
      <c r="E14800" s="2">
        <v>0.55228494699999997</v>
      </c>
      <c r="F14800">
        <f t="shared" si="236"/>
        <v>2214.6297074026706</v>
      </c>
    </row>
    <row r="14801" spans="1:6" x14ac:dyDescent="0.2">
      <c r="A14801">
        <v>15</v>
      </c>
      <c r="B14801" s="1" t="s">
        <v>2008</v>
      </c>
      <c r="C14801" s="2">
        <v>564.72211059999995</v>
      </c>
      <c r="D14801" s="2">
        <v>1.1678434690368445E-4</v>
      </c>
      <c r="E14801" s="2">
        <v>0.54606959200000005</v>
      </c>
      <c r="F14801">
        <f t="shared" si="236"/>
        <v>2189.7065044440833</v>
      </c>
    </row>
    <row r="14802" spans="1:6" x14ac:dyDescent="0.2">
      <c r="A14802">
        <v>15</v>
      </c>
      <c r="B14802" s="1" t="s">
        <v>731</v>
      </c>
      <c r="C14802" s="2">
        <v>562.2407776</v>
      </c>
      <c r="D14802" s="2">
        <v>1.1627120798651804E-4</v>
      </c>
      <c r="E14802" s="2">
        <v>0.54367021599999998</v>
      </c>
      <c r="F14802">
        <f t="shared" si="236"/>
        <v>2180.0851497472131</v>
      </c>
    </row>
    <row r="14803" spans="1:6" x14ac:dyDescent="0.2">
      <c r="A14803">
        <v>15</v>
      </c>
      <c r="B14803" s="1" t="s">
        <v>1654</v>
      </c>
      <c r="C14803" s="2">
        <v>559.70377919999999</v>
      </c>
      <c r="D14803" s="2">
        <v>1.1574655743945524E-4</v>
      </c>
      <c r="E14803" s="2">
        <v>0.54121701300000002</v>
      </c>
      <c r="F14803">
        <f t="shared" si="236"/>
        <v>2170.2479519897856</v>
      </c>
    </row>
    <row r="14804" spans="1:6" x14ac:dyDescent="0.2">
      <c r="A14804">
        <v>15</v>
      </c>
      <c r="B14804" s="1" t="s">
        <v>501</v>
      </c>
      <c r="C14804" s="2">
        <v>548.65872320000005</v>
      </c>
      <c r="D14804" s="2">
        <v>1.1346244364697126E-4</v>
      </c>
      <c r="E14804" s="2">
        <v>0.53053677099999996</v>
      </c>
      <c r="F14804">
        <f t="shared" si="236"/>
        <v>2127.4208183807109</v>
      </c>
    </row>
    <row r="14805" spans="1:6" x14ac:dyDescent="0.2">
      <c r="A14805">
        <v>15</v>
      </c>
      <c r="B14805" s="1" t="s">
        <v>275</v>
      </c>
      <c r="C14805" s="2">
        <v>544.60100079999995</v>
      </c>
      <c r="D14805" s="2">
        <v>1.1262330791209356E-4</v>
      </c>
      <c r="E14805" s="2">
        <v>0.52661307300000004</v>
      </c>
      <c r="F14805">
        <f t="shared" si="236"/>
        <v>2111.6870233517543</v>
      </c>
    </row>
    <row r="14806" spans="1:6" x14ac:dyDescent="0.2">
      <c r="A14806">
        <v>15</v>
      </c>
      <c r="B14806" s="1" t="s">
        <v>762</v>
      </c>
      <c r="C14806" s="2">
        <v>541.64837599999998</v>
      </c>
      <c r="D14806" s="2">
        <v>1.1201270605746938E-4</v>
      </c>
      <c r="E14806" s="2">
        <v>0.52375797199999996</v>
      </c>
      <c r="F14806">
        <f t="shared" si="236"/>
        <v>2100.2382385775509</v>
      </c>
    </row>
    <row r="14807" spans="1:6" x14ac:dyDescent="0.2">
      <c r="A14807">
        <v>15</v>
      </c>
      <c r="B14807" s="1" t="s">
        <v>2009</v>
      </c>
      <c r="C14807" s="2">
        <v>527.37359170000002</v>
      </c>
      <c r="D14807" s="2">
        <v>1.0906068547524745E-4</v>
      </c>
      <c r="E14807" s="2">
        <v>0.50995467800000005</v>
      </c>
      <c r="F14807">
        <f t="shared" si="236"/>
        <v>2044.8878526608896</v>
      </c>
    </row>
    <row r="14808" spans="1:6" x14ac:dyDescent="0.2">
      <c r="A14808">
        <v>15</v>
      </c>
      <c r="B14808" s="1" t="s">
        <v>821</v>
      </c>
      <c r="C14808" s="2">
        <v>526.62841119999996</v>
      </c>
      <c r="D14808" s="2">
        <v>1.0890658229039238E-4</v>
      </c>
      <c r="E14808" s="2">
        <v>0.50923410999999996</v>
      </c>
      <c r="F14808">
        <f t="shared" si="236"/>
        <v>2041.9984179448572</v>
      </c>
    </row>
    <row r="14809" spans="1:6" x14ac:dyDescent="0.2">
      <c r="A14809">
        <v>15</v>
      </c>
      <c r="B14809" s="1" t="s">
        <v>2060</v>
      </c>
      <c r="C14809" s="2">
        <v>526.28426850000005</v>
      </c>
      <c r="D14809" s="2">
        <v>1.088354136547559E-4</v>
      </c>
      <c r="E14809" s="2">
        <v>0.50890133400000004</v>
      </c>
      <c r="F14809">
        <f t="shared" si="236"/>
        <v>2040.6640060266732</v>
      </c>
    </row>
    <row r="14810" spans="1:6" x14ac:dyDescent="0.2">
      <c r="A14810">
        <v>15</v>
      </c>
      <c r="B14810" s="1" t="s">
        <v>473</v>
      </c>
      <c r="C14810" s="2">
        <v>519.15595910000002</v>
      </c>
      <c r="D14810" s="2">
        <v>1.0736128172664825E-4</v>
      </c>
      <c r="E14810" s="2">
        <v>0.50200847000000004</v>
      </c>
      <c r="F14810">
        <f t="shared" si="236"/>
        <v>2013.0240323746548</v>
      </c>
    </row>
    <row r="14811" spans="1:6" x14ac:dyDescent="0.2">
      <c r="A14811">
        <v>15</v>
      </c>
      <c r="B14811" s="1" t="s">
        <v>822</v>
      </c>
      <c r="C14811" s="2">
        <v>515.28451930000006</v>
      </c>
      <c r="D14811" s="2">
        <v>1.0656066922162245E-4</v>
      </c>
      <c r="E14811" s="2">
        <v>0.49826490200000001</v>
      </c>
      <c r="F14811">
        <f t="shared" si="236"/>
        <v>1998.0125479054209</v>
      </c>
    </row>
    <row r="14812" spans="1:6" x14ac:dyDescent="0.2">
      <c r="A14812">
        <v>15</v>
      </c>
      <c r="B14812" s="1" t="s">
        <v>589</v>
      </c>
      <c r="C14812" s="2">
        <v>502.36495769999999</v>
      </c>
      <c r="D14812" s="2">
        <v>1.0388890797026441E-4</v>
      </c>
      <c r="E14812" s="2">
        <v>0.48577206699999997</v>
      </c>
      <c r="F14812">
        <f t="shared" si="236"/>
        <v>1947.9170244424577</v>
      </c>
    </row>
    <row r="14813" spans="1:6" x14ac:dyDescent="0.2">
      <c r="A14813">
        <v>15</v>
      </c>
      <c r="B14813" s="1" t="s">
        <v>1974</v>
      </c>
      <c r="C14813" s="2">
        <v>500.97360930000002</v>
      </c>
      <c r="D14813" s="2">
        <v>1.0360117774622102E-4</v>
      </c>
      <c r="E14813" s="2">
        <v>0.48442667499999997</v>
      </c>
      <c r="F14813">
        <f t="shared" si="236"/>
        <v>1942.5220827416442</v>
      </c>
    </row>
    <row r="14814" spans="1:6" x14ac:dyDescent="0.2">
      <c r="A14814">
        <v>15</v>
      </c>
      <c r="B14814" s="1" t="s">
        <v>681</v>
      </c>
      <c r="C14814" s="2">
        <v>500.806442</v>
      </c>
      <c r="D14814" s="2">
        <v>1.0356660756905653E-4</v>
      </c>
      <c r="E14814" s="2">
        <v>0.48426502900000001</v>
      </c>
      <c r="F14814">
        <f t="shared" si="236"/>
        <v>1941.8738919198099</v>
      </c>
    </row>
    <row r="14815" spans="1:6" x14ac:dyDescent="0.2">
      <c r="A14815">
        <v>15</v>
      </c>
      <c r="B14815" s="1" t="s">
        <v>225</v>
      </c>
      <c r="C14815" s="2">
        <v>500.00009799999998</v>
      </c>
      <c r="D14815" s="2">
        <v>1.0339985585600999E-4</v>
      </c>
      <c r="E14815" s="2">
        <v>0.483485318</v>
      </c>
      <c r="F14815">
        <f t="shared" si="236"/>
        <v>1938.7472973001875</v>
      </c>
    </row>
    <row r="14816" spans="1:6" x14ac:dyDescent="0.2">
      <c r="A14816">
        <v>15</v>
      </c>
      <c r="B14816" s="1" t="s">
        <v>1535</v>
      </c>
      <c r="C14816" s="2">
        <v>499.42581280000002</v>
      </c>
      <c r="D14816" s="2">
        <v>1.0328109382618886E-4</v>
      </c>
      <c r="E14816" s="2">
        <v>0.482930001</v>
      </c>
      <c r="F14816">
        <f t="shared" si="236"/>
        <v>1936.5205092410411</v>
      </c>
    </row>
    <row r="14817" spans="1:6" x14ac:dyDescent="0.2">
      <c r="A14817">
        <v>15</v>
      </c>
      <c r="B14817" s="1" t="s">
        <v>36</v>
      </c>
      <c r="C14817" s="2">
        <v>499.35830390000001</v>
      </c>
      <c r="D14817" s="2">
        <v>1.0326713303164325E-4</v>
      </c>
      <c r="E14817" s="2">
        <v>0.48286472200000002</v>
      </c>
      <c r="F14817">
        <f t="shared" si="236"/>
        <v>1936.258744343311</v>
      </c>
    </row>
    <row r="14818" spans="1:6" x14ac:dyDescent="0.2">
      <c r="A14818">
        <v>15</v>
      </c>
      <c r="B14818" s="1" t="s">
        <v>270</v>
      </c>
      <c r="C14818" s="2">
        <v>497.57770319999997</v>
      </c>
      <c r="D14818" s="2">
        <v>1.0289890544667528E-4</v>
      </c>
      <c r="E14818" s="2">
        <v>0.48114293400000002</v>
      </c>
      <c r="F14818">
        <f t="shared" si="236"/>
        <v>1929.3544771251616</v>
      </c>
    </row>
    <row r="14819" spans="1:6" x14ac:dyDescent="0.2">
      <c r="A14819">
        <v>15</v>
      </c>
      <c r="B14819" s="1" t="s">
        <v>302</v>
      </c>
      <c r="C14819" s="2">
        <v>497.56117990000001</v>
      </c>
      <c r="D14819" s="2">
        <v>1.0289548833588544E-4</v>
      </c>
      <c r="E14819" s="2">
        <v>0.48112695599999999</v>
      </c>
      <c r="F14819">
        <f t="shared" si="236"/>
        <v>1929.2904062978519</v>
      </c>
    </row>
    <row r="14820" spans="1:6" x14ac:dyDescent="0.2">
      <c r="A14820">
        <v>15</v>
      </c>
      <c r="B14820" s="1" t="s">
        <v>488</v>
      </c>
      <c r="C14820" s="2">
        <v>493.86278149999998</v>
      </c>
      <c r="D14820" s="2">
        <v>1.0213066075262838E-4</v>
      </c>
      <c r="E14820" s="2">
        <v>0.47755071399999999</v>
      </c>
      <c r="F14820">
        <f t="shared" si="236"/>
        <v>1914.9498891117821</v>
      </c>
    </row>
    <row r="14821" spans="1:6" x14ac:dyDescent="0.2">
      <c r="A14821">
        <v>15</v>
      </c>
      <c r="B14821" s="1" t="s">
        <v>754</v>
      </c>
      <c r="C14821" s="2">
        <v>493.04963859999998</v>
      </c>
      <c r="D14821" s="2">
        <v>1.0196250310102056E-4</v>
      </c>
      <c r="E14821" s="2">
        <v>0.47676442899999999</v>
      </c>
      <c r="F14821">
        <f t="shared" si="236"/>
        <v>1911.7969331441354</v>
      </c>
    </row>
    <row r="14822" spans="1:6" x14ac:dyDescent="0.2">
      <c r="A14822">
        <v>15</v>
      </c>
      <c r="B14822" s="1" t="s">
        <v>1639</v>
      </c>
      <c r="C14822" s="2">
        <v>492.60714639999998</v>
      </c>
      <c r="D14822" s="2">
        <v>1.0187099583393929E-4</v>
      </c>
      <c r="E14822" s="2">
        <v>0.47633655200000002</v>
      </c>
      <c r="F14822">
        <f t="shared" si="236"/>
        <v>1910.0811718863617</v>
      </c>
    </row>
    <row r="14823" spans="1:6" x14ac:dyDescent="0.2">
      <c r="A14823">
        <v>15</v>
      </c>
      <c r="B14823" s="1" t="s">
        <v>1925</v>
      </c>
      <c r="C14823" s="2">
        <v>492.04474040000002</v>
      </c>
      <c r="D14823" s="2">
        <v>1.0175469045398941E-4</v>
      </c>
      <c r="E14823" s="2">
        <v>0.475792722</v>
      </c>
      <c r="F14823">
        <f t="shared" si="236"/>
        <v>1907.9004460123015</v>
      </c>
    </row>
    <row r="14824" spans="1:6" x14ac:dyDescent="0.2">
      <c r="A14824">
        <v>15</v>
      </c>
      <c r="B14824" s="1" t="s">
        <v>16</v>
      </c>
      <c r="C14824" s="2">
        <v>487.52129179999997</v>
      </c>
      <c r="D14824" s="2">
        <v>1.0081924279493913E-4</v>
      </c>
      <c r="E14824" s="2">
        <v>0.47141868100000001</v>
      </c>
      <c r="F14824">
        <f t="shared" si="236"/>
        <v>1890.3608024051086</v>
      </c>
    </row>
    <row r="14825" spans="1:6" x14ac:dyDescent="0.2">
      <c r="A14825">
        <v>15</v>
      </c>
      <c r="B14825" s="1" t="s">
        <v>829</v>
      </c>
      <c r="C14825" s="2">
        <v>486.53495470000001</v>
      </c>
      <c r="D14825" s="2">
        <v>1.0061526856976655E-4</v>
      </c>
      <c r="E14825" s="2">
        <v>0.47046492200000001</v>
      </c>
      <c r="F14825">
        <f t="shared" si="236"/>
        <v>1886.5362856831227</v>
      </c>
    </row>
    <row r="14826" spans="1:6" x14ac:dyDescent="0.2">
      <c r="A14826">
        <v>15</v>
      </c>
      <c r="B14826" s="1" t="s">
        <v>1640</v>
      </c>
      <c r="C14826" s="2">
        <v>482.72829660000002</v>
      </c>
      <c r="D14826" s="2">
        <v>9.9828053115135547E-5</v>
      </c>
      <c r="E14826" s="2">
        <v>0.46678399700000001</v>
      </c>
      <c r="F14826">
        <f t="shared" si="236"/>
        <v>1871.7759959087914</v>
      </c>
    </row>
    <row r="14827" spans="1:6" x14ac:dyDescent="0.2">
      <c r="A14827">
        <v>15</v>
      </c>
      <c r="B14827" s="1" t="s">
        <v>1641</v>
      </c>
      <c r="C14827" s="2">
        <v>482.09544829999999</v>
      </c>
      <c r="D14827" s="2">
        <v>9.9697180209928392E-5</v>
      </c>
      <c r="E14827" s="2">
        <v>0.46617205099999998</v>
      </c>
      <c r="F14827">
        <f t="shared" si="236"/>
        <v>1869.3221289361572</v>
      </c>
    </row>
    <row r="14828" spans="1:6" x14ac:dyDescent="0.2">
      <c r="A14828">
        <v>15</v>
      </c>
      <c r="B14828" s="1" t="s">
        <v>1795</v>
      </c>
      <c r="C14828" s="2">
        <v>481.3386074</v>
      </c>
      <c r="D14828" s="2">
        <v>9.9540665714261276E-5</v>
      </c>
      <c r="E14828" s="2">
        <v>0.46544020800000002</v>
      </c>
      <c r="F14828">
        <f t="shared" si="236"/>
        <v>1866.387482142399</v>
      </c>
    </row>
    <row r="14829" spans="1:6" x14ac:dyDescent="0.2">
      <c r="A14829">
        <v>15</v>
      </c>
      <c r="B14829" s="1" t="s">
        <v>1647</v>
      </c>
      <c r="C14829" s="2">
        <v>480.41426949999999</v>
      </c>
      <c r="D14829" s="2">
        <v>9.9349513032840874E-5</v>
      </c>
      <c r="E14829" s="2">
        <v>0.464546401</v>
      </c>
      <c r="F14829">
        <f t="shared" si="236"/>
        <v>1862.8033693657665</v>
      </c>
    </row>
    <row r="14830" spans="1:6" x14ac:dyDescent="0.2">
      <c r="A14830">
        <v>15</v>
      </c>
      <c r="B14830" s="1" t="s">
        <v>267</v>
      </c>
      <c r="C14830" s="2">
        <v>479.41591469999997</v>
      </c>
      <c r="D14830" s="2">
        <v>9.9143053500089812E-5</v>
      </c>
      <c r="E14830" s="2">
        <v>0.46358102099999998</v>
      </c>
      <c r="F14830">
        <f t="shared" si="236"/>
        <v>1858.9322531266839</v>
      </c>
    </row>
    <row r="14831" spans="1:6" x14ac:dyDescent="0.2">
      <c r="A14831">
        <v>15</v>
      </c>
      <c r="B14831" s="1" t="s">
        <v>1642</v>
      </c>
      <c r="C14831" s="2">
        <v>478.62171549999999</v>
      </c>
      <c r="D14831" s="2">
        <v>9.8978813399830618E-5</v>
      </c>
      <c r="E14831" s="2">
        <v>0.462813054</v>
      </c>
      <c r="F14831">
        <f t="shared" si="236"/>
        <v>1855.852751246824</v>
      </c>
    </row>
    <row r="14832" spans="1:6" x14ac:dyDescent="0.2">
      <c r="A14832">
        <v>15</v>
      </c>
      <c r="B14832" s="1" t="s">
        <v>767</v>
      </c>
      <c r="C14832" s="2">
        <v>477.50554249999999</v>
      </c>
      <c r="D14832" s="2">
        <v>9.8747989255498422E-5</v>
      </c>
      <c r="E14832" s="2">
        <v>0.461733748</v>
      </c>
      <c r="F14832">
        <f t="shared" si="236"/>
        <v>1851.5247985405954</v>
      </c>
    </row>
    <row r="14833" spans="1:6" x14ac:dyDescent="0.2">
      <c r="A14833">
        <v>15</v>
      </c>
      <c r="B14833" s="1" t="s">
        <v>834</v>
      </c>
      <c r="C14833" s="2">
        <v>476.62454530000002</v>
      </c>
      <c r="D14833" s="2">
        <v>9.8565799165076945E-5</v>
      </c>
      <c r="E14833" s="2">
        <v>0.46088184900000001</v>
      </c>
      <c r="F14833">
        <f t="shared" si="236"/>
        <v>1848.1087343451927</v>
      </c>
    </row>
    <row r="14834" spans="1:6" x14ac:dyDescent="0.2">
      <c r="A14834">
        <v>15</v>
      </c>
      <c r="B14834" s="1" t="s">
        <v>143</v>
      </c>
      <c r="C14834" s="2">
        <v>476.38307509999999</v>
      </c>
      <c r="D14834" s="2">
        <v>9.8515863324122939E-5</v>
      </c>
      <c r="E14834" s="2">
        <v>0.46064835500000001</v>
      </c>
      <c r="F14834">
        <f t="shared" si="236"/>
        <v>1847.172437327305</v>
      </c>
    </row>
    <row r="14835" spans="1:6" x14ac:dyDescent="0.2">
      <c r="A14835">
        <v>15</v>
      </c>
      <c r="B14835" s="1" t="s">
        <v>836</v>
      </c>
      <c r="C14835" s="2">
        <v>475.9719776</v>
      </c>
      <c r="D14835" s="2">
        <v>9.8430848524769672E-5</v>
      </c>
      <c r="E14835" s="2">
        <v>0.460250836</v>
      </c>
      <c r="F14835">
        <f t="shared" si="236"/>
        <v>1845.5784098394313</v>
      </c>
    </row>
    <row r="14836" spans="1:6" x14ac:dyDescent="0.2">
      <c r="A14836">
        <v>15</v>
      </c>
      <c r="B14836" s="1" t="s">
        <v>565</v>
      </c>
      <c r="C14836" s="2">
        <v>474.64028689999998</v>
      </c>
      <c r="D14836" s="2">
        <v>9.8155455229817693E-5</v>
      </c>
      <c r="E14836" s="2">
        <v>0.45896313</v>
      </c>
      <c r="F14836">
        <f t="shared" si="236"/>
        <v>1840.4147855590818</v>
      </c>
    </row>
    <row r="14837" spans="1:6" x14ac:dyDescent="0.2">
      <c r="A14837">
        <v>15</v>
      </c>
      <c r="B14837" s="1" t="s">
        <v>228</v>
      </c>
      <c r="C14837" s="2">
        <v>468.7940418</v>
      </c>
      <c r="D14837" s="2">
        <v>9.6946453715664218E-5</v>
      </c>
      <c r="E14837" s="2">
        <v>0.453309984</v>
      </c>
      <c r="F14837">
        <f t="shared" si="236"/>
        <v>1817.7460071687042</v>
      </c>
    </row>
    <row r="14838" spans="1:6" x14ac:dyDescent="0.2">
      <c r="A14838">
        <v>15</v>
      </c>
      <c r="B14838" s="1" t="s">
        <v>429</v>
      </c>
      <c r="C14838" s="2">
        <v>467.16546940000001</v>
      </c>
      <c r="D14838" s="2">
        <v>9.660966556027956E-5</v>
      </c>
      <c r="E14838" s="2">
        <v>0.45173520299999997</v>
      </c>
      <c r="F14838">
        <f t="shared" si="236"/>
        <v>1811.4312292552418</v>
      </c>
    </row>
    <row r="14839" spans="1:6" x14ac:dyDescent="0.2">
      <c r="A14839">
        <v>15</v>
      </c>
      <c r="B14839" s="1" t="s">
        <v>265</v>
      </c>
      <c r="C14839" s="2">
        <v>465.25861900000001</v>
      </c>
      <c r="D14839" s="2">
        <v>9.6215329520860237E-5</v>
      </c>
      <c r="E14839" s="2">
        <v>0.449891335</v>
      </c>
      <c r="F14839">
        <f t="shared" si="236"/>
        <v>1804.0374285161295</v>
      </c>
    </row>
    <row r="14840" spans="1:6" x14ac:dyDescent="0.2">
      <c r="A14840">
        <v>15</v>
      </c>
      <c r="B14840" s="1" t="s">
        <v>241</v>
      </c>
      <c r="C14840" s="2">
        <v>461.849535</v>
      </c>
      <c r="D14840" s="2">
        <v>9.5510331958903994E-5</v>
      </c>
      <c r="E14840" s="2">
        <v>0.44659485100000001</v>
      </c>
      <c r="F14840">
        <f t="shared" si="236"/>
        <v>1790.8187242294498</v>
      </c>
    </row>
    <row r="14841" spans="1:6" x14ac:dyDescent="0.2">
      <c r="A14841">
        <v>15</v>
      </c>
      <c r="B14841" s="1" t="s">
        <v>1796</v>
      </c>
      <c r="C14841" s="2">
        <v>458.0216436</v>
      </c>
      <c r="D14841" s="2">
        <v>9.4718725245301419E-5</v>
      </c>
      <c r="E14841" s="2">
        <v>0.44289339300000002</v>
      </c>
      <c r="F14841">
        <f t="shared" si="236"/>
        <v>1775.9760983494016</v>
      </c>
    </row>
    <row r="14842" spans="1:6" x14ac:dyDescent="0.2">
      <c r="A14842">
        <v>15</v>
      </c>
      <c r="B14842" s="1" t="s">
        <v>223</v>
      </c>
      <c r="C14842" s="2">
        <v>456.25021079999999</v>
      </c>
      <c r="D14842" s="2">
        <v>9.435239356014268E-5</v>
      </c>
      <c r="E14842" s="2">
        <v>0.44118046999999999</v>
      </c>
      <c r="F14842">
        <f t="shared" si="236"/>
        <v>1769.1073792526752</v>
      </c>
    </row>
    <row r="14843" spans="1:6" x14ac:dyDescent="0.2">
      <c r="A14843">
        <v>15</v>
      </c>
      <c r="B14843" s="1" t="s">
        <v>843</v>
      </c>
      <c r="C14843" s="2">
        <v>455.47550260000003</v>
      </c>
      <c r="D14843" s="2">
        <v>9.4192184145016546E-5</v>
      </c>
      <c r="E14843" s="2">
        <v>0.44043135</v>
      </c>
      <c r="F14843">
        <f t="shared" si="236"/>
        <v>1766.1034527190602</v>
      </c>
    </row>
    <row r="14844" spans="1:6" x14ac:dyDescent="0.2">
      <c r="A14844">
        <v>15</v>
      </c>
      <c r="B14844" s="1" t="s">
        <v>263</v>
      </c>
      <c r="C14844" s="2">
        <v>454.57144959999999</v>
      </c>
      <c r="D14844" s="2">
        <v>9.4005226395886974E-5</v>
      </c>
      <c r="E14844" s="2">
        <v>0.439557158</v>
      </c>
      <c r="F14844">
        <f t="shared" si="236"/>
        <v>1762.5979949228808</v>
      </c>
    </row>
    <row r="14845" spans="1:6" x14ac:dyDescent="0.2">
      <c r="A14845">
        <v>15</v>
      </c>
      <c r="B14845" s="1" t="s">
        <v>226</v>
      </c>
      <c r="C14845" s="2">
        <v>453.33848119999999</v>
      </c>
      <c r="D14845" s="2">
        <v>9.3750248937098462E-5</v>
      </c>
      <c r="E14845" s="2">
        <v>0.43836491399999999</v>
      </c>
      <c r="F14845">
        <f t="shared" si="236"/>
        <v>1757.8171675705962</v>
      </c>
    </row>
    <row r="14846" spans="1:6" x14ac:dyDescent="0.2">
      <c r="A14846">
        <v>15</v>
      </c>
      <c r="B14846" s="1" t="s">
        <v>641</v>
      </c>
      <c r="C14846" s="2">
        <v>450.16596729999998</v>
      </c>
      <c r="D14846" s="2">
        <v>9.3094173930896433E-5</v>
      </c>
      <c r="E14846" s="2">
        <v>0.435297186</v>
      </c>
      <c r="F14846">
        <f t="shared" si="236"/>
        <v>1745.5157612043081</v>
      </c>
    </row>
    <row r="14847" spans="1:6" x14ac:dyDescent="0.2">
      <c r="A14847">
        <v>15</v>
      </c>
      <c r="B14847" s="1" t="s">
        <v>720</v>
      </c>
      <c r="C14847" s="2">
        <v>439.37541069999997</v>
      </c>
      <c r="D14847" s="2">
        <v>9.0862690445434873E-5</v>
      </c>
      <c r="E14847" s="2">
        <v>0.424863037</v>
      </c>
      <c r="F14847">
        <f t="shared" si="236"/>
        <v>1703.675445851904</v>
      </c>
    </row>
    <row r="14848" spans="1:6" x14ac:dyDescent="0.2">
      <c r="A14848">
        <v>15</v>
      </c>
      <c r="B14848" s="1" t="s">
        <v>505</v>
      </c>
      <c r="C14848" s="2">
        <v>435.74556669999998</v>
      </c>
      <c r="D14848" s="2">
        <v>9.0112039872708454E-5</v>
      </c>
      <c r="E14848" s="2">
        <v>0.42135308500000002</v>
      </c>
      <c r="F14848">
        <f t="shared" si="236"/>
        <v>1689.6007476132836</v>
      </c>
    </row>
    <row r="14849" spans="1:6" x14ac:dyDescent="0.2">
      <c r="A14849">
        <v>15</v>
      </c>
      <c r="B14849" s="1" t="s">
        <v>1798</v>
      </c>
      <c r="C14849" s="2">
        <v>432.89813989999999</v>
      </c>
      <c r="D14849" s="2">
        <v>8.9523193067401222E-5</v>
      </c>
      <c r="E14849" s="2">
        <v>0.41859970800000001</v>
      </c>
      <c r="F14849">
        <f t="shared" si="236"/>
        <v>1678.559870013773</v>
      </c>
    </row>
    <row r="14850" spans="1:6" x14ac:dyDescent="0.2">
      <c r="A14850">
        <v>15</v>
      </c>
      <c r="B14850" s="1" t="s">
        <v>697</v>
      </c>
      <c r="C14850" s="2">
        <v>429.878243</v>
      </c>
      <c r="D14850" s="2">
        <v>8.8898679392969876E-5</v>
      </c>
      <c r="E14850" s="2">
        <v>0.41567955699999998</v>
      </c>
      <c r="F14850">
        <f t="shared" si="236"/>
        <v>1666.8502386181851</v>
      </c>
    </row>
    <row r="14851" spans="1:6" x14ac:dyDescent="0.2">
      <c r="A14851">
        <v>15</v>
      </c>
      <c r="B14851" s="1" t="s">
        <v>1975</v>
      </c>
      <c r="C14851" s="2">
        <v>426.56980600000003</v>
      </c>
      <c r="D14851" s="2">
        <v>8.8214495667125758E-5</v>
      </c>
      <c r="E14851" s="2">
        <v>0.41248039600000003</v>
      </c>
      <c r="F14851">
        <f t="shared" ref="F14851:F14914" si="237">D14851*$I$8</f>
        <v>1654.0217937586081</v>
      </c>
    </row>
    <row r="14852" spans="1:6" x14ac:dyDescent="0.2">
      <c r="A14852">
        <v>15</v>
      </c>
      <c r="B14852" s="1" t="s">
        <v>568</v>
      </c>
      <c r="C14852" s="2">
        <v>425.36900809999997</v>
      </c>
      <c r="D14852" s="2">
        <v>8.7966171073680251E-5</v>
      </c>
      <c r="E14852" s="2">
        <v>0.41131926000000002</v>
      </c>
      <c r="F14852">
        <f t="shared" si="237"/>
        <v>1649.3657076315046</v>
      </c>
    </row>
    <row r="14853" spans="1:6" x14ac:dyDescent="0.2">
      <c r="A14853">
        <v>15</v>
      </c>
      <c r="B14853" s="1" t="s">
        <v>492</v>
      </c>
      <c r="C14853" s="2">
        <v>423.99320280000001</v>
      </c>
      <c r="D14853" s="2">
        <v>8.7681655003977858E-5</v>
      </c>
      <c r="E14853" s="2">
        <v>0.40998889700000002</v>
      </c>
      <c r="F14853">
        <f t="shared" si="237"/>
        <v>1644.0310313245848</v>
      </c>
    </row>
    <row r="14854" spans="1:6" x14ac:dyDescent="0.2">
      <c r="A14854">
        <v>15</v>
      </c>
      <c r="B14854" s="1" t="s">
        <v>584</v>
      </c>
      <c r="C14854" s="2">
        <v>421.9306206</v>
      </c>
      <c r="D14854" s="2">
        <v>8.72551136898295E-5</v>
      </c>
      <c r="E14854" s="2">
        <v>0.40799444099999999</v>
      </c>
      <c r="F14854">
        <f t="shared" si="237"/>
        <v>1636.0333816843031</v>
      </c>
    </row>
    <row r="14855" spans="1:6" x14ac:dyDescent="0.2">
      <c r="A14855">
        <v>15</v>
      </c>
      <c r="B14855" s="1" t="s">
        <v>260</v>
      </c>
      <c r="C14855" s="2">
        <v>416.80587370000001</v>
      </c>
      <c r="D14855" s="2">
        <v>8.6195317672823076E-5</v>
      </c>
      <c r="E14855" s="2">
        <v>0.403038962</v>
      </c>
      <c r="F14855">
        <f t="shared" si="237"/>
        <v>1616.1622063654327</v>
      </c>
    </row>
    <row r="14856" spans="1:6" x14ac:dyDescent="0.2">
      <c r="A14856">
        <v>15</v>
      </c>
      <c r="B14856" s="1" t="s">
        <v>480</v>
      </c>
      <c r="C14856" s="2">
        <v>415.19212779999998</v>
      </c>
      <c r="D14856" s="2">
        <v>8.5861595464383175E-5</v>
      </c>
      <c r="E14856" s="2">
        <v>0.40147851699999998</v>
      </c>
      <c r="F14856">
        <f t="shared" si="237"/>
        <v>1609.9049149571845</v>
      </c>
    </row>
    <row r="14857" spans="1:6" x14ac:dyDescent="0.2">
      <c r="A14857">
        <v>15</v>
      </c>
      <c r="B14857" s="1" t="s">
        <v>73</v>
      </c>
      <c r="C14857" s="2">
        <v>412.45453240000001</v>
      </c>
      <c r="D14857" s="2">
        <v>8.5295461602949606E-5</v>
      </c>
      <c r="E14857" s="2">
        <v>0.398831343</v>
      </c>
      <c r="F14857">
        <f t="shared" si="237"/>
        <v>1599.2899050553051</v>
      </c>
    </row>
    <row r="14858" spans="1:6" x14ac:dyDescent="0.2">
      <c r="A14858">
        <v>15</v>
      </c>
      <c r="B14858" s="1" t="s">
        <v>251</v>
      </c>
      <c r="C14858" s="2">
        <v>408.7254145</v>
      </c>
      <c r="D14858" s="2">
        <v>8.4524281418684816E-5</v>
      </c>
      <c r="E14858" s="2">
        <v>0.39522539699999998</v>
      </c>
      <c r="F14858">
        <f t="shared" si="237"/>
        <v>1584.8302766003403</v>
      </c>
    </row>
    <row r="14859" spans="1:6" x14ac:dyDescent="0.2">
      <c r="A14859">
        <v>15</v>
      </c>
      <c r="B14859" s="1" t="s">
        <v>259</v>
      </c>
      <c r="C14859" s="2">
        <v>408.7169652</v>
      </c>
      <c r="D14859" s="2">
        <v>8.4522533940135325E-5</v>
      </c>
      <c r="E14859" s="2">
        <v>0.39521722599999998</v>
      </c>
      <c r="F14859">
        <f t="shared" si="237"/>
        <v>1584.7975113775374</v>
      </c>
    </row>
    <row r="14860" spans="1:6" x14ac:dyDescent="0.2">
      <c r="A14860">
        <v>15</v>
      </c>
      <c r="B14860" s="1" t="s">
        <v>490</v>
      </c>
      <c r="C14860" s="2">
        <v>401.92861449999998</v>
      </c>
      <c r="D14860" s="2">
        <v>8.3118705355997148E-5</v>
      </c>
      <c r="E14860" s="2">
        <v>0.38865309199999998</v>
      </c>
      <c r="F14860">
        <f t="shared" si="237"/>
        <v>1558.4757254249466</v>
      </c>
    </row>
    <row r="14861" spans="1:6" x14ac:dyDescent="0.2">
      <c r="A14861">
        <v>15</v>
      </c>
      <c r="B14861" s="1" t="s">
        <v>424</v>
      </c>
      <c r="C14861" s="2">
        <v>401.78257689999998</v>
      </c>
      <c r="D14861" s="2">
        <v>8.308850483759206E-5</v>
      </c>
      <c r="E14861" s="2">
        <v>0.38851187799999998</v>
      </c>
      <c r="F14861">
        <f t="shared" si="237"/>
        <v>1557.9094657048511</v>
      </c>
    </row>
    <row r="14862" spans="1:6" x14ac:dyDescent="0.2">
      <c r="A14862">
        <v>15</v>
      </c>
      <c r="B14862" s="1" t="s">
        <v>832</v>
      </c>
      <c r="C14862" s="2">
        <v>398.1785342</v>
      </c>
      <c r="D14862" s="2">
        <v>8.2343189944994311E-5</v>
      </c>
      <c r="E14862" s="2">
        <v>0.38502687499999999</v>
      </c>
      <c r="F14862">
        <f t="shared" si="237"/>
        <v>1543.9348114686434</v>
      </c>
    </row>
    <row r="14863" spans="1:6" x14ac:dyDescent="0.2">
      <c r="A14863">
        <v>15</v>
      </c>
      <c r="B14863" s="1" t="s">
        <v>643</v>
      </c>
      <c r="C14863" s="2">
        <v>394.66600720000002</v>
      </c>
      <c r="D14863" s="2">
        <v>8.1616800473921494E-5</v>
      </c>
      <c r="E14863" s="2">
        <v>0.38163036500000003</v>
      </c>
      <c r="F14863">
        <f t="shared" si="237"/>
        <v>1530.315008886028</v>
      </c>
    </row>
    <row r="14864" spans="1:6" x14ac:dyDescent="0.2">
      <c r="A14864">
        <v>15</v>
      </c>
      <c r="B14864" s="1" t="s">
        <v>258</v>
      </c>
      <c r="C14864" s="2">
        <v>393.862752</v>
      </c>
      <c r="D14864" s="2">
        <v>8.1450687571109614E-5</v>
      </c>
      <c r="E14864" s="2">
        <v>0.38085364100000002</v>
      </c>
      <c r="F14864">
        <f t="shared" si="237"/>
        <v>1527.2003919583053</v>
      </c>
    </row>
    <row r="14865" spans="1:6" x14ac:dyDescent="0.2">
      <c r="A14865">
        <v>15</v>
      </c>
      <c r="B14865" s="1" t="s">
        <v>721</v>
      </c>
      <c r="C14865" s="2">
        <v>392.63384330000002</v>
      </c>
      <c r="D14865" s="2">
        <v>8.1196549740369722E-5</v>
      </c>
      <c r="E14865" s="2">
        <v>0.379665323</v>
      </c>
      <c r="F14865">
        <f t="shared" si="237"/>
        <v>1522.4353076319323</v>
      </c>
    </row>
    <row r="14866" spans="1:6" x14ac:dyDescent="0.2">
      <c r="A14866">
        <v>15</v>
      </c>
      <c r="B14866" s="1" t="s">
        <v>499</v>
      </c>
      <c r="C14866" s="2">
        <v>388.99874519999997</v>
      </c>
      <c r="D14866" s="2">
        <v>8.0444812527267587E-5</v>
      </c>
      <c r="E14866" s="2">
        <v>0.37615029</v>
      </c>
      <c r="F14866">
        <f t="shared" si="237"/>
        <v>1508.3402348862674</v>
      </c>
    </row>
    <row r="14867" spans="1:6" x14ac:dyDescent="0.2">
      <c r="A14867">
        <v>15</v>
      </c>
      <c r="B14867" s="1" t="s">
        <v>254</v>
      </c>
      <c r="C14867" s="2">
        <v>387.80562429999998</v>
      </c>
      <c r="D14867" s="2">
        <v>8.0198075656347039E-5</v>
      </c>
      <c r="E14867" s="2">
        <v>0.37499657800000002</v>
      </c>
      <c r="F14867">
        <f t="shared" si="237"/>
        <v>1503.713918556507</v>
      </c>
    </row>
    <row r="14868" spans="1:6" x14ac:dyDescent="0.2">
      <c r="A14868">
        <v>15</v>
      </c>
      <c r="B14868" s="1" t="s">
        <v>214</v>
      </c>
      <c r="C14868" s="2">
        <v>387.48039749999998</v>
      </c>
      <c r="D14868" s="2">
        <v>8.0130818797745026E-5</v>
      </c>
      <c r="E14868" s="2">
        <v>0.37468209299999999</v>
      </c>
      <c r="F14868">
        <f t="shared" si="237"/>
        <v>1502.4528524577192</v>
      </c>
    </row>
    <row r="14869" spans="1:6" x14ac:dyDescent="0.2">
      <c r="A14869">
        <v>15</v>
      </c>
      <c r="B14869" s="1" t="s">
        <v>456</v>
      </c>
      <c r="C14869" s="2">
        <v>386.27068120000001</v>
      </c>
      <c r="D14869" s="2">
        <v>7.9880649845590562E-5</v>
      </c>
      <c r="E14869" s="2">
        <v>0.37351233299999997</v>
      </c>
      <c r="F14869">
        <f t="shared" si="237"/>
        <v>1497.762184604823</v>
      </c>
    </row>
    <row r="14870" spans="1:6" x14ac:dyDescent="0.2">
      <c r="A14870">
        <v>15</v>
      </c>
      <c r="B14870" s="1" t="s">
        <v>3</v>
      </c>
      <c r="C14870" s="2">
        <v>385.4196038</v>
      </c>
      <c r="D14870" s="2">
        <v>7.9704647253565111E-5</v>
      </c>
      <c r="E14870" s="2">
        <v>0.37268936600000002</v>
      </c>
      <c r="F14870">
        <f t="shared" si="237"/>
        <v>1494.4621360043459</v>
      </c>
    </row>
    <row r="14871" spans="1:6" x14ac:dyDescent="0.2">
      <c r="A14871">
        <v>15</v>
      </c>
      <c r="B14871" s="1" t="s">
        <v>1538</v>
      </c>
      <c r="C14871" s="2">
        <v>382.87212360000001</v>
      </c>
      <c r="D14871" s="2">
        <v>7.9177829200065007E-5</v>
      </c>
      <c r="E14871" s="2">
        <v>0.37022602799999998</v>
      </c>
      <c r="F14871">
        <f t="shared" si="237"/>
        <v>1484.5842975012188</v>
      </c>
    </row>
    <row r="14872" spans="1:6" x14ac:dyDescent="0.2">
      <c r="A14872">
        <v>15</v>
      </c>
      <c r="B14872" s="1" t="s">
        <v>1801</v>
      </c>
      <c r="C14872" s="2">
        <v>382.6694215</v>
      </c>
      <c r="D14872" s="2">
        <v>7.9135910459635398E-5</v>
      </c>
      <c r="E14872" s="2">
        <v>0.37003002099999999</v>
      </c>
      <c r="F14872">
        <f t="shared" si="237"/>
        <v>1483.7983211181638</v>
      </c>
    </row>
    <row r="14873" spans="1:6" x14ac:dyDescent="0.2">
      <c r="A14873">
        <v>15</v>
      </c>
      <c r="B14873" s="1" t="s">
        <v>1643</v>
      </c>
      <c r="C14873" s="2">
        <v>375.67270760000002</v>
      </c>
      <c r="D14873" s="2">
        <v>7.7688992446341653E-5</v>
      </c>
      <c r="E14873" s="2">
        <v>0.36326440599999998</v>
      </c>
      <c r="F14873">
        <f t="shared" si="237"/>
        <v>1456.668608368906</v>
      </c>
    </row>
    <row r="14874" spans="1:6" x14ac:dyDescent="0.2">
      <c r="A14874">
        <v>15</v>
      </c>
      <c r="B14874" s="1" t="s">
        <v>2061</v>
      </c>
      <c r="C14874" s="2">
        <v>373.8632551</v>
      </c>
      <c r="D14874" s="2">
        <v>7.7314798283959374E-5</v>
      </c>
      <c r="E14874" s="2">
        <v>0.36151471899999998</v>
      </c>
      <c r="F14874">
        <f t="shared" si="237"/>
        <v>1449.6524678242383</v>
      </c>
    </row>
    <row r="14875" spans="1:6" x14ac:dyDescent="0.2">
      <c r="A14875">
        <v>15</v>
      </c>
      <c r="B14875" s="1" t="s">
        <v>193</v>
      </c>
      <c r="C14875" s="2">
        <v>372.2342792</v>
      </c>
      <c r="D14875" s="2">
        <v>7.6977926507951447E-5</v>
      </c>
      <c r="E14875" s="2">
        <v>0.35993954700000003</v>
      </c>
      <c r="F14875">
        <f t="shared" si="237"/>
        <v>1443.3361220240897</v>
      </c>
    </row>
    <row r="14876" spans="1:6" x14ac:dyDescent="0.2">
      <c r="A14876">
        <v>15</v>
      </c>
      <c r="B14876" s="1" t="s">
        <v>406</v>
      </c>
      <c r="C14876" s="2">
        <v>371.91537049999999</v>
      </c>
      <c r="D14876" s="2">
        <v>7.6911976355252909E-5</v>
      </c>
      <c r="E14876" s="2">
        <v>0.359631172</v>
      </c>
      <c r="F14876">
        <f t="shared" si="237"/>
        <v>1442.099556660992</v>
      </c>
    </row>
    <row r="14877" spans="1:6" x14ac:dyDescent="0.2">
      <c r="A14877">
        <v>15</v>
      </c>
      <c r="B14877" s="1" t="s">
        <v>1536</v>
      </c>
      <c r="C14877" s="2">
        <v>362.6130177</v>
      </c>
      <c r="D14877" s="2">
        <v>7.4988252906404784E-5</v>
      </c>
      <c r="E14877" s="2">
        <v>0.35063607200000002</v>
      </c>
      <c r="F14877">
        <f t="shared" si="237"/>
        <v>1406.0297419950896</v>
      </c>
    </row>
    <row r="14878" spans="1:6" x14ac:dyDescent="0.2">
      <c r="A14878">
        <v>15</v>
      </c>
      <c r="B14878" s="1" t="s">
        <v>570</v>
      </c>
      <c r="C14878" s="2">
        <v>360.96614690000001</v>
      </c>
      <c r="D14878" s="2">
        <v>7.4647680436623691E-5</v>
      </c>
      <c r="E14878" s="2">
        <v>0.34904359600000001</v>
      </c>
      <c r="F14878">
        <f t="shared" si="237"/>
        <v>1399.6440081866942</v>
      </c>
    </row>
    <row r="14879" spans="1:6" x14ac:dyDescent="0.2">
      <c r="A14879">
        <v>15</v>
      </c>
      <c r="B14879" s="1" t="s">
        <v>188</v>
      </c>
      <c r="C14879" s="2">
        <v>360.49822460000001</v>
      </c>
      <c r="D14879" s="2">
        <v>7.4550914266405472E-5</v>
      </c>
      <c r="E14879" s="2">
        <v>0.348591129</v>
      </c>
      <c r="F14879">
        <f t="shared" si="237"/>
        <v>1397.8296424951027</v>
      </c>
    </row>
    <row r="14880" spans="1:6" x14ac:dyDescent="0.2">
      <c r="A14880">
        <v>15</v>
      </c>
      <c r="B14880" s="1" t="s">
        <v>2010</v>
      </c>
      <c r="C14880" s="2">
        <v>358.5436105</v>
      </c>
      <c r="D14880" s="2">
        <v>7.4146700727991316E-5</v>
      </c>
      <c r="E14880" s="2">
        <v>0.34670107500000003</v>
      </c>
      <c r="F14880">
        <f t="shared" si="237"/>
        <v>1390.2506386498371</v>
      </c>
    </row>
    <row r="14881" spans="1:6" x14ac:dyDescent="0.2">
      <c r="A14881">
        <v>15</v>
      </c>
      <c r="B14881" s="1" t="s">
        <v>690</v>
      </c>
      <c r="C14881" s="2">
        <v>358.25258050000002</v>
      </c>
      <c r="D14881" s="2">
        <v>7.4086515907166144E-5</v>
      </c>
      <c r="E14881" s="2">
        <v>0.34641965800000002</v>
      </c>
      <c r="F14881">
        <f t="shared" si="237"/>
        <v>1389.1221732593651</v>
      </c>
    </row>
    <row r="14882" spans="1:6" x14ac:dyDescent="0.2">
      <c r="A14882">
        <v>15</v>
      </c>
      <c r="B14882" s="1" t="s">
        <v>269</v>
      </c>
      <c r="C14882" s="2">
        <v>349.99913750000002</v>
      </c>
      <c r="D14882" s="2">
        <v>7.2379706493750905E-5</v>
      </c>
      <c r="E14882" s="2">
        <v>0.33843882199999997</v>
      </c>
      <c r="F14882">
        <f t="shared" si="237"/>
        <v>1357.1194967578294</v>
      </c>
    </row>
    <row r="14883" spans="1:6" x14ac:dyDescent="0.2">
      <c r="A14883">
        <v>15</v>
      </c>
      <c r="B14883" s="1" t="s">
        <v>239</v>
      </c>
      <c r="C14883" s="2">
        <v>346.1752884</v>
      </c>
      <c r="D14883" s="2">
        <v>7.1588935772517681E-5</v>
      </c>
      <c r="E14883" s="2">
        <v>0.33474127300000001</v>
      </c>
      <c r="F14883">
        <f t="shared" si="237"/>
        <v>1342.2925457347064</v>
      </c>
    </row>
    <row r="14884" spans="1:6" x14ac:dyDescent="0.2">
      <c r="A14884">
        <v>15</v>
      </c>
      <c r="B14884" s="1" t="s">
        <v>232</v>
      </c>
      <c r="C14884" s="2">
        <v>344.80468330000002</v>
      </c>
      <c r="D14884" s="2">
        <v>7.1305495222289699E-5</v>
      </c>
      <c r="E14884" s="2">
        <v>0.33341593899999999</v>
      </c>
      <c r="F14884">
        <f t="shared" si="237"/>
        <v>1336.9780354179318</v>
      </c>
    </row>
    <row r="14885" spans="1:6" x14ac:dyDescent="0.2">
      <c r="A14885">
        <v>15</v>
      </c>
      <c r="B14885" s="1" t="s">
        <v>1927</v>
      </c>
      <c r="C14885" s="2">
        <v>342.23014030000002</v>
      </c>
      <c r="D14885" s="2">
        <v>7.0773080575207227E-5</v>
      </c>
      <c r="E14885" s="2">
        <v>0.33092643199999999</v>
      </c>
      <c r="F14885">
        <f t="shared" si="237"/>
        <v>1326.9952607851355</v>
      </c>
    </row>
    <row r="14886" spans="1:6" x14ac:dyDescent="0.2">
      <c r="A14886">
        <v>15</v>
      </c>
      <c r="B14886" s="1" t="s">
        <v>1539</v>
      </c>
      <c r="C14886" s="2">
        <v>341.3309165</v>
      </c>
      <c r="D14886" s="2">
        <v>7.0587121354696874E-5</v>
      </c>
      <c r="E14886" s="2">
        <v>0.33005690900000001</v>
      </c>
      <c r="F14886">
        <f t="shared" si="237"/>
        <v>1323.5085254005664</v>
      </c>
    </row>
    <row r="14887" spans="1:6" x14ac:dyDescent="0.2">
      <c r="A14887">
        <v>15</v>
      </c>
      <c r="B14887" s="1" t="s">
        <v>277</v>
      </c>
      <c r="C14887" s="2">
        <v>341.03749040000002</v>
      </c>
      <c r="D14887" s="2">
        <v>7.0526440798309619E-5</v>
      </c>
      <c r="E14887" s="2">
        <v>0.329773174</v>
      </c>
      <c r="F14887">
        <f t="shared" si="237"/>
        <v>1322.3707649683054</v>
      </c>
    </row>
    <row r="14888" spans="1:6" x14ac:dyDescent="0.2">
      <c r="A14888">
        <v>15</v>
      </c>
      <c r="B14888" s="1" t="s">
        <v>1934</v>
      </c>
      <c r="C14888" s="2">
        <v>335.64863070000001</v>
      </c>
      <c r="D14888" s="2">
        <v>6.9412026399308797E-5</v>
      </c>
      <c r="E14888" s="2">
        <v>0.32456230600000002</v>
      </c>
      <c r="F14888">
        <f t="shared" si="237"/>
        <v>1301.4754949870398</v>
      </c>
    </row>
    <row r="14889" spans="1:6" x14ac:dyDescent="0.2">
      <c r="A14889">
        <v>15</v>
      </c>
      <c r="B14889" s="1" t="s">
        <v>21</v>
      </c>
      <c r="C14889" s="2">
        <v>332.79206809999999</v>
      </c>
      <c r="D14889" s="2">
        <v>6.8821290323960413E-5</v>
      </c>
      <c r="E14889" s="2">
        <v>0.32180009500000001</v>
      </c>
      <c r="F14889">
        <f t="shared" si="237"/>
        <v>1290.3991935742577</v>
      </c>
    </row>
    <row r="14890" spans="1:6" x14ac:dyDescent="0.2">
      <c r="A14890">
        <v>15</v>
      </c>
      <c r="B14890" s="1" t="s">
        <v>192</v>
      </c>
      <c r="C14890" s="2">
        <v>331.99461589999999</v>
      </c>
      <c r="D14890" s="2">
        <v>6.865637740917218E-5</v>
      </c>
      <c r="E14890" s="2">
        <v>0.32102898200000002</v>
      </c>
      <c r="F14890">
        <f t="shared" si="237"/>
        <v>1287.3070764219783</v>
      </c>
    </row>
    <row r="14891" spans="1:6" x14ac:dyDescent="0.2">
      <c r="A14891">
        <v>15</v>
      </c>
      <c r="B14891" s="1" t="s">
        <v>1655</v>
      </c>
      <c r="C14891" s="2">
        <v>330.22140530000001</v>
      </c>
      <c r="D14891" s="2">
        <v>6.8289678092679876E-5</v>
      </c>
      <c r="E14891" s="2">
        <v>0.31931433999999997</v>
      </c>
      <c r="F14891">
        <f t="shared" si="237"/>
        <v>1280.4314642377476</v>
      </c>
    </row>
    <row r="14892" spans="1:6" x14ac:dyDescent="0.2">
      <c r="A14892">
        <v>15</v>
      </c>
      <c r="B14892" s="1" t="s">
        <v>1836</v>
      </c>
      <c r="C14892" s="2">
        <v>327.5575346</v>
      </c>
      <c r="D14892" s="2">
        <v>6.7738790559210239E-5</v>
      </c>
      <c r="E14892" s="2">
        <v>0.316738456</v>
      </c>
      <c r="F14892">
        <f t="shared" si="237"/>
        <v>1270.1023229851919</v>
      </c>
    </row>
    <row r="14893" spans="1:6" x14ac:dyDescent="0.2">
      <c r="A14893">
        <v>15</v>
      </c>
      <c r="B14893" s="1" t="s">
        <v>830</v>
      </c>
      <c r="C14893" s="2">
        <v>326.19184460000002</v>
      </c>
      <c r="D14893" s="2">
        <v>6.7456366288270872E-5</v>
      </c>
      <c r="E14893" s="2">
        <v>0.31541787399999999</v>
      </c>
      <c r="F14893">
        <f t="shared" si="237"/>
        <v>1264.8068679050789</v>
      </c>
    </row>
    <row r="14894" spans="1:6" x14ac:dyDescent="0.2">
      <c r="A14894">
        <v>15</v>
      </c>
      <c r="B14894" s="1" t="s">
        <v>472</v>
      </c>
      <c r="C14894" s="2">
        <v>325.5667191</v>
      </c>
      <c r="D14894" s="2">
        <v>6.7327090515582091E-5</v>
      </c>
      <c r="E14894" s="2">
        <v>0.31481339600000002</v>
      </c>
      <c r="F14894">
        <f t="shared" si="237"/>
        <v>1262.3829471671643</v>
      </c>
    </row>
    <row r="14895" spans="1:6" x14ac:dyDescent="0.2">
      <c r="A14895">
        <v>15</v>
      </c>
      <c r="B14895" s="1" t="s">
        <v>2011</v>
      </c>
      <c r="C14895" s="2">
        <v>325.27094399999999</v>
      </c>
      <c r="D14895" s="2">
        <v>6.7265924275216652E-5</v>
      </c>
      <c r="E14895" s="2">
        <v>0.31452739000000002</v>
      </c>
      <c r="F14895">
        <f t="shared" si="237"/>
        <v>1261.2360801603122</v>
      </c>
    </row>
    <row r="14896" spans="1:6" x14ac:dyDescent="0.2">
      <c r="A14896">
        <v>15</v>
      </c>
      <c r="B14896" s="1" t="s">
        <v>571</v>
      </c>
      <c r="C14896" s="2">
        <v>325.15454949999997</v>
      </c>
      <c r="D14896" s="2">
        <v>6.7241853939793147E-5</v>
      </c>
      <c r="E14896" s="2">
        <v>0.31441483999999997</v>
      </c>
      <c r="F14896">
        <f t="shared" si="237"/>
        <v>1260.7847613711215</v>
      </c>
    </row>
    <row r="14897" spans="1:6" x14ac:dyDescent="0.2">
      <c r="A14897">
        <v>15</v>
      </c>
      <c r="B14897" s="1" t="s">
        <v>1935</v>
      </c>
      <c r="C14897" s="2">
        <v>314.54162170000001</v>
      </c>
      <c r="D14897" s="2">
        <v>6.504710386066367E-5</v>
      </c>
      <c r="E14897" s="2">
        <v>0.30415245200000002</v>
      </c>
      <c r="F14897">
        <f t="shared" si="237"/>
        <v>1219.6331973874437</v>
      </c>
    </row>
    <row r="14898" spans="1:6" x14ac:dyDescent="0.2">
      <c r="A14898">
        <v>15</v>
      </c>
      <c r="B14898" s="1" t="s">
        <v>458</v>
      </c>
      <c r="C14898" s="2">
        <v>314.5318274</v>
      </c>
      <c r="D14898" s="2">
        <v>6.5045078573445003E-5</v>
      </c>
      <c r="E14898" s="2">
        <v>0.30414298200000001</v>
      </c>
      <c r="F14898">
        <f t="shared" si="237"/>
        <v>1219.5952232520938</v>
      </c>
    </row>
    <row r="14899" spans="1:6" x14ac:dyDescent="0.2">
      <c r="A14899">
        <v>15</v>
      </c>
      <c r="B14899" s="1" t="s">
        <v>64</v>
      </c>
      <c r="C14899" s="2">
        <v>314.51530439999999</v>
      </c>
      <c r="D14899" s="2">
        <v>6.5041661462655146E-5</v>
      </c>
      <c r="E14899" s="2">
        <v>0.30412700399999998</v>
      </c>
      <c r="F14899">
        <f t="shared" si="237"/>
        <v>1219.5311524247841</v>
      </c>
    </row>
    <row r="14900" spans="1:6" x14ac:dyDescent="0.2">
      <c r="A14900">
        <v>15</v>
      </c>
      <c r="B14900" s="1" t="s">
        <v>1803</v>
      </c>
      <c r="C14900" s="2">
        <v>313.76065679999999</v>
      </c>
      <c r="D14900" s="2">
        <v>6.488560057144323E-5</v>
      </c>
      <c r="E14900" s="2">
        <v>0.30339728199999999</v>
      </c>
      <c r="F14900">
        <f t="shared" si="237"/>
        <v>1216.6050107145606</v>
      </c>
    </row>
    <row r="14901" spans="1:6" x14ac:dyDescent="0.2">
      <c r="A14901">
        <v>15</v>
      </c>
      <c r="B14901" s="1" t="s">
        <v>1804</v>
      </c>
      <c r="C14901" s="2">
        <v>312.74196619999998</v>
      </c>
      <c r="D14901" s="2">
        <v>6.4674935840954004E-5</v>
      </c>
      <c r="E14901" s="2">
        <v>0.30241223900000003</v>
      </c>
      <c r="F14901">
        <f t="shared" si="237"/>
        <v>1212.6550470178877</v>
      </c>
    </row>
    <row r="14902" spans="1:6" x14ac:dyDescent="0.2">
      <c r="A14902">
        <v>15</v>
      </c>
      <c r="B14902" s="1" t="s">
        <v>419</v>
      </c>
      <c r="C14902" s="2">
        <v>311.5140505</v>
      </c>
      <c r="D14902" s="2">
        <v>6.442100331916131E-5</v>
      </c>
      <c r="E14902" s="2">
        <v>0.301224881</v>
      </c>
      <c r="F14902">
        <f t="shared" si="237"/>
        <v>1207.8938122342745</v>
      </c>
    </row>
    <row r="14903" spans="1:6" x14ac:dyDescent="0.2">
      <c r="A14903">
        <v>15</v>
      </c>
      <c r="B14903" s="1" t="s">
        <v>247</v>
      </c>
      <c r="C14903" s="2">
        <v>309.58787089999998</v>
      </c>
      <c r="D14903" s="2">
        <v>6.4022669957312844E-5</v>
      </c>
      <c r="E14903" s="2">
        <v>0.29936232200000001</v>
      </c>
      <c r="F14903">
        <f t="shared" si="237"/>
        <v>1200.4250616996158</v>
      </c>
    </row>
    <row r="14904" spans="1:6" x14ac:dyDescent="0.2">
      <c r="A14904">
        <v>15</v>
      </c>
      <c r="B14904" s="1" t="s">
        <v>1805</v>
      </c>
      <c r="C14904" s="2">
        <v>307.69625630000002</v>
      </c>
      <c r="D14904" s="2">
        <v>6.3631484554778993E-5</v>
      </c>
      <c r="E14904" s="2">
        <v>0.29753318600000001</v>
      </c>
      <c r="F14904">
        <f t="shared" si="237"/>
        <v>1193.0903354021061</v>
      </c>
    </row>
    <row r="14905" spans="1:6" x14ac:dyDescent="0.2">
      <c r="A14905">
        <v>15</v>
      </c>
      <c r="B14905" s="1" t="s">
        <v>598</v>
      </c>
      <c r="C14905" s="2">
        <v>303.95939479999998</v>
      </c>
      <c r="D14905" s="2">
        <v>6.2858702960726101E-5</v>
      </c>
      <c r="E14905" s="2">
        <v>0.29391975199999998</v>
      </c>
      <c r="F14905">
        <f t="shared" si="237"/>
        <v>1178.6006805136144</v>
      </c>
    </row>
    <row r="14906" spans="1:6" x14ac:dyDescent="0.2">
      <c r="A14906">
        <v>15</v>
      </c>
      <c r="B14906" s="1" t="s">
        <v>204</v>
      </c>
      <c r="C14906" s="2">
        <v>302.02462880000002</v>
      </c>
      <c r="D14906" s="2">
        <v>6.2458593890347915E-5</v>
      </c>
      <c r="E14906" s="2">
        <v>0.29204889000000001</v>
      </c>
      <c r="F14906">
        <f t="shared" si="237"/>
        <v>1171.0986354440233</v>
      </c>
    </row>
    <row r="14907" spans="1:6" x14ac:dyDescent="0.2">
      <c r="A14907">
        <v>15</v>
      </c>
      <c r="B14907" s="1" t="s">
        <v>244</v>
      </c>
      <c r="C14907" s="2">
        <v>299.18079899999998</v>
      </c>
      <c r="D14907" s="2">
        <v>6.187049090224728E-5</v>
      </c>
      <c r="E14907" s="2">
        <v>0.28929899100000001</v>
      </c>
      <c r="F14907">
        <f t="shared" si="237"/>
        <v>1160.0717044171365</v>
      </c>
    </row>
    <row r="14908" spans="1:6" x14ac:dyDescent="0.2">
      <c r="A14908">
        <v>15</v>
      </c>
      <c r="B14908" s="1" t="s">
        <v>1657</v>
      </c>
      <c r="C14908" s="2">
        <v>297.62808269999999</v>
      </c>
      <c r="D14908" s="2">
        <v>6.1549389633609071E-5</v>
      </c>
      <c r="E14908" s="2">
        <v>0.28779756000000001</v>
      </c>
      <c r="F14908">
        <f t="shared" si="237"/>
        <v>1154.0510556301701</v>
      </c>
    </row>
    <row r="14909" spans="1:6" x14ac:dyDescent="0.2">
      <c r="A14909">
        <v>15</v>
      </c>
      <c r="B14909" s="1" t="s">
        <v>242</v>
      </c>
      <c r="C14909" s="2">
        <v>297.1091606</v>
      </c>
      <c r="D14909" s="2">
        <v>6.144207678554625E-5</v>
      </c>
      <c r="E14909" s="2">
        <v>0.287295778</v>
      </c>
      <c r="F14909">
        <f t="shared" si="237"/>
        <v>1152.0389397289921</v>
      </c>
    </row>
    <row r="14910" spans="1:6" x14ac:dyDescent="0.2">
      <c r="A14910">
        <v>15</v>
      </c>
      <c r="B14910" s="1" t="s">
        <v>1928</v>
      </c>
      <c r="C14910" s="2">
        <v>295.35277619999999</v>
      </c>
      <c r="D14910" s="2">
        <v>6.1078857027981894E-5</v>
      </c>
      <c r="E14910" s="2">
        <v>0.285597406</v>
      </c>
      <c r="F14910">
        <f t="shared" si="237"/>
        <v>1145.2285692746605</v>
      </c>
    </row>
    <row r="14911" spans="1:6" x14ac:dyDescent="0.2">
      <c r="A14911">
        <v>15</v>
      </c>
      <c r="B14911" s="1" t="s">
        <v>573</v>
      </c>
      <c r="C14911" s="2">
        <v>293.72442760000001</v>
      </c>
      <c r="D14911" s="2">
        <v>6.0742115067110363E-5</v>
      </c>
      <c r="E14911" s="2">
        <v>0.28402284100000003</v>
      </c>
      <c r="F14911">
        <f t="shared" si="237"/>
        <v>1138.9146575083194</v>
      </c>
    </row>
    <row r="14912" spans="1:6" x14ac:dyDescent="0.2">
      <c r="A14912">
        <v>15</v>
      </c>
      <c r="B14912" s="1" t="s">
        <v>1658</v>
      </c>
      <c r="C14912" s="2">
        <v>286.75105150000002</v>
      </c>
      <c r="D14912" s="2">
        <v>5.9300023097256561E-5</v>
      </c>
      <c r="E14912" s="2">
        <v>0.27727979200000002</v>
      </c>
      <c r="F14912">
        <f t="shared" si="237"/>
        <v>1111.8754330735605</v>
      </c>
    </row>
    <row r="14913" spans="1:6" x14ac:dyDescent="0.2">
      <c r="A14913">
        <v>15</v>
      </c>
      <c r="B14913" s="1" t="s">
        <v>574</v>
      </c>
      <c r="C14913" s="2">
        <v>286.70712099999997</v>
      </c>
      <c r="D14913" s="2">
        <v>5.9290938390206756E-5</v>
      </c>
      <c r="E14913" s="2">
        <v>0.27723731299999999</v>
      </c>
      <c r="F14913">
        <f t="shared" si="237"/>
        <v>1111.7050948163767</v>
      </c>
    </row>
    <row r="14914" spans="1:6" x14ac:dyDescent="0.2">
      <c r="A14914">
        <v>15</v>
      </c>
      <c r="B14914" s="1" t="s">
        <v>857</v>
      </c>
      <c r="C14914" s="2">
        <v>285.93726670000001</v>
      </c>
      <c r="D14914" s="2">
        <v>5.9131732636423513E-5</v>
      </c>
      <c r="E14914" s="2">
        <v>0.27649288599999999</v>
      </c>
      <c r="F14914">
        <f t="shared" si="237"/>
        <v>1108.7199869329409</v>
      </c>
    </row>
    <row r="14915" spans="1:6" x14ac:dyDescent="0.2">
      <c r="A14915">
        <v>15</v>
      </c>
      <c r="B14915" s="1" t="s">
        <v>14</v>
      </c>
      <c r="C14915" s="2">
        <v>285.23102749999998</v>
      </c>
      <c r="D14915" s="2">
        <v>5.8985682695022115E-5</v>
      </c>
      <c r="E14915" s="2">
        <v>0.27580997400000001</v>
      </c>
      <c r="F14915">
        <f t="shared" ref="F14915:F14978" si="238">D14915*$I$8</f>
        <v>1105.9815505316647</v>
      </c>
    </row>
    <row r="14916" spans="1:6" x14ac:dyDescent="0.2">
      <c r="A14916">
        <v>15</v>
      </c>
      <c r="B14916" s="1" t="s">
        <v>100</v>
      </c>
      <c r="C14916" s="2">
        <v>285.11181779999998</v>
      </c>
      <c r="D14916" s="2">
        <v>5.8961030223187939E-5</v>
      </c>
      <c r="E14916" s="2">
        <v>0.27569470200000001</v>
      </c>
      <c r="F14916">
        <f t="shared" si="238"/>
        <v>1105.5193166847739</v>
      </c>
    </row>
    <row r="14917" spans="1:6" x14ac:dyDescent="0.2">
      <c r="A14917">
        <v>15</v>
      </c>
      <c r="B14917" s="1" t="s">
        <v>757</v>
      </c>
      <c r="C14917" s="2">
        <v>283.67598409999999</v>
      </c>
      <c r="D14917" s="2">
        <v>5.8664100233538923E-5</v>
      </c>
      <c r="E14917" s="2">
        <v>0.27430629299999998</v>
      </c>
      <c r="F14917">
        <f t="shared" si="238"/>
        <v>1099.9518793788548</v>
      </c>
    </row>
    <row r="14918" spans="1:6" x14ac:dyDescent="0.2">
      <c r="A14918">
        <v>15</v>
      </c>
      <c r="B14918" s="1" t="s">
        <v>2012</v>
      </c>
      <c r="C14918" s="2">
        <v>282.63284220000003</v>
      </c>
      <c r="D14918" s="2">
        <v>5.8448378914771128E-5</v>
      </c>
      <c r="E14918" s="2">
        <v>0.27329760600000003</v>
      </c>
      <c r="F14918">
        <f t="shared" si="238"/>
        <v>1095.9071046519587</v>
      </c>
    </row>
    <row r="14919" spans="1:6" x14ac:dyDescent="0.2">
      <c r="A14919">
        <v>15</v>
      </c>
      <c r="B14919" s="1" t="s">
        <v>1646</v>
      </c>
      <c r="C14919" s="2">
        <v>280.7791388</v>
      </c>
      <c r="D14919" s="2">
        <v>5.8065033533794713E-5</v>
      </c>
      <c r="E14919" s="2">
        <v>0.27150512900000001</v>
      </c>
      <c r="F14919">
        <f t="shared" si="238"/>
        <v>1088.7193787586509</v>
      </c>
    </row>
    <row r="14920" spans="1:6" x14ac:dyDescent="0.2">
      <c r="A14920">
        <v>15</v>
      </c>
      <c r="B14920" s="1" t="s">
        <v>495</v>
      </c>
      <c r="C14920" s="2">
        <v>280.05468209999998</v>
      </c>
      <c r="D14920" s="2">
        <v>5.791521617321231E-5</v>
      </c>
      <c r="E14920" s="2">
        <v>0.27080460099999998</v>
      </c>
      <c r="F14920">
        <f t="shared" si="238"/>
        <v>1085.9103032477308</v>
      </c>
    </row>
    <row r="14921" spans="1:6" x14ac:dyDescent="0.2">
      <c r="A14921">
        <v>15</v>
      </c>
      <c r="B14921" s="1" t="s">
        <v>238</v>
      </c>
      <c r="C14921" s="2">
        <v>279.12291440000001</v>
      </c>
      <c r="D14921" s="2">
        <v>5.7722526882640267E-5</v>
      </c>
      <c r="E14921" s="2">
        <v>0.26990360899999999</v>
      </c>
      <c r="F14921">
        <f t="shared" si="238"/>
        <v>1082.297379049505</v>
      </c>
    </row>
    <row r="14922" spans="1:6" x14ac:dyDescent="0.2">
      <c r="A14922">
        <v>15</v>
      </c>
      <c r="B14922" s="1" t="s">
        <v>237</v>
      </c>
      <c r="C14922" s="2">
        <v>278.48694310000002</v>
      </c>
      <c r="D14922" s="2">
        <v>5.7591008323566904E-5</v>
      </c>
      <c r="E14922" s="2">
        <v>0.26928864400000002</v>
      </c>
      <c r="F14922">
        <f t="shared" si="238"/>
        <v>1079.8314060668795</v>
      </c>
    </row>
    <row r="14923" spans="1:6" x14ac:dyDescent="0.2">
      <c r="A14923">
        <v>15</v>
      </c>
      <c r="B14923" s="1" t="s">
        <v>2062</v>
      </c>
      <c r="C14923" s="2">
        <v>276.8010835</v>
      </c>
      <c r="D14923" s="2">
        <v>5.7242372986475275E-5</v>
      </c>
      <c r="E14923" s="2">
        <v>0.26765846700000001</v>
      </c>
      <c r="F14923">
        <f t="shared" si="238"/>
        <v>1073.2944934964114</v>
      </c>
    </row>
    <row r="14924" spans="1:6" x14ac:dyDescent="0.2">
      <c r="A14924">
        <v>15</v>
      </c>
      <c r="B14924" s="1" t="s">
        <v>506</v>
      </c>
      <c r="C14924" s="2">
        <v>274.93603050000002</v>
      </c>
      <c r="D14924" s="2">
        <v>5.685668066759626E-5</v>
      </c>
      <c r="E14924" s="2">
        <v>0.265855016</v>
      </c>
      <c r="F14924">
        <f t="shared" si="238"/>
        <v>1066.06276251743</v>
      </c>
    </row>
    <row r="14925" spans="1:6" x14ac:dyDescent="0.2">
      <c r="A14925">
        <v>15</v>
      </c>
      <c r="B14925" s="1" t="s">
        <v>496</v>
      </c>
      <c r="C14925" s="2">
        <v>271.62076710000002</v>
      </c>
      <c r="D14925" s="2">
        <v>5.6171085228876699E-5</v>
      </c>
      <c r="E14925" s="2">
        <v>0.262649254</v>
      </c>
      <c r="F14925">
        <f t="shared" si="238"/>
        <v>1053.2078480414382</v>
      </c>
    </row>
    <row r="14926" spans="1:6" x14ac:dyDescent="0.2">
      <c r="A14926">
        <v>15</v>
      </c>
      <c r="B14926" s="1" t="s">
        <v>760</v>
      </c>
      <c r="C14926" s="2">
        <v>268.555385</v>
      </c>
      <c r="D14926" s="2">
        <v>5.5537165410575123E-5</v>
      </c>
      <c r="E14926" s="2">
        <v>0.25968512100000002</v>
      </c>
      <c r="F14926">
        <f t="shared" si="238"/>
        <v>1041.3218514482835</v>
      </c>
    </row>
    <row r="14927" spans="1:6" x14ac:dyDescent="0.2">
      <c r="A14927">
        <v>15</v>
      </c>
      <c r="B14927" s="1" t="s">
        <v>1903</v>
      </c>
      <c r="C14927" s="2">
        <v>268.11709509999997</v>
      </c>
      <c r="D14927" s="2">
        <v>5.5446527070840143E-5</v>
      </c>
      <c r="E14927" s="2">
        <v>0.259261307</v>
      </c>
      <c r="F14927">
        <f t="shared" si="238"/>
        <v>1039.6223825782527</v>
      </c>
    </row>
    <row r="14928" spans="1:6" x14ac:dyDescent="0.2">
      <c r="A14928">
        <v>15</v>
      </c>
      <c r="B14928" s="1" t="s">
        <v>94</v>
      </c>
      <c r="C14928" s="2">
        <v>265.96894809999998</v>
      </c>
      <c r="D14928" s="2">
        <v>5.500229111953258E-5</v>
      </c>
      <c r="E14928" s="2">
        <v>0.25718411299999999</v>
      </c>
      <c r="F14928">
        <f t="shared" si="238"/>
        <v>1031.2929584912358</v>
      </c>
    </row>
    <row r="14929" spans="1:6" x14ac:dyDescent="0.2">
      <c r="A14929">
        <v>15</v>
      </c>
      <c r="B14929" s="1" t="s">
        <v>724</v>
      </c>
      <c r="C14929" s="2">
        <v>265.59442030000002</v>
      </c>
      <c r="D14929" s="2">
        <v>5.4924838746931058E-5</v>
      </c>
      <c r="E14929" s="2">
        <v>0.25682195499999999</v>
      </c>
      <c r="F14929">
        <f t="shared" si="238"/>
        <v>1029.8407265049573</v>
      </c>
    </row>
    <row r="14930" spans="1:6" x14ac:dyDescent="0.2">
      <c r="A14930">
        <v>15</v>
      </c>
      <c r="B14930" s="1" t="s">
        <v>1818</v>
      </c>
      <c r="C14930" s="2">
        <v>262.67912319999999</v>
      </c>
      <c r="D14930" s="2">
        <v>5.432195629485786E-5</v>
      </c>
      <c r="E14930" s="2">
        <v>0.25400294899999998</v>
      </c>
      <c r="F14930">
        <f t="shared" si="238"/>
        <v>1018.5366805285848</v>
      </c>
    </row>
    <row r="14931" spans="1:6" x14ac:dyDescent="0.2">
      <c r="A14931">
        <v>15</v>
      </c>
      <c r="B14931" s="1" t="s">
        <v>1930</v>
      </c>
      <c r="C14931" s="2">
        <v>262.14232629999998</v>
      </c>
      <c r="D14931" s="2">
        <v>5.4210946816428135E-5</v>
      </c>
      <c r="E14931" s="2">
        <v>0.25348388199999999</v>
      </c>
      <c r="F14931">
        <f t="shared" si="238"/>
        <v>1016.4552528080275</v>
      </c>
    </row>
    <row r="14932" spans="1:6" x14ac:dyDescent="0.2">
      <c r="A14932">
        <v>15</v>
      </c>
      <c r="B14932" s="1" t="s">
        <v>2063</v>
      </c>
      <c r="C14932" s="2">
        <v>262.02564419999999</v>
      </c>
      <c r="D14932" s="2">
        <v>5.4186817026955347E-5</v>
      </c>
      <c r="E14932" s="2">
        <v>0.25337105399999998</v>
      </c>
      <c r="F14932">
        <f t="shared" si="238"/>
        <v>1016.0028192554128</v>
      </c>
    </row>
    <row r="14933" spans="1:6" x14ac:dyDescent="0.2">
      <c r="A14933">
        <v>15</v>
      </c>
      <c r="B14933" s="1" t="s">
        <v>1554</v>
      </c>
      <c r="C14933" s="2">
        <v>261.0484869</v>
      </c>
      <c r="D14933" s="2">
        <v>5.3984741267953842E-5</v>
      </c>
      <c r="E14933" s="2">
        <v>0.252426172</v>
      </c>
      <c r="F14933">
        <f t="shared" si="238"/>
        <v>1012.2138987741346</v>
      </c>
    </row>
    <row r="14934" spans="1:6" x14ac:dyDescent="0.2">
      <c r="A14934">
        <v>15</v>
      </c>
      <c r="B14934" s="1" t="s">
        <v>1665</v>
      </c>
      <c r="C14934" s="2">
        <v>259.71937980000001</v>
      </c>
      <c r="D14934" s="2">
        <v>5.370988241785503E-5</v>
      </c>
      <c r="E14934" s="2">
        <v>0.25114096499999999</v>
      </c>
      <c r="F14934">
        <f t="shared" si="238"/>
        <v>1007.0602953347818</v>
      </c>
    </row>
    <row r="14935" spans="1:6" x14ac:dyDescent="0.2">
      <c r="A14935">
        <v>15</v>
      </c>
      <c r="B14935" s="1" t="s">
        <v>575</v>
      </c>
      <c r="C14935" s="2">
        <v>259.62800590000001</v>
      </c>
      <c r="D14935" s="2">
        <v>5.3690986295627773E-5</v>
      </c>
      <c r="E14935" s="2">
        <v>0.25105260899999998</v>
      </c>
      <c r="F14935">
        <f t="shared" si="238"/>
        <v>1006.7059930430207</v>
      </c>
    </row>
    <row r="14936" spans="1:6" x14ac:dyDescent="0.2">
      <c r="A14936">
        <v>15</v>
      </c>
      <c r="B14936" s="1" t="s">
        <v>730</v>
      </c>
      <c r="C14936" s="2">
        <v>257.07859239999999</v>
      </c>
      <c r="D14936" s="2">
        <v>5.3163768317407633E-5</v>
      </c>
      <c r="E14936" s="2">
        <v>0.24858740100000001</v>
      </c>
      <c r="F14936">
        <f t="shared" si="238"/>
        <v>996.82065595139306</v>
      </c>
    </row>
    <row r="14937" spans="1:6" x14ac:dyDescent="0.2">
      <c r="A14937">
        <v>15</v>
      </c>
      <c r="B14937" s="1" t="s">
        <v>132</v>
      </c>
      <c r="C14937" s="2">
        <v>256.6013921</v>
      </c>
      <c r="D14937" s="2">
        <v>5.3065083577850588E-5</v>
      </c>
      <c r="E14937" s="2">
        <v>0.248125963</v>
      </c>
      <c r="F14937">
        <f t="shared" si="238"/>
        <v>994.97031708469854</v>
      </c>
    </row>
    <row r="14938" spans="1:6" x14ac:dyDescent="0.2">
      <c r="A14938">
        <v>15</v>
      </c>
      <c r="B14938" s="1" t="s">
        <v>725</v>
      </c>
      <c r="C14938" s="2">
        <v>251.77919410000001</v>
      </c>
      <c r="D14938" s="2">
        <v>5.2067854607047227E-5</v>
      </c>
      <c r="E14938" s="2">
        <v>0.24346303999999999</v>
      </c>
      <c r="F14938">
        <f t="shared" si="238"/>
        <v>976.27227388213555</v>
      </c>
    </row>
    <row r="14939" spans="1:6" x14ac:dyDescent="0.2">
      <c r="A14939">
        <v>15</v>
      </c>
      <c r="B14939" s="1" t="s">
        <v>433</v>
      </c>
      <c r="C14939" s="2">
        <v>249.5349793</v>
      </c>
      <c r="D14939" s="2">
        <v>5.1603751593282979E-5</v>
      </c>
      <c r="E14939" s="2">
        <v>0.24129295000000001</v>
      </c>
      <c r="F14939">
        <f t="shared" si="238"/>
        <v>967.57034237405583</v>
      </c>
    </row>
    <row r="14940" spans="1:6" x14ac:dyDescent="0.2">
      <c r="A14940">
        <v>15</v>
      </c>
      <c r="B14940" s="1" t="s">
        <v>227</v>
      </c>
      <c r="C14940" s="2">
        <v>249.50260420000001</v>
      </c>
      <c r="D14940" s="2">
        <v>5.159705659683311E-5</v>
      </c>
      <c r="E14940" s="2">
        <v>0.241261645</v>
      </c>
      <c r="F14940">
        <f t="shared" si="238"/>
        <v>967.44481119062084</v>
      </c>
    </row>
    <row r="14941" spans="1:6" x14ac:dyDescent="0.2">
      <c r="A14941">
        <v>15</v>
      </c>
      <c r="B14941" s="1" t="s">
        <v>1540</v>
      </c>
      <c r="C14941" s="2">
        <v>248.00716220000001</v>
      </c>
      <c r="D14941" s="2">
        <v>5.1287799515813064E-5</v>
      </c>
      <c r="E14941" s="2">
        <v>0.23981559599999999</v>
      </c>
      <c r="F14941">
        <f t="shared" si="238"/>
        <v>961.64624092149495</v>
      </c>
    </row>
    <row r="14942" spans="1:6" x14ac:dyDescent="0.2">
      <c r="A14942">
        <v>15</v>
      </c>
      <c r="B14942" s="1" t="s">
        <v>646</v>
      </c>
      <c r="C14942" s="2">
        <v>247.69220780000001</v>
      </c>
      <c r="D14942" s="2">
        <v>5.1222667177087521E-5</v>
      </c>
      <c r="E14942" s="2">
        <v>0.23951104500000001</v>
      </c>
      <c r="F14942">
        <f t="shared" si="238"/>
        <v>960.42500957039101</v>
      </c>
    </row>
    <row r="14943" spans="1:6" x14ac:dyDescent="0.2">
      <c r="A14943">
        <v>15</v>
      </c>
      <c r="B14943" s="1" t="s">
        <v>498</v>
      </c>
      <c r="C14943" s="2">
        <v>247.2675338</v>
      </c>
      <c r="D14943" s="2">
        <v>5.1134844777881378E-5</v>
      </c>
      <c r="E14943" s="2">
        <v>0.23910039799999999</v>
      </c>
      <c r="F14943">
        <f t="shared" si="238"/>
        <v>958.77833958527583</v>
      </c>
    </row>
    <row r="14944" spans="1:6" x14ac:dyDescent="0.2">
      <c r="A14944">
        <v>15</v>
      </c>
      <c r="B14944" s="1" t="s">
        <v>577</v>
      </c>
      <c r="C14944" s="2">
        <v>246.97366479999999</v>
      </c>
      <c r="D14944" s="2">
        <v>5.1074072687921843E-5</v>
      </c>
      <c r="E14944" s="2">
        <v>0.23881623499999999</v>
      </c>
      <c r="F14944">
        <f t="shared" si="238"/>
        <v>957.63886289853451</v>
      </c>
    </row>
    <row r="14945" spans="1:6" x14ac:dyDescent="0.2">
      <c r="A14945">
        <v>15</v>
      </c>
      <c r="B14945" s="1" t="s">
        <v>147</v>
      </c>
      <c r="C14945" s="2">
        <v>246.95121850000001</v>
      </c>
      <c r="D14945" s="2">
        <v>5.1069430780943911E-5</v>
      </c>
      <c r="E14945" s="2">
        <v>0.23879453</v>
      </c>
      <c r="F14945">
        <f t="shared" si="238"/>
        <v>957.55182714269836</v>
      </c>
    </row>
    <row r="14946" spans="1:6" x14ac:dyDescent="0.2">
      <c r="A14946">
        <v>15</v>
      </c>
      <c r="B14946" s="1" t="s">
        <v>1814</v>
      </c>
      <c r="C14946" s="2">
        <v>246.4583815</v>
      </c>
      <c r="D14946" s="2">
        <v>5.0967512211605082E-5</v>
      </c>
      <c r="E14946" s="2">
        <v>0.23831797099999999</v>
      </c>
      <c r="F14946">
        <f t="shared" si="238"/>
        <v>955.64085396759526</v>
      </c>
    </row>
    <row r="14947" spans="1:6" x14ac:dyDescent="0.2">
      <c r="A14947">
        <v>15</v>
      </c>
      <c r="B14947" s="1" t="s">
        <v>579</v>
      </c>
      <c r="C14947" s="2">
        <v>239.19563579999999</v>
      </c>
      <c r="D14947" s="2">
        <v>4.9465578885685686E-5</v>
      </c>
      <c r="E14947" s="2">
        <v>0.231295111</v>
      </c>
      <c r="F14947">
        <f t="shared" si="238"/>
        <v>927.47960410660664</v>
      </c>
    </row>
    <row r="14948" spans="1:6" x14ac:dyDescent="0.2">
      <c r="A14948">
        <v>15</v>
      </c>
      <c r="B14948" s="1" t="s">
        <v>580</v>
      </c>
      <c r="C14948" s="2">
        <v>237.22988939999999</v>
      </c>
      <c r="D14948" s="2">
        <v>4.9059063106837639E-5</v>
      </c>
      <c r="E14948" s="2">
        <v>0.229394292</v>
      </c>
      <c r="F14948">
        <f t="shared" si="238"/>
        <v>919.85743325320573</v>
      </c>
    </row>
    <row r="14949" spans="1:6" x14ac:dyDescent="0.2">
      <c r="A14949">
        <v>15</v>
      </c>
      <c r="B14949" s="1" t="s">
        <v>653</v>
      </c>
      <c r="C14949" s="2">
        <v>233.7739856</v>
      </c>
      <c r="D14949" s="2">
        <v>4.8344383303249868E-5</v>
      </c>
      <c r="E14949" s="2">
        <v>0.226052535</v>
      </c>
      <c r="F14949">
        <f t="shared" si="238"/>
        <v>906.45718693593506</v>
      </c>
    </row>
    <row r="14950" spans="1:6" x14ac:dyDescent="0.2">
      <c r="A14950">
        <v>15</v>
      </c>
      <c r="B14950" s="1" t="s">
        <v>866</v>
      </c>
      <c r="C14950" s="2">
        <v>232.71170699999999</v>
      </c>
      <c r="D14950" s="2">
        <v>4.8124704440661431E-5</v>
      </c>
      <c r="E14950" s="2">
        <v>0.22502534299999999</v>
      </c>
      <c r="F14950">
        <f t="shared" si="238"/>
        <v>902.33820826240185</v>
      </c>
    </row>
    <row r="14951" spans="1:6" x14ac:dyDescent="0.2">
      <c r="A14951">
        <v>15</v>
      </c>
      <c r="B14951" s="1" t="s">
        <v>581</v>
      </c>
      <c r="C14951" s="2">
        <v>231.94111599999999</v>
      </c>
      <c r="D14951" s="2">
        <v>4.7965346629939181E-5</v>
      </c>
      <c r="E14951" s="2">
        <v>0.22428020500000001</v>
      </c>
      <c r="F14951">
        <f t="shared" si="238"/>
        <v>899.35024931135968</v>
      </c>
    </row>
    <row r="14952" spans="1:6" x14ac:dyDescent="0.2">
      <c r="A14952">
        <v>15</v>
      </c>
      <c r="B14952" s="1" t="s">
        <v>1649</v>
      </c>
      <c r="C14952" s="2">
        <v>230.4488944</v>
      </c>
      <c r="D14952" s="2">
        <v>4.7656755519816589E-5</v>
      </c>
      <c r="E14952" s="2">
        <v>0.22283727</v>
      </c>
      <c r="F14952">
        <f t="shared" si="238"/>
        <v>893.56416599656109</v>
      </c>
    </row>
    <row r="14953" spans="1:6" x14ac:dyDescent="0.2">
      <c r="A14953">
        <v>15</v>
      </c>
      <c r="B14953" s="1" t="s">
        <v>842</v>
      </c>
      <c r="C14953" s="2">
        <v>229.7841712</v>
      </c>
      <c r="D14953" s="2">
        <v>4.7519291128087116E-5</v>
      </c>
      <c r="E14953" s="2">
        <v>0.22219450299999999</v>
      </c>
      <c r="F14953">
        <f t="shared" si="238"/>
        <v>890.98670865163342</v>
      </c>
    </row>
    <row r="14954" spans="1:6" x14ac:dyDescent="0.2">
      <c r="A14954">
        <v>15</v>
      </c>
      <c r="B14954" s="1" t="s">
        <v>407</v>
      </c>
      <c r="C14954" s="2">
        <v>229.71804349999999</v>
      </c>
      <c r="D14954" s="2">
        <v>4.7505615841296185E-5</v>
      </c>
      <c r="E14954" s="2">
        <v>0.22213055900000001</v>
      </c>
      <c r="F14954">
        <f t="shared" si="238"/>
        <v>890.73029702430347</v>
      </c>
    </row>
    <row r="14955" spans="1:6" x14ac:dyDescent="0.2">
      <c r="A14955">
        <v>15</v>
      </c>
      <c r="B14955" s="1" t="s">
        <v>190</v>
      </c>
      <c r="C14955" s="2">
        <v>229.5277887</v>
      </c>
      <c r="D14955" s="2">
        <v>4.7466271161792004E-5</v>
      </c>
      <c r="E14955" s="2">
        <v>0.221946588</v>
      </c>
      <c r="F14955">
        <f t="shared" si="238"/>
        <v>889.99258428360008</v>
      </c>
    </row>
    <row r="14956" spans="1:6" x14ac:dyDescent="0.2">
      <c r="A14956">
        <v>15</v>
      </c>
      <c r="B14956" s="1" t="s">
        <v>1807</v>
      </c>
      <c r="C14956" s="2">
        <v>228.62579349999999</v>
      </c>
      <c r="D14956" s="2">
        <v>4.7279739001000882E-5</v>
      </c>
      <c r="E14956" s="2">
        <v>0.22107438600000001</v>
      </c>
      <c r="F14956">
        <f t="shared" si="238"/>
        <v>886.49510626876656</v>
      </c>
    </row>
    <row r="14957" spans="1:6" x14ac:dyDescent="0.2">
      <c r="A14957">
        <v>15</v>
      </c>
      <c r="B14957" s="1" t="s">
        <v>1976</v>
      </c>
      <c r="C14957" s="2">
        <v>228.47840600000001</v>
      </c>
      <c r="D14957" s="2">
        <v>4.7249259176882214E-5</v>
      </c>
      <c r="E14957" s="2">
        <v>0.220931866</v>
      </c>
      <c r="F14957">
        <f t="shared" si="238"/>
        <v>885.92360956654147</v>
      </c>
    </row>
    <row r="14958" spans="1:6" x14ac:dyDescent="0.2">
      <c r="A14958">
        <v>15</v>
      </c>
      <c r="B14958" s="1" t="s">
        <v>1808</v>
      </c>
      <c r="C14958" s="2">
        <v>224.7236451</v>
      </c>
      <c r="D14958" s="2">
        <v>4.6472775819738745E-5</v>
      </c>
      <c r="E14958" s="2">
        <v>0.21730112300000001</v>
      </c>
      <c r="F14958">
        <f t="shared" si="238"/>
        <v>871.36454662010146</v>
      </c>
    </row>
    <row r="14959" spans="1:6" x14ac:dyDescent="0.2">
      <c r="A14959">
        <v>15</v>
      </c>
      <c r="B14959" s="1" t="s">
        <v>658</v>
      </c>
      <c r="C14959" s="2">
        <v>223.53026929999999</v>
      </c>
      <c r="D14959" s="2">
        <v>4.6225986124536987E-5</v>
      </c>
      <c r="E14959" s="2">
        <v>0.216147164</v>
      </c>
      <c r="F14959">
        <f t="shared" si="238"/>
        <v>866.73723983506852</v>
      </c>
    </row>
    <row r="14960" spans="1:6" x14ac:dyDescent="0.2">
      <c r="A14960">
        <v>15</v>
      </c>
      <c r="B14960" s="1" t="s">
        <v>220</v>
      </c>
      <c r="C14960" s="2">
        <v>219.7892621</v>
      </c>
      <c r="D14960" s="2">
        <v>4.5452347151766085E-5</v>
      </c>
      <c r="E14960" s="2">
        <v>0.212529721</v>
      </c>
      <c r="F14960">
        <f t="shared" si="238"/>
        <v>852.23150909561411</v>
      </c>
    </row>
    <row r="14961" spans="1:6" x14ac:dyDescent="0.2">
      <c r="A14961">
        <v>15</v>
      </c>
      <c r="B14961" s="1" t="s">
        <v>1931</v>
      </c>
      <c r="C14961" s="2">
        <v>219.07234940000001</v>
      </c>
      <c r="D14961" s="2">
        <v>4.5304089925318865E-5</v>
      </c>
      <c r="E14961" s="2">
        <v>0.21183648799999999</v>
      </c>
      <c r="F14961">
        <f t="shared" si="238"/>
        <v>849.4516860997287</v>
      </c>
    </row>
    <row r="14962" spans="1:6" x14ac:dyDescent="0.2">
      <c r="A14962">
        <v>15</v>
      </c>
      <c r="B14962" s="1" t="s">
        <v>271</v>
      </c>
      <c r="C14962" s="2">
        <v>218.31191720000001</v>
      </c>
      <c r="D14962" s="2">
        <v>4.5146832681762576E-5</v>
      </c>
      <c r="E14962" s="2">
        <v>0.211101172</v>
      </c>
      <c r="F14962">
        <f t="shared" si="238"/>
        <v>846.50311278304832</v>
      </c>
    </row>
    <row r="14963" spans="1:6" x14ac:dyDescent="0.2">
      <c r="A14963">
        <v>15</v>
      </c>
      <c r="B14963" s="1" t="s">
        <v>157</v>
      </c>
      <c r="C14963" s="2">
        <v>217.10604420000001</v>
      </c>
      <c r="D14963" s="2">
        <v>4.489745866018803E-5</v>
      </c>
      <c r="E14963" s="2">
        <v>0.209935129</v>
      </c>
      <c r="F14963">
        <f t="shared" si="238"/>
        <v>841.82734987852552</v>
      </c>
    </row>
    <row r="14964" spans="1:6" x14ac:dyDescent="0.2">
      <c r="A14964">
        <v>15</v>
      </c>
      <c r="B14964" s="1" t="s">
        <v>1809</v>
      </c>
      <c r="C14964" s="2">
        <v>213.322577</v>
      </c>
      <c r="D14964" s="2">
        <v>4.4115038880381872E-5</v>
      </c>
      <c r="E14964" s="2">
        <v>0.20627662799999999</v>
      </c>
      <c r="F14964">
        <f t="shared" si="238"/>
        <v>827.15697900716009</v>
      </c>
    </row>
    <row r="14965" spans="1:6" x14ac:dyDescent="0.2">
      <c r="A14965">
        <v>15</v>
      </c>
      <c r="B14965" s="1" t="s">
        <v>219</v>
      </c>
      <c r="C14965" s="2">
        <v>212.74583920000001</v>
      </c>
      <c r="D14965" s="2">
        <v>4.3995769566370395E-5</v>
      </c>
      <c r="E14965" s="2">
        <v>0.20571893899999999</v>
      </c>
      <c r="F14965">
        <f t="shared" si="238"/>
        <v>824.92067936944488</v>
      </c>
    </row>
    <row r="14966" spans="1:6" x14ac:dyDescent="0.2">
      <c r="A14966">
        <v>15</v>
      </c>
      <c r="B14966" s="1" t="s">
        <v>474</v>
      </c>
      <c r="C14966" s="2">
        <v>211.28138770000001</v>
      </c>
      <c r="D14966" s="2">
        <v>4.3692921546318552E-5</v>
      </c>
      <c r="E14966" s="2">
        <v>0.204302858</v>
      </c>
      <c r="F14966">
        <f t="shared" si="238"/>
        <v>819.24227899347284</v>
      </c>
    </row>
    <row r="14967" spans="1:6" x14ac:dyDescent="0.2">
      <c r="A14967">
        <v>15</v>
      </c>
      <c r="B14967" s="1" t="s">
        <v>218</v>
      </c>
      <c r="C14967" s="2">
        <v>210.34603910000001</v>
      </c>
      <c r="D14967" s="2">
        <v>4.3499491646492213E-5</v>
      </c>
      <c r="E14967" s="2">
        <v>0.20339840300000001</v>
      </c>
      <c r="F14967">
        <f t="shared" si="238"/>
        <v>815.61546837172898</v>
      </c>
    </row>
    <row r="14968" spans="1:6" x14ac:dyDescent="0.2">
      <c r="A14968">
        <v>15</v>
      </c>
      <c r="B14968" s="1" t="s">
        <v>162</v>
      </c>
      <c r="C14968" s="2">
        <v>210.32648069999999</v>
      </c>
      <c r="D14968" s="2">
        <v>4.3495447060232512E-5</v>
      </c>
      <c r="E14968" s="2">
        <v>0.203379491</v>
      </c>
      <c r="F14968">
        <f t="shared" si="238"/>
        <v>815.53963237935955</v>
      </c>
    </row>
    <row r="14969" spans="1:6" x14ac:dyDescent="0.2">
      <c r="A14969">
        <v>15</v>
      </c>
      <c r="B14969" s="1" t="s">
        <v>687</v>
      </c>
      <c r="C14969" s="2">
        <v>208.1533019</v>
      </c>
      <c r="D14969" s="2">
        <v>4.3046034329366878E-5</v>
      </c>
      <c r="E14969" s="2">
        <v>0.20127809099999999</v>
      </c>
      <c r="F14969">
        <f t="shared" si="238"/>
        <v>807.11314367562898</v>
      </c>
    </row>
    <row r="14970" spans="1:6" x14ac:dyDescent="0.2">
      <c r="A14970">
        <v>15</v>
      </c>
      <c r="B14970" s="1" t="s">
        <v>727</v>
      </c>
      <c r="C14970" s="2">
        <v>207.19029069999999</v>
      </c>
      <c r="D14970" s="2">
        <v>4.2846884008999374E-5</v>
      </c>
      <c r="E14970" s="2">
        <v>0.200346888</v>
      </c>
      <c r="F14970">
        <f t="shared" si="238"/>
        <v>803.37907516873827</v>
      </c>
    </row>
    <row r="14971" spans="1:6" x14ac:dyDescent="0.2">
      <c r="A14971">
        <v>15</v>
      </c>
      <c r="B14971" s="1" t="s">
        <v>1653</v>
      </c>
      <c r="C14971" s="2">
        <v>206.946065</v>
      </c>
      <c r="D14971" s="2">
        <v>4.2796378221853422E-5</v>
      </c>
      <c r="E14971" s="2">
        <v>0.20011072899999999</v>
      </c>
      <c r="F14971">
        <f t="shared" si="238"/>
        <v>802.43209165975168</v>
      </c>
    </row>
    <row r="14972" spans="1:6" x14ac:dyDescent="0.2">
      <c r="A14972">
        <v>15</v>
      </c>
      <c r="B14972" s="1" t="s">
        <v>1811</v>
      </c>
      <c r="C14972" s="2">
        <v>206.72625819999999</v>
      </c>
      <c r="D14972" s="2">
        <v>4.2750922179354474E-5</v>
      </c>
      <c r="E14972" s="2">
        <v>0.19989818200000001</v>
      </c>
      <c r="F14972">
        <f t="shared" si="238"/>
        <v>801.5797908628964</v>
      </c>
    </row>
    <row r="14973" spans="1:6" x14ac:dyDescent="0.2">
      <c r="A14973">
        <v>15</v>
      </c>
      <c r="B14973" s="1" t="s">
        <v>400</v>
      </c>
      <c r="C14973" s="2">
        <v>205.7776187</v>
      </c>
      <c r="D14973" s="2">
        <v>4.2554743919861076E-5</v>
      </c>
      <c r="E14973" s="2">
        <v>0.198980876</v>
      </c>
      <c r="F14973">
        <f t="shared" si="238"/>
        <v>797.90144849739522</v>
      </c>
    </row>
    <row r="14974" spans="1:6" x14ac:dyDescent="0.2">
      <c r="A14974">
        <v>15</v>
      </c>
      <c r="B14974" s="1" t="s">
        <v>528</v>
      </c>
      <c r="C14974" s="2">
        <v>205.55646350000001</v>
      </c>
      <c r="D14974" s="2">
        <v>4.250900899937552E-5</v>
      </c>
      <c r="E14974" s="2">
        <v>0.19876702500000001</v>
      </c>
      <c r="F14974">
        <f t="shared" si="238"/>
        <v>797.04391873829104</v>
      </c>
    </row>
    <row r="14975" spans="1:6" x14ac:dyDescent="0.2">
      <c r="A14975">
        <v>15</v>
      </c>
      <c r="B14975" s="1" t="s">
        <v>1282</v>
      </c>
      <c r="C14975" s="2">
        <v>203.4543232</v>
      </c>
      <c r="D14975" s="2">
        <v>4.207428719299896E-5</v>
      </c>
      <c r="E14975" s="2">
        <v>0.19673431799999999</v>
      </c>
      <c r="F14975">
        <f t="shared" si="238"/>
        <v>788.89288486873045</v>
      </c>
    </row>
    <row r="14976" spans="1:6" x14ac:dyDescent="0.2">
      <c r="A14976">
        <v>15</v>
      </c>
      <c r="B14976" s="1" t="s">
        <v>684</v>
      </c>
      <c r="C14976" s="2">
        <v>199.94096920000001</v>
      </c>
      <c r="D14976" s="2">
        <v>4.1347726631136814E-5</v>
      </c>
      <c r="E14976" s="2">
        <v>0.193337008</v>
      </c>
      <c r="F14976">
        <f t="shared" si="238"/>
        <v>775.26987433381521</v>
      </c>
    </row>
    <row r="14977" spans="1:6" x14ac:dyDescent="0.2">
      <c r="A14977">
        <v>15</v>
      </c>
      <c r="B14977" s="1" t="s">
        <v>1656</v>
      </c>
      <c r="C14977" s="2">
        <v>197.04140509999999</v>
      </c>
      <c r="D14977" s="2">
        <v>4.0748097898149653E-5</v>
      </c>
      <c r="E14977" s="2">
        <v>0.19053321600000001</v>
      </c>
      <c r="F14977">
        <f t="shared" si="238"/>
        <v>764.02683559030595</v>
      </c>
    </row>
    <row r="14978" spans="1:6" x14ac:dyDescent="0.2">
      <c r="A14978">
        <v>15</v>
      </c>
      <c r="B14978" s="1" t="s">
        <v>1683</v>
      </c>
      <c r="C14978" s="2">
        <v>197.02915609999999</v>
      </c>
      <c r="D14978" s="2">
        <v>4.0745564685150172E-5</v>
      </c>
      <c r="E14978" s="2">
        <v>0.19052137099999999</v>
      </c>
      <c r="F14978">
        <f t="shared" si="238"/>
        <v>763.97933784656573</v>
      </c>
    </row>
    <row r="14979" spans="1:6" x14ac:dyDescent="0.2">
      <c r="A14979">
        <v>15</v>
      </c>
      <c r="B14979" s="1" t="s">
        <v>1932</v>
      </c>
      <c r="C14979" s="2">
        <v>196.90481890000001</v>
      </c>
      <c r="D14979" s="2">
        <v>4.0719851878149138E-5</v>
      </c>
      <c r="E14979" s="2">
        <v>0.190401141</v>
      </c>
      <c r="F14979">
        <f t="shared" ref="F14979:F15042" si="239">D14979*$I$8</f>
        <v>763.4972227152964</v>
      </c>
    </row>
    <row r="14980" spans="1:6" x14ac:dyDescent="0.2">
      <c r="A14980">
        <v>15</v>
      </c>
      <c r="B14980" s="1" t="s">
        <v>210</v>
      </c>
      <c r="C14980" s="2">
        <v>196.4617926</v>
      </c>
      <c r="D14980" s="2">
        <v>4.0628234043645261E-5</v>
      </c>
      <c r="E14980" s="2">
        <v>0.189972747</v>
      </c>
      <c r="F14980">
        <f t="shared" si="239"/>
        <v>761.77938831834865</v>
      </c>
    </row>
    <row r="14981" spans="1:6" x14ac:dyDescent="0.2">
      <c r="A14981">
        <v>15</v>
      </c>
      <c r="B14981" s="1" t="s">
        <v>1812</v>
      </c>
      <c r="C14981" s="2">
        <v>196.11817569999999</v>
      </c>
      <c r="D14981" s="2">
        <v>4.0557174264523471E-5</v>
      </c>
      <c r="E14981" s="2">
        <v>0.18964048</v>
      </c>
      <c r="F14981">
        <f t="shared" si="239"/>
        <v>760.44701745981513</v>
      </c>
    </row>
    <row r="14982" spans="1:6" x14ac:dyDescent="0.2">
      <c r="A14982">
        <v>15</v>
      </c>
      <c r="B14982" s="1" t="s">
        <v>1660</v>
      </c>
      <c r="C14982" s="2">
        <v>194.8430669</v>
      </c>
      <c r="D14982" s="2">
        <v>4.029348208251709E-5</v>
      </c>
      <c r="E14982" s="2">
        <v>0.18840748700000001</v>
      </c>
      <c r="F14982">
        <f t="shared" si="239"/>
        <v>755.50278904719539</v>
      </c>
    </row>
    <row r="14983" spans="1:6" x14ac:dyDescent="0.2">
      <c r="A14983">
        <v>15</v>
      </c>
      <c r="B14983" s="1" t="s">
        <v>411</v>
      </c>
      <c r="C14983" s="2">
        <v>194.8378261</v>
      </c>
      <c r="D14983" s="2">
        <v>4.0292398436230183E-5</v>
      </c>
      <c r="E14983" s="2">
        <v>0.18840241999999999</v>
      </c>
      <c r="F14983">
        <f t="shared" si="239"/>
        <v>755.48247067931595</v>
      </c>
    </row>
    <row r="14984" spans="1:6" x14ac:dyDescent="0.2">
      <c r="A14984">
        <v>15</v>
      </c>
      <c r="B14984" s="1" t="s">
        <v>1650</v>
      </c>
      <c r="C14984" s="2">
        <v>193.22279639999999</v>
      </c>
      <c r="D14984" s="2">
        <v>3.9958410823203336E-5</v>
      </c>
      <c r="E14984" s="2">
        <v>0.18684073400000001</v>
      </c>
      <c r="F14984">
        <f t="shared" si="239"/>
        <v>749.2202029350625</v>
      </c>
    </row>
    <row r="14985" spans="1:6" x14ac:dyDescent="0.2">
      <c r="A14985">
        <v>15</v>
      </c>
      <c r="B14985" s="1" t="s">
        <v>602</v>
      </c>
      <c r="C14985" s="2">
        <v>192.7190636</v>
      </c>
      <c r="D14985" s="2">
        <v>3.9854238988169066E-5</v>
      </c>
      <c r="E14985" s="2">
        <v>0.18635363899999999</v>
      </c>
      <c r="F14985">
        <f t="shared" si="239"/>
        <v>747.26698102816999</v>
      </c>
    </row>
    <row r="14986" spans="1:6" x14ac:dyDescent="0.2">
      <c r="A14986">
        <v>15</v>
      </c>
      <c r="B14986" s="1" t="s">
        <v>1815</v>
      </c>
      <c r="C14986" s="2">
        <v>191.37822739999999</v>
      </c>
      <c r="D14986" s="2">
        <v>3.9576954498404579E-5</v>
      </c>
      <c r="E14986" s="2">
        <v>0.18505709000000001</v>
      </c>
      <c r="F14986">
        <f t="shared" si="239"/>
        <v>742.0678968450859</v>
      </c>
    </row>
    <row r="14987" spans="1:6" x14ac:dyDescent="0.2">
      <c r="A14987">
        <v>15</v>
      </c>
      <c r="B14987" s="1" t="s">
        <v>850</v>
      </c>
      <c r="C14987" s="2">
        <v>191.2276818</v>
      </c>
      <c r="D14987" s="2">
        <v>3.954582174906114E-5</v>
      </c>
      <c r="E14987" s="2">
        <v>0.184911517</v>
      </c>
      <c r="F14987">
        <f t="shared" si="239"/>
        <v>741.48415779489642</v>
      </c>
    </row>
    <row r="14988" spans="1:6" x14ac:dyDescent="0.2">
      <c r="A14988">
        <v>15</v>
      </c>
      <c r="B14988" s="1" t="s">
        <v>1542</v>
      </c>
      <c r="C14988" s="2">
        <v>189.81605089999999</v>
      </c>
      <c r="D14988" s="2">
        <v>3.92538970204539E-5</v>
      </c>
      <c r="E14988" s="2">
        <v>0.183546512</v>
      </c>
      <c r="F14988">
        <f t="shared" si="239"/>
        <v>736.01056913351067</v>
      </c>
    </row>
    <row r="14989" spans="1:6" x14ac:dyDescent="0.2">
      <c r="A14989">
        <v>15</v>
      </c>
      <c r="B14989" s="1" t="s">
        <v>585</v>
      </c>
      <c r="C14989" s="2">
        <v>189.4299244</v>
      </c>
      <c r="D14989" s="2">
        <v>3.91740461688495E-5</v>
      </c>
      <c r="E14989" s="2">
        <v>0.18317313900000001</v>
      </c>
      <c r="F14989">
        <f t="shared" si="239"/>
        <v>734.51336566592818</v>
      </c>
    </row>
    <row r="14990" spans="1:6" x14ac:dyDescent="0.2">
      <c r="A14990">
        <v>15</v>
      </c>
      <c r="B14990" s="1" t="s">
        <v>1837</v>
      </c>
      <c r="C14990" s="2">
        <v>188.40007510000001</v>
      </c>
      <c r="D14990" s="2">
        <v>3.896107363747573E-5</v>
      </c>
      <c r="E14990" s="2">
        <v>0.18217730500000001</v>
      </c>
      <c r="F14990">
        <f t="shared" si="239"/>
        <v>730.52013070266992</v>
      </c>
    </row>
    <row r="14991" spans="1:6" x14ac:dyDescent="0.2">
      <c r="A14991">
        <v>15</v>
      </c>
      <c r="B14991" s="1" t="s">
        <v>899</v>
      </c>
      <c r="C14991" s="2">
        <v>187.7146047</v>
      </c>
      <c r="D14991" s="2">
        <v>3.8819318502613412E-5</v>
      </c>
      <c r="E14991" s="2">
        <v>0.18151447500000001</v>
      </c>
      <c r="F14991">
        <f t="shared" si="239"/>
        <v>727.86222192400146</v>
      </c>
    </row>
    <row r="14992" spans="1:6" x14ac:dyDescent="0.2">
      <c r="A14992">
        <v>15</v>
      </c>
      <c r="B14992" s="1" t="s">
        <v>205</v>
      </c>
      <c r="C14992" s="2">
        <v>186.32810710000001</v>
      </c>
      <c r="D14992" s="2">
        <v>3.8532591298322456E-5</v>
      </c>
      <c r="E14992" s="2">
        <v>0.18017377300000001</v>
      </c>
      <c r="F14992">
        <f t="shared" si="239"/>
        <v>722.48608684354599</v>
      </c>
    </row>
    <row r="14993" spans="1:6" x14ac:dyDescent="0.2">
      <c r="A14993">
        <v>15</v>
      </c>
      <c r="B14993" s="1" t="s">
        <v>886</v>
      </c>
      <c r="C14993" s="2">
        <v>185.44438</v>
      </c>
      <c r="D14993" s="2">
        <v>3.8349836822159678E-5</v>
      </c>
      <c r="E14993" s="2">
        <v>0.17931923499999999</v>
      </c>
      <c r="F14993">
        <f t="shared" si="239"/>
        <v>719.05944041549401</v>
      </c>
    </row>
    <row r="14994" spans="1:6" x14ac:dyDescent="0.2">
      <c r="A14994">
        <v>15</v>
      </c>
      <c r="B14994" s="1" t="s">
        <v>590</v>
      </c>
      <c r="C14994" s="2">
        <v>184.46157059999999</v>
      </c>
      <c r="D14994" s="2">
        <v>3.8146592085340084E-5</v>
      </c>
      <c r="E14994" s="2">
        <v>0.178368887</v>
      </c>
      <c r="F14994">
        <f t="shared" si="239"/>
        <v>715.24860160012656</v>
      </c>
    </row>
    <row r="14995" spans="1:6" x14ac:dyDescent="0.2">
      <c r="A14995">
        <v>15</v>
      </c>
      <c r="B14995" s="1" t="s">
        <v>1978</v>
      </c>
      <c r="C14995" s="2">
        <v>184.3563317</v>
      </c>
      <c r="D14995" s="2">
        <v>3.8124828695347183E-5</v>
      </c>
      <c r="E14995" s="2">
        <v>0.178267124</v>
      </c>
      <c r="F14995">
        <f t="shared" si="239"/>
        <v>714.84053803775964</v>
      </c>
    </row>
    <row r="14996" spans="1:6" x14ac:dyDescent="0.2">
      <c r="A14996">
        <v>15</v>
      </c>
      <c r="B14996" s="1" t="s">
        <v>1816</v>
      </c>
      <c r="C14996" s="2">
        <v>184.16614659999999</v>
      </c>
      <c r="D14996" s="2">
        <v>3.8085498558560103E-5</v>
      </c>
      <c r="E14996" s="2">
        <v>0.17808322100000001</v>
      </c>
      <c r="F14996">
        <f t="shared" si="239"/>
        <v>714.10309797300192</v>
      </c>
    </row>
    <row r="14997" spans="1:6" x14ac:dyDescent="0.2">
      <c r="A14997">
        <v>15</v>
      </c>
      <c r="B14997" s="1" t="s">
        <v>41</v>
      </c>
      <c r="C14997" s="2">
        <v>183.26726909999999</v>
      </c>
      <c r="D14997" s="2">
        <v>3.7899610982317763E-5</v>
      </c>
      <c r="E14997" s="2">
        <v>0.17721403299999999</v>
      </c>
      <c r="F14997">
        <f t="shared" si="239"/>
        <v>710.617705918458</v>
      </c>
    </row>
    <row r="14998" spans="1:6" x14ac:dyDescent="0.2">
      <c r="A14998">
        <v>15</v>
      </c>
      <c r="B14998" s="1" t="s">
        <v>1817</v>
      </c>
      <c r="C14998" s="2">
        <v>182.1797603</v>
      </c>
      <c r="D14998" s="2">
        <v>3.7674714492245308E-5</v>
      </c>
      <c r="E14998" s="2">
        <v>0.176162444</v>
      </c>
      <c r="F14998">
        <f t="shared" si="239"/>
        <v>706.40089672959948</v>
      </c>
    </row>
    <row r="14999" spans="1:6" x14ac:dyDescent="0.2">
      <c r="A14999">
        <v>15</v>
      </c>
      <c r="B14999" s="1" t="s">
        <v>203</v>
      </c>
      <c r="C14999" s="2">
        <v>178.6962169</v>
      </c>
      <c r="D14999" s="2">
        <v>3.6954318973113079E-5</v>
      </c>
      <c r="E14999" s="2">
        <v>0.172793961</v>
      </c>
      <c r="F14999">
        <f t="shared" si="239"/>
        <v>692.89348074587019</v>
      </c>
    </row>
    <row r="15000" spans="1:6" x14ac:dyDescent="0.2">
      <c r="A15000">
        <v>15</v>
      </c>
      <c r="B15000" s="1" t="s">
        <v>905</v>
      </c>
      <c r="C15000" s="2">
        <v>177.5293575</v>
      </c>
      <c r="D15000" s="2">
        <v>3.6713012737709263E-5</v>
      </c>
      <c r="E15000" s="2">
        <v>0.17166564200000001</v>
      </c>
      <c r="F15000">
        <f t="shared" si="239"/>
        <v>688.36898883204867</v>
      </c>
    </row>
    <row r="15001" spans="1:6" x14ac:dyDescent="0.2">
      <c r="A15001">
        <v>15</v>
      </c>
      <c r="B15001" s="1" t="s">
        <v>732</v>
      </c>
      <c r="C15001" s="2">
        <v>176.78961200000001</v>
      </c>
      <c r="D15001" s="2">
        <v>3.6560033619340102E-5</v>
      </c>
      <c r="E15001" s="2">
        <v>0.17095033000000001</v>
      </c>
      <c r="F15001">
        <f t="shared" si="239"/>
        <v>685.50063036262691</v>
      </c>
    </row>
    <row r="15002" spans="1:6" x14ac:dyDescent="0.2">
      <c r="A15002">
        <v>15</v>
      </c>
      <c r="B15002" s="1" t="s">
        <v>692</v>
      </c>
      <c r="C15002" s="2">
        <v>175.64028300000001</v>
      </c>
      <c r="D15002" s="2">
        <v>3.6322352797762137E-5</v>
      </c>
      <c r="E15002" s="2">
        <v>0.16983896300000001</v>
      </c>
      <c r="F15002">
        <f t="shared" si="239"/>
        <v>681.04411495804004</v>
      </c>
    </row>
    <row r="15003" spans="1:6" x14ac:dyDescent="0.2">
      <c r="A15003">
        <v>15</v>
      </c>
      <c r="B15003" s="1" t="s">
        <v>1548</v>
      </c>
      <c r="C15003" s="2">
        <v>174.79461480000001</v>
      </c>
      <c r="D15003" s="2">
        <v>3.6147468925635387E-5</v>
      </c>
      <c r="E15003" s="2">
        <v>0.169021227</v>
      </c>
      <c r="F15003">
        <f t="shared" si="239"/>
        <v>677.76504235566347</v>
      </c>
    </row>
    <row r="15004" spans="1:6" x14ac:dyDescent="0.2">
      <c r="A15004">
        <v>15</v>
      </c>
      <c r="B15004" s="1" t="s">
        <v>688</v>
      </c>
      <c r="C15004" s="2">
        <v>174.67377250000001</v>
      </c>
      <c r="D15004" s="2">
        <v>3.6122478763355774E-5</v>
      </c>
      <c r="E15004" s="2">
        <v>0.16890437599999999</v>
      </c>
      <c r="F15004">
        <f t="shared" si="239"/>
        <v>677.29647681292079</v>
      </c>
    </row>
    <row r="15005" spans="1:6" x14ac:dyDescent="0.2">
      <c r="A15005">
        <v>15</v>
      </c>
      <c r="B15005" s="1" t="s">
        <v>420</v>
      </c>
      <c r="C15005" s="2">
        <v>174.34200300000001</v>
      </c>
      <c r="D15005" s="2">
        <v>3.6053869004337147E-5</v>
      </c>
      <c r="E15005" s="2">
        <v>0.16858356499999999</v>
      </c>
      <c r="F15005">
        <f t="shared" si="239"/>
        <v>676.01004383132147</v>
      </c>
    </row>
    <row r="15006" spans="1:6" x14ac:dyDescent="0.2">
      <c r="A15006">
        <v>15</v>
      </c>
      <c r="B15006" s="1" t="s">
        <v>502</v>
      </c>
      <c r="C15006" s="2">
        <v>170.78214819999999</v>
      </c>
      <c r="D15006" s="2">
        <v>3.5317692070797366E-5</v>
      </c>
      <c r="E15006" s="2">
        <v>0.16514129</v>
      </c>
      <c r="F15006">
        <f t="shared" si="239"/>
        <v>662.20672632745061</v>
      </c>
    </row>
    <row r="15007" spans="1:6" x14ac:dyDescent="0.2">
      <c r="A15007">
        <v>15</v>
      </c>
      <c r="B15007" s="1" t="s">
        <v>1933</v>
      </c>
      <c r="C15007" s="2">
        <v>167.4957278</v>
      </c>
      <c r="D15007" s="2">
        <v>3.4638061498584223E-5</v>
      </c>
      <c r="E15007" s="2">
        <v>0.161963419</v>
      </c>
      <c r="F15007">
        <f t="shared" si="239"/>
        <v>649.46365309845419</v>
      </c>
    </row>
    <row r="15008" spans="1:6" x14ac:dyDescent="0.2">
      <c r="A15008">
        <v>15</v>
      </c>
      <c r="B15008" s="1" t="s">
        <v>66</v>
      </c>
      <c r="C15008" s="2">
        <v>166.81574749999999</v>
      </c>
      <c r="D15008" s="2">
        <v>3.4497441764972583E-5</v>
      </c>
      <c r="E15008" s="2">
        <v>0.161305898</v>
      </c>
      <c r="F15008">
        <f t="shared" si="239"/>
        <v>646.82703309323597</v>
      </c>
    </row>
    <row r="15009" spans="1:6" x14ac:dyDescent="0.2">
      <c r="A15009">
        <v>15</v>
      </c>
      <c r="B15009" s="1" t="s">
        <v>184</v>
      </c>
      <c r="C15009" s="2">
        <v>165.36381729999999</v>
      </c>
      <c r="D15009" s="2">
        <v>3.4197182990153722E-5</v>
      </c>
      <c r="E15009" s="2">
        <v>0.159901924</v>
      </c>
      <c r="F15009">
        <f t="shared" si="239"/>
        <v>641.19718106538232</v>
      </c>
    </row>
    <row r="15010" spans="1:6" x14ac:dyDescent="0.2">
      <c r="A15010">
        <v>15</v>
      </c>
      <c r="B15010" s="1" t="s">
        <v>439</v>
      </c>
      <c r="C15010" s="2">
        <v>165.22429270000001</v>
      </c>
      <c r="D15010" s="2">
        <v>3.416832938398761E-5</v>
      </c>
      <c r="E15010" s="2">
        <v>0.15976700799999999</v>
      </c>
      <c r="F15010">
        <f t="shared" si="239"/>
        <v>640.65617594976766</v>
      </c>
    </row>
    <row r="15011" spans="1:6" x14ac:dyDescent="0.2">
      <c r="A15011">
        <v>15</v>
      </c>
      <c r="B15011" s="1" t="s">
        <v>170</v>
      </c>
      <c r="C15011" s="2">
        <v>163.6456828</v>
      </c>
      <c r="D15011" s="2">
        <v>3.3841873401370436E-5</v>
      </c>
      <c r="E15011" s="2">
        <v>0.15824053900000001</v>
      </c>
      <c r="F15011">
        <f t="shared" si="239"/>
        <v>634.53512627569569</v>
      </c>
    </row>
    <row r="15012" spans="1:6" x14ac:dyDescent="0.2">
      <c r="A15012">
        <v>15</v>
      </c>
      <c r="B15012" s="1" t="s">
        <v>1977</v>
      </c>
      <c r="C15012" s="2">
        <v>162.78353139999999</v>
      </c>
      <c r="D15012" s="2">
        <v>3.3663580759129832E-5</v>
      </c>
      <c r="E15012" s="2">
        <v>0.15740686400000001</v>
      </c>
      <c r="F15012">
        <f t="shared" si="239"/>
        <v>631.19213923368432</v>
      </c>
    </row>
    <row r="15013" spans="1:6" x14ac:dyDescent="0.2">
      <c r="A15013">
        <v>15</v>
      </c>
      <c r="B15013" s="1" t="s">
        <v>764</v>
      </c>
      <c r="C15013" s="2">
        <v>160.1399122</v>
      </c>
      <c r="D15013" s="2">
        <v>3.3116881100455955E-5</v>
      </c>
      <c r="E15013" s="2">
        <v>0.154850562</v>
      </c>
      <c r="F15013">
        <f t="shared" si="239"/>
        <v>620.9415206335492</v>
      </c>
    </row>
    <row r="15014" spans="1:6" x14ac:dyDescent="0.2">
      <c r="A15014">
        <v>15</v>
      </c>
      <c r="B15014" s="1" t="s">
        <v>461</v>
      </c>
      <c r="C15014" s="2">
        <v>160.03975120000001</v>
      </c>
      <c r="D15014" s="2">
        <v>3.3096167994046039E-5</v>
      </c>
      <c r="E15014" s="2">
        <v>0.15475370999999999</v>
      </c>
      <c r="F15014">
        <f t="shared" si="239"/>
        <v>620.55314988836324</v>
      </c>
    </row>
    <row r="15015" spans="1:6" x14ac:dyDescent="0.2">
      <c r="A15015">
        <v>15</v>
      </c>
      <c r="B15015" s="1" t="s">
        <v>199</v>
      </c>
      <c r="C15015" s="2">
        <v>159.86225830000001</v>
      </c>
      <c r="D15015" s="2">
        <v>3.305946238996724E-5</v>
      </c>
      <c r="E15015" s="2">
        <v>0.15458207900000001</v>
      </c>
      <c r="F15015">
        <f t="shared" si="239"/>
        <v>619.86491981188578</v>
      </c>
    </row>
    <row r="15016" spans="1:6" x14ac:dyDescent="0.2">
      <c r="A15016">
        <v>15</v>
      </c>
      <c r="B15016" s="1" t="s">
        <v>729</v>
      </c>
      <c r="C15016" s="2">
        <v>159.84966030000001</v>
      </c>
      <c r="D15016" s="2">
        <v>3.3056857104972753E-5</v>
      </c>
      <c r="E15016" s="2">
        <v>0.15456989700000001</v>
      </c>
      <c r="F15016">
        <f t="shared" si="239"/>
        <v>619.81607071823908</v>
      </c>
    </row>
    <row r="15017" spans="1:6" x14ac:dyDescent="0.2">
      <c r="A15017">
        <v>15</v>
      </c>
      <c r="B15017" s="1" t="s">
        <v>198</v>
      </c>
      <c r="C15017" s="2">
        <v>159.14184940000001</v>
      </c>
      <c r="D15017" s="2">
        <v>3.2910482091071627E-5</v>
      </c>
      <c r="E15017" s="2">
        <v>0.153885465</v>
      </c>
      <c r="F15017">
        <f t="shared" si="239"/>
        <v>617.07153920759299</v>
      </c>
    </row>
    <row r="15018" spans="1:6" x14ac:dyDescent="0.2">
      <c r="A15018">
        <v>15</v>
      </c>
      <c r="B15018" s="1" t="s">
        <v>583</v>
      </c>
      <c r="C15018" s="2">
        <v>158.60242360000001</v>
      </c>
      <c r="D15018" s="2">
        <v>3.2798928971658807E-5</v>
      </c>
      <c r="E15018" s="2">
        <v>0.15336385599999999</v>
      </c>
      <c r="F15018">
        <f t="shared" si="239"/>
        <v>614.97991821860262</v>
      </c>
    </row>
    <row r="15019" spans="1:6" x14ac:dyDescent="0.2">
      <c r="A15019">
        <v>15</v>
      </c>
      <c r="B15019" s="1" t="s">
        <v>197</v>
      </c>
      <c r="C15019" s="2">
        <v>158.29819670000001</v>
      </c>
      <c r="D15019" s="2">
        <v>3.2736015038880378E-5</v>
      </c>
      <c r="E15019" s="2">
        <v>0.15306967799999999</v>
      </c>
      <c r="F15019">
        <f t="shared" si="239"/>
        <v>613.80028197900708</v>
      </c>
    </row>
    <row r="15020" spans="1:6" x14ac:dyDescent="0.2">
      <c r="A15020">
        <v>15</v>
      </c>
      <c r="B15020" s="1" t="s">
        <v>689</v>
      </c>
      <c r="C15020" s="2">
        <v>158.09730970000001</v>
      </c>
      <c r="D15020" s="2">
        <v>3.2694471628869858E-5</v>
      </c>
      <c r="E15020" s="2">
        <v>0.15287542600000001</v>
      </c>
      <c r="F15020">
        <f t="shared" si="239"/>
        <v>613.02134304130982</v>
      </c>
    </row>
    <row r="15021" spans="1:6" x14ac:dyDescent="0.2">
      <c r="A15021">
        <v>15</v>
      </c>
      <c r="B15021" s="1" t="s">
        <v>1566</v>
      </c>
      <c r="C15021" s="2">
        <v>157.6846075</v>
      </c>
      <c r="D15021" s="2">
        <v>3.2609124913385292E-5</v>
      </c>
      <c r="E15021" s="2">
        <v>0.15247635500000001</v>
      </c>
      <c r="F15021">
        <f t="shared" si="239"/>
        <v>611.42109212597427</v>
      </c>
    </row>
    <row r="15022" spans="1:6" x14ac:dyDescent="0.2">
      <c r="A15022">
        <v>15</v>
      </c>
      <c r="B15022" s="1" t="s">
        <v>1678</v>
      </c>
      <c r="C15022" s="2">
        <v>157.63398900000001</v>
      </c>
      <c r="D15022" s="2">
        <v>3.2598657151167272E-5</v>
      </c>
      <c r="E15022" s="2">
        <v>0.15242740900000001</v>
      </c>
      <c r="F15022">
        <f t="shared" si="239"/>
        <v>611.2248215843864</v>
      </c>
    </row>
    <row r="15023" spans="1:6" x14ac:dyDescent="0.2">
      <c r="A15023">
        <v>15</v>
      </c>
      <c r="B15023" s="1" t="s">
        <v>1674</v>
      </c>
      <c r="C15023" s="2">
        <v>157.10533179999999</v>
      </c>
      <c r="D15023" s="2">
        <v>3.2489330992241028E-5</v>
      </c>
      <c r="E15023" s="2">
        <v>0.15191621299999999</v>
      </c>
      <c r="F15023">
        <f t="shared" si="239"/>
        <v>609.17495610451931</v>
      </c>
    </row>
    <row r="15024" spans="1:6" x14ac:dyDescent="0.2">
      <c r="A15024">
        <v>15</v>
      </c>
      <c r="B15024" s="1" t="s">
        <v>179</v>
      </c>
      <c r="C15024" s="2">
        <v>155.36983789999999</v>
      </c>
      <c r="D15024" s="2">
        <v>3.2130431490970679E-5</v>
      </c>
      <c r="E15024" s="2">
        <v>0.15023804199999999</v>
      </c>
      <c r="F15024">
        <f t="shared" si="239"/>
        <v>602.4455904557002</v>
      </c>
    </row>
    <row r="15025" spans="1:6" x14ac:dyDescent="0.2">
      <c r="A15025">
        <v>15</v>
      </c>
      <c r="B15025" s="1" t="s">
        <v>59</v>
      </c>
      <c r="C15025" s="2">
        <v>154.8875214</v>
      </c>
      <c r="D15025" s="2">
        <v>3.2030688554881647E-5</v>
      </c>
      <c r="E15025" s="2">
        <v>0.149771656</v>
      </c>
      <c r="F15025">
        <f t="shared" si="239"/>
        <v>600.57541040403089</v>
      </c>
    </row>
    <row r="15026" spans="1:6" x14ac:dyDescent="0.2">
      <c r="A15026">
        <v>15</v>
      </c>
      <c r="B15026" s="1" t="s">
        <v>761</v>
      </c>
      <c r="C15026" s="2">
        <v>153.7057025</v>
      </c>
      <c r="D15026" s="2">
        <v>3.1786288784143304E-5</v>
      </c>
      <c r="E15026" s="2">
        <v>0.148628872</v>
      </c>
      <c r="F15026">
        <f t="shared" si="239"/>
        <v>595.9929147026869</v>
      </c>
    </row>
    <row r="15027" spans="1:6" x14ac:dyDescent="0.2">
      <c r="A15027">
        <v>15</v>
      </c>
      <c r="B15027" s="1" t="s">
        <v>195</v>
      </c>
      <c r="C15027" s="2">
        <v>152.22214779999999</v>
      </c>
      <c r="D15027" s="2">
        <v>3.147949006390241E-5</v>
      </c>
      <c r="E15027" s="2">
        <v>0.14719431799999999</v>
      </c>
      <c r="F15027">
        <f t="shared" si="239"/>
        <v>590.24043869817024</v>
      </c>
    </row>
    <row r="15028" spans="1:6" x14ac:dyDescent="0.2">
      <c r="A15028">
        <v>15</v>
      </c>
      <c r="B15028" s="1" t="s">
        <v>1819</v>
      </c>
      <c r="C15028" s="2">
        <v>152.02550310000001</v>
      </c>
      <c r="D15028" s="2">
        <v>3.1438824135777647E-5</v>
      </c>
      <c r="E15028" s="2">
        <v>0.14700416899999999</v>
      </c>
      <c r="F15028">
        <f t="shared" si="239"/>
        <v>589.47795254583093</v>
      </c>
    </row>
    <row r="15029" spans="1:6" x14ac:dyDescent="0.2">
      <c r="A15029">
        <v>15</v>
      </c>
      <c r="B15029" s="1" t="s">
        <v>1936</v>
      </c>
      <c r="C15029" s="2">
        <v>148.84182770000001</v>
      </c>
      <c r="D15029" s="2">
        <v>3.0780441114827581E-5</v>
      </c>
      <c r="E15029" s="2">
        <v>0.14392564899999999</v>
      </c>
      <c r="F15029">
        <f t="shared" si="239"/>
        <v>577.13327090301709</v>
      </c>
    </row>
    <row r="15030" spans="1:6" x14ac:dyDescent="0.2">
      <c r="A15030">
        <v>15</v>
      </c>
      <c r="B15030" s="1" t="s">
        <v>504</v>
      </c>
      <c r="C15030" s="2">
        <v>148.64081859999999</v>
      </c>
      <c r="D15030" s="2">
        <v>3.0738872468925634E-5</v>
      </c>
      <c r="E15030" s="2">
        <v>0.14373127899999999</v>
      </c>
      <c r="F15030">
        <f t="shared" si="239"/>
        <v>576.3538587923556</v>
      </c>
    </row>
    <row r="15031" spans="1:6" x14ac:dyDescent="0.2">
      <c r="A15031">
        <v>15</v>
      </c>
      <c r="B15031" s="1" t="s">
        <v>1909</v>
      </c>
      <c r="C15031" s="2">
        <v>147.5351618</v>
      </c>
      <c r="D15031" s="2">
        <v>3.0510222888525793E-5</v>
      </c>
      <c r="E15031" s="2">
        <v>0.14266214099999999</v>
      </c>
      <c r="F15031">
        <f t="shared" si="239"/>
        <v>572.06667915985861</v>
      </c>
    </row>
    <row r="15032" spans="1:6" x14ac:dyDescent="0.2">
      <c r="A15032">
        <v>15</v>
      </c>
      <c r="B15032" s="1" t="s">
        <v>657</v>
      </c>
      <c r="C15032" s="2">
        <v>146.36447989999999</v>
      </c>
      <c r="D15032" s="2">
        <v>3.0268126213675286E-5</v>
      </c>
      <c r="E15032" s="2">
        <v>0.14153012600000001</v>
      </c>
      <c r="F15032">
        <f t="shared" si="239"/>
        <v>567.52736650641157</v>
      </c>
    </row>
    <row r="15033" spans="1:6" x14ac:dyDescent="0.2">
      <c r="A15033">
        <v>15</v>
      </c>
      <c r="B15033" s="1" t="s">
        <v>652</v>
      </c>
      <c r="C15033" s="2">
        <v>145.58176</v>
      </c>
      <c r="D15033" s="2">
        <v>3.0106260211981488E-5</v>
      </c>
      <c r="E15033" s="2">
        <v>0.14077326000000001</v>
      </c>
      <c r="F15033">
        <f t="shared" si="239"/>
        <v>564.49237897465287</v>
      </c>
    </row>
    <row r="15034" spans="1:6" x14ac:dyDescent="0.2">
      <c r="A15034">
        <v>15</v>
      </c>
      <c r="B15034" s="1" t="s">
        <v>1661</v>
      </c>
      <c r="C15034" s="2">
        <v>144.8230653</v>
      </c>
      <c r="D15034" s="2">
        <v>2.9949362259082782E-5</v>
      </c>
      <c r="E15034" s="2">
        <v>0.140039624</v>
      </c>
      <c r="F15034">
        <f t="shared" si="239"/>
        <v>561.5505423578021</v>
      </c>
    </row>
    <row r="15035" spans="1:6" x14ac:dyDescent="0.2">
      <c r="A15035">
        <v>15</v>
      </c>
      <c r="B15035" s="1" t="s">
        <v>1663</v>
      </c>
      <c r="C15035" s="2">
        <v>143.11053240000001</v>
      </c>
      <c r="D15035" s="2">
        <v>2.9595210954943239E-5</v>
      </c>
      <c r="E15035" s="2">
        <v>0.13838365499999999</v>
      </c>
      <c r="F15035">
        <f t="shared" si="239"/>
        <v>554.91020540518571</v>
      </c>
    </row>
    <row r="15036" spans="1:6" x14ac:dyDescent="0.2">
      <c r="A15036">
        <v>15</v>
      </c>
      <c r="B15036" s="1" t="s">
        <v>160</v>
      </c>
      <c r="C15036" s="2">
        <v>139.0173155</v>
      </c>
      <c r="D15036" s="2">
        <v>2.8748735211339894E-5</v>
      </c>
      <c r="E15036" s="2">
        <v>0.13442563599999999</v>
      </c>
      <c r="F15036">
        <f t="shared" si="239"/>
        <v>539.038785212623</v>
      </c>
    </row>
    <row r="15037" spans="1:6" x14ac:dyDescent="0.2">
      <c r="A15037">
        <v>15</v>
      </c>
      <c r="B15037" s="1" t="s">
        <v>1545</v>
      </c>
      <c r="C15037" s="2">
        <v>137.9879857</v>
      </c>
      <c r="D15037" s="2">
        <v>2.8535870039436424E-5</v>
      </c>
      <c r="E15037" s="2">
        <v>0.133430304</v>
      </c>
      <c r="F15037">
        <f t="shared" si="239"/>
        <v>535.04756323943298</v>
      </c>
    </row>
    <row r="15038" spans="1:6" x14ac:dyDescent="0.2">
      <c r="A15038">
        <v>15</v>
      </c>
      <c r="B15038" s="1" t="s">
        <v>120</v>
      </c>
      <c r="C15038" s="2">
        <v>135.21998600000001</v>
      </c>
      <c r="D15038" s="2">
        <v>2.7963448591495079E-5</v>
      </c>
      <c r="E15038" s="2">
        <v>0.13075373000000001</v>
      </c>
      <c r="F15038">
        <f t="shared" si="239"/>
        <v>524.3146610905327</v>
      </c>
    </row>
    <row r="15039" spans="1:6" x14ac:dyDescent="0.2">
      <c r="A15039">
        <v>15</v>
      </c>
      <c r="B15039" s="1" t="s">
        <v>167</v>
      </c>
      <c r="C15039" s="2">
        <v>135.0689428</v>
      </c>
      <c r="D15039" s="2">
        <v>2.7932212973814555E-5</v>
      </c>
      <c r="E15039" s="2">
        <v>0.13060767600000001</v>
      </c>
      <c r="F15039">
        <f t="shared" si="239"/>
        <v>523.7289932590229</v>
      </c>
    </row>
    <row r="15040" spans="1:6" x14ac:dyDescent="0.2">
      <c r="A15040">
        <v>15</v>
      </c>
      <c r="B15040" s="1" t="s">
        <v>1821</v>
      </c>
      <c r="C15040" s="2">
        <v>133.78201530000001</v>
      </c>
      <c r="D15040" s="2">
        <v>2.7666076759882632E-5</v>
      </c>
      <c r="E15040" s="2">
        <v>0.12936325500000001</v>
      </c>
      <c r="F15040">
        <f t="shared" si="239"/>
        <v>518.73893924779941</v>
      </c>
    </row>
    <row r="15041" spans="1:6" x14ac:dyDescent="0.2">
      <c r="A15041">
        <v>15</v>
      </c>
      <c r="B15041" s="1" t="s">
        <v>587</v>
      </c>
      <c r="C15041" s="2">
        <v>133.49933200000001</v>
      </c>
      <c r="D15041" s="2">
        <v>2.7607618031258286E-5</v>
      </c>
      <c r="E15041" s="2">
        <v>0.129089909</v>
      </c>
      <c r="F15041">
        <f t="shared" si="239"/>
        <v>517.64283808609287</v>
      </c>
    </row>
    <row r="15042" spans="1:6" x14ac:dyDescent="0.2">
      <c r="A15042">
        <v>15</v>
      </c>
      <c r="B15042" s="1" t="s">
        <v>1822</v>
      </c>
      <c r="C15042" s="2">
        <v>130.28047810000001</v>
      </c>
      <c r="D15042" s="2">
        <v>2.6941960016082534E-5</v>
      </c>
      <c r="E15042" s="2">
        <v>0.125977372</v>
      </c>
      <c r="F15042">
        <f t="shared" si="239"/>
        <v>505.1617503015475</v>
      </c>
    </row>
    <row r="15043" spans="1:6" x14ac:dyDescent="0.2">
      <c r="A15043">
        <v>15</v>
      </c>
      <c r="B15043" s="1" t="s">
        <v>1572</v>
      </c>
      <c r="C15043" s="2">
        <v>129.80466899999999</v>
      </c>
      <c r="D15043" s="2">
        <v>2.6843562922915045E-5</v>
      </c>
      <c r="E15043" s="2">
        <v>0.12551727900000001</v>
      </c>
      <c r="F15043">
        <f t="shared" ref="F15043:F15106" si="240">D15043*$I$8</f>
        <v>503.31680480465712</v>
      </c>
    </row>
    <row r="15044" spans="1:6" x14ac:dyDescent="0.2">
      <c r="A15044">
        <v>15</v>
      </c>
      <c r="B15044" s="1" t="s">
        <v>187</v>
      </c>
      <c r="C15044" s="2">
        <v>129.6034186</v>
      </c>
      <c r="D15044" s="2">
        <v>2.6801944446820703E-5</v>
      </c>
      <c r="E15044" s="2">
        <v>0.12532267599999999</v>
      </c>
      <c r="F15044">
        <f t="shared" si="240"/>
        <v>502.53645837788821</v>
      </c>
    </row>
    <row r="15045" spans="1:6" x14ac:dyDescent="0.2">
      <c r="A15045">
        <v>15</v>
      </c>
      <c r="B15045" s="1" t="s">
        <v>861</v>
      </c>
      <c r="C15045" s="2">
        <v>128.4042063</v>
      </c>
      <c r="D15045" s="2">
        <v>2.655394770610024E-5</v>
      </c>
      <c r="E15045" s="2">
        <v>0.124163073</v>
      </c>
      <c r="F15045">
        <f t="shared" si="240"/>
        <v>497.88651948937951</v>
      </c>
    </row>
    <row r="15046" spans="1:6" x14ac:dyDescent="0.2">
      <c r="A15046">
        <v>15</v>
      </c>
      <c r="B15046" s="1" t="s">
        <v>1546</v>
      </c>
      <c r="C15046" s="2">
        <v>128.10592779999999</v>
      </c>
      <c r="D15046" s="2">
        <v>2.6492263702233589E-5</v>
      </c>
      <c r="E15046" s="2">
        <v>0.123874646</v>
      </c>
      <c r="F15046">
        <f t="shared" si="240"/>
        <v>496.72994441687979</v>
      </c>
    </row>
    <row r="15047" spans="1:6" x14ac:dyDescent="0.2">
      <c r="A15047">
        <v>15</v>
      </c>
      <c r="B15047" s="1" t="s">
        <v>862</v>
      </c>
      <c r="C15047" s="2">
        <v>128.06902679999999</v>
      </c>
      <c r="D15047" s="2">
        <v>2.6484632625302617E-5</v>
      </c>
      <c r="E15047" s="2">
        <v>0.123838964</v>
      </c>
      <c r="F15047">
        <f t="shared" si="240"/>
        <v>496.58686172442407</v>
      </c>
    </row>
    <row r="15048" spans="1:6" x14ac:dyDescent="0.2">
      <c r="A15048">
        <v>15</v>
      </c>
      <c r="B15048" s="1" t="s">
        <v>1979</v>
      </c>
      <c r="C15048" s="2">
        <v>127.6447095</v>
      </c>
      <c r="D15048" s="2">
        <v>2.6396884008999374E-5</v>
      </c>
      <c r="E15048" s="2">
        <v>0.12342866199999999</v>
      </c>
      <c r="F15048">
        <f t="shared" si="240"/>
        <v>494.94157516873827</v>
      </c>
    </row>
    <row r="15049" spans="1:6" x14ac:dyDescent="0.2">
      <c r="A15049">
        <v>15</v>
      </c>
      <c r="B15049" s="1" t="s">
        <v>1547</v>
      </c>
      <c r="C15049" s="2">
        <v>127.30663</v>
      </c>
      <c r="D15049" s="2">
        <v>2.6326969254985156E-5</v>
      </c>
      <c r="E15049" s="2">
        <v>0.123101749</v>
      </c>
      <c r="F15049">
        <f t="shared" si="240"/>
        <v>493.63067353097171</v>
      </c>
    </row>
    <row r="15050" spans="1:6" x14ac:dyDescent="0.2">
      <c r="A15050">
        <v>15</v>
      </c>
      <c r="B15050" s="1" t="s">
        <v>1498</v>
      </c>
      <c r="C15050" s="2">
        <v>126.1187216</v>
      </c>
      <c r="D15050" s="2">
        <v>2.6081310256037363E-5</v>
      </c>
      <c r="E15050" s="2">
        <v>0.12195307699999999</v>
      </c>
      <c r="F15050">
        <f t="shared" si="240"/>
        <v>489.02456730070054</v>
      </c>
    </row>
    <row r="15051" spans="1:6" x14ac:dyDescent="0.2">
      <c r="A15051">
        <v>15</v>
      </c>
      <c r="B15051" s="1" t="s">
        <v>153</v>
      </c>
      <c r="C15051" s="2">
        <v>125.344729</v>
      </c>
      <c r="D15051" s="2">
        <v>2.5921248834443998E-5</v>
      </c>
      <c r="E15051" s="2">
        <v>0.121204649</v>
      </c>
      <c r="F15051">
        <f t="shared" si="240"/>
        <v>486.02341564582497</v>
      </c>
    </row>
    <row r="15052" spans="1:6" x14ac:dyDescent="0.2">
      <c r="A15052">
        <v>15</v>
      </c>
      <c r="B15052" s="1" t="s">
        <v>788</v>
      </c>
      <c r="C15052" s="2">
        <v>124.2917786</v>
      </c>
      <c r="D15052" s="2">
        <v>2.570349902050523E-5</v>
      </c>
      <c r="E15052" s="2">
        <v>0.120186477</v>
      </c>
      <c r="F15052">
        <f t="shared" si="240"/>
        <v>481.94060663447306</v>
      </c>
    </row>
    <row r="15053" spans="1:6" x14ac:dyDescent="0.2">
      <c r="A15053">
        <v>15</v>
      </c>
      <c r="B15053" s="1" t="s">
        <v>165</v>
      </c>
      <c r="C15053" s="2">
        <v>123.96458060000001</v>
      </c>
      <c r="D15053" s="2">
        <v>2.5635834538097642E-5</v>
      </c>
      <c r="E15053" s="2">
        <v>0.119870086</v>
      </c>
      <c r="F15053">
        <f t="shared" si="240"/>
        <v>480.6718975893308</v>
      </c>
    </row>
    <row r="15054" spans="1:6" x14ac:dyDescent="0.2">
      <c r="A15054">
        <v>15</v>
      </c>
      <c r="B15054" s="1" t="s">
        <v>1823</v>
      </c>
      <c r="C15054" s="2">
        <v>123.96131200000001</v>
      </c>
      <c r="D15054" s="2">
        <v>2.5635158515616311E-5</v>
      </c>
      <c r="E15054" s="2">
        <v>0.119866925</v>
      </c>
      <c r="F15054">
        <f t="shared" si="240"/>
        <v>480.65922216780581</v>
      </c>
    </row>
    <row r="15055" spans="1:6" x14ac:dyDescent="0.2">
      <c r="A15055">
        <v>15</v>
      </c>
      <c r="B15055" s="1" t="s">
        <v>1549</v>
      </c>
      <c r="C15055" s="2">
        <v>123.8838135</v>
      </c>
      <c r="D15055" s="2">
        <v>2.5619131799789557E-5</v>
      </c>
      <c r="E15055" s="2">
        <v>0.119791986</v>
      </c>
      <c r="F15055">
        <f t="shared" si="240"/>
        <v>480.35872124605419</v>
      </c>
    </row>
    <row r="15056" spans="1:6" x14ac:dyDescent="0.2">
      <c r="A15056">
        <v>15</v>
      </c>
      <c r="B15056" s="1" t="s">
        <v>1557</v>
      </c>
      <c r="C15056" s="2">
        <v>123.04400029999999</v>
      </c>
      <c r="D15056" s="2">
        <v>2.5445458822724278E-5</v>
      </c>
      <c r="E15056" s="2">
        <v>0.11897991199999999</v>
      </c>
      <c r="F15056">
        <f t="shared" si="240"/>
        <v>477.10235292608019</v>
      </c>
    </row>
    <row r="15057" spans="1:6" x14ac:dyDescent="0.2">
      <c r="A15057">
        <v>15</v>
      </c>
      <c r="B15057" s="1" t="s">
        <v>1824</v>
      </c>
      <c r="C15057" s="2">
        <v>122.9436475</v>
      </c>
      <c r="D15057" s="2">
        <v>2.5424705937705843E-5</v>
      </c>
      <c r="E15057" s="2">
        <v>0.118882874</v>
      </c>
      <c r="F15057">
        <f t="shared" si="240"/>
        <v>476.71323633198455</v>
      </c>
    </row>
    <row r="15058" spans="1:6" x14ac:dyDescent="0.2">
      <c r="A15058">
        <v>15</v>
      </c>
      <c r="B15058" s="1" t="s">
        <v>864</v>
      </c>
      <c r="C15058" s="2">
        <v>121.6535078</v>
      </c>
      <c r="D15058" s="2">
        <v>2.5157905463784358E-5</v>
      </c>
      <c r="E15058" s="2">
        <v>0.117635347</v>
      </c>
      <c r="F15058">
        <f t="shared" si="240"/>
        <v>471.71072744595671</v>
      </c>
    </row>
    <row r="15059" spans="1:6" x14ac:dyDescent="0.2">
      <c r="A15059">
        <v>15</v>
      </c>
      <c r="B15059" s="1" t="s">
        <v>1550</v>
      </c>
      <c r="C15059" s="2">
        <v>121.4197886</v>
      </c>
      <c r="D15059" s="2">
        <v>2.5109572315799376E-5</v>
      </c>
      <c r="E15059" s="2">
        <v>0.117409347</v>
      </c>
      <c r="F15059">
        <f t="shared" si="240"/>
        <v>470.80448092123828</v>
      </c>
    </row>
    <row r="15060" spans="1:6" x14ac:dyDescent="0.2">
      <c r="A15060">
        <v>15</v>
      </c>
      <c r="B15060" s="1" t="s">
        <v>463</v>
      </c>
      <c r="C15060" s="2">
        <v>120.7443758</v>
      </c>
      <c r="D15060" s="2">
        <v>2.4969897217208309E-5</v>
      </c>
      <c r="E15060" s="2">
        <v>0.116756243</v>
      </c>
      <c r="F15060">
        <f t="shared" si="240"/>
        <v>468.18557282265579</v>
      </c>
    </row>
    <row r="15061" spans="1:6" x14ac:dyDescent="0.2">
      <c r="A15061">
        <v>15</v>
      </c>
      <c r="B15061" s="1" t="s">
        <v>831</v>
      </c>
      <c r="C15061" s="2">
        <v>120.19473739999999</v>
      </c>
      <c r="D15061" s="2">
        <v>2.4856232195864736E-5</v>
      </c>
      <c r="E15061" s="2">
        <v>0.116224759</v>
      </c>
      <c r="F15061">
        <f t="shared" si="240"/>
        <v>466.05435367246378</v>
      </c>
    </row>
    <row r="15062" spans="1:6" x14ac:dyDescent="0.2">
      <c r="A15062">
        <v>15</v>
      </c>
      <c r="B15062" s="1" t="s">
        <v>649</v>
      </c>
      <c r="C15062" s="2">
        <v>120</v>
      </c>
      <c r="D15062" s="2">
        <v>2.4815960632009376E-5</v>
      </c>
      <c r="E15062" s="2">
        <v>0.116036454</v>
      </c>
      <c r="F15062">
        <f t="shared" si="240"/>
        <v>465.29926185017581</v>
      </c>
    </row>
    <row r="15063" spans="1:6" x14ac:dyDescent="0.2">
      <c r="A15063">
        <v>15</v>
      </c>
      <c r="B15063" s="1" t="s">
        <v>1825</v>
      </c>
      <c r="C15063" s="2">
        <v>119.78548069999999</v>
      </c>
      <c r="D15063" s="2">
        <v>2.4771598073517713E-5</v>
      </c>
      <c r="E15063" s="2">
        <v>0.11582902</v>
      </c>
      <c r="F15063">
        <f t="shared" si="240"/>
        <v>464.46746387845712</v>
      </c>
    </row>
    <row r="15064" spans="1:6" x14ac:dyDescent="0.2">
      <c r="A15064">
        <v>15</v>
      </c>
      <c r="B15064" s="1" t="s">
        <v>183</v>
      </c>
      <c r="C15064" s="2">
        <v>119.636342</v>
      </c>
      <c r="D15064" s="2">
        <v>2.4740756178516129E-5</v>
      </c>
      <c r="E15064" s="2">
        <v>0.115684807</v>
      </c>
      <c r="F15064">
        <f t="shared" si="240"/>
        <v>463.88917834717739</v>
      </c>
    </row>
    <row r="15065" spans="1:6" x14ac:dyDescent="0.2">
      <c r="A15065">
        <v>15</v>
      </c>
      <c r="B15065" s="1" t="s">
        <v>939</v>
      </c>
      <c r="C15065" s="2">
        <v>119.2503734</v>
      </c>
      <c r="D15065" s="2">
        <v>2.4660938048025183E-5</v>
      </c>
      <c r="E15065" s="2">
        <v>0.11531158699999999</v>
      </c>
      <c r="F15065">
        <f t="shared" si="240"/>
        <v>462.39258840047216</v>
      </c>
    </row>
    <row r="15066" spans="1:6" x14ac:dyDescent="0.2">
      <c r="A15066">
        <v>15</v>
      </c>
      <c r="B15066" s="1" t="s">
        <v>664</v>
      </c>
      <c r="C15066" s="2">
        <v>118.1979379</v>
      </c>
      <c r="D15066" s="2">
        <v>2.4443294738102773E-5</v>
      </c>
      <c r="E15066" s="2">
        <v>0.114293913</v>
      </c>
      <c r="F15066">
        <f t="shared" si="240"/>
        <v>458.31177633942701</v>
      </c>
    </row>
    <row r="15067" spans="1:6" x14ac:dyDescent="0.2">
      <c r="A15067">
        <v>15</v>
      </c>
      <c r="B15067" s="1" t="s">
        <v>182</v>
      </c>
      <c r="C15067" s="2">
        <v>117.6297746</v>
      </c>
      <c r="D15067" s="2">
        <v>2.4325798780122672E-5</v>
      </c>
      <c r="E15067" s="2">
        <v>0.113744516</v>
      </c>
      <c r="F15067">
        <f t="shared" si="240"/>
        <v>456.10872712730009</v>
      </c>
    </row>
    <row r="15068" spans="1:6" x14ac:dyDescent="0.2">
      <c r="A15068">
        <v>15</v>
      </c>
      <c r="B15068" s="1" t="s">
        <v>1826</v>
      </c>
      <c r="C15068" s="2">
        <v>117.3762955</v>
      </c>
      <c r="D15068" s="2">
        <v>2.4273379342498094E-5</v>
      </c>
      <c r="E15068" s="2">
        <v>0.113499409</v>
      </c>
      <c r="F15068">
        <f t="shared" si="240"/>
        <v>455.12586267183923</v>
      </c>
    </row>
    <row r="15069" spans="1:6" x14ac:dyDescent="0.2">
      <c r="A15069">
        <v>15</v>
      </c>
      <c r="B15069" s="1" t="s">
        <v>96</v>
      </c>
      <c r="C15069" s="2">
        <v>116.6822057</v>
      </c>
      <c r="D15069" s="2">
        <v>2.4129841869337964E-5</v>
      </c>
      <c r="E15069" s="2">
        <v>0.11282824499999999</v>
      </c>
      <c r="F15069">
        <f t="shared" si="240"/>
        <v>452.43453505008682</v>
      </c>
    </row>
    <row r="15070" spans="1:6" x14ac:dyDescent="0.2">
      <c r="A15070">
        <v>15</v>
      </c>
      <c r="B15070" s="1" t="s">
        <v>1552</v>
      </c>
      <c r="C15070" s="2">
        <v>116.2575064</v>
      </c>
      <c r="D15070" s="2">
        <v>2.4042014123544661E-5</v>
      </c>
      <c r="E15070" s="2">
        <v>0.11241757300000001</v>
      </c>
      <c r="F15070">
        <f t="shared" si="240"/>
        <v>450.78776481646241</v>
      </c>
    </row>
    <row r="15071" spans="1:6" x14ac:dyDescent="0.2">
      <c r="A15071">
        <v>15</v>
      </c>
      <c r="B15071" s="1" t="s">
        <v>181</v>
      </c>
      <c r="C15071" s="2">
        <v>116.03554339999999</v>
      </c>
      <c r="D15071" s="2">
        <v>2.3996112175676021E-5</v>
      </c>
      <c r="E15071" s="2">
        <v>0.112202941</v>
      </c>
      <c r="F15071">
        <f t="shared" si="240"/>
        <v>449.92710329392537</v>
      </c>
    </row>
    <row r="15072" spans="1:6" x14ac:dyDescent="0.2">
      <c r="A15072">
        <v>15</v>
      </c>
      <c r="B15072" s="1" t="s">
        <v>1617</v>
      </c>
      <c r="C15072" s="2">
        <v>115.6757963</v>
      </c>
      <c r="D15072" s="2">
        <v>2.392171655388932E-5</v>
      </c>
      <c r="E15072" s="2">
        <v>0.111855076</v>
      </c>
      <c r="F15072">
        <f t="shared" si="240"/>
        <v>448.53218538542478</v>
      </c>
    </row>
    <row r="15073" spans="1:6" x14ac:dyDescent="0.2">
      <c r="A15073">
        <v>15</v>
      </c>
      <c r="B15073" s="1" t="s">
        <v>868</v>
      </c>
      <c r="C15073" s="2">
        <v>113.7127895</v>
      </c>
      <c r="D15073" s="2">
        <v>2.3515767513280925E-5</v>
      </c>
      <c r="E15073" s="2">
        <v>0.10995690700000001</v>
      </c>
      <c r="F15073">
        <f t="shared" si="240"/>
        <v>440.92064087401735</v>
      </c>
    </row>
    <row r="15074" spans="1:6" x14ac:dyDescent="0.2">
      <c r="A15074">
        <v>15</v>
      </c>
      <c r="B15074" s="1" t="s">
        <v>408</v>
      </c>
      <c r="C15074" s="2">
        <v>111.1181516</v>
      </c>
      <c r="D15074" s="2">
        <v>2.2979197284789174E-5</v>
      </c>
      <c r="E15074" s="2">
        <v>0.107447969</v>
      </c>
      <c r="F15074">
        <f t="shared" si="240"/>
        <v>430.859949089797</v>
      </c>
    </row>
    <row r="15075" spans="1:6" x14ac:dyDescent="0.2">
      <c r="A15075">
        <v>15</v>
      </c>
      <c r="B15075" s="1" t="s">
        <v>1827</v>
      </c>
      <c r="C15075" s="2">
        <v>110.2715717</v>
      </c>
      <c r="D15075" s="2">
        <v>2.2804124785067195E-5</v>
      </c>
      <c r="E15075" s="2">
        <v>0.106629351</v>
      </c>
      <c r="F15075">
        <f t="shared" si="240"/>
        <v>427.57733972000989</v>
      </c>
    </row>
    <row r="15076" spans="1:6" x14ac:dyDescent="0.2">
      <c r="A15076">
        <v>15</v>
      </c>
      <c r="B15076" s="1" t="s">
        <v>592</v>
      </c>
      <c r="C15076" s="2">
        <v>110.2683857</v>
      </c>
      <c r="D15076" s="2">
        <v>2.2803465871664798E-5</v>
      </c>
      <c r="E15076" s="2">
        <v>0.10662627</v>
      </c>
      <c r="F15076">
        <f t="shared" si="240"/>
        <v>427.56498509371494</v>
      </c>
    </row>
    <row r="15077" spans="1:6" x14ac:dyDescent="0.2">
      <c r="A15077">
        <v>15</v>
      </c>
      <c r="B15077" s="1" t="s">
        <v>948</v>
      </c>
      <c r="C15077" s="2">
        <v>109.6473305</v>
      </c>
      <c r="D15077" s="2">
        <v>2.267503186565951E-5</v>
      </c>
      <c r="E15077" s="2">
        <v>0.106025728</v>
      </c>
      <c r="F15077">
        <f t="shared" si="240"/>
        <v>425.15684748111585</v>
      </c>
    </row>
    <row r="15078" spans="1:6" x14ac:dyDescent="0.2">
      <c r="A15078">
        <v>15</v>
      </c>
      <c r="B15078" s="1" t="s">
        <v>1828</v>
      </c>
      <c r="C15078" s="2">
        <v>109.3702732</v>
      </c>
      <c r="D15078" s="2">
        <v>2.2617736554402594E-5</v>
      </c>
      <c r="E15078" s="2">
        <v>0.105757822</v>
      </c>
      <c r="F15078">
        <f t="shared" si="240"/>
        <v>424.08256039504863</v>
      </c>
    </row>
    <row r="15079" spans="1:6" x14ac:dyDescent="0.2">
      <c r="A15079">
        <v>15</v>
      </c>
      <c r="B15079" s="1" t="s">
        <v>869</v>
      </c>
      <c r="C15079" s="2">
        <v>109.0151893</v>
      </c>
      <c r="D15079" s="2">
        <v>2.2544305243077237E-5</v>
      </c>
      <c r="E15079" s="2">
        <v>0.105414466</v>
      </c>
      <c r="F15079">
        <f t="shared" si="240"/>
        <v>422.70572330769818</v>
      </c>
    </row>
    <row r="15080" spans="1:6" x14ac:dyDescent="0.2">
      <c r="A15080">
        <v>15</v>
      </c>
      <c r="B15080" s="1" t="s">
        <v>2013</v>
      </c>
      <c r="C15080" s="2">
        <v>108.9903588</v>
      </c>
      <c r="D15080" s="2">
        <v>2.2539170380762551E-5</v>
      </c>
      <c r="E15080" s="2">
        <v>0.10539045599999999</v>
      </c>
      <c r="F15080">
        <f t="shared" si="240"/>
        <v>422.60944463929781</v>
      </c>
    </row>
    <row r="15081" spans="1:6" x14ac:dyDescent="0.2">
      <c r="A15081">
        <v>15</v>
      </c>
      <c r="B15081" s="1" t="s">
        <v>903</v>
      </c>
      <c r="C15081" s="2">
        <v>108.6457661</v>
      </c>
      <c r="D15081" s="2">
        <v>2.2467908714509351E-5</v>
      </c>
      <c r="E15081" s="2">
        <v>0.10505724499999999</v>
      </c>
      <c r="F15081">
        <f t="shared" si="240"/>
        <v>421.27328839705035</v>
      </c>
    </row>
    <row r="15082" spans="1:6" x14ac:dyDescent="0.2">
      <c r="A15082">
        <v>15</v>
      </c>
      <c r="B15082" s="1" t="s">
        <v>591</v>
      </c>
      <c r="C15082" s="2">
        <v>108.1260553</v>
      </c>
      <c r="D15082" s="2">
        <v>2.236043268860621E-5</v>
      </c>
      <c r="E15082" s="2">
        <v>0.1045547</v>
      </c>
      <c r="F15082">
        <f t="shared" si="240"/>
        <v>419.25811291136642</v>
      </c>
    </row>
    <row r="15083" spans="1:6" x14ac:dyDescent="0.2">
      <c r="A15083">
        <v>15</v>
      </c>
      <c r="B15083" s="1" t="s">
        <v>2064</v>
      </c>
      <c r="C15083" s="2">
        <v>108.08033930000001</v>
      </c>
      <c r="D15083" s="2">
        <v>2.2350978639314952E-5</v>
      </c>
      <c r="E15083" s="2">
        <v>0.104510494</v>
      </c>
      <c r="F15083">
        <f t="shared" si="240"/>
        <v>419.08084948715538</v>
      </c>
    </row>
    <row r="15084" spans="1:6" x14ac:dyDescent="0.2">
      <c r="A15084">
        <v>15</v>
      </c>
      <c r="B15084" s="1" t="s">
        <v>1664</v>
      </c>
      <c r="C15084" s="2">
        <v>107.6905581</v>
      </c>
      <c r="D15084" s="2">
        <v>2.2270371994148696E-5</v>
      </c>
      <c r="E15084" s="2">
        <v>0.104133587</v>
      </c>
      <c r="F15084">
        <f t="shared" si="240"/>
        <v>417.56947489028806</v>
      </c>
    </row>
    <row r="15085" spans="1:6" x14ac:dyDescent="0.2">
      <c r="A15085">
        <v>15</v>
      </c>
      <c r="B15085" s="1" t="s">
        <v>484</v>
      </c>
      <c r="C15085" s="2">
        <v>105.8105817</v>
      </c>
      <c r="D15085" s="2">
        <v>2.1881593411293705E-5</v>
      </c>
      <c r="E15085" s="2">
        <v>0.10231570500000001</v>
      </c>
      <c r="F15085">
        <f t="shared" si="240"/>
        <v>410.27987646175694</v>
      </c>
    </row>
    <row r="15086" spans="1:6" x14ac:dyDescent="0.2">
      <c r="A15086">
        <v>15</v>
      </c>
      <c r="B15086" s="1" t="s">
        <v>523</v>
      </c>
      <c r="C15086" s="2">
        <v>105.4221273</v>
      </c>
      <c r="D15086" s="2">
        <v>2.1801261366844315E-5</v>
      </c>
      <c r="E15086" s="2">
        <v>0.101940082</v>
      </c>
      <c r="F15086">
        <f t="shared" si="240"/>
        <v>408.77365062833093</v>
      </c>
    </row>
    <row r="15087" spans="1:6" x14ac:dyDescent="0.2">
      <c r="A15087">
        <v>15</v>
      </c>
      <c r="B15087" s="1" t="s">
        <v>734</v>
      </c>
      <c r="C15087" s="2">
        <v>103.5935704</v>
      </c>
      <c r="D15087" s="2">
        <v>2.1423116290409504E-5</v>
      </c>
      <c r="E15087" s="2">
        <v>0.100171921</v>
      </c>
      <c r="F15087">
        <f t="shared" si="240"/>
        <v>401.6834304451782</v>
      </c>
    </row>
    <row r="15088" spans="1:6" x14ac:dyDescent="0.2">
      <c r="A15088">
        <v>15</v>
      </c>
      <c r="B15088" s="1" t="s">
        <v>1670</v>
      </c>
      <c r="C15088" s="2">
        <v>103.4781754</v>
      </c>
      <c r="D15088" s="2">
        <v>2.1399252547114124E-5</v>
      </c>
      <c r="E15088" s="2">
        <v>0.100060337</v>
      </c>
      <c r="F15088">
        <f t="shared" si="240"/>
        <v>401.2359852583898</v>
      </c>
    </row>
    <row r="15089" spans="1:6" x14ac:dyDescent="0.2">
      <c r="A15089">
        <v>15</v>
      </c>
      <c r="B15089" s="1" t="s">
        <v>2014</v>
      </c>
      <c r="C15089" s="2">
        <v>103.22562259999999</v>
      </c>
      <c r="D15089" s="2">
        <v>2.1347024731173599E-5</v>
      </c>
      <c r="E15089" s="2">
        <v>9.9816126000000005E-2</v>
      </c>
      <c r="F15089">
        <f t="shared" si="240"/>
        <v>400.25671370950499</v>
      </c>
    </row>
    <row r="15090" spans="1:6" x14ac:dyDescent="0.2">
      <c r="A15090">
        <v>15</v>
      </c>
      <c r="B15090" s="1" t="s">
        <v>511</v>
      </c>
      <c r="C15090" s="2">
        <v>102.64678019999999</v>
      </c>
      <c r="D15090" s="2">
        <v>2.1227320418830254E-5</v>
      </c>
      <c r="E15090" s="2">
        <v>9.9256403000000007E-2</v>
      </c>
      <c r="F15090">
        <f t="shared" si="240"/>
        <v>398.01225785306724</v>
      </c>
    </row>
    <row r="15091" spans="1:6" x14ac:dyDescent="0.2">
      <c r="A15091">
        <v>15</v>
      </c>
      <c r="B15091" s="1" t="s">
        <v>2015</v>
      </c>
      <c r="C15091" s="2">
        <v>102.33121559999999</v>
      </c>
      <c r="D15091" s="2">
        <v>2.116206168678409E-5</v>
      </c>
      <c r="E15091" s="2">
        <v>9.8951260999999999E-2</v>
      </c>
      <c r="F15091">
        <f t="shared" si="240"/>
        <v>396.7886566272017</v>
      </c>
    </row>
    <row r="15092" spans="1:6" x14ac:dyDescent="0.2">
      <c r="A15092">
        <v>15</v>
      </c>
      <c r="B15092" s="1" t="s">
        <v>178</v>
      </c>
      <c r="C15092" s="2">
        <v>101.83857620000001</v>
      </c>
      <c r="D15092" s="2">
        <v>2.1060184179234708E-5</v>
      </c>
      <c r="E15092" s="2">
        <v>9.8474893999999993E-2</v>
      </c>
      <c r="F15092">
        <f t="shared" si="240"/>
        <v>394.87845336065078</v>
      </c>
    </row>
    <row r="15093" spans="1:6" x14ac:dyDescent="0.2">
      <c r="A15093">
        <v>15</v>
      </c>
      <c r="B15093" s="1" t="s">
        <v>177</v>
      </c>
      <c r="C15093" s="2">
        <v>101.59468459999999</v>
      </c>
      <c r="D15093" s="2">
        <v>2.1009747469994952E-5</v>
      </c>
      <c r="E15093" s="2">
        <v>9.8239058000000004E-2</v>
      </c>
      <c r="F15093">
        <f t="shared" si="240"/>
        <v>393.93276506240534</v>
      </c>
    </row>
    <row r="15094" spans="1:6" x14ac:dyDescent="0.2">
      <c r="A15094">
        <v>15</v>
      </c>
      <c r="B15094" s="1" t="s">
        <v>703</v>
      </c>
      <c r="C15094" s="2">
        <v>101.4634327</v>
      </c>
      <c r="D15094" s="2">
        <v>2.0982604557858629E-5</v>
      </c>
      <c r="E15094" s="2">
        <v>9.8112141E-2</v>
      </c>
      <c r="F15094">
        <f t="shared" si="240"/>
        <v>393.42383545984927</v>
      </c>
    </row>
    <row r="15095" spans="1:6" x14ac:dyDescent="0.2">
      <c r="A15095">
        <v>15</v>
      </c>
      <c r="B15095" s="1" t="s">
        <v>601</v>
      </c>
      <c r="C15095" s="2">
        <v>100.9854809</v>
      </c>
      <c r="D15095" s="2">
        <v>2.088376433954678E-5</v>
      </c>
      <c r="E15095" s="2">
        <v>9.7649975999999999E-2</v>
      </c>
      <c r="F15095">
        <f t="shared" si="240"/>
        <v>391.57058136650215</v>
      </c>
    </row>
    <row r="15096" spans="1:6" x14ac:dyDescent="0.2">
      <c r="A15096">
        <v>15</v>
      </c>
      <c r="B15096" s="1" t="s">
        <v>870</v>
      </c>
      <c r="C15096" s="2">
        <v>100.7631106</v>
      </c>
      <c r="D15096" s="2">
        <v>2.0837778129464401E-5</v>
      </c>
      <c r="E15096" s="2">
        <v>9.7434950000000006E-2</v>
      </c>
      <c r="F15096">
        <f t="shared" si="240"/>
        <v>390.70833992745753</v>
      </c>
    </row>
    <row r="15097" spans="1:6" x14ac:dyDescent="0.2">
      <c r="A15097">
        <v>15</v>
      </c>
      <c r="B15097" s="1" t="s">
        <v>175</v>
      </c>
      <c r="C15097" s="2">
        <v>100.30475559999999</v>
      </c>
      <c r="D15097" s="2">
        <v>2.0742990410361256E-5</v>
      </c>
      <c r="E15097" s="2">
        <v>9.6991733999999996E-2</v>
      </c>
      <c r="F15097">
        <f t="shared" si="240"/>
        <v>388.93107019427356</v>
      </c>
    </row>
    <row r="15098" spans="1:6" x14ac:dyDescent="0.2">
      <c r="A15098">
        <v>15</v>
      </c>
      <c r="B15098" s="1" t="s">
        <v>616</v>
      </c>
      <c r="C15098" s="2">
        <v>100.17332690000001</v>
      </c>
      <c r="D15098" s="2">
        <v>2.0715811141432201E-5</v>
      </c>
      <c r="E15098" s="2">
        <v>9.6864646999999998E-2</v>
      </c>
      <c r="F15098">
        <f t="shared" si="240"/>
        <v>388.42145890185378</v>
      </c>
    </row>
    <row r="15099" spans="1:6" x14ac:dyDescent="0.2">
      <c r="A15099">
        <v>15</v>
      </c>
      <c r="B15099" s="1" t="s">
        <v>1829</v>
      </c>
      <c r="C15099" s="2">
        <v>100.06399469999999</v>
      </c>
      <c r="D15099" s="2">
        <v>2.0693201279759102E-5</v>
      </c>
      <c r="E15099" s="2">
        <v>9.6758925999999995E-2</v>
      </c>
      <c r="F15099">
        <f t="shared" si="240"/>
        <v>387.99752399548316</v>
      </c>
    </row>
    <row r="15100" spans="1:6" x14ac:dyDescent="0.2">
      <c r="A15100">
        <v>15</v>
      </c>
      <c r="B15100" s="1" t="s">
        <v>173</v>
      </c>
      <c r="C15100" s="2">
        <v>99.944842800000004</v>
      </c>
      <c r="D15100" s="2">
        <v>2.0668560570416691E-5</v>
      </c>
      <c r="E15100" s="2">
        <v>9.6643708999999994E-2</v>
      </c>
      <c r="F15100">
        <f t="shared" si="240"/>
        <v>387.53551069531295</v>
      </c>
    </row>
    <row r="15101" spans="1:6" x14ac:dyDescent="0.2">
      <c r="A15101">
        <v>15</v>
      </c>
      <c r="B15101" s="1" t="s">
        <v>110</v>
      </c>
      <c r="C15101" s="2">
        <v>99.815258029999995</v>
      </c>
      <c r="D15101" s="2">
        <v>2.0641762620084349E-5</v>
      </c>
      <c r="E15101" s="2">
        <v>9.6518405000000002E-2</v>
      </c>
      <c r="F15101">
        <f t="shared" si="240"/>
        <v>387.03304912658155</v>
      </c>
    </row>
    <row r="15102" spans="1:6" x14ac:dyDescent="0.2">
      <c r="A15102">
        <v>15</v>
      </c>
      <c r="B15102" s="1" t="s">
        <v>691</v>
      </c>
      <c r="C15102" s="2">
        <v>99.704746450000002</v>
      </c>
      <c r="D15102" s="2">
        <v>2.0618908740172973E-5</v>
      </c>
      <c r="E15102" s="2">
        <v>9.6411543000000002E-2</v>
      </c>
      <c r="F15102">
        <f t="shared" si="240"/>
        <v>386.60453887824326</v>
      </c>
    </row>
    <row r="15103" spans="1:6" x14ac:dyDescent="0.2">
      <c r="A15103">
        <v>15</v>
      </c>
      <c r="B15103" s="1" t="s">
        <v>508</v>
      </c>
      <c r="C15103" s="2">
        <v>99.685554440000004</v>
      </c>
      <c r="D15103" s="2">
        <v>2.061493986158755E-5</v>
      </c>
      <c r="E15103" s="2">
        <v>9.6392985E-2</v>
      </c>
      <c r="F15103">
        <f t="shared" si="240"/>
        <v>386.53012240476653</v>
      </c>
    </row>
    <row r="15104" spans="1:6" x14ac:dyDescent="0.2">
      <c r="A15104">
        <v>15</v>
      </c>
      <c r="B15104" s="1" t="s">
        <v>655</v>
      </c>
      <c r="C15104" s="2">
        <v>99.546903540000002</v>
      </c>
      <c r="D15104" s="2">
        <v>2.0586266970067668E-5</v>
      </c>
      <c r="E15104" s="2">
        <v>9.6258914000000001E-2</v>
      </c>
      <c r="F15104">
        <f t="shared" si="240"/>
        <v>385.99250568876874</v>
      </c>
    </row>
    <row r="15105" spans="1:6" x14ac:dyDescent="0.2">
      <c r="A15105">
        <v>15</v>
      </c>
      <c r="B15105" s="1" t="s">
        <v>593</v>
      </c>
      <c r="C15105" s="2">
        <v>98.892963210000005</v>
      </c>
      <c r="D15105" s="2">
        <v>2.0451032319050103E-5</v>
      </c>
      <c r="E15105" s="2">
        <v>9.5626573000000006E-2</v>
      </c>
      <c r="F15105">
        <f t="shared" si="240"/>
        <v>383.45685598218944</v>
      </c>
    </row>
    <row r="15106" spans="1:6" x14ac:dyDescent="0.2">
      <c r="A15106">
        <v>15</v>
      </c>
      <c r="B15106" s="1" t="s">
        <v>656</v>
      </c>
      <c r="C15106" s="2">
        <v>98.725555029999995</v>
      </c>
      <c r="D15106" s="2">
        <v>2.0416412311693199E-5</v>
      </c>
      <c r="E15106" s="2">
        <v>9.5464694000000003E-2</v>
      </c>
      <c r="F15106">
        <f t="shared" si="240"/>
        <v>382.80773084424749</v>
      </c>
    </row>
    <row r="15107" spans="1:6" x14ac:dyDescent="0.2">
      <c r="A15107">
        <v>15</v>
      </c>
      <c r="B15107" s="1" t="s">
        <v>594</v>
      </c>
      <c r="C15107" s="2">
        <v>98.60560366</v>
      </c>
      <c r="D15107" s="2">
        <v>2.0391606499739088E-5</v>
      </c>
      <c r="E15107" s="2">
        <v>9.5348705000000006E-2</v>
      </c>
      <c r="F15107">
        <f t="shared" ref="F15107:F15170" si="241">D15107*$I$8</f>
        <v>382.34262187010791</v>
      </c>
    </row>
    <row r="15108" spans="1:6" x14ac:dyDescent="0.2">
      <c r="A15108">
        <v>15</v>
      </c>
      <c r="B15108" s="1" t="s">
        <v>871</v>
      </c>
      <c r="C15108" s="2">
        <v>98.591524849999999</v>
      </c>
      <c r="D15108" s="2">
        <v>2.0388694962231709E-5</v>
      </c>
      <c r="E15108" s="2">
        <v>9.5335090999999997E-2</v>
      </c>
      <c r="F15108">
        <f t="shared" si="241"/>
        <v>382.28803054184453</v>
      </c>
    </row>
    <row r="15109" spans="1:6" x14ac:dyDescent="0.2">
      <c r="A15109">
        <v>15</v>
      </c>
      <c r="B15109" s="1" t="s">
        <v>442</v>
      </c>
      <c r="C15109" s="2">
        <v>98.584851979999996</v>
      </c>
      <c r="D15109" s="2">
        <v>2.0387314901152293E-5</v>
      </c>
      <c r="E15109" s="2">
        <v>9.5328637999999993E-2</v>
      </c>
      <c r="F15109">
        <f t="shared" si="241"/>
        <v>382.26215439660552</v>
      </c>
    </row>
    <row r="15110" spans="1:6" x14ac:dyDescent="0.2">
      <c r="A15110">
        <v>15</v>
      </c>
      <c r="B15110" s="1" t="s">
        <v>1667</v>
      </c>
      <c r="C15110" s="2">
        <v>98.521527559999996</v>
      </c>
      <c r="D15110" s="2">
        <v>2.037421961213718E-5</v>
      </c>
      <c r="E15110" s="2">
        <v>9.5267405999999999E-2</v>
      </c>
      <c r="F15110">
        <f t="shared" si="241"/>
        <v>382.01661772757211</v>
      </c>
    </row>
    <row r="15111" spans="1:6" x14ac:dyDescent="0.2">
      <c r="A15111">
        <v>15</v>
      </c>
      <c r="B15111" s="1" t="s">
        <v>542</v>
      </c>
      <c r="C15111" s="2">
        <v>98.520185810000001</v>
      </c>
      <c r="D15111" s="2">
        <v>2.0373942017331497E-5</v>
      </c>
      <c r="E15111" s="2">
        <v>9.5266108000000002E-2</v>
      </c>
      <c r="F15111">
        <f t="shared" si="241"/>
        <v>382.01141282496559</v>
      </c>
    </row>
    <row r="15112" spans="1:6" x14ac:dyDescent="0.2">
      <c r="A15112">
        <v>15</v>
      </c>
      <c r="B15112" s="1" t="s">
        <v>1605</v>
      </c>
      <c r="C15112" s="2">
        <v>98.520174310000002</v>
      </c>
      <c r="D15112" s="2">
        <v>2.0373939664833143E-5</v>
      </c>
      <c r="E15112" s="2">
        <v>9.5266096999999994E-2</v>
      </c>
      <c r="F15112">
        <f t="shared" si="241"/>
        <v>382.01136871562142</v>
      </c>
    </row>
    <row r="15113" spans="1:6" x14ac:dyDescent="0.2">
      <c r="A15113">
        <v>15</v>
      </c>
      <c r="B15113" s="1" t="s">
        <v>1938</v>
      </c>
      <c r="C15113" s="2">
        <v>98.458041629999997</v>
      </c>
      <c r="D15113" s="2">
        <v>2.0361090532691174E-5</v>
      </c>
      <c r="E15113" s="2">
        <v>9.5206016000000004E-2</v>
      </c>
      <c r="F15113">
        <f t="shared" si="241"/>
        <v>381.77044748795953</v>
      </c>
    </row>
    <row r="15114" spans="1:6" x14ac:dyDescent="0.2">
      <c r="A15114">
        <v>15</v>
      </c>
      <c r="B15114" s="1" t="s">
        <v>163</v>
      </c>
      <c r="C15114" s="2">
        <v>98.246951839999994</v>
      </c>
      <c r="D15114" s="2">
        <v>2.0317437359384757E-5</v>
      </c>
      <c r="E15114" s="2">
        <v>9.5001899000000001E-2</v>
      </c>
      <c r="F15114">
        <f t="shared" si="241"/>
        <v>380.95195048846421</v>
      </c>
    </row>
    <row r="15115" spans="1:6" x14ac:dyDescent="0.2">
      <c r="A15115">
        <v>15</v>
      </c>
      <c r="B15115" s="1" t="s">
        <v>872</v>
      </c>
      <c r="C15115" s="2">
        <v>97.933727860000005</v>
      </c>
      <c r="D15115" s="2">
        <v>2.0252662814272392E-5</v>
      </c>
      <c r="E15115" s="2">
        <v>9.4699020999999994E-2</v>
      </c>
      <c r="F15115">
        <f t="shared" si="241"/>
        <v>379.73742776760736</v>
      </c>
    </row>
    <row r="15116" spans="1:6" x14ac:dyDescent="0.2">
      <c r="A15116">
        <v>15</v>
      </c>
      <c r="B15116" s="1" t="s">
        <v>1830</v>
      </c>
      <c r="C15116" s="2">
        <v>97.902692490000007</v>
      </c>
      <c r="D15116" s="2">
        <v>2.0246244557174264E-5</v>
      </c>
      <c r="E15116" s="2">
        <v>9.4669009999999998E-2</v>
      </c>
      <c r="F15116">
        <f t="shared" si="241"/>
        <v>379.61708544701747</v>
      </c>
    </row>
    <row r="15117" spans="1:6" x14ac:dyDescent="0.2">
      <c r="A15117">
        <v>15</v>
      </c>
      <c r="B15117" s="1" t="s">
        <v>1831</v>
      </c>
      <c r="C15117" s="2">
        <v>96.977876820000006</v>
      </c>
      <c r="D15117" s="2">
        <v>2.0054993070823031E-5</v>
      </c>
      <c r="E15117" s="2">
        <v>9.3774740999999995E-2</v>
      </c>
      <c r="F15117">
        <f t="shared" si="241"/>
        <v>376.03112007793186</v>
      </c>
    </row>
    <row r="15118" spans="1:6" x14ac:dyDescent="0.2">
      <c r="A15118">
        <v>15</v>
      </c>
      <c r="B15118" s="1" t="s">
        <v>873</v>
      </c>
      <c r="C15118" s="2">
        <v>96.754981299999997</v>
      </c>
      <c r="D15118" s="2">
        <v>2.0008898218089431E-5</v>
      </c>
      <c r="E15118" s="2">
        <v>9.3559207000000005E-2</v>
      </c>
      <c r="F15118">
        <f t="shared" si="241"/>
        <v>375.16684158917684</v>
      </c>
    </row>
    <row r="15119" spans="1:6" x14ac:dyDescent="0.2">
      <c r="A15119">
        <v>15</v>
      </c>
      <c r="B15119" s="1" t="s">
        <v>1668</v>
      </c>
      <c r="C15119" s="2">
        <v>96.132338939999997</v>
      </c>
      <c r="D15119" s="2">
        <v>1.9880136145495606E-5</v>
      </c>
      <c r="E15119" s="2">
        <v>9.2957130999999998E-2</v>
      </c>
      <c r="F15119">
        <f t="shared" si="241"/>
        <v>372.75255272804264</v>
      </c>
    </row>
    <row r="15120" spans="1:6" x14ac:dyDescent="0.2">
      <c r="A15120">
        <v>15</v>
      </c>
      <c r="B15120" s="1" t="s">
        <v>92</v>
      </c>
      <c r="C15120" s="2">
        <v>96.084547310000005</v>
      </c>
      <c r="D15120" s="2">
        <v>1.9870252872186625E-5</v>
      </c>
      <c r="E15120" s="2">
        <v>9.2910917999999995E-2</v>
      </c>
      <c r="F15120">
        <f t="shared" si="241"/>
        <v>372.56724135349918</v>
      </c>
    </row>
    <row r="15121" spans="1:6" x14ac:dyDescent="0.2">
      <c r="A15121">
        <v>15</v>
      </c>
      <c r="B15121" s="1" t="s">
        <v>159</v>
      </c>
      <c r="C15121" s="2">
        <v>95.782036520000005</v>
      </c>
      <c r="D15121" s="2">
        <v>1.9807693738932564E-5</v>
      </c>
      <c r="E15121" s="2">
        <v>9.2618399000000004E-2</v>
      </c>
      <c r="F15121">
        <f t="shared" si="241"/>
        <v>371.39425760498557</v>
      </c>
    </row>
    <row r="15122" spans="1:6" x14ac:dyDescent="0.2">
      <c r="A15122">
        <v>15</v>
      </c>
      <c r="B15122" s="1" t="s">
        <v>156</v>
      </c>
      <c r="C15122" s="2">
        <v>95.701825560000003</v>
      </c>
      <c r="D15122" s="2">
        <v>1.9791106059180302E-5</v>
      </c>
      <c r="E15122" s="2">
        <v>9.2540837000000001E-2</v>
      </c>
      <c r="F15122">
        <f t="shared" si="241"/>
        <v>371.08323860963065</v>
      </c>
    </row>
    <row r="15123" spans="1:6" x14ac:dyDescent="0.2">
      <c r="A15123">
        <v>15</v>
      </c>
      <c r="B15123" s="1" t="s">
        <v>2016</v>
      </c>
      <c r="C15123" s="2">
        <v>95.619144250000005</v>
      </c>
      <c r="D15123" s="2">
        <v>1.9774007673421903E-5</v>
      </c>
      <c r="E15123" s="2">
        <v>9.2460887000000005E-2</v>
      </c>
      <c r="F15123">
        <f t="shared" si="241"/>
        <v>370.76264387666066</v>
      </c>
    </row>
    <row r="15124" spans="1:6" x14ac:dyDescent="0.2">
      <c r="A15124">
        <v>15</v>
      </c>
      <c r="B15124" s="1" t="s">
        <v>875</v>
      </c>
      <c r="C15124" s="2">
        <v>94.765393939999996</v>
      </c>
      <c r="D15124" s="2">
        <v>1.9597452244283427E-5</v>
      </c>
      <c r="E15124" s="2">
        <v>9.1635334999999998E-2</v>
      </c>
      <c r="F15124">
        <f t="shared" si="241"/>
        <v>367.45222958031422</v>
      </c>
    </row>
    <row r="15125" spans="1:6" x14ac:dyDescent="0.2">
      <c r="A15125">
        <v>15</v>
      </c>
      <c r="B15125" s="1" t="s">
        <v>154</v>
      </c>
      <c r="C15125" s="2">
        <v>94.277317789999998</v>
      </c>
      <c r="D15125" s="2">
        <v>1.9496518302437188E-5</v>
      </c>
      <c r="E15125" s="2">
        <v>9.1163380000000002E-2</v>
      </c>
      <c r="F15125">
        <f t="shared" si="241"/>
        <v>365.55971817069729</v>
      </c>
    </row>
    <row r="15126" spans="1:6" x14ac:dyDescent="0.2">
      <c r="A15126">
        <v>15</v>
      </c>
      <c r="B15126" s="1" t="s">
        <v>1886</v>
      </c>
      <c r="C15126" s="2">
        <v>93.912241589999994</v>
      </c>
      <c r="D15126" s="2">
        <v>1.9421020642103735E-5</v>
      </c>
      <c r="E15126" s="2">
        <v>9.0810362000000006E-2</v>
      </c>
      <c r="F15126">
        <f t="shared" si="241"/>
        <v>364.14413703944501</v>
      </c>
    </row>
    <row r="15127" spans="1:6" x14ac:dyDescent="0.2">
      <c r="A15127">
        <v>15</v>
      </c>
      <c r="B15127" s="1" t="s">
        <v>1832</v>
      </c>
      <c r="C15127" s="2">
        <v>93.585072729999993</v>
      </c>
      <c r="D15127" s="2">
        <v>1.9353362361737258E-5</v>
      </c>
      <c r="E15127" s="2">
        <v>9.0494000000000005E-2</v>
      </c>
      <c r="F15127">
        <f t="shared" si="241"/>
        <v>362.87554428257357</v>
      </c>
    </row>
    <row r="15128" spans="1:6" x14ac:dyDescent="0.2">
      <c r="A15128">
        <v>15</v>
      </c>
      <c r="B15128" s="1" t="s">
        <v>1833</v>
      </c>
      <c r="C15128" s="2">
        <v>93.247634120000001</v>
      </c>
      <c r="D15128" s="2">
        <v>1.928357998922128E-5</v>
      </c>
      <c r="E15128" s="2">
        <v>9.0167706E-2</v>
      </c>
      <c r="F15128">
        <f t="shared" si="241"/>
        <v>361.567124797899</v>
      </c>
    </row>
    <row r="15129" spans="1:6" x14ac:dyDescent="0.2">
      <c r="A15129">
        <v>15</v>
      </c>
      <c r="B15129" s="1" t="s">
        <v>1834</v>
      </c>
      <c r="C15129" s="2">
        <v>92.945102669999997</v>
      </c>
      <c r="D15129" s="2">
        <v>1.9221016578697485E-5</v>
      </c>
      <c r="E15129" s="2">
        <v>8.9875167000000006E-2</v>
      </c>
      <c r="F15129">
        <f t="shared" si="241"/>
        <v>360.39406085057783</v>
      </c>
    </row>
    <row r="15130" spans="1:6" x14ac:dyDescent="0.2">
      <c r="A15130">
        <v>15</v>
      </c>
      <c r="B15130" s="1" t="s">
        <v>595</v>
      </c>
      <c r="C15130" s="2">
        <v>92.306311699999995</v>
      </c>
      <c r="D15130" s="2">
        <v>1.9088914813895993E-5</v>
      </c>
      <c r="E15130" s="2">
        <v>8.9257475000000003E-2</v>
      </c>
      <c r="F15130">
        <f t="shared" si="241"/>
        <v>357.91715276054987</v>
      </c>
    </row>
    <row r="15131" spans="1:6" x14ac:dyDescent="0.2">
      <c r="A15131">
        <v>15</v>
      </c>
      <c r="B15131" s="1" t="s">
        <v>925</v>
      </c>
      <c r="C15131" s="2">
        <v>91.874333340000007</v>
      </c>
      <c r="D15131" s="2">
        <v>1.8999581896883582E-5</v>
      </c>
      <c r="E15131" s="2">
        <v>8.8839765000000001E-2</v>
      </c>
      <c r="F15131">
        <f t="shared" si="241"/>
        <v>356.24216056656718</v>
      </c>
    </row>
    <row r="15132" spans="1:6" x14ac:dyDescent="0.2">
      <c r="A15132">
        <v>15</v>
      </c>
      <c r="B15132" s="1" t="s">
        <v>146</v>
      </c>
      <c r="C15132" s="2">
        <v>91.866842030000001</v>
      </c>
      <c r="D15132" s="2">
        <v>1.8998032669786222E-5</v>
      </c>
      <c r="E15132" s="2">
        <v>8.8832520999999998E-2</v>
      </c>
      <c r="F15132">
        <f t="shared" si="241"/>
        <v>356.21311255849167</v>
      </c>
    </row>
    <row r="15133" spans="1:6" x14ac:dyDescent="0.2">
      <c r="A15133">
        <v>15</v>
      </c>
      <c r="B15133" s="1" t="s">
        <v>1981</v>
      </c>
      <c r="C15133" s="2">
        <v>91.733345319999998</v>
      </c>
      <c r="D15133" s="2">
        <v>1.8970425673883847E-5</v>
      </c>
      <c r="E15133" s="2">
        <v>8.8703433999999998E-2</v>
      </c>
      <c r="F15133">
        <f t="shared" si="241"/>
        <v>355.69548138532213</v>
      </c>
    </row>
    <row r="15134" spans="1:6" x14ac:dyDescent="0.2">
      <c r="A15134">
        <v>15</v>
      </c>
      <c r="B15134" s="1" t="s">
        <v>1555</v>
      </c>
      <c r="C15134" s="2">
        <v>91.093190320000005</v>
      </c>
      <c r="D15134" s="2">
        <v>1.8838041823143451E-5</v>
      </c>
      <c r="E15134" s="2">
        <v>8.8084422999999995E-2</v>
      </c>
      <c r="F15134">
        <f t="shared" si="241"/>
        <v>353.21328418393972</v>
      </c>
    </row>
    <row r="15135" spans="1:6" x14ac:dyDescent="0.2">
      <c r="A15135">
        <v>15</v>
      </c>
      <c r="B15135" s="1" t="s">
        <v>2065</v>
      </c>
      <c r="C15135" s="2">
        <v>90.981664690000002</v>
      </c>
      <c r="D15135" s="2">
        <v>1.881497835701515E-5</v>
      </c>
      <c r="E15135" s="2">
        <v>8.7976580999999998E-2</v>
      </c>
      <c r="F15135">
        <f t="shared" si="241"/>
        <v>352.78084419403405</v>
      </c>
    </row>
    <row r="15136" spans="1:6" x14ac:dyDescent="0.2">
      <c r="A15136">
        <v>15</v>
      </c>
      <c r="B15136" s="1" t="s">
        <v>694</v>
      </c>
      <c r="C15136" s="2">
        <v>90.80206939</v>
      </c>
      <c r="D15136" s="2">
        <v>1.8777838182331454E-5</v>
      </c>
      <c r="E15136" s="2">
        <v>8.7802917999999994E-2</v>
      </c>
      <c r="F15136">
        <f t="shared" si="241"/>
        <v>352.08446591871478</v>
      </c>
    </row>
    <row r="15137" spans="1:6" x14ac:dyDescent="0.2">
      <c r="A15137">
        <v>15</v>
      </c>
      <c r="B15137" s="1" t="s">
        <v>876</v>
      </c>
      <c r="C15137" s="2">
        <v>90.33435806</v>
      </c>
      <c r="D15137" s="2">
        <v>1.8681115640264504E-5</v>
      </c>
      <c r="E15137" s="2">
        <v>8.7350654999999999E-2</v>
      </c>
      <c r="F15137">
        <f t="shared" si="241"/>
        <v>350.27091825495944</v>
      </c>
    </row>
    <row r="15138" spans="1:6" x14ac:dyDescent="0.2">
      <c r="A15138">
        <v>15</v>
      </c>
      <c r="B15138" s="1" t="s">
        <v>1835</v>
      </c>
      <c r="C15138" s="2">
        <v>90.089472639999997</v>
      </c>
      <c r="D15138" s="2">
        <v>1.8630473408214068E-5</v>
      </c>
      <c r="E15138" s="2">
        <v>8.7113858000000002E-2</v>
      </c>
      <c r="F15138">
        <f t="shared" si="241"/>
        <v>349.32137640401379</v>
      </c>
    </row>
    <row r="15139" spans="1:6" x14ac:dyDescent="0.2">
      <c r="A15139">
        <v>15</v>
      </c>
      <c r="B15139" s="1" t="s">
        <v>466</v>
      </c>
      <c r="C15139" s="2">
        <v>89.81882134</v>
      </c>
      <c r="D15139" s="2">
        <v>1.8574502767393519E-5</v>
      </c>
      <c r="E15139" s="2">
        <v>8.6852146000000005E-2</v>
      </c>
      <c r="F15139">
        <f t="shared" si="241"/>
        <v>348.27192688862846</v>
      </c>
    </row>
    <row r="15140" spans="1:6" x14ac:dyDescent="0.2">
      <c r="A15140">
        <v>15</v>
      </c>
      <c r="B15140" s="1" t="s">
        <v>693</v>
      </c>
      <c r="C15140" s="2">
        <v>89.019030920000006</v>
      </c>
      <c r="D15140" s="2">
        <v>1.8409106307261946E-5</v>
      </c>
      <c r="E15140" s="2">
        <v>8.6078771999999998E-2</v>
      </c>
      <c r="F15140">
        <f t="shared" si="241"/>
        <v>345.17074326116148</v>
      </c>
    </row>
    <row r="15141" spans="1:6" x14ac:dyDescent="0.2">
      <c r="A15141">
        <v>15</v>
      </c>
      <c r="B15141" s="1" t="s">
        <v>464</v>
      </c>
      <c r="C15141" s="2">
        <v>88.70817022</v>
      </c>
      <c r="D15141" s="2">
        <v>1.8344820440216601E-5</v>
      </c>
      <c r="E15141" s="2">
        <v>8.5778178999999996E-2</v>
      </c>
      <c r="F15141">
        <f t="shared" si="241"/>
        <v>343.96538325406129</v>
      </c>
    </row>
    <row r="15142" spans="1:6" x14ac:dyDescent="0.2">
      <c r="A15142">
        <v>15</v>
      </c>
      <c r="B15142" s="1" t="s">
        <v>477</v>
      </c>
      <c r="C15142" s="2">
        <v>88.027783439999993</v>
      </c>
      <c r="D15142" s="2">
        <v>1.8204116658254702E-5</v>
      </c>
      <c r="E15142" s="2">
        <v>8.5120265000000001E-2</v>
      </c>
      <c r="F15142">
        <f t="shared" si="241"/>
        <v>341.32718734227564</v>
      </c>
    </row>
    <row r="15143" spans="1:6" x14ac:dyDescent="0.2">
      <c r="A15143">
        <v>15</v>
      </c>
      <c r="B15143" s="1" t="s">
        <v>1574</v>
      </c>
      <c r="C15143" s="2">
        <v>87.295111750000004</v>
      </c>
      <c r="D15143" s="2">
        <v>1.8052600366134288E-5</v>
      </c>
      <c r="E15143" s="2">
        <v>8.4411792999999999E-2</v>
      </c>
      <c r="F15143">
        <f t="shared" si="241"/>
        <v>338.48625686501788</v>
      </c>
    </row>
    <row r="15144" spans="1:6" x14ac:dyDescent="0.2">
      <c r="A15144">
        <v>15</v>
      </c>
      <c r="B15144" s="1" t="s">
        <v>75</v>
      </c>
      <c r="C15144" s="2">
        <v>87.016957070000004</v>
      </c>
      <c r="D15144" s="2">
        <v>1.7995078145718025E-5</v>
      </c>
      <c r="E15144" s="2">
        <v>8.4142826000000004E-2</v>
      </c>
      <c r="F15144">
        <f t="shared" si="241"/>
        <v>337.40771523221298</v>
      </c>
    </row>
    <row r="15145" spans="1:6" x14ac:dyDescent="0.2">
      <c r="A15145">
        <v>15</v>
      </c>
      <c r="B15145" s="1" t="s">
        <v>879</v>
      </c>
      <c r="C15145" s="2">
        <v>85.964587820000006</v>
      </c>
      <c r="D15145" s="2">
        <v>1.7777448523058761E-5</v>
      </c>
      <c r="E15145" s="2">
        <v>8.3125216000000002E-2</v>
      </c>
      <c r="F15145">
        <f t="shared" si="241"/>
        <v>333.32715980735173</v>
      </c>
    </row>
    <row r="15146" spans="1:6" x14ac:dyDescent="0.2">
      <c r="A15146">
        <v>15</v>
      </c>
      <c r="B15146" s="1" t="s">
        <v>1838</v>
      </c>
      <c r="C15146" s="2">
        <v>85.826802509999993</v>
      </c>
      <c r="D15146" s="2">
        <v>1.7748954635277211E-5</v>
      </c>
      <c r="E15146" s="2">
        <v>8.2991982000000006E-2</v>
      </c>
      <c r="F15146">
        <f t="shared" si="241"/>
        <v>332.79289941144771</v>
      </c>
    </row>
    <row r="15147" spans="1:6" x14ac:dyDescent="0.2">
      <c r="A15147">
        <v>15</v>
      </c>
      <c r="B15147" s="1" t="s">
        <v>1839</v>
      </c>
      <c r="C15147" s="2">
        <v>85.471607019999993</v>
      </c>
      <c r="D15147" s="2">
        <v>1.7675500226695297E-5</v>
      </c>
      <c r="E15147" s="2">
        <v>8.2648518000000004E-2</v>
      </c>
      <c r="F15147">
        <f t="shared" si="241"/>
        <v>331.41562925053682</v>
      </c>
    </row>
    <row r="15148" spans="1:6" x14ac:dyDescent="0.2">
      <c r="A15148">
        <v>15</v>
      </c>
      <c r="B15148" s="1" t="s">
        <v>880</v>
      </c>
      <c r="C15148" s="2">
        <v>85.211858820000003</v>
      </c>
      <c r="D15148" s="2">
        <v>1.7621784348614591E-5</v>
      </c>
      <c r="E15148" s="2">
        <v>8.2397348999999995E-2</v>
      </c>
      <c r="F15148">
        <f t="shared" si="241"/>
        <v>330.4084565365236</v>
      </c>
    </row>
    <row r="15149" spans="1:6" x14ac:dyDescent="0.2">
      <c r="A15149">
        <v>15</v>
      </c>
      <c r="B15149" s="1" t="s">
        <v>733</v>
      </c>
      <c r="C15149" s="2">
        <v>84.89505398</v>
      </c>
      <c r="D15149" s="2">
        <v>1.7556269194247926E-5</v>
      </c>
      <c r="E15149" s="2">
        <v>8.2091007999999993E-2</v>
      </c>
      <c r="F15149">
        <f t="shared" si="241"/>
        <v>329.18004739214859</v>
      </c>
    </row>
    <row r="15150" spans="1:6" x14ac:dyDescent="0.2">
      <c r="A15150">
        <v>15</v>
      </c>
      <c r="B15150" s="1" t="s">
        <v>881</v>
      </c>
      <c r="C15150" s="2">
        <v>84.699703900000003</v>
      </c>
      <c r="D15150" s="2">
        <v>1.7515871023208466E-5</v>
      </c>
      <c r="E15150" s="2">
        <v>8.1902111E-2</v>
      </c>
      <c r="F15150">
        <f t="shared" si="241"/>
        <v>328.42258168515872</v>
      </c>
    </row>
    <row r="15151" spans="1:6" x14ac:dyDescent="0.2">
      <c r="A15151">
        <v>15</v>
      </c>
      <c r="B15151" s="1" t="s">
        <v>1840</v>
      </c>
      <c r="C15151" s="2">
        <v>84.459685379999996</v>
      </c>
      <c r="D15151" s="2">
        <v>1.7466235232726244E-5</v>
      </c>
      <c r="E15151" s="2">
        <v>8.1670019999999996E-2</v>
      </c>
      <c r="F15151">
        <f t="shared" si="241"/>
        <v>327.49191061361705</v>
      </c>
    </row>
    <row r="15152" spans="1:6" x14ac:dyDescent="0.2">
      <c r="A15152">
        <v>15</v>
      </c>
      <c r="B15152" s="1" t="s">
        <v>596</v>
      </c>
      <c r="C15152" s="2">
        <v>84.428642640000007</v>
      </c>
      <c r="D15152" s="2">
        <v>1.7459815478583711E-5</v>
      </c>
      <c r="E15152" s="2">
        <v>8.1640002000000003E-2</v>
      </c>
      <c r="F15152">
        <f t="shared" si="241"/>
        <v>327.37154022344458</v>
      </c>
    </row>
    <row r="15153" spans="1:6" x14ac:dyDescent="0.2">
      <c r="A15153">
        <v>15</v>
      </c>
      <c r="B15153" s="1" t="s">
        <v>465</v>
      </c>
      <c r="C15153" s="2">
        <v>84.090030900000002</v>
      </c>
      <c r="D15153" s="2">
        <v>1.7389790798737348E-5</v>
      </c>
      <c r="E15153" s="2">
        <v>8.1312574999999998E-2</v>
      </c>
      <c r="F15153">
        <f t="shared" si="241"/>
        <v>326.0585774763253</v>
      </c>
    </row>
    <row r="15154" spans="1:6" x14ac:dyDescent="0.2">
      <c r="A15154">
        <v>15</v>
      </c>
      <c r="B15154" s="1" t="s">
        <v>763</v>
      </c>
      <c r="C15154" s="2">
        <v>83.882750520000002</v>
      </c>
      <c r="D15154" s="2">
        <v>1.73469252846523E-5</v>
      </c>
      <c r="E15154" s="2">
        <v>8.1112140999999999E-2</v>
      </c>
      <c r="F15154">
        <f t="shared" si="241"/>
        <v>325.25484908723064</v>
      </c>
    </row>
    <row r="15155" spans="1:6" x14ac:dyDescent="0.2">
      <c r="A15155">
        <v>15</v>
      </c>
      <c r="B15155" s="1" t="s">
        <v>1841</v>
      </c>
      <c r="C15155" s="2">
        <v>83.24658814</v>
      </c>
      <c r="D15155" s="2">
        <v>1.7215367160833895E-5</v>
      </c>
      <c r="E15155" s="2">
        <v>8.0496991000000004E-2</v>
      </c>
      <c r="F15155">
        <f t="shared" si="241"/>
        <v>322.78813426563556</v>
      </c>
    </row>
    <row r="15156" spans="1:6" x14ac:dyDescent="0.2">
      <c r="A15156">
        <v>15</v>
      </c>
      <c r="B15156" s="1" t="s">
        <v>135</v>
      </c>
      <c r="C15156" s="2">
        <v>83.105284510000004</v>
      </c>
      <c r="D15156" s="2">
        <v>1.7186145495607242E-5</v>
      </c>
      <c r="E15156" s="2">
        <v>8.0360353999999995E-2</v>
      </c>
      <c r="F15156">
        <f t="shared" si="241"/>
        <v>322.24022804263581</v>
      </c>
    </row>
    <row r="15157" spans="1:6" x14ac:dyDescent="0.2">
      <c r="A15157">
        <v>15</v>
      </c>
      <c r="B15157" s="1" t="s">
        <v>1672</v>
      </c>
      <c r="C15157" s="2">
        <v>82.76465168</v>
      </c>
      <c r="D15157" s="2">
        <v>1.7115702712644467E-5</v>
      </c>
      <c r="E15157" s="2">
        <v>8.0030972000000006E-2</v>
      </c>
      <c r="F15157">
        <f t="shared" si="241"/>
        <v>320.91942586208376</v>
      </c>
    </row>
    <row r="15158" spans="1:6" x14ac:dyDescent="0.2">
      <c r="A15158">
        <v>15</v>
      </c>
      <c r="B15158" s="1" t="s">
        <v>1842</v>
      </c>
      <c r="C15158" s="2">
        <v>82.406043850000003</v>
      </c>
      <c r="D15158" s="2">
        <v>1.7041542768420064E-5</v>
      </c>
      <c r="E15158" s="2">
        <v>7.9684209000000006E-2</v>
      </c>
      <c r="F15158">
        <f t="shared" si="241"/>
        <v>319.52892690787621</v>
      </c>
    </row>
    <row r="15159" spans="1:6" x14ac:dyDescent="0.2">
      <c r="A15159">
        <v>15</v>
      </c>
      <c r="B15159" s="1" t="s">
        <v>1843</v>
      </c>
      <c r="C15159" s="2">
        <v>81.801389560000004</v>
      </c>
      <c r="D15159" s="2">
        <v>1.6916500423449703E-5</v>
      </c>
      <c r="E15159" s="2">
        <v>7.9099526000000003E-2</v>
      </c>
      <c r="F15159">
        <f t="shared" si="241"/>
        <v>317.18438293968194</v>
      </c>
    </row>
    <row r="15160" spans="1:6" x14ac:dyDescent="0.2">
      <c r="A15160">
        <v>15</v>
      </c>
      <c r="B15160" s="1" t="s">
        <v>1844</v>
      </c>
      <c r="C15160" s="2">
        <v>81.755965889999999</v>
      </c>
      <c r="D15160" s="2">
        <v>1.6907106897525173E-5</v>
      </c>
      <c r="E15160" s="2">
        <v>7.9055603000000002E-2</v>
      </c>
      <c r="F15160">
        <f t="shared" si="241"/>
        <v>317.00825432859699</v>
      </c>
    </row>
    <row r="15161" spans="1:6" x14ac:dyDescent="0.2">
      <c r="A15161">
        <v>15</v>
      </c>
      <c r="B15161" s="1" t="s">
        <v>2066</v>
      </c>
      <c r="C15161" s="2">
        <v>81.650617220000001</v>
      </c>
      <c r="D15161" s="2">
        <v>1.6885320838002685E-5</v>
      </c>
      <c r="E15161" s="2">
        <v>7.8953733999999998E-2</v>
      </c>
      <c r="F15161">
        <f t="shared" si="241"/>
        <v>316.59976571255038</v>
      </c>
    </row>
    <row r="15162" spans="1:6" x14ac:dyDescent="0.2">
      <c r="A15162">
        <v>15</v>
      </c>
      <c r="B15162" s="1" t="s">
        <v>1845</v>
      </c>
      <c r="C15162" s="2">
        <v>81.530782529999996</v>
      </c>
      <c r="D15162" s="2">
        <v>1.6860538978759079E-5</v>
      </c>
      <c r="E15162" s="2">
        <v>7.8837856999999997E-2</v>
      </c>
      <c r="F15162">
        <f t="shared" si="241"/>
        <v>316.13510585173276</v>
      </c>
    </row>
    <row r="15163" spans="1:6" x14ac:dyDescent="0.2">
      <c r="A15163">
        <v>15</v>
      </c>
      <c r="B15163" s="1" t="s">
        <v>812</v>
      </c>
      <c r="C15163" s="2">
        <v>81.151862039999997</v>
      </c>
      <c r="D15163" s="2">
        <v>1.6782178327929713E-5</v>
      </c>
      <c r="E15163" s="2">
        <v>7.8471451999999997E-2</v>
      </c>
      <c r="F15163">
        <f t="shared" si="241"/>
        <v>314.66584364868214</v>
      </c>
    </row>
    <row r="15164" spans="1:6" x14ac:dyDescent="0.2">
      <c r="A15164">
        <v>15</v>
      </c>
      <c r="B15164" s="1" t="s">
        <v>883</v>
      </c>
      <c r="C15164" s="2">
        <v>80.263996820000003</v>
      </c>
      <c r="D15164" s="2">
        <v>1.6598568183956816E-5</v>
      </c>
      <c r="E15164" s="2">
        <v>7.7612913000000006E-2</v>
      </c>
      <c r="F15164">
        <f t="shared" si="241"/>
        <v>311.22315344919031</v>
      </c>
    </row>
    <row r="15165" spans="1:6" x14ac:dyDescent="0.2">
      <c r="A15165">
        <v>15</v>
      </c>
      <c r="B15165" s="1" t="s">
        <v>1846</v>
      </c>
      <c r="C15165" s="2">
        <v>80.063416180000004</v>
      </c>
      <c r="D15165" s="2">
        <v>1.6557088077538346E-5</v>
      </c>
      <c r="E15165" s="2">
        <v>7.7418956999999997E-2</v>
      </c>
      <c r="F15165">
        <f t="shared" si="241"/>
        <v>310.445401453844</v>
      </c>
    </row>
    <row r="15166" spans="1:6" x14ac:dyDescent="0.2">
      <c r="A15166">
        <v>15</v>
      </c>
      <c r="B15166" s="1" t="s">
        <v>1847</v>
      </c>
      <c r="C15166" s="2">
        <v>80.041238460000002</v>
      </c>
      <c r="D15166" s="2">
        <v>1.6552501775066938E-5</v>
      </c>
      <c r="E15166" s="2">
        <v>7.7397512000000002E-2</v>
      </c>
      <c r="F15166">
        <f t="shared" si="241"/>
        <v>310.35940828250511</v>
      </c>
    </row>
    <row r="15167" spans="1:6" x14ac:dyDescent="0.2">
      <c r="A15167">
        <v>15</v>
      </c>
      <c r="B15167" s="1" t="s">
        <v>2067</v>
      </c>
      <c r="C15167" s="2">
        <v>79.775949409999996</v>
      </c>
      <c r="D15167" s="2">
        <v>1.6497640016424713E-5</v>
      </c>
      <c r="E15167" s="2">
        <v>7.7140984999999995E-2</v>
      </c>
      <c r="F15167">
        <f t="shared" si="241"/>
        <v>309.33075030796334</v>
      </c>
    </row>
    <row r="15168" spans="1:6" x14ac:dyDescent="0.2">
      <c r="A15168">
        <v>15</v>
      </c>
      <c r="B15168" s="1" t="s">
        <v>151</v>
      </c>
      <c r="C15168" s="2">
        <v>79.750892260000001</v>
      </c>
      <c r="D15168" s="2">
        <v>1.6492458318006448E-5</v>
      </c>
      <c r="E15168" s="2">
        <v>7.7116755999999995E-2</v>
      </c>
      <c r="F15168">
        <f t="shared" si="241"/>
        <v>309.23359346262089</v>
      </c>
    </row>
    <row r="15169" spans="1:6" x14ac:dyDescent="0.2">
      <c r="A15169">
        <v>15</v>
      </c>
      <c r="B15169" s="1" t="s">
        <v>1848</v>
      </c>
      <c r="C15169" s="2">
        <v>79.727285019999997</v>
      </c>
      <c r="D15169" s="2">
        <v>1.6487576242332994E-5</v>
      </c>
      <c r="E15169" s="2">
        <v>7.7093928000000006E-2</v>
      </c>
      <c r="F15169">
        <f t="shared" si="241"/>
        <v>309.14205454374365</v>
      </c>
    </row>
    <row r="15170" spans="1:6" x14ac:dyDescent="0.2">
      <c r="A15170">
        <v>15</v>
      </c>
      <c r="B15170" s="1" t="s">
        <v>1556</v>
      </c>
      <c r="C15170" s="2">
        <v>79.718757420000003</v>
      </c>
      <c r="D15170" s="2">
        <v>1.6485812724022001E-5</v>
      </c>
      <c r="E15170" s="2">
        <v>7.7085682000000003E-2</v>
      </c>
      <c r="F15170">
        <f t="shared" si="241"/>
        <v>309.10898857541252</v>
      </c>
    </row>
    <row r="15171" spans="1:6" x14ac:dyDescent="0.2">
      <c r="A15171">
        <v>15</v>
      </c>
      <c r="B15171" s="1" t="s">
        <v>884</v>
      </c>
      <c r="C15171" s="2">
        <v>79.230076019999998</v>
      </c>
      <c r="D15171" s="2">
        <v>1.6384753672036063E-5</v>
      </c>
      <c r="E15171" s="2">
        <v>7.6613141999999995E-2</v>
      </c>
      <c r="F15171">
        <f t="shared" ref="F15171:F15234" si="242">D15171*$I$8</f>
        <v>307.21413135067621</v>
      </c>
    </row>
    <row r="15172" spans="1:6" x14ac:dyDescent="0.2">
      <c r="A15172">
        <v>15</v>
      </c>
      <c r="B15172" s="1" t="s">
        <v>610</v>
      </c>
      <c r="C15172" s="2">
        <v>79.214277609999996</v>
      </c>
      <c r="D15172" s="2">
        <v>1.6381486479550374E-5</v>
      </c>
      <c r="E15172" s="2">
        <v>7.6597865000000001E-2</v>
      </c>
      <c r="F15172">
        <f t="shared" si="242"/>
        <v>307.1528714915695</v>
      </c>
    </row>
    <row r="15173" spans="1:6" x14ac:dyDescent="0.2">
      <c r="A15173">
        <v>15</v>
      </c>
      <c r="B15173" s="1" t="s">
        <v>1849</v>
      </c>
      <c r="C15173" s="2">
        <v>79.195297670000002</v>
      </c>
      <c r="D15173" s="2">
        <v>1.6377561442979716E-5</v>
      </c>
      <c r="E15173" s="2">
        <v>7.6579512000000002E-2</v>
      </c>
      <c r="F15173">
        <f t="shared" si="242"/>
        <v>307.07927705586968</v>
      </c>
    </row>
    <row r="15174" spans="1:6" x14ac:dyDescent="0.2">
      <c r="A15174">
        <v>15</v>
      </c>
      <c r="B15174" s="1" t="s">
        <v>993</v>
      </c>
      <c r="C15174" s="2">
        <v>79.123060850000002</v>
      </c>
      <c r="D15174" s="2">
        <v>1.6362622864573087E-5</v>
      </c>
      <c r="E15174" s="2">
        <v>7.6509661000000007E-2</v>
      </c>
      <c r="F15174">
        <f t="shared" si="242"/>
        <v>306.79917871074537</v>
      </c>
    </row>
    <row r="15175" spans="1:6" x14ac:dyDescent="0.2">
      <c r="A15175">
        <v>15</v>
      </c>
      <c r="B15175" s="1" t="s">
        <v>1869</v>
      </c>
      <c r="C15175" s="2">
        <v>78.960963609999993</v>
      </c>
      <c r="D15175" s="2">
        <v>1.6329101260083664E-5</v>
      </c>
      <c r="E15175" s="2">
        <v>7.6352918000000006E-2</v>
      </c>
      <c r="F15175">
        <f t="shared" si="242"/>
        <v>306.17064862656872</v>
      </c>
    </row>
    <row r="15176" spans="1:6" x14ac:dyDescent="0.2">
      <c r="A15176">
        <v>15</v>
      </c>
      <c r="B15176" s="1" t="s">
        <v>885</v>
      </c>
      <c r="C15176" s="2">
        <v>78.89762297</v>
      </c>
      <c r="D15176" s="2">
        <v>1.6316002549252761E-5</v>
      </c>
      <c r="E15176" s="2">
        <v>7.6291670000000006E-2</v>
      </c>
      <c r="F15176">
        <f t="shared" si="242"/>
        <v>305.92504779848929</v>
      </c>
    </row>
    <row r="15177" spans="1:6" x14ac:dyDescent="0.2">
      <c r="A15177">
        <v>15</v>
      </c>
      <c r="B15177" s="1" t="s">
        <v>1850</v>
      </c>
      <c r="C15177" s="2">
        <v>78.85444038</v>
      </c>
      <c r="D15177" s="2">
        <v>1.6307072251640334E-5</v>
      </c>
      <c r="E15177" s="2">
        <v>7.6249913000000002E-2</v>
      </c>
      <c r="F15177">
        <f t="shared" si="242"/>
        <v>305.75760471825629</v>
      </c>
    </row>
    <row r="15178" spans="1:6" x14ac:dyDescent="0.2">
      <c r="A15178">
        <v>15</v>
      </c>
      <c r="B15178" s="1" t="s">
        <v>1851</v>
      </c>
      <c r="C15178" s="2">
        <v>78.78764486</v>
      </c>
      <c r="D15178" s="2">
        <v>1.6293259022900501E-5</v>
      </c>
      <c r="E15178" s="2">
        <v>7.6185323999999999E-2</v>
      </c>
      <c r="F15178">
        <f t="shared" si="242"/>
        <v>305.49860667938441</v>
      </c>
    </row>
    <row r="15179" spans="1:6" x14ac:dyDescent="0.2">
      <c r="A15179">
        <v>15</v>
      </c>
      <c r="B15179" s="1" t="s">
        <v>1982</v>
      </c>
      <c r="C15179" s="2">
        <v>78.738472450000003</v>
      </c>
      <c r="D15179" s="2">
        <v>1.628309024183683E-5</v>
      </c>
      <c r="E15179" s="2">
        <v>7.6137776000000004E-2</v>
      </c>
      <c r="F15179">
        <f t="shared" si="242"/>
        <v>305.30794203444054</v>
      </c>
    </row>
    <row r="15180" spans="1:6" x14ac:dyDescent="0.2">
      <c r="A15180">
        <v>15</v>
      </c>
      <c r="B15180" s="1" t="s">
        <v>1601</v>
      </c>
      <c r="C15180" s="2">
        <v>78.324433519999999</v>
      </c>
      <c r="D15180" s="2">
        <v>1.6197467000864009E-5</v>
      </c>
      <c r="E15180" s="2">
        <v>7.5737412000000004E-2</v>
      </c>
      <c r="F15180">
        <f t="shared" si="242"/>
        <v>303.70250626620015</v>
      </c>
    </row>
    <row r="15181" spans="1:6" x14ac:dyDescent="0.2">
      <c r="A15181">
        <v>15</v>
      </c>
      <c r="B15181" s="1" t="s">
        <v>893</v>
      </c>
      <c r="C15181" s="2">
        <v>78.237097640000002</v>
      </c>
      <c r="D15181" s="2">
        <v>1.6179406015552154E-5</v>
      </c>
      <c r="E15181" s="2">
        <v>7.5652961000000005E-2</v>
      </c>
      <c r="F15181">
        <f t="shared" si="242"/>
        <v>303.36386279160291</v>
      </c>
    </row>
    <row r="15182" spans="1:6" x14ac:dyDescent="0.2">
      <c r="A15182">
        <v>15</v>
      </c>
      <c r="B15182" s="1" t="s">
        <v>1852</v>
      </c>
      <c r="C15182" s="2">
        <v>77.587354320000003</v>
      </c>
      <c r="D15182" s="2">
        <v>1.6045039436426939E-5</v>
      </c>
      <c r="E15182" s="2">
        <v>7.5024678999999997E-2</v>
      </c>
      <c r="F15182">
        <f t="shared" si="242"/>
        <v>300.84448943300509</v>
      </c>
    </row>
    <row r="15183" spans="1:6" x14ac:dyDescent="0.2">
      <c r="A15183">
        <v>15</v>
      </c>
      <c r="B15183" s="1" t="s">
        <v>887</v>
      </c>
      <c r="C15183" s="2">
        <v>77.304049140000004</v>
      </c>
      <c r="D15183" s="2">
        <v>1.5986451961983625E-5</v>
      </c>
      <c r="E15183" s="2">
        <v>7.4750731000000001E-2</v>
      </c>
      <c r="F15183">
        <f t="shared" si="242"/>
        <v>299.74597428719295</v>
      </c>
    </row>
    <row r="15184" spans="1:6" x14ac:dyDescent="0.2">
      <c r="A15184">
        <v>15</v>
      </c>
      <c r="B15184" s="1" t="s">
        <v>1853</v>
      </c>
      <c r="C15184" s="2">
        <v>77.245520679999998</v>
      </c>
      <c r="D15184" s="2">
        <v>1.5974348357956149E-5</v>
      </c>
      <c r="E15184" s="2">
        <v>7.4694135999999994E-2</v>
      </c>
      <c r="F15184">
        <f t="shared" si="242"/>
        <v>299.51903171167777</v>
      </c>
    </row>
    <row r="15185" spans="1:6" x14ac:dyDescent="0.2">
      <c r="A15185">
        <v>15</v>
      </c>
      <c r="B15185" s="1" t="s">
        <v>1854</v>
      </c>
      <c r="C15185" s="2">
        <v>76.863390440000003</v>
      </c>
      <c r="D15185" s="2">
        <v>1.5895323874864196E-5</v>
      </c>
      <c r="E15185" s="2">
        <v>7.4324627000000004E-2</v>
      </c>
      <c r="F15185">
        <f t="shared" si="242"/>
        <v>298.03732265370371</v>
      </c>
    </row>
    <row r="15186" spans="1:6" x14ac:dyDescent="0.2">
      <c r="A15186">
        <v>15</v>
      </c>
      <c r="B15186" s="1" t="s">
        <v>2017</v>
      </c>
      <c r="C15186" s="2">
        <v>76.684808070000003</v>
      </c>
      <c r="D15186" s="2">
        <v>1.585839307253394E-5</v>
      </c>
      <c r="E15186" s="2">
        <v>7.4151942999999998E-2</v>
      </c>
      <c r="F15186">
        <f t="shared" si="242"/>
        <v>297.34487011001136</v>
      </c>
    </row>
    <row r="15187" spans="1:6" x14ac:dyDescent="0.2">
      <c r="A15187">
        <v>15</v>
      </c>
      <c r="B15187" s="1" t="s">
        <v>1939</v>
      </c>
      <c r="C15187" s="2">
        <v>76.372302869999999</v>
      </c>
      <c r="D15187" s="2">
        <v>1.5793767162544804E-5</v>
      </c>
      <c r="E15187" s="2">
        <v>7.384976E-2</v>
      </c>
      <c r="F15187">
        <f t="shared" si="242"/>
        <v>296.13313429771506</v>
      </c>
    </row>
    <row r="15188" spans="1:6" x14ac:dyDescent="0.2">
      <c r="A15188">
        <v>15</v>
      </c>
      <c r="B15188" s="1" t="s">
        <v>1000</v>
      </c>
      <c r="C15188" s="2">
        <v>75.855733770000001</v>
      </c>
      <c r="D15188" s="2">
        <v>1.5686940853914131E-5</v>
      </c>
      <c r="E15188" s="2">
        <v>7.3350253000000004E-2</v>
      </c>
      <c r="F15188">
        <f t="shared" si="242"/>
        <v>294.13014101088993</v>
      </c>
    </row>
    <row r="15189" spans="1:6" x14ac:dyDescent="0.2">
      <c r="A15189">
        <v>15</v>
      </c>
      <c r="B15189" s="1" t="s">
        <v>1855</v>
      </c>
      <c r="C15189" s="2">
        <v>75.529387209999996</v>
      </c>
      <c r="D15189" s="2">
        <v>1.5619452381156062E-5</v>
      </c>
      <c r="E15189" s="2">
        <v>7.3034685000000002E-2</v>
      </c>
      <c r="F15189">
        <f t="shared" si="242"/>
        <v>292.86473214667615</v>
      </c>
    </row>
    <row r="15190" spans="1:6" x14ac:dyDescent="0.2">
      <c r="A15190">
        <v>15</v>
      </c>
      <c r="B15190" s="1" t="s">
        <v>1856</v>
      </c>
      <c r="C15190" s="2">
        <v>74.94626968</v>
      </c>
      <c r="D15190" s="2">
        <v>1.5498863957158866E-5</v>
      </c>
      <c r="E15190" s="2">
        <v>7.2470828000000001E-2</v>
      </c>
      <c r="F15190">
        <f t="shared" si="242"/>
        <v>290.60369919672871</v>
      </c>
    </row>
    <row r="15191" spans="1:6" x14ac:dyDescent="0.2">
      <c r="A15191">
        <v>15</v>
      </c>
      <c r="B15191" s="1" t="s">
        <v>1685</v>
      </c>
      <c r="C15191" s="2">
        <v>74.797026790000004</v>
      </c>
      <c r="D15191" s="2">
        <v>1.546800046194513E-5</v>
      </c>
      <c r="E15191" s="2">
        <v>7.2326513999999995E-2</v>
      </c>
      <c r="F15191">
        <f t="shared" si="242"/>
        <v>290.02500866147119</v>
      </c>
    </row>
    <row r="15192" spans="1:6" x14ac:dyDescent="0.2">
      <c r="A15192">
        <v>15</v>
      </c>
      <c r="B15192" s="1" t="s">
        <v>1857</v>
      </c>
      <c r="C15192" s="2">
        <v>74.15654121</v>
      </c>
      <c r="D15192" s="2">
        <v>1.533554838875249E-5</v>
      </c>
      <c r="E15192" s="2">
        <v>7.1707183999999993E-2</v>
      </c>
      <c r="F15192">
        <f t="shared" si="242"/>
        <v>287.54153228910917</v>
      </c>
    </row>
    <row r="15193" spans="1:6" x14ac:dyDescent="0.2">
      <c r="A15193">
        <v>15</v>
      </c>
      <c r="B15193" s="1" t="s">
        <v>1858</v>
      </c>
      <c r="C15193" s="2">
        <v>74.086814889999999</v>
      </c>
      <c r="D15193" s="2">
        <v>1.5321128857027981E-5</v>
      </c>
      <c r="E15193" s="2">
        <v>7.1639759999999997E-2</v>
      </c>
      <c r="F15193">
        <f t="shared" si="242"/>
        <v>287.27116606927467</v>
      </c>
    </row>
    <row r="15194" spans="1:6" x14ac:dyDescent="0.2">
      <c r="A15194">
        <v>15</v>
      </c>
      <c r="B15194" s="1" t="s">
        <v>1859</v>
      </c>
      <c r="C15194" s="2">
        <v>73.139501390000007</v>
      </c>
      <c r="D15194" s="2">
        <v>1.5125224770524477E-5</v>
      </c>
      <c r="E15194" s="2">
        <v>7.0723735999999995E-2</v>
      </c>
      <c r="F15194">
        <f t="shared" si="242"/>
        <v>283.59796444733394</v>
      </c>
    </row>
    <row r="15195" spans="1:6" x14ac:dyDescent="0.2">
      <c r="A15195">
        <v>15</v>
      </c>
      <c r="B15195" s="1" t="s">
        <v>148</v>
      </c>
      <c r="C15195" s="2">
        <v>72.95358487</v>
      </c>
      <c r="D15195" s="2">
        <v>1.5086777462210322E-5</v>
      </c>
      <c r="E15195" s="2">
        <v>7.0543961000000002E-2</v>
      </c>
      <c r="F15195">
        <f t="shared" si="242"/>
        <v>282.87707741644357</v>
      </c>
    </row>
    <row r="15196" spans="1:6" x14ac:dyDescent="0.2">
      <c r="A15196">
        <v>15</v>
      </c>
      <c r="B15196" s="1" t="s">
        <v>1860</v>
      </c>
      <c r="C15196" s="2">
        <v>72.890135419999993</v>
      </c>
      <c r="D15196" s="2">
        <v>1.5073656081849835E-5</v>
      </c>
      <c r="E15196" s="2">
        <v>7.0482607000000003E-2</v>
      </c>
      <c r="F15196">
        <f t="shared" si="242"/>
        <v>282.63105153468439</v>
      </c>
    </row>
    <row r="15197" spans="1:6" x14ac:dyDescent="0.2">
      <c r="A15197">
        <v>15</v>
      </c>
      <c r="B15197" s="1" t="s">
        <v>597</v>
      </c>
      <c r="C15197" s="2">
        <v>72.222670339999993</v>
      </c>
      <c r="D15197" s="2">
        <v>1.4935624524153741E-5</v>
      </c>
      <c r="E15197" s="2">
        <v>6.9837187999999994E-2</v>
      </c>
      <c r="F15197">
        <f t="shared" si="242"/>
        <v>280.04295982788267</v>
      </c>
    </row>
    <row r="15198" spans="1:6" x14ac:dyDescent="0.2">
      <c r="A15198">
        <v>15</v>
      </c>
      <c r="B15198" s="1" t="s">
        <v>1861</v>
      </c>
      <c r="C15198" s="2">
        <v>72.096294150000006</v>
      </c>
      <c r="D15198" s="2">
        <v>1.4909489978357017E-5</v>
      </c>
      <c r="E15198" s="2">
        <v>6.9714986000000007E-2</v>
      </c>
      <c r="F15198">
        <f t="shared" si="242"/>
        <v>279.55293709419408</v>
      </c>
    </row>
    <row r="15199" spans="1:6" x14ac:dyDescent="0.2">
      <c r="A15199">
        <v>15</v>
      </c>
      <c r="B15199" s="1" t="s">
        <v>1862</v>
      </c>
      <c r="C15199" s="2">
        <v>71.999033979999993</v>
      </c>
      <c r="D15199" s="2">
        <v>1.4889376545163689E-5</v>
      </c>
      <c r="E15199" s="2">
        <v>6.9620937999999993E-2</v>
      </c>
      <c r="F15199">
        <f t="shared" si="242"/>
        <v>279.17581022181918</v>
      </c>
    </row>
    <row r="15200" spans="1:6" x14ac:dyDescent="0.2">
      <c r="A15200">
        <v>15</v>
      </c>
      <c r="B15200" s="1" t="s">
        <v>410</v>
      </c>
      <c r="C15200" s="2">
        <v>71.943976269999993</v>
      </c>
      <c r="D15200" s="2">
        <v>1.4877990666997441E-5</v>
      </c>
      <c r="E15200" s="2">
        <v>6.9567698999999997E-2</v>
      </c>
      <c r="F15200">
        <f t="shared" si="242"/>
        <v>278.96232500620204</v>
      </c>
    </row>
    <row r="15201" spans="1:6" x14ac:dyDescent="0.2">
      <c r="A15201">
        <v>15</v>
      </c>
      <c r="B15201" s="1" t="s">
        <v>2068</v>
      </c>
      <c r="C15201" s="2">
        <v>71.791228810000007</v>
      </c>
      <c r="D15201" s="2">
        <v>1.4846402602290905E-5</v>
      </c>
      <c r="E15201" s="2">
        <v>6.9419996999999997E-2</v>
      </c>
      <c r="F15201">
        <f t="shared" si="242"/>
        <v>278.37004879295449</v>
      </c>
    </row>
    <row r="15202" spans="1:6" x14ac:dyDescent="0.2">
      <c r="A15202">
        <v>15</v>
      </c>
      <c r="B15202" s="1" t="s">
        <v>1863</v>
      </c>
      <c r="C15202" s="2">
        <v>71.569484759999995</v>
      </c>
      <c r="D15202" s="2">
        <v>1.4800545993481442E-5</v>
      </c>
      <c r="E15202" s="2">
        <v>6.9205577000000004E-2</v>
      </c>
      <c r="F15202">
        <f t="shared" si="242"/>
        <v>277.51023737777706</v>
      </c>
    </row>
    <row r="15203" spans="1:6" x14ac:dyDescent="0.2">
      <c r="A15203">
        <v>15</v>
      </c>
      <c r="B15203" s="1" t="s">
        <v>1864</v>
      </c>
      <c r="C15203" s="2">
        <v>71.412762380000004</v>
      </c>
      <c r="D15203" s="2">
        <v>1.4768135837532186E-5</v>
      </c>
      <c r="E15203" s="2">
        <v>6.9054031000000002E-2</v>
      </c>
      <c r="F15203">
        <f t="shared" si="242"/>
        <v>276.90254695372852</v>
      </c>
    </row>
    <row r="15204" spans="1:6" x14ac:dyDescent="0.2">
      <c r="A15204">
        <v>15</v>
      </c>
      <c r="B15204" s="1" t="s">
        <v>1865</v>
      </c>
      <c r="C15204" s="2">
        <v>71.114214919999995</v>
      </c>
      <c r="D15204" s="2">
        <v>1.4706396229159003E-5</v>
      </c>
      <c r="E15204" s="2">
        <v>6.8765344000000006E-2</v>
      </c>
      <c r="F15204">
        <f t="shared" si="242"/>
        <v>275.7449292967313</v>
      </c>
    </row>
    <row r="15205" spans="1:6" x14ac:dyDescent="0.2">
      <c r="A15205">
        <v>15</v>
      </c>
      <c r="B15205" s="1" t="s">
        <v>1866</v>
      </c>
      <c r="C15205" s="2">
        <v>71.085847040000004</v>
      </c>
      <c r="D15205" s="2">
        <v>1.4700529739856454E-5</v>
      </c>
      <c r="E15205" s="2">
        <v>6.8737912999999998E-2</v>
      </c>
      <c r="F15205">
        <f t="shared" si="242"/>
        <v>275.6349326223085</v>
      </c>
    </row>
    <row r="15206" spans="1:6" x14ac:dyDescent="0.2">
      <c r="A15206">
        <v>15</v>
      </c>
      <c r="B15206" s="1" t="s">
        <v>1867</v>
      </c>
      <c r="C15206" s="2">
        <v>71.067734759999993</v>
      </c>
      <c r="D15206" s="2">
        <v>1.4696784134751106E-5</v>
      </c>
      <c r="E15206" s="2">
        <v>6.8720399000000001E-2</v>
      </c>
      <c r="F15206">
        <f t="shared" si="242"/>
        <v>275.56470252658323</v>
      </c>
    </row>
    <row r="15207" spans="1:6" x14ac:dyDescent="0.2">
      <c r="A15207">
        <v>15</v>
      </c>
      <c r="B15207" s="1" t="s">
        <v>1868</v>
      </c>
      <c r="C15207" s="2">
        <v>71.014024460000002</v>
      </c>
      <c r="D15207" s="2">
        <v>1.4685676920707973E-5</v>
      </c>
      <c r="E15207" s="2">
        <v>6.8668462999999999E-2</v>
      </c>
      <c r="F15207">
        <f t="shared" si="242"/>
        <v>275.35644226327452</v>
      </c>
    </row>
    <row r="15208" spans="1:6" x14ac:dyDescent="0.2">
      <c r="A15208">
        <v>15</v>
      </c>
      <c r="B15208" s="1" t="s">
        <v>2069</v>
      </c>
      <c r="C15208" s="2">
        <v>70.851052980000006</v>
      </c>
      <c r="D15208" s="2">
        <v>1.4651974387708837E-5</v>
      </c>
      <c r="E15208" s="2">
        <v>6.8510873999999999E-2</v>
      </c>
      <c r="F15208">
        <f t="shared" si="242"/>
        <v>274.72451976954068</v>
      </c>
    </row>
    <row r="15209" spans="1:6" x14ac:dyDescent="0.2">
      <c r="A15209">
        <v>15</v>
      </c>
      <c r="B15209" s="1" t="s">
        <v>48</v>
      </c>
      <c r="C15209" s="2">
        <v>70.608997630000005</v>
      </c>
      <c r="D15209" s="2">
        <v>1.4601917500021387E-5</v>
      </c>
      <c r="E15209" s="2">
        <v>6.8276814000000005E-2</v>
      </c>
      <c r="F15209">
        <f t="shared" si="242"/>
        <v>273.78595312540102</v>
      </c>
    </row>
    <row r="15210" spans="1:6" x14ac:dyDescent="0.2">
      <c r="A15210">
        <v>15</v>
      </c>
      <c r="B15210" s="1" t="s">
        <v>1558</v>
      </c>
      <c r="C15210" s="2">
        <v>70.517073999999994</v>
      </c>
      <c r="D15210" s="2">
        <v>1.4582907816282708E-5</v>
      </c>
      <c r="E15210" s="2">
        <v>6.8187926999999995E-2</v>
      </c>
      <c r="F15210">
        <f t="shared" si="242"/>
        <v>273.42952155530077</v>
      </c>
    </row>
    <row r="15211" spans="1:6" x14ac:dyDescent="0.2">
      <c r="A15211">
        <v>15</v>
      </c>
      <c r="B15211" s="1" t="s">
        <v>735</v>
      </c>
      <c r="C15211" s="2">
        <v>70.057776770000004</v>
      </c>
      <c r="D15211" s="2">
        <v>1.4487925267543223E-5</v>
      </c>
      <c r="E15211" s="2">
        <v>6.7743800000000007E-2</v>
      </c>
      <c r="F15211">
        <f t="shared" si="242"/>
        <v>271.64859876643544</v>
      </c>
    </row>
    <row r="15212" spans="1:6" x14ac:dyDescent="0.2">
      <c r="A15212">
        <v>15</v>
      </c>
      <c r="B15212" s="1" t="s">
        <v>1870</v>
      </c>
      <c r="C15212" s="2">
        <v>70.045317949999998</v>
      </c>
      <c r="D15212" s="2">
        <v>1.4485348640255953E-5</v>
      </c>
      <c r="E15212" s="2">
        <v>6.7731752000000006E-2</v>
      </c>
      <c r="F15212">
        <f t="shared" si="242"/>
        <v>271.6002870047991</v>
      </c>
    </row>
    <row r="15213" spans="1:6" x14ac:dyDescent="0.2">
      <c r="A15213">
        <v>15</v>
      </c>
      <c r="B15213" s="1" t="s">
        <v>1940</v>
      </c>
      <c r="C15213" s="2">
        <v>68.922930809999997</v>
      </c>
      <c r="D15213" s="2">
        <v>1.4253239390232427E-5</v>
      </c>
      <c r="E15213" s="2">
        <v>6.6646437000000003E-2</v>
      </c>
      <c r="F15213">
        <f t="shared" si="242"/>
        <v>267.24823856685799</v>
      </c>
    </row>
    <row r="15214" spans="1:6" x14ac:dyDescent="0.2">
      <c r="A15214">
        <v>15</v>
      </c>
      <c r="B15214" s="1" t="s">
        <v>1019</v>
      </c>
      <c r="C15214" s="2">
        <v>68.784248669999997</v>
      </c>
      <c r="D15214" s="2">
        <v>1.4224560082807943E-5</v>
      </c>
      <c r="E15214" s="2">
        <v>6.6512336000000005E-2</v>
      </c>
      <c r="F15214">
        <f t="shared" si="242"/>
        <v>266.71050155264891</v>
      </c>
    </row>
    <row r="15215" spans="1:6" x14ac:dyDescent="0.2">
      <c r="A15215">
        <v>15</v>
      </c>
      <c r="B15215" s="1" t="s">
        <v>1559</v>
      </c>
      <c r="C15215" s="2">
        <v>68.733373749999998</v>
      </c>
      <c r="D15215" s="2">
        <v>1.4214039068581744E-5</v>
      </c>
      <c r="E15215" s="2">
        <v>6.6463141000000003E-2</v>
      </c>
      <c r="F15215">
        <f t="shared" si="242"/>
        <v>266.51323253590772</v>
      </c>
    </row>
    <row r="15216" spans="1:6" x14ac:dyDescent="0.2">
      <c r="A15216">
        <v>15</v>
      </c>
      <c r="B15216" s="1" t="s">
        <v>1871</v>
      </c>
      <c r="C15216" s="2">
        <v>68.455253510000006</v>
      </c>
      <c r="D15216" s="2">
        <v>1.415652390566054E-5</v>
      </c>
      <c r="E15216" s="2">
        <v>6.6194207000000005E-2</v>
      </c>
      <c r="F15216">
        <f t="shared" si="242"/>
        <v>265.43482323113511</v>
      </c>
    </row>
    <row r="15217" spans="1:6" x14ac:dyDescent="0.2">
      <c r="A15217">
        <v>15</v>
      </c>
      <c r="B15217" s="1" t="s">
        <v>1560</v>
      </c>
      <c r="C15217" s="2">
        <v>68.320895100000001</v>
      </c>
      <c r="D15217" s="2">
        <v>1.4128738547610288E-5</v>
      </c>
      <c r="E15217" s="2">
        <v>6.6064286E-2</v>
      </c>
      <c r="F15217">
        <f t="shared" si="242"/>
        <v>264.91384776769291</v>
      </c>
    </row>
    <row r="15218" spans="1:6" x14ac:dyDescent="0.2">
      <c r="A15218">
        <v>15</v>
      </c>
      <c r="B15218" s="1" t="s">
        <v>1872</v>
      </c>
      <c r="C15218" s="2">
        <v>68.168067570000005</v>
      </c>
      <c r="D15218" s="2">
        <v>1.409713401541528E-5</v>
      </c>
      <c r="E15218" s="2">
        <v>6.5916506999999999E-2</v>
      </c>
      <c r="F15218">
        <f t="shared" si="242"/>
        <v>264.3212627890365</v>
      </c>
    </row>
    <row r="15219" spans="1:6" x14ac:dyDescent="0.2">
      <c r="A15219">
        <v>15</v>
      </c>
      <c r="B15219" s="1" t="s">
        <v>896</v>
      </c>
      <c r="C15219" s="2">
        <v>67.192614489999997</v>
      </c>
      <c r="D15219" s="2">
        <v>1.3895410489576293E-5</v>
      </c>
      <c r="E15219" s="2">
        <v>6.4973271999999999E-2</v>
      </c>
      <c r="F15219">
        <f t="shared" si="242"/>
        <v>260.53894667955552</v>
      </c>
    </row>
    <row r="15220" spans="1:6" x14ac:dyDescent="0.2">
      <c r="A15220">
        <v>15</v>
      </c>
      <c r="B15220" s="1" t="s">
        <v>1689</v>
      </c>
      <c r="C15220" s="2">
        <v>67.133966229999999</v>
      </c>
      <c r="D15220" s="2">
        <v>1.3883282077384363E-5</v>
      </c>
      <c r="E15220" s="2">
        <v>6.4916560999999998E-2</v>
      </c>
      <c r="F15220">
        <f t="shared" si="242"/>
        <v>260.31153895095679</v>
      </c>
    </row>
    <row r="15221" spans="1:6" x14ac:dyDescent="0.2">
      <c r="A15221">
        <v>15</v>
      </c>
      <c r="B15221" s="1" t="s">
        <v>1873</v>
      </c>
      <c r="C15221" s="2">
        <v>66.788207510000007</v>
      </c>
      <c r="D15221" s="2">
        <v>1.3811779386981701E-5</v>
      </c>
      <c r="E15221" s="2">
        <v>6.4582222999999994E-2</v>
      </c>
      <c r="F15221">
        <f t="shared" si="242"/>
        <v>258.97086350590689</v>
      </c>
    </row>
    <row r="15222" spans="1:6" x14ac:dyDescent="0.2">
      <c r="A15222">
        <v>15</v>
      </c>
      <c r="B15222" s="1" t="s">
        <v>122</v>
      </c>
      <c r="C15222" s="2">
        <v>66.686663229999994</v>
      </c>
      <c r="D15222" s="2">
        <v>1.3790780131226634E-5</v>
      </c>
      <c r="E15222" s="2">
        <v>6.4484032999999996E-2</v>
      </c>
      <c r="F15222">
        <f t="shared" si="242"/>
        <v>258.57712746049941</v>
      </c>
    </row>
    <row r="15223" spans="1:6" x14ac:dyDescent="0.2">
      <c r="A15223">
        <v>15</v>
      </c>
      <c r="B15223" s="1" t="s">
        <v>1874</v>
      </c>
      <c r="C15223" s="2">
        <v>66.26457757</v>
      </c>
      <c r="D15223" s="2">
        <v>1.3703492818464117E-5</v>
      </c>
      <c r="E15223" s="2">
        <v>6.4075887999999998E-2</v>
      </c>
      <c r="F15223">
        <f t="shared" si="242"/>
        <v>256.94049034620218</v>
      </c>
    </row>
    <row r="15224" spans="1:6" x14ac:dyDescent="0.2">
      <c r="A15224">
        <v>15</v>
      </c>
      <c r="B15224" s="1" t="s">
        <v>898</v>
      </c>
      <c r="C15224" s="2">
        <v>66.181904149999994</v>
      </c>
      <c r="D15224" s="2">
        <v>1.3686395929750122E-5</v>
      </c>
      <c r="E15224" s="2">
        <v>6.3995944999999999E-2</v>
      </c>
      <c r="F15224">
        <f t="shared" si="242"/>
        <v>256.61992368281477</v>
      </c>
    </row>
    <row r="15225" spans="1:6" x14ac:dyDescent="0.2">
      <c r="A15225">
        <v>15</v>
      </c>
      <c r="B15225" s="1" t="s">
        <v>900</v>
      </c>
      <c r="C15225" s="2">
        <v>65.380635799999993</v>
      </c>
      <c r="D15225" s="2">
        <v>1.3520694072559601E-5</v>
      </c>
      <c r="E15225" s="2">
        <v>6.3221142999999994E-2</v>
      </c>
      <c r="F15225">
        <f t="shared" si="242"/>
        <v>253.51301386049252</v>
      </c>
    </row>
    <row r="15226" spans="1:6" x14ac:dyDescent="0.2">
      <c r="A15226">
        <v>15</v>
      </c>
      <c r="B15226" s="1" t="s">
        <v>145</v>
      </c>
      <c r="C15226" s="2">
        <v>65.192225199999996</v>
      </c>
      <c r="D15226" s="2">
        <v>1.3481730711652136E-5</v>
      </c>
      <c r="E15226" s="2">
        <v>6.3038954999999994E-2</v>
      </c>
      <c r="F15226">
        <f t="shared" si="242"/>
        <v>252.78245084347753</v>
      </c>
    </row>
    <row r="15227" spans="1:6" x14ac:dyDescent="0.2">
      <c r="A15227">
        <v>15</v>
      </c>
      <c r="B15227" s="1" t="s">
        <v>848</v>
      </c>
      <c r="C15227" s="2">
        <v>64.913575629999997</v>
      </c>
      <c r="D15227" s="2">
        <v>1.3424106050625764E-5</v>
      </c>
      <c r="E15227" s="2">
        <v>6.2769509000000001E-2</v>
      </c>
      <c r="F15227">
        <f t="shared" si="242"/>
        <v>251.70198844923308</v>
      </c>
    </row>
    <row r="15228" spans="1:6" x14ac:dyDescent="0.2">
      <c r="A15228">
        <v>15</v>
      </c>
      <c r="B15228" s="1" t="s">
        <v>599</v>
      </c>
      <c r="C15228" s="2">
        <v>63.58502266</v>
      </c>
      <c r="D15228" s="2">
        <v>1.3149361831355809E-5</v>
      </c>
      <c r="E15228" s="2">
        <v>6.1484838E-2</v>
      </c>
      <c r="F15228">
        <f t="shared" si="242"/>
        <v>246.55053433792142</v>
      </c>
    </row>
    <row r="15229" spans="1:6" x14ac:dyDescent="0.2">
      <c r="A15229">
        <v>15</v>
      </c>
      <c r="B15229" s="1" t="s">
        <v>2070</v>
      </c>
      <c r="C15229" s="2">
        <v>63.454759850000002</v>
      </c>
      <c r="D15229" s="2">
        <v>1.312242337271273E-5</v>
      </c>
      <c r="E15229" s="2">
        <v>6.1358876999999999E-2</v>
      </c>
      <c r="F15229">
        <f t="shared" si="242"/>
        <v>246.04543823836369</v>
      </c>
    </row>
    <row r="15230" spans="1:6" x14ac:dyDescent="0.2">
      <c r="A15230">
        <v>15</v>
      </c>
      <c r="B15230" s="1" t="s">
        <v>765</v>
      </c>
      <c r="C15230" s="2">
        <v>62.656220560000001</v>
      </c>
      <c r="D15230" s="2">
        <v>1.2957285901263504E-5</v>
      </c>
      <c r="E15230" s="2">
        <v>6.0586714E-2</v>
      </c>
      <c r="F15230">
        <f t="shared" si="242"/>
        <v>242.94911064869072</v>
      </c>
    </row>
    <row r="15231" spans="1:6" x14ac:dyDescent="0.2">
      <c r="A15231">
        <v>15</v>
      </c>
      <c r="B15231" s="1" t="s">
        <v>2071</v>
      </c>
      <c r="C15231" s="2">
        <v>62.376735160000003</v>
      </c>
      <c r="D15231" s="2">
        <v>1.2899488224676426E-5</v>
      </c>
      <c r="E15231" s="2">
        <v>6.0316459000000003E-2</v>
      </c>
      <c r="F15231">
        <f t="shared" si="242"/>
        <v>241.86540421268299</v>
      </c>
    </row>
    <row r="15232" spans="1:6" x14ac:dyDescent="0.2">
      <c r="A15232">
        <v>15</v>
      </c>
      <c r="B15232" s="1" t="s">
        <v>964</v>
      </c>
      <c r="C15232" s="2">
        <v>61.83927525</v>
      </c>
      <c r="D15232" s="2">
        <v>1.2788341873615235E-5</v>
      </c>
      <c r="E15232" s="2">
        <v>5.9796752000000002E-2</v>
      </c>
      <c r="F15232">
        <f t="shared" si="242"/>
        <v>239.78141013028565</v>
      </c>
    </row>
    <row r="15233" spans="1:6" x14ac:dyDescent="0.2">
      <c r="A15233">
        <v>15</v>
      </c>
      <c r="B15233" s="1" t="s">
        <v>965</v>
      </c>
      <c r="C15233" s="2">
        <v>61.423736150000003</v>
      </c>
      <c r="D15233" s="2">
        <v>1.2702408530586757E-5</v>
      </c>
      <c r="E15233" s="2">
        <v>5.9394938000000001E-2</v>
      </c>
      <c r="F15233">
        <f t="shared" si="242"/>
        <v>238.17015994850169</v>
      </c>
    </row>
    <row r="15234" spans="1:6" x14ac:dyDescent="0.2">
      <c r="A15234">
        <v>15</v>
      </c>
      <c r="B15234" s="1" t="s">
        <v>1561</v>
      </c>
      <c r="C15234" s="2">
        <v>61.222217649999997</v>
      </c>
      <c r="D15234" s="2">
        <v>1.2660734449985884E-5</v>
      </c>
      <c r="E15234" s="2">
        <v>5.9200074999999998E-2</v>
      </c>
      <c r="F15234">
        <f t="shared" si="242"/>
        <v>237.38877093723534</v>
      </c>
    </row>
    <row r="15235" spans="1:6" x14ac:dyDescent="0.2">
      <c r="A15235">
        <v>15</v>
      </c>
      <c r="B15235" s="1" t="s">
        <v>476</v>
      </c>
      <c r="C15235" s="2">
        <v>61.103941339999999</v>
      </c>
      <c r="D15235" s="2">
        <v>1.2636274883016672E-5</v>
      </c>
      <c r="E15235" s="2">
        <v>5.9085705000000002E-2</v>
      </c>
      <c r="F15235">
        <f t="shared" ref="F15235:F15298" si="243">D15235*$I$8</f>
        <v>236.9301540565626</v>
      </c>
    </row>
    <row r="15236" spans="1:6" x14ac:dyDescent="0.2">
      <c r="A15236">
        <v>15</v>
      </c>
      <c r="B15236" s="1" t="s">
        <v>1875</v>
      </c>
      <c r="C15236" s="2">
        <v>60.812477809999997</v>
      </c>
      <c r="D15236" s="2">
        <v>1.2576000453390592E-5</v>
      </c>
      <c r="E15236" s="2">
        <v>5.8803869000000002E-2</v>
      </c>
      <c r="F15236">
        <f t="shared" si="243"/>
        <v>235.80000850107359</v>
      </c>
    </row>
    <row r="15237" spans="1:6" x14ac:dyDescent="0.2">
      <c r="A15237">
        <v>15</v>
      </c>
      <c r="B15237" s="1" t="s">
        <v>904</v>
      </c>
      <c r="C15237" s="2">
        <v>60.726742569999999</v>
      </c>
      <c r="D15237" s="2">
        <v>1.2558270314892597E-5</v>
      </c>
      <c r="E15237" s="2">
        <v>5.8720965E-2</v>
      </c>
      <c r="F15237">
        <f t="shared" si="243"/>
        <v>235.46756840423618</v>
      </c>
    </row>
    <row r="15238" spans="1:6" x14ac:dyDescent="0.2">
      <c r="A15238">
        <v>15</v>
      </c>
      <c r="B15238" s="1" t="s">
        <v>1562</v>
      </c>
      <c r="C15238" s="2">
        <v>60.194511249999998</v>
      </c>
      <c r="D15238" s="2">
        <v>1.2448205043756469E-5</v>
      </c>
      <c r="E15238" s="2">
        <v>5.8206313000000003E-2</v>
      </c>
      <c r="F15238">
        <f t="shared" si="243"/>
        <v>233.40384457043379</v>
      </c>
    </row>
    <row r="15239" spans="1:6" x14ac:dyDescent="0.2">
      <c r="A15239">
        <v>15</v>
      </c>
      <c r="B15239" s="1" t="s">
        <v>609</v>
      </c>
      <c r="C15239" s="2">
        <v>59.150564780000003</v>
      </c>
      <c r="D15239" s="2">
        <v>1.2232317339196044E-5</v>
      </c>
      <c r="E15239" s="2">
        <v>5.7196848000000002E-2</v>
      </c>
      <c r="F15239">
        <f t="shared" si="243"/>
        <v>229.35595010992583</v>
      </c>
    </row>
    <row r="15240" spans="1:6" x14ac:dyDescent="0.2">
      <c r="A15240">
        <v>15</v>
      </c>
      <c r="B15240" s="1" t="s">
        <v>1563</v>
      </c>
      <c r="C15240" s="2">
        <v>59.127195209999996</v>
      </c>
      <c r="D15240" s="2">
        <v>1.2227484452124521E-5</v>
      </c>
      <c r="E15240" s="2">
        <v>5.7174250000000003E-2</v>
      </c>
      <c r="F15240">
        <f t="shared" si="243"/>
        <v>229.26533347733476</v>
      </c>
    </row>
    <row r="15241" spans="1:6" x14ac:dyDescent="0.2">
      <c r="A15241">
        <v>15</v>
      </c>
      <c r="B15241" s="1" t="s">
        <v>1876</v>
      </c>
      <c r="C15241" s="2">
        <v>58.530451139999997</v>
      </c>
      <c r="D15241" s="2">
        <v>1.2104077948963617E-5</v>
      </c>
      <c r="E15241" s="2">
        <v>5.6597215999999999E-2</v>
      </c>
      <c r="F15241">
        <f t="shared" si="243"/>
        <v>226.95146154306781</v>
      </c>
    </row>
    <row r="15242" spans="1:6" x14ac:dyDescent="0.2">
      <c r="A15242">
        <v>15</v>
      </c>
      <c r="B15242" s="1" t="s">
        <v>441</v>
      </c>
      <c r="C15242" s="2">
        <v>57.790197300000003</v>
      </c>
      <c r="D15242" s="2">
        <v>1.1950993823622504E-5</v>
      </c>
      <c r="E15242" s="2">
        <v>5.5881412999999998E-2</v>
      </c>
      <c r="F15242">
        <f t="shared" si="243"/>
        <v>224.08113419292195</v>
      </c>
    </row>
    <row r="15243" spans="1:6" x14ac:dyDescent="0.2">
      <c r="A15243">
        <v>15</v>
      </c>
      <c r="B15243" s="1" t="s">
        <v>507</v>
      </c>
      <c r="C15243" s="2">
        <v>57.731783530000001</v>
      </c>
      <c r="D15243" s="2">
        <v>1.1938913958442048E-5</v>
      </c>
      <c r="E15243" s="2">
        <v>5.5824929000000002E-2</v>
      </c>
      <c r="F15243">
        <f t="shared" si="243"/>
        <v>223.85463672078839</v>
      </c>
    </row>
    <row r="15244" spans="1:6" x14ac:dyDescent="0.2">
      <c r="A15244">
        <v>15</v>
      </c>
      <c r="B15244" s="1" t="s">
        <v>907</v>
      </c>
      <c r="C15244" s="2">
        <v>57.488033510000001</v>
      </c>
      <c r="D15244" s="2">
        <v>1.1888506334636474E-5</v>
      </c>
      <c r="E15244" s="2">
        <v>5.5589228999999997E-2</v>
      </c>
      <c r="F15244">
        <f t="shared" si="243"/>
        <v>222.90949377443388</v>
      </c>
    </row>
    <row r="15245" spans="1:6" x14ac:dyDescent="0.2">
      <c r="A15245">
        <v>15</v>
      </c>
      <c r="B15245" s="1" t="s">
        <v>974</v>
      </c>
      <c r="C15245" s="2">
        <v>57.408836370000003</v>
      </c>
      <c r="D15245" s="2">
        <v>1.1872128454964626E-5</v>
      </c>
      <c r="E15245" s="2">
        <v>5.5512647999999998E-2</v>
      </c>
      <c r="F15245">
        <f t="shared" si="243"/>
        <v>222.60240853058673</v>
      </c>
    </row>
    <row r="15246" spans="1:6" x14ac:dyDescent="0.2">
      <c r="A15246">
        <v>15</v>
      </c>
      <c r="B15246" s="1" t="s">
        <v>141</v>
      </c>
      <c r="C15246" s="2">
        <v>57.33460822</v>
      </c>
      <c r="D15246" s="2">
        <v>1.1856778189346177E-5</v>
      </c>
      <c r="E15246" s="2">
        <v>5.5440872000000002E-2</v>
      </c>
      <c r="F15246">
        <f t="shared" si="243"/>
        <v>222.31459105024081</v>
      </c>
    </row>
    <row r="15247" spans="1:6" x14ac:dyDescent="0.2">
      <c r="A15247">
        <v>15</v>
      </c>
      <c r="B15247" s="1" t="s">
        <v>2072</v>
      </c>
      <c r="C15247" s="2">
        <v>57.316318860000003</v>
      </c>
      <c r="D15247" s="2">
        <v>1.1852995799721122E-5</v>
      </c>
      <c r="E15247" s="2">
        <v>5.5423185999999999E-2</v>
      </c>
      <c r="F15247">
        <f t="shared" si="243"/>
        <v>222.24367124477104</v>
      </c>
    </row>
    <row r="15248" spans="1:6" x14ac:dyDescent="0.2">
      <c r="A15248">
        <v>15</v>
      </c>
      <c r="B15248" s="1" t="s">
        <v>654</v>
      </c>
      <c r="C15248" s="2">
        <v>57.167419580000001</v>
      </c>
      <c r="D15248" s="2">
        <v>1.1822203521048443E-5</v>
      </c>
      <c r="E15248" s="2">
        <v>5.5279204999999998E-2</v>
      </c>
      <c r="F15248">
        <f t="shared" si="243"/>
        <v>221.6663160196583</v>
      </c>
    </row>
    <row r="15249" spans="1:6" x14ac:dyDescent="0.2">
      <c r="A15249">
        <v>15</v>
      </c>
      <c r="B15249" s="1" t="s">
        <v>1941</v>
      </c>
      <c r="C15249" s="2">
        <v>56.970872040000003</v>
      </c>
      <c r="D15249" s="2">
        <v>1.1781557696091432E-5</v>
      </c>
      <c r="E15249" s="2">
        <v>5.5089150000000003E-2</v>
      </c>
      <c r="F15249">
        <f t="shared" si="243"/>
        <v>220.90420680171434</v>
      </c>
    </row>
    <row r="15250" spans="1:6" x14ac:dyDescent="0.2">
      <c r="A15250">
        <v>15</v>
      </c>
      <c r="B15250" s="1" t="s">
        <v>533</v>
      </c>
      <c r="C15250" s="2">
        <v>56.859611469999997</v>
      </c>
      <c r="D15250" s="2">
        <v>1.1758548979015714E-5</v>
      </c>
      <c r="E15250" s="2">
        <v>5.4981563999999997E-2</v>
      </c>
      <c r="F15250">
        <f t="shared" si="243"/>
        <v>220.47279335654463</v>
      </c>
    </row>
    <row r="15251" spans="1:6" x14ac:dyDescent="0.2">
      <c r="A15251">
        <v>15</v>
      </c>
      <c r="B15251" s="1" t="s">
        <v>140</v>
      </c>
      <c r="C15251" s="2">
        <v>56.526294999999998</v>
      </c>
      <c r="D15251" s="2">
        <v>1.168961928022105E-5</v>
      </c>
      <c r="E15251" s="2">
        <v>5.4659257000000003E-2</v>
      </c>
      <c r="F15251">
        <f t="shared" si="243"/>
        <v>219.18036150414468</v>
      </c>
    </row>
    <row r="15252" spans="1:6" x14ac:dyDescent="0.2">
      <c r="A15252">
        <v>15</v>
      </c>
      <c r="B15252" s="1" t="s">
        <v>909</v>
      </c>
      <c r="C15252" s="2">
        <v>56.52429798</v>
      </c>
      <c r="D15252" s="2">
        <v>1.1689206309828311E-5</v>
      </c>
      <c r="E15252" s="2">
        <v>5.4657325999999999E-2</v>
      </c>
      <c r="F15252">
        <f t="shared" si="243"/>
        <v>219.17261830928084</v>
      </c>
    </row>
    <row r="15253" spans="1:6" x14ac:dyDescent="0.2">
      <c r="A15253">
        <v>15</v>
      </c>
      <c r="B15253" s="1" t="s">
        <v>607</v>
      </c>
      <c r="C15253" s="2">
        <v>56.252721569999999</v>
      </c>
      <c r="D15253" s="2">
        <v>1.1633044261187199E-5</v>
      </c>
      <c r="E15253" s="2">
        <v>5.4394719000000001E-2</v>
      </c>
      <c r="F15253">
        <f t="shared" si="243"/>
        <v>218.11957989726</v>
      </c>
    </row>
    <row r="15254" spans="1:6" x14ac:dyDescent="0.2">
      <c r="A15254">
        <v>15</v>
      </c>
      <c r="B15254" s="1" t="s">
        <v>1902</v>
      </c>
      <c r="C15254" s="2">
        <v>56.101520559999997</v>
      </c>
      <c r="D15254" s="2">
        <v>1.1601775922393217E-5</v>
      </c>
      <c r="E15254" s="2">
        <v>5.4248511999999999E-2</v>
      </c>
      <c r="F15254">
        <f t="shared" si="243"/>
        <v>217.53329854487282</v>
      </c>
    </row>
    <row r="15255" spans="1:6" x14ac:dyDescent="0.2">
      <c r="A15255">
        <v>15</v>
      </c>
      <c r="B15255" s="1" t="s">
        <v>980</v>
      </c>
      <c r="C15255" s="2">
        <v>55.87020854</v>
      </c>
      <c r="D15255" s="2">
        <v>1.1553940862468668E-5</v>
      </c>
      <c r="E15255" s="2">
        <v>5.4024840999999997E-2</v>
      </c>
      <c r="F15255">
        <f t="shared" si="243"/>
        <v>216.63639117128753</v>
      </c>
    </row>
    <row r="15256" spans="1:6" x14ac:dyDescent="0.2">
      <c r="A15256">
        <v>15</v>
      </c>
      <c r="B15256" s="1" t="s">
        <v>987</v>
      </c>
      <c r="C15256" s="2">
        <v>54.581273600000003</v>
      </c>
      <c r="D15256" s="2">
        <v>1.1287389539509141E-5</v>
      </c>
      <c r="E15256" s="2">
        <v>5.2778479000000003E-2</v>
      </c>
      <c r="F15256">
        <f t="shared" si="243"/>
        <v>211.63855386579641</v>
      </c>
    </row>
    <row r="15257" spans="1:6" x14ac:dyDescent="0.2">
      <c r="A15257">
        <v>15</v>
      </c>
      <c r="B15257" s="1" t="s">
        <v>910</v>
      </c>
      <c r="C15257" s="2">
        <v>54.429431360000002</v>
      </c>
      <c r="D15257" s="2">
        <v>1.125598860535343E-5</v>
      </c>
      <c r="E15257" s="2">
        <v>5.2631652000000001E-2</v>
      </c>
      <c r="F15257">
        <f t="shared" si="243"/>
        <v>211.04978635037682</v>
      </c>
    </row>
    <row r="15258" spans="1:6" x14ac:dyDescent="0.2">
      <c r="A15258">
        <v>15</v>
      </c>
      <c r="B15258" s="1" t="s">
        <v>660</v>
      </c>
      <c r="C15258" s="2">
        <v>54.322891179999999</v>
      </c>
      <c r="D15258" s="2">
        <v>1.1233955961230827E-5</v>
      </c>
      <c r="E15258" s="2">
        <v>5.252863E-2</v>
      </c>
      <c r="F15258">
        <f t="shared" si="243"/>
        <v>210.636674273078</v>
      </c>
    </row>
    <row r="15259" spans="1:6" x14ac:dyDescent="0.2">
      <c r="A15259">
        <v>15</v>
      </c>
      <c r="B15259" s="1" t="s">
        <v>1691</v>
      </c>
      <c r="C15259" s="2">
        <v>53.805488879999999</v>
      </c>
      <c r="D15259" s="2">
        <v>1.1126957492493392E-5</v>
      </c>
      <c r="E15259" s="2">
        <v>5.2028317999999997E-2</v>
      </c>
      <c r="F15259">
        <f t="shared" si="243"/>
        <v>208.63045298425109</v>
      </c>
    </row>
    <row r="15260" spans="1:6" x14ac:dyDescent="0.2">
      <c r="A15260">
        <v>15</v>
      </c>
      <c r="B15260" s="1" t="s">
        <v>911</v>
      </c>
      <c r="C15260" s="2">
        <v>53.761819119999998</v>
      </c>
      <c r="D15260" s="2">
        <v>1.1117926465178746E-5</v>
      </c>
      <c r="E15260" s="2">
        <v>5.1986089999999999E-2</v>
      </c>
      <c r="F15260">
        <f t="shared" si="243"/>
        <v>208.4611212221015</v>
      </c>
    </row>
    <row r="15261" spans="1:6" x14ac:dyDescent="0.2">
      <c r="A15261">
        <v>15</v>
      </c>
      <c r="B15261" s="1" t="s">
        <v>1883</v>
      </c>
      <c r="C15261" s="2">
        <v>53.131799030000003</v>
      </c>
      <c r="D15261" s="2">
        <v>1.0987638476607611E-5</v>
      </c>
      <c r="E15261" s="2">
        <v>5.1376879E-2</v>
      </c>
      <c r="F15261">
        <f t="shared" si="243"/>
        <v>206.01822143639271</v>
      </c>
    </row>
    <row r="15262" spans="1:6" x14ac:dyDescent="0.2">
      <c r="A15262">
        <v>15</v>
      </c>
      <c r="B15262" s="1" t="s">
        <v>1150</v>
      </c>
      <c r="C15262" s="2">
        <v>52.27021268</v>
      </c>
      <c r="D15262" s="2">
        <v>1.0809462817694209E-5</v>
      </c>
      <c r="E15262" s="2">
        <v>5.0543750999999998E-2</v>
      </c>
      <c r="F15262">
        <f t="shared" si="243"/>
        <v>202.67742783176644</v>
      </c>
    </row>
    <row r="15263" spans="1:6" x14ac:dyDescent="0.2">
      <c r="A15263">
        <v>15</v>
      </c>
      <c r="B15263" s="1" t="s">
        <v>138</v>
      </c>
      <c r="C15263" s="2">
        <v>51.826222080000001</v>
      </c>
      <c r="D15263" s="2">
        <v>1.0717645662420763E-5</v>
      </c>
      <c r="E15263" s="2">
        <v>5.0114424999999997E-2</v>
      </c>
      <c r="F15263">
        <f t="shared" si="243"/>
        <v>200.9558561703893</v>
      </c>
    </row>
    <row r="15264" spans="1:6" x14ac:dyDescent="0.2">
      <c r="A15264">
        <v>15</v>
      </c>
      <c r="B15264" s="1" t="s">
        <v>912</v>
      </c>
      <c r="C15264" s="2">
        <v>51.770762679999997</v>
      </c>
      <c r="D15264" s="2">
        <v>1.070617680522169E-5</v>
      </c>
      <c r="E15264" s="2">
        <v>5.0060797999999997E-2</v>
      </c>
      <c r="F15264">
        <f t="shared" si="243"/>
        <v>200.7408150979067</v>
      </c>
    </row>
    <row r="15265" spans="1:6" x14ac:dyDescent="0.2">
      <c r="A15265">
        <v>15</v>
      </c>
      <c r="B15265" s="1" t="s">
        <v>1081</v>
      </c>
      <c r="C15265" s="2">
        <v>51.757964780000002</v>
      </c>
      <c r="D15265" s="2">
        <v>1.0703530030710796E-5</v>
      </c>
      <c r="E15265" s="2">
        <v>5.0048422000000002E-2</v>
      </c>
      <c r="F15265">
        <f t="shared" si="243"/>
        <v>200.69118807582743</v>
      </c>
    </row>
    <row r="15266" spans="1:6" x14ac:dyDescent="0.2">
      <c r="A15266">
        <v>15</v>
      </c>
      <c r="B15266" s="1" t="s">
        <v>1679</v>
      </c>
      <c r="C15266" s="2">
        <v>51.648173919999998</v>
      </c>
      <c r="D15266" s="2">
        <v>1.068082542751311E-5</v>
      </c>
      <c r="E15266" s="2">
        <v>4.9942258000000003E-2</v>
      </c>
      <c r="F15266">
        <f t="shared" si="243"/>
        <v>200.2654767658708</v>
      </c>
    </row>
    <row r="15267" spans="1:6" x14ac:dyDescent="0.2">
      <c r="A15267">
        <v>15</v>
      </c>
      <c r="B15267" s="1" t="s">
        <v>766</v>
      </c>
      <c r="C15267" s="2">
        <v>51.164098580000001</v>
      </c>
      <c r="D15267" s="2">
        <v>1.0580718709633266E-5</v>
      </c>
      <c r="E15267" s="2">
        <v>4.9474170999999997E-2</v>
      </c>
      <c r="F15267">
        <f t="shared" si="243"/>
        <v>198.38847580562373</v>
      </c>
    </row>
    <row r="15268" spans="1:6" x14ac:dyDescent="0.2">
      <c r="A15268">
        <v>15</v>
      </c>
      <c r="B15268" s="1" t="s">
        <v>914</v>
      </c>
      <c r="C15268" s="2">
        <v>51.08390163</v>
      </c>
      <c r="D15268" s="2">
        <v>1.056413402396982E-5</v>
      </c>
      <c r="E15268" s="2">
        <v>4.9396623000000001E-2</v>
      </c>
      <c r="F15268">
        <f t="shared" si="243"/>
        <v>198.07751294943412</v>
      </c>
    </row>
    <row r="15269" spans="1:6" x14ac:dyDescent="0.2">
      <c r="A15269">
        <v>15</v>
      </c>
      <c r="B15269" s="1" t="s">
        <v>1877</v>
      </c>
      <c r="C15269" s="2">
        <v>50.839938349999997</v>
      </c>
      <c r="D15269" s="2">
        <v>1.0513682558149482E-5</v>
      </c>
      <c r="E15269" s="2">
        <v>4.9160717999999999E-2</v>
      </c>
      <c r="F15269">
        <f t="shared" si="243"/>
        <v>197.13154796530279</v>
      </c>
    </row>
    <row r="15270" spans="1:6" x14ac:dyDescent="0.2">
      <c r="A15270">
        <v>15</v>
      </c>
      <c r="B15270" s="1" t="s">
        <v>662</v>
      </c>
      <c r="C15270" s="2">
        <v>50.616626089999997</v>
      </c>
      <c r="D15270" s="2">
        <v>1.0467501732294241E-5</v>
      </c>
      <c r="E15270" s="2">
        <v>4.8944781999999999E-2</v>
      </c>
      <c r="F15270">
        <f t="shared" si="243"/>
        <v>196.26565748051701</v>
      </c>
    </row>
    <row r="15271" spans="1:6" x14ac:dyDescent="0.2">
      <c r="A15271">
        <v>15</v>
      </c>
      <c r="B15271" s="1" t="s">
        <v>137</v>
      </c>
      <c r="C15271" s="2">
        <v>50.533538649999997</v>
      </c>
      <c r="D15271" s="2">
        <v>1.0450319084322095E-5</v>
      </c>
      <c r="E15271" s="2">
        <v>4.8864438000000003E-2</v>
      </c>
      <c r="F15271">
        <f t="shared" si="243"/>
        <v>195.94348283103929</v>
      </c>
    </row>
    <row r="15272" spans="1:6" x14ac:dyDescent="0.2">
      <c r="A15272">
        <v>15</v>
      </c>
      <c r="B15272" s="1" t="s">
        <v>915</v>
      </c>
      <c r="C15272" s="2">
        <v>50.332007789999999</v>
      </c>
      <c r="D15272" s="2">
        <v>1.0408642651222871E-5</v>
      </c>
      <c r="E15272" s="2">
        <v>4.8669563999999998E-2</v>
      </c>
      <c r="F15272">
        <f t="shared" si="243"/>
        <v>195.16204971042882</v>
      </c>
    </row>
    <row r="15273" spans="1:6" x14ac:dyDescent="0.2">
      <c r="A15273">
        <v>15</v>
      </c>
      <c r="B15273" s="1" t="s">
        <v>1943</v>
      </c>
      <c r="C15273" s="2">
        <v>50.140977120000002</v>
      </c>
      <c r="D15273" s="2">
        <v>1.0369137574103699E-5</v>
      </c>
      <c r="E15273" s="2">
        <v>4.8484843E-2</v>
      </c>
      <c r="F15273">
        <f t="shared" si="243"/>
        <v>194.42132951444435</v>
      </c>
    </row>
    <row r="15274" spans="1:6" x14ac:dyDescent="0.2">
      <c r="A15274">
        <v>15</v>
      </c>
      <c r="B15274" s="1" t="s">
        <v>768</v>
      </c>
      <c r="C15274" s="2">
        <v>49.998662469999999</v>
      </c>
      <c r="D15274" s="2">
        <v>1.0339706964250579E-5</v>
      </c>
      <c r="E15274" s="2">
        <v>4.8347228999999999E-2</v>
      </c>
      <c r="F15274">
        <f t="shared" si="243"/>
        <v>193.86950557969837</v>
      </c>
    </row>
    <row r="15275" spans="1:6" x14ac:dyDescent="0.2">
      <c r="A15275">
        <v>15</v>
      </c>
      <c r="B15275" s="1" t="s">
        <v>133</v>
      </c>
      <c r="C15275" s="2">
        <v>49.861519870000002</v>
      </c>
      <c r="D15275" s="2">
        <v>1.0311345885694244E-5</v>
      </c>
      <c r="E15275" s="2">
        <v>4.8214616000000002E-2</v>
      </c>
      <c r="F15275">
        <f t="shared" si="243"/>
        <v>193.33773535676707</v>
      </c>
    </row>
    <row r="15276" spans="1:6" x14ac:dyDescent="0.2">
      <c r="A15276">
        <v>15</v>
      </c>
      <c r="B15276" s="1" t="s">
        <v>134</v>
      </c>
      <c r="C15276" s="2">
        <v>49.861519870000002</v>
      </c>
      <c r="D15276" s="2">
        <v>1.0311345885694244E-5</v>
      </c>
      <c r="E15276" s="2">
        <v>4.8214616000000002E-2</v>
      </c>
      <c r="F15276">
        <f t="shared" si="243"/>
        <v>193.33773535676707</v>
      </c>
    </row>
    <row r="15277" spans="1:6" x14ac:dyDescent="0.2">
      <c r="A15277">
        <v>15</v>
      </c>
      <c r="B15277" s="1" t="s">
        <v>1983</v>
      </c>
      <c r="C15277" s="2">
        <v>49.823277009999998</v>
      </c>
      <c r="D15277" s="2">
        <v>1.0303437213957587E-5</v>
      </c>
      <c r="E15277" s="2">
        <v>4.8177636000000003E-2</v>
      </c>
      <c r="F15277">
        <f t="shared" si="243"/>
        <v>193.18944776170474</v>
      </c>
    </row>
    <row r="15278" spans="1:6" x14ac:dyDescent="0.2">
      <c r="A15278">
        <v>15</v>
      </c>
      <c r="B15278" s="1" t="s">
        <v>131</v>
      </c>
      <c r="C15278" s="2">
        <v>49.807472570000002</v>
      </c>
      <c r="D15278" s="2">
        <v>1.030016895215446E-5</v>
      </c>
      <c r="E15278" s="2">
        <v>4.8162353999999998E-2</v>
      </c>
      <c r="F15278">
        <f t="shared" si="243"/>
        <v>193.12816785289613</v>
      </c>
    </row>
    <row r="15279" spans="1:6" x14ac:dyDescent="0.2">
      <c r="A15279">
        <v>15</v>
      </c>
      <c r="B15279" s="1" t="s">
        <v>1565</v>
      </c>
      <c r="C15279" s="2">
        <v>49.765133730000002</v>
      </c>
      <c r="D15279" s="2">
        <v>1.0291413381010634E-5</v>
      </c>
      <c r="E15279" s="2">
        <v>4.8121414000000001E-2</v>
      </c>
      <c r="F15279">
        <f t="shared" si="243"/>
        <v>192.96400089394939</v>
      </c>
    </row>
    <row r="15280" spans="1:6" x14ac:dyDescent="0.2">
      <c r="A15280">
        <v>15</v>
      </c>
      <c r="B15280" s="1" t="s">
        <v>2021</v>
      </c>
      <c r="C15280" s="2">
        <v>49.534863649999998</v>
      </c>
      <c r="D15280" s="2">
        <v>1.0243793467753663E-5</v>
      </c>
      <c r="E15280" s="2">
        <v>4.7898748999999997E-2</v>
      </c>
      <c r="F15280">
        <f t="shared" si="243"/>
        <v>192.07112752038117</v>
      </c>
    </row>
    <row r="15281" spans="1:6" x14ac:dyDescent="0.2">
      <c r="A15281">
        <v>15</v>
      </c>
      <c r="B15281" s="1" t="s">
        <v>603</v>
      </c>
      <c r="C15281" s="2">
        <v>49.448453170000001</v>
      </c>
      <c r="D15281" s="2">
        <v>1.0225923890262367E-5</v>
      </c>
      <c r="E15281" s="2">
        <v>4.7815192999999999E-2</v>
      </c>
      <c r="F15281">
        <f t="shared" si="243"/>
        <v>191.73607294241938</v>
      </c>
    </row>
    <row r="15282" spans="1:6" x14ac:dyDescent="0.2">
      <c r="A15282">
        <v>15</v>
      </c>
      <c r="B15282" s="1" t="s">
        <v>604</v>
      </c>
      <c r="C15282" s="2">
        <v>49.4146912</v>
      </c>
      <c r="D15282" s="2">
        <v>1.0218941889013405E-5</v>
      </c>
      <c r="E15282" s="2">
        <v>4.7782546000000002E-2</v>
      </c>
      <c r="F15282">
        <f t="shared" si="243"/>
        <v>191.60516041900135</v>
      </c>
    </row>
    <row r="15283" spans="1:6" x14ac:dyDescent="0.2">
      <c r="A15283">
        <v>15</v>
      </c>
      <c r="B15283" s="1" t="s">
        <v>1567</v>
      </c>
      <c r="C15283" s="2">
        <v>49.266586019999998</v>
      </c>
      <c r="D15283" s="2">
        <v>1.0188313857498481E-5</v>
      </c>
      <c r="E15283" s="2">
        <v>4.7639332999999999E-2</v>
      </c>
      <c r="F15283">
        <f t="shared" si="243"/>
        <v>191.0308848280965</v>
      </c>
    </row>
    <row r="15284" spans="1:6" x14ac:dyDescent="0.2">
      <c r="A15284">
        <v>15</v>
      </c>
      <c r="B15284" s="1" t="s">
        <v>1945</v>
      </c>
      <c r="C15284" s="2">
        <v>49.240546909999999</v>
      </c>
      <c r="D15284" s="2">
        <v>1.0182928988767889E-5</v>
      </c>
      <c r="E15284" s="2">
        <v>4.7614153999999999E-2</v>
      </c>
      <c r="F15284">
        <f t="shared" si="243"/>
        <v>190.9299185393979</v>
      </c>
    </row>
    <row r="15285" spans="1:6" x14ac:dyDescent="0.2">
      <c r="A15285">
        <v>15</v>
      </c>
      <c r="B15285" s="1" t="s">
        <v>1946</v>
      </c>
      <c r="C15285" s="2">
        <v>49.212738880000003</v>
      </c>
      <c r="D15285" s="2">
        <v>1.0177178199611623E-5</v>
      </c>
      <c r="E15285" s="2">
        <v>4.7587263999999997E-2</v>
      </c>
      <c r="F15285">
        <f t="shared" si="243"/>
        <v>190.82209124271793</v>
      </c>
    </row>
    <row r="15286" spans="1:6" x14ac:dyDescent="0.2">
      <c r="A15286">
        <v>15</v>
      </c>
      <c r="B15286" s="1" t="s">
        <v>917</v>
      </c>
      <c r="C15286" s="2">
        <v>49.04086762</v>
      </c>
      <c r="D15286" s="2">
        <v>1.0141635371309786E-5</v>
      </c>
      <c r="E15286" s="2">
        <v>4.7421070000000003E-2</v>
      </c>
      <c r="F15286">
        <f t="shared" si="243"/>
        <v>190.1556632120585</v>
      </c>
    </row>
    <row r="15287" spans="1:6" x14ac:dyDescent="0.2">
      <c r="A15287">
        <v>15</v>
      </c>
      <c r="B15287" s="1" t="s">
        <v>698</v>
      </c>
      <c r="C15287" s="2">
        <v>49.01510545</v>
      </c>
      <c r="D15287" s="2">
        <v>1.0136307604130131E-5</v>
      </c>
      <c r="E15287" s="2">
        <v>4.7396158000000001E-2</v>
      </c>
      <c r="F15287">
        <f t="shared" si="243"/>
        <v>190.05576757743995</v>
      </c>
    </row>
    <row r="15288" spans="1:6" x14ac:dyDescent="0.2">
      <c r="A15288">
        <v>15</v>
      </c>
      <c r="B15288" s="1" t="s">
        <v>1921</v>
      </c>
      <c r="C15288" s="2">
        <v>48.775839089999998</v>
      </c>
      <c r="D15288" s="2">
        <v>1.0086827506266201E-5</v>
      </c>
      <c r="E15288" s="2">
        <v>4.7164795000000002E-2</v>
      </c>
      <c r="F15288">
        <f t="shared" si="243"/>
        <v>189.12801574249127</v>
      </c>
    </row>
    <row r="15289" spans="1:6" x14ac:dyDescent="0.2">
      <c r="A15289">
        <v>15</v>
      </c>
      <c r="B15289" s="1" t="s">
        <v>510</v>
      </c>
      <c r="C15289" s="2">
        <v>48.613310749999997</v>
      </c>
      <c r="D15289" s="2">
        <v>1.0053216720702841E-5</v>
      </c>
      <c r="E15289" s="2">
        <v>4.7007634999999999E-2</v>
      </c>
      <c r="F15289">
        <f t="shared" si="243"/>
        <v>188.49781351317827</v>
      </c>
    </row>
    <row r="15290" spans="1:6" x14ac:dyDescent="0.2">
      <c r="A15290">
        <v>15</v>
      </c>
      <c r="B15290" s="1" t="s">
        <v>918</v>
      </c>
      <c r="C15290" s="2">
        <v>48.40993675</v>
      </c>
      <c r="D15290" s="2">
        <v>1.0011158969006905E-5</v>
      </c>
      <c r="E15290" s="2">
        <v>4.6810978000000003E-2</v>
      </c>
      <c r="F15290">
        <f t="shared" si="243"/>
        <v>187.70923066887946</v>
      </c>
    </row>
    <row r="15291" spans="1:6" x14ac:dyDescent="0.2">
      <c r="A15291">
        <v>15</v>
      </c>
      <c r="B15291" s="1" t="s">
        <v>1694</v>
      </c>
      <c r="C15291" s="2">
        <v>48.382313480000001</v>
      </c>
      <c r="D15291" s="2">
        <v>1.0005446461414749E-5</v>
      </c>
      <c r="E15291" s="2">
        <v>4.6784266999999997E-2</v>
      </c>
      <c r="F15291">
        <f t="shared" si="243"/>
        <v>187.60212115152655</v>
      </c>
    </row>
    <row r="15292" spans="1:6" x14ac:dyDescent="0.2">
      <c r="A15292">
        <v>15</v>
      </c>
      <c r="B15292" s="1" t="s">
        <v>129</v>
      </c>
      <c r="C15292" s="2">
        <v>48.19927714</v>
      </c>
      <c r="D15292" s="2">
        <v>9.9675947629109385E-6</v>
      </c>
      <c r="E15292" s="2">
        <v>4.6607277000000003E-2</v>
      </c>
      <c r="F15292">
        <f t="shared" si="243"/>
        <v>186.89240180458009</v>
      </c>
    </row>
    <row r="15293" spans="1:6" x14ac:dyDescent="0.2">
      <c r="A15293">
        <v>15</v>
      </c>
      <c r="B15293" s="1" t="s">
        <v>128</v>
      </c>
      <c r="C15293" s="2">
        <v>47.999369799999997</v>
      </c>
      <c r="D15293" s="2">
        <v>9.926253881622283E-6</v>
      </c>
      <c r="E15293" s="2">
        <v>4.6413971999999998E-2</v>
      </c>
      <c r="F15293">
        <f t="shared" si="243"/>
        <v>186.11726028041781</v>
      </c>
    </row>
    <row r="15294" spans="1:6" x14ac:dyDescent="0.2">
      <c r="A15294">
        <v>15</v>
      </c>
      <c r="B15294" s="1" t="s">
        <v>2073</v>
      </c>
      <c r="C15294" s="2">
        <v>47.830322180000003</v>
      </c>
      <c r="D15294" s="2">
        <v>9.8912949006390247E-6</v>
      </c>
      <c r="E15294" s="2">
        <v>4.6250508000000003E-2</v>
      </c>
      <c r="F15294">
        <f t="shared" si="243"/>
        <v>185.4617793869817</v>
      </c>
    </row>
    <row r="15295" spans="1:6" x14ac:dyDescent="0.2">
      <c r="A15295">
        <v>15</v>
      </c>
      <c r="B15295" s="1" t="s">
        <v>497</v>
      </c>
      <c r="C15295" s="2">
        <v>47.781544699999998</v>
      </c>
      <c r="D15295" s="2">
        <v>9.8812078154272566E-6</v>
      </c>
      <c r="E15295" s="2">
        <v>4.6203342000000001E-2</v>
      </c>
      <c r="F15295">
        <f t="shared" si="243"/>
        <v>185.27264653926105</v>
      </c>
    </row>
    <row r="15296" spans="1:6" x14ac:dyDescent="0.2">
      <c r="A15296">
        <v>15</v>
      </c>
      <c r="B15296" s="1" t="s">
        <v>648</v>
      </c>
      <c r="C15296" s="2">
        <v>47.568229889999998</v>
      </c>
      <c r="D15296" s="2">
        <v>9.8370944078975499E-6</v>
      </c>
      <c r="E15296" s="2">
        <v>4.5997072999999999E-2</v>
      </c>
      <c r="F15296">
        <f t="shared" si="243"/>
        <v>184.44552014807905</v>
      </c>
    </row>
    <row r="15297" spans="1:6" x14ac:dyDescent="0.2">
      <c r="A15297">
        <v>15</v>
      </c>
      <c r="B15297" s="1" t="s">
        <v>1696</v>
      </c>
      <c r="C15297" s="2">
        <v>47.491811820000002</v>
      </c>
      <c r="D15297" s="2">
        <v>9.8212909655508692E-6</v>
      </c>
      <c r="E15297" s="2">
        <v>4.5923178000000002E-2</v>
      </c>
      <c r="F15297">
        <f t="shared" si="243"/>
        <v>184.14920560407879</v>
      </c>
    </row>
    <row r="15298" spans="1:6" x14ac:dyDescent="0.2">
      <c r="A15298">
        <v>15</v>
      </c>
      <c r="B15298" s="1" t="s">
        <v>921</v>
      </c>
      <c r="C15298" s="2">
        <v>47.368470440000003</v>
      </c>
      <c r="D15298" s="2">
        <v>9.7957841090874876E-6</v>
      </c>
      <c r="E15298" s="2">
        <v>4.5803911000000003E-2</v>
      </c>
      <c r="F15298">
        <f t="shared" si="243"/>
        <v>183.67095204539038</v>
      </c>
    </row>
    <row r="15299" spans="1:6" x14ac:dyDescent="0.2">
      <c r="A15299">
        <v>15</v>
      </c>
      <c r="B15299" s="1" t="s">
        <v>1682</v>
      </c>
      <c r="C15299" s="2">
        <v>47.33587928</v>
      </c>
      <c r="D15299" s="2">
        <v>9.7890442013054226E-6</v>
      </c>
      <c r="E15299" s="2">
        <v>4.5772396E-2</v>
      </c>
      <c r="F15299">
        <f t="shared" ref="F15299:F15362" si="244">D15299*$I$8</f>
        <v>183.54457877447666</v>
      </c>
    </row>
    <row r="15300" spans="1:6" x14ac:dyDescent="0.2">
      <c r="A15300">
        <v>15</v>
      </c>
      <c r="B15300" s="1" t="s">
        <v>127</v>
      </c>
      <c r="C15300" s="2">
        <v>46.944651489999998</v>
      </c>
      <c r="D15300" s="2">
        <v>9.7081385749848145E-6</v>
      </c>
      <c r="E15300" s="2">
        <v>4.5394090999999998E-2</v>
      </c>
      <c r="F15300">
        <f t="shared" si="244"/>
        <v>182.02759828096526</v>
      </c>
    </row>
    <row r="15301" spans="1:6" x14ac:dyDescent="0.2">
      <c r="A15301">
        <v>15</v>
      </c>
      <c r="B15301" s="1" t="s">
        <v>1056</v>
      </c>
      <c r="C15301" s="2">
        <v>46.8403615</v>
      </c>
      <c r="D15301" s="2">
        <v>9.6865712978091834E-6</v>
      </c>
      <c r="E15301" s="2">
        <v>4.5293245000000003E-2</v>
      </c>
      <c r="F15301">
        <f t="shared" si="244"/>
        <v>181.6232118339222</v>
      </c>
    </row>
    <row r="15302" spans="1:6" x14ac:dyDescent="0.2">
      <c r="A15302">
        <v>15</v>
      </c>
      <c r="B15302" s="1" t="s">
        <v>1017</v>
      </c>
      <c r="C15302" s="2">
        <v>46.563621259999998</v>
      </c>
      <c r="D15302" s="2">
        <v>9.6293416426426688E-6</v>
      </c>
      <c r="E15302" s="2">
        <v>4.5025646000000003E-2</v>
      </c>
      <c r="F15302">
        <f t="shared" si="244"/>
        <v>180.55015579955003</v>
      </c>
    </row>
    <row r="15303" spans="1:6" x14ac:dyDescent="0.2">
      <c r="A15303">
        <v>15</v>
      </c>
      <c r="B15303" s="1" t="s">
        <v>1718</v>
      </c>
      <c r="C15303" s="2">
        <v>46.383177979999999</v>
      </c>
      <c r="D15303" s="2">
        <v>9.5920258860364249E-6</v>
      </c>
      <c r="E15303" s="2">
        <v>4.4851162E-2</v>
      </c>
      <c r="F15303">
        <f t="shared" si="244"/>
        <v>179.85048536318297</v>
      </c>
    </row>
    <row r="15304" spans="1:6" x14ac:dyDescent="0.2">
      <c r="A15304">
        <v>15</v>
      </c>
      <c r="B15304" s="1" t="s">
        <v>924</v>
      </c>
      <c r="C15304" s="2">
        <v>46.266039040000003</v>
      </c>
      <c r="D15304" s="2">
        <v>9.567801568902538E-6</v>
      </c>
      <c r="E15304" s="2">
        <v>4.4737892000000001E-2</v>
      </c>
      <c r="F15304">
        <f t="shared" si="244"/>
        <v>179.3962794169226</v>
      </c>
    </row>
    <row r="15305" spans="1:6" x14ac:dyDescent="0.2">
      <c r="A15305">
        <v>15</v>
      </c>
      <c r="B15305" s="1" t="s">
        <v>738</v>
      </c>
      <c r="C15305" s="2">
        <v>46.055366380000002</v>
      </c>
      <c r="D15305" s="2">
        <v>9.5242345825812472E-6</v>
      </c>
      <c r="E15305" s="2">
        <v>4.4534178000000001E-2</v>
      </c>
      <c r="F15305">
        <f t="shared" si="244"/>
        <v>178.57939842339837</v>
      </c>
    </row>
    <row r="15306" spans="1:6" x14ac:dyDescent="0.2">
      <c r="A15306">
        <v>15</v>
      </c>
      <c r="B15306" s="1" t="s">
        <v>1879</v>
      </c>
      <c r="C15306" s="2">
        <v>45.244619620000002</v>
      </c>
      <c r="D15306" s="2">
        <v>9.3565724526720096E-6</v>
      </c>
      <c r="E15306" s="2">
        <v>4.3750209999999998E-2</v>
      </c>
      <c r="F15306">
        <f t="shared" si="244"/>
        <v>175.43573348760017</v>
      </c>
    </row>
    <row r="15307" spans="1:6" x14ac:dyDescent="0.2">
      <c r="A15307">
        <v>15</v>
      </c>
      <c r="B15307" s="1" t="s">
        <v>125</v>
      </c>
      <c r="C15307" s="2">
        <v>44.934036319999997</v>
      </c>
      <c r="D15307" s="2">
        <v>9.2923439010410877E-6</v>
      </c>
      <c r="E15307" s="2">
        <v>4.3449885000000001E-2</v>
      </c>
      <c r="F15307">
        <f t="shared" si="244"/>
        <v>174.23144814452039</v>
      </c>
    </row>
    <row r="15308" spans="1:6" x14ac:dyDescent="0.2">
      <c r="A15308">
        <v>15</v>
      </c>
      <c r="B15308" s="1" t="s">
        <v>929</v>
      </c>
      <c r="C15308" s="2">
        <v>44.319956580000003</v>
      </c>
      <c r="D15308" s="2">
        <v>9.1653524042533172E-6</v>
      </c>
      <c r="E15308" s="2">
        <v>4.2856088000000001E-2</v>
      </c>
      <c r="F15308">
        <f t="shared" si="244"/>
        <v>171.8503575797497</v>
      </c>
    </row>
    <row r="15309" spans="1:6" x14ac:dyDescent="0.2">
      <c r="A15309">
        <v>15</v>
      </c>
      <c r="B15309" s="1" t="s">
        <v>2022</v>
      </c>
      <c r="C15309" s="2">
        <v>44.267498580000002</v>
      </c>
      <c r="D15309" s="2">
        <v>9.1545041788925295E-6</v>
      </c>
      <c r="E15309" s="2">
        <v>4.2805362999999999E-2</v>
      </c>
      <c r="F15309">
        <f t="shared" si="244"/>
        <v>171.64695335423494</v>
      </c>
    </row>
    <row r="15310" spans="1:6" x14ac:dyDescent="0.2">
      <c r="A15310">
        <v>15</v>
      </c>
      <c r="B15310" s="1" t="s">
        <v>1880</v>
      </c>
      <c r="C15310" s="2">
        <v>44.028514139999999</v>
      </c>
      <c r="D15310" s="2">
        <v>9.1050822518969693E-6</v>
      </c>
      <c r="E15310" s="2">
        <v>4.2574272000000003E-2</v>
      </c>
      <c r="F15310">
        <f t="shared" si="244"/>
        <v>170.72029222306818</v>
      </c>
    </row>
    <row r="15311" spans="1:6" x14ac:dyDescent="0.2">
      <c r="A15311">
        <v>15</v>
      </c>
      <c r="B15311" s="1" t="s">
        <v>736</v>
      </c>
      <c r="C15311" s="2">
        <v>43.415945290000003</v>
      </c>
      <c r="D15311" s="2">
        <v>8.9784032096632077E-6</v>
      </c>
      <c r="E15311" s="2">
        <v>4.1981935999999997E-2</v>
      </c>
      <c r="F15311">
        <f t="shared" si="244"/>
        <v>168.34506018118515</v>
      </c>
    </row>
    <row r="15312" spans="1:6" x14ac:dyDescent="0.2">
      <c r="A15312">
        <v>15</v>
      </c>
      <c r="B15312" s="1" t="s">
        <v>1700</v>
      </c>
      <c r="C15312" s="2">
        <v>43.00113769</v>
      </c>
      <c r="D15312" s="2">
        <v>8.8926210681197967E-6</v>
      </c>
      <c r="E15312" s="2">
        <v>4.1580829E-2</v>
      </c>
      <c r="F15312">
        <f t="shared" si="244"/>
        <v>166.7366450272462</v>
      </c>
    </row>
    <row r="15313" spans="1:6" x14ac:dyDescent="0.2">
      <c r="A15313">
        <v>15</v>
      </c>
      <c r="B15313" s="1" t="s">
        <v>1701</v>
      </c>
      <c r="C15313" s="2">
        <v>42.775737409999998</v>
      </c>
      <c r="D15313" s="2">
        <v>8.8460084518849927E-6</v>
      </c>
      <c r="E15313" s="2">
        <v>4.1362874000000001E-2</v>
      </c>
      <c r="F15313">
        <f t="shared" si="244"/>
        <v>165.86265847284361</v>
      </c>
    </row>
    <row r="15314" spans="1:6" x14ac:dyDescent="0.2">
      <c r="A15314">
        <v>15</v>
      </c>
      <c r="B15314" s="1" t="s">
        <v>1702</v>
      </c>
      <c r="C15314" s="2">
        <v>42.10467285</v>
      </c>
      <c r="D15314" s="2">
        <v>8.7072324353918411E-6</v>
      </c>
      <c r="E15314" s="2">
        <v>4.0713974E-2</v>
      </c>
      <c r="F15314">
        <f t="shared" si="244"/>
        <v>163.26060816359703</v>
      </c>
    </row>
    <row r="15315" spans="1:6" x14ac:dyDescent="0.2">
      <c r="A15315">
        <v>15</v>
      </c>
      <c r="B15315" s="1" t="s">
        <v>1038</v>
      </c>
      <c r="C15315" s="2">
        <v>42.081946279999997</v>
      </c>
      <c r="D15315" s="2">
        <v>8.7025325714090184E-6</v>
      </c>
      <c r="E15315" s="2">
        <v>4.0691998E-2</v>
      </c>
      <c r="F15315">
        <f t="shared" si="244"/>
        <v>163.17248571391909</v>
      </c>
    </row>
    <row r="15316" spans="1:6" x14ac:dyDescent="0.2">
      <c r="A15316">
        <v>15</v>
      </c>
      <c r="B15316" s="1" t="s">
        <v>1135</v>
      </c>
      <c r="C15316" s="2">
        <v>41.504546300000001</v>
      </c>
      <c r="D15316" s="2">
        <v>8.5831265986295633E-6</v>
      </c>
      <c r="E15316" s="2">
        <v>4.0133670000000003E-2</v>
      </c>
      <c r="F15316">
        <f t="shared" si="244"/>
        <v>160.93362372430431</v>
      </c>
    </row>
    <row r="15317" spans="1:6" x14ac:dyDescent="0.2">
      <c r="A15317">
        <v>15</v>
      </c>
      <c r="B15317" s="1" t="s">
        <v>512</v>
      </c>
      <c r="C15317" s="2">
        <v>41.381448310000003</v>
      </c>
      <c r="D15317" s="2">
        <v>8.5576700000855442E-6</v>
      </c>
      <c r="E15317" s="2">
        <v>4.0014637999999998E-2</v>
      </c>
      <c r="F15317">
        <f t="shared" si="244"/>
        <v>160.45631250160395</v>
      </c>
    </row>
    <row r="15318" spans="1:6" x14ac:dyDescent="0.2">
      <c r="A15318">
        <v>15</v>
      </c>
      <c r="B15318" s="1" t="s">
        <v>1687</v>
      </c>
      <c r="C15318" s="2">
        <v>41.117873860000003</v>
      </c>
      <c r="D15318" s="2">
        <v>8.503162827104203E-6</v>
      </c>
      <c r="E15318" s="2">
        <v>3.9759769E-2</v>
      </c>
      <c r="F15318">
        <f t="shared" si="244"/>
        <v>159.43430300820381</v>
      </c>
    </row>
    <row r="15319" spans="1:6" x14ac:dyDescent="0.2">
      <c r="A15319">
        <v>15</v>
      </c>
      <c r="B15319" s="1" t="s">
        <v>769</v>
      </c>
      <c r="C15319" s="2">
        <v>40.438409610000001</v>
      </c>
      <c r="D15319" s="2">
        <v>8.3626498113724054E-6</v>
      </c>
      <c r="E15319" s="2">
        <v>3.9102747E-2</v>
      </c>
      <c r="F15319">
        <f t="shared" si="244"/>
        <v>156.79968396323261</v>
      </c>
    </row>
    <row r="15320" spans="1:6" x14ac:dyDescent="0.2">
      <c r="A15320">
        <v>15</v>
      </c>
      <c r="B15320" s="1" t="s">
        <v>1949</v>
      </c>
      <c r="C15320" s="2">
        <v>40.009210510000003</v>
      </c>
      <c r="D15320" s="2">
        <v>8.2738915455486451E-6</v>
      </c>
      <c r="E15320" s="2">
        <v>3.8687724E-2</v>
      </c>
      <c r="F15320">
        <f t="shared" si="244"/>
        <v>155.13546647903709</v>
      </c>
    </row>
    <row r="15321" spans="1:6" x14ac:dyDescent="0.2">
      <c r="A15321">
        <v>15</v>
      </c>
      <c r="B15321" s="1" t="s">
        <v>121</v>
      </c>
      <c r="C15321" s="2">
        <v>39.843589530000003</v>
      </c>
      <c r="D15321" s="2">
        <v>8.239641308160175E-6</v>
      </c>
      <c r="E15321" s="2">
        <v>3.8527574000000002E-2</v>
      </c>
      <c r="F15321">
        <f t="shared" si="244"/>
        <v>154.49327452800327</v>
      </c>
    </row>
    <row r="15322" spans="1:6" x14ac:dyDescent="0.2">
      <c r="A15322">
        <v>15</v>
      </c>
      <c r="B15322" s="1" t="s">
        <v>706</v>
      </c>
      <c r="C15322" s="2">
        <v>39.838557469999998</v>
      </c>
      <c r="D15322" s="2">
        <v>8.2386006484340917E-6</v>
      </c>
      <c r="E15322" s="2">
        <v>3.8522708000000003E-2</v>
      </c>
      <c r="F15322">
        <f t="shared" si="244"/>
        <v>154.47376215813921</v>
      </c>
    </row>
    <row r="15323" spans="1:6" x14ac:dyDescent="0.2">
      <c r="A15323">
        <v>15</v>
      </c>
      <c r="B15323" s="1" t="s">
        <v>119</v>
      </c>
      <c r="C15323" s="2">
        <v>39.604308940000003</v>
      </c>
      <c r="D15323" s="2">
        <v>8.1901580023439435E-6</v>
      </c>
      <c r="E15323" s="2">
        <v>3.8296195999999998E-2</v>
      </c>
      <c r="F15323">
        <f t="shared" si="244"/>
        <v>153.56546254394894</v>
      </c>
    </row>
    <row r="15324" spans="1:6" x14ac:dyDescent="0.2">
      <c r="A15324">
        <v>15</v>
      </c>
      <c r="B15324" s="1" t="s">
        <v>940</v>
      </c>
      <c r="C15324" s="2">
        <v>39.581034350000003</v>
      </c>
      <c r="D15324" s="2">
        <v>8.185344790713191E-6</v>
      </c>
      <c r="E15324" s="2">
        <v>3.8273689999999999E-2</v>
      </c>
      <c r="F15324">
        <f t="shared" si="244"/>
        <v>153.47521482587234</v>
      </c>
    </row>
    <row r="15325" spans="1:6" x14ac:dyDescent="0.2">
      <c r="A15325">
        <v>15</v>
      </c>
      <c r="B15325" s="1" t="s">
        <v>1881</v>
      </c>
      <c r="C15325" s="2">
        <v>39.513549429999998</v>
      </c>
      <c r="D15325" s="2">
        <v>8.1713891288912461E-6</v>
      </c>
      <c r="E15325" s="2">
        <v>3.8208434999999999E-2</v>
      </c>
      <c r="F15325">
        <f t="shared" si="244"/>
        <v>153.21354616671087</v>
      </c>
    </row>
    <row r="15326" spans="1:6" x14ac:dyDescent="0.2">
      <c r="A15326">
        <v>15</v>
      </c>
      <c r="B15326" s="1" t="s">
        <v>1882</v>
      </c>
      <c r="C15326" s="2">
        <v>39.405425170000001</v>
      </c>
      <c r="D15326" s="2">
        <v>8.1490290597705669E-6</v>
      </c>
      <c r="E15326" s="2">
        <v>3.8103881999999999E-2</v>
      </c>
      <c r="F15326">
        <f t="shared" si="244"/>
        <v>152.79429487069814</v>
      </c>
    </row>
    <row r="15327" spans="1:6" x14ac:dyDescent="0.2">
      <c r="A15327">
        <v>15</v>
      </c>
      <c r="B15327" s="1" t="s">
        <v>941</v>
      </c>
      <c r="C15327" s="2">
        <v>39.335197999999998</v>
      </c>
      <c r="D15327" s="2">
        <v>8.1345060181185137E-6</v>
      </c>
      <c r="E15327" s="2">
        <v>3.8035974E-2</v>
      </c>
      <c r="F15327">
        <f t="shared" si="244"/>
        <v>152.52198783972213</v>
      </c>
    </row>
    <row r="15328" spans="1:6" x14ac:dyDescent="0.2">
      <c r="A15328">
        <v>15</v>
      </c>
      <c r="B15328" s="1" t="s">
        <v>1571</v>
      </c>
      <c r="C15328" s="2">
        <v>38.761612280000001</v>
      </c>
      <c r="D15328" s="2">
        <v>8.0158887738778569E-6</v>
      </c>
      <c r="E15328" s="2">
        <v>3.7481333999999998E-2</v>
      </c>
      <c r="F15328">
        <f t="shared" si="244"/>
        <v>150.29791451020981</v>
      </c>
    </row>
    <row r="15329" spans="1:6" x14ac:dyDescent="0.2">
      <c r="A15329">
        <v>15</v>
      </c>
      <c r="B15329" s="1" t="s">
        <v>1569</v>
      </c>
      <c r="C15329" s="2">
        <v>38.739773700000001</v>
      </c>
      <c r="D15329" s="2">
        <v>8.0113724047665889E-6</v>
      </c>
      <c r="E15329" s="2">
        <v>3.7460215999999998E-2</v>
      </c>
      <c r="F15329">
        <f t="shared" si="244"/>
        <v>150.21323258937355</v>
      </c>
    </row>
    <row r="15330" spans="1:6" x14ac:dyDescent="0.2">
      <c r="A15330">
        <v>15</v>
      </c>
      <c r="B15330" s="1" t="s">
        <v>530</v>
      </c>
      <c r="C15330" s="2">
        <v>38.342473050000002</v>
      </c>
      <c r="D15330" s="2">
        <v>7.929210758188833E-6</v>
      </c>
      <c r="E15330" s="2">
        <v>3.7076037999999999E-2</v>
      </c>
      <c r="F15330">
        <f t="shared" si="244"/>
        <v>148.67270171604062</v>
      </c>
    </row>
    <row r="15331" spans="1:6" x14ac:dyDescent="0.2">
      <c r="A15331">
        <v>15</v>
      </c>
      <c r="B15331" s="1" t="s">
        <v>1911</v>
      </c>
      <c r="C15331" s="2">
        <v>37.5097533</v>
      </c>
      <c r="D15331" s="2">
        <v>7.7570046707785484E-6</v>
      </c>
      <c r="E15331" s="2">
        <v>3.6270823000000001E-2</v>
      </c>
      <c r="F15331">
        <f t="shared" si="244"/>
        <v>145.44383757709778</v>
      </c>
    </row>
    <row r="15332" spans="1:6" x14ac:dyDescent="0.2">
      <c r="A15332">
        <v>15</v>
      </c>
      <c r="B15332" s="1" t="s">
        <v>117</v>
      </c>
      <c r="C15332" s="2">
        <v>37.264377230000001</v>
      </c>
      <c r="D15332" s="2">
        <v>7.7062608535719467E-6</v>
      </c>
      <c r="E15332" s="2">
        <v>3.6033550999999997E-2</v>
      </c>
      <c r="F15332">
        <f t="shared" si="244"/>
        <v>144.492391004474</v>
      </c>
    </row>
    <row r="15333" spans="1:6" x14ac:dyDescent="0.2">
      <c r="A15333">
        <v>15</v>
      </c>
      <c r="B15333" s="1" t="s">
        <v>116</v>
      </c>
      <c r="C15333" s="2">
        <v>36.90458744</v>
      </c>
      <c r="D15333" s="2">
        <v>7.6318564633822946E-6</v>
      </c>
      <c r="E15333" s="2">
        <v>3.5685645000000002E-2</v>
      </c>
      <c r="F15333">
        <f t="shared" si="244"/>
        <v>143.09730868841802</v>
      </c>
    </row>
    <row r="15334" spans="1:6" x14ac:dyDescent="0.2">
      <c r="A15334">
        <v>15</v>
      </c>
      <c r="B15334" s="1" t="s">
        <v>1884</v>
      </c>
      <c r="C15334" s="2">
        <v>36.569202500000003</v>
      </c>
      <c r="D15334" s="2">
        <v>7.5624990376143096E-6</v>
      </c>
      <c r="E15334" s="2">
        <v>3.5361337999999999E-2</v>
      </c>
      <c r="F15334">
        <f t="shared" si="244"/>
        <v>141.79685695526831</v>
      </c>
    </row>
    <row r="15335" spans="1:6" x14ac:dyDescent="0.2">
      <c r="A15335">
        <v>15</v>
      </c>
      <c r="B15335" s="1" t="s">
        <v>1714</v>
      </c>
      <c r="C15335" s="2">
        <v>35.549859929999997</v>
      </c>
      <c r="D15335" s="2">
        <v>7.3516993592649936E-6</v>
      </c>
      <c r="E15335" s="2">
        <v>3.4375664E-2</v>
      </c>
      <c r="F15335">
        <f t="shared" si="244"/>
        <v>137.84436298621864</v>
      </c>
    </row>
    <row r="15336" spans="1:6" x14ac:dyDescent="0.2">
      <c r="A15336">
        <v>15</v>
      </c>
      <c r="B15336" s="1" t="s">
        <v>1077</v>
      </c>
      <c r="C15336" s="2">
        <v>35.394340730000003</v>
      </c>
      <c r="D15336" s="2">
        <v>7.3195379265507244E-6</v>
      </c>
      <c r="E15336" s="2">
        <v>3.4225281000000003E-2</v>
      </c>
      <c r="F15336">
        <f t="shared" si="244"/>
        <v>137.24133612282608</v>
      </c>
    </row>
    <row r="15337" spans="1:6" x14ac:dyDescent="0.2">
      <c r="A15337">
        <v>15</v>
      </c>
      <c r="B15337" s="1" t="s">
        <v>1080</v>
      </c>
      <c r="C15337" s="2">
        <v>35.136906750000001</v>
      </c>
      <c r="D15337" s="2">
        <v>7.2663006749531644E-6</v>
      </c>
      <c r="E15337" s="2">
        <v>3.3976350000000002E-2</v>
      </c>
      <c r="F15337">
        <f t="shared" si="244"/>
        <v>136.24313765537184</v>
      </c>
    </row>
    <row r="15338" spans="1:6" x14ac:dyDescent="0.2">
      <c r="A15338">
        <v>15</v>
      </c>
      <c r="B15338" s="1" t="s">
        <v>113</v>
      </c>
      <c r="C15338" s="2">
        <v>34.890502740000002</v>
      </c>
      <c r="D15338" s="2">
        <v>7.2153444913043109E-6</v>
      </c>
      <c r="E15338" s="2">
        <v>3.3738085000000001E-2</v>
      </c>
      <c r="F15338">
        <f t="shared" si="244"/>
        <v>135.28770921195584</v>
      </c>
    </row>
    <row r="15339" spans="1:6" x14ac:dyDescent="0.2">
      <c r="A15339">
        <v>15</v>
      </c>
      <c r="B15339" s="1" t="s">
        <v>770</v>
      </c>
      <c r="C15339" s="2">
        <v>34.85013799</v>
      </c>
      <c r="D15339" s="2">
        <v>7.2069971855565151E-6</v>
      </c>
      <c r="E15339" s="2">
        <v>3.3699053999999999E-2</v>
      </c>
      <c r="F15339">
        <f t="shared" si="244"/>
        <v>135.13119722918466</v>
      </c>
    </row>
    <row r="15340" spans="1:6" x14ac:dyDescent="0.2">
      <c r="A15340">
        <v>15</v>
      </c>
      <c r="B15340" s="1" t="s">
        <v>1885</v>
      </c>
      <c r="C15340" s="2">
        <v>34.638198320000001</v>
      </c>
      <c r="D15340" s="2">
        <v>7.1631680026005795E-6</v>
      </c>
      <c r="E15340" s="2">
        <v>3.3494113999999998E-2</v>
      </c>
      <c r="F15340">
        <f t="shared" si="244"/>
        <v>134.30940004876086</v>
      </c>
    </row>
    <row r="15341" spans="1:6" x14ac:dyDescent="0.2">
      <c r="A15341">
        <v>15</v>
      </c>
      <c r="B15341" s="1" t="s">
        <v>707</v>
      </c>
      <c r="C15341" s="2">
        <v>34.539696939999999</v>
      </c>
      <c r="D15341" s="2">
        <v>7.1427979332232648E-6</v>
      </c>
      <c r="E15341" s="2">
        <v>3.3398865999999999E-2</v>
      </c>
      <c r="F15341">
        <f t="shared" si="244"/>
        <v>133.92746124793621</v>
      </c>
    </row>
    <row r="15342" spans="1:6" x14ac:dyDescent="0.2">
      <c r="A15342">
        <v>15</v>
      </c>
      <c r="B15342" s="1" t="s">
        <v>1690</v>
      </c>
      <c r="C15342" s="2">
        <v>34.516630339999999</v>
      </c>
      <c r="D15342" s="2">
        <v>7.138027708153331E-6</v>
      </c>
      <c r="E15342" s="2">
        <v>3.3376560999999999E-2</v>
      </c>
      <c r="F15342">
        <f t="shared" si="244"/>
        <v>133.83801952787496</v>
      </c>
    </row>
    <row r="15343" spans="1:6" x14ac:dyDescent="0.2">
      <c r="A15343">
        <v>15</v>
      </c>
      <c r="B15343" s="1" t="s">
        <v>1083</v>
      </c>
      <c r="C15343" s="2">
        <v>34.479433659999998</v>
      </c>
      <c r="D15343" s="2">
        <v>7.1303354662651737E-6</v>
      </c>
      <c r="E15343" s="2">
        <v>3.3340593000000002E-2</v>
      </c>
      <c r="F15343">
        <f t="shared" si="244"/>
        <v>133.69378999247201</v>
      </c>
    </row>
    <row r="15344" spans="1:6" x14ac:dyDescent="0.2">
      <c r="A15344">
        <v>15</v>
      </c>
      <c r="B15344" s="1" t="s">
        <v>955</v>
      </c>
      <c r="C15344" s="2">
        <v>34.408684890000004</v>
      </c>
      <c r="D15344" s="2">
        <v>7.1157046374158442E-6</v>
      </c>
      <c r="E15344" s="2">
        <v>3.3272180999999998E-2</v>
      </c>
      <c r="F15344">
        <f t="shared" si="244"/>
        <v>133.41946195154708</v>
      </c>
    </row>
    <row r="15345" spans="1:6" x14ac:dyDescent="0.2">
      <c r="A15345">
        <v>15</v>
      </c>
      <c r="B15345" s="1" t="s">
        <v>112</v>
      </c>
      <c r="C15345" s="2">
        <v>33.808601369999998</v>
      </c>
      <c r="D15345" s="2">
        <v>6.9916075690565199E-6</v>
      </c>
      <c r="E15345" s="2">
        <v>3.2691918E-2</v>
      </c>
      <c r="F15345">
        <f t="shared" si="244"/>
        <v>131.09264191980975</v>
      </c>
    </row>
    <row r="15346" spans="1:6" x14ac:dyDescent="0.2">
      <c r="A15346">
        <v>15</v>
      </c>
      <c r="B15346" s="1" t="s">
        <v>99</v>
      </c>
      <c r="C15346" s="2">
        <v>33.59505154</v>
      </c>
      <c r="D15346" s="2">
        <v>6.9474456145153427E-6</v>
      </c>
      <c r="E15346" s="2">
        <v>3.2485422E-2</v>
      </c>
      <c r="F15346">
        <f t="shared" si="244"/>
        <v>130.26460527216267</v>
      </c>
    </row>
    <row r="15347" spans="1:6" x14ac:dyDescent="0.2">
      <c r="A15347">
        <v>15</v>
      </c>
      <c r="B15347" s="1" t="s">
        <v>771</v>
      </c>
      <c r="C15347" s="2">
        <v>33.161607680000003</v>
      </c>
      <c r="D15347" s="2">
        <v>6.857809652942334E-6</v>
      </c>
      <c r="E15347" s="2">
        <v>3.2066295000000002E-2</v>
      </c>
      <c r="F15347">
        <f t="shared" si="244"/>
        <v>128.58393099266877</v>
      </c>
    </row>
    <row r="15348" spans="1:6" x14ac:dyDescent="0.2">
      <c r="A15348">
        <v>15</v>
      </c>
      <c r="B15348" s="1" t="s">
        <v>1754</v>
      </c>
      <c r="C15348" s="2">
        <v>32.999357740000001</v>
      </c>
      <c r="D15348" s="2">
        <v>6.8242563966568866E-6</v>
      </c>
      <c r="E15348" s="2">
        <v>3.1909404000000002E-2</v>
      </c>
      <c r="F15348">
        <f t="shared" si="244"/>
        <v>127.95480743731662</v>
      </c>
    </row>
    <row r="15349" spans="1:6" x14ac:dyDescent="0.2">
      <c r="A15349">
        <v>15</v>
      </c>
      <c r="B15349" s="1" t="s">
        <v>111</v>
      </c>
      <c r="C15349" s="2">
        <v>32.895524770000002</v>
      </c>
      <c r="D15349" s="2">
        <v>6.8027836471423549E-6</v>
      </c>
      <c r="E15349" s="2">
        <v>3.1808999999999997E-2</v>
      </c>
      <c r="F15349">
        <f t="shared" si="244"/>
        <v>127.55219338391916</v>
      </c>
    </row>
    <row r="15350" spans="1:6" x14ac:dyDescent="0.2">
      <c r="A15350">
        <v>15</v>
      </c>
      <c r="B15350" s="1" t="s">
        <v>2074</v>
      </c>
      <c r="C15350" s="2">
        <v>31.422045950000001</v>
      </c>
      <c r="D15350" s="2">
        <v>6.4980688127154672E-6</v>
      </c>
      <c r="E15350" s="2">
        <v>3.0384189999999998E-2</v>
      </c>
      <c r="F15350">
        <f t="shared" si="244"/>
        <v>121.83879023841502</v>
      </c>
    </row>
    <row r="15351" spans="1:6" x14ac:dyDescent="0.2">
      <c r="A15351">
        <v>15</v>
      </c>
      <c r="B15351" s="1" t="s">
        <v>1887</v>
      </c>
      <c r="C15351" s="2">
        <v>30.863710220000002</v>
      </c>
      <c r="D15351" s="2">
        <v>6.3826051994490871E-6</v>
      </c>
      <c r="E15351" s="2">
        <v>2.9844295999999999E-2</v>
      </c>
      <c r="F15351">
        <f t="shared" si="244"/>
        <v>119.67384748967038</v>
      </c>
    </row>
    <row r="15352" spans="1:6" x14ac:dyDescent="0.2">
      <c r="A15352">
        <v>15</v>
      </c>
      <c r="B15352" s="1" t="s">
        <v>109</v>
      </c>
      <c r="C15352" s="2">
        <v>30.74020909</v>
      </c>
      <c r="D15352" s="2">
        <v>6.3570651941452723E-6</v>
      </c>
      <c r="E15352" s="2">
        <v>2.9724873999999998E-2</v>
      </c>
      <c r="F15352">
        <f t="shared" si="244"/>
        <v>119.19497239022385</v>
      </c>
    </row>
    <row r="15353" spans="1:6" x14ac:dyDescent="0.2">
      <c r="A15353">
        <v>15</v>
      </c>
      <c r="B15353" s="1" t="s">
        <v>1693</v>
      </c>
      <c r="C15353" s="2">
        <v>30.545536949999999</v>
      </c>
      <c r="D15353" s="2">
        <v>6.3168071036895723E-6</v>
      </c>
      <c r="E15353" s="2">
        <v>2.9536632E-2</v>
      </c>
      <c r="F15353">
        <f t="shared" si="244"/>
        <v>118.44013319417948</v>
      </c>
    </row>
    <row r="15354" spans="1:6" x14ac:dyDescent="0.2">
      <c r="A15354">
        <v>15</v>
      </c>
      <c r="B15354" s="1" t="s">
        <v>479</v>
      </c>
      <c r="C15354" s="2">
        <v>30.541623019999999</v>
      </c>
      <c r="D15354" s="2">
        <v>6.3159976303925678E-6</v>
      </c>
      <c r="E15354" s="2">
        <v>2.9532847000000001E-2</v>
      </c>
      <c r="F15354">
        <f t="shared" si="244"/>
        <v>118.42495556986064</v>
      </c>
    </row>
    <row r="15355" spans="1:6" x14ac:dyDescent="0.2">
      <c r="A15355">
        <v>15</v>
      </c>
      <c r="B15355" s="1" t="s">
        <v>7</v>
      </c>
      <c r="C15355" s="2">
        <v>30.206483510000002</v>
      </c>
      <c r="D15355" s="2">
        <v>6.2466908902709214E-6</v>
      </c>
      <c r="E15355" s="2">
        <v>2.9208776999999998E-2</v>
      </c>
      <c r="F15355">
        <f t="shared" si="244"/>
        <v>117.12545419257978</v>
      </c>
    </row>
    <row r="15356" spans="1:6" x14ac:dyDescent="0.2">
      <c r="A15356">
        <v>15</v>
      </c>
      <c r="B15356" s="1" t="s">
        <v>700</v>
      </c>
      <c r="C15356" s="2">
        <v>30.03458947</v>
      </c>
      <c r="D15356" s="2">
        <v>6.2111431431088904E-6</v>
      </c>
      <c r="E15356" s="2">
        <v>2.9042559999999999E-2</v>
      </c>
      <c r="F15356">
        <f t="shared" si="244"/>
        <v>116.45893393329169</v>
      </c>
    </row>
    <row r="15357" spans="1:6" x14ac:dyDescent="0.2">
      <c r="A15357">
        <v>15</v>
      </c>
      <c r="B15357" s="1" t="s">
        <v>106</v>
      </c>
      <c r="C15357" s="2">
        <v>29.874916590000002</v>
      </c>
      <c r="D15357" s="2">
        <v>6.1781228346321972E-6</v>
      </c>
      <c r="E15357" s="2">
        <v>2.8888160999999999E-2</v>
      </c>
      <c r="F15357">
        <f t="shared" si="244"/>
        <v>115.8398031493537</v>
      </c>
    </row>
    <row r="15358" spans="1:6" x14ac:dyDescent="0.2">
      <c r="A15358">
        <v>15</v>
      </c>
      <c r="B15358" s="1" t="s">
        <v>79</v>
      </c>
      <c r="C15358" s="2">
        <v>29.771077630000001</v>
      </c>
      <c r="D15358" s="2">
        <v>6.1566490158002345E-6</v>
      </c>
      <c r="E15358" s="2">
        <v>2.8787752E-2</v>
      </c>
      <c r="F15358">
        <f t="shared" si="244"/>
        <v>115.4371690462544</v>
      </c>
    </row>
    <row r="15359" spans="1:6" x14ac:dyDescent="0.2">
      <c r="A15359">
        <v>15</v>
      </c>
      <c r="B15359" s="1" t="s">
        <v>701</v>
      </c>
      <c r="C15359" s="2">
        <v>29.617490759999999</v>
      </c>
      <c r="D15359" s="2">
        <v>6.1248872939425308E-6</v>
      </c>
      <c r="E15359" s="2">
        <v>2.8639238000000001E-2</v>
      </c>
      <c r="F15359">
        <f t="shared" si="244"/>
        <v>114.84163676142245</v>
      </c>
    </row>
    <row r="15360" spans="1:6" x14ac:dyDescent="0.2">
      <c r="A15360">
        <v>15</v>
      </c>
      <c r="B15360" s="1" t="s">
        <v>702</v>
      </c>
      <c r="C15360" s="2">
        <v>29.616551000000001</v>
      </c>
      <c r="D15360" s="2">
        <v>6.1246931058966435E-6</v>
      </c>
      <c r="E15360" s="2">
        <v>2.863833E-2</v>
      </c>
      <c r="F15360">
        <f t="shared" si="244"/>
        <v>114.83799573556206</v>
      </c>
    </row>
    <row r="15361" spans="1:6" x14ac:dyDescent="0.2">
      <c r="A15361">
        <v>15</v>
      </c>
      <c r="B15361" s="1" t="s">
        <v>1888</v>
      </c>
      <c r="C15361" s="2">
        <v>29.39196188</v>
      </c>
      <c r="D15361" s="2">
        <v>6.0782481586353798E-6</v>
      </c>
      <c r="E15361" s="2">
        <v>2.8421159000000001E-2</v>
      </c>
      <c r="F15361">
        <f t="shared" si="244"/>
        <v>113.96715297441337</v>
      </c>
    </row>
    <row r="15362" spans="1:6" x14ac:dyDescent="0.2">
      <c r="A15362">
        <v>15</v>
      </c>
      <c r="B15362" s="1" t="s">
        <v>2023</v>
      </c>
      <c r="C15362" s="2">
        <v>29.321822319999999</v>
      </c>
      <c r="D15362" s="2">
        <v>6.0637432953796928E-6</v>
      </c>
      <c r="E15362" s="2">
        <v>2.8353336E-2</v>
      </c>
      <c r="F15362">
        <f t="shared" si="244"/>
        <v>113.69518678836924</v>
      </c>
    </row>
    <row r="15363" spans="1:6" x14ac:dyDescent="0.2">
      <c r="A15363">
        <v>15</v>
      </c>
      <c r="B15363" s="1" t="s">
        <v>1889</v>
      </c>
      <c r="C15363" s="2">
        <v>29.274652360000001</v>
      </c>
      <c r="D15363" s="2">
        <v>6.0539885540261934E-6</v>
      </c>
      <c r="E15363" s="2">
        <v>2.8307723999999999E-2</v>
      </c>
      <c r="F15363">
        <f t="shared" ref="F15363:F15426" si="245">D15363*$I$8</f>
        <v>113.51228538799113</v>
      </c>
    </row>
    <row r="15364" spans="1:6" x14ac:dyDescent="0.2">
      <c r="A15364">
        <v>15</v>
      </c>
      <c r="B15364" s="1" t="s">
        <v>1695</v>
      </c>
      <c r="C15364" s="2">
        <v>29.14328978</v>
      </c>
      <c r="D15364" s="2">
        <v>6.0268227584967961E-6</v>
      </c>
      <c r="E15364" s="2">
        <v>2.8180699999999999E-2</v>
      </c>
      <c r="F15364">
        <f t="shared" si="245"/>
        <v>113.00292672181493</v>
      </c>
    </row>
    <row r="15365" spans="1:6" x14ac:dyDescent="0.2">
      <c r="A15365">
        <v>15</v>
      </c>
      <c r="B15365" s="1" t="s">
        <v>1741</v>
      </c>
      <c r="C15365" s="2">
        <v>28.697907050000001</v>
      </c>
      <c r="D15365" s="2">
        <v>5.934717742970307E-6</v>
      </c>
      <c r="E15365" s="2">
        <v>2.7750028E-2</v>
      </c>
      <c r="F15365">
        <f t="shared" si="245"/>
        <v>111.27595768069325</v>
      </c>
    </row>
    <row r="15366" spans="1:6" x14ac:dyDescent="0.2">
      <c r="A15366">
        <v>15</v>
      </c>
      <c r="B15366" s="1" t="s">
        <v>672</v>
      </c>
      <c r="C15366" s="2">
        <v>28.401799780000001</v>
      </c>
      <c r="D15366" s="2">
        <v>5.8734828524256398E-6</v>
      </c>
      <c r="E15366" s="2">
        <v>2.7463701E-2</v>
      </c>
      <c r="F15366">
        <f t="shared" si="245"/>
        <v>110.12780348298075</v>
      </c>
    </row>
    <row r="15367" spans="1:6" x14ac:dyDescent="0.2">
      <c r="A15367">
        <v>15</v>
      </c>
      <c r="B15367" s="1" t="s">
        <v>667</v>
      </c>
      <c r="C15367" s="2">
        <v>27.936806140000002</v>
      </c>
      <c r="D15367" s="2">
        <v>5.7773223436016322E-6</v>
      </c>
      <c r="E15367" s="2">
        <v>2.7014066E-2</v>
      </c>
      <c r="F15367">
        <f t="shared" si="245"/>
        <v>108.3247939425306</v>
      </c>
    </row>
    <row r="15368" spans="1:6" x14ac:dyDescent="0.2">
      <c r="A15368">
        <v>15</v>
      </c>
      <c r="B15368" s="1" t="s">
        <v>1125</v>
      </c>
      <c r="C15368" s="2">
        <v>27.83862002</v>
      </c>
      <c r="D15368" s="2">
        <v>5.757017502587748E-6</v>
      </c>
      <c r="E15368" s="2">
        <v>2.6919123E-2</v>
      </c>
      <c r="F15368">
        <f t="shared" si="245"/>
        <v>107.94407817352027</v>
      </c>
    </row>
    <row r="15369" spans="1:6" x14ac:dyDescent="0.2">
      <c r="A15369">
        <v>15</v>
      </c>
      <c r="B15369" s="1" t="s">
        <v>1261</v>
      </c>
      <c r="C15369" s="2">
        <v>27.833232710000001</v>
      </c>
      <c r="D15369" s="2">
        <v>5.7559032738222536E-6</v>
      </c>
      <c r="E15369" s="2">
        <v>2.6913913000000001E-2</v>
      </c>
      <c r="F15369">
        <f t="shared" si="245"/>
        <v>107.92318638416725</v>
      </c>
    </row>
    <row r="15370" spans="1:6" x14ac:dyDescent="0.2">
      <c r="A15370">
        <v>15</v>
      </c>
      <c r="B15370" s="1" t="s">
        <v>1134</v>
      </c>
      <c r="C15370" s="2">
        <v>27.675756639999999</v>
      </c>
      <c r="D15370" s="2">
        <v>5.7233374252547117E-6</v>
      </c>
      <c r="E15370" s="2">
        <v>2.6761639E-2</v>
      </c>
      <c r="F15370">
        <f t="shared" si="245"/>
        <v>107.31257672352585</v>
      </c>
    </row>
    <row r="15371" spans="1:6" x14ac:dyDescent="0.2">
      <c r="A15371">
        <v>15</v>
      </c>
      <c r="B15371" s="1" t="s">
        <v>50</v>
      </c>
      <c r="C15371" s="2">
        <v>27.44189789</v>
      </c>
      <c r="D15371" s="2">
        <v>5.6749754056990346E-6</v>
      </c>
      <c r="E15371" s="2">
        <v>2.6535504000000001E-2</v>
      </c>
      <c r="F15371">
        <f t="shared" si="245"/>
        <v>106.4057888568569</v>
      </c>
    </row>
    <row r="15372" spans="1:6" x14ac:dyDescent="0.2">
      <c r="A15372">
        <v>15</v>
      </c>
      <c r="B15372" s="1" t="s">
        <v>1143</v>
      </c>
      <c r="C15372" s="2">
        <v>26.933895740000001</v>
      </c>
      <c r="D15372" s="2">
        <v>5.5699207421918435E-6</v>
      </c>
      <c r="E15372" s="2">
        <v>2.6044280999999999E-2</v>
      </c>
      <c r="F15372">
        <f t="shared" si="245"/>
        <v>104.43601391609707</v>
      </c>
    </row>
    <row r="15373" spans="1:6" x14ac:dyDescent="0.2">
      <c r="A15373">
        <v>15</v>
      </c>
      <c r="B15373" s="1" t="s">
        <v>1264</v>
      </c>
      <c r="C15373" s="2">
        <v>26.90991691</v>
      </c>
      <c r="D15373" s="2">
        <v>5.5649618895266777E-6</v>
      </c>
      <c r="E15373" s="2">
        <v>2.6021094000000002E-2</v>
      </c>
      <c r="F15373">
        <f t="shared" si="245"/>
        <v>104.3430354286252</v>
      </c>
    </row>
    <row r="15374" spans="1:6" x14ac:dyDescent="0.2">
      <c r="A15374">
        <v>15</v>
      </c>
      <c r="B15374" s="1" t="s">
        <v>1697</v>
      </c>
      <c r="C15374" s="2">
        <v>26.823146349999998</v>
      </c>
      <c r="D15374" s="2">
        <v>5.5470178875420238E-6</v>
      </c>
      <c r="E15374" s="2">
        <v>2.5937189999999999E-2</v>
      </c>
      <c r="F15374">
        <f t="shared" si="245"/>
        <v>104.00658539141294</v>
      </c>
    </row>
    <row r="15375" spans="1:6" x14ac:dyDescent="0.2">
      <c r="A15375">
        <v>15</v>
      </c>
      <c r="B15375" s="1" t="s">
        <v>1722</v>
      </c>
      <c r="C15375" s="2">
        <v>26.701507589999999</v>
      </c>
      <c r="D15375" s="2">
        <v>5.5218630503776827E-6</v>
      </c>
      <c r="E15375" s="2">
        <v>2.5819569000000001E-2</v>
      </c>
      <c r="F15375">
        <f t="shared" si="245"/>
        <v>103.53493219458156</v>
      </c>
    </row>
    <row r="15376" spans="1:6" x14ac:dyDescent="0.2">
      <c r="A15376">
        <v>15</v>
      </c>
      <c r="B15376" s="1" t="s">
        <v>650</v>
      </c>
      <c r="C15376" s="2">
        <v>26.62114755</v>
      </c>
      <c r="D15376" s="2">
        <v>5.5052445742833431E-6</v>
      </c>
      <c r="E15376" s="2">
        <v>2.5741863E-2</v>
      </c>
      <c r="F15376">
        <f t="shared" si="245"/>
        <v>103.22333576781269</v>
      </c>
    </row>
    <row r="15377" spans="1:6" x14ac:dyDescent="0.2">
      <c r="A15377">
        <v>15</v>
      </c>
      <c r="B15377" s="1" t="s">
        <v>1573</v>
      </c>
      <c r="C15377" s="2">
        <v>26.59817391</v>
      </c>
      <c r="D15377" s="2">
        <v>5.5004935969272099E-6</v>
      </c>
      <c r="E15377" s="2">
        <v>2.5719648000000001E-2</v>
      </c>
      <c r="F15377">
        <f t="shared" si="245"/>
        <v>103.13425494238518</v>
      </c>
    </row>
    <row r="15378" spans="1:6" x14ac:dyDescent="0.2">
      <c r="A15378">
        <v>15</v>
      </c>
      <c r="B15378" s="1" t="s">
        <v>1699</v>
      </c>
      <c r="C15378" s="2">
        <v>26.078358519999998</v>
      </c>
      <c r="D15378" s="2">
        <v>5.392995970811911E-6</v>
      </c>
      <c r="E15378" s="2">
        <v>2.5217001999999999E-2</v>
      </c>
      <c r="F15378">
        <f t="shared" si="245"/>
        <v>101.11867445272333</v>
      </c>
    </row>
    <row r="15379" spans="1:6" x14ac:dyDescent="0.2">
      <c r="A15379">
        <v>15</v>
      </c>
      <c r="B15379" s="1" t="s">
        <v>1891</v>
      </c>
      <c r="C15379" s="2">
        <v>25.49212477</v>
      </c>
      <c r="D15379" s="2">
        <v>5.2717629622659262E-6</v>
      </c>
      <c r="E15379" s="2">
        <v>2.4650130999999999E-2</v>
      </c>
      <c r="F15379">
        <f t="shared" si="245"/>
        <v>98.84555554248611</v>
      </c>
    </row>
    <row r="15380" spans="1:6" x14ac:dyDescent="0.2">
      <c r="A15380">
        <v>15</v>
      </c>
      <c r="B15380" s="1" t="s">
        <v>1735</v>
      </c>
      <c r="C15380" s="2">
        <v>25.103033020000002</v>
      </c>
      <c r="D15380" s="2">
        <v>5.1912989640452703E-6</v>
      </c>
      <c r="E15380" s="2">
        <v>2.4273890999999999E-2</v>
      </c>
      <c r="F15380">
        <f t="shared" si="245"/>
        <v>97.336855575848816</v>
      </c>
    </row>
    <row r="15381" spans="1:6" x14ac:dyDescent="0.2">
      <c r="A15381">
        <v>15</v>
      </c>
      <c r="B15381" s="1" t="s">
        <v>102</v>
      </c>
      <c r="C15381" s="2">
        <v>24.91725598</v>
      </c>
      <c r="D15381" s="2">
        <v>5.1528803134383263E-6</v>
      </c>
      <c r="E15381" s="2">
        <v>2.4094250000000001E-2</v>
      </c>
      <c r="F15381">
        <f t="shared" si="245"/>
        <v>96.616505876968617</v>
      </c>
    </row>
    <row r="15382" spans="1:6" x14ac:dyDescent="0.2">
      <c r="A15382">
        <v>15</v>
      </c>
      <c r="B15382" s="1" t="s">
        <v>1892</v>
      </c>
      <c r="C15382" s="2">
        <v>24.78585683</v>
      </c>
      <c r="D15382" s="2">
        <v>5.1257070326868946E-6</v>
      </c>
      <c r="E15382" s="2">
        <v>2.3967190999999999E-2</v>
      </c>
      <c r="F15382">
        <f t="shared" si="245"/>
        <v>96.107006862879274</v>
      </c>
    </row>
    <row r="15383" spans="1:6" x14ac:dyDescent="0.2">
      <c r="A15383">
        <v>15</v>
      </c>
      <c r="B15383" s="1" t="s">
        <v>608</v>
      </c>
      <c r="C15383" s="2">
        <v>24.723999460000002</v>
      </c>
      <c r="D15383" s="2">
        <v>5.1129150020958619E-6</v>
      </c>
      <c r="E15383" s="2">
        <v>2.3907377E-2</v>
      </c>
      <c r="F15383">
        <f t="shared" si="245"/>
        <v>95.867156289297412</v>
      </c>
    </row>
    <row r="15384" spans="1:6" x14ac:dyDescent="0.2">
      <c r="A15384">
        <v>15</v>
      </c>
      <c r="B15384" s="1" t="s">
        <v>468</v>
      </c>
      <c r="C15384" s="2">
        <v>24.290431359999999</v>
      </c>
      <c r="D15384" s="2">
        <v>5.0232531630409679E-6</v>
      </c>
      <c r="E15384" s="2">
        <v>2.3488129E-2</v>
      </c>
      <c r="F15384">
        <f t="shared" si="245"/>
        <v>94.185996807018142</v>
      </c>
    </row>
    <row r="15385" spans="1:6" x14ac:dyDescent="0.2">
      <c r="A15385">
        <v>15</v>
      </c>
      <c r="B15385" s="1" t="s">
        <v>1009</v>
      </c>
      <c r="C15385" s="2">
        <v>24.178649650000001</v>
      </c>
      <c r="D15385" s="2">
        <v>5.0001368726314619E-6</v>
      </c>
      <c r="E15385" s="2">
        <v>2.3380040000000001E-2</v>
      </c>
      <c r="F15385">
        <f t="shared" si="245"/>
        <v>93.752566361839911</v>
      </c>
    </row>
    <row r="15386" spans="1:6" x14ac:dyDescent="0.2">
      <c r="A15386">
        <v>15</v>
      </c>
      <c r="B15386" s="1" t="s">
        <v>772</v>
      </c>
      <c r="C15386" s="2">
        <v>24.173589750000001</v>
      </c>
      <c r="D15386" s="2">
        <v>4.9990904385912379E-6</v>
      </c>
      <c r="E15386" s="2">
        <v>2.3375146999999999E-2</v>
      </c>
      <c r="F15386">
        <f t="shared" si="245"/>
        <v>93.732945723585715</v>
      </c>
    </row>
    <row r="15387" spans="1:6" x14ac:dyDescent="0.2">
      <c r="A15387">
        <v>15</v>
      </c>
      <c r="B15387" s="1" t="s">
        <v>1893</v>
      </c>
      <c r="C15387" s="2">
        <v>23.9250793</v>
      </c>
      <c r="D15387" s="2">
        <v>4.9476986150200601E-6</v>
      </c>
      <c r="E15387" s="2">
        <v>2.3134845000000001E-2</v>
      </c>
      <c r="F15387">
        <f t="shared" si="245"/>
        <v>92.76934903162612</v>
      </c>
    </row>
    <row r="15388" spans="1:6" x14ac:dyDescent="0.2">
      <c r="A15388">
        <v>15</v>
      </c>
      <c r="B15388" s="1" t="s">
        <v>1894</v>
      </c>
      <c r="C15388" s="2">
        <v>23.829253850000001</v>
      </c>
      <c r="D15388" s="2">
        <v>4.9278818104827323E-6</v>
      </c>
      <c r="E15388" s="2">
        <v>2.3042184E-2</v>
      </c>
      <c r="F15388">
        <f t="shared" si="245"/>
        <v>92.397783946551229</v>
      </c>
    </row>
    <row r="15389" spans="1:6" x14ac:dyDescent="0.2">
      <c r="A15389">
        <v>15</v>
      </c>
      <c r="B15389" s="1" t="s">
        <v>1173</v>
      </c>
      <c r="C15389" s="2">
        <v>23.757320620000002</v>
      </c>
      <c r="D15389" s="2">
        <v>4.9130061079411786E-6</v>
      </c>
      <c r="E15389" s="2">
        <v>2.2972626999999999E-2</v>
      </c>
      <c r="F15389">
        <f t="shared" si="245"/>
        <v>92.118864523897102</v>
      </c>
    </row>
    <row r="15390" spans="1:6" x14ac:dyDescent="0.2">
      <c r="A15390">
        <v>15</v>
      </c>
      <c r="B15390" s="1" t="s">
        <v>1012</v>
      </c>
      <c r="C15390" s="2">
        <v>23.708007850000001</v>
      </c>
      <c r="D15390" s="2">
        <v>4.9028082414433214E-6</v>
      </c>
      <c r="E15390" s="2">
        <v>2.2924943E-2</v>
      </c>
      <c r="F15390">
        <f t="shared" si="245"/>
        <v>91.927654527062273</v>
      </c>
    </row>
    <row r="15391" spans="1:6" x14ac:dyDescent="0.2">
      <c r="A15391">
        <v>15</v>
      </c>
      <c r="B15391" s="1" t="s">
        <v>1581</v>
      </c>
      <c r="C15391" s="2">
        <v>23.262867409999998</v>
      </c>
      <c r="D15391" s="2">
        <v>4.810753269972711E-6</v>
      </c>
      <c r="E15391" s="2">
        <v>2.2494505000000001E-2</v>
      </c>
      <c r="F15391">
        <f t="shared" si="245"/>
        <v>90.201623811988327</v>
      </c>
    </row>
    <row r="15392" spans="1:6" x14ac:dyDescent="0.2">
      <c r="A15392">
        <v>15</v>
      </c>
      <c r="B15392" s="1" t="s">
        <v>1895</v>
      </c>
      <c r="C15392" s="2">
        <v>23.07136088</v>
      </c>
      <c r="D15392" s="2">
        <v>4.7711498156496742E-6</v>
      </c>
      <c r="E15392" s="2">
        <v>2.2309323999999998E-2</v>
      </c>
      <c r="F15392">
        <f t="shared" si="245"/>
        <v>89.459059043431395</v>
      </c>
    </row>
    <row r="15393" spans="1:6" x14ac:dyDescent="0.2">
      <c r="A15393">
        <v>15</v>
      </c>
      <c r="B15393" s="1" t="s">
        <v>1728</v>
      </c>
      <c r="C15393" s="2">
        <v>23.04247032</v>
      </c>
      <c r="D15393" s="2">
        <v>4.7651753252863631E-6</v>
      </c>
      <c r="E15393" s="2">
        <v>2.2281387999999999E-2</v>
      </c>
      <c r="F15393">
        <f t="shared" si="245"/>
        <v>89.347037349119304</v>
      </c>
    </row>
    <row r="15394" spans="1:6" x14ac:dyDescent="0.2">
      <c r="A15394">
        <v>15</v>
      </c>
      <c r="B15394" s="1" t="s">
        <v>1896</v>
      </c>
      <c r="C15394" s="2">
        <v>22.828250149999999</v>
      </c>
      <c r="D15394" s="2">
        <v>4.7208745733423444E-6</v>
      </c>
      <c r="E15394" s="2">
        <v>2.2074243E-2</v>
      </c>
      <c r="F15394">
        <f t="shared" si="245"/>
        <v>88.516398250168962</v>
      </c>
    </row>
    <row r="15395" spans="1:6" x14ac:dyDescent="0.2">
      <c r="A15395">
        <v>15</v>
      </c>
      <c r="B15395" s="1" t="s">
        <v>1897</v>
      </c>
      <c r="C15395" s="2">
        <v>22.658479960000001</v>
      </c>
      <c r="D15395" s="2">
        <v>4.6857661017819104E-6</v>
      </c>
      <c r="E15395" s="2">
        <v>2.1910079999999998E-2</v>
      </c>
      <c r="F15395">
        <f t="shared" si="245"/>
        <v>87.858114408410813</v>
      </c>
    </row>
    <row r="15396" spans="1:6" x14ac:dyDescent="0.2">
      <c r="A15396">
        <v>15</v>
      </c>
      <c r="B15396" s="1" t="s">
        <v>1196</v>
      </c>
      <c r="C15396" s="2">
        <v>22.560142729999999</v>
      </c>
      <c r="D15396" s="2">
        <v>4.6654300366989737E-6</v>
      </c>
      <c r="E15396" s="2">
        <v>2.1814990999999999E-2</v>
      </c>
      <c r="F15396">
        <f t="shared" si="245"/>
        <v>87.476813188105751</v>
      </c>
    </row>
    <row r="15397" spans="1:6" x14ac:dyDescent="0.2">
      <c r="A15397">
        <v>15</v>
      </c>
      <c r="B15397" s="1" t="s">
        <v>1210</v>
      </c>
      <c r="C15397" s="2">
        <v>21.94130153</v>
      </c>
      <c r="D15397" s="2">
        <v>4.5374539124186247E-6</v>
      </c>
      <c r="E15397" s="2">
        <v>2.121659E-2</v>
      </c>
      <c r="F15397">
        <f t="shared" si="245"/>
        <v>85.077260857849211</v>
      </c>
    </row>
    <row r="15398" spans="1:6" x14ac:dyDescent="0.2">
      <c r="A15398">
        <v>15</v>
      </c>
      <c r="B15398" s="1" t="s">
        <v>98</v>
      </c>
      <c r="C15398" s="2">
        <v>21.913835970000001</v>
      </c>
      <c r="D15398" s="2">
        <v>4.53177412593993E-6</v>
      </c>
      <c r="E15398" s="2">
        <v>2.1190032000000001E-2</v>
      </c>
      <c r="F15398">
        <f t="shared" si="245"/>
        <v>84.970764861373695</v>
      </c>
    </row>
    <row r="15399" spans="1:6" x14ac:dyDescent="0.2">
      <c r="A15399">
        <v>15</v>
      </c>
      <c r="B15399" s="1" t="s">
        <v>1031</v>
      </c>
      <c r="C15399" s="2">
        <v>21.7741997</v>
      </c>
      <c r="D15399" s="2">
        <v>4.5028974225172583E-6</v>
      </c>
      <c r="E15399" s="2">
        <v>2.1055008E-2</v>
      </c>
      <c r="F15399">
        <f t="shared" si="245"/>
        <v>84.429326672198599</v>
      </c>
    </row>
    <row r="15400" spans="1:6" x14ac:dyDescent="0.2">
      <c r="A15400">
        <v>15</v>
      </c>
      <c r="B15400" s="1" t="s">
        <v>1588</v>
      </c>
      <c r="C15400" s="2">
        <v>21.728401089999998</v>
      </c>
      <c r="D15400" s="2">
        <v>4.4934262641470691E-6</v>
      </c>
      <c r="E15400" s="2">
        <v>2.1010721999999999E-2</v>
      </c>
      <c r="F15400">
        <f t="shared" si="245"/>
        <v>84.25174245275754</v>
      </c>
    </row>
    <row r="15401" spans="1:6" x14ac:dyDescent="0.2">
      <c r="A15401">
        <v>15</v>
      </c>
      <c r="B15401" s="1" t="s">
        <v>1984</v>
      </c>
      <c r="C15401" s="2">
        <v>21.649189029999999</v>
      </c>
      <c r="D15401" s="2">
        <v>4.4770451765229218E-6</v>
      </c>
      <c r="E15401" s="2">
        <v>2.0934126000000001E-2</v>
      </c>
      <c r="F15401">
        <f t="shared" si="245"/>
        <v>83.944597059804778</v>
      </c>
    </row>
    <row r="15402" spans="1:6" x14ac:dyDescent="0.2">
      <c r="A15402">
        <v>15</v>
      </c>
      <c r="B15402" s="1" t="s">
        <v>704</v>
      </c>
      <c r="C15402" s="2">
        <v>21.362977900000001</v>
      </c>
      <c r="D15402" s="2">
        <v>4.4178567456820959E-6</v>
      </c>
      <c r="E15402" s="2">
        <v>2.0657367999999999E-2</v>
      </c>
      <c r="F15402">
        <f t="shared" si="245"/>
        <v>82.834813981539298</v>
      </c>
    </row>
    <row r="15403" spans="1:6" x14ac:dyDescent="0.2">
      <c r="A15403">
        <v>15</v>
      </c>
      <c r="B15403" s="1" t="s">
        <v>1230</v>
      </c>
      <c r="C15403" s="2">
        <v>21.268217419999999</v>
      </c>
      <c r="D15403" s="2">
        <v>4.3982604343995142E-6</v>
      </c>
      <c r="E15403" s="2">
        <v>2.0565738E-2</v>
      </c>
      <c r="F15403">
        <f t="shared" si="245"/>
        <v>82.46738314499089</v>
      </c>
    </row>
    <row r="15404" spans="1:6" x14ac:dyDescent="0.2">
      <c r="A15404">
        <v>15</v>
      </c>
      <c r="B15404" s="1" t="s">
        <v>1707</v>
      </c>
      <c r="C15404" s="2">
        <v>21.202943820000002</v>
      </c>
      <c r="D15404" s="2">
        <v>4.3847617988485589E-6</v>
      </c>
      <c r="E15404" s="2">
        <v>2.0502619999999999E-2</v>
      </c>
      <c r="F15404">
        <f t="shared" si="245"/>
        <v>82.214283728410479</v>
      </c>
    </row>
    <row r="15405" spans="1:6" x14ac:dyDescent="0.2">
      <c r="A15405">
        <v>15</v>
      </c>
      <c r="B15405" s="1" t="s">
        <v>1037</v>
      </c>
      <c r="C15405" s="2">
        <v>21.16904327</v>
      </c>
      <c r="D15405" s="2">
        <v>4.3777511398923837E-6</v>
      </c>
      <c r="E15405" s="2">
        <v>2.0469839E-2</v>
      </c>
      <c r="F15405">
        <f t="shared" si="245"/>
        <v>82.082833872982192</v>
      </c>
    </row>
    <row r="15406" spans="1:6" x14ac:dyDescent="0.2">
      <c r="A15406">
        <v>15</v>
      </c>
      <c r="B15406" s="1" t="s">
        <v>739</v>
      </c>
      <c r="C15406" s="2">
        <v>20.991289739999999</v>
      </c>
      <c r="D15406" s="2">
        <v>4.3409918560784273E-6</v>
      </c>
      <c r="E15406" s="2">
        <v>2.0297956999999998E-2</v>
      </c>
      <c r="F15406">
        <f t="shared" si="245"/>
        <v>81.393597301470507</v>
      </c>
    </row>
    <row r="15407" spans="1:6" x14ac:dyDescent="0.2">
      <c r="A15407">
        <v>15</v>
      </c>
      <c r="B15407" s="1" t="s">
        <v>1721</v>
      </c>
      <c r="C15407" s="2">
        <v>20.880485629999999</v>
      </c>
      <c r="D15407" s="2">
        <v>4.3180776666638149E-6</v>
      </c>
      <c r="E15407" s="2">
        <v>2.0190812999999998E-2</v>
      </c>
      <c r="F15407">
        <f t="shared" si="245"/>
        <v>80.963956249946534</v>
      </c>
    </row>
    <row r="15408" spans="1:6" x14ac:dyDescent="0.2">
      <c r="A15408">
        <v>15</v>
      </c>
      <c r="B15408" s="1" t="s">
        <v>1236</v>
      </c>
      <c r="C15408" s="2">
        <v>20.781399619999998</v>
      </c>
      <c r="D15408" s="2">
        <v>4.2975865505530505E-6</v>
      </c>
      <c r="E15408" s="2">
        <v>2.0094998999999999E-2</v>
      </c>
      <c r="F15408">
        <f t="shared" si="245"/>
        <v>80.579747822869692</v>
      </c>
    </row>
    <row r="15409" spans="1:6" x14ac:dyDescent="0.2">
      <c r="A15409">
        <v>15</v>
      </c>
      <c r="B15409" s="1" t="s">
        <v>1986</v>
      </c>
      <c r="C15409" s="2">
        <v>20.638755400000001</v>
      </c>
      <c r="D15409" s="2">
        <v>4.2680879321111745E-6</v>
      </c>
      <c r="E15409" s="2">
        <v>1.9957066999999998E-2</v>
      </c>
      <c r="F15409">
        <f t="shared" si="245"/>
        <v>80.02664872708452</v>
      </c>
    </row>
    <row r="15410" spans="1:6" x14ac:dyDescent="0.2">
      <c r="A15410">
        <v>15</v>
      </c>
      <c r="B15410" s="1" t="s">
        <v>1242</v>
      </c>
      <c r="C15410" s="2">
        <v>20.508267270000001</v>
      </c>
      <c r="D15410" s="2">
        <v>4.2411028512280045E-6</v>
      </c>
      <c r="E15410" s="2">
        <v>1.9830888000000001E-2</v>
      </c>
      <c r="F15410">
        <f t="shared" si="245"/>
        <v>79.52067846052509</v>
      </c>
    </row>
    <row r="15411" spans="1:6" x14ac:dyDescent="0.2">
      <c r="A15411">
        <v>15</v>
      </c>
      <c r="B15411" s="1" t="s">
        <v>515</v>
      </c>
      <c r="C15411" s="2">
        <v>20.287937970000002</v>
      </c>
      <c r="D15411" s="2">
        <v>4.1955388076682893E-6</v>
      </c>
      <c r="E15411" s="2">
        <v>1.9617836E-2</v>
      </c>
      <c r="F15411">
        <f t="shared" si="245"/>
        <v>78.666352643780428</v>
      </c>
    </row>
    <row r="15412" spans="1:6" x14ac:dyDescent="0.2">
      <c r="A15412">
        <v>15</v>
      </c>
      <c r="B15412" s="1" t="s">
        <v>1985</v>
      </c>
      <c r="C15412" s="2">
        <v>20</v>
      </c>
      <c r="D15412" s="2">
        <v>4.1359934386682285E-6</v>
      </c>
      <c r="E15412" s="2">
        <v>1.9339408999999998E-2</v>
      </c>
      <c r="F15412">
        <f t="shared" si="245"/>
        <v>77.549876975029278</v>
      </c>
    </row>
    <row r="15413" spans="1:6" x14ac:dyDescent="0.2">
      <c r="A15413">
        <v>15</v>
      </c>
      <c r="B15413" s="1" t="s">
        <v>1343</v>
      </c>
      <c r="C15413" s="2">
        <v>19.919248549999999</v>
      </c>
      <c r="D15413" s="2">
        <v>4.1192941221759323E-6</v>
      </c>
      <c r="E15413" s="2">
        <v>1.9261324999999999E-2</v>
      </c>
      <c r="F15413">
        <f t="shared" si="245"/>
        <v>77.23676479079873</v>
      </c>
    </row>
    <row r="15414" spans="1:6" x14ac:dyDescent="0.2">
      <c r="A15414">
        <v>15</v>
      </c>
      <c r="B15414" s="1" t="s">
        <v>516</v>
      </c>
      <c r="C15414" s="2">
        <v>19.843947450000002</v>
      </c>
      <c r="D15414" s="2">
        <v>4.1037218662583295E-6</v>
      </c>
      <c r="E15414" s="2">
        <v>1.9188510999999998E-2</v>
      </c>
      <c r="F15414">
        <f t="shared" si="245"/>
        <v>76.944784992343685</v>
      </c>
    </row>
    <row r="15415" spans="1:6" x14ac:dyDescent="0.2">
      <c r="A15415">
        <v>15</v>
      </c>
      <c r="B15415" s="1" t="s">
        <v>1048</v>
      </c>
      <c r="C15415" s="2">
        <v>19.814694509999999</v>
      </c>
      <c r="D15415" s="2">
        <v>4.0976723098112009E-6</v>
      </c>
      <c r="E15415" s="2">
        <v>1.9160224E-2</v>
      </c>
      <c r="F15415">
        <f t="shared" si="245"/>
        <v>76.831355808960012</v>
      </c>
    </row>
    <row r="15416" spans="1:6" x14ac:dyDescent="0.2">
      <c r="A15416">
        <v>15</v>
      </c>
      <c r="B15416" s="1" t="s">
        <v>1345</v>
      </c>
      <c r="C15416" s="2">
        <v>19.761880040000001</v>
      </c>
      <c r="D15416" s="2">
        <v>4.0867503015475158E-6</v>
      </c>
      <c r="E15416" s="2">
        <v>1.9109154E-2</v>
      </c>
      <c r="F15416">
        <f t="shared" si="245"/>
        <v>76.626568154015914</v>
      </c>
    </row>
    <row r="15417" spans="1:6" x14ac:dyDescent="0.2">
      <c r="A15417">
        <v>15</v>
      </c>
      <c r="B15417" s="1" t="s">
        <v>1050</v>
      </c>
      <c r="C15417" s="2">
        <v>19.719398909999999</v>
      </c>
      <c r="D15417" s="2">
        <v>4.0779652172425293E-6</v>
      </c>
      <c r="E15417" s="2">
        <v>1.9068076E-2</v>
      </c>
      <c r="F15417">
        <f t="shared" si="245"/>
        <v>76.461847823297418</v>
      </c>
    </row>
    <row r="15418" spans="1:6" x14ac:dyDescent="0.2">
      <c r="A15418">
        <v>15</v>
      </c>
      <c r="B15418" s="1" t="s">
        <v>2027</v>
      </c>
      <c r="C15418" s="2">
        <v>19.67817758</v>
      </c>
      <c r="D15418" s="2">
        <v>4.0694406186642942E-6</v>
      </c>
      <c r="E15418" s="2">
        <v>1.9028216000000001E-2</v>
      </c>
      <c r="F15418">
        <f t="shared" si="245"/>
        <v>76.30201159995552</v>
      </c>
    </row>
    <row r="15419" spans="1:6" x14ac:dyDescent="0.2">
      <c r="A15419">
        <v>15</v>
      </c>
      <c r="B15419" s="1" t="s">
        <v>2028</v>
      </c>
      <c r="C15419" s="2">
        <v>19.652761600000002</v>
      </c>
      <c r="D15419" s="2">
        <v>4.0641847096161575E-6</v>
      </c>
      <c r="E15419" s="2">
        <v>1.9003639999999999E-2</v>
      </c>
      <c r="F15419">
        <f t="shared" si="245"/>
        <v>76.203463305302947</v>
      </c>
    </row>
    <row r="15420" spans="1:6" x14ac:dyDescent="0.2">
      <c r="A15420">
        <v>15</v>
      </c>
      <c r="B15420" s="1" t="s">
        <v>1709</v>
      </c>
      <c r="C15420" s="2">
        <v>19.56211029</v>
      </c>
      <c r="D15420" s="2">
        <v>4.0454380779660726E-6</v>
      </c>
      <c r="E15420" s="2">
        <v>1.8915983000000001E-2</v>
      </c>
      <c r="F15420">
        <f t="shared" si="245"/>
        <v>75.851963961863859</v>
      </c>
    </row>
    <row r="15421" spans="1:6" x14ac:dyDescent="0.2">
      <c r="A15421">
        <v>15</v>
      </c>
      <c r="B15421" s="1" t="s">
        <v>2029</v>
      </c>
      <c r="C15421" s="2">
        <v>19.52163212</v>
      </c>
      <c r="D15421" s="2">
        <v>4.0370670333712579E-6</v>
      </c>
      <c r="E15421" s="2">
        <v>1.8876840999999998E-2</v>
      </c>
      <c r="F15421">
        <f t="shared" si="245"/>
        <v>75.695006875711087</v>
      </c>
    </row>
    <row r="15422" spans="1:6" x14ac:dyDescent="0.2">
      <c r="A15422">
        <v>15</v>
      </c>
      <c r="B15422" s="1" t="s">
        <v>521</v>
      </c>
      <c r="C15422" s="2">
        <v>19.456348689999999</v>
      </c>
      <c r="D15422" s="2">
        <v>4.0235664730489227E-6</v>
      </c>
      <c r="E15422" s="2">
        <v>1.8813713999999999E-2</v>
      </c>
      <c r="F15422">
        <f t="shared" si="245"/>
        <v>75.441871369667297</v>
      </c>
    </row>
    <row r="15423" spans="1:6" x14ac:dyDescent="0.2">
      <c r="A15423">
        <v>15</v>
      </c>
      <c r="B15423" s="1" t="s">
        <v>1734</v>
      </c>
      <c r="C15423" s="2">
        <v>19.407915819999999</v>
      </c>
      <c r="D15423" s="2">
        <v>4.0135506043782129E-6</v>
      </c>
      <c r="E15423" s="2">
        <v>1.8766880999999999E-2</v>
      </c>
      <c r="F15423">
        <f t="shared" si="245"/>
        <v>75.254073832091493</v>
      </c>
    </row>
    <row r="15424" spans="1:6" x14ac:dyDescent="0.2">
      <c r="A15424">
        <v>15</v>
      </c>
      <c r="B15424" s="1" t="s">
        <v>1060</v>
      </c>
      <c r="C15424" s="2">
        <v>19.166811899999999</v>
      </c>
      <c r="D15424" s="2">
        <v>3.9636904710984884E-6</v>
      </c>
      <c r="E15424" s="2">
        <v>1.8533740999999999E-2</v>
      </c>
      <c r="F15424">
        <f t="shared" si="245"/>
        <v>74.319196333096656</v>
      </c>
    </row>
    <row r="15425" spans="1:6" x14ac:dyDescent="0.2">
      <c r="A15425">
        <v>15</v>
      </c>
      <c r="B15425" s="1" t="s">
        <v>1575</v>
      </c>
      <c r="C15425" s="2">
        <v>19.036243379999998</v>
      </c>
      <c r="D15425" s="2">
        <v>3.9366889227268451E-6</v>
      </c>
      <c r="E15425" s="2">
        <v>1.8407485000000001E-2</v>
      </c>
      <c r="F15425">
        <f t="shared" si="245"/>
        <v>73.812917301128351</v>
      </c>
    </row>
    <row r="15426" spans="1:6" x14ac:dyDescent="0.2">
      <c r="A15426">
        <v>15</v>
      </c>
      <c r="B15426" s="1" t="s">
        <v>90</v>
      </c>
      <c r="C15426" s="2">
        <v>18.904668560000001</v>
      </c>
      <c r="D15426" s="2">
        <v>3.9094792851826827E-6</v>
      </c>
      <c r="E15426" s="2">
        <v>1.8280256000000002E-2</v>
      </c>
      <c r="F15426">
        <f t="shared" si="245"/>
        <v>73.302736597175297</v>
      </c>
    </row>
    <row r="15427" spans="1:6" x14ac:dyDescent="0.2">
      <c r="A15427">
        <v>15</v>
      </c>
      <c r="B15427" s="1" t="s">
        <v>89</v>
      </c>
      <c r="C15427" s="2">
        <v>18.875087570000002</v>
      </c>
      <c r="D15427" s="2">
        <v>3.9033619340102821E-6</v>
      </c>
      <c r="E15427" s="2">
        <v>1.8251652E-2</v>
      </c>
      <c r="F15427">
        <f t="shared" ref="F15427:F15490" si="246">D15427*$I$8</f>
        <v>73.188036262692791</v>
      </c>
    </row>
    <row r="15428" spans="1:6" x14ac:dyDescent="0.2">
      <c r="A15428">
        <v>15</v>
      </c>
      <c r="B15428" s="1" t="s">
        <v>1710</v>
      </c>
      <c r="C15428" s="2">
        <v>18.76686282</v>
      </c>
      <c r="D15428" s="2">
        <v>3.8809811201313976E-6</v>
      </c>
      <c r="E15428" s="2">
        <v>1.8147001999999999E-2</v>
      </c>
      <c r="F15428">
        <f t="shared" si="246"/>
        <v>72.768396002463703</v>
      </c>
    </row>
    <row r="15429" spans="1:6" x14ac:dyDescent="0.2">
      <c r="A15429">
        <v>15</v>
      </c>
      <c r="B15429" s="1" t="s">
        <v>70</v>
      </c>
      <c r="C15429" s="2">
        <v>18.740045009999999</v>
      </c>
      <c r="D15429" s="2">
        <v>3.8754352121953517E-6</v>
      </c>
      <c r="E15429" s="2">
        <v>1.812107E-2</v>
      </c>
      <c r="F15429">
        <f t="shared" si="246"/>
        <v>72.664410228662845</v>
      </c>
    </row>
    <row r="15430" spans="1:6" x14ac:dyDescent="0.2">
      <c r="A15430">
        <v>15</v>
      </c>
      <c r="B15430" s="1" t="s">
        <v>1711</v>
      </c>
      <c r="C15430" s="2">
        <v>18.72253276</v>
      </c>
      <c r="D15430" s="2">
        <v>3.8718136479122646E-6</v>
      </c>
      <c r="E15430" s="2">
        <v>1.8104136E-2</v>
      </c>
      <c r="F15430">
        <f t="shared" si="246"/>
        <v>72.596505898354962</v>
      </c>
    </row>
    <row r="15431" spans="1:6" x14ac:dyDescent="0.2">
      <c r="A15431">
        <v>15</v>
      </c>
      <c r="B15431" s="1" t="s">
        <v>1898</v>
      </c>
      <c r="C15431" s="2">
        <v>18.71299836</v>
      </c>
      <c r="D15431" s="2">
        <v>3.8698418265652663E-6</v>
      </c>
      <c r="E15431" s="2">
        <v>1.8094915999999999E-2</v>
      </c>
      <c r="F15431">
        <f t="shared" si="246"/>
        <v>72.559534248098743</v>
      </c>
    </row>
    <row r="15432" spans="1:6" x14ac:dyDescent="0.2">
      <c r="A15432">
        <v>15</v>
      </c>
      <c r="B15432" s="1" t="s">
        <v>438</v>
      </c>
      <c r="C15432" s="2">
        <v>18.690651689999999</v>
      </c>
      <c r="D15432" s="2">
        <v>3.8652206643455347E-6</v>
      </c>
      <c r="E15432" s="2">
        <v>1.8073308E-2</v>
      </c>
      <c r="F15432">
        <f t="shared" si="246"/>
        <v>72.472887456478773</v>
      </c>
    </row>
    <row r="15433" spans="1:6" x14ac:dyDescent="0.2">
      <c r="A15433">
        <v>15</v>
      </c>
      <c r="B15433" s="1" t="s">
        <v>1586</v>
      </c>
      <c r="C15433" s="2">
        <v>18.49967771</v>
      </c>
      <c r="D15433" s="2">
        <v>3.8257273497181277E-6</v>
      </c>
      <c r="E15433" s="2">
        <v>1.7888642E-2</v>
      </c>
      <c r="F15433">
        <f t="shared" si="246"/>
        <v>71.732387807214891</v>
      </c>
    </row>
    <row r="15434" spans="1:6" x14ac:dyDescent="0.2">
      <c r="A15434">
        <v>15</v>
      </c>
      <c r="B15434" s="1" t="s">
        <v>1576</v>
      </c>
      <c r="C15434" s="2">
        <v>18.19849374</v>
      </c>
      <c r="D15434" s="2">
        <v>3.7634426033174501E-6</v>
      </c>
      <c r="E15434" s="2">
        <v>1.7597405999999999E-2</v>
      </c>
      <c r="F15434">
        <f t="shared" si="246"/>
        <v>70.56454881220219</v>
      </c>
    </row>
    <row r="15435" spans="1:6" x14ac:dyDescent="0.2">
      <c r="A15435">
        <v>15</v>
      </c>
      <c r="B15435" s="1" t="s">
        <v>1712</v>
      </c>
      <c r="C15435" s="2">
        <v>18.109367559999999</v>
      </c>
      <c r="D15435" s="2">
        <v>3.7450112064467005E-6</v>
      </c>
      <c r="E15435" s="2">
        <v>1.7511222999999999E-2</v>
      </c>
      <c r="F15435">
        <f t="shared" si="246"/>
        <v>70.218960120875636</v>
      </c>
    </row>
    <row r="15436" spans="1:6" x14ac:dyDescent="0.2">
      <c r="A15436">
        <v>15</v>
      </c>
      <c r="B15436" s="1" t="s">
        <v>2031</v>
      </c>
      <c r="C15436" s="2">
        <v>17.738090060000001</v>
      </c>
      <c r="D15436" s="2">
        <v>3.6682312206472366E-6</v>
      </c>
      <c r="E15436" s="2">
        <v>1.7152209000000002E-2</v>
      </c>
      <c r="F15436">
        <f t="shared" si="246"/>
        <v>68.779335387135689</v>
      </c>
    </row>
    <row r="15437" spans="1:6" x14ac:dyDescent="0.2">
      <c r="A15437">
        <v>15</v>
      </c>
      <c r="B15437" s="1" t="s">
        <v>1749</v>
      </c>
      <c r="C15437" s="2">
        <v>17.64083346</v>
      </c>
      <c r="D15437" s="2">
        <v>3.6481186429078592E-6</v>
      </c>
      <c r="E15437" s="2">
        <v>1.7058165E-2</v>
      </c>
      <c r="F15437">
        <f t="shared" si="246"/>
        <v>68.402224554522363</v>
      </c>
    </row>
    <row r="15438" spans="1:6" x14ac:dyDescent="0.2">
      <c r="A15438">
        <v>15</v>
      </c>
      <c r="B15438" s="1" t="s">
        <v>1370</v>
      </c>
      <c r="C15438" s="2">
        <v>17.128761090000001</v>
      </c>
      <c r="D15438" s="2">
        <v>3.5422222127171788E-6</v>
      </c>
      <c r="E15438" s="2">
        <v>1.6563006000000002E-2</v>
      </c>
      <c r="F15438">
        <f t="shared" si="246"/>
        <v>66.416666488447106</v>
      </c>
    </row>
    <row r="15439" spans="1:6" x14ac:dyDescent="0.2">
      <c r="A15439">
        <v>15</v>
      </c>
      <c r="B15439" s="1" t="s">
        <v>475</v>
      </c>
      <c r="C15439" s="2">
        <v>16.924332540000002</v>
      </c>
      <c r="D15439" s="2">
        <v>3.4999463202648486E-6</v>
      </c>
      <c r="E15439" s="2">
        <v>1.6365329000000001E-2</v>
      </c>
      <c r="F15439">
        <f t="shared" si="246"/>
        <v>65.62399350496591</v>
      </c>
    </row>
    <row r="15440" spans="1:6" x14ac:dyDescent="0.2">
      <c r="A15440">
        <v>15</v>
      </c>
      <c r="B15440" s="1" t="s">
        <v>1899</v>
      </c>
      <c r="C15440" s="2">
        <v>16.74315408</v>
      </c>
      <c r="D15440" s="2">
        <v>3.4624787205830778E-6</v>
      </c>
      <c r="E15440" s="2">
        <v>1.6190135000000001E-2</v>
      </c>
      <c r="F15440">
        <f t="shared" si="246"/>
        <v>64.921476010932707</v>
      </c>
    </row>
    <row r="15441" spans="1:6" x14ac:dyDescent="0.2">
      <c r="A15441">
        <v>15</v>
      </c>
      <c r="B15441" s="1" t="s">
        <v>1715</v>
      </c>
      <c r="C15441" s="2">
        <v>16.51773279</v>
      </c>
      <c r="D15441" s="2">
        <v>3.4158616132150525E-6</v>
      </c>
      <c r="E15441" s="2">
        <v>1.5972159E-2</v>
      </c>
      <c r="F15441">
        <f t="shared" si="246"/>
        <v>64.047405247782237</v>
      </c>
    </row>
    <row r="15442" spans="1:6" x14ac:dyDescent="0.2">
      <c r="A15442">
        <v>15</v>
      </c>
      <c r="B15442" s="1" t="s">
        <v>1087</v>
      </c>
      <c r="C15442" s="2">
        <v>16.475904010000001</v>
      </c>
      <c r="D15442" s="2">
        <v>3.4072114767701481E-6</v>
      </c>
      <c r="E15442" s="2">
        <v>1.5931712000000001E-2</v>
      </c>
      <c r="F15442">
        <f t="shared" si="246"/>
        <v>63.885215189440274</v>
      </c>
    </row>
    <row r="15443" spans="1:6" x14ac:dyDescent="0.2">
      <c r="A15443">
        <v>15</v>
      </c>
      <c r="B15443" s="1" t="s">
        <v>1585</v>
      </c>
      <c r="C15443" s="2">
        <v>16.300331709999998</v>
      </c>
      <c r="D15443" s="2">
        <v>3.3709032310495563E-6</v>
      </c>
      <c r="E15443" s="2">
        <v>1.5761938999999999E-2</v>
      </c>
      <c r="F15443">
        <f t="shared" si="246"/>
        <v>63.20443558217918</v>
      </c>
    </row>
    <row r="15444" spans="1:6" x14ac:dyDescent="0.2">
      <c r="A15444">
        <v>15</v>
      </c>
      <c r="B15444" s="1" t="s">
        <v>2033</v>
      </c>
      <c r="C15444" s="2">
        <v>16.223062150000001</v>
      </c>
      <c r="D15444" s="2">
        <v>3.3549239929168412E-6</v>
      </c>
      <c r="E15444" s="2">
        <v>1.5687222000000001E-2</v>
      </c>
      <c r="F15444">
        <f t="shared" si="246"/>
        <v>62.904824867190776</v>
      </c>
    </row>
    <row r="15445" spans="1:6" x14ac:dyDescent="0.2">
      <c r="A15445">
        <v>15</v>
      </c>
      <c r="B15445" s="1" t="s">
        <v>1583</v>
      </c>
      <c r="C15445" s="2">
        <v>16.091152470000001</v>
      </c>
      <c r="D15445" s="2">
        <v>3.3276450636030009E-6</v>
      </c>
      <c r="E15445" s="2">
        <v>1.5559669E-2</v>
      </c>
      <c r="F15445">
        <f t="shared" si="246"/>
        <v>62.393344942556269</v>
      </c>
    </row>
    <row r="15446" spans="1:6" x14ac:dyDescent="0.2">
      <c r="A15446">
        <v>15</v>
      </c>
      <c r="B15446" s="1" t="s">
        <v>1587</v>
      </c>
      <c r="C15446" s="2">
        <v>16.042959669999998</v>
      </c>
      <c r="D15446" s="2">
        <v>3.3176788112611957E-6</v>
      </c>
      <c r="E15446" s="2">
        <v>1.5513068E-2</v>
      </c>
      <c r="F15446">
        <f t="shared" si="246"/>
        <v>62.206477711147421</v>
      </c>
    </row>
    <row r="15447" spans="1:6" x14ac:dyDescent="0.2">
      <c r="A15447">
        <v>15</v>
      </c>
      <c r="B15447" s="1" t="s">
        <v>775</v>
      </c>
      <c r="C15447" s="2">
        <v>15.85318039</v>
      </c>
      <c r="D15447" s="2">
        <v>3.2784325089608801E-6</v>
      </c>
      <c r="E15447" s="2">
        <v>1.5329557000000001E-2</v>
      </c>
      <c r="F15447">
        <f t="shared" si="246"/>
        <v>61.470609543016501</v>
      </c>
    </row>
    <row r="15448" spans="1:6" x14ac:dyDescent="0.2">
      <c r="A15448">
        <v>15</v>
      </c>
      <c r="B15448" s="1" t="s">
        <v>1098</v>
      </c>
      <c r="C15448" s="2">
        <v>15.72990248</v>
      </c>
      <c r="D15448" s="2">
        <v>3.252938698170184E-6</v>
      </c>
      <c r="E15448" s="2">
        <v>1.5210351E-2</v>
      </c>
      <c r="F15448">
        <f t="shared" si="246"/>
        <v>60.992600590690948</v>
      </c>
    </row>
    <row r="15449" spans="1:6" x14ac:dyDescent="0.2">
      <c r="A15449">
        <v>15</v>
      </c>
      <c r="B15449" s="1" t="s">
        <v>77</v>
      </c>
      <c r="C15449" s="2">
        <v>15.63692387</v>
      </c>
      <c r="D15449" s="2">
        <v>3.233710659811629E-6</v>
      </c>
      <c r="E15449" s="2">
        <v>1.5120443000000001E-2</v>
      </c>
      <c r="F15449">
        <f t="shared" si="246"/>
        <v>60.632074871468042</v>
      </c>
    </row>
    <row r="15450" spans="1:6" x14ac:dyDescent="0.2">
      <c r="A15450">
        <v>15</v>
      </c>
      <c r="B15450" s="1" t="s">
        <v>1900</v>
      </c>
      <c r="C15450" s="2">
        <v>15.59401972</v>
      </c>
      <c r="D15450" s="2">
        <v>3.2248381053405988E-6</v>
      </c>
      <c r="E15450" s="2">
        <v>1.5078955999999999E-2</v>
      </c>
      <c r="F15450">
        <f t="shared" si="246"/>
        <v>60.465714475136231</v>
      </c>
    </row>
    <row r="15451" spans="1:6" x14ac:dyDescent="0.2">
      <c r="A15451">
        <v>15</v>
      </c>
      <c r="B15451" s="1" t="s">
        <v>1952</v>
      </c>
      <c r="C15451" s="2">
        <v>15.54602792</v>
      </c>
      <c r="D15451" s="2">
        <v>3.2149135563786923E-6</v>
      </c>
      <c r="E15451" s="2">
        <v>1.503255E-2</v>
      </c>
      <c r="F15451">
        <f t="shared" si="246"/>
        <v>60.279629182100479</v>
      </c>
    </row>
    <row r="15452" spans="1:6" x14ac:dyDescent="0.2">
      <c r="A15452">
        <v>15</v>
      </c>
      <c r="B15452" s="1" t="s">
        <v>43</v>
      </c>
      <c r="C15452" s="2">
        <v>15.535247740000001</v>
      </c>
      <c r="D15452" s="2">
        <v>3.2126840295302703E-6</v>
      </c>
      <c r="E15452" s="2">
        <v>1.5022125000000001E-2</v>
      </c>
      <c r="F15452">
        <f t="shared" si="246"/>
        <v>60.237825553692566</v>
      </c>
    </row>
    <row r="15453" spans="1:6" x14ac:dyDescent="0.2">
      <c r="A15453">
        <v>15</v>
      </c>
      <c r="B15453" s="1" t="s">
        <v>1106</v>
      </c>
      <c r="C15453" s="2">
        <v>15.309008650000001</v>
      </c>
      <c r="D15453" s="2">
        <v>3.1658979700077848E-6</v>
      </c>
      <c r="E15453" s="2">
        <v>1.4803359E-2</v>
      </c>
      <c r="F15453">
        <f t="shared" si="246"/>
        <v>59.360586937645962</v>
      </c>
    </row>
    <row r="15454" spans="1:6" x14ac:dyDescent="0.2">
      <c r="A15454">
        <v>15</v>
      </c>
      <c r="B15454" s="1" t="s">
        <v>427</v>
      </c>
      <c r="C15454" s="2">
        <v>15.21222687</v>
      </c>
      <c r="D15454" s="2">
        <v>3.1458835556087837E-6</v>
      </c>
      <c r="E15454" s="2">
        <v>1.4709774E-2</v>
      </c>
      <c r="F15454">
        <f t="shared" si="246"/>
        <v>58.985316667664698</v>
      </c>
    </row>
    <row r="15455" spans="1:6" x14ac:dyDescent="0.2">
      <c r="A15455">
        <v>15</v>
      </c>
      <c r="B15455" s="1" t="s">
        <v>87</v>
      </c>
      <c r="C15455" s="2">
        <v>14.884682850000001</v>
      </c>
      <c r="D15455" s="2">
        <v>3.0781474289331634E-6</v>
      </c>
      <c r="E15455" s="2">
        <v>1.4393048E-2</v>
      </c>
      <c r="F15455">
        <f t="shared" si="246"/>
        <v>57.715264292496812</v>
      </c>
    </row>
    <row r="15456" spans="1:6" x14ac:dyDescent="0.2">
      <c r="A15456">
        <v>15</v>
      </c>
      <c r="B15456" s="1" t="s">
        <v>1736</v>
      </c>
      <c r="C15456" s="2">
        <v>14.622779639999999</v>
      </c>
      <c r="D15456" s="2">
        <v>3.0239860732097486E-6</v>
      </c>
      <c r="E15456" s="2">
        <v>1.4139796E-2</v>
      </c>
      <c r="F15456">
        <f t="shared" si="246"/>
        <v>56.699738872682786</v>
      </c>
    </row>
    <row r="15457" spans="1:6" x14ac:dyDescent="0.2">
      <c r="A15457">
        <v>15</v>
      </c>
      <c r="B15457" s="1" t="s">
        <v>1119</v>
      </c>
      <c r="C15457" s="2">
        <v>14.45697279</v>
      </c>
      <c r="D15457" s="2">
        <v>2.989697126530193E-6</v>
      </c>
      <c r="E15457" s="2">
        <v>1.3979465E-2</v>
      </c>
      <c r="F15457">
        <f t="shared" si="246"/>
        <v>56.056821122441121</v>
      </c>
    </row>
    <row r="15458" spans="1:6" x14ac:dyDescent="0.2">
      <c r="A15458">
        <v>15</v>
      </c>
      <c r="B15458" s="1" t="s">
        <v>1904</v>
      </c>
      <c r="C15458" s="2">
        <v>14.13167966</v>
      </c>
      <c r="D15458" s="2">
        <v>2.9224267945285165E-6</v>
      </c>
      <c r="E15458" s="2">
        <v>1.3664917E-2</v>
      </c>
      <c r="F15458">
        <f t="shared" si="246"/>
        <v>54.795502397409685</v>
      </c>
    </row>
    <row r="15459" spans="1:6" x14ac:dyDescent="0.2">
      <c r="A15459">
        <v>15</v>
      </c>
      <c r="B15459" s="1" t="s">
        <v>1987</v>
      </c>
      <c r="C15459" s="2">
        <v>13.92966487</v>
      </c>
      <c r="D15459" s="2">
        <v>2.8806500594540491E-6</v>
      </c>
      <c r="E15459" s="2">
        <v>1.3469574E-2</v>
      </c>
      <c r="F15459">
        <f t="shared" si="246"/>
        <v>54.012188614763417</v>
      </c>
    </row>
    <row r="15460" spans="1:6" x14ac:dyDescent="0.2">
      <c r="A15460">
        <v>15</v>
      </c>
      <c r="B15460" s="1" t="s">
        <v>1579</v>
      </c>
      <c r="C15460" s="2">
        <v>13.79875234</v>
      </c>
      <c r="D15460" s="2">
        <v>2.853577508404835E-6</v>
      </c>
      <c r="E15460" s="2">
        <v>1.3342985999999999E-2</v>
      </c>
      <c r="F15460">
        <f t="shared" si="246"/>
        <v>53.504578282590657</v>
      </c>
    </row>
    <row r="15461" spans="1:6" x14ac:dyDescent="0.2">
      <c r="A15461">
        <v>15</v>
      </c>
      <c r="B15461" s="1" t="s">
        <v>2034</v>
      </c>
      <c r="C15461" s="2">
        <v>13.65825121</v>
      </c>
      <c r="D15461" s="2">
        <v>2.8245218012438299E-6</v>
      </c>
      <c r="E15461" s="2">
        <v>1.3207125E-2</v>
      </c>
      <c r="F15461">
        <f t="shared" si="246"/>
        <v>52.95978377332181</v>
      </c>
    </row>
    <row r="15462" spans="1:6" x14ac:dyDescent="0.2">
      <c r="A15462">
        <v>15</v>
      </c>
      <c r="B15462" s="1" t="s">
        <v>1144</v>
      </c>
      <c r="C15462" s="2">
        <v>13.554451269999999</v>
      </c>
      <c r="D15462" s="2">
        <v>2.8030561092243598E-6</v>
      </c>
      <c r="E15462" s="2">
        <v>1.3106754E-2</v>
      </c>
      <c r="F15462">
        <f t="shared" si="246"/>
        <v>52.557302047956746</v>
      </c>
    </row>
    <row r="15463" spans="1:6" x14ac:dyDescent="0.2">
      <c r="A15463">
        <v>15</v>
      </c>
      <c r="B15463" s="1" t="s">
        <v>1142</v>
      </c>
      <c r="C15463" s="2">
        <v>13.523568239999999</v>
      </c>
      <c r="D15463" s="2">
        <v>2.7966695039222565E-6</v>
      </c>
      <c r="E15463" s="2">
        <v>1.3076891E-2</v>
      </c>
      <c r="F15463">
        <f t="shared" si="246"/>
        <v>52.437553198542311</v>
      </c>
    </row>
    <row r="15464" spans="1:6" x14ac:dyDescent="0.2">
      <c r="A15464">
        <v>15</v>
      </c>
      <c r="B15464" s="1" t="s">
        <v>1153</v>
      </c>
      <c r="C15464" s="2">
        <v>12.90221345</v>
      </c>
      <c r="D15464" s="2">
        <v>2.6681734775058383E-6</v>
      </c>
      <c r="E15464" s="2">
        <v>1.2476058999999999E-2</v>
      </c>
      <c r="F15464">
        <f t="shared" si="246"/>
        <v>50.028252703234465</v>
      </c>
    </row>
    <row r="15465" spans="1:6" x14ac:dyDescent="0.2">
      <c r="A15465">
        <v>15</v>
      </c>
      <c r="B15465" s="1" t="s">
        <v>86</v>
      </c>
      <c r="C15465" s="2">
        <v>12.858341279999999</v>
      </c>
      <c r="D15465" s="2">
        <v>2.6591007468112954E-6</v>
      </c>
      <c r="E15465" s="2">
        <v>1.2433636E-2</v>
      </c>
      <c r="F15465">
        <f t="shared" si="246"/>
        <v>49.858139002711788</v>
      </c>
    </row>
    <row r="15466" spans="1:6" x14ac:dyDescent="0.2">
      <c r="A15466">
        <v>15</v>
      </c>
      <c r="B15466" s="1" t="s">
        <v>1723</v>
      </c>
      <c r="C15466" s="2">
        <v>12.849944710000001</v>
      </c>
      <c r="D15466" s="2">
        <v>2.6573643891631094E-6</v>
      </c>
      <c r="E15466" s="2">
        <v>1.2425517000000001E-2</v>
      </c>
      <c r="F15466">
        <f t="shared" si="246"/>
        <v>49.8255822968083</v>
      </c>
    </row>
    <row r="15467" spans="1:6" x14ac:dyDescent="0.2">
      <c r="A15467">
        <v>15</v>
      </c>
      <c r="B15467" s="1" t="s">
        <v>1580</v>
      </c>
      <c r="C15467" s="2">
        <v>12.75513728</v>
      </c>
      <c r="D15467" s="2">
        <v>2.637758240160141E-6</v>
      </c>
      <c r="E15467" s="2">
        <v>1.2333841E-2</v>
      </c>
      <c r="F15467">
        <f t="shared" si="246"/>
        <v>49.457967003002643</v>
      </c>
    </row>
    <row r="15468" spans="1:6" x14ac:dyDescent="0.2">
      <c r="A15468">
        <v>15</v>
      </c>
      <c r="B15468" s="1" t="s">
        <v>1590</v>
      </c>
      <c r="C15468" s="2">
        <v>12.333024119999999</v>
      </c>
      <c r="D15468" s="2">
        <v>2.55046536694697E-6</v>
      </c>
      <c r="E15468" s="2">
        <v>1.1925669999999999E-2</v>
      </c>
      <c r="F15468">
        <f t="shared" si="246"/>
        <v>47.82122563025569</v>
      </c>
    </row>
    <row r="15469" spans="1:6" x14ac:dyDescent="0.2">
      <c r="A15469">
        <v>15</v>
      </c>
      <c r="B15469" s="1" t="s">
        <v>2035</v>
      </c>
      <c r="C15469" s="2">
        <v>12.318863629999999</v>
      </c>
      <c r="D15469" s="2">
        <v>2.5475369342241462E-6</v>
      </c>
      <c r="E15469" s="2">
        <v>1.1911977000000001E-2</v>
      </c>
      <c r="F15469">
        <f t="shared" si="246"/>
        <v>47.766317516702742</v>
      </c>
    </row>
    <row r="15470" spans="1:6" x14ac:dyDescent="0.2">
      <c r="A15470">
        <v>15</v>
      </c>
      <c r="B15470" s="1" t="s">
        <v>85</v>
      </c>
      <c r="C15470" s="2">
        <v>12.26953432</v>
      </c>
      <c r="D15470" s="2">
        <v>2.5373356459105023E-6</v>
      </c>
      <c r="E15470" s="2">
        <v>1.1864276999999999E-2</v>
      </c>
      <c r="F15470">
        <f t="shared" si="246"/>
        <v>47.575043360821915</v>
      </c>
    </row>
    <row r="15471" spans="1:6" x14ac:dyDescent="0.2">
      <c r="A15471">
        <v>15</v>
      </c>
      <c r="B15471" s="1" t="s">
        <v>44</v>
      </c>
      <c r="C15471" s="2">
        <v>12.22415715</v>
      </c>
      <c r="D15471" s="2">
        <v>2.5279517438428704E-6</v>
      </c>
      <c r="E15471" s="2">
        <v>1.1820399000000001E-2</v>
      </c>
      <c r="F15471">
        <f t="shared" si="246"/>
        <v>47.399095197053818</v>
      </c>
    </row>
    <row r="15472" spans="1:6" x14ac:dyDescent="0.2">
      <c r="A15472">
        <v>15</v>
      </c>
      <c r="B15472" s="1" t="s">
        <v>1724</v>
      </c>
      <c r="C15472" s="2">
        <v>12.10285554</v>
      </c>
      <c r="D15472" s="2">
        <v>2.50286662617518E-6</v>
      </c>
      <c r="E15472" s="2">
        <v>1.1703104000000001E-2</v>
      </c>
      <c r="F15472">
        <f t="shared" si="246"/>
        <v>46.928749240784626</v>
      </c>
    </row>
    <row r="15473" spans="1:6" x14ac:dyDescent="0.2">
      <c r="A15473">
        <v>15</v>
      </c>
      <c r="B15473" s="1" t="s">
        <v>1365</v>
      </c>
      <c r="C15473" s="2">
        <v>12.08664787</v>
      </c>
      <c r="D15473" s="2">
        <v>2.4995147437487701E-6</v>
      </c>
      <c r="E15473" s="2">
        <v>1.1687431E-2</v>
      </c>
      <c r="F15473">
        <f t="shared" si="246"/>
        <v>46.865901445289438</v>
      </c>
    </row>
    <row r="15474" spans="1:6" x14ac:dyDescent="0.2">
      <c r="A15474">
        <v>15</v>
      </c>
      <c r="B15474" s="1" t="s">
        <v>1725</v>
      </c>
      <c r="C15474" s="2">
        <v>12.07762117</v>
      </c>
      <c r="D15474" s="2">
        <v>2.4976481432372089E-6</v>
      </c>
      <c r="E15474" s="2">
        <v>1.1678703E-2</v>
      </c>
      <c r="F15474">
        <f t="shared" si="246"/>
        <v>46.830902685697666</v>
      </c>
    </row>
    <row r="15475" spans="1:6" x14ac:dyDescent="0.2">
      <c r="A15475">
        <v>15</v>
      </c>
      <c r="B15475" s="1" t="s">
        <v>478</v>
      </c>
      <c r="C15475" s="2">
        <v>12.06743631</v>
      </c>
      <c r="D15475" s="2">
        <v>2.4955418017571022E-6</v>
      </c>
      <c r="E15475" s="2">
        <v>1.1668853999999999E-2</v>
      </c>
      <c r="F15475">
        <f t="shared" si="246"/>
        <v>46.791408782945666</v>
      </c>
    </row>
    <row r="15476" spans="1:6" x14ac:dyDescent="0.2">
      <c r="A15476">
        <v>15</v>
      </c>
      <c r="B15476" s="1" t="s">
        <v>778</v>
      </c>
      <c r="C15476" s="2">
        <v>12.044665950000001</v>
      </c>
      <c r="D15476" s="2">
        <v>2.4908329555078405E-6</v>
      </c>
      <c r="E15476" s="2">
        <v>1.1646836000000001E-2</v>
      </c>
      <c r="F15476">
        <f t="shared" si="246"/>
        <v>46.703117915772012</v>
      </c>
    </row>
    <row r="15477" spans="1:6" x14ac:dyDescent="0.2">
      <c r="A15477">
        <v>15</v>
      </c>
      <c r="B15477" s="1" t="s">
        <v>611</v>
      </c>
      <c r="C15477" s="2">
        <v>11.905371990000001</v>
      </c>
      <c r="D15477" s="2">
        <v>2.4620270408992531E-6</v>
      </c>
      <c r="E15477" s="2">
        <v>1.1512143000000001E-2</v>
      </c>
      <c r="F15477">
        <f t="shared" si="246"/>
        <v>46.163007016860995</v>
      </c>
    </row>
    <row r="15478" spans="1:6" x14ac:dyDescent="0.2">
      <c r="A15478">
        <v>15</v>
      </c>
      <c r="B15478" s="1" t="s">
        <v>2075</v>
      </c>
      <c r="C15478" s="2">
        <v>11.87439316</v>
      </c>
      <c r="D15478" s="2">
        <v>2.4556205462928901E-6</v>
      </c>
      <c r="E15478" s="2">
        <v>1.1482187E-2</v>
      </c>
      <c r="F15478">
        <f t="shared" si="246"/>
        <v>46.042885242991687</v>
      </c>
    </row>
    <row r="15479" spans="1:6" x14ac:dyDescent="0.2">
      <c r="A15479">
        <v>15</v>
      </c>
      <c r="B15479" s="1" t="s">
        <v>1726</v>
      </c>
      <c r="C15479" s="2">
        <v>11.822660450000001</v>
      </c>
      <c r="D15479" s="2">
        <v>2.4449222392362506E-6</v>
      </c>
      <c r="E15479" s="2">
        <v>1.1432163E-2</v>
      </c>
      <c r="F15479">
        <f t="shared" si="246"/>
        <v>45.842291985679701</v>
      </c>
    </row>
    <row r="15480" spans="1:6" x14ac:dyDescent="0.2">
      <c r="A15480">
        <v>15</v>
      </c>
      <c r="B15480" s="1" t="s">
        <v>1186</v>
      </c>
      <c r="C15480" s="2">
        <v>11.6555768</v>
      </c>
      <c r="D15480" s="2">
        <v>2.4103693850141578E-6</v>
      </c>
      <c r="E15480" s="2">
        <v>1.1270598E-2</v>
      </c>
      <c r="F15480">
        <f t="shared" si="246"/>
        <v>45.194425969015455</v>
      </c>
    </row>
    <row r="15481" spans="1:6" x14ac:dyDescent="0.2">
      <c r="A15481">
        <v>15</v>
      </c>
      <c r="B15481" s="1" t="s">
        <v>1191</v>
      </c>
      <c r="C15481" s="2">
        <v>11.51870033</v>
      </c>
      <c r="D15481" s="2">
        <v>2.3820634832373799E-6</v>
      </c>
      <c r="E15481" s="2">
        <v>1.1138243000000001E-2</v>
      </c>
      <c r="F15481">
        <f t="shared" si="246"/>
        <v>44.663690310700872</v>
      </c>
    </row>
    <row r="15482" spans="1:6" x14ac:dyDescent="0.2">
      <c r="A15482">
        <v>15</v>
      </c>
      <c r="B15482" s="1" t="s">
        <v>1382</v>
      </c>
      <c r="C15482" s="2">
        <v>11.425868339999999</v>
      </c>
      <c r="D15482" s="2">
        <v>2.3628658134939302E-6</v>
      </c>
      <c r="E15482" s="2">
        <v>1.1048476999999999E-2</v>
      </c>
      <c r="F15482">
        <f t="shared" si="246"/>
        <v>44.303734003011193</v>
      </c>
    </row>
    <row r="15483" spans="1:6" x14ac:dyDescent="0.2">
      <c r="A15483">
        <v>15</v>
      </c>
      <c r="B15483" s="1" t="s">
        <v>1383</v>
      </c>
      <c r="C15483" s="2">
        <v>11.37417087</v>
      </c>
      <c r="D15483" s="2">
        <v>2.352174777795837E-6</v>
      </c>
      <c r="E15483" s="2">
        <v>1.0998486999999999E-2</v>
      </c>
      <c r="F15483">
        <f t="shared" si="246"/>
        <v>44.103277083671941</v>
      </c>
    </row>
    <row r="15484" spans="1:6" x14ac:dyDescent="0.2">
      <c r="A15484">
        <v>15</v>
      </c>
      <c r="B15484" s="1" t="s">
        <v>2036</v>
      </c>
      <c r="C15484" s="2">
        <v>11.306517850000001</v>
      </c>
      <c r="D15484" s="2">
        <v>2.3381842562255661E-6</v>
      </c>
      <c r="E15484" s="2">
        <v>1.0933069E-2</v>
      </c>
      <c r="F15484">
        <f t="shared" si="246"/>
        <v>43.840954804229362</v>
      </c>
    </row>
    <row r="15485" spans="1:6" x14ac:dyDescent="0.2">
      <c r="A15485">
        <v>15</v>
      </c>
      <c r="B15485" s="1" t="s">
        <v>1201</v>
      </c>
      <c r="C15485" s="2">
        <v>11.266060189999999</v>
      </c>
      <c r="D15485" s="2">
        <v>2.329817488900485E-6</v>
      </c>
      <c r="E15485" s="2">
        <v>1.0893946999999999E-2</v>
      </c>
      <c r="F15485">
        <f t="shared" si="246"/>
        <v>43.684077916884092</v>
      </c>
    </row>
    <row r="15486" spans="1:6" x14ac:dyDescent="0.2">
      <c r="A15486">
        <v>15</v>
      </c>
      <c r="B15486" s="1" t="s">
        <v>1730</v>
      </c>
      <c r="C15486" s="2">
        <v>11.08129667</v>
      </c>
      <c r="D15486" s="2">
        <v>2.2916084245104664E-6</v>
      </c>
      <c r="E15486" s="2">
        <v>1.0715285999999999E-2</v>
      </c>
      <c r="F15486">
        <f t="shared" si="246"/>
        <v>42.967657959571241</v>
      </c>
    </row>
    <row r="15487" spans="1:6" x14ac:dyDescent="0.2">
      <c r="A15487">
        <v>15</v>
      </c>
      <c r="B15487" s="1" t="s">
        <v>1731</v>
      </c>
      <c r="C15487" s="2">
        <v>11.05893655</v>
      </c>
      <c r="D15487" s="2">
        <v>2.286984482065408E-6</v>
      </c>
      <c r="E15487" s="2">
        <v>1.0693665E-2</v>
      </c>
      <c r="F15487">
        <f t="shared" si="246"/>
        <v>42.880959038726402</v>
      </c>
    </row>
    <row r="15488" spans="1:6" x14ac:dyDescent="0.2">
      <c r="A15488">
        <v>15</v>
      </c>
      <c r="B15488" s="1" t="s">
        <v>1732</v>
      </c>
      <c r="C15488" s="2">
        <v>11.006153810000001</v>
      </c>
      <c r="D15488" s="2">
        <v>2.2760688897063224E-6</v>
      </c>
      <c r="E15488" s="2">
        <v>1.0642624999999999E-2</v>
      </c>
      <c r="F15488">
        <f t="shared" si="246"/>
        <v>42.676291681993547</v>
      </c>
    </row>
    <row r="15489" spans="1:6" x14ac:dyDescent="0.2">
      <c r="A15489">
        <v>15</v>
      </c>
      <c r="B15489" s="1" t="s">
        <v>1223</v>
      </c>
      <c r="C15489" s="2">
        <v>10.928312569999999</v>
      </c>
      <c r="D15489" s="2">
        <v>2.2599713850654852E-6</v>
      </c>
      <c r="E15489" s="2">
        <v>1.0567355E-2</v>
      </c>
      <c r="F15489">
        <f t="shared" si="246"/>
        <v>42.374463469977847</v>
      </c>
    </row>
    <row r="15490" spans="1:6" x14ac:dyDescent="0.2">
      <c r="A15490">
        <v>15</v>
      </c>
      <c r="B15490" s="1" t="s">
        <v>517</v>
      </c>
      <c r="C15490" s="2">
        <v>10.87976799</v>
      </c>
      <c r="D15490" s="2">
        <v>2.2499324191382157E-6</v>
      </c>
      <c r="E15490" s="2">
        <v>1.0520414000000001E-2</v>
      </c>
      <c r="F15490">
        <f t="shared" si="246"/>
        <v>42.186232858841542</v>
      </c>
    </row>
    <row r="15491" spans="1:6" x14ac:dyDescent="0.2">
      <c r="A15491">
        <v>15</v>
      </c>
      <c r="B15491" s="1" t="s">
        <v>613</v>
      </c>
      <c r="C15491" s="2">
        <v>10.877771770000001</v>
      </c>
      <c r="D15491" s="2">
        <v>2.2495196626089635E-6</v>
      </c>
      <c r="E15491" s="2">
        <v>1.0518484E-2</v>
      </c>
      <c r="F15491">
        <f t="shared" ref="F15491:F15554" si="247">D15491*$I$8</f>
        <v>42.178493673918069</v>
      </c>
    </row>
    <row r="15492" spans="1:6" x14ac:dyDescent="0.2">
      <c r="A15492">
        <v>15</v>
      </c>
      <c r="B15492" s="1" t="s">
        <v>206</v>
      </c>
      <c r="C15492" s="2">
        <v>10.61652943</v>
      </c>
      <c r="D15492" s="2">
        <v>2.1954947517900375E-6</v>
      </c>
      <c r="E15492" s="2">
        <v>1.026587E-2</v>
      </c>
      <c r="F15492">
        <f t="shared" si="247"/>
        <v>41.165526596063202</v>
      </c>
    </row>
    <row r="15493" spans="1:6" x14ac:dyDescent="0.2">
      <c r="A15493">
        <v>15</v>
      </c>
      <c r="B15493" s="1" t="s">
        <v>1235</v>
      </c>
      <c r="C15493" s="2">
        <v>10.50644746</v>
      </c>
      <c r="D15493" s="2">
        <v>2.1727298390891128E-6</v>
      </c>
      <c r="E15493" s="2">
        <v>1.0159424E-2</v>
      </c>
      <c r="F15493">
        <f t="shared" si="247"/>
        <v>40.738684482920867</v>
      </c>
    </row>
    <row r="15494" spans="1:6" x14ac:dyDescent="0.2">
      <c r="A15494">
        <v>15</v>
      </c>
      <c r="B15494" s="1" t="s">
        <v>82</v>
      </c>
      <c r="C15494" s="2">
        <v>10.289607</v>
      </c>
      <c r="D15494" s="2">
        <v>2.127887370933386E-6</v>
      </c>
      <c r="E15494" s="2">
        <v>9.9497460000000006E-3</v>
      </c>
      <c r="F15494">
        <f t="shared" si="247"/>
        <v>39.897888205000989</v>
      </c>
    </row>
    <row r="15495" spans="1:6" x14ac:dyDescent="0.2">
      <c r="A15495">
        <v>15</v>
      </c>
      <c r="B15495" s="1" t="s">
        <v>1424</v>
      </c>
      <c r="C15495" s="2">
        <v>10.18735904</v>
      </c>
      <c r="D15495" s="2">
        <v>2.1067424741439043E-6</v>
      </c>
      <c r="E15495" s="2">
        <v>9.8508750000000003E-3</v>
      </c>
      <c r="F15495">
        <f t="shared" si="247"/>
        <v>39.501421390198203</v>
      </c>
    </row>
    <row r="15496" spans="1:6" x14ac:dyDescent="0.2">
      <c r="A15496">
        <v>15</v>
      </c>
      <c r="B15496" s="1" t="s">
        <v>1425</v>
      </c>
      <c r="C15496" s="2">
        <v>10.17418325</v>
      </c>
      <c r="D15496" s="2">
        <v>2.104017853323866E-6</v>
      </c>
      <c r="E15496" s="2">
        <v>9.8381349999999996E-3</v>
      </c>
      <c r="F15496">
        <f t="shared" si="247"/>
        <v>39.450334749822488</v>
      </c>
    </row>
    <row r="15497" spans="1:6" x14ac:dyDescent="0.2">
      <c r="A15497">
        <v>15</v>
      </c>
      <c r="B15497" s="1" t="s">
        <v>1428</v>
      </c>
      <c r="C15497" s="2">
        <v>10.151421600000001</v>
      </c>
      <c r="D15497" s="2">
        <v>2.0993107179824974E-6</v>
      </c>
      <c r="E15497" s="2">
        <v>9.8161250000000002E-3</v>
      </c>
      <c r="F15497">
        <f t="shared" si="247"/>
        <v>39.362075962171829</v>
      </c>
    </row>
    <row r="15498" spans="1:6" x14ac:dyDescent="0.2">
      <c r="A15498">
        <v>15</v>
      </c>
      <c r="B15498" s="1" t="s">
        <v>1429</v>
      </c>
      <c r="C15498" s="2">
        <v>10.146452849999999</v>
      </c>
      <c r="D15498" s="2">
        <v>2.0982831039291E-6</v>
      </c>
      <c r="E15498" s="2">
        <v>9.8113200000000001E-3</v>
      </c>
      <c r="F15498">
        <f t="shared" si="247"/>
        <v>39.342808198670625</v>
      </c>
    </row>
    <row r="15499" spans="1:6" x14ac:dyDescent="0.2">
      <c r="A15499">
        <v>15</v>
      </c>
      <c r="B15499" s="1" t="s">
        <v>1430</v>
      </c>
      <c r="C15499" s="2">
        <v>10.136588870000001</v>
      </c>
      <c r="D15499" s="2">
        <v>2.0962432739933444E-6</v>
      </c>
      <c r="E15499" s="2">
        <v>9.8017820000000002E-3</v>
      </c>
      <c r="F15499">
        <f t="shared" si="247"/>
        <v>39.304561387375209</v>
      </c>
    </row>
    <row r="15500" spans="1:6" x14ac:dyDescent="0.2">
      <c r="A15500">
        <v>15</v>
      </c>
      <c r="B15500" s="1" t="s">
        <v>1953</v>
      </c>
      <c r="C15500" s="2">
        <v>10.096196109999999</v>
      </c>
      <c r="D15500" s="2">
        <v>2.0878899800679227E-6</v>
      </c>
      <c r="E15500" s="2">
        <v>9.7627229999999992E-3</v>
      </c>
      <c r="F15500">
        <f t="shared" si="247"/>
        <v>39.147937126273554</v>
      </c>
    </row>
    <row r="15501" spans="1:6" x14ac:dyDescent="0.2">
      <c r="A15501">
        <v>15</v>
      </c>
      <c r="B15501" s="1" t="s">
        <v>1435</v>
      </c>
      <c r="C15501" s="2">
        <v>10.093294159999999</v>
      </c>
      <c r="D15501" s="2">
        <v>2.0872898791243573E-6</v>
      </c>
      <c r="E15501" s="2">
        <v>9.7599169999999999E-3</v>
      </c>
      <c r="F15501">
        <f t="shared" si="247"/>
        <v>39.136685233581701</v>
      </c>
    </row>
    <row r="15502" spans="1:6" x14ac:dyDescent="0.2">
      <c r="A15502">
        <v>15</v>
      </c>
      <c r="B15502" s="1" t="s">
        <v>1434</v>
      </c>
      <c r="C15502" s="2">
        <v>10.0846923</v>
      </c>
      <c r="D15502" s="2">
        <v>2.0855109626423262E-6</v>
      </c>
      <c r="E15502" s="2">
        <v>9.7515989999999997E-3</v>
      </c>
      <c r="F15502">
        <f t="shared" si="247"/>
        <v>39.103330549543614</v>
      </c>
    </row>
    <row r="15503" spans="1:6" x14ac:dyDescent="0.2">
      <c r="A15503">
        <v>15</v>
      </c>
      <c r="B15503" s="1" t="s">
        <v>76</v>
      </c>
      <c r="C15503" s="2">
        <v>9.9690485370000008</v>
      </c>
      <c r="D15503" s="2">
        <v>2.061595892110148E-6</v>
      </c>
      <c r="E15503" s="2">
        <v>9.6397749999999997E-3</v>
      </c>
      <c r="F15503">
        <f t="shared" si="247"/>
        <v>38.654922977065276</v>
      </c>
    </row>
    <row r="15504" spans="1:6" x14ac:dyDescent="0.2">
      <c r="A15504">
        <v>15</v>
      </c>
      <c r="B15504" s="1" t="s">
        <v>72</v>
      </c>
      <c r="C15504" s="2">
        <v>9.9601497709999993</v>
      </c>
      <c r="D15504" s="2">
        <v>2.0597555968074456E-6</v>
      </c>
      <c r="E15504" s="2">
        <v>9.6311699999999997E-3</v>
      </c>
      <c r="F15504">
        <f t="shared" si="247"/>
        <v>38.620417440139605</v>
      </c>
    </row>
    <row r="15505" spans="1:6" x14ac:dyDescent="0.2">
      <c r="A15505">
        <v>15</v>
      </c>
      <c r="B15505" s="1" t="s">
        <v>71</v>
      </c>
      <c r="C15505" s="2">
        <v>9.9601366589999998</v>
      </c>
      <c r="D15505" s="2">
        <v>2.0597530304456061E-6</v>
      </c>
      <c r="E15505" s="2">
        <v>9.6311580000000008E-3</v>
      </c>
      <c r="F15505">
        <f t="shared" si="247"/>
        <v>38.620369320855112</v>
      </c>
    </row>
    <row r="15506" spans="1:6" x14ac:dyDescent="0.2">
      <c r="A15506">
        <v>15</v>
      </c>
      <c r="B15506" s="1" t="s">
        <v>518</v>
      </c>
      <c r="C15506" s="2">
        <v>9.9088888080000004</v>
      </c>
      <c r="D15506" s="2">
        <v>2.0491550253642094E-6</v>
      </c>
      <c r="E15506" s="2">
        <v>9.5816029999999993E-3</v>
      </c>
      <c r="F15506">
        <f t="shared" si="247"/>
        <v>38.421656725578927</v>
      </c>
    </row>
    <row r="15507" spans="1:6" x14ac:dyDescent="0.2">
      <c r="A15507">
        <v>15</v>
      </c>
      <c r="B15507" s="1" t="s">
        <v>437</v>
      </c>
      <c r="C15507" s="2">
        <v>9.9087860889999995</v>
      </c>
      <c r="D15507" s="2">
        <v>2.0491336390155436E-6</v>
      </c>
      <c r="E15507" s="2">
        <v>9.5815029999999999E-3</v>
      </c>
      <c r="F15507">
        <f t="shared" si="247"/>
        <v>38.421255731541443</v>
      </c>
    </row>
    <row r="15508" spans="1:6" x14ac:dyDescent="0.2">
      <c r="A15508">
        <v>15</v>
      </c>
      <c r="B15508" s="1" t="s">
        <v>615</v>
      </c>
      <c r="C15508" s="2">
        <v>9.8894856610000001</v>
      </c>
      <c r="D15508" s="2">
        <v>2.0451423047640227E-6</v>
      </c>
      <c r="E15508" s="2">
        <v>9.5628399999999995E-3</v>
      </c>
      <c r="F15508">
        <f t="shared" si="247"/>
        <v>38.346418214325425</v>
      </c>
    </row>
    <row r="15509" spans="1:6" x14ac:dyDescent="0.2">
      <c r="A15509">
        <v>15</v>
      </c>
      <c r="B15509" s="1" t="s">
        <v>1249</v>
      </c>
      <c r="C15509" s="2">
        <v>9.8848369219999999</v>
      </c>
      <c r="D15509" s="2">
        <v>2.0441809883914896E-6</v>
      </c>
      <c r="E15509" s="2">
        <v>9.5583449999999993E-3</v>
      </c>
      <c r="F15509">
        <f t="shared" si="247"/>
        <v>38.328393532340428</v>
      </c>
    </row>
    <row r="15510" spans="1:6" x14ac:dyDescent="0.2">
      <c r="A15510">
        <v>15</v>
      </c>
      <c r="B15510" s="1" t="s">
        <v>1250</v>
      </c>
      <c r="C15510" s="2">
        <v>9.8721127610000003</v>
      </c>
      <c r="D15510" s="2">
        <v>2.041549612051635E-6</v>
      </c>
      <c r="E15510" s="2">
        <v>9.5460409999999999E-3</v>
      </c>
      <c r="F15510">
        <f t="shared" si="247"/>
        <v>38.279055225968158</v>
      </c>
    </row>
    <row r="15511" spans="1:6" x14ac:dyDescent="0.2">
      <c r="A15511">
        <v>15</v>
      </c>
      <c r="B15511" s="1" t="s">
        <v>1252</v>
      </c>
      <c r="C15511" s="2">
        <v>9.8667424209999997</v>
      </c>
      <c r="D15511" s="2">
        <v>2.0404390189654137E-6</v>
      </c>
      <c r="E15511" s="2">
        <v>9.5408479999999993E-3</v>
      </c>
      <c r="F15511">
        <f t="shared" si="247"/>
        <v>38.258231605601509</v>
      </c>
    </row>
    <row r="15512" spans="1:6" x14ac:dyDescent="0.2">
      <c r="A15512">
        <v>15</v>
      </c>
      <c r="B15512" s="1" t="s">
        <v>1253</v>
      </c>
      <c r="C15512" s="2">
        <v>9.8593302109999996</v>
      </c>
      <c r="D15512" s="2">
        <v>2.0389062593565276E-6</v>
      </c>
      <c r="E15512" s="2">
        <v>9.5336810000000004E-3</v>
      </c>
      <c r="F15512">
        <f t="shared" si="247"/>
        <v>38.229492362934892</v>
      </c>
    </row>
    <row r="15513" spans="1:6" x14ac:dyDescent="0.2">
      <c r="A15513">
        <v>15</v>
      </c>
      <c r="B15513" s="1" t="s">
        <v>1988</v>
      </c>
      <c r="C15513" s="2">
        <v>9.8283808110000006</v>
      </c>
      <c r="D15513" s="2">
        <v>2.0325059667912777E-6</v>
      </c>
      <c r="E15513" s="2">
        <v>9.5037539999999997E-3</v>
      </c>
      <c r="F15513">
        <f t="shared" si="247"/>
        <v>38.109486877336458</v>
      </c>
    </row>
    <row r="15514" spans="1:6" x14ac:dyDescent="0.2">
      <c r="A15514">
        <v>15</v>
      </c>
      <c r="B15514" s="1" t="s">
        <v>1256</v>
      </c>
      <c r="C15514" s="2">
        <v>9.7881841759999997</v>
      </c>
      <c r="D15514" s="2">
        <v>2.0241933069283211E-6</v>
      </c>
      <c r="E15514" s="2">
        <v>9.4648849999999993E-3</v>
      </c>
      <c r="F15514">
        <f t="shared" si="247"/>
        <v>37.953624504906024</v>
      </c>
    </row>
    <row r="15515" spans="1:6" x14ac:dyDescent="0.2">
      <c r="A15515">
        <v>15</v>
      </c>
      <c r="B15515" s="1" t="s">
        <v>1737</v>
      </c>
      <c r="C15515" s="2">
        <v>9.7806700559999999</v>
      </c>
      <c r="D15515" s="2">
        <v>2.0226393748342557E-6</v>
      </c>
      <c r="E15515" s="2">
        <v>9.4576190000000004E-3</v>
      </c>
      <c r="F15515">
        <f t="shared" si="247"/>
        <v>37.924488278142292</v>
      </c>
    </row>
    <row r="15516" spans="1:6" x14ac:dyDescent="0.2">
      <c r="A15516">
        <v>15</v>
      </c>
      <c r="B15516" s="1" t="s">
        <v>1257</v>
      </c>
      <c r="C15516" s="2">
        <v>9.7658213830000005</v>
      </c>
      <c r="D15516" s="2">
        <v>2.0195687228928027E-6</v>
      </c>
      <c r="E15516" s="2">
        <v>9.4432609999999997E-3</v>
      </c>
      <c r="F15516">
        <f t="shared" si="247"/>
        <v>37.86691355424005</v>
      </c>
    </row>
    <row r="15517" spans="1:6" x14ac:dyDescent="0.2">
      <c r="A15517">
        <v>15</v>
      </c>
      <c r="B15517" s="1" t="s">
        <v>1739</v>
      </c>
      <c r="C15517" s="2">
        <v>9.5893145900000007</v>
      </c>
      <c r="D15517" s="2">
        <v>1.9830671445802717E-6</v>
      </c>
      <c r="E15517" s="2">
        <v>9.2725840000000004E-3</v>
      </c>
      <c r="F15517">
        <f t="shared" si="247"/>
        <v>37.182508960880092</v>
      </c>
    </row>
    <row r="15518" spans="1:6" x14ac:dyDescent="0.2">
      <c r="A15518">
        <v>15</v>
      </c>
      <c r="B15518" s="1" t="s">
        <v>2038</v>
      </c>
      <c r="C15518" s="2">
        <v>9.5689632719999995</v>
      </c>
      <c r="D15518" s="2">
        <v>1.9788585250263055E-6</v>
      </c>
      <c r="E15518" s="2">
        <v>9.2529050000000005E-3</v>
      </c>
      <c r="F15518">
        <f t="shared" si="247"/>
        <v>37.103597344243227</v>
      </c>
    </row>
    <row r="15519" spans="1:6" x14ac:dyDescent="0.2">
      <c r="A15519">
        <v>15</v>
      </c>
      <c r="B15519" s="1" t="s">
        <v>1740</v>
      </c>
      <c r="C15519" s="2">
        <v>9.5210341700000001</v>
      </c>
      <c r="D15519" s="2">
        <v>1.968946807873598E-6</v>
      </c>
      <c r="E15519" s="2">
        <v>9.2065589999999996E-3</v>
      </c>
      <c r="F15519">
        <f t="shared" si="247"/>
        <v>36.91775264762996</v>
      </c>
    </row>
    <row r="15520" spans="1:6" x14ac:dyDescent="0.2">
      <c r="A15520">
        <v>15</v>
      </c>
      <c r="B15520" s="1" t="s">
        <v>1989</v>
      </c>
      <c r="C15520" s="2">
        <v>9.1210598039999997</v>
      </c>
      <c r="D15520" s="2">
        <v>1.886232110319341E-6</v>
      </c>
      <c r="E15520" s="2">
        <v>8.8197950000000001E-3</v>
      </c>
      <c r="F15520">
        <f t="shared" si="247"/>
        <v>35.366852068487646</v>
      </c>
    </row>
    <row r="15521" spans="1:6" x14ac:dyDescent="0.2">
      <c r="A15521">
        <v>15</v>
      </c>
      <c r="B15521" s="1" t="s">
        <v>2076</v>
      </c>
      <c r="C15521" s="2">
        <v>9.0778243799999991</v>
      </c>
      <c r="D15521" s="2">
        <v>1.8772911195325801E-6</v>
      </c>
      <c r="E15521" s="2">
        <v>8.7779880000000005E-3</v>
      </c>
      <c r="F15521">
        <f t="shared" si="247"/>
        <v>35.199208491235879</v>
      </c>
    </row>
    <row r="15522" spans="1:6" x14ac:dyDescent="0.2">
      <c r="A15522">
        <v>15</v>
      </c>
      <c r="B15522" s="1" t="s">
        <v>1265</v>
      </c>
      <c r="C15522" s="2">
        <v>8.9443953779999994</v>
      </c>
      <c r="D15522" s="2">
        <v>1.8496980247568369E-6</v>
      </c>
      <c r="E15522" s="2">
        <v>8.6489659999999993E-3</v>
      </c>
      <c r="F15522">
        <f t="shared" si="247"/>
        <v>34.681837964190692</v>
      </c>
    </row>
    <row r="15523" spans="1:6" x14ac:dyDescent="0.2">
      <c r="A15523">
        <v>15</v>
      </c>
      <c r="B15523" s="1" t="s">
        <v>1266</v>
      </c>
      <c r="C15523" s="2">
        <v>8.9002778550000006</v>
      </c>
      <c r="D15523" s="2">
        <v>1.8405746084159557E-6</v>
      </c>
      <c r="E15523" s="2">
        <v>8.6063059999999993E-3</v>
      </c>
      <c r="F15523">
        <f t="shared" si="247"/>
        <v>34.51077390779917</v>
      </c>
    </row>
    <row r="15524" spans="1:6" x14ac:dyDescent="0.2">
      <c r="A15524">
        <v>15</v>
      </c>
      <c r="B15524" s="1" t="s">
        <v>1272</v>
      </c>
      <c r="C15524" s="2">
        <v>8.6918425849999998</v>
      </c>
      <c r="D15524" s="2">
        <v>1.7974702088163084E-6</v>
      </c>
      <c r="E15524" s="2">
        <v>8.4047549999999999E-3</v>
      </c>
      <c r="F15524">
        <f t="shared" si="247"/>
        <v>33.702566415305782</v>
      </c>
    </row>
    <row r="15525" spans="1:6" x14ac:dyDescent="0.2">
      <c r="A15525">
        <v>15</v>
      </c>
      <c r="B15525" s="1" t="s">
        <v>1274</v>
      </c>
      <c r="C15525" s="2">
        <v>8.6127063590000006</v>
      </c>
      <c r="D15525" s="2">
        <v>1.7811049470901735E-6</v>
      </c>
      <c r="E15525" s="2">
        <v>8.3282330000000009E-3</v>
      </c>
      <c r="F15525">
        <f t="shared" si="247"/>
        <v>33.395717757940751</v>
      </c>
    </row>
    <row r="15526" spans="1:6" x14ac:dyDescent="0.2">
      <c r="A15526">
        <v>15</v>
      </c>
      <c r="B15526" s="1" t="s">
        <v>1275</v>
      </c>
      <c r="C15526" s="2">
        <v>8.6046061219999999</v>
      </c>
      <c r="D15526" s="2">
        <v>1.7794297543991719E-6</v>
      </c>
      <c r="E15526" s="2">
        <v>8.3204000000000004E-3</v>
      </c>
      <c r="F15526">
        <f t="shared" si="247"/>
        <v>33.364307894984471</v>
      </c>
    </row>
    <row r="15527" spans="1:6" x14ac:dyDescent="0.2">
      <c r="A15527">
        <v>15</v>
      </c>
      <c r="B15527" s="1" t="s">
        <v>1278</v>
      </c>
      <c r="C15527" s="2">
        <v>8.4426657780000003</v>
      </c>
      <c r="D15527" s="2">
        <v>1.7459404432962351E-6</v>
      </c>
      <c r="E15527" s="2">
        <v>8.1638079999999998E-3</v>
      </c>
      <c r="F15527">
        <f t="shared" si="247"/>
        <v>32.73638331180441</v>
      </c>
    </row>
    <row r="15528" spans="1:6" x14ac:dyDescent="0.2">
      <c r="A15528">
        <v>15</v>
      </c>
      <c r="B15528" s="1" t="s">
        <v>1584</v>
      </c>
      <c r="C15528" s="2">
        <v>8.3827650949999999</v>
      </c>
      <c r="D15528" s="2">
        <v>1.733553042421961E-6</v>
      </c>
      <c r="E15528" s="2">
        <v>8.1058859999999996E-3</v>
      </c>
      <c r="F15528">
        <f t="shared" si="247"/>
        <v>32.504119545411768</v>
      </c>
    </row>
    <row r="15529" spans="1:6" x14ac:dyDescent="0.2">
      <c r="A15529">
        <v>15</v>
      </c>
      <c r="B15529" s="1" t="s">
        <v>2039</v>
      </c>
      <c r="C15529" s="2">
        <v>8.2757218160000008</v>
      </c>
      <c r="D15529" s="2">
        <v>1.7114164606448409E-6</v>
      </c>
      <c r="E15529" s="2">
        <v>8.0023779999999992E-3</v>
      </c>
      <c r="F15529">
        <f t="shared" si="247"/>
        <v>32.089058637090766</v>
      </c>
    </row>
    <row r="15530" spans="1:6" x14ac:dyDescent="0.2">
      <c r="A15530">
        <v>15</v>
      </c>
      <c r="B15530" s="1" t="s">
        <v>2040</v>
      </c>
      <c r="C15530" s="2">
        <v>8.1081258559999991</v>
      </c>
      <c r="D15530" s="2">
        <v>1.676757743996852E-6</v>
      </c>
      <c r="E15530" s="2">
        <v>7.8403180000000006E-3</v>
      </c>
      <c r="F15530">
        <f t="shared" si="247"/>
        <v>31.439207699940976</v>
      </c>
    </row>
    <row r="15531" spans="1:6" x14ac:dyDescent="0.2">
      <c r="A15531">
        <v>15</v>
      </c>
      <c r="B15531" s="1" t="s">
        <v>67</v>
      </c>
      <c r="C15531" s="2">
        <v>7.9687179070000003</v>
      </c>
      <c r="D15531" s="2">
        <v>1.6479283044047321E-6</v>
      </c>
      <c r="E15531" s="2">
        <v>7.7055149999999996E-3</v>
      </c>
      <c r="F15531">
        <f t="shared" si="247"/>
        <v>30.898655707588727</v>
      </c>
    </row>
    <row r="15532" spans="1:6" x14ac:dyDescent="0.2">
      <c r="A15532">
        <v>15</v>
      </c>
      <c r="B15532" s="1" t="s">
        <v>520</v>
      </c>
      <c r="C15532" s="2">
        <v>7.9130018829999997</v>
      </c>
      <c r="D15532" s="2">
        <v>1.6364061951974815E-6</v>
      </c>
      <c r="E15532" s="2">
        <v>7.651639E-3</v>
      </c>
      <c r="F15532">
        <f t="shared" si="247"/>
        <v>30.682616159952779</v>
      </c>
    </row>
    <row r="15533" spans="1:6" x14ac:dyDescent="0.2">
      <c r="A15533">
        <v>15</v>
      </c>
      <c r="B15533" s="1" t="s">
        <v>2041</v>
      </c>
      <c r="C15533" s="2">
        <v>7.9129947449999998</v>
      </c>
      <c r="D15533" s="2">
        <v>1.636404698153075E-6</v>
      </c>
      <c r="E15533" s="2">
        <v>7.6516320000000002E-3</v>
      </c>
      <c r="F15533">
        <f t="shared" si="247"/>
        <v>30.682588090370157</v>
      </c>
    </row>
    <row r="15534" spans="1:6" x14ac:dyDescent="0.2">
      <c r="A15534">
        <v>15</v>
      </c>
      <c r="B15534" s="1" t="s">
        <v>1288</v>
      </c>
      <c r="C15534" s="2">
        <v>7.8950383249999998</v>
      </c>
      <c r="D15534" s="2">
        <v>1.6326913864342113E-6</v>
      </c>
      <c r="E15534" s="2">
        <v>7.634269E-3</v>
      </c>
      <c r="F15534">
        <f t="shared" si="247"/>
        <v>30.612963495641463</v>
      </c>
    </row>
    <row r="15535" spans="1:6" x14ac:dyDescent="0.2">
      <c r="A15535">
        <v>15</v>
      </c>
      <c r="B15535" s="1" t="s">
        <v>1742</v>
      </c>
      <c r="C15535" s="2">
        <v>7.6716179540000002</v>
      </c>
      <c r="D15535" s="2">
        <v>1.586488104912872E-6</v>
      </c>
      <c r="E15535" s="2">
        <v>7.4182279999999998E-3</v>
      </c>
      <c r="F15535">
        <f t="shared" si="247"/>
        <v>29.74665196711635</v>
      </c>
    </row>
    <row r="15536" spans="1:6" x14ac:dyDescent="0.2">
      <c r="A15536">
        <v>15</v>
      </c>
      <c r="B15536" s="1" t="s">
        <v>1990</v>
      </c>
      <c r="C15536" s="2">
        <v>7.5771746269999998</v>
      </c>
      <c r="D15536" s="2">
        <v>1.5669572358572077E-6</v>
      </c>
      <c r="E15536" s="2">
        <v>7.3269040000000004E-3</v>
      </c>
      <c r="F15536">
        <f t="shared" si="247"/>
        <v>29.380448172322644</v>
      </c>
    </row>
    <row r="15537" spans="1:6" x14ac:dyDescent="0.2">
      <c r="A15537">
        <v>15</v>
      </c>
      <c r="B15537" s="1" t="s">
        <v>1296</v>
      </c>
      <c r="C15537" s="2">
        <v>7.461940416</v>
      </c>
      <c r="D15537" s="2">
        <v>1.5431268552657468E-6</v>
      </c>
      <c r="E15537" s="2">
        <v>7.2154760000000002E-3</v>
      </c>
      <c r="F15537">
        <f t="shared" si="247"/>
        <v>28.933628536232753</v>
      </c>
    </row>
    <row r="15538" spans="1:6" x14ac:dyDescent="0.2">
      <c r="A15538">
        <v>15</v>
      </c>
      <c r="B15538" s="1" t="s">
        <v>1743</v>
      </c>
      <c r="C15538" s="2">
        <v>7.4593181230000001</v>
      </c>
      <c r="D15538" s="2">
        <v>1.5425844974635791E-6</v>
      </c>
      <c r="E15538" s="2">
        <v>7.2129400000000001E-3</v>
      </c>
      <c r="F15538">
        <f t="shared" si="247"/>
        <v>28.923459327442107</v>
      </c>
    </row>
    <row r="15539" spans="1:6" x14ac:dyDescent="0.2">
      <c r="A15539">
        <v>15</v>
      </c>
      <c r="B15539" s="1" t="s">
        <v>1744</v>
      </c>
      <c r="C15539" s="2">
        <v>7.3807063020000001</v>
      </c>
      <c r="D15539" s="2">
        <v>1.5263276645251802E-6</v>
      </c>
      <c r="E15539" s="2">
        <v>7.1369249999999997E-3</v>
      </c>
      <c r="F15539">
        <f t="shared" si="247"/>
        <v>28.618643709847127</v>
      </c>
    </row>
    <row r="15540" spans="1:6" x14ac:dyDescent="0.2">
      <c r="A15540">
        <v>15</v>
      </c>
      <c r="B15540" s="1" t="s">
        <v>469</v>
      </c>
      <c r="C15540" s="2">
        <v>7.2700370120000004</v>
      </c>
      <c r="D15540" s="2">
        <v>1.503441277363833E-6</v>
      </c>
      <c r="E15540" s="2">
        <v>7.0299109999999998E-3</v>
      </c>
      <c r="F15540">
        <f t="shared" si="247"/>
        <v>28.189523950571871</v>
      </c>
    </row>
    <row r="15541" spans="1:6" x14ac:dyDescent="0.2">
      <c r="A15541">
        <v>15</v>
      </c>
      <c r="B15541" s="1" t="s">
        <v>1309</v>
      </c>
      <c r="C15541" s="2">
        <v>7.2602342130000004</v>
      </c>
      <c r="D15541" s="2">
        <v>1.5014140653737906E-6</v>
      </c>
      <c r="E15541" s="2">
        <v>7.0204320000000001E-3</v>
      </c>
      <c r="F15541">
        <f t="shared" si="247"/>
        <v>28.151513725758573</v>
      </c>
    </row>
    <row r="15542" spans="1:6" x14ac:dyDescent="0.2">
      <c r="A15542">
        <v>15</v>
      </c>
      <c r="B15542" s="1" t="s">
        <v>65</v>
      </c>
      <c r="C15542" s="2">
        <v>6.9724934899999997</v>
      </c>
      <c r="D15542" s="2">
        <v>1.441909330436196E-6</v>
      </c>
      <c r="E15542" s="2">
        <v>6.7421950000000003E-3</v>
      </c>
      <c r="F15542">
        <f t="shared" si="247"/>
        <v>27.035799945678676</v>
      </c>
    </row>
    <row r="15543" spans="1:6" x14ac:dyDescent="0.2">
      <c r="A15543">
        <v>15</v>
      </c>
      <c r="B15543" s="1" t="s">
        <v>2042</v>
      </c>
      <c r="C15543" s="2">
        <v>6.8934185870000002</v>
      </c>
      <c r="D15543" s="2">
        <v>1.4255566866557737E-6</v>
      </c>
      <c r="E15543" s="2">
        <v>6.6657319999999997E-3</v>
      </c>
      <c r="F15543">
        <f t="shared" si="247"/>
        <v>26.729187874795755</v>
      </c>
    </row>
    <row r="15544" spans="1:6" x14ac:dyDescent="0.2">
      <c r="A15544">
        <v>15</v>
      </c>
      <c r="B15544" s="1" t="s">
        <v>2077</v>
      </c>
      <c r="C15544" s="2">
        <v>6.8123119719999998</v>
      </c>
      <c r="D15544" s="2">
        <v>1.4087838011240666E-6</v>
      </c>
      <c r="E15544" s="2">
        <v>6.5873040000000004E-3</v>
      </c>
      <c r="F15544">
        <f t="shared" si="247"/>
        <v>26.414696271076249</v>
      </c>
    </row>
    <row r="15545" spans="1:6" x14ac:dyDescent="0.2">
      <c r="A15545">
        <v>15</v>
      </c>
      <c r="B15545" s="1" t="s">
        <v>2078</v>
      </c>
      <c r="C15545" s="2">
        <v>6.6737710180000001</v>
      </c>
      <c r="D15545" s="2">
        <v>1.3801335791337673E-6</v>
      </c>
      <c r="E15545" s="2">
        <v>6.4533389999999998E-3</v>
      </c>
      <c r="F15545">
        <f t="shared" si="247"/>
        <v>25.877504608758137</v>
      </c>
    </row>
    <row r="15546" spans="1:6" x14ac:dyDescent="0.2">
      <c r="A15546">
        <v>15</v>
      </c>
      <c r="B15546" s="1" t="s">
        <v>1991</v>
      </c>
      <c r="C15546" s="2">
        <v>6.4226645180000004</v>
      </c>
      <c r="D15546" s="2">
        <v>1.3282049582110747E-6</v>
      </c>
      <c r="E15546" s="2">
        <v>6.2105270000000004E-3</v>
      </c>
      <c r="F15546">
        <f t="shared" si="247"/>
        <v>24.903842966457653</v>
      </c>
    </row>
    <row r="15547" spans="1:6" x14ac:dyDescent="0.2">
      <c r="A15547">
        <v>15</v>
      </c>
      <c r="B15547" s="1" t="s">
        <v>1354</v>
      </c>
      <c r="C15547" s="2">
        <v>6.3226825350000002</v>
      </c>
      <c r="D15547" s="2">
        <v>1.3075286363208638E-6</v>
      </c>
      <c r="E15547" s="2">
        <v>6.1138470000000004E-3</v>
      </c>
      <c r="F15547">
        <f t="shared" si="247"/>
        <v>24.516161931016196</v>
      </c>
    </row>
    <row r="15548" spans="1:6" x14ac:dyDescent="0.2">
      <c r="A15548">
        <v>15</v>
      </c>
      <c r="B15548" s="1" t="s">
        <v>779</v>
      </c>
      <c r="C15548" s="2">
        <v>6.3185396230000004</v>
      </c>
      <c r="D15548" s="2">
        <v>1.306671899193307E-6</v>
      </c>
      <c r="E15548" s="2">
        <v>6.1098410000000004E-3</v>
      </c>
      <c r="F15548">
        <f t="shared" si="247"/>
        <v>24.500098109874507</v>
      </c>
    </row>
    <row r="15549" spans="1:6" x14ac:dyDescent="0.2">
      <c r="A15549">
        <v>15</v>
      </c>
      <c r="B15549" s="1" t="s">
        <v>2043</v>
      </c>
      <c r="C15549" s="2">
        <v>6.1722865269999998</v>
      </c>
      <c r="D15549" s="2">
        <v>1.2764268971829901E-6</v>
      </c>
      <c r="E15549" s="2">
        <v>5.968419E-3</v>
      </c>
      <c r="F15549">
        <f t="shared" si="247"/>
        <v>23.933004322181063</v>
      </c>
    </row>
    <row r="15550" spans="1:6" x14ac:dyDescent="0.2">
      <c r="A15550">
        <v>15</v>
      </c>
      <c r="B15550" s="1" t="s">
        <v>61</v>
      </c>
      <c r="C15550" s="2">
        <v>5.9748789589999998</v>
      </c>
      <c r="D15550" s="2">
        <v>1.2356029239415896E-6</v>
      </c>
      <c r="E15550" s="2">
        <v>5.7775309999999998E-3</v>
      </c>
      <c r="F15550">
        <f t="shared" si="247"/>
        <v>23.167554823904805</v>
      </c>
    </row>
    <row r="15551" spans="1:6" x14ac:dyDescent="0.2">
      <c r="A15551">
        <v>15</v>
      </c>
      <c r="B15551" s="1" t="s">
        <v>1371</v>
      </c>
      <c r="C15551" s="2">
        <v>5.8404495320000001</v>
      </c>
      <c r="D15551" s="2">
        <v>1.2078030231742473E-6</v>
      </c>
      <c r="E15551" s="2">
        <v>5.6475420000000002E-3</v>
      </c>
      <c r="F15551">
        <f t="shared" si="247"/>
        <v>22.646306684517139</v>
      </c>
    </row>
    <row r="15552" spans="1:6" x14ac:dyDescent="0.2">
      <c r="A15552">
        <v>15</v>
      </c>
      <c r="B15552" s="1" t="s">
        <v>1373</v>
      </c>
      <c r="C15552" s="2">
        <v>5.8116773080000002</v>
      </c>
      <c r="D15552" s="2">
        <v>1.2018529132484151E-6</v>
      </c>
      <c r="E15552" s="2">
        <v>5.6197199999999999E-3</v>
      </c>
      <c r="F15552">
        <f t="shared" si="247"/>
        <v>22.534742123407785</v>
      </c>
    </row>
    <row r="15553" spans="1:6" x14ac:dyDescent="0.2">
      <c r="A15553">
        <v>15</v>
      </c>
      <c r="B15553" s="1" t="s">
        <v>1375</v>
      </c>
      <c r="C15553" s="2">
        <v>5.8036076769999996</v>
      </c>
      <c r="D15553" s="2">
        <v>1.2001841364620135E-6</v>
      </c>
      <c r="E15553" s="2">
        <v>5.6119170000000001E-3</v>
      </c>
      <c r="F15553">
        <f t="shared" si="247"/>
        <v>22.503452558662755</v>
      </c>
    </row>
    <row r="15554" spans="1:6" x14ac:dyDescent="0.2">
      <c r="A15554">
        <v>15</v>
      </c>
      <c r="B15554" s="1" t="s">
        <v>522</v>
      </c>
      <c r="C15554" s="2">
        <v>5.7562896280000002</v>
      </c>
      <c r="D15554" s="2">
        <v>1.1903988126299221E-6</v>
      </c>
      <c r="E15554" s="2">
        <v>5.5661620000000004E-3</v>
      </c>
      <c r="F15554">
        <f t="shared" si="247"/>
        <v>22.31997773681104</v>
      </c>
    </row>
    <row r="15555" spans="1:6" x14ac:dyDescent="0.2">
      <c r="A15555">
        <v>15</v>
      </c>
      <c r="B15555" s="1" t="s">
        <v>1379</v>
      </c>
      <c r="C15555" s="2">
        <v>5.7215838039999998</v>
      </c>
      <c r="D15555" s="2">
        <v>1.1832215540176395E-6</v>
      </c>
      <c r="E15555" s="2">
        <v>5.5326020000000002E-3</v>
      </c>
      <c r="F15555">
        <f t="shared" ref="F15555:F15618" si="248">D15555*$I$8</f>
        <v>22.185404137830741</v>
      </c>
    </row>
    <row r="15556" spans="1:6" x14ac:dyDescent="0.2">
      <c r="A15556">
        <v>15</v>
      </c>
      <c r="B15556" s="1" t="s">
        <v>1380</v>
      </c>
      <c r="C15556" s="2">
        <v>5.7207059420000004</v>
      </c>
      <c r="D15556" s="2">
        <v>1.1830401977809525E-6</v>
      </c>
      <c r="E15556" s="2">
        <v>5.5317539999999998E-3</v>
      </c>
      <c r="F15556">
        <f t="shared" si="248"/>
        <v>22.182003708392859</v>
      </c>
    </row>
    <row r="15557" spans="1:6" x14ac:dyDescent="0.2">
      <c r="A15557">
        <v>15</v>
      </c>
      <c r="B15557" s="1" t="s">
        <v>1385</v>
      </c>
      <c r="C15557" s="2">
        <v>5.6594875069999997</v>
      </c>
      <c r="D15557" s="2">
        <v>1.1703801209611881E-6</v>
      </c>
      <c r="E15557" s="2">
        <v>5.4725570000000003E-3</v>
      </c>
      <c r="F15557">
        <f t="shared" si="248"/>
        <v>21.944627268022277</v>
      </c>
    </row>
    <row r="15558" spans="1:6" x14ac:dyDescent="0.2">
      <c r="A15558">
        <v>15</v>
      </c>
      <c r="B15558" s="1" t="s">
        <v>1387</v>
      </c>
      <c r="C15558" s="2">
        <v>5.61998014</v>
      </c>
      <c r="D15558" s="2">
        <v>1.1622101080438334E-6</v>
      </c>
      <c r="E15558" s="2">
        <v>5.4343550000000001E-3</v>
      </c>
      <c r="F15558">
        <f t="shared" si="248"/>
        <v>21.791439525821875</v>
      </c>
    </row>
    <row r="15559" spans="1:6" x14ac:dyDescent="0.2">
      <c r="A15559">
        <v>15</v>
      </c>
      <c r="B15559" s="1" t="s">
        <v>1388</v>
      </c>
      <c r="C15559" s="2">
        <v>5.6112692280000003</v>
      </c>
      <c r="D15559" s="2">
        <v>1.160408735895703E-6</v>
      </c>
      <c r="E15559" s="2">
        <v>5.4259319999999996E-3</v>
      </c>
      <c r="F15559">
        <f t="shared" si="248"/>
        <v>21.75766379804443</v>
      </c>
    </row>
    <row r="15560" spans="1:6" x14ac:dyDescent="0.2">
      <c r="A15560">
        <v>15</v>
      </c>
      <c r="B15560" s="1" t="s">
        <v>1390</v>
      </c>
      <c r="C15560" s="2">
        <v>5.5384735689999998</v>
      </c>
      <c r="D15560" s="2">
        <v>1.1453544573427889E-6</v>
      </c>
      <c r="E15560" s="2">
        <v>5.3555399999999998E-3</v>
      </c>
      <c r="F15560">
        <f t="shared" si="248"/>
        <v>21.47539607517729</v>
      </c>
    </row>
    <row r="15561" spans="1:6" x14ac:dyDescent="0.2">
      <c r="A15561">
        <v>15</v>
      </c>
      <c r="B15561" s="1" t="s">
        <v>1399</v>
      </c>
      <c r="C15561" s="2">
        <v>5.4561902770000001</v>
      </c>
      <c r="D15561" s="2">
        <v>1.1283384090267499E-6</v>
      </c>
      <c r="E15561" s="2">
        <v>5.2759749999999996E-3</v>
      </c>
      <c r="F15561">
        <f t="shared" si="248"/>
        <v>21.156345169251562</v>
      </c>
    </row>
    <row r="15562" spans="1:6" x14ac:dyDescent="0.2">
      <c r="A15562">
        <v>15</v>
      </c>
      <c r="B15562" s="1" t="s">
        <v>1957</v>
      </c>
      <c r="C15562" s="2">
        <v>5.4422552460000002</v>
      </c>
      <c r="D15562" s="2">
        <v>1.1254565985440172E-6</v>
      </c>
      <c r="E15562" s="2">
        <v>5.2624999999999998E-3</v>
      </c>
      <c r="F15562">
        <f t="shared" si="248"/>
        <v>21.102311222700322</v>
      </c>
    </row>
    <row r="15563" spans="1:6" x14ac:dyDescent="0.2">
      <c r="A15563">
        <v>15</v>
      </c>
      <c r="B15563" s="1" t="s">
        <v>2079</v>
      </c>
      <c r="C15563" s="2">
        <v>5.2848706569999999</v>
      </c>
      <c r="D15563" s="2">
        <v>1.0929095699633012E-6</v>
      </c>
      <c r="E15563" s="2">
        <v>5.1103140000000003E-3</v>
      </c>
      <c r="F15563">
        <f t="shared" si="248"/>
        <v>20.492054436811898</v>
      </c>
    </row>
    <row r="15564" spans="1:6" x14ac:dyDescent="0.2">
      <c r="A15564">
        <v>15</v>
      </c>
      <c r="B15564" s="1" t="s">
        <v>1591</v>
      </c>
      <c r="C15564" s="2">
        <v>5.2259831620000003</v>
      </c>
      <c r="D15564" s="2">
        <v>1.0807315414424663E-6</v>
      </c>
      <c r="E15564" s="2">
        <v>5.0533710000000001E-3</v>
      </c>
      <c r="F15564">
        <f t="shared" si="248"/>
        <v>20.263716402046246</v>
      </c>
    </row>
    <row r="15565" spans="1:6" x14ac:dyDescent="0.2">
      <c r="A15565">
        <v>15</v>
      </c>
      <c r="B15565" s="1" t="s">
        <v>1748</v>
      </c>
      <c r="C15565" s="2">
        <v>5.082116493</v>
      </c>
      <c r="D15565" s="2">
        <v>1.0509799224958723E-6</v>
      </c>
      <c r="E15565" s="2">
        <v>4.9142559999999997E-3</v>
      </c>
      <c r="F15565">
        <f t="shared" si="248"/>
        <v>19.705873546797605</v>
      </c>
    </row>
    <row r="15566" spans="1:6" x14ac:dyDescent="0.2">
      <c r="A15566">
        <v>15</v>
      </c>
      <c r="B15566" s="1" t="s">
        <v>1427</v>
      </c>
      <c r="C15566" s="2">
        <v>5.0684100870000002</v>
      </c>
      <c r="D15566" s="2">
        <v>1.0481455897071781E-6</v>
      </c>
      <c r="E15566" s="2">
        <v>4.9010030000000001E-3</v>
      </c>
      <c r="F15566">
        <f t="shared" si="248"/>
        <v>19.652729807009589</v>
      </c>
    </row>
    <row r="15567" spans="1:6" x14ac:dyDescent="0.2">
      <c r="A15567">
        <v>15</v>
      </c>
      <c r="B15567" s="1" t="s">
        <v>63</v>
      </c>
      <c r="C15567" s="2">
        <v>5.0552155330000001</v>
      </c>
      <c r="D15567" s="2">
        <v>1.0454169054808934E-6</v>
      </c>
      <c r="E15567" s="2">
        <v>4.8882439999999999E-3</v>
      </c>
      <c r="F15567">
        <f t="shared" si="248"/>
        <v>19.601566977766751</v>
      </c>
    </row>
    <row r="15568" spans="1:6" x14ac:dyDescent="0.2">
      <c r="A15568">
        <v>15</v>
      </c>
      <c r="B15568" s="1" t="s">
        <v>60</v>
      </c>
      <c r="C15568" s="2">
        <v>4.9862651099999997</v>
      </c>
      <c r="D15568" s="2">
        <v>1.0311579852348648E-6</v>
      </c>
      <c r="E15568" s="2">
        <v>4.8215710000000002E-3</v>
      </c>
      <c r="F15568">
        <f t="shared" si="248"/>
        <v>19.334212223153713</v>
      </c>
    </row>
    <row r="15569" spans="1:6" x14ac:dyDescent="0.2">
      <c r="A15569">
        <v>15</v>
      </c>
      <c r="B15569" s="1" t="s">
        <v>57</v>
      </c>
      <c r="C15569" s="2">
        <v>4.9803089370000002</v>
      </c>
      <c r="D15569" s="2">
        <v>1.0299263454151946E-6</v>
      </c>
      <c r="E15569" s="2">
        <v>4.815812E-3</v>
      </c>
      <c r="F15569">
        <f t="shared" si="248"/>
        <v>19.3111189765349</v>
      </c>
    </row>
    <row r="15570" spans="1:6" x14ac:dyDescent="0.2">
      <c r="A15570">
        <v>15</v>
      </c>
      <c r="B15570" s="1" t="s">
        <v>1436</v>
      </c>
      <c r="C15570" s="2">
        <v>4.9483144230000002</v>
      </c>
      <c r="D15570" s="2">
        <v>1.0233098368649324E-6</v>
      </c>
      <c r="E15570" s="2">
        <v>4.7848739999999997E-3</v>
      </c>
      <c r="F15570">
        <f t="shared" si="248"/>
        <v>19.187059441217482</v>
      </c>
    </row>
    <row r="15571" spans="1:6" x14ac:dyDescent="0.2">
      <c r="A15571">
        <v>15</v>
      </c>
      <c r="B15571" s="1" t="s">
        <v>471</v>
      </c>
      <c r="C15571" s="2">
        <v>4.9297887490000001</v>
      </c>
      <c r="D15571" s="2">
        <v>1.0194786863649195E-6</v>
      </c>
      <c r="E15571" s="2">
        <v>4.7669599999999998E-3</v>
      </c>
      <c r="F15571">
        <f t="shared" si="248"/>
        <v>19.115225369342241</v>
      </c>
    </row>
    <row r="15572" spans="1:6" x14ac:dyDescent="0.2">
      <c r="A15572">
        <v>15</v>
      </c>
      <c r="B15572" s="1" t="s">
        <v>1592</v>
      </c>
      <c r="C15572" s="2">
        <v>4.9271880799999996</v>
      </c>
      <c r="D15572" s="2">
        <v>1.0189408196959717E-6</v>
      </c>
      <c r="E15572" s="2">
        <v>4.764445E-3</v>
      </c>
      <c r="F15572">
        <f t="shared" si="248"/>
        <v>19.10514036929947</v>
      </c>
    </row>
    <row r="15573" spans="1:6" x14ac:dyDescent="0.2">
      <c r="A15573">
        <v>15</v>
      </c>
      <c r="B15573" s="1" t="s">
        <v>1958</v>
      </c>
      <c r="C15573" s="2">
        <v>4.9240194610000003</v>
      </c>
      <c r="D15573" s="2">
        <v>1.0182855419728479E-6</v>
      </c>
      <c r="E15573" s="2">
        <v>4.7613810000000003E-3</v>
      </c>
      <c r="F15573">
        <f t="shared" si="248"/>
        <v>19.092853911990897</v>
      </c>
    </row>
    <row r="15574" spans="1:6" x14ac:dyDescent="0.2">
      <c r="A15574">
        <v>15</v>
      </c>
      <c r="B15574" s="1" t="s">
        <v>1438</v>
      </c>
      <c r="C15574" s="2">
        <v>4.9190850890000002</v>
      </c>
      <c r="D15574" s="2">
        <v>1.0172651992779967E-6</v>
      </c>
      <c r="E15574" s="2">
        <v>4.7566099999999997E-3</v>
      </c>
      <c r="F15574">
        <f t="shared" si="248"/>
        <v>19.073722486462437</v>
      </c>
    </row>
    <row r="15575" spans="1:6" x14ac:dyDescent="0.2">
      <c r="A15575">
        <v>15</v>
      </c>
      <c r="B15575" s="1" t="s">
        <v>1439</v>
      </c>
      <c r="C15575" s="2">
        <v>4.8460736889999998</v>
      </c>
      <c r="D15575" s="2">
        <v>1.0021664371198577E-6</v>
      </c>
      <c r="E15575" s="2">
        <v>4.68601E-3</v>
      </c>
      <c r="F15575">
        <f t="shared" si="248"/>
        <v>18.790620695997333</v>
      </c>
    </row>
    <row r="15576" spans="1:6" x14ac:dyDescent="0.2">
      <c r="A15576">
        <v>15</v>
      </c>
      <c r="B15576" s="1" t="s">
        <v>1440</v>
      </c>
      <c r="C15576" s="2">
        <v>4.8341967410000004</v>
      </c>
      <c r="D15576" s="2">
        <v>9.9971021497557669E-7</v>
      </c>
      <c r="E15576" s="2">
        <v>4.6745249999999997E-3</v>
      </c>
      <c r="F15576">
        <f t="shared" si="248"/>
        <v>18.744566530792063</v>
      </c>
    </row>
    <row r="15577" spans="1:6" x14ac:dyDescent="0.2">
      <c r="A15577">
        <v>15</v>
      </c>
      <c r="B15577" s="1" t="s">
        <v>1750</v>
      </c>
      <c r="C15577" s="2">
        <v>4.8014275340000001</v>
      </c>
      <c r="D15577" s="2">
        <v>9.9293373653729358E-7</v>
      </c>
      <c r="E15577" s="2">
        <v>4.6428390000000002E-3</v>
      </c>
      <c r="F15577">
        <f t="shared" si="248"/>
        <v>18.617507560074255</v>
      </c>
    </row>
    <row r="15578" spans="1:6" x14ac:dyDescent="0.2">
      <c r="A15578">
        <v>15</v>
      </c>
      <c r="B15578" s="1" t="s">
        <v>55</v>
      </c>
      <c r="C15578" s="2">
        <v>4.7611241790000003</v>
      </c>
      <c r="D15578" s="2">
        <v>9.8459883487172467E-7</v>
      </c>
      <c r="E15578" s="2">
        <v>4.6038659999999999E-3</v>
      </c>
      <c r="F15578">
        <f t="shared" si="248"/>
        <v>18.461228153844836</v>
      </c>
    </row>
    <row r="15579" spans="1:6" x14ac:dyDescent="0.2">
      <c r="A15579">
        <v>15</v>
      </c>
      <c r="B15579" s="1" t="s">
        <v>780</v>
      </c>
      <c r="C15579" s="2">
        <v>4.7097217569999996</v>
      </c>
      <c r="D15579" s="2">
        <v>9.7396896413081596E-7</v>
      </c>
      <c r="E15579" s="2">
        <v>4.5541619999999996E-3</v>
      </c>
      <c r="F15579">
        <f t="shared" si="248"/>
        <v>18.261918077452798</v>
      </c>
    </row>
    <row r="15580" spans="1:6" x14ac:dyDescent="0.2">
      <c r="A15580">
        <v>15</v>
      </c>
      <c r="B15580" s="1" t="s">
        <v>1594</v>
      </c>
      <c r="C15580" s="2">
        <v>4.6818340879999996</v>
      </c>
      <c r="D15580" s="2">
        <v>9.6820170748607753E-7</v>
      </c>
      <c r="E15580" s="2">
        <v>4.5271950000000004E-3</v>
      </c>
      <c r="F15580">
        <f t="shared" si="248"/>
        <v>18.153782015363955</v>
      </c>
    </row>
    <row r="15581" spans="1:6" x14ac:dyDescent="0.2">
      <c r="A15581">
        <v>15</v>
      </c>
      <c r="B15581" s="1" t="s">
        <v>742</v>
      </c>
      <c r="C15581" s="2">
        <v>4.1703184909999997</v>
      </c>
      <c r="D15581" s="2">
        <v>8.6242054971470607E-7</v>
      </c>
      <c r="E15581" s="2">
        <v>4.032575E-3</v>
      </c>
      <c r="F15581">
        <f t="shared" si="248"/>
        <v>16.170385307150738</v>
      </c>
    </row>
    <row r="15582" spans="1:6" x14ac:dyDescent="0.2">
      <c r="A15582">
        <v>15</v>
      </c>
      <c r="B15582" s="1" t="s">
        <v>1751</v>
      </c>
      <c r="C15582" s="2">
        <v>4.0018733930000003</v>
      </c>
      <c r="D15582" s="2">
        <v>8.2758603728068299E-7</v>
      </c>
      <c r="E15582" s="2">
        <v>3.869693E-3</v>
      </c>
      <c r="F15582">
        <f t="shared" si="248"/>
        <v>15.517238199012805</v>
      </c>
    </row>
    <row r="15583" spans="1:6" x14ac:dyDescent="0.2">
      <c r="A15583">
        <v>15</v>
      </c>
      <c r="B15583" s="1" t="s">
        <v>1442</v>
      </c>
      <c r="C15583" s="2">
        <v>3.947311553</v>
      </c>
      <c r="D15583" s="2">
        <v>8.1630281358803045E-7</v>
      </c>
      <c r="E15583" s="2">
        <v>3.8169340000000001E-3</v>
      </c>
      <c r="F15583">
        <f t="shared" si="248"/>
        <v>15.305677754775571</v>
      </c>
    </row>
    <row r="15584" spans="1:6" x14ac:dyDescent="0.2">
      <c r="A15584">
        <v>15</v>
      </c>
      <c r="B15584" s="1" t="s">
        <v>781</v>
      </c>
      <c r="C15584" s="2">
        <v>3.944069743</v>
      </c>
      <c r="D15584" s="2">
        <v>8.1563235155735394E-7</v>
      </c>
      <c r="E15584" s="2">
        <v>3.8137990000000001E-3</v>
      </c>
      <c r="F15584">
        <f t="shared" si="248"/>
        <v>15.293106591700386</v>
      </c>
    </row>
    <row r="15585" spans="1:6" x14ac:dyDescent="0.2">
      <c r="A15585">
        <v>15</v>
      </c>
      <c r="B15585" s="1" t="s">
        <v>1752</v>
      </c>
      <c r="C15585" s="2">
        <v>3.9408139370000002</v>
      </c>
      <c r="D15585" s="2">
        <v>8.1495910930135075E-7</v>
      </c>
      <c r="E15585" s="2">
        <v>3.810651E-3</v>
      </c>
      <c r="F15585">
        <f t="shared" si="248"/>
        <v>15.280483299400327</v>
      </c>
    </row>
    <row r="15586" spans="1:6" x14ac:dyDescent="0.2">
      <c r="A15586">
        <v>15</v>
      </c>
      <c r="B15586" s="1" t="s">
        <v>1443</v>
      </c>
      <c r="C15586" s="2">
        <v>3.906424892</v>
      </c>
      <c r="D15586" s="2">
        <v>8.0784729291598582E-7</v>
      </c>
      <c r="E15586" s="2">
        <v>3.777397E-3</v>
      </c>
      <c r="F15586">
        <f t="shared" si="248"/>
        <v>15.147136742174734</v>
      </c>
    </row>
    <row r="15587" spans="1:6" x14ac:dyDescent="0.2">
      <c r="A15587">
        <v>15</v>
      </c>
      <c r="B15587" s="1" t="s">
        <v>1444</v>
      </c>
      <c r="C15587" s="2">
        <v>3.900097191</v>
      </c>
      <c r="D15587" s="2">
        <v>8.0653887610460488E-7</v>
      </c>
      <c r="E15587" s="2">
        <v>3.7712790000000002E-3</v>
      </c>
      <c r="F15587">
        <f t="shared" si="248"/>
        <v>15.122603926961341</v>
      </c>
    </row>
    <row r="15588" spans="1:6" x14ac:dyDescent="0.2">
      <c r="A15588">
        <v>15</v>
      </c>
      <c r="B15588" s="1" t="s">
        <v>1445</v>
      </c>
      <c r="C15588" s="2">
        <v>3.88240366</v>
      </c>
      <c r="D15588" s="2">
        <v>8.0287988571135262E-7</v>
      </c>
      <c r="E15588" s="2">
        <v>3.7541699999999998E-3</v>
      </c>
      <c r="F15588">
        <f t="shared" si="248"/>
        <v>15.053997857087861</v>
      </c>
    </row>
    <row r="15589" spans="1:6" x14ac:dyDescent="0.2">
      <c r="A15589">
        <v>15</v>
      </c>
      <c r="B15589" s="1" t="s">
        <v>618</v>
      </c>
      <c r="C15589" s="2">
        <v>3.8776117870000002</v>
      </c>
      <c r="D15589" s="2">
        <v>8.0188884231417402E-7</v>
      </c>
      <c r="E15589" s="2">
        <v>3.7495359999999999E-3</v>
      </c>
      <c r="F15589">
        <f t="shared" si="248"/>
        <v>15.035415793390763</v>
      </c>
    </row>
    <row r="15590" spans="1:6" x14ac:dyDescent="0.2">
      <c r="A15590">
        <v>15</v>
      </c>
      <c r="B15590" s="1" t="s">
        <v>1446</v>
      </c>
      <c r="C15590" s="2">
        <v>3.8756090809999999</v>
      </c>
      <c r="D15590" s="2">
        <v>8.0147458874051507E-7</v>
      </c>
      <c r="E15590" s="2">
        <v>3.7475989999999999E-3</v>
      </c>
      <c r="F15590">
        <f t="shared" si="248"/>
        <v>15.027648538884657</v>
      </c>
    </row>
    <row r="15591" spans="1:6" x14ac:dyDescent="0.2">
      <c r="A15591">
        <v>15</v>
      </c>
      <c r="B15591" s="1" t="s">
        <v>1447</v>
      </c>
      <c r="C15591" s="2">
        <v>3.8598717659999999</v>
      </c>
      <c r="D15591" s="2">
        <v>7.9822022806402208E-7</v>
      </c>
      <c r="E15591" s="2">
        <v>3.7323819999999998E-3</v>
      </c>
      <c r="F15591">
        <f t="shared" si="248"/>
        <v>14.966629276200415</v>
      </c>
    </row>
    <row r="15592" spans="1:6" x14ac:dyDescent="0.2">
      <c r="A15592">
        <v>15</v>
      </c>
      <c r="B15592" s="1" t="s">
        <v>1448</v>
      </c>
      <c r="C15592" s="2">
        <v>3.851507545</v>
      </c>
      <c r="D15592" s="2">
        <v>7.9649050018392258E-7</v>
      </c>
      <c r="E15592" s="2">
        <v>3.724294E-3</v>
      </c>
      <c r="F15592">
        <f t="shared" si="248"/>
        <v>14.934196878448548</v>
      </c>
    </row>
    <row r="15593" spans="1:6" x14ac:dyDescent="0.2">
      <c r="A15593">
        <v>15</v>
      </c>
      <c r="B15593" s="1" t="s">
        <v>1449</v>
      </c>
      <c r="C15593" s="2">
        <v>3.8426362429999998</v>
      </c>
      <c r="D15593" s="2">
        <v>7.9465597919535997E-7</v>
      </c>
      <c r="E15593" s="2">
        <v>3.715716E-3</v>
      </c>
      <c r="F15593">
        <f t="shared" si="248"/>
        <v>14.899799609913</v>
      </c>
    </row>
    <row r="15594" spans="1:6" x14ac:dyDescent="0.2">
      <c r="A15594">
        <v>15</v>
      </c>
      <c r="B15594" s="1" t="s">
        <v>1906</v>
      </c>
      <c r="C15594" s="2">
        <v>3.8127120959999998</v>
      </c>
      <c r="D15594" s="2">
        <v>7.8846762534538958E-7</v>
      </c>
      <c r="E15594" s="2">
        <v>3.6867800000000002E-3</v>
      </c>
      <c r="F15594">
        <f t="shared" si="248"/>
        <v>14.783767975226054</v>
      </c>
    </row>
    <row r="15595" spans="1:6" x14ac:dyDescent="0.2">
      <c r="A15595">
        <v>15</v>
      </c>
      <c r="B15595" s="1" t="s">
        <v>1450</v>
      </c>
      <c r="C15595" s="2">
        <v>3.8022712900000002</v>
      </c>
      <c r="D15595" s="2">
        <v>7.8630845958407821E-7</v>
      </c>
      <c r="E15595" s="2">
        <v>3.6766839999999999E-3</v>
      </c>
      <c r="F15595">
        <f t="shared" si="248"/>
        <v>14.743283617201467</v>
      </c>
    </row>
    <row r="15596" spans="1:6" x14ac:dyDescent="0.2">
      <c r="A15596">
        <v>15</v>
      </c>
      <c r="B15596" s="1" t="s">
        <v>1598</v>
      </c>
      <c r="C15596" s="2">
        <v>3.6714014439999998</v>
      </c>
      <c r="D15596" s="2">
        <v>7.5924467693781702E-7</v>
      </c>
      <c r="E15596" s="2">
        <v>3.5501370000000001E-3</v>
      </c>
      <c r="F15596">
        <f t="shared" si="248"/>
        <v>14.235837692584068</v>
      </c>
    </row>
    <row r="15597" spans="1:6" x14ac:dyDescent="0.2">
      <c r="A15597">
        <v>15</v>
      </c>
      <c r="B15597" s="1" t="s">
        <v>1753</v>
      </c>
      <c r="C15597" s="2">
        <v>3.597286843</v>
      </c>
      <c r="D15597" s="2">
        <v>7.4391772243941243E-7</v>
      </c>
      <c r="E15597" s="2">
        <v>3.47847E-3</v>
      </c>
      <c r="F15597">
        <f t="shared" si="248"/>
        <v>13.948457295738983</v>
      </c>
    </row>
    <row r="15598" spans="1:6" x14ac:dyDescent="0.2">
      <c r="A15598">
        <v>15</v>
      </c>
      <c r="B15598" s="1" t="s">
        <v>1452</v>
      </c>
      <c r="C15598" s="2">
        <v>3.1686729749999998</v>
      </c>
      <c r="D15598" s="2">
        <v>6.5528050334910219E-7</v>
      </c>
      <c r="E15598" s="2">
        <v>3.064013E-3</v>
      </c>
      <c r="F15598">
        <f t="shared" si="248"/>
        <v>12.286509437795667</v>
      </c>
    </row>
    <row r="15599" spans="1:6" x14ac:dyDescent="0.2">
      <c r="A15599">
        <v>15</v>
      </c>
      <c r="B15599" s="1" t="s">
        <v>53</v>
      </c>
      <c r="C15599" s="2">
        <v>2.9882434130000002</v>
      </c>
      <c r="D15599" s="2">
        <v>6.1796774083167235E-7</v>
      </c>
      <c r="E15599" s="2">
        <v>2.8895430000000001E-3</v>
      </c>
      <c r="F15599">
        <f t="shared" si="248"/>
        <v>11.586895140593857</v>
      </c>
    </row>
    <row r="15600" spans="1:6" x14ac:dyDescent="0.2">
      <c r="A15600">
        <v>15</v>
      </c>
      <c r="B15600" s="1" t="s">
        <v>52</v>
      </c>
      <c r="C15600" s="2">
        <v>2.9880711099999999</v>
      </c>
      <c r="D15600" s="2">
        <v>6.1793202562940018E-7</v>
      </c>
      <c r="E15600" s="2">
        <v>2.8893759999999999E-3</v>
      </c>
      <c r="F15600">
        <f t="shared" si="248"/>
        <v>11.586225480551253</v>
      </c>
    </row>
    <row r="15601" spans="1:6" x14ac:dyDescent="0.2">
      <c r="A15601">
        <v>15</v>
      </c>
      <c r="B15601" s="1" t="s">
        <v>51</v>
      </c>
      <c r="C15601" s="2">
        <v>2.9861985099999999</v>
      </c>
      <c r="D15601" s="2">
        <v>6.17544932718547E-7</v>
      </c>
      <c r="E15601" s="2">
        <v>2.8875659999999998E-3</v>
      </c>
      <c r="F15601">
        <f t="shared" si="248"/>
        <v>11.578967488472756</v>
      </c>
    </row>
    <row r="15602" spans="1:6" x14ac:dyDescent="0.2">
      <c r="A15602">
        <v>15</v>
      </c>
      <c r="B15602" s="1" t="s">
        <v>1959</v>
      </c>
      <c r="C15602" s="2">
        <v>2.953221267</v>
      </c>
      <c r="D15602" s="2">
        <v>6.1072525385595861E-7</v>
      </c>
      <c r="E15602" s="2">
        <v>2.8556779999999999E-3</v>
      </c>
      <c r="F15602">
        <f t="shared" si="248"/>
        <v>11.451098509799223</v>
      </c>
    </row>
    <row r="15603" spans="1:6" x14ac:dyDescent="0.2">
      <c r="A15603">
        <v>15</v>
      </c>
      <c r="B15603" s="1" t="s">
        <v>2044</v>
      </c>
      <c r="C15603" s="2">
        <v>2.795913219</v>
      </c>
      <c r="D15603" s="2">
        <v>5.7819383730976833E-7</v>
      </c>
      <c r="E15603" s="2">
        <v>2.7035649999999998E-3</v>
      </c>
      <c r="F15603">
        <f t="shared" si="248"/>
        <v>10.841134449558156</v>
      </c>
    </row>
    <row r="15604" spans="1:6" x14ac:dyDescent="0.2">
      <c r="A15604">
        <v>15</v>
      </c>
      <c r="B15604" s="1" t="s">
        <v>1756</v>
      </c>
      <c r="C15604" s="2">
        <v>2.7593222079999999</v>
      </c>
      <c r="D15604" s="2">
        <v>5.7062691942479276E-7</v>
      </c>
      <c r="E15604" s="2">
        <v>2.6681830000000002E-3</v>
      </c>
      <c r="F15604">
        <f t="shared" si="248"/>
        <v>10.699254739214863</v>
      </c>
    </row>
    <row r="15605" spans="1:6" x14ac:dyDescent="0.2">
      <c r="A15605">
        <v>15</v>
      </c>
      <c r="B15605" s="1" t="s">
        <v>524</v>
      </c>
      <c r="C15605" s="2">
        <v>2.6901645479999998</v>
      </c>
      <c r="D15605" s="2">
        <v>5.5632522648143235E-7</v>
      </c>
      <c r="E15605" s="2">
        <v>2.6013099999999999E-3</v>
      </c>
      <c r="F15605">
        <f t="shared" si="248"/>
        <v>10.431097996526857</v>
      </c>
    </row>
    <row r="15606" spans="1:6" x14ac:dyDescent="0.2">
      <c r="A15606">
        <v>15</v>
      </c>
      <c r="B15606" s="1" t="s">
        <v>2045</v>
      </c>
      <c r="C15606" s="2">
        <v>2.6533406319999999</v>
      </c>
      <c r="D15606" s="2">
        <v>5.4870997544847177E-7</v>
      </c>
      <c r="E15606" s="2">
        <v>2.565702E-3</v>
      </c>
      <c r="F15606">
        <f t="shared" si="248"/>
        <v>10.288312039658846</v>
      </c>
    </row>
    <row r="15607" spans="1:6" x14ac:dyDescent="0.2">
      <c r="A15607">
        <v>15</v>
      </c>
      <c r="B15607" s="1" t="s">
        <v>1993</v>
      </c>
      <c r="C15607" s="2">
        <v>2.4567293320000001</v>
      </c>
      <c r="D15607" s="2">
        <v>5.0805089095528535E-7</v>
      </c>
      <c r="E15607" s="2">
        <v>2.3755849999999999E-3</v>
      </c>
      <c r="F15607">
        <f t="shared" si="248"/>
        <v>9.5259542054116011</v>
      </c>
    </row>
    <row r="15608" spans="1:6" x14ac:dyDescent="0.2">
      <c r="A15608">
        <v>15</v>
      </c>
      <c r="B15608" s="1" t="s">
        <v>1599</v>
      </c>
      <c r="C15608" s="2">
        <v>2.4289758689999998</v>
      </c>
      <c r="D15608" s="2">
        <v>5.0231143656381258E-7</v>
      </c>
      <c r="E15608" s="2">
        <v>2.3487479999999999E-3</v>
      </c>
      <c r="F15608">
        <f t="shared" si="248"/>
        <v>9.418339435571486</v>
      </c>
    </row>
    <row r="15609" spans="1:6" x14ac:dyDescent="0.2">
      <c r="A15609">
        <v>15</v>
      </c>
      <c r="B15609" s="1" t="s">
        <v>1600</v>
      </c>
      <c r="C15609" s="2">
        <v>2.420540833</v>
      </c>
      <c r="D15609" s="2">
        <v>5.0056695210313346E-7</v>
      </c>
      <c r="E15609" s="2">
        <v>2.3405909999999999E-3</v>
      </c>
      <c r="F15609">
        <f t="shared" si="248"/>
        <v>9.3856303519337523</v>
      </c>
    </row>
    <row r="15610" spans="1:6" x14ac:dyDescent="0.2">
      <c r="A15610">
        <v>15</v>
      </c>
      <c r="B15610" s="1" t="s">
        <v>1937</v>
      </c>
      <c r="C15610" s="2">
        <v>2.398118959</v>
      </c>
      <c r="D15610" s="2">
        <v>4.9593017784887554E-7</v>
      </c>
      <c r="E15610" s="2">
        <v>2.31891E-3</v>
      </c>
      <c r="F15610">
        <f t="shared" si="248"/>
        <v>9.2986908346664165</v>
      </c>
    </row>
    <row r="15611" spans="1:6" x14ac:dyDescent="0.2">
      <c r="A15611">
        <v>15</v>
      </c>
      <c r="B15611" s="1" t="s">
        <v>1471</v>
      </c>
      <c r="C15611" s="2">
        <v>2.0566319599999998</v>
      </c>
      <c r="D15611" s="2">
        <v>4.2531074364611582E-7</v>
      </c>
      <c r="E15611" s="2">
        <v>1.9887020000000002E-3</v>
      </c>
      <c r="F15611">
        <f t="shared" si="248"/>
        <v>7.974576443364672</v>
      </c>
    </row>
    <row r="15612" spans="1:6" x14ac:dyDescent="0.2">
      <c r="A15612">
        <v>15</v>
      </c>
      <c r="B15612" s="1" t="s">
        <v>45</v>
      </c>
      <c r="C15612" s="2">
        <v>1.9982949050000001</v>
      </c>
      <c r="D15612" s="2">
        <v>4.1324670436367056E-7</v>
      </c>
      <c r="E15612" s="2">
        <v>1.932292E-3</v>
      </c>
      <c r="F15612">
        <f t="shared" si="248"/>
        <v>7.7483757068188233</v>
      </c>
    </row>
    <row r="15613" spans="1:6" x14ac:dyDescent="0.2">
      <c r="A15613">
        <v>15</v>
      </c>
      <c r="B15613" s="1" t="s">
        <v>46</v>
      </c>
      <c r="C15613" s="2">
        <v>1.9982949050000001</v>
      </c>
      <c r="D15613" s="2">
        <v>4.1324670436367056E-7</v>
      </c>
      <c r="E15613" s="2">
        <v>1.932292E-3</v>
      </c>
      <c r="F15613">
        <f t="shared" si="248"/>
        <v>7.7483757068188233</v>
      </c>
    </row>
    <row r="15614" spans="1:6" x14ac:dyDescent="0.2">
      <c r="A15614">
        <v>15</v>
      </c>
      <c r="B15614" s="1" t="s">
        <v>619</v>
      </c>
      <c r="C15614" s="2">
        <v>1.977929211</v>
      </c>
      <c r="D15614" s="2">
        <v>4.0903509072089105E-7</v>
      </c>
      <c r="E15614" s="2">
        <v>1.9125990000000001E-3</v>
      </c>
      <c r="F15614">
        <f t="shared" si="248"/>
        <v>7.6694079510167068</v>
      </c>
    </row>
    <row r="15615" spans="1:6" x14ac:dyDescent="0.2">
      <c r="A15615">
        <v>15</v>
      </c>
      <c r="B15615" s="1" t="s">
        <v>1907</v>
      </c>
      <c r="C15615" s="2">
        <v>1.9697772849999999</v>
      </c>
      <c r="D15615" s="2">
        <v>4.0734920485555662E-7</v>
      </c>
      <c r="E15615" s="2">
        <v>1.9047160000000001E-3</v>
      </c>
      <c r="F15615">
        <f t="shared" si="248"/>
        <v>7.6377975910416867</v>
      </c>
    </row>
    <row r="15616" spans="1:6" x14ac:dyDescent="0.2">
      <c r="A15616">
        <v>15</v>
      </c>
      <c r="B15616" s="1" t="s">
        <v>2046</v>
      </c>
      <c r="C15616" s="2">
        <v>1.9243031209999999</v>
      </c>
      <c r="D15616" s="2">
        <v>3.979451996201784E-7</v>
      </c>
      <c r="E15616" s="2">
        <v>1.8607439999999999E-3</v>
      </c>
      <c r="F15616">
        <f t="shared" si="248"/>
        <v>7.4614724928783449</v>
      </c>
    </row>
    <row r="15617" spans="1:6" x14ac:dyDescent="0.2">
      <c r="A15617">
        <v>15</v>
      </c>
      <c r="B15617" s="1" t="s">
        <v>2047</v>
      </c>
      <c r="C15617" s="2">
        <v>1.924115955</v>
      </c>
      <c r="D15617" s="2">
        <v>3.9790649032909313E-7</v>
      </c>
      <c r="E15617" s="2">
        <v>1.860563E-3</v>
      </c>
      <c r="F15617">
        <f t="shared" si="248"/>
        <v>7.4607466936704965</v>
      </c>
    </row>
    <row r="15618" spans="1:6" x14ac:dyDescent="0.2">
      <c r="A15618">
        <v>15</v>
      </c>
      <c r="B15618" s="1" t="s">
        <v>1960</v>
      </c>
      <c r="C15618" s="2">
        <v>1.8145042170000001</v>
      </c>
      <c r="D15618" s="2">
        <v>3.7523888551459835E-7</v>
      </c>
      <c r="E15618" s="2">
        <v>1.754572E-3</v>
      </c>
      <c r="F15618">
        <f t="shared" si="248"/>
        <v>7.0357291033987188</v>
      </c>
    </row>
    <row r="15619" spans="1:6" x14ac:dyDescent="0.2">
      <c r="A15619">
        <v>15</v>
      </c>
      <c r="B15619" s="1" t="s">
        <v>525</v>
      </c>
      <c r="C15619" s="2">
        <v>1.740762878</v>
      </c>
      <c r="D15619" s="2">
        <v>3.5998913573487771E-7</v>
      </c>
      <c r="E15619" s="2">
        <v>1.6832660000000001E-3</v>
      </c>
      <c r="F15619">
        <f t="shared" ref="F15619:F15682" si="249">D15619*$I$8</f>
        <v>6.7497962950289567</v>
      </c>
    </row>
    <row r="15620" spans="1:6" x14ac:dyDescent="0.2">
      <c r="A15620">
        <v>15</v>
      </c>
      <c r="B15620" s="1" t="s">
        <v>1810</v>
      </c>
      <c r="C15620" s="2">
        <v>1.667910875</v>
      </c>
      <c r="D15620" s="2">
        <v>3.4492352241717067E-7</v>
      </c>
      <c r="E15620" s="2">
        <v>1.612821E-3</v>
      </c>
      <c r="F15620">
        <f t="shared" si="249"/>
        <v>6.46731604532195</v>
      </c>
    </row>
    <row r="15621" spans="1:6" x14ac:dyDescent="0.2">
      <c r="A15621">
        <v>15</v>
      </c>
      <c r="B15621" s="1" t="s">
        <v>621</v>
      </c>
      <c r="C15621" s="2">
        <v>1.6515124859999999</v>
      </c>
      <c r="D15621" s="2">
        <v>3.415322891092158E-7</v>
      </c>
      <c r="E15621" s="2">
        <v>1.596964E-3</v>
      </c>
      <c r="F15621">
        <f t="shared" si="249"/>
        <v>6.4037304207977961</v>
      </c>
    </row>
    <row r="15622" spans="1:6" x14ac:dyDescent="0.2">
      <c r="A15622">
        <v>15</v>
      </c>
      <c r="B15622" s="1" t="s">
        <v>841</v>
      </c>
      <c r="C15622" s="2">
        <v>1.561586524</v>
      </c>
      <c r="D15622" s="2">
        <v>3.2293557576327875E-7</v>
      </c>
      <c r="E15622" s="2">
        <v>1.510008E-3</v>
      </c>
      <c r="F15622">
        <f t="shared" si="249"/>
        <v>6.0550420455614766</v>
      </c>
    </row>
    <row r="15623" spans="1:6" x14ac:dyDescent="0.2">
      <c r="A15623">
        <v>15</v>
      </c>
      <c r="B15623" s="1" t="s">
        <v>2048</v>
      </c>
      <c r="C15623" s="2">
        <v>1.5185672539999999</v>
      </c>
      <c r="D15623" s="2">
        <v>3.140392824452296E-7</v>
      </c>
      <c r="E15623" s="2">
        <v>1.4684100000000001E-3</v>
      </c>
      <c r="F15623">
        <f t="shared" si="249"/>
        <v>5.8882365458480548</v>
      </c>
    </row>
    <row r="15624" spans="1:6" x14ac:dyDescent="0.2">
      <c r="A15624">
        <v>15</v>
      </c>
      <c r="B15624" s="1" t="s">
        <v>1961</v>
      </c>
      <c r="C15624" s="2">
        <v>1.4852600709999999</v>
      </c>
      <c r="D15624" s="2">
        <v>3.0715138113039683E-7</v>
      </c>
      <c r="E15624" s="2">
        <v>1.436203E-3</v>
      </c>
      <c r="F15624">
        <f t="shared" si="249"/>
        <v>5.7590883961949402</v>
      </c>
    </row>
    <row r="15625" spans="1:6" x14ac:dyDescent="0.2">
      <c r="A15625">
        <v>15</v>
      </c>
      <c r="B15625" s="1" t="s">
        <v>1508</v>
      </c>
      <c r="C15625" s="2">
        <v>1.3655282710000001</v>
      </c>
      <c r="D15625" s="2">
        <v>2.8239069437196849E-7</v>
      </c>
      <c r="E15625" s="2">
        <v>1.3204250000000001E-3</v>
      </c>
      <c r="F15625">
        <f t="shared" si="249"/>
        <v>5.2948255194744096</v>
      </c>
    </row>
    <row r="15626" spans="1:6" x14ac:dyDescent="0.2">
      <c r="A15626">
        <v>15</v>
      </c>
      <c r="B15626" s="1" t="s">
        <v>1497</v>
      </c>
      <c r="C15626" s="2">
        <v>1.2084425329999999</v>
      </c>
      <c r="D15626" s="2">
        <v>2.4990547233889664E-7</v>
      </c>
      <c r="E15626" s="2">
        <v>1.1685280000000001E-3</v>
      </c>
      <c r="F15626">
        <f t="shared" si="249"/>
        <v>4.6857276063543116</v>
      </c>
    </row>
    <row r="15627" spans="1:6" x14ac:dyDescent="0.2">
      <c r="A15627">
        <v>15</v>
      </c>
      <c r="B15627" s="1" t="s">
        <v>229</v>
      </c>
      <c r="C15627" s="2">
        <v>1.000051553</v>
      </c>
      <c r="D15627" s="2">
        <v>2.0681026886917542E-7</v>
      </c>
      <c r="E15627" s="2">
        <v>9.6701999999999997E-4</v>
      </c>
      <c r="F15627">
        <f t="shared" si="249"/>
        <v>3.8776925412970393</v>
      </c>
    </row>
    <row r="15628" spans="1:6" x14ac:dyDescent="0.2">
      <c r="A15628">
        <v>15</v>
      </c>
      <c r="B15628" s="1" t="s">
        <v>105</v>
      </c>
      <c r="C15628" s="2">
        <v>1</v>
      </c>
      <c r="D15628" s="2">
        <v>2.0679957569484248E-7</v>
      </c>
      <c r="E15628" s="2">
        <v>9.6697000000000005E-4</v>
      </c>
      <c r="F15628">
        <f t="shared" si="249"/>
        <v>3.8774920442782963</v>
      </c>
    </row>
    <row r="15629" spans="1:6" x14ac:dyDescent="0.2">
      <c r="A15629">
        <v>15</v>
      </c>
      <c r="B15629" s="1" t="s">
        <v>708</v>
      </c>
      <c r="C15629" s="2">
        <v>1</v>
      </c>
      <c r="D15629" s="2">
        <v>2.0679957569484248E-7</v>
      </c>
      <c r="E15629" s="2">
        <v>9.6697000000000005E-4</v>
      </c>
      <c r="F15629">
        <f t="shared" si="249"/>
        <v>3.8774920442782963</v>
      </c>
    </row>
    <row r="15630" spans="1:6" x14ac:dyDescent="0.2">
      <c r="A15630">
        <v>15</v>
      </c>
      <c r="B15630" s="1" t="s">
        <v>526</v>
      </c>
      <c r="C15630" s="2">
        <v>0.99218389799999995</v>
      </c>
      <c r="D15630" s="2">
        <v>2.0518340932615892E-7</v>
      </c>
      <c r="E15630" s="2">
        <v>9.59413E-4</v>
      </c>
      <c r="F15630">
        <f t="shared" si="249"/>
        <v>3.8471889248654798</v>
      </c>
    </row>
    <row r="15631" spans="1:6" x14ac:dyDescent="0.2">
      <c r="A15631">
        <v>15</v>
      </c>
      <c r="B15631" s="1" t="s">
        <v>588</v>
      </c>
      <c r="C15631" s="2">
        <v>0.98559298100000003</v>
      </c>
      <c r="D15631" s="2">
        <v>2.0382024346219321E-7</v>
      </c>
      <c r="E15631" s="2">
        <v>9.5303900000000003E-4</v>
      </c>
      <c r="F15631">
        <f t="shared" si="249"/>
        <v>3.8216295649161225</v>
      </c>
    </row>
    <row r="15632" spans="1:6" x14ac:dyDescent="0.2">
      <c r="A15632">
        <v>15</v>
      </c>
      <c r="B15632" s="1" t="s">
        <v>19</v>
      </c>
      <c r="C15632" s="2">
        <v>0.98525105800000001</v>
      </c>
      <c r="D15632" s="2">
        <v>2.0374966851159569E-7</v>
      </c>
      <c r="E15632" s="2">
        <v>9.5270900000000004E-4</v>
      </c>
      <c r="F15632">
        <f t="shared" si="249"/>
        <v>3.8203062845924194</v>
      </c>
    </row>
    <row r="15633" spans="1:6" x14ac:dyDescent="0.2">
      <c r="A15633">
        <v>15</v>
      </c>
      <c r="B15633" s="1" t="s">
        <v>1962</v>
      </c>
      <c r="C15633" s="2">
        <v>0.98471562899999998</v>
      </c>
      <c r="D15633" s="2">
        <v>2.0363888722550622E-7</v>
      </c>
      <c r="E15633" s="2">
        <v>9.5219100000000002E-4</v>
      </c>
      <c r="F15633">
        <f t="shared" si="249"/>
        <v>3.8182291354782416</v>
      </c>
    </row>
    <row r="15634" spans="1:6" x14ac:dyDescent="0.2">
      <c r="A15634">
        <v>15</v>
      </c>
      <c r="B15634" s="1" t="s">
        <v>2049</v>
      </c>
      <c r="C15634" s="2">
        <v>0.98375243999999995</v>
      </c>
      <c r="D15634" s="2">
        <v>2.034397803194265E-7</v>
      </c>
      <c r="E15634" s="2">
        <v>9.5126E-4</v>
      </c>
      <c r="F15634">
        <f t="shared" si="249"/>
        <v>3.8144958809892469</v>
      </c>
    </row>
    <row r="15635" spans="1:6" x14ac:dyDescent="0.2">
      <c r="A15635">
        <v>15</v>
      </c>
      <c r="B15635" s="1" t="s">
        <v>42</v>
      </c>
      <c r="C15635" s="2">
        <v>0.965505909</v>
      </c>
      <c r="D15635" s="2">
        <v>1.9966637296081164E-7</v>
      </c>
      <c r="E15635" s="2">
        <v>9.3361599999999996E-4</v>
      </c>
      <c r="F15635">
        <f t="shared" si="249"/>
        <v>3.7437444930152184</v>
      </c>
    </row>
    <row r="15636" spans="1:6" x14ac:dyDescent="0.2">
      <c r="A15636">
        <v>15</v>
      </c>
      <c r="B15636" s="1" t="s">
        <v>709</v>
      </c>
      <c r="C15636" s="2">
        <v>0.929903068</v>
      </c>
      <c r="D15636" s="2">
        <v>1.9230369470559552E-7</v>
      </c>
      <c r="E15636" s="2">
        <v>8.99189E-4</v>
      </c>
      <c r="F15636">
        <f t="shared" si="249"/>
        <v>3.605694275729916</v>
      </c>
    </row>
    <row r="15637" spans="1:6" x14ac:dyDescent="0.2">
      <c r="A15637">
        <v>15</v>
      </c>
      <c r="B15637" s="1" t="s">
        <v>558</v>
      </c>
      <c r="C15637" s="2">
        <v>0.89836687800000004</v>
      </c>
      <c r="D15637" s="2">
        <v>1.8578192767992337E-7</v>
      </c>
      <c r="E15637" s="2">
        <v>8.6869400000000004E-4</v>
      </c>
      <c r="F15637">
        <f t="shared" si="249"/>
        <v>3.4834111439985631</v>
      </c>
    </row>
    <row r="15638" spans="1:6" x14ac:dyDescent="0.2">
      <c r="A15638">
        <v>15</v>
      </c>
      <c r="B15638" s="1" t="s">
        <v>308</v>
      </c>
      <c r="C15638" s="2">
        <v>0.84320717300000003</v>
      </c>
      <c r="D15638" s="2">
        <v>1.7437487702849517E-7</v>
      </c>
      <c r="E15638" s="2">
        <v>8.1535600000000005E-4</v>
      </c>
      <c r="F15638">
        <f t="shared" si="249"/>
        <v>3.2695289442842843</v>
      </c>
    </row>
    <row r="15639" spans="1:6" x14ac:dyDescent="0.2">
      <c r="A15639">
        <v>15</v>
      </c>
      <c r="B15639" s="1" t="s">
        <v>714</v>
      </c>
      <c r="C15639" s="2">
        <v>0.82312779599999997</v>
      </c>
      <c r="D15639" s="2">
        <v>1.7022250357152021E-7</v>
      </c>
      <c r="E15639" s="2">
        <v>7.9593999999999997E-4</v>
      </c>
      <c r="F15639">
        <f t="shared" si="249"/>
        <v>3.1916719419660038</v>
      </c>
    </row>
    <row r="15640" spans="1:6" x14ac:dyDescent="0.2">
      <c r="A15640">
        <v>15</v>
      </c>
      <c r="B15640" s="1" t="s">
        <v>256</v>
      </c>
      <c r="C15640" s="2">
        <v>0.79831730599999995</v>
      </c>
      <c r="D15640" s="2">
        <v>1.6509170466307946E-7</v>
      </c>
      <c r="E15640" s="2">
        <v>7.7194899999999996E-4</v>
      </c>
      <c r="F15640">
        <f t="shared" si="249"/>
        <v>3.0954694624327397</v>
      </c>
    </row>
    <row r="15641" spans="1:6" x14ac:dyDescent="0.2">
      <c r="A15641">
        <v>15</v>
      </c>
      <c r="B15641" s="1" t="s">
        <v>1762</v>
      </c>
      <c r="C15641" s="2">
        <v>0.76818846500000004</v>
      </c>
      <c r="D15641" s="2">
        <v>1.588612197062371E-7</v>
      </c>
      <c r="E15641" s="2">
        <v>7.4281599999999998E-4</v>
      </c>
      <c r="F15641">
        <f t="shared" si="249"/>
        <v>2.9786478694919456</v>
      </c>
    </row>
    <row r="15642" spans="1:6" x14ac:dyDescent="0.2">
      <c r="A15642">
        <v>15</v>
      </c>
      <c r="B15642" s="1" t="s">
        <v>124</v>
      </c>
      <c r="C15642" s="2">
        <v>0.76491810100000002</v>
      </c>
      <c r="D15642" s="2">
        <v>1.5818476949793405E-7</v>
      </c>
      <c r="E15642" s="2">
        <v>7.3965299999999995E-4</v>
      </c>
      <c r="F15642">
        <f t="shared" si="249"/>
        <v>2.9659644280862634</v>
      </c>
    </row>
    <row r="15643" spans="1:6" x14ac:dyDescent="0.2">
      <c r="A15643">
        <v>15</v>
      </c>
      <c r="B15643" s="1" t="s">
        <v>787</v>
      </c>
      <c r="C15643" s="2">
        <v>0.73976433699999999</v>
      </c>
      <c r="D15643" s="2">
        <v>1.5298296791192247E-7</v>
      </c>
      <c r="E15643" s="2">
        <v>7.1533000000000002E-4</v>
      </c>
      <c r="F15643">
        <f t="shared" si="249"/>
        <v>2.8684306483485464</v>
      </c>
    </row>
    <row r="15644" spans="1:6" x14ac:dyDescent="0.2">
      <c r="A15644">
        <v>15</v>
      </c>
      <c r="B15644" s="1" t="s">
        <v>39</v>
      </c>
      <c r="C15644" s="2">
        <v>0.71796168699999996</v>
      </c>
      <c r="D15644" s="2">
        <v>1.4847429788617328E-7</v>
      </c>
      <c r="E15644" s="2">
        <v>6.9424799999999996E-4</v>
      </c>
      <c r="F15644">
        <f t="shared" si="249"/>
        <v>2.7838930853657491</v>
      </c>
    </row>
    <row r="15645" spans="1:6" x14ac:dyDescent="0.2">
      <c r="A15645">
        <v>15</v>
      </c>
      <c r="B15645" s="1" t="s">
        <v>2050</v>
      </c>
      <c r="C15645" s="2">
        <v>0.66954128000000002</v>
      </c>
      <c r="D15645" s="2">
        <v>1.3846099557730311E-7</v>
      </c>
      <c r="E15645" s="2">
        <v>6.4742700000000001E-4</v>
      </c>
      <c r="F15645">
        <f t="shared" si="249"/>
        <v>2.5961436670744331</v>
      </c>
    </row>
    <row r="15646" spans="1:6" x14ac:dyDescent="0.2">
      <c r="A15646">
        <v>15</v>
      </c>
      <c r="B15646" s="1" t="s">
        <v>1963</v>
      </c>
      <c r="C15646" s="2">
        <v>0.65425464099999997</v>
      </c>
      <c r="D15646" s="2">
        <v>1.3529966551750688E-7</v>
      </c>
      <c r="E15646" s="2">
        <v>6.3264500000000004E-4</v>
      </c>
      <c r="F15646">
        <f t="shared" si="249"/>
        <v>2.5368687284532538</v>
      </c>
    </row>
    <row r="15647" spans="1:6" x14ac:dyDescent="0.2">
      <c r="A15647">
        <v>15</v>
      </c>
      <c r="B15647" s="1" t="s">
        <v>936</v>
      </c>
      <c r="C15647" s="2">
        <v>0.59140262700000001</v>
      </c>
      <c r="D15647" s="2">
        <v>1.2230189825230759E-7</v>
      </c>
      <c r="E15647" s="2">
        <v>5.7186900000000002E-4</v>
      </c>
      <c r="F15647">
        <f t="shared" si="249"/>
        <v>2.2931605922307674</v>
      </c>
    </row>
    <row r="15648" spans="1:6" x14ac:dyDescent="0.2">
      <c r="A15648">
        <v>15</v>
      </c>
      <c r="B15648" s="1" t="s">
        <v>49</v>
      </c>
      <c r="C15648" s="2">
        <v>0.58309483299999998</v>
      </c>
      <c r="D15648" s="2">
        <v>1.2058371900048763E-7</v>
      </c>
      <c r="E15648" s="2">
        <v>5.6383500000000005E-4</v>
      </c>
      <c r="F15648">
        <f t="shared" si="249"/>
        <v>2.2609447312591429</v>
      </c>
    </row>
    <row r="15649" spans="1:6" x14ac:dyDescent="0.2">
      <c r="A15649">
        <v>15</v>
      </c>
      <c r="B15649" s="1" t="s">
        <v>34</v>
      </c>
      <c r="C15649" s="2">
        <v>0.56672345199999996</v>
      </c>
      <c r="D15649" s="2">
        <v>1.1719826000667253E-7</v>
      </c>
      <c r="E15649" s="2">
        <v>5.4800499999999995E-4</v>
      </c>
      <c r="F15649">
        <f t="shared" si="249"/>
        <v>2.1974673751251101</v>
      </c>
    </row>
    <row r="15650" spans="1:6" x14ac:dyDescent="0.2">
      <c r="A15650">
        <v>15</v>
      </c>
      <c r="B15650" s="1" t="s">
        <v>37</v>
      </c>
      <c r="C15650" s="2">
        <v>0.56240319299999997</v>
      </c>
      <c r="D15650" s="2">
        <v>1.1630473835941041E-7</v>
      </c>
      <c r="E15650" s="2">
        <v>5.4382699999999998E-4</v>
      </c>
      <c r="F15650">
        <f t="shared" si="249"/>
        <v>2.1807138442389453</v>
      </c>
    </row>
    <row r="15651" spans="1:6" x14ac:dyDescent="0.2">
      <c r="A15651">
        <v>15</v>
      </c>
      <c r="B15651" s="1" t="s">
        <v>1910</v>
      </c>
      <c r="C15651" s="2">
        <v>0.5</v>
      </c>
      <c r="D15651" s="2">
        <v>1.0339978784742124E-7</v>
      </c>
      <c r="E15651" s="2">
        <v>4.8348500000000002E-4</v>
      </c>
      <c r="F15651">
        <f t="shared" si="249"/>
        <v>1.9387460221391482</v>
      </c>
    </row>
    <row r="15652" spans="1:6" x14ac:dyDescent="0.2">
      <c r="A15652">
        <v>15</v>
      </c>
      <c r="B15652" s="1" t="s">
        <v>527</v>
      </c>
      <c r="C15652" s="2">
        <v>0.49453490999999999</v>
      </c>
      <c r="D15652" s="2">
        <v>1.0226973318391404E-7</v>
      </c>
      <c r="E15652" s="2">
        <v>4.7820099999999998E-4</v>
      </c>
      <c r="F15652">
        <f t="shared" si="249"/>
        <v>1.9175574971983882</v>
      </c>
    </row>
    <row r="15653" spans="1:6" x14ac:dyDescent="0.2">
      <c r="A15653">
        <v>15</v>
      </c>
      <c r="B15653" s="1" t="s">
        <v>670</v>
      </c>
      <c r="C15653" s="2">
        <v>0.49383395699999999</v>
      </c>
      <c r="D15653" s="2">
        <v>1.0212473373995911E-7</v>
      </c>
      <c r="E15653" s="2">
        <v>4.7752299999999999E-4</v>
      </c>
      <c r="F15653">
        <f t="shared" si="249"/>
        <v>1.9148387576242334</v>
      </c>
    </row>
    <row r="15654" spans="1:6" x14ac:dyDescent="0.2">
      <c r="A15654">
        <v>15</v>
      </c>
      <c r="B15654" s="1" t="s">
        <v>1499</v>
      </c>
      <c r="C15654" s="2">
        <v>0.44824897400000002</v>
      </c>
      <c r="D15654" s="2">
        <v>9.2697845111508427E-8</v>
      </c>
      <c r="E15654" s="2">
        <v>4.3344400000000001E-4</v>
      </c>
      <c r="F15654">
        <f t="shared" si="249"/>
        <v>1.7380845958407831</v>
      </c>
    </row>
    <row r="15655" spans="1:6" x14ac:dyDescent="0.2">
      <c r="A15655">
        <v>15</v>
      </c>
      <c r="B15655" s="1" t="s">
        <v>35</v>
      </c>
      <c r="C15655" s="2">
        <v>0.426935711</v>
      </c>
      <c r="D15655" s="2">
        <v>8.8290118651462393E-8</v>
      </c>
      <c r="E15655" s="2">
        <v>4.12834E-4</v>
      </c>
      <c r="F15655">
        <f t="shared" si="249"/>
        <v>1.65543972471492</v>
      </c>
    </row>
    <row r="15656" spans="1:6" x14ac:dyDescent="0.2">
      <c r="A15656">
        <v>15</v>
      </c>
      <c r="B15656" s="1" t="s">
        <v>2080</v>
      </c>
      <c r="C15656" s="2">
        <v>0.40892428800000002</v>
      </c>
      <c r="D15656" s="2">
        <v>8.4565472167805838E-8</v>
      </c>
      <c r="E15656" s="2">
        <v>3.9541799999999997E-4</v>
      </c>
      <c r="F15656">
        <f t="shared" si="249"/>
        <v>1.5856026031463595</v>
      </c>
    </row>
    <row r="15657" spans="1:6" x14ac:dyDescent="0.2">
      <c r="A15657">
        <v>15</v>
      </c>
      <c r="B15657" s="1" t="s">
        <v>1912</v>
      </c>
      <c r="C15657" s="2">
        <v>0.25</v>
      </c>
      <c r="D15657" s="2">
        <v>5.1700000855453943E-8</v>
      </c>
      <c r="E15657" s="2">
        <v>2.4174299999999999E-4</v>
      </c>
      <c r="F15657">
        <f t="shared" si="249"/>
        <v>0.96937501603976139</v>
      </c>
    </row>
    <row r="15658" spans="1:6" x14ac:dyDescent="0.2">
      <c r="A15658">
        <v>15</v>
      </c>
      <c r="B15658" s="1" t="s">
        <v>252</v>
      </c>
      <c r="C15658" s="2">
        <v>0.14787478800000001</v>
      </c>
      <c r="D15658" s="2">
        <v>3.0580553820885054E-8</v>
      </c>
      <c r="E15658" s="2">
        <v>1.42991E-4</v>
      </c>
      <c r="F15658">
        <f t="shared" si="249"/>
        <v>0.57338538414159479</v>
      </c>
    </row>
    <row r="15659" spans="1:6" x14ac:dyDescent="0.2">
      <c r="A15659">
        <v>15</v>
      </c>
      <c r="B15659" s="1" t="s">
        <v>33</v>
      </c>
      <c r="C15659" s="2">
        <v>0.119529829</v>
      </c>
      <c r="D15659" s="2">
        <v>2.4718769515043158E-8</v>
      </c>
      <c r="E15659" s="2">
        <v>1.1558200000000001E-4</v>
      </c>
      <c r="F15659">
        <f t="shared" si="249"/>
        <v>0.46347692840705923</v>
      </c>
    </row>
    <row r="15660" spans="1:6" x14ac:dyDescent="0.2">
      <c r="A15660">
        <v>15</v>
      </c>
      <c r="B15660" s="1" t="s">
        <v>710</v>
      </c>
      <c r="C15660" s="2">
        <v>9.8718425999999998E-2</v>
      </c>
      <c r="D15660" s="2">
        <v>2.0423962975953191E-8</v>
      </c>
      <c r="E15660" s="3">
        <v>9.5500000000000004E-5</v>
      </c>
      <c r="F15660">
        <f t="shared" si="249"/>
        <v>0.38294930579912234</v>
      </c>
    </row>
    <row r="15661" spans="1:6" x14ac:dyDescent="0.2">
      <c r="A15661">
        <v>15</v>
      </c>
      <c r="B15661" s="1" t="s">
        <v>622</v>
      </c>
      <c r="C15661" s="2">
        <v>7.0871303999999996E-2</v>
      </c>
      <c r="D15661" s="2">
        <v>1.4649648836154904E-8</v>
      </c>
      <c r="E15661" s="3">
        <v>6.8499999999999998E-5</v>
      </c>
      <c r="F15661">
        <f t="shared" si="249"/>
        <v>0.27468091567790448</v>
      </c>
    </row>
    <row r="15662" spans="1:6" x14ac:dyDescent="0.2">
      <c r="A15662">
        <v>15</v>
      </c>
      <c r="B15662" s="1" t="s">
        <v>680</v>
      </c>
      <c r="C15662" s="2">
        <v>6.6345965000000007E-2</v>
      </c>
      <c r="D15662" s="2">
        <v>1.3730035843520364E-8</v>
      </c>
      <c r="E15662" s="3">
        <v>6.4200000000000002E-5</v>
      </c>
      <c r="F15662">
        <f t="shared" si="249"/>
        <v>0.25743817206600683</v>
      </c>
    </row>
    <row r="15663" spans="1:6" x14ac:dyDescent="0.2">
      <c r="A15663">
        <v>15</v>
      </c>
      <c r="B15663" s="1" t="s">
        <v>661</v>
      </c>
      <c r="C15663" s="2">
        <v>9.6016199999999999E-3</v>
      </c>
      <c r="D15663" s="2">
        <v>1.9846531561973359E-9</v>
      </c>
      <c r="E15663" s="3">
        <v>9.2799999999999992E-6</v>
      </c>
      <c r="F15663">
        <f t="shared" si="249"/>
        <v>3.7212246678700052E-2</v>
      </c>
    </row>
    <row r="15664" spans="1:6" x14ac:dyDescent="0.2">
      <c r="A15664">
        <v>15</v>
      </c>
      <c r="B15664" s="1" t="s">
        <v>115</v>
      </c>
      <c r="C15664" s="2">
        <v>8.991265E-3</v>
      </c>
      <c r="D15664" s="2">
        <v>1.8584736990684106E-9</v>
      </c>
      <c r="E15664" s="3">
        <v>8.6899999999999998E-6</v>
      </c>
      <c r="F15664">
        <f t="shared" si="249"/>
        <v>3.48463818575327E-2</v>
      </c>
    </row>
    <row r="15665" spans="1:6" x14ac:dyDescent="0.2">
      <c r="A15665">
        <v>15</v>
      </c>
      <c r="B15665" s="1" t="s">
        <v>482</v>
      </c>
      <c r="C15665" s="2">
        <v>7.2441989999999998E-3</v>
      </c>
      <c r="D15665" s="2">
        <v>1.4970444066143698E-9</v>
      </c>
      <c r="E15665" s="3">
        <v>6.9999999999999999E-6</v>
      </c>
      <c r="F15665">
        <f t="shared" si="249"/>
        <v>2.8069582624019436E-2</v>
      </c>
    </row>
    <row r="15666" spans="1:6" x14ac:dyDescent="0.2">
      <c r="A15666">
        <v>15</v>
      </c>
      <c r="B15666" s="1" t="s">
        <v>711</v>
      </c>
      <c r="C15666" s="2">
        <v>5.0211919999999998E-3</v>
      </c>
      <c r="D15666" s="2">
        <v>1.0393765451636912E-9</v>
      </c>
      <c r="E15666" s="3">
        <v>4.8600000000000001E-6</v>
      </c>
      <c r="F15666">
        <f t="shared" si="249"/>
        <v>1.9488310221819211E-2</v>
      </c>
    </row>
    <row r="15667" spans="1:6" x14ac:dyDescent="0.2">
      <c r="A15667">
        <v>15</v>
      </c>
      <c r="B15667" s="1" t="s">
        <v>671</v>
      </c>
      <c r="C15667" s="2">
        <v>3.7255740000000002E-3</v>
      </c>
      <c r="D15667" s="2">
        <v>7.6990855197310445E-10</v>
      </c>
      <c r="E15667" s="3">
        <v>3.5999999999999998E-6</v>
      </c>
      <c r="F15667">
        <f t="shared" si="249"/>
        <v>1.4435785349495708E-2</v>
      </c>
    </row>
    <row r="15668" spans="1:6" x14ac:dyDescent="0.2">
      <c r="A15668">
        <v>15</v>
      </c>
      <c r="B15668" s="1" t="s">
        <v>149</v>
      </c>
      <c r="C15668" s="2">
        <v>3.6947590000000002E-3</v>
      </c>
      <c r="D15668" s="2">
        <v>7.6349264737332864E-10</v>
      </c>
      <c r="E15668" s="3">
        <v>3.5700000000000001E-6</v>
      </c>
      <c r="F15668">
        <f t="shared" si="249"/>
        <v>1.4315487138249912E-2</v>
      </c>
    </row>
    <row r="15669" spans="1:6" x14ac:dyDescent="0.2">
      <c r="A15669">
        <v>15</v>
      </c>
      <c r="B15669" s="1" t="s">
        <v>276</v>
      </c>
      <c r="C15669" s="2">
        <v>3.1805739999999998E-3</v>
      </c>
      <c r="D15669" s="2">
        <v>6.5869953891032275E-10</v>
      </c>
      <c r="E15669" s="3">
        <v>3.0800000000000002E-6</v>
      </c>
      <c r="F15669">
        <f t="shared" si="249"/>
        <v>1.2350616354568552E-2</v>
      </c>
    </row>
    <row r="15670" spans="1:6" x14ac:dyDescent="0.2">
      <c r="A15670">
        <v>15</v>
      </c>
      <c r="B15670" s="1" t="s">
        <v>293</v>
      </c>
      <c r="C15670" s="2">
        <v>1.3048230000000001E-3</v>
      </c>
      <c r="D15670" s="2">
        <v>2.6946799319058657E-10</v>
      </c>
      <c r="E15670" s="3">
        <v>1.26E-6</v>
      </c>
      <c r="F15670">
        <f t="shared" si="249"/>
        <v>5.0525248723234982E-3</v>
      </c>
    </row>
    <row r="15671" spans="1:6" x14ac:dyDescent="0.2">
      <c r="A15671">
        <v>15</v>
      </c>
      <c r="B15671" s="1" t="s">
        <v>1602</v>
      </c>
      <c r="C15671" s="2">
        <v>1.0193680000000001E-3</v>
      </c>
      <c r="D15671" s="2">
        <v>2.1086939784596694E-10</v>
      </c>
      <c r="E15671" s="3">
        <v>9.8599999999999996E-7</v>
      </c>
      <c r="F15671">
        <f t="shared" si="249"/>
        <v>3.9538012096118798E-3</v>
      </c>
    </row>
    <row r="15672" spans="1:6" x14ac:dyDescent="0.2">
      <c r="A15672">
        <v>15</v>
      </c>
      <c r="B15672" s="1" t="s">
        <v>1813</v>
      </c>
      <c r="C15672" s="2">
        <v>9.1021299999999999E-4</v>
      </c>
      <c r="D15672" s="2">
        <v>1.8819986826009222E-10</v>
      </c>
      <c r="E15672" s="3">
        <v>8.8000000000000004E-7</v>
      </c>
      <c r="F15672">
        <f t="shared" si="249"/>
        <v>3.5287475298767289E-3</v>
      </c>
    </row>
    <row r="15673" spans="1:6" x14ac:dyDescent="0.2">
      <c r="A15673">
        <v>15</v>
      </c>
      <c r="B15673" s="1" t="s">
        <v>81</v>
      </c>
      <c r="C15673" s="2">
        <v>9.0277599999999999E-4</v>
      </c>
      <c r="D15673" s="2">
        <v>1.8670282385347787E-10</v>
      </c>
      <c r="E15673" s="3">
        <v>8.7300000000000005E-7</v>
      </c>
      <c r="F15673">
        <f t="shared" si="249"/>
        <v>3.5006779472527101E-3</v>
      </c>
    </row>
    <row r="15674" spans="1:6" x14ac:dyDescent="0.2">
      <c r="A15674">
        <v>15</v>
      </c>
      <c r="B15674" s="1" t="s">
        <v>118</v>
      </c>
      <c r="C15674" s="2">
        <v>3.8469600000000002E-4</v>
      </c>
      <c r="D15674" s="2">
        <v>7.9557217037220798E-11</v>
      </c>
      <c r="E15674" s="3">
        <v>3.72E-7</v>
      </c>
      <c r="F15674">
        <f t="shared" si="249"/>
        <v>1.4916978194478899E-3</v>
      </c>
    </row>
    <row r="15675" spans="1:6" x14ac:dyDescent="0.2">
      <c r="A15675">
        <v>15</v>
      </c>
      <c r="B15675" s="1" t="s">
        <v>500</v>
      </c>
      <c r="C15675" s="3">
        <v>9.7999999999999997E-5</v>
      </c>
      <c r="D15675" s="2">
        <v>2.0274258535291752E-11</v>
      </c>
      <c r="E15675" s="3">
        <v>9.4800000000000002E-8</v>
      </c>
      <c r="F15675">
        <f t="shared" si="249"/>
        <v>3.8014234753672036E-4</v>
      </c>
    </row>
    <row r="15676" spans="1:6" x14ac:dyDescent="0.2">
      <c r="A15676">
        <v>15</v>
      </c>
      <c r="B15676" s="1" t="s">
        <v>572</v>
      </c>
      <c r="C15676" s="3">
        <v>9.7299999999999993E-5</v>
      </c>
      <c r="D15676" s="2">
        <v>2.0124554094630314E-11</v>
      </c>
      <c r="E15676" s="3">
        <v>9.4100000000000002E-8</v>
      </c>
      <c r="F15676">
        <f t="shared" si="249"/>
        <v>3.7733538927431842E-4</v>
      </c>
    </row>
    <row r="15677" spans="1:6" x14ac:dyDescent="0.2">
      <c r="A15677">
        <v>15</v>
      </c>
      <c r="B15677" s="1" t="s">
        <v>712</v>
      </c>
      <c r="C15677" s="3">
        <v>9.59E-5</v>
      </c>
      <c r="D15677" s="2">
        <v>1.9825145213307442E-11</v>
      </c>
      <c r="E15677" s="3">
        <v>9.2700000000000003E-8</v>
      </c>
      <c r="F15677">
        <f t="shared" si="249"/>
        <v>3.7172147274951454E-4</v>
      </c>
    </row>
    <row r="15678" spans="1:6" x14ac:dyDescent="0.2">
      <c r="A15678">
        <v>15</v>
      </c>
      <c r="B15678" s="1" t="s">
        <v>435</v>
      </c>
      <c r="C15678" s="3">
        <v>9.5600000000000006E-5</v>
      </c>
      <c r="D15678" s="2">
        <v>1.9760986167309682E-11</v>
      </c>
      <c r="E15678" s="3">
        <v>9.2399999999999994E-8</v>
      </c>
      <c r="F15678">
        <f t="shared" si="249"/>
        <v>3.7051849063705656E-4</v>
      </c>
    </row>
    <row r="15679" spans="1:6" x14ac:dyDescent="0.2">
      <c r="A15679">
        <v>15</v>
      </c>
      <c r="B15679" s="1" t="s">
        <v>740</v>
      </c>
      <c r="C15679" s="3">
        <v>9.5099999999999994E-5</v>
      </c>
      <c r="D15679" s="2">
        <v>1.9654054423980085E-11</v>
      </c>
      <c r="E15679" s="3">
        <v>9.1899999999999996E-8</v>
      </c>
      <c r="F15679">
        <f t="shared" si="249"/>
        <v>3.6851352044962659E-4</v>
      </c>
    </row>
    <row r="15680" spans="1:6" x14ac:dyDescent="0.2">
      <c r="A15680">
        <v>15</v>
      </c>
      <c r="B15680" s="1" t="s">
        <v>798</v>
      </c>
      <c r="C15680" s="3">
        <v>9.4400000000000004E-5</v>
      </c>
      <c r="D15680" s="2">
        <v>1.9525736331984567E-11</v>
      </c>
      <c r="E15680" s="3">
        <v>9.1300000000000004E-8</v>
      </c>
      <c r="F15680">
        <f t="shared" si="249"/>
        <v>3.6610755622471061E-4</v>
      </c>
    </row>
    <row r="15681" spans="1:6" x14ac:dyDescent="0.2">
      <c r="A15681">
        <v>15</v>
      </c>
      <c r="B15681" s="1" t="s">
        <v>811</v>
      </c>
      <c r="C15681" s="3">
        <v>9.4199999999999999E-5</v>
      </c>
      <c r="D15681" s="2">
        <v>1.9482963634652727E-11</v>
      </c>
      <c r="E15681" s="3">
        <v>9.1100000000000002E-8</v>
      </c>
      <c r="F15681">
        <f t="shared" si="249"/>
        <v>3.6530556814973864E-4</v>
      </c>
    </row>
    <row r="15682" spans="1:6" x14ac:dyDescent="0.2">
      <c r="A15682">
        <v>15</v>
      </c>
      <c r="B15682" s="1" t="s">
        <v>1603</v>
      </c>
      <c r="C15682" s="3">
        <v>9.2600000000000001E-5</v>
      </c>
      <c r="D15682" s="2">
        <v>1.9140782055998015E-11</v>
      </c>
      <c r="E15682" s="3">
        <v>8.9500000000000001E-8</v>
      </c>
      <c r="F15682">
        <f t="shared" si="249"/>
        <v>3.5888966354996279E-4</v>
      </c>
    </row>
    <row r="15683" spans="1:6" x14ac:dyDescent="0.2">
      <c r="A15683">
        <v>15</v>
      </c>
      <c r="B15683" s="1" t="s">
        <v>651</v>
      </c>
      <c r="C15683" s="3">
        <v>9.2299999999999994E-5</v>
      </c>
      <c r="D15683" s="2">
        <v>1.9076623010000257E-11</v>
      </c>
      <c r="E15683" s="3">
        <v>8.9200000000000005E-8</v>
      </c>
      <c r="F15683">
        <f t="shared" ref="F15683:F15746" si="250">D15683*$I$8</f>
        <v>3.576866814375048E-4</v>
      </c>
    </row>
    <row r="15684" spans="1:6" x14ac:dyDescent="0.2">
      <c r="A15684">
        <v>15</v>
      </c>
      <c r="B15684" s="1" t="s">
        <v>126</v>
      </c>
      <c r="C15684" s="3">
        <v>9.1100000000000005E-5</v>
      </c>
      <c r="D15684" s="2">
        <v>1.8841373174675143E-11</v>
      </c>
      <c r="E15684" s="3">
        <v>8.8100000000000001E-8</v>
      </c>
      <c r="F15684">
        <f t="shared" si="250"/>
        <v>3.5327574702515892E-4</v>
      </c>
    </row>
    <row r="15685" spans="1:6" x14ac:dyDescent="0.2">
      <c r="A15685">
        <v>15</v>
      </c>
      <c r="B15685" s="1" t="s">
        <v>665</v>
      </c>
      <c r="C15685" s="3">
        <v>9.1100000000000005E-5</v>
      </c>
      <c r="D15685" s="2">
        <v>1.8841373174675143E-11</v>
      </c>
      <c r="E15685" s="3">
        <v>8.8100000000000001E-8</v>
      </c>
      <c r="F15685">
        <f t="shared" si="250"/>
        <v>3.5327574702515892E-4</v>
      </c>
    </row>
    <row r="15686" spans="1:6" x14ac:dyDescent="0.2">
      <c r="A15686">
        <v>15</v>
      </c>
      <c r="B15686" s="1" t="s">
        <v>445</v>
      </c>
      <c r="C15686" s="3">
        <v>9.1000000000000003E-5</v>
      </c>
      <c r="D15686" s="2">
        <v>1.8798600477343302E-11</v>
      </c>
      <c r="E15686" s="3">
        <v>8.79E-8</v>
      </c>
      <c r="F15686">
        <f t="shared" si="250"/>
        <v>3.5247375895018694E-4</v>
      </c>
    </row>
    <row r="15687" spans="1:6" x14ac:dyDescent="0.2">
      <c r="A15687">
        <v>15</v>
      </c>
      <c r="B15687" s="1" t="s">
        <v>240</v>
      </c>
      <c r="C15687" s="3">
        <v>9.09E-5</v>
      </c>
      <c r="D15687" s="2">
        <v>1.8798600477343302E-11</v>
      </c>
      <c r="E15687" s="3">
        <v>8.79E-8</v>
      </c>
      <c r="F15687">
        <f t="shared" si="250"/>
        <v>3.5247375895018694E-4</v>
      </c>
    </row>
    <row r="15688" spans="1:6" x14ac:dyDescent="0.2">
      <c r="A15688">
        <v>15</v>
      </c>
      <c r="B15688" s="1" t="s">
        <v>393</v>
      </c>
      <c r="C15688" s="3">
        <v>9.0000000000000006E-5</v>
      </c>
      <c r="D15688" s="2">
        <v>1.8606123339350024E-11</v>
      </c>
      <c r="E15688" s="3">
        <v>8.6999999999999998E-8</v>
      </c>
      <c r="F15688">
        <f t="shared" si="250"/>
        <v>3.4886481261281298E-4</v>
      </c>
    </row>
    <row r="15689" spans="1:6" x14ac:dyDescent="0.2">
      <c r="A15689">
        <v>15</v>
      </c>
      <c r="B15689" s="1" t="s">
        <v>1604</v>
      </c>
      <c r="C15689" s="3">
        <v>8.9900000000000003E-5</v>
      </c>
      <c r="D15689" s="2">
        <v>1.8584736990684107E-11</v>
      </c>
      <c r="E15689" s="3">
        <v>8.6900000000000004E-8</v>
      </c>
      <c r="F15689">
        <f t="shared" si="250"/>
        <v>3.4846381857532702E-4</v>
      </c>
    </row>
    <row r="15690" spans="1:6" x14ac:dyDescent="0.2">
      <c r="A15690">
        <v>15</v>
      </c>
      <c r="B15690" s="1" t="s">
        <v>1681</v>
      </c>
      <c r="C15690" s="3">
        <v>8.9300000000000002E-5</v>
      </c>
      <c r="D15690" s="2">
        <v>1.847780524735451E-11</v>
      </c>
      <c r="E15690" s="3">
        <v>8.6400000000000006E-8</v>
      </c>
      <c r="F15690">
        <f t="shared" si="250"/>
        <v>3.4645884838789705E-4</v>
      </c>
    </row>
    <row r="15691" spans="1:6" x14ac:dyDescent="0.2">
      <c r="A15691">
        <v>15</v>
      </c>
      <c r="B15691" s="1" t="s">
        <v>1671</v>
      </c>
      <c r="C15691" s="3">
        <v>8.8300000000000005E-5</v>
      </c>
      <c r="D15691" s="2">
        <v>1.8263941760695312E-11</v>
      </c>
      <c r="E15691" s="3">
        <v>8.5399999999999997E-8</v>
      </c>
      <c r="F15691">
        <f t="shared" si="250"/>
        <v>3.4244890801303713E-4</v>
      </c>
    </row>
    <row r="15692" spans="1:6" x14ac:dyDescent="0.2">
      <c r="A15692">
        <v>15</v>
      </c>
      <c r="B15692" s="1" t="s">
        <v>209</v>
      </c>
      <c r="C15692" s="3">
        <v>8.81E-5</v>
      </c>
      <c r="D15692" s="2">
        <v>1.8221169063363472E-11</v>
      </c>
      <c r="E15692" s="3">
        <v>8.5199999999999995E-8</v>
      </c>
      <c r="F15692">
        <f t="shared" si="250"/>
        <v>3.416469199380651E-4</v>
      </c>
    </row>
    <row r="15693" spans="1:6" x14ac:dyDescent="0.2">
      <c r="A15693">
        <v>15</v>
      </c>
      <c r="B15693" s="1" t="s">
        <v>344</v>
      </c>
      <c r="C15693" s="3">
        <v>8.7499999999999999E-5</v>
      </c>
      <c r="D15693" s="2">
        <v>1.8092850971367958E-11</v>
      </c>
      <c r="E15693" s="3">
        <v>8.4600000000000003E-8</v>
      </c>
      <c r="F15693">
        <f t="shared" si="250"/>
        <v>3.3924095571314923E-4</v>
      </c>
    </row>
    <row r="15694" spans="1:6" x14ac:dyDescent="0.2">
      <c r="A15694">
        <v>15</v>
      </c>
      <c r="B15694" s="1" t="s">
        <v>1526</v>
      </c>
      <c r="C15694" s="3">
        <v>8.7100000000000003E-5</v>
      </c>
      <c r="D15694" s="2">
        <v>1.8007305576704277E-11</v>
      </c>
      <c r="E15694" s="3">
        <v>8.42E-8</v>
      </c>
      <c r="F15694">
        <f t="shared" si="250"/>
        <v>3.3763697956320517E-4</v>
      </c>
    </row>
    <row r="15695" spans="1:6" x14ac:dyDescent="0.2">
      <c r="A15695">
        <v>15</v>
      </c>
      <c r="B15695" s="1" t="s">
        <v>1913</v>
      </c>
      <c r="C15695" s="3">
        <v>8.7000000000000001E-5</v>
      </c>
      <c r="D15695" s="2">
        <v>1.798591922803836E-11</v>
      </c>
      <c r="E15695" s="3">
        <v>8.4100000000000005E-8</v>
      </c>
      <c r="F15695">
        <f t="shared" si="250"/>
        <v>3.3723598552571927E-4</v>
      </c>
    </row>
    <row r="15696" spans="1:6" x14ac:dyDescent="0.2">
      <c r="A15696">
        <v>15</v>
      </c>
      <c r="B15696" s="1" t="s">
        <v>32</v>
      </c>
      <c r="C15696" s="3">
        <v>8.6899999999999998E-5</v>
      </c>
      <c r="D15696" s="2">
        <v>1.7964532879372437E-11</v>
      </c>
      <c r="E15696" s="3">
        <v>8.3999999999999998E-8</v>
      </c>
      <c r="F15696">
        <f t="shared" si="250"/>
        <v>3.368349914882332E-4</v>
      </c>
    </row>
    <row r="15697" spans="1:6" x14ac:dyDescent="0.2">
      <c r="A15697">
        <v>15</v>
      </c>
      <c r="B15697" s="1" t="s">
        <v>1914</v>
      </c>
      <c r="C15697" s="3">
        <v>8.6799999999999996E-5</v>
      </c>
      <c r="D15697" s="2">
        <v>1.7964532879372437E-11</v>
      </c>
      <c r="E15697" s="3">
        <v>8.3999999999999998E-8</v>
      </c>
      <c r="F15697">
        <f t="shared" si="250"/>
        <v>3.368349914882332E-4</v>
      </c>
    </row>
    <row r="15698" spans="1:6" x14ac:dyDescent="0.2">
      <c r="A15698">
        <v>15</v>
      </c>
      <c r="B15698" s="1" t="s">
        <v>529</v>
      </c>
      <c r="C15698" s="3">
        <v>8.6799999999999996E-5</v>
      </c>
      <c r="D15698" s="2">
        <v>1.794314653070652E-11</v>
      </c>
      <c r="E15698" s="3">
        <v>8.3900000000000004E-8</v>
      </c>
      <c r="F15698">
        <f t="shared" si="250"/>
        <v>3.3643399745074724E-4</v>
      </c>
    </row>
    <row r="15699" spans="1:6" x14ac:dyDescent="0.2">
      <c r="A15699">
        <v>15</v>
      </c>
      <c r="B15699" s="1" t="s">
        <v>25</v>
      </c>
      <c r="C15699" s="3">
        <v>8.5500000000000005E-5</v>
      </c>
      <c r="D15699" s="2">
        <v>1.7686510346715485E-11</v>
      </c>
      <c r="E15699" s="3">
        <v>8.2700000000000006E-8</v>
      </c>
      <c r="F15699">
        <f t="shared" si="250"/>
        <v>3.3162206900091534E-4</v>
      </c>
    </row>
    <row r="15700" spans="1:6" x14ac:dyDescent="0.2">
      <c r="A15700">
        <v>15</v>
      </c>
      <c r="B15700" s="1" t="s">
        <v>566</v>
      </c>
      <c r="C15700" s="3">
        <v>8.5099999999999995E-5</v>
      </c>
      <c r="D15700" s="2">
        <v>1.7600964952051808E-11</v>
      </c>
      <c r="E15700" s="3">
        <v>8.2300000000000002E-8</v>
      </c>
      <c r="F15700">
        <f t="shared" si="250"/>
        <v>3.3001809285097139E-4</v>
      </c>
    </row>
    <row r="15701" spans="1:6" x14ac:dyDescent="0.2">
      <c r="A15701">
        <v>15</v>
      </c>
      <c r="B15701" s="1" t="s">
        <v>1878</v>
      </c>
      <c r="C15701" s="3">
        <v>8.3700000000000002E-5</v>
      </c>
      <c r="D15701" s="2">
        <v>1.7322942419394852E-11</v>
      </c>
      <c r="E15701" s="3">
        <v>8.0999999999999997E-8</v>
      </c>
      <c r="F15701">
        <f t="shared" si="250"/>
        <v>3.2480517036365347E-4</v>
      </c>
    </row>
    <row r="15702" spans="1:6" x14ac:dyDescent="0.2">
      <c r="A15702">
        <v>15</v>
      </c>
      <c r="B15702" s="1" t="s">
        <v>644</v>
      </c>
      <c r="C15702" s="3">
        <v>8.2399999999999997E-5</v>
      </c>
      <c r="D15702" s="2">
        <v>1.7044919886737897E-11</v>
      </c>
      <c r="E15702" s="3">
        <v>7.9700000000000006E-8</v>
      </c>
      <c r="F15702">
        <f t="shared" si="250"/>
        <v>3.1959224787633556E-4</v>
      </c>
    </row>
    <row r="15703" spans="1:6" x14ac:dyDescent="0.2">
      <c r="A15703">
        <v>15</v>
      </c>
      <c r="B15703" s="1" t="s">
        <v>673</v>
      </c>
      <c r="C15703" s="3">
        <v>8.2200000000000006E-5</v>
      </c>
      <c r="D15703" s="2">
        <v>1.700214718940606E-11</v>
      </c>
      <c r="E15703" s="3">
        <v>7.9500000000000004E-8</v>
      </c>
      <c r="F15703">
        <f t="shared" si="250"/>
        <v>3.1879025980136364E-4</v>
      </c>
    </row>
    <row r="15704" spans="1:6" x14ac:dyDescent="0.2">
      <c r="A15704">
        <v>15</v>
      </c>
      <c r="B15704" s="1" t="s">
        <v>436</v>
      </c>
      <c r="C15704" s="3">
        <v>8.1899999999999999E-5</v>
      </c>
      <c r="D15704" s="2">
        <v>1.6937988143408297E-11</v>
      </c>
      <c r="E15704" s="3">
        <v>7.9199999999999995E-8</v>
      </c>
      <c r="F15704">
        <f t="shared" si="250"/>
        <v>3.1758727768890554E-4</v>
      </c>
    </row>
    <row r="15705" spans="1:6" x14ac:dyDescent="0.2">
      <c r="A15705">
        <v>15</v>
      </c>
      <c r="B15705" s="1" t="s">
        <v>171</v>
      </c>
      <c r="C15705" s="3">
        <v>8.1299999999999997E-5</v>
      </c>
      <c r="D15705" s="2">
        <v>1.6809670051412782E-11</v>
      </c>
      <c r="E15705" s="3">
        <v>7.8600000000000002E-8</v>
      </c>
      <c r="F15705">
        <f t="shared" si="250"/>
        <v>3.1518131346398967E-4</v>
      </c>
    </row>
    <row r="15706" spans="1:6" x14ac:dyDescent="0.2">
      <c r="A15706">
        <v>15</v>
      </c>
      <c r="B15706" s="1" t="s">
        <v>224</v>
      </c>
      <c r="C15706" s="3">
        <v>8.1000000000000004E-5</v>
      </c>
      <c r="D15706" s="2">
        <v>1.6745511005415025E-11</v>
      </c>
      <c r="E15706" s="3">
        <v>7.8300000000000006E-8</v>
      </c>
      <c r="F15706">
        <f t="shared" si="250"/>
        <v>3.1397833135153174E-4</v>
      </c>
    </row>
    <row r="15707" spans="1:6" x14ac:dyDescent="0.2">
      <c r="A15707">
        <v>15</v>
      </c>
      <c r="B15707" s="1" t="s">
        <v>30</v>
      </c>
      <c r="C15707" s="3">
        <v>8.0699999999999996E-5</v>
      </c>
      <c r="D15707" s="2">
        <v>1.6681351959417265E-11</v>
      </c>
      <c r="E15707" s="3">
        <v>7.7999999999999997E-8</v>
      </c>
      <c r="F15707">
        <f t="shared" si="250"/>
        <v>3.127753492390737E-4</v>
      </c>
    </row>
    <row r="15708" spans="1:6" x14ac:dyDescent="0.2">
      <c r="A15708">
        <v>15</v>
      </c>
      <c r="B15708" s="1" t="s">
        <v>744</v>
      </c>
      <c r="C15708" s="3">
        <v>8.0199999999999998E-5</v>
      </c>
      <c r="D15708" s="2">
        <v>1.6595806564753584E-11</v>
      </c>
      <c r="E15708" s="3">
        <v>7.7599999999999993E-8</v>
      </c>
      <c r="F15708">
        <f t="shared" si="250"/>
        <v>3.1117137308912969E-4</v>
      </c>
    </row>
    <row r="15709" spans="1:6" x14ac:dyDescent="0.2">
      <c r="A15709">
        <v>15</v>
      </c>
      <c r="B15709" s="1" t="s">
        <v>371</v>
      </c>
      <c r="C15709" s="3">
        <v>7.9900000000000004E-5</v>
      </c>
      <c r="D15709" s="2">
        <v>1.6510261170089907E-11</v>
      </c>
      <c r="E15709" s="3">
        <v>7.7200000000000003E-8</v>
      </c>
      <c r="F15709">
        <f t="shared" si="250"/>
        <v>3.0956739693918574E-4</v>
      </c>
    </row>
    <row r="15710" spans="1:6" x14ac:dyDescent="0.2">
      <c r="A15710">
        <v>15</v>
      </c>
      <c r="B15710" s="1" t="s">
        <v>23</v>
      </c>
      <c r="C15710" s="3">
        <v>7.8899999999999993E-5</v>
      </c>
      <c r="D15710" s="2">
        <v>1.6317784032096632E-11</v>
      </c>
      <c r="E15710" s="3">
        <v>7.6300000000000002E-8</v>
      </c>
      <c r="F15710">
        <f t="shared" si="250"/>
        <v>3.0595845060181183E-4</v>
      </c>
    </row>
    <row r="15711" spans="1:6" x14ac:dyDescent="0.2">
      <c r="A15711">
        <v>15</v>
      </c>
      <c r="B15711" s="1" t="s">
        <v>1673</v>
      </c>
      <c r="C15711" s="3">
        <v>7.8700000000000002E-5</v>
      </c>
      <c r="D15711" s="2">
        <v>1.6275011334764792E-11</v>
      </c>
      <c r="E15711" s="3">
        <v>7.61E-8</v>
      </c>
      <c r="F15711">
        <f t="shared" si="250"/>
        <v>3.0515646252683986E-4</v>
      </c>
    </row>
    <row r="15712" spans="1:6" x14ac:dyDescent="0.2">
      <c r="A15712">
        <v>15</v>
      </c>
      <c r="B15712" s="1" t="s">
        <v>493</v>
      </c>
      <c r="C15712" s="3">
        <v>7.8499999999999997E-5</v>
      </c>
      <c r="D15712" s="2">
        <v>1.6232238637432952E-11</v>
      </c>
      <c r="E15712" s="3">
        <v>7.5899999999999998E-8</v>
      </c>
      <c r="F15712">
        <f t="shared" si="250"/>
        <v>3.0435447445186783E-4</v>
      </c>
    </row>
    <row r="15713" spans="1:6" x14ac:dyDescent="0.2">
      <c r="A15713">
        <v>15</v>
      </c>
      <c r="B15713" s="1" t="s">
        <v>103</v>
      </c>
      <c r="C15713" s="3">
        <v>7.7899999999999996E-5</v>
      </c>
      <c r="D15713" s="2">
        <v>1.6103920545437438E-11</v>
      </c>
      <c r="E15713" s="3">
        <v>7.5300000000000006E-8</v>
      </c>
      <c r="F15713">
        <f t="shared" si="250"/>
        <v>3.0194851022695196E-4</v>
      </c>
    </row>
    <row r="15714" spans="1:6" x14ac:dyDescent="0.2">
      <c r="A15714">
        <v>15</v>
      </c>
      <c r="B15714" s="1" t="s">
        <v>614</v>
      </c>
      <c r="C15714" s="3">
        <v>7.64E-5</v>
      </c>
      <c r="D15714" s="2">
        <v>1.5804511664114562E-11</v>
      </c>
      <c r="E15714" s="3">
        <v>7.3900000000000007E-8</v>
      </c>
      <c r="F15714">
        <f t="shared" si="250"/>
        <v>2.9633459370214803E-4</v>
      </c>
    </row>
    <row r="15715" spans="1:6" x14ac:dyDescent="0.2">
      <c r="A15715">
        <v>15</v>
      </c>
      <c r="B15715" s="1" t="s">
        <v>1544</v>
      </c>
      <c r="C15715" s="3">
        <v>7.6299999999999998E-5</v>
      </c>
      <c r="D15715" s="2">
        <v>1.5783125315448642E-11</v>
      </c>
      <c r="E15715" s="3">
        <v>7.3799999999999999E-8</v>
      </c>
      <c r="F15715">
        <f t="shared" si="250"/>
        <v>2.9593359966466202E-4</v>
      </c>
    </row>
    <row r="15716" spans="1:6" x14ac:dyDescent="0.2">
      <c r="A15716">
        <v>15</v>
      </c>
      <c r="B15716" s="1" t="s">
        <v>1915</v>
      </c>
      <c r="C15716" s="3">
        <v>7.5099999999999996E-5</v>
      </c>
      <c r="D15716" s="2">
        <v>1.5526489131457607E-11</v>
      </c>
      <c r="E15716" s="3">
        <v>7.2600000000000002E-8</v>
      </c>
      <c r="F15716">
        <f t="shared" si="250"/>
        <v>2.9112167121483012E-4</v>
      </c>
    </row>
    <row r="15717" spans="1:6" x14ac:dyDescent="0.2">
      <c r="A15717">
        <v>15</v>
      </c>
      <c r="B15717" s="1" t="s">
        <v>1593</v>
      </c>
      <c r="C15717" s="3">
        <v>7.3800000000000005E-5</v>
      </c>
      <c r="D15717" s="2">
        <v>1.5269852947466572E-11</v>
      </c>
      <c r="E15717" s="3">
        <v>7.1400000000000004E-8</v>
      </c>
      <c r="F15717">
        <f t="shared" si="250"/>
        <v>2.8630974276499822E-4</v>
      </c>
    </row>
    <row r="15718" spans="1:6" x14ac:dyDescent="0.2">
      <c r="A15718">
        <v>15</v>
      </c>
      <c r="B15718" s="1" t="s">
        <v>467</v>
      </c>
      <c r="C15718" s="3">
        <v>7.3200000000000004E-5</v>
      </c>
      <c r="D15718" s="2">
        <v>1.5141534855471055E-11</v>
      </c>
      <c r="E15718" s="3">
        <v>7.0799999999999999E-8</v>
      </c>
      <c r="F15718">
        <f t="shared" si="250"/>
        <v>2.8390377854008229E-4</v>
      </c>
    </row>
    <row r="15719" spans="1:6" x14ac:dyDescent="0.2">
      <c r="A15719">
        <v>15</v>
      </c>
      <c r="B15719" s="1" t="s">
        <v>1500</v>
      </c>
      <c r="C15719" s="3">
        <v>7.08E-5</v>
      </c>
      <c r="D15719" s="2">
        <v>1.4628262487488988E-11</v>
      </c>
      <c r="E15719" s="3">
        <v>6.8400000000000004E-8</v>
      </c>
      <c r="F15719">
        <f t="shared" si="250"/>
        <v>2.7427992164041855E-4</v>
      </c>
    </row>
    <row r="15720" spans="1:6" x14ac:dyDescent="0.2">
      <c r="A15720">
        <v>15</v>
      </c>
      <c r="B15720" s="1" t="s">
        <v>532</v>
      </c>
      <c r="C15720" s="3">
        <v>7.0400000000000004E-5</v>
      </c>
      <c r="D15720" s="2">
        <v>1.4564103441491227E-11</v>
      </c>
      <c r="E15720" s="3">
        <v>6.8099999999999994E-8</v>
      </c>
      <c r="F15720">
        <f t="shared" si="250"/>
        <v>2.730769395279605E-4</v>
      </c>
    </row>
    <row r="15721" spans="1:6" x14ac:dyDescent="0.2">
      <c r="A15721">
        <v>15</v>
      </c>
      <c r="B15721" s="1" t="s">
        <v>1570</v>
      </c>
      <c r="C15721" s="3">
        <v>6.9900000000000005E-5</v>
      </c>
      <c r="D15721" s="2">
        <v>1.4457171698161628E-11</v>
      </c>
      <c r="E15721" s="3">
        <v>6.7599999999999997E-8</v>
      </c>
      <c r="F15721">
        <f t="shared" si="250"/>
        <v>2.7107196934053054E-4</v>
      </c>
    </row>
    <row r="15722" spans="1:6" x14ac:dyDescent="0.2">
      <c r="A15722">
        <v>15</v>
      </c>
      <c r="B15722" s="1" t="s">
        <v>444</v>
      </c>
      <c r="C15722" s="3">
        <v>6.8200000000000004E-5</v>
      </c>
      <c r="D15722" s="2">
        <v>1.4114990119506914E-11</v>
      </c>
      <c r="E15722" s="3">
        <v>6.5999999999999995E-8</v>
      </c>
      <c r="F15722">
        <f t="shared" si="250"/>
        <v>2.6465606474075464E-4</v>
      </c>
    </row>
    <row r="15723" spans="1:6" x14ac:dyDescent="0.2">
      <c r="A15723">
        <v>15</v>
      </c>
      <c r="B15723" s="1" t="s">
        <v>1606</v>
      </c>
      <c r="C15723" s="3">
        <v>6.7399999999999998E-5</v>
      </c>
      <c r="D15723" s="2">
        <v>1.394389933017956E-11</v>
      </c>
      <c r="E15723" s="3">
        <v>6.5200000000000001E-8</v>
      </c>
      <c r="F15723">
        <f t="shared" si="250"/>
        <v>2.6144811244086674E-4</v>
      </c>
    </row>
    <row r="15724" spans="1:6" x14ac:dyDescent="0.2">
      <c r="A15724">
        <v>15</v>
      </c>
      <c r="B15724" s="1" t="s">
        <v>659</v>
      </c>
      <c r="C15724" s="3">
        <v>6.6699999999999995E-5</v>
      </c>
      <c r="D15724" s="2">
        <v>1.3794194889518122E-11</v>
      </c>
      <c r="E15724" s="3">
        <v>6.4500000000000002E-8</v>
      </c>
      <c r="F15724">
        <f t="shared" si="250"/>
        <v>2.586411541784648E-4</v>
      </c>
    </row>
    <row r="15725" spans="1:6" x14ac:dyDescent="0.2">
      <c r="A15725">
        <v>15</v>
      </c>
      <c r="B15725" s="1" t="s">
        <v>172</v>
      </c>
      <c r="C15725" s="3">
        <v>6.6699999999999995E-5</v>
      </c>
      <c r="D15725" s="2">
        <v>1.3794194889518122E-11</v>
      </c>
      <c r="E15725" s="3">
        <v>6.4500000000000002E-8</v>
      </c>
      <c r="F15725">
        <f t="shared" si="250"/>
        <v>2.586411541784648E-4</v>
      </c>
    </row>
    <row r="15726" spans="1:6" x14ac:dyDescent="0.2">
      <c r="A15726">
        <v>15</v>
      </c>
      <c r="B15726" s="1" t="s">
        <v>207</v>
      </c>
      <c r="C15726" s="3">
        <v>6.5900000000000003E-5</v>
      </c>
      <c r="D15726" s="2">
        <v>1.3644490448856686E-11</v>
      </c>
      <c r="E15726" s="3">
        <v>6.3800000000000002E-8</v>
      </c>
      <c r="F15726">
        <f t="shared" si="250"/>
        <v>2.5583419591606286E-4</v>
      </c>
    </row>
    <row r="15727" spans="1:6" x14ac:dyDescent="0.2">
      <c r="A15727">
        <v>15</v>
      </c>
      <c r="B15727" s="1" t="s">
        <v>20</v>
      </c>
      <c r="C15727" s="3">
        <v>6.5400000000000004E-5</v>
      </c>
      <c r="D15727" s="2">
        <v>1.3537558705527089E-11</v>
      </c>
      <c r="E15727" s="3">
        <v>6.3300000000000004E-8</v>
      </c>
      <c r="F15727">
        <f t="shared" si="250"/>
        <v>2.538292257286329E-4</v>
      </c>
    </row>
    <row r="15728" spans="1:6" x14ac:dyDescent="0.2">
      <c r="A15728">
        <v>15</v>
      </c>
      <c r="B15728" s="1" t="s">
        <v>18</v>
      </c>
      <c r="C15728" s="3">
        <v>6.4300000000000004E-5</v>
      </c>
      <c r="D15728" s="2">
        <v>1.3302308870201972E-11</v>
      </c>
      <c r="E15728" s="3">
        <v>6.2200000000000001E-8</v>
      </c>
      <c r="F15728">
        <f t="shared" si="250"/>
        <v>2.4941829131628696E-4</v>
      </c>
    </row>
    <row r="15729" spans="1:6" x14ac:dyDescent="0.2">
      <c r="A15729">
        <v>15</v>
      </c>
      <c r="B15729" s="1" t="s">
        <v>27</v>
      </c>
      <c r="C15729" s="3">
        <v>6.2700000000000006E-5</v>
      </c>
      <c r="D15729" s="2">
        <v>1.296012729154726E-11</v>
      </c>
      <c r="E15729" s="3">
        <v>6.06E-8</v>
      </c>
      <c r="F15729">
        <f t="shared" si="250"/>
        <v>2.4300238671651111E-4</v>
      </c>
    </row>
    <row r="15730" spans="1:6" x14ac:dyDescent="0.2">
      <c r="A15730">
        <v>15</v>
      </c>
      <c r="B15730" s="1" t="s">
        <v>392</v>
      </c>
      <c r="C15730" s="3">
        <v>6.19E-5</v>
      </c>
      <c r="D15730" s="2">
        <v>1.2789036502219904E-11</v>
      </c>
      <c r="E15730" s="3">
        <v>5.9800000000000006E-8</v>
      </c>
      <c r="F15730">
        <f t="shared" si="250"/>
        <v>2.3979443441662319E-4</v>
      </c>
    </row>
    <row r="15731" spans="1:6" x14ac:dyDescent="0.2">
      <c r="A15731">
        <v>15</v>
      </c>
      <c r="B15731" s="1" t="s">
        <v>623</v>
      </c>
      <c r="C15731" s="3">
        <v>6.1199999999999997E-5</v>
      </c>
      <c r="D15731" s="2">
        <v>1.2660718410224385E-11</v>
      </c>
      <c r="E15731" s="3">
        <v>5.9200000000000001E-8</v>
      </c>
      <c r="F15731">
        <f t="shared" si="250"/>
        <v>2.3738847019170721E-4</v>
      </c>
    </row>
    <row r="15732" spans="1:6" x14ac:dyDescent="0.2">
      <c r="A15732">
        <v>15</v>
      </c>
      <c r="B15732" s="1" t="s">
        <v>40</v>
      </c>
      <c r="C15732" s="3">
        <v>6.1099999999999994E-5</v>
      </c>
      <c r="D15732" s="2">
        <v>1.2639332061558466E-11</v>
      </c>
      <c r="E15732" s="3">
        <v>5.91E-8</v>
      </c>
      <c r="F15732">
        <f t="shared" si="250"/>
        <v>2.3698747615422125E-4</v>
      </c>
    </row>
    <row r="15733" spans="1:6" x14ac:dyDescent="0.2">
      <c r="A15733">
        <v>15</v>
      </c>
      <c r="B15733" s="1" t="s">
        <v>1763</v>
      </c>
      <c r="C15733" s="3">
        <v>6.1099999999999994E-5</v>
      </c>
      <c r="D15733" s="2">
        <v>1.2639332061558466E-11</v>
      </c>
      <c r="E15733" s="3">
        <v>5.91E-8</v>
      </c>
      <c r="F15733">
        <f t="shared" si="250"/>
        <v>2.3698747615422125E-4</v>
      </c>
    </row>
    <row r="15734" spans="1:6" x14ac:dyDescent="0.2">
      <c r="A15734">
        <v>15</v>
      </c>
      <c r="B15734" s="1" t="s">
        <v>668</v>
      </c>
      <c r="C15734" s="3">
        <v>6.0800000000000001E-5</v>
      </c>
      <c r="D15734" s="2">
        <v>1.2575173015560706E-11</v>
      </c>
      <c r="E15734" s="3">
        <v>5.8799999999999997E-8</v>
      </c>
      <c r="F15734">
        <f t="shared" si="250"/>
        <v>2.3578449404176323E-4</v>
      </c>
    </row>
    <row r="15735" spans="1:6" x14ac:dyDescent="0.2">
      <c r="A15735">
        <v>15</v>
      </c>
      <c r="B15735" s="1" t="s">
        <v>414</v>
      </c>
      <c r="C15735" s="3">
        <v>6.0699999999999998E-5</v>
      </c>
      <c r="D15735" s="2">
        <v>1.2553786666894787E-11</v>
      </c>
      <c r="E15735" s="3">
        <v>5.8700000000000003E-8</v>
      </c>
      <c r="F15735">
        <f t="shared" si="250"/>
        <v>2.3538350000427727E-4</v>
      </c>
    </row>
    <row r="15736" spans="1:6" x14ac:dyDescent="0.2">
      <c r="A15736">
        <v>15</v>
      </c>
      <c r="B15736" s="1" t="s">
        <v>323</v>
      </c>
      <c r="C15736" s="3">
        <v>6.0699999999999998E-5</v>
      </c>
      <c r="D15736" s="2">
        <v>1.2553786666894787E-11</v>
      </c>
      <c r="E15736" s="3">
        <v>5.8700000000000003E-8</v>
      </c>
      <c r="F15736">
        <f t="shared" si="250"/>
        <v>2.3538350000427727E-4</v>
      </c>
    </row>
    <row r="15737" spans="1:6" x14ac:dyDescent="0.2">
      <c r="A15737">
        <v>15</v>
      </c>
      <c r="B15737" s="1" t="s">
        <v>1613</v>
      </c>
      <c r="C15737" s="3">
        <v>6.0600000000000003E-5</v>
      </c>
      <c r="D15737" s="2">
        <v>1.2532400318228869E-11</v>
      </c>
      <c r="E15737" s="3">
        <v>5.8600000000000002E-8</v>
      </c>
      <c r="F15737">
        <f t="shared" si="250"/>
        <v>2.3498250596679129E-4</v>
      </c>
    </row>
    <row r="15738" spans="1:6" x14ac:dyDescent="0.2">
      <c r="A15738">
        <v>15</v>
      </c>
      <c r="B15738" s="1" t="s">
        <v>274</v>
      </c>
      <c r="C15738" s="3">
        <v>5.9700000000000001E-5</v>
      </c>
      <c r="D15738" s="2">
        <v>1.2361309528901511E-11</v>
      </c>
      <c r="E15738" s="3">
        <v>5.7800000000000001E-8</v>
      </c>
      <c r="F15738">
        <f t="shared" si="250"/>
        <v>2.3177455366690333E-4</v>
      </c>
    </row>
    <row r="15739" spans="1:6" x14ac:dyDescent="0.2">
      <c r="A15739">
        <v>15</v>
      </c>
      <c r="B15739" s="1" t="s">
        <v>1013</v>
      </c>
      <c r="C15739" s="3">
        <v>5.8699999999999997E-5</v>
      </c>
      <c r="D15739" s="2">
        <v>1.2126059693576396E-11</v>
      </c>
      <c r="E15739" s="3">
        <v>5.6699999999999998E-8</v>
      </c>
      <c r="F15739">
        <f t="shared" si="250"/>
        <v>2.2736361925455742E-4</v>
      </c>
    </row>
    <row r="15740" spans="1:6" x14ac:dyDescent="0.2">
      <c r="A15740">
        <v>15</v>
      </c>
      <c r="B15740" s="1" t="s">
        <v>1905</v>
      </c>
      <c r="C15740" s="3">
        <v>5.7500000000000002E-5</v>
      </c>
      <c r="D15740" s="2">
        <v>1.1890809858251281E-11</v>
      </c>
      <c r="E15740" s="3">
        <v>5.5600000000000002E-8</v>
      </c>
      <c r="F15740">
        <f t="shared" si="250"/>
        <v>2.2295268484221153E-4</v>
      </c>
    </row>
    <row r="15741" spans="1:6" x14ac:dyDescent="0.2">
      <c r="A15741">
        <v>15</v>
      </c>
      <c r="B15741" s="1" t="s">
        <v>600</v>
      </c>
      <c r="C15741" s="3">
        <v>5.6100000000000002E-5</v>
      </c>
      <c r="D15741" s="2">
        <v>1.1591400976928407E-11</v>
      </c>
      <c r="E15741" s="3">
        <v>5.4200000000000002E-8</v>
      </c>
      <c r="F15741">
        <f t="shared" si="250"/>
        <v>2.1733876831740763E-4</v>
      </c>
    </row>
    <row r="15742" spans="1:6" x14ac:dyDescent="0.2">
      <c r="A15742">
        <v>15</v>
      </c>
      <c r="B15742" s="1" t="s">
        <v>83</v>
      </c>
      <c r="C15742" s="3">
        <v>5.5699999999999999E-5</v>
      </c>
      <c r="D15742" s="2">
        <v>1.1527241930930649E-11</v>
      </c>
      <c r="E15742" s="3">
        <v>5.39E-8</v>
      </c>
      <c r="F15742">
        <f t="shared" si="250"/>
        <v>2.1613578620494967E-4</v>
      </c>
    </row>
    <row r="15743" spans="1:6" x14ac:dyDescent="0.2">
      <c r="A15743">
        <v>15</v>
      </c>
      <c r="B15743" s="1" t="s">
        <v>282</v>
      </c>
      <c r="C15743" s="3">
        <v>5.52E-5</v>
      </c>
      <c r="D15743" s="2">
        <v>1.1420310187601051E-11</v>
      </c>
      <c r="E15743" s="3">
        <v>5.3400000000000002E-8</v>
      </c>
      <c r="F15743">
        <f t="shared" si="250"/>
        <v>2.1413081601751971E-4</v>
      </c>
    </row>
    <row r="15744" spans="1:6" x14ac:dyDescent="0.2">
      <c r="A15744">
        <v>15</v>
      </c>
      <c r="B15744" s="1" t="s">
        <v>1764</v>
      </c>
      <c r="C15744" s="3">
        <v>5.4799999999999997E-5</v>
      </c>
      <c r="D15744" s="2">
        <v>1.1334764792937371E-11</v>
      </c>
      <c r="E15744" s="3">
        <v>5.2999999999999998E-8</v>
      </c>
      <c r="F15744">
        <f t="shared" si="250"/>
        <v>2.125268398675757E-4</v>
      </c>
    </row>
    <row r="15745" spans="1:6" x14ac:dyDescent="0.2">
      <c r="A15745">
        <v>15</v>
      </c>
      <c r="B15745" s="1" t="s">
        <v>17</v>
      </c>
      <c r="C15745" s="3">
        <v>5.3499999999999999E-5</v>
      </c>
      <c r="D15745" s="2">
        <v>1.1056742260280417E-11</v>
      </c>
      <c r="E15745" s="3">
        <v>5.17E-8</v>
      </c>
      <c r="F15745">
        <f t="shared" si="250"/>
        <v>2.0731391738025782E-4</v>
      </c>
    </row>
    <row r="15746" spans="1:6" x14ac:dyDescent="0.2">
      <c r="A15746">
        <v>15</v>
      </c>
      <c r="B15746" s="1" t="s">
        <v>28</v>
      </c>
      <c r="C15746" s="3">
        <v>5.3399999999999997E-5</v>
      </c>
      <c r="D15746" s="2">
        <v>1.1056742260280417E-11</v>
      </c>
      <c r="E15746" s="3">
        <v>5.17E-8</v>
      </c>
      <c r="F15746">
        <f t="shared" si="250"/>
        <v>2.0731391738025782E-4</v>
      </c>
    </row>
    <row r="15747" spans="1:6" x14ac:dyDescent="0.2">
      <c r="A15747">
        <v>15</v>
      </c>
      <c r="B15747" s="1" t="s">
        <v>15</v>
      </c>
      <c r="C15747" s="3">
        <v>5.2299999999999997E-5</v>
      </c>
      <c r="D15747" s="2">
        <v>1.0800106076289384E-11</v>
      </c>
      <c r="E15747" s="3">
        <v>5.0500000000000002E-8</v>
      </c>
      <c r="F15747">
        <f t="shared" ref="F15747:F15810" si="251">D15747*$I$8</f>
        <v>2.0250198893042594E-4</v>
      </c>
    </row>
    <row r="15748" spans="1:6" x14ac:dyDescent="0.2">
      <c r="A15748">
        <v>15</v>
      </c>
      <c r="B15748" s="1" t="s">
        <v>460</v>
      </c>
      <c r="C15748" s="3">
        <v>5.1700000000000003E-5</v>
      </c>
      <c r="D15748" s="2">
        <v>1.0693174332959785E-11</v>
      </c>
      <c r="E15748" s="3">
        <v>4.9999999999999998E-8</v>
      </c>
      <c r="F15748">
        <f t="shared" si="251"/>
        <v>2.0049701874299595E-4</v>
      </c>
    </row>
    <row r="15749" spans="1:6" x14ac:dyDescent="0.2">
      <c r="A15749">
        <v>15</v>
      </c>
      <c r="B15749" s="1" t="s">
        <v>194</v>
      </c>
      <c r="C15749" s="3">
        <v>5.0699999999999999E-5</v>
      </c>
      <c r="D15749" s="2">
        <v>1.047931084630059E-11</v>
      </c>
      <c r="E15749" s="3">
        <v>4.9000000000000002E-8</v>
      </c>
      <c r="F15749">
        <f t="shared" si="251"/>
        <v>1.9648707836813605E-4</v>
      </c>
    </row>
    <row r="15750" spans="1:6" x14ac:dyDescent="0.2">
      <c r="A15750">
        <v>15</v>
      </c>
      <c r="B15750" s="1" t="s">
        <v>1632</v>
      </c>
      <c r="C15750" s="3">
        <v>5.0500000000000001E-5</v>
      </c>
      <c r="D15750" s="2">
        <v>1.045792449763467E-11</v>
      </c>
      <c r="E15750" s="3">
        <v>4.8900000000000001E-8</v>
      </c>
      <c r="F15750">
        <f t="shared" si="251"/>
        <v>1.9608608433065007E-4</v>
      </c>
    </row>
    <row r="15751" spans="1:6" x14ac:dyDescent="0.2">
      <c r="A15751">
        <v>15</v>
      </c>
      <c r="B15751" s="1" t="s">
        <v>1923</v>
      </c>
      <c r="C15751" s="3">
        <v>4.7899999999999999E-5</v>
      </c>
      <c r="D15751" s="2">
        <v>9.9018794323207595E-12</v>
      </c>
      <c r="E15751" s="3">
        <v>4.6299999999999998E-8</v>
      </c>
      <c r="F15751">
        <f t="shared" si="251"/>
        <v>1.8566023935601424E-4</v>
      </c>
    </row>
    <row r="15752" spans="1:6" x14ac:dyDescent="0.2">
      <c r="A15752">
        <v>15</v>
      </c>
      <c r="B15752" s="1" t="s">
        <v>1765</v>
      </c>
      <c r="C15752" s="3">
        <v>4.7899999999999999E-5</v>
      </c>
      <c r="D15752" s="2">
        <v>9.9018794323207595E-12</v>
      </c>
      <c r="E15752" s="3">
        <v>4.6299999999999998E-8</v>
      </c>
      <c r="F15752">
        <f t="shared" si="251"/>
        <v>1.8566023935601424E-4</v>
      </c>
    </row>
    <row r="15753" spans="1:6" x14ac:dyDescent="0.2">
      <c r="A15753">
        <v>15</v>
      </c>
      <c r="B15753" s="1" t="s">
        <v>1659</v>
      </c>
      <c r="C15753" s="3">
        <v>4.7599999999999998E-5</v>
      </c>
      <c r="D15753" s="2">
        <v>9.8377203863230024E-12</v>
      </c>
      <c r="E15753" s="3">
        <v>4.6000000000000002E-8</v>
      </c>
      <c r="F15753">
        <f t="shared" si="251"/>
        <v>1.844572572435563E-4</v>
      </c>
    </row>
    <row r="15754" spans="1:6" x14ac:dyDescent="0.2">
      <c r="A15754">
        <v>15</v>
      </c>
      <c r="B15754" s="1" t="s">
        <v>624</v>
      </c>
      <c r="C15754" s="3">
        <v>4.7599999999999998E-5</v>
      </c>
      <c r="D15754" s="2">
        <v>9.8377203863230024E-12</v>
      </c>
      <c r="E15754" s="3">
        <v>4.6000000000000002E-8</v>
      </c>
      <c r="F15754">
        <f t="shared" si="251"/>
        <v>1.844572572435563E-4</v>
      </c>
    </row>
    <row r="15755" spans="1:6" x14ac:dyDescent="0.2">
      <c r="A15755">
        <v>15</v>
      </c>
      <c r="B15755" s="1" t="s">
        <v>2081</v>
      </c>
      <c r="C15755" s="3">
        <v>4.6799999999999999E-5</v>
      </c>
      <c r="D15755" s="2">
        <v>9.6880159456615647E-12</v>
      </c>
      <c r="E15755" s="3">
        <v>4.5300000000000002E-8</v>
      </c>
      <c r="F15755">
        <f t="shared" si="251"/>
        <v>1.8165029898115434E-4</v>
      </c>
    </row>
    <row r="15756" spans="1:6" x14ac:dyDescent="0.2">
      <c r="A15756">
        <v>15</v>
      </c>
      <c r="B15756" s="1" t="s">
        <v>22</v>
      </c>
      <c r="C15756" s="3">
        <v>4.6699999999999997E-5</v>
      </c>
      <c r="D15756" s="2">
        <v>9.6666295969956462E-12</v>
      </c>
      <c r="E15756" s="3">
        <v>4.5200000000000001E-8</v>
      </c>
      <c r="F15756">
        <f t="shared" si="251"/>
        <v>1.8124930494366838E-4</v>
      </c>
    </row>
    <row r="15757" spans="1:6" x14ac:dyDescent="0.2">
      <c r="A15757">
        <v>15</v>
      </c>
      <c r="B15757" s="1" t="s">
        <v>11</v>
      </c>
      <c r="C15757" s="3">
        <v>4.6100000000000002E-5</v>
      </c>
      <c r="D15757" s="2">
        <v>9.5383115050001287E-12</v>
      </c>
      <c r="E15757" s="3">
        <v>4.4600000000000002E-8</v>
      </c>
      <c r="F15757">
        <f t="shared" si="251"/>
        <v>1.788433407187524E-4</v>
      </c>
    </row>
    <row r="15758" spans="1:6" x14ac:dyDescent="0.2">
      <c r="A15758">
        <v>15</v>
      </c>
      <c r="B15758" s="1" t="s">
        <v>737</v>
      </c>
      <c r="C15758" s="3">
        <v>4.3300000000000002E-5</v>
      </c>
      <c r="D15758" s="2">
        <v>8.9394937423543797E-12</v>
      </c>
      <c r="E15758" s="3">
        <v>4.1799999999999997E-8</v>
      </c>
      <c r="F15758">
        <f t="shared" si="251"/>
        <v>1.6761550766914462E-4</v>
      </c>
    </row>
    <row r="15759" spans="1:6" x14ac:dyDescent="0.2">
      <c r="A15759">
        <v>15</v>
      </c>
      <c r="B15759" s="1" t="s">
        <v>859</v>
      </c>
      <c r="C15759" s="3">
        <v>4.1699999999999997E-5</v>
      </c>
      <c r="D15759" s="2">
        <v>8.6186985123655859E-12</v>
      </c>
      <c r="E15759" s="3">
        <v>4.0299999999999997E-8</v>
      </c>
      <c r="F15759">
        <f t="shared" si="251"/>
        <v>1.6160059710685474E-4</v>
      </c>
    </row>
    <row r="15760" spans="1:6" x14ac:dyDescent="0.2">
      <c r="A15760">
        <v>15</v>
      </c>
      <c r="B15760" s="1" t="s">
        <v>1766</v>
      </c>
      <c r="C15760" s="3">
        <v>4.1100000000000003E-5</v>
      </c>
      <c r="D15760" s="2">
        <v>8.4903804203700684E-12</v>
      </c>
      <c r="E15760" s="3">
        <v>3.9699999999999998E-8</v>
      </c>
      <c r="F15760">
        <f t="shared" si="251"/>
        <v>1.5919463288193879E-4</v>
      </c>
    </row>
    <row r="15761" spans="1:6" x14ac:dyDescent="0.2">
      <c r="A15761">
        <v>15</v>
      </c>
      <c r="B15761" s="1" t="s">
        <v>726</v>
      </c>
      <c r="C15761" s="3">
        <v>4.0800000000000002E-5</v>
      </c>
      <c r="D15761" s="2">
        <v>8.4476077230382314E-12</v>
      </c>
      <c r="E15761" s="3">
        <v>3.9500000000000003E-8</v>
      </c>
      <c r="F15761">
        <f t="shared" si="251"/>
        <v>1.5839264480696684E-4</v>
      </c>
    </row>
    <row r="15762" spans="1:6" x14ac:dyDescent="0.2">
      <c r="A15762">
        <v>15</v>
      </c>
      <c r="B15762" s="1" t="s">
        <v>1908</v>
      </c>
      <c r="C15762" s="3">
        <v>4.0200000000000001E-5</v>
      </c>
      <c r="D15762" s="2">
        <v>8.3192896310427123E-12</v>
      </c>
      <c r="E15762" s="3">
        <v>3.8899999999999998E-8</v>
      </c>
      <c r="F15762">
        <f t="shared" si="251"/>
        <v>1.5598668058205086E-4</v>
      </c>
    </row>
    <row r="15763" spans="1:6" x14ac:dyDescent="0.2">
      <c r="A15763">
        <v>15</v>
      </c>
      <c r="B15763" s="1" t="s">
        <v>625</v>
      </c>
      <c r="C15763" s="3">
        <v>4.0000000000000003E-5</v>
      </c>
      <c r="D15763" s="2">
        <v>8.2765169337108736E-12</v>
      </c>
      <c r="E15763" s="3">
        <v>3.8700000000000002E-8</v>
      </c>
      <c r="F15763">
        <f t="shared" si="251"/>
        <v>1.5518469250707889E-4</v>
      </c>
    </row>
    <row r="15764" spans="1:6" x14ac:dyDescent="0.2">
      <c r="A15764">
        <v>15</v>
      </c>
      <c r="B15764" s="1" t="s">
        <v>1767</v>
      </c>
      <c r="C15764" s="3">
        <v>3.9700000000000003E-5</v>
      </c>
      <c r="D15764" s="2">
        <v>8.2123578877131149E-12</v>
      </c>
      <c r="E15764" s="3">
        <v>3.84E-8</v>
      </c>
      <c r="F15764">
        <f t="shared" si="251"/>
        <v>1.539817103946209E-4</v>
      </c>
    </row>
    <row r="15765" spans="1:6" x14ac:dyDescent="0.2">
      <c r="A15765">
        <v>15</v>
      </c>
      <c r="B15765" s="1" t="s">
        <v>1259</v>
      </c>
      <c r="C15765" s="3">
        <v>3.8800000000000001E-5</v>
      </c>
      <c r="D15765" s="2">
        <v>8.0198807497198386E-12</v>
      </c>
      <c r="E15765" s="3">
        <v>3.7499999999999998E-8</v>
      </c>
      <c r="F15765">
        <f t="shared" si="251"/>
        <v>1.5037276405724699E-4</v>
      </c>
    </row>
    <row r="15766" spans="1:6" x14ac:dyDescent="0.2">
      <c r="A15766">
        <v>15</v>
      </c>
      <c r="B15766" s="1" t="s">
        <v>333</v>
      </c>
      <c r="C15766" s="3">
        <v>3.7799999999999997E-5</v>
      </c>
      <c r="D15766" s="2">
        <v>7.8060172630606438E-12</v>
      </c>
      <c r="E15766" s="3">
        <v>3.6500000000000003E-8</v>
      </c>
      <c r="F15766">
        <f t="shared" si="251"/>
        <v>1.4636282368238706E-4</v>
      </c>
    </row>
    <row r="15767" spans="1:6" x14ac:dyDescent="0.2">
      <c r="A15767">
        <v>15</v>
      </c>
      <c r="B15767" s="1" t="s">
        <v>713</v>
      </c>
      <c r="C15767" s="3">
        <v>3.7599999999999999E-5</v>
      </c>
      <c r="D15767" s="2">
        <v>7.7632445657288036E-12</v>
      </c>
      <c r="E15767" s="3">
        <v>3.6300000000000001E-8</v>
      </c>
      <c r="F15767">
        <f t="shared" si="251"/>
        <v>1.4556083560741506E-4</v>
      </c>
    </row>
    <row r="15768" spans="1:6" x14ac:dyDescent="0.2">
      <c r="A15768">
        <v>15</v>
      </c>
      <c r="B15768" s="1" t="s">
        <v>1662</v>
      </c>
      <c r="C15768" s="3">
        <v>3.6900000000000002E-5</v>
      </c>
      <c r="D15768" s="2">
        <v>7.6135401250673675E-12</v>
      </c>
      <c r="E15768" s="3">
        <v>3.5600000000000001E-8</v>
      </c>
      <c r="F15768">
        <f t="shared" si="251"/>
        <v>1.4275387734501315E-4</v>
      </c>
    </row>
    <row r="15769" spans="1:6" x14ac:dyDescent="0.2">
      <c r="A15769">
        <v>15</v>
      </c>
      <c r="B15769" s="1" t="s">
        <v>9</v>
      </c>
      <c r="C15769" s="3">
        <v>3.4199999999999998E-5</v>
      </c>
      <c r="D15769" s="2">
        <v>7.0788814084193773E-12</v>
      </c>
      <c r="E15769" s="3">
        <v>3.3099999999999999E-8</v>
      </c>
      <c r="F15769">
        <f t="shared" si="251"/>
        <v>1.3272902640786333E-4</v>
      </c>
    </row>
    <row r="15770" spans="1:6" x14ac:dyDescent="0.2">
      <c r="A15770">
        <v>15</v>
      </c>
      <c r="B15770" s="1" t="s">
        <v>612</v>
      </c>
      <c r="C15770" s="3">
        <v>3.3000000000000003E-5</v>
      </c>
      <c r="D15770" s="2">
        <v>6.8222452244283431E-12</v>
      </c>
      <c r="E15770" s="3">
        <v>3.1900000000000001E-8</v>
      </c>
      <c r="F15770">
        <f t="shared" si="251"/>
        <v>1.2791709795803143E-4</v>
      </c>
    </row>
    <row r="15771" spans="1:6" x14ac:dyDescent="0.2">
      <c r="A15771">
        <v>15</v>
      </c>
      <c r="B15771" s="1" t="s">
        <v>626</v>
      </c>
      <c r="C15771" s="3">
        <v>3.2799999999999998E-5</v>
      </c>
      <c r="D15771" s="2">
        <v>6.7794725270965036E-12</v>
      </c>
      <c r="E15771" s="3">
        <v>3.1699999999999999E-8</v>
      </c>
      <c r="F15771">
        <f t="shared" si="251"/>
        <v>1.2711510988305943E-4</v>
      </c>
    </row>
    <row r="15772" spans="1:6" x14ac:dyDescent="0.2">
      <c r="A15772">
        <v>15</v>
      </c>
      <c r="B15772" s="1" t="s">
        <v>318</v>
      </c>
      <c r="C15772" s="3">
        <v>3.18E-5</v>
      </c>
      <c r="D15772" s="2">
        <v>6.5656090404373072E-12</v>
      </c>
      <c r="E15772" s="3">
        <v>3.0699999999999997E-8</v>
      </c>
      <c r="F15772">
        <f t="shared" si="251"/>
        <v>1.231051695081995E-4</v>
      </c>
    </row>
    <row r="15773" spans="1:6" x14ac:dyDescent="0.2">
      <c r="A15773">
        <v>15</v>
      </c>
      <c r="B15773" s="1" t="s">
        <v>330</v>
      </c>
      <c r="C15773" s="3">
        <v>3.0499999999999999E-5</v>
      </c>
      <c r="D15773" s="2">
        <v>6.308972856446273E-12</v>
      </c>
      <c r="E15773" s="3">
        <v>2.9499999999999999E-8</v>
      </c>
      <c r="F15773">
        <f t="shared" si="251"/>
        <v>1.1829324105836762E-4</v>
      </c>
    </row>
    <row r="15774" spans="1:6" x14ac:dyDescent="0.2">
      <c r="A15774">
        <v>15</v>
      </c>
      <c r="B15774" s="1" t="s">
        <v>1608</v>
      </c>
      <c r="C15774" s="3">
        <v>3.0000000000000001E-5</v>
      </c>
      <c r="D15774" s="2">
        <v>6.2234274617825949E-12</v>
      </c>
      <c r="E15774" s="3">
        <v>2.9099999999999999E-8</v>
      </c>
      <c r="F15774">
        <f t="shared" si="251"/>
        <v>1.1668926490842365E-4</v>
      </c>
    </row>
    <row r="15775" spans="1:6" x14ac:dyDescent="0.2">
      <c r="A15775">
        <v>15</v>
      </c>
      <c r="B15775" s="1" t="s">
        <v>215</v>
      </c>
      <c r="C15775" s="3">
        <v>2.97E-5</v>
      </c>
      <c r="D15775" s="2">
        <v>6.1592684157848362E-12</v>
      </c>
      <c r="E15775" s="3">
        <v>2.88E-8</v>
      </c>
      <c r="F15775">
        <f t="shared" si="251"/>
        <v>1.1548628279596568E-4</v>
      </c>
    </row>
    <row r="15776" spans="1:6" x14ac:dyDescent="0.2">
      <c r="A15776">
        <v>15</v>
      </c>
      <c r="B15776" s="1" t="s">
        <v>927</v>
      </c>
      <c r="C15776" s="3">
        <v>2.8E-5</v>
      </c>
      <c r="D15776" s="2">
        <v>5.7957004884642037E-12</v>
      </c>
      <c r="E15776" s="3">
        <v>2.7100000000000001E-8</v>
      </c>
      <c r="F15776">
        <f t="shared" si="251"/>
        <v>1.0866938415870382E-4</v>
      </c>
    </row>
    <row r="15777" spans="1:6" x14ac:dyDescent="0.2">
      <c r="A15777">
        <v>15</v>
      </c>
      <c r="B15777" s="1" t="s">
        <v>6</v>
      </c>
      <c r="C15777" s="3">
        <v>2.7100000000000001E-5</v>
      </c>
      <c r="D15777" s="2">
        <v>5.6032233504709274E-12</v>
      </c>
      <c r="E15777" s="3">
        <v>2.62E-8</v>
      </c>
      <c r="F15777">
        <f t="shared" si="251"/>
        <v>1.0506043782132989E-4</v>
      </c>
    </row>
    <row r="15778" spans="1:6" x14ac:dyDescent="0.2">
      <c r="A15778">
        <v>15</v>
      </c>
      <c r="B15778" s="1" t="s">
        <v>519</v>
      </c>
      <c r="C15778" s="3">
        <v>2.6400000000000001E-5</v>
      </c>
      <c r="D15778" s="2">
        <v>5.4535189098094906E-12</v>
      </c>
      <c r="E15778" s="3">
        <v>2.55E-8</v>
      </c>
      <c r="F15778">
        <f t="shared" si="251"/>
        <v>1.0225347955892795E-4</v>
      </c>
    </row>
    <row r="15779" spans="1:6" x14ac:dyDescent="0.2">
      <c r="A15779">
        <v>15</v>
      </c>
      <c r="B15779" s="1" t="s">
        <v>101</v>
      </c>
      <c r="C15779" s="3">
        <v>2.6299999999999999E-5</v>
      </c>
      <c r="D15779" s="2">
        <v>5.4321325611435705E-12</v>
      </c>
      <c r="E15779" s="3">
        <v>2.5399999999999999E-8</v>
      </c>
      <c r="F15779">
        <f t="shared" si="251"/>
        <v>1.0185248552144195E-4</v>
      </c>
    </row>
    <row r="15780" spans="1:6" x14ac:dyDescent="0.2">
      <c r="A15780">
        <v>15</v>
      </c>
      <c r="B15780" s="1" t="s">
        <v>161</v>
      </c>
      <c r="C15780" s="3">
        <v>2.5899999999999999E-5</v>
      </c>
      <c r="D15780" s="2">
        <v>5.3465871664798924E-12</v>
      </c>
      <c r="E15780" s="3">
        <v>2.4999999999999999E-8</v>
      </c>
      <c r="F15780">
        <f t="shared" si="251"/>
        <v>1.0024850937149798E-4</v>
      </c>
    </row>
    <row r="15781" spans="1:6" x14ac:dyDescent="0.2">
      <c r="A15781">
        <v>15</v>
      </c>
      <c r="B15781" s="1" t="s">
        <v>2051</v>
      </c>
      <c r="C15781" s="3">
        <v>2.5899999999999999E-5</v>
      </c>
      <c r="D15781" s="2">
        <v>5.3465871664798924E-12</v>
      </c>
      <c r="E15781" s="3">
        <v>2.4999999999999999E-8</v>
      </c>
      <c r="F15781">
        <f t="shared" si="251"/>
        <v>1.0024850937149798E-4</v>
      </c>
    </row>
    <row r="15782" spans="1:6" x14ac:dyDescent="0.2">
      <c r="A15782">
        <v>15</v>
      </c>
      <c r="B15782" s="1" t="s">
        <v>395</v>
      </c>
      <c r="C15782" s="3">
        <v>2.4000000000000001E-5</v>
      </c>
      <c r="D15782" s="2">
        <v>4.9616328904933398E-12</v>
      </c>
      <c r="E15782" s="3">
        <v>2.3199999999999999E-8</v>
      </c>
      <c r="F15782">
        <f t="shared" si="251"/>
        <v>9.3030616696750126E-5</v>
      </c>
    </row>
    <row r="15783" spans="1:6" x14ac:dyDescent="0.2">
      <c r="A15783">
        <v>15</v>
      </c>
      <c r="B15783" s="1" t="s">
        <v>1916</v>
      </c>
      <c r="C15783" s="3">
        <v>2.3900000000000002E-5</v>
      </c>
      <c r="D15783" s="2">
        <v>4.9402465418274205E-12</v>
      </c>
      <c r="E15783" s="3">
        <v>2.3099999999999998E-8</v>
      </c>
      <c r="F15783">
        <f t="shared" si="251"/>
        <v>9.2629622659264139E-5</v>
      </c>
    </row>
    <row r="15784" spans="1:6" x14ac:dyDescent="0.2">
      <c r="A15784">
        <v>15</v>
      </c>
      <c r="B15784" s="1" t="s">
        <v>674</v>
      </c>
      <c r="C15784" s="3">
        <v>2.1999999999999999E-5</v>
      </c>
      <c r="D15784" s="2">
        <v>4.555292265840868E-12</v>
      </c>
      <c r="E15784" s="3">
        <v>2.1299999999999999E-8</v>
      </c>
      <c r="F15784">
        <f t="shared" si="251"/>
        <v>8.5411729984516275E-5</v>
      </c>
    </row>
    <row r="15785" spans="1:6" x14ac:dyDescent="0.2">
      <c r="A15785">
        <v>15</v>
      </c>
      <c r="B15785" s="1" t="s">
        <v>24</v>
      </c>
      <c r="C15785" s="3">
        <v>2.1399999999999998E-5</v>
      </c>
      <c r="D15785" s="2">
        <v>4.4269741738453512E-12</v>
      </c>
      <c r="E15785" s="3">
        <v>2.07E-8</v>
      </c>
      <c r="F15785">
        <f t="shared" si="251"/>
        <v>8.3005765759600338E-5</v>
      </c>
    </row>
    <row r="15786" spans="1:6" x14ac:dyDescent="0.2">
      <c r="A15786">
        <v>15</v>
      </c>
      <c r="B15786" s="1" t="s">
        <v>578</v>
      </c>
      <c r="C15786" s="3">
        <v>2.0599999999999999E-5</v>
      </c>
      <c r="D15786" s="2">
        <v>4.2558833845179943E-12</v>
      </c>
      <c r="E15786" s="3">
        <v>1.99E-8</v>
      </c>
      <c r="F15786">
        <f t="shared" si="251"/>
        <v>7.9797813459712386E-5</v>
      </c>
    </row>
    <row r="15787" spans="1:6" x14ac:dyDescent="0.2">
      <c r="A15787">
        <v>15</v>
      </c>
      <c r="B15787" s="1" t="s">
        <v>1515</v>
      </c>
      <c r="C15787" s="3">
        <v>1.9599999999999999E-5</v>
      </c>
      <c r="D15787" s="2">
        <v>4.0634062465247188E-12</v>
      </c>
      <c r="E15787" s="3">
        <v>1.9000000000000001E-8</v>
      </c>
      <c r="F15787">
        <f t="shared" si="251"/>
        <v>7.6188867122338474E-5</v>
      </c>
    </row>
    <row r="15788" spans="1:6" x14ac:dyDescent="0.2">
      <c r="A15788">
        <v>15</v>
      </c>
      <c r="B15788" s="1" t="s">
        <v>682</v>
      </c>
      <c r="C15788" s="3">
        <v>1.91E-5</v>
      </c>
      <c r="D15788" s="2">
        <v>3.9564745031951206E-12</v>
      </c>
      <c r="E15788" s="3">
        <v>1.85E-8</v>
      </c>
      <c r="F15788">
        <f t="shared" si="251"/>
        <v>7.4183896934908511E-5</v>
      </c>
    </row>
    <row r="15789" spans="1:6" x14ac:dyDescent="0.2">
      <c r="A15789">
        <v>15</v>
      </c>
      <c r="B15789" s="1" t="s">
        <v>627</v>
      </c>
      <c r="C15789" s="3">
        <v>1.7600000000000001E-5</v>
      </c>
      <c r="D15789" s="2">
        <v>3.6570656218722469E-12</v>
      </c>
      <c r="E15789" s="3">
        <v>1.7100000000000001E-8</v>
      </c>
      <c r="F15789">
        <f t="shared" si="251"/>
        <v>6.8569980410104636E-5</v>
      </c>
    </row>
    <row r="15790" spans="1:6" x14ac:dyDescent="0.2">
      <c r="A15790">
        <v>15</v>
      </c>
      <c r="B15790" s="1" t="s">
        <v>513</v>
      </c>
      <c r="C15790" s="3">
        <v>1.6399999999999999E-5</v>
      </c>
      <c r="D15790" s="2">
        <v>3.4004294378812115E-12</v>
      </c>
      <c r="E15790" s="3">
        <v>1.59E-8</v>
      </c>
      <c r="F15790">
        <f t="shared" si="251"/>
        <v>6.3758051960272709E-5</v>
      </c>
    </row>
    <row r="15791" spans="1:6" x14ac:dyDescent="0.2">
      <c r="A15791">
        <v>15</v>
      </c>
      <c r="B15791" s="1" t="s">
        <v>107</v>
      </c>
      <c r="C15791" s="3">
        <v>1.63E-5</v>
      </c>
      <c r="D15791" s="2">
        <v>3.3576567405493728E-12</v>
      </c>
      <c r="E15791" s="3">
        <v>1.5700000000000002E-8</v>
      </c>
      <c r="F15791">
        <f t="shared" si="251"/>
        <v>6.2956063885300734E-5</v>
      </c>
    </row>
    <row r="15792" spans="1:6" x14ac:dyDescent="0.2">
      <c r="A15792">
        <v>15</v>
      </c>
      <c r="B15792" s="1" t="s">
        <v>678</v>
      </c>
      <c r="C15792" s="3">
        <v>1.6200000000000001E-5</v>
      </c>
      <c r="D15792" s="2">
        <v>3.3576567405493728E-12</v>
      </c>
      <c r="E15792" s="3">
        <v>1.5700000000000002E-8</v>
      </c>
      <c r="F15792">
        <f t="shared" si="251"/>
        <v>6.2956063885300734E-5</v>
      </c>
    </row>
    <row r="15793" spans="1:6" x14ac:dyDescent="0.2">
      <c r="A15793">
        <v>15</v>
      </c>
      <c r="B15793" s="1" t="s">
        <v>1994</v>
      </c>
      <c r="C15793" s="3">
        <v>1.36E-5</v>
      </c>
      <c r="D15793" s="2">
        <v>2.8016116752354637E-12</v>
      </c>
      <c r="E15793" s="3">
        <v>1.31E-8</v>
      </c>
      <c r="F15793">
        <f t="shared" si="251"/>
        <v>5.2530218910664945E-5</v>
      </c>
    </row>
    <row r="15794" spans="1:6" x14ac:dyDescent="0.2">
      <c r="A15794">
        <v>15</v>
      </c>
      <c r="B15794" s="1" t="s">
        <v>280</v>
      </c>
      <c r="C15794" s="3">
        <v>1.3499999999999999E-5</v>
      </c>
      <c r="D15794" s="2">
        <v>2.8016116752354637E-12</v>
      </c>
      <c r="E15794" s="3">
        <v>1.31E-8</v>
      </c>
      <c r="F15794">
        <f t="shared" si="251"/>
        <v>5.2530218910664945E-5</v>
      </c>
    </row>
    <row r="15795" spans="1:6" x14ac:dyDescent="0.2">
      <c r="A15795">
        <v>15</v>
      </c>
      <c r="B15795" s="1" t="s">
        <v>250</v>
      </c>
      <c r="C15795" s="3">
        <v>1.2E-5</v>
      </c>
      <c r="D15795" s="2">
        <v>2.4808164452466699E-12</v>
      </c>
      <c r="E15795" s="3">
        <v>1.16E-8</v>
      </c>
      <c r="F15795">
        <f t="shared" si="251"/>
        <v>4.6515308348375063E-5</v>
      </c>
    </row>
    <row r="15796" spans="1:6" x14ac:dyDescent="0.2">
      <c r="A15796">
        <v>15</v>
      </c>
      <c r="B15796" s="1" t="s">
        <v>791</v>
      </c>
      <c r="C15796" s="3">
        <v>1.15E-5</v>
      </c>
      <c r="D15796" s="2">
        <v>2.3738847019170721E-12</v>
      </c>
      <c r="E15796" s="3">
        <v>1.11E-8</v>
      </c>
      <c r="F15796">
        <f t="shared" si="251"/>
        <v>4.45103381609451E-5</v>
      </c>
    </row>
    <row r="15797" spans="1:6" x14ac:dyDescent="0.2">
      <c r="A15797">
        <v>15</v>
      </c>
      <c r="B15797" s="1" t="s">
        <v>230</v>
      </c>
      <c r="C15797" s="3">
        <v>1.0000000000000001E-5</v>
      </c>
      <c r="D15797" s="2">
        <v>2.0680599159944224E-12</v>
      </c>
      <c r="E15797" s="3">
        <v>9.6699999999999999E-9</v>
      </c>
      <c r="F15797">
        <f t="shared" si="251"/>
        <v>3.8776123424895422E-5</v>
      </c>
    </row>
    <row r="15798" spans="1:6" x14ac:dyDescent="0.2">
      <c r="A15798">
        <v>15</v>
      </c>
      <c r="B15798" s="1" t="s">
        <v>164</v>
      </c>
      <c r="C15798" s="3">
        <v>8.9800000000000004E-6</v>
      </c>
      <c r="D15798" s="2">
        <v>1.8584736990684108E-12</v>
      </c>
      <c r="E15798" s="3">
        <v>8.6900000000000004E-9</v>
      </c>
      <c r="F15798">
        <f t="shared" si="251"/>
        <v>3.48463818575327E-5</v>
      </c>
    </row>
    <row r="15799" spans="1:6" x14ac:dyDescent="0.2">
      <c r="A15799">
        <v>15</v>
      </c>
      <c r="B15799" s="1" t="s">
        <v>285</v>
      </c>
      <c r="C15799" s="3">
        <v>8.3000000000000002E-6</v>
      </c>
      <c r="D15799" s="2">
        <v>1.7173237978733414E-12</v>
      </c>
      <c r="E15799" s="3">
        <v>8.0299999999999998E-9</v>
      </c>
      <c r="F15799">
        <f t="shared" si="251"/>
        <v>3.2199821210125151E-5</v>
      </c>
    </row>
    <row r="15800" spans="1:6" x14ac:dyDescent="0.2">
      <c r="A15800">
        <v>15</v>
      </c>
      <c r="B15800" s="1" t="s">
        <v>683</v>
      </c>
      <c r="C15800" s="3">
        <v>7.96E-6</v>
      </c>
      <c r="D15800" s="2">
        <v>1.6467488472758068E-12</v>
      </c>
      <c r="E15800" s="3">
        <v>7.6999999999999995E-9</v>
      </c>
      <c r="F15800">
        <f t="shared" si="251"/>
        <v>3.087654088642138E-5</v>
      </c>
    </row>
    <row r="15801" spans="1:6" x14ac:dyDescent="0.2">
      <c r="A15801">
        <v>15</v>
      </c>
      <c r="B15801" s="1" t="s">
        <v>1965</v>
      </c>
      <c r="C15801" s="3">
        <v>7.3799999999999996E-6</v>
      </c>
      <c r="D15801" s="2">
        <v>1.5248466598800654E-12</v>
      </c>
      <c r="E15801" s="3">
        <v>7.13E-9</v>
      </c>
      <c r="F15801">
        <f t="shared" si="251"/>
        <v>2.8590874872751226E-5</v>
      </c>
    </row>
    <row r="15802" spans="1:6" x14ac:dyDescent="0.2">
      <c r="A15802">
        <v>15</v>
      </c>
      <c r="B15802" s="1" t="s">
        <v>1609</v>
      </c>
      <c r="C15802" s="3">
        <v>6.37E-6</v>
      </c>
      <c r="D15802" s="2">
        <v>1.3173990778206456E-12</v>
      </c>
      <c r="E15802" s="3">
        <v>6.1600000000000002E-9</v>
      </c>
      <c r="F15802">
        <f t="shared" si="251"/>
        <v>2.4701232709137106E-5</v>
      </c>
    </row>
    <row r="15803" spans="1:6" x14ac:dyDescent="0.2">
      <c r="A15803">
        <v>15</v>
      </c>
      <c r="B15803" s="1" t="s">
        <v>139</v>
      </c>
      <c r="C15803" s="3">
        <v>6.28E-6</v>
      </c>
      <c r="D15803" s="2">
        <v>1.2981513640213179E-12</v>
      </c>
      <c r="E15803" s="3">
        <v>6.0699999999999999E-9</v>
      </c>
      <c r="F15803">
        <f t="shared" si="251"/>
        <v>2.434033807539971E-5</v>
      </c>
    </row>
    <row r="15804" spans="1:6" x14ac:dyDescent="0.2">
      <c r="A15804">
        <v>15</v>
      </c>
      <c r="B15804" s="1" t="s">
        <v>1610</v>
      </c>
      <c r="C15804" s="3">
        <v>5.7699999999999998E-6</v>
      </c>
      <c r="D15804" s="2">
        <v>1.1933582555583121E-12</v>
      </c>
      <c r="E15804" s="3">
        <v>5.5800000000000002E-9</v>
      </c>
      <c r="F15804">
        <f t="shared" si="251"/>
        <v>2.2375467291718353E-5</v>
      </c>
    </row>
    <row r="15805" spans="1:6" x14ac:dyDescent="0.2">
      <c r="A15805">
        <v>15</v>
      </c>
      <c r="B15805" s="1" t="s">
        <v>1666</v>
      </c>
      <c r="C15805" s="3">
        <v>5.49E-6</v>
      </c>
      <c r="D15805" s="2">
        <v>1.1356151141603292E-12</v>
      </c>
      <c r="E15805" s="3">
        <v>5.3100000000000001E-9</v>
      </c>
      <c r="F15805">
        <f t="shared" si="251"/>
        <v>2.1292783390506171E-5</v>
      </c>
    </row>
    <row r="15806" spans="1:6" x14ac:dyDescent="0.2">
      <c r="A15806">
        <v>15</v>
      </c>
      <c r="B15806" s="1" t="s">
        <v>47</v>
      </c>
      <c r="C15806" s="3">
        <v>4.7400000000000004E-6</v>
      </c>
      <c r="D15806" s="2">
        <v>9.794947688991163E-13</v>
      </c>
      <c r="E15806" s="3">
        <v>4.5800000000000003E-9</v>
      </c>
      <c r="F15806">
        <f t="shared" si="251"/>
        <v>1.836552691685843E-5</v>
      </c>
    </row>
    <row r="15807" spans="1:6" x14ac:dyDescent="0.2">
      <c r="A15807">
        <v>15</v>
      </c>
      <c r="B15807" s="1" t="s">
        <v>1966</v>
      </c>
      <c r="C15807" s="3">
        <v>4.07E-6</v>
      </c>
      <c r="D15807" s="2">
        <v>8.4048350257063912E-13</v>
      </c>
      <c r="E15807" s="3">
        <v>3.9300000000000003E-9</v>
      </c>
      <c r="F15807">
        <f t="shared" si="251"/>
        <v>1.5759065673199483E-5</v>
      </c>
    </row>
    <row r="15808" spans="1:6" x14ac:dyDescent="0.2">
      <c r="A15808">
        <v>15</v>
      </c>
      <c r="B15808" s="1" t="s">
        <v>328</v>
      </c>
      <c r="C15808" s="3">
        <v>3.8E-6</v>
      </c>
      <c r="D15808" s="2">
        <v>7.848789960392482E-13</v>
      </c>
      <c r="E15808" s="3">
        <v>3.6699999999999999E-9</v>
      </c>
      <c r="F15808">
        <f t="shared" si="251"/>
        <v>1.4716481175735904E-5</v>
      </c>
    </row>
    <row r="15809" spans="1:6" x14ac:dyDescent="0.2">
      <c r="A15809">
        <v>15</v>
      </c>
      <c r="B15809" s="1" t="s">
        <v>452</v>
      </c>
      <c r="C15809" s="3">
        <v>1.2899999999999999E-6</v>
      </c>
      <c r="D15809" s="2">
        <v>2.6732935832399465E-13</v>
      </c>
      <c r="E15809" s="3">
        <v>1.25E-9</v>
      </c>
      <c r="F15809">
        <f t="shared" si="251"/>
        <v>5.0124254685749E-6</v>
      </c>
    </row>
    <row r="15810" spans="1:6" x14ac:dyDescent="0.2">
      <c r="A15810">
        <v>15</v>
      </c>
      <c r="B15810" s="1" t="s">
        <v>253</v>
      </c>
      <c r="C15810" s="3">
        <v>1.17E-6</v>
      </c>
      <c r="D15810" s="2">
        <v>2.4166573992489116E-13</v>
      </c>
      <c r="E15810" s="3">
        <v>1.13E-9</v>
      </c>
      <c r="F15810">
        <f t="shared" si="251"/>
        <v>4.5312326235917095E-6</v>
      </c>
    </row>
    <row r="15811" spans="1:6" x14ac:dyDescent="0.2">
      <c r="A15811">
        <v>15</v>
      </c>
      <c r="B15811" s="1" t="s">
        <v>487</v>
      </c>
      <c r="C15811" s="3">
        <v>6.4300000000000003E-7</v>
      </c>
      <c r="D15811" s="2">
        <v>1.3302308870201974E-13</v>
      </c>
      <c r="E15811" s="3">
        <v>6.2200000000000002E-10</v>
      </c>
      <c r="F15811">
        <f t="shared" ref="F15811:F15874" si="252">D15811*$I$8</f>
        <v>2.49418291316287E-6</v>
      </c>
    </row>
    <row r="15812" spans="1:6" x14ac:dyDescent="0.2">
      <c r="A15812">
        <v>15</v>
      </c>
      <c r="B15812" s="1" t="s">
        <v>1769</v>
      </c>
      <c r="C15812" s="3">
        <v>1.38E-12</v>
      </c>
      <c r="D15812" s="2">
        <v>2.8657707212332223E-19</v>
      </c>
      <c r="E15812" s="3">
        <v>1.3400000000000001E-15</v>
      </c>
      <c r="F15812">
        <f t="shared" si="252"/>
        <v>5.3733201023122917E-12</v>
      </c>
    </row>
    <row r="15813" spans="1:6" x14ac:dyDescent="0.2">
      <c r="A15813">
        <v>15</v>
      </c>
      <c r="B15813" s="1" t="s">
        <v>715</v>
      </c>
      <c r="C15813" s="3">
        <v>1.1E-17</v>
      </c>
      <c r="D15813" s="2">
        <v>2.2669529585874745E-24</v>
      </c>
      <c r="E15813" s="3">
        <v>1.06E-20</v>
      </c>
      <c r="F15813">
        <f t="shared" si="252"/>
        <v>4.2505367973515147E-17</v>
      </c>
    </row>
    <row r="15814" spans="1:6" x14ac:dyDescent="0.2">
      <c r="A15814">
        <v>16</v>
      </c>
      <c r="B15814" s="1" t="s">
        <v>382</v>
      </c>
      <c r="C15814" s="2">
        <v>566540.21669999999</v>
      </c>
      <c r="D15814" s="2">
        <v>0.13468129460123016</v>
      </c>
      <c r="E15814" s="2">
        <v>629.75357180000003</v>
      </c>
      <c r="F15814">
        <f t="shared" si="252"/>
        <v>2525274.2737730653</v>
      </c>
    </row>
    <row r="15815" spans="1:6" x14ac:dyDescent="0.2">
      <c r="A15815">
        <v>16</v>
      </c>
      <c r="B15815" s="1" t="s">
        <v>1612</v>
      </c>
      <c r="C15815" s="2">
        <v>374233.29920000001</v>
      </c>
      <c r="D15815" s="2">
        <v>8.8964955601940163E-2</v>
      </c>
      <c r="E15815" s="2">
        <v>415.98945659999998</v>
      </c>
      <c r="F15815">
        <f t="shared" si="252"/>
        <v>1668092.9175363781</v>
      </c>
    </row>
    <row r="15816" spans="1:6" x14ac:dyDescent="0.2">
      <c r="A15816">
        <v>16</v>
      </c>
      <c r="B15816" s="1" t="s">
        <v>383</v>
      </c>
      <c r="C15816" s="2">
        <v>275225.7561</v>
      </c>
      <c r="D15816" s="2">
        <v>6.5428296256533527E-2</v>
      </c>
      <c r="E15816" s="2">
        <v>305.93486189999999</v>
      </c>
      <c r="F15816">
        <f t="shared" si="252"/>
        <v>1226780.5548100036</v>
      </c>
    </row>
    <row r="15817" spans="1:6" x14ac:dyDescent="0.2">
      <c r="A15817">
        <v>16</v>
      </c>
      <c r="B15817" s="1" t="s">
        <v>378</v>
      </c>
      <c r="C15817" s="2">
        <v>264564.96289999998</v>
      </c>
      <c r="D15817" s="2">
        <v>6.2893949374235439E-2</v>
      </c>
      <c r="E15817" s="2">
        <v>294.08456000000001</v>
      </c>
      <c r="F15817">
        <f t="shared" si="252"/>
        <v>1179261.5507669144</v>
      </c>
    </row>
    <row r="15818" spans="1:6" x14ac:dyDescent="0.2">
      <c r="A15818">
        <v>16</v>
      </c>
      <c r="B15818" s="1" t="s">
        <v>1501</v>
      </c>
      <c r="C15818" s="2">
        <v>246367.2218</v>
      </c>
      <c r="D15818" s="2">
        <v>5.8567874624669572E-2</v>
      </c>
      <c r="E15818" s="2">
        <v>273.85635359999998</v>
      </c>
      <c r="F15818">
        <f t="shared" si="252"/>
        <v>1098147.6492125546</v>
      </c>
    </row>
    <row r="15819" spans="1:6" x14ac:dyDescent="0.2">
      <c r="A15819">
        <v>16</v>
      </c>
      <c r="B15819" s="1" t="s">
        <v>381</v>
      </c>
      <c r="C15819" s="2">
        <v>177309.55739999999</v>
      </c>
      <c r="D15819" s="2">
        <v>4.2151077786427363E-2</v>
      </c>
      <c r="E15819" s="2">
        <v>197.09338159999999</v>
      </c>
      <c r="F15819">
        <f t="shared" si="252"/>
        <v>790332.70849551307</v>
      </c>
    </row>
    <row r="15820" spans="1:6" x14ac:dyDescent="0.2">
      <c r="A15820">
        <v>16</v>
      </c>
      <c r="B15820" s="1" t="s">
        <v>1997</v>
      </c>
      <c r="C15820" s="2">
        <v>100659.197</v>
      </c>
      <c r="D15820" s="2">
        <v>2.3929300281444348E-2</v>
      </c>
      <c r="E15820" s="2">
        <v>111.8905366</v>
      </c>
      <c r="F15820">
        <f t="shared" si="252"/>
        <v>448674.38027708151</v>
      </c>
    </row>
    <row r="15821" spans="1:6" x14ac:dyDescent="0.2">
      <c r="A15821">
        <v>16</v>
      </c>
      <c r="B15821" s="1" t="s">
        <v>389</v>
      </c>
      <c r="C15821" s="2">
        <v>91682.837029999995</v>
      </c>
      <c r="D15821" s="2">
        <v>2.1795386836274667E-2</v>
      </c>
      <c r="E15821" s="2">
        <v>101.9126134</v>
      </c>
      <c r="F15821">
        <f t="shared" si="252"/>
        <v>408663.50318015</v>
      </c>
    </row>
    <row r="15822" spans="1:6" x14ac:dyDescent="0.2">
      <c r="A15822">
        <v>16</v>
      </c>
      <c r="B15822" s="1" t="s">
        <v>354</v>
      </c>
      <c r="C15822" s="2">
        <v>66732.746840000007</v>
      </c>
      <c r="D15822" s="2">
        <v>1.5864103681018333E-2</v>
      </c>
      <c r="E15822" s="2">
        <v>74.178645119999999</v>
      </c>
      <c r="F15822">
        <f t="shared" si="252"/>
        <v>297451.94401909376</v>
      </c>
    </row>
    <row r="15823" spans="1:6" x14ac:dyDescent="0.2">
      <c r="A15823">
        <v>16</v>
      </c>
      <c r="B15823" s="1" t="s">
        <v>95</v>
      </c>
      <c r="C15823" s="2">
        <v>55297.578430000001</v>
      </c>
      <c r="D15823" s="2">
        <v>1.3145667741687125E-2</v>
      </c>
      <c r="E15823" s="2">
        <v>61.467564879999998</v>
      </c>
      <c r="F15823">
        <f t="shared" si="252"/>
        <v>246481.27015663357</v>
      </c>
    </row>
    <row r="15824" spans="1:6" x14ac:dyDescent="0.2">
      <c r="A15824">
        <v>16</v>
      </c>
      <c r="B15824" s="1" t="s">
        <v>1537</v>
      </c>
      <c r="C15824" s="2">
        <v>53066.809300000001</v>
      </c>
      <c r="D15824" s="2">
        <v>1.2615356097675732E-2</v>
      </c>
      <c r="E15824" s="2">
        <v>58.987891269999999</v>
      </c>
      <c r="F15824">
        <f t="shared" si="252"/>
        <v>236537.92683141996</v>
      </c>
    </row>
    <row r="15825" spans="1:6" x14ac:dyDescent="0.2">
      <c r="A15825">
        <v>16</v>
      </c>
      <c r="B15825" s="1" t="s">
        <v>1770</v>
      </c>
      <c r="C15825" s="2">
        <v>49962.452019999997</v>
      </c>
      <c r="D15825" s="2">
        <v>1.187736990470243E-2</v>
      </c>
      <c r="E15825" s="2">
        <v>55.53715639</v>
      </c>
      <c r="F15825">
        <f t="shared" si="252"/>
        <v>222700.68571317056</v>
      </c>
    </row>
    <row r="15826" spans="1:6" x14ac:dyDescent="0.2">
      <c r="A15826">
        <v>16</v>
      </c>
      <c r="B15826" s="1" t="s">
        <v>1503</v>
      </c>
      <c r="C15826" s="2">
        <v>49665.509850000002</v>
      </c>
      <c r="D15826" s="2">
        <v>1.1806779053354663E-2</v>
      </c>
      <c r="E15826" s="2">
        <v>55.207082040000003</v>
      </c>
      <c r="F15826">
        <f t="shared" si="252"/>
        <v>221377.10725039992</v>
      </c>
    </row>
    <row r="15827" spans="1:6" x14ac:dyDescent="0.2">
      <c r="A15827">
        <v>16</v>
      </c>
      <c r="B15827" s="1" t="s">
        <v>539</v>
      </c>
      <c r="C15827" s="2">
        <v>49376.125050000002</v>
      </c>
      <c r="D15827" s="2">
        <v>1.1737984785751559E-2</v>
      </c>
      <c r="E15827" s="2">
        <v>54.885408300000002</v>
      </c>
      <c r="F15827">
        <f t="shared" si="252"/>
        <v>220087.21473284173</v>
      </c>
    </row>
    <row r="15828" spans="1:6" x14ac:dyDescent="0.2">
      <c r="A15828">
        <v>16</v>
      </c>
      <c r="B15828" s="1" t="s">
        <v>399</v>
      </c>
      <c r="C15828" s="2">
        <v>44803.171390000003</v>
      </c>
      <c r="D15828" s="2">
        <v>1.0650875165744202E-2</v>
      </c>
      <c r="E15828" s="2">
        <v>49.802214169999999</v>
      </c>
      <c r="F15828">
        <f t="shared" si="252"/>
        <v>199703.90935770379</v>
      </c>
    </row>
    <row r="15829" spans="1:6" x14ac:dyDescent="0.2">
      <c r="A15829">
        <v>16</v>
      </c>
      <c r="B15829" s="1" t="s">
        <v>793</v>
      </c>
      <c r="C15829" s="2">
        <v>40000.004240000002</v>
      </c>
      <c r="D15829" s="2">
        <v>9.5090378345894233E-3</v>
      </c>
      <c r="E15829" s="2">
        <v>44.463119829999997</v>
      </c>
      <c r="F15829">
        <f t="shared" si="252"/>
        <v>178294.4593985517</v>
      </c>
    </row>
    <row r="15830" spans="1:6" x14ac:dyDescent="0.2">
      <c r="A15830">
        <v>16</v>
      </c>
      <c r="B15830" s="1" t="s">
        <v>88</v>
      </c>
      <c r="C15830" s="2">
        <v>38173.251490000002</v>
      </c>
      <c r="D15830" s="2">
        <v>9.0747713542691424E-3</v>
      </c>
      <c r="E15830" s="2">
        <v>42.432541880000002</v>
      </c>
      <c r="F15830">
        <f t="shared" si="252"/>
        <v>170151.96289254641</v>
      </c>
    </row>
    <row r="15831" spans="1:6" x14ac:dyDescent="0.2">
      <c r="A15831">
        <v>16</v>
      </c>
      <c r="B15831" s="1" t="s">
        <v>391</v>
      </c>
      <c r="C15831" s="2">
        <v>37661.852099999996</v>
      </c>
      <c r="D15831" s="2">
        <v>8.9531984631769854E-3</v>
      </c>
      <c r="E15831" s="2">
        <v>41.864081630000001</v>
      </c>
      <c r="F15831">
        <f t="shared" si="252"/>
        <v>167872.47118456848</v>
      </c>
    </row>
    <row r="15832" spans="1:6" x14ac:dyDescent="0.2">
      <c r="A15832">
        <v>16</v>
      </c>
      <c r="B15832" s="1" t="s">
        <v>379</v>
      </c>
      <c r="C15832" s="2">
        <v>36569.978719999999</v>
      </c>
      <c r="D15832" s="2">
        <v>8.6936318596713344E-3</v>
      </c>
      <c r="E15832" s="2">
        <v>40.650379340000001</v>
      </c>
      <c r="F15832">
        <f t="shared" si="252"/>
        <v>163005.59736883751</v>
      </c>
    </row>
    <row r="15833" spans="1:6" x14ac:dyDescent="0.2">
      <c r="A15833">
        <v>16</v>
      </c>
      <c r="B15833" s="1" t="s">
        <v>390</v>
      </c>
      <c r="C15833" s="2">
        <v>36279.967900000003</v>
      </c>
      <c r="D15833" s="2">
        <v>8.6246887708837684E-3</v>
      </c>
      <c r="E15833" s="2">
        <v>40.328009729999998</v>
      </c>
      <c r="F15833">
        <f t="shared" si="252"/>
        <v>161712.91445407065</v>
      </c>
    </row>
    <row r="15834" spans="1:6" x14ac:dyDescent="0.2">
      <c r="A15834">
        <v>16</v>
      </c>
      <c r="B15834" s="1" t="s">
        <v>376</v>
      </c>
      <c r="C15834" s="2">
        <v>35589.610009999997</v>
      </c>
      <c r="D15834" s="2">
        <v>8.4605728055467625E-3</v>
      </c>
      <c r="E15834" s="2">
        <v>39.56062317</v>
      </c>
      <c r="F15834">
        <f t="shared" si="252"/>
        <v>158635.7401040018</v>
      </c>
    </row>
    <row r="15835" spans="1:6" x14ac:dyDescent="0.2">
      <c r="A15835">
        <v>16</v>
      </c>
      <c r="B15835" s="1" t="s">
        <v>284</v>
      </c>
      <c r="C15835" s="2">
        <v>33008.396529999998</v>
      </c>
      <c r="D15835" s="2">
        <v>7.846951455127163E-3</v>
      </c>
      <c r="E15835" s="2">
        <v>36.691403370000003</v>
      </c>
      <c r="F15835">
        <f t="shared" si="252"/>
        <v>147130.33978363429</v>
      </c>
    </row>
    <row r="15836" spans="1:6" x14ac:dyDescent="0.2">
      <c r="A15836">
        <v>16</v>
      </c>
      <c r="B15836" s="1" t="s">
        <v>1502</v>
      </c>
      <c r="C15836" s="2">
        <v>30133.04205</v>
      </c>
      <c r="D15836" s="2">
        <v>7.1634051643754753E-3</v>
      </c>
      <c r="E15836" s="2">
        <v>33.495222939999998</v>
      </c>
      <c r="F15836">
        <f t="shared" si="252"/>
        <v>134313.84683204017</v>
      </c>
    </row>
    <row r="15837" spans="1:6" x14ac:dyDescent="0.2">
      <c r="A15837">
        <v>16</v>
      </c>
      <c r="B15837" s="1" t="s">
        <v>346</v>
      </c>
      <c r="C15837" s="2">
        <v>27596.210190000002</v>
      </c>
      <c r="D15837" s="2">
        <v>6.5603344739385951E-3</v>
      </c>
      <c r="E15837" s="2">
        <v>30.67533676</v>
      </c>
      <c r="F15837">
        <f t="shared" si="252"/>
        <v>123006.27138634866</v>
      </c>
    </row>
    <row r="15838" spans="1:6" x14ac:dyDescent="0.2">
      <c r="A15838">
        <v>16</v>
      </c>
      <c r="B15838" s="1" t="s">
        <v>799</v>
      </c>
      <c r="C15838" s="2">
        <v>27337.050360000001</v>
      </c>
      <c r="D15838" s="2">
        <v>6.4987254655808104E-3</v>
      </c>
      <c r="E15838" s="2">
        <v>30.387260430000001</v>
      </c>
      <c r="F15838">
        <f t="shared" si="252"/>
        <v>121851.10247964019</v>
      </c>
    </row>
    <row r="15839" spans="1:6" x14ac:dyDescent="0.2">
      <c r="A15839">
        <v>16</v>
      </c>
      <c r="B15839" s="1" t="s">
        <v>1917</v>
      </c>
      <c r="C15839" s="2">
        <v>26417.391660000001</v>
      </c>
      <c r="D15839" s="2">
        <v>6.2800987536035992E-3</v>
      </c>
      <c r="E15839" s="2">
        <v>29.364988159999999</v>
      </c>
      <c r="F15839">
        <f t="shared" si="252"/>
        <v>117751.85163006748</v>
      </c>
    </row>
    <row r="15840" spans="1:6" x14ac:dyDescent="0.2">
      <c r="A15840">
        <v>16</v>
      </c>
      <c r="B15840" s="1" t="s">
        <v>373</v>
      </c>
      <c r="C15840" s="2">
        <v>25648.828099999999</v>
      </c>
      <c r="D15840" s="2">
        <v>6.0973912739420173E-3</v>
      </c>
      <c r="E15840" s="2">
        <v>28.510669910000001</v>
      </c>
      <c r="F15840">
        <f t="shared" si="252"/>
        <v>114326.08638641282</v>
      </c>
    </row>
    <row r="15841" spans="1:6" x14ac:dyDescent="0.2">
      <c r="A15841">
        <v>16</v>
      </c>
      <c r="B15841" s="1" t="s">
        <v>1614</v>
      </c>
      <c r="C15841" s="2">
        <v>25605.223859999998</v>
      </c>
      <c r="D15841" s="2">
        <v>6.0870254155367546E-3</v>
      </c>
      <c r="E15841" s="2">
        <v>28.4622004</v>
      </c>
      <c r="F15841">
        <f t="shared" si="252"/>
        <v>114131.72654131414</v>
      </c>
    </row>
    <row r="15842" spans="1:6" x14ac:dyDescent="0.2">
      <c r="A15842">
        <v>16</v>
      </c>
      <c r="B15842" s="1" t="s">
        <v>803</v>
      </c>
      <c r="C15842" s="2">
        <v>22949.344099999998</v>
      </c>
      <c r="D15842" s="2">
        <v>5.455653956046776E-3</v>
      </c>
      <c r="E15842" s="2">
        <v>25.509983219999999</v>
      </c>
      <c r="F15842">
        <f t="shared" si="252"/>
        <v>102293.51167587705</v>
      </c>
    </row>
    <row r="15843" spans="1:6" x14ac:dyDescent="0.2">
      <c r="A15843">
        <v>16</v>
      </c>
      <c r="B15843" s="1" t="s">
        <v>1505</v>
      </c>
      <c r="C15843" s="2">
        <v>22463.130209999999</v>
      </c>
      <c r="D15843" s="2">
        <v>5.3400683079976386E-3</v>
      </c>
      <c r="E15843" s="2">
        <v>24.969518600000001</v>
      </c>
      <c r="F15843">
        <f t="shared" si="252"/>
        <v>100126.28077495573</v>
      </c>
    </row>
    <row r="15844" spans="1:6" x14ac:dyDescent="0.2">
      <c r="A15844">
        <v>16</v>
      </c>
      <c r="B15844" s="1" t="s">
        <v>748</v>
      </c>
      <c r="C15844" s="2">
        <v>22206.237700000001</v>
      </c>
      <c r="D15844" s="2">
        <v>5.2789983019239156E-3</v>
      </c>
      <c r="E15844" s="2">
        <v>24.683962579999999</v>
      </c>
      <c r="F15844">
        <f t="shared" si="252"/>
        <v>98981.218161073411</v>
      </c>
    </row>
    <row r="15845" spans="1:6" x14ac:dyDescent="0.2">
      <c r="A15845">
        <v>16</v>
      </c>
      <c r="B15845" s="1" t="s">
        <v>1506</v>
      </c>
      <c r="C15845" s="2">
        <v>21277.013999999999</v>
      </c>
      <c r="D15845" s="2">
        <v>5.0580977420293079E-3</v>
      </c>
      <c r="E15845" s="2">
        <v>23.651058070000001</v>
      </c>
      <c r="F15845">
        <f t="shared" si="252"/>
        <v>94839.332663049528</v>
      </c>
    </row>
    <row r="15846" spans="1:6" x14ac:dyDescent="0.2">
      <c r="A15846">
        <v>16</v>
      </c>
      <c r="B15846" s="1" t="s">
        <v>1615</v>
      </c>
      <c r="C15846" s="2">
        <v>20929.989269999998</v>
      </c>
      <c r="D15846" s="2">
        <v>4.9756009670906863E-3</v>
      </c>
      <c r="E15846" s="2">
        <v>23.26531305</v>
      </c>
      <c r="F15846">
        <f t="shared" si="252"/>
        <v>93292.518132950368</v>
      </c>
    </row>
    <row r="15847" spans="1:6" x14ac:dyDescent="0.2">
      <c r="A15847">
        <v>16</v>
      </c>
      <c r="B15847" s="1" t="s">
        <v>396</v>
      </c>
      <c r="C15847" s="2">
        <v>19985.706259999999</v>
      </c>
      <c r="D15847" s="2">
        <v>4.7511204201134338E-3</v>
      </c>
      <c r="E15847" s="2">
        <v>22.215668950000001</v>
      </c>
      <c r="F15847">
        <f t="shared" si="252"/>
        <v>89083.507877126889</v>
      </c>
    </row>
    <row r="15848" spans="1:6" x14ac:dyDescent="0.2">
      <c r="A15848">
        <v>16</v>
      </c>
      <c r="B15848" s="1" t="s">
        <v>634</v>
      </c>
      <c r="C15848" s="2">
        <v>19143.614610000001</v>
      </c>
      <c r="D15848" s="2">
        <v>4.5509334071875242E-3</v>
      </c>
      <c r="E15848" s="2">
        <v>21.279618500000002</v>
      </c>
      <c r="F15848">
        <f t="shared" si="252"/>
        <v>85330.001384766074</v>
      </c>
    </row>
    <row r="15849" spans="1:6" x14ac:dyDescent="0.2">
      <c r="A15849">
        <v>16</v>
      </c>
      <c r="B15849" s="1" t="s">
        <v>1509</v>
      </c>
      <c r="C15849" s="2">
        <v>19121.470069999999</v>
      </c>
      <c r="D15849" s="2">
        <v>4.5456690761952832E-3</v>
      </c>
      <c r="E15849" s="2">
        <v>21.255003120000001</v>
      </c>
      <c r="F15849">
        <f t="shared" si="252"/>
        <v>85231.295178661559</v>
      </c>
    </row>
    <row r="15850" spans="1:6" x14ac:dyDescent="0.2">
      <c r="A15850">
        <v>16</v>
      </c>
      <c r="B15850" s="1" t="s">
        <v>314</v>
      </c>
      <c r="C15850" s="2">
        <v>18991.400600000001</v>
      </c>
      <c r="D15850" s="2">
        <v>4.5147481928535377E-3</v>
      </c>
      <c r="E15850" s="2">
        <v>21.110420779999998</v>
      </c>
      <c r="F15850">
        <f t="shared" si="252"/>
        <v>84651.528616003838</v>
      </c>
    </row>
    <row r="15851" spans="1:6" x14ac:dyDescent="0.2">
      <c r="A15851">
        <v>16</v>
      </c>
      <c r="B15851" s="1" t="s">
        <v>746</v>
      </c>
      <c r="C15851" s="2">
        <v>17374.685290000001</v>
      </c>
      <c r="D15851" s="2">
        <v>4.1304130559381338E-3</v>
      </c>
      <c r="E15851" s="2">
        <v>19.313315800000002</v>
      </c>
      <c r="F15851">
        <f t="shared" si="252"/>
        <v>77445.244798840009</v>
      </c>
    </row>
    <row r="15852" spans="1:6" x14ac:dyDescent="0.2">
      <c r="A15852">
        <v>16</v>
      </c>
      <c r="B15852" s="1" t="s">
        <v>356</v>
      </c>
      <c r="C15852" s="2">
        <v>16229.34786</v>
      </c>
      <c r="D15852" s="2">
        <v>3.8581366609066101E-3</v>
      </c>
      <c r="E15852" s="2">
        <v>18.040184050000001</v>
      </c>
      <c r="F15852">
        <f t="shared" si="252"/>
        <v>72340.062391998945</v>
      </c>
    </row>
    <row r="15853" spans="1:6" x14ac:dyDescent="0.2">
      <c r="A15853">
        <v>16</v>
      </c>
      <c r="B15853" s="1" t="s">
        <v>802</v>
      </c>
      <c r="C15853" s="2">
        <v>15973.73034</v>
      </c>
      <c r="D15853" s="2">
        <v>3.7973697507207201E-3</v>
      </c>
      <c r="E15853" s="2">
        <v>17.756045270000001</v>
      </c>
      <c r="F15853">
        <f t="shared" si="252"/>
        <v>71200.682826013508</v>
      </c>
    </row>
    <row r="15854" spans="1:6" x14ac:dyDescent="0.2">
      <c r="A15854">
        <v>16</v>
      </c>
      <c r="B15854" s="1" t="s">
        <v>1669</v>
      </c>
      <c r="C15854" s="2">
        <v>15369.9584</v>
      </c>
      <c r="D15854" s="2">
        <v>3.6538375108001058E-3</v>
      </c>
      <c r="E15854" s="2">
        <v>17.08490574</v>
      </c>
      <c r="F15854">
        <f t="shared" si="252"/>
        <v>68509.453327501978</v>
      </c>
    </row>
    <row r="15855" spans="1:6" x14ac:dyDescent="0.2">
      <c r="A15855">
        <v>16</v>
      </c>
      <c r="B15855" s="1" t="s">
        <v>2052</v>
      </c>
      <c r="C15855" s="2">
        <v>15328.19182</v>
      </c>
      <c r="D15855" s="2">
        <v>3.643908513477677E-3</v>
      </c>
      <c r="E15855" s="2">
        <v>17.038478940000001</v>
      </c>
      <c r="F15855">
        <f t="shared" si="252"/>
        <v>68323.284627706438</v>
      </c>
    </row>
    <row r="15856" spans="1:6" x14ac:dyDescent="0.2">
      <c r="A15856">
        <v>16</v>
      </c>
      <c r="B15856" s="1" t="s">
        <v>366</v>
      </c>
      <c r="C15856" s="2">
        <v>14942.73632</v>
      </c>
      <c r="D15856" s="2">
        <v>3.5522757491637936E-3</v>
      </c>
      <c r="E15856" s="2">
        <v>16.610015130000001</v>
      </c>
      <c r="F15856">
        <f t="shared" si="252"/>
        <v>66605.170296821132</v>
      </c>
    </row>
    <row r="15857" spans="1:6" x14ac:dyDescent="0.2">
      <c r="A15857">
        <v>16</v>
      </c>
      <c r="B15857" s="1" t="s">
        <v>397</v>
      </c>
      <c r="C15857" s="2">
        <v>14893.870699999999</v>
      </c>
      <c r="D15857" s="2">
        <v>3.5406591229886135E-3</v>
      </c>
      <c r="E15857" s="2">
        <v>16.555697179999999</v>
      </c>
      <c r="F15857">
        <f t="shared" si="252"/>
        <v>66387.358556036503</v>
      </c>
    </row>
    <row r="15858" spans="1:6" x14ac:dyDescent="0.2">
      <c r="A15858">
        <v>16</v>
      </c>
      <c r="B15858" s="1" t="s">
        <v>363</v>
      </c>
      <c r="C15858" s="2">
        <v>14440.986080000001</v>
      </c>
      <c r="D15858" s="2">
        <v>3.4329967107795752E-3</v>
      </c>
      <c r="E15858" s="2">
        <v>16.052280660000001</v>
      </c>
      <c r="F15858">
        <f t="shared" si="252"/>
        <v>64368.688327117037</v>
      </c>
    </row>
    <row r="15859" spans="1:6" x14ac:dyDescent="0.2">
      <c r="A15859">
        <v>16</v>
      </c>
      <c r="B15859" s="1" t="s">
        <v>1510</v>
      </c>
      <c r="C15859" s="2">
        <v>14386.90264</v>
      </c>
      <c r="D15859" s="2">
        <v>3.4201396763817722E-3</v>
      </c>
      <c r="E15859" s="2">
        <v>15.992162710000001</v>
      </c>
      <c r="F15859">
        <f t="shared" si="252"/>
        <v>64127.618932158228</v>
      </c>
    </row>
    <row r="15860" spans="1:6" x14ac:dyDescent="0.2">
      <c r="A15860">
        <v>16</v>
      </c>
      <c r="B15860" s="1" t="s">
        <v>1618</v>
      </c>
      <c r="C15860" s="2">
        <v>12892.32509</v>
      </c>
      <c r="D15860" s="2">
        <v>3.0648398526052847E-3</v>
      </c>
      <c r="E15860" s="2">
        <v>14.330823369999999</v>
      </c>
      <c r="F15860">
        <f t="shared" si="252"/>
        <v>57465.747236349089</v>
      </c>
    </row>
    <row r="15861" spans="1:6" x14ac:dyDescent="0.2">
      <c r="A15861">
        <v>16</v>
      </c>
      <c r="B15861" s="1" t="s">
        <v>816</v>
      </c>
      <c r="C15861" s="2">
        <v>12753.14061</v>
      </c>
      <c r="D15861" s="2">
        <v>3.0317520937235345E-3</v>
      </c>
      <c r="E15861" s="2">
        <v>14.17610898</v>
      </c>
      <c r="F15861">
        <f t="shared" si="252"/>
        <v>56845.351757316275</v>
      </c>
    </row>
    <row r="15862" spans="1:6" x14ac:dyDescent="0.2">
      <c r="A15862">
        <v>16</v>
      </c>
      <c r="B15862" s="1" t="s">
        <v>317</v>
      </c>
      <c r="C15862" s="2">
        <v>12392.200570000001</v>
      </c>
      <c r="D15862" s="2">
        <v>2.9459472890664431E-3</v>
      </c>
      <c r="E15862" s="2">
        <v>13.774896010000001</v>
      </c>
      <c r="F15862">
        <f t="shared" si="252"/>
        <v>55236.511669995809</v>
      </c>
    </row>
    <row r="15863" spans="1:6" x14ac:dyDescent="0.2">
      <c r="A15863">
        <v>16</v>
      </c>
      <c r="B15863" s="1" t="s">
        <v>368</v>
      </c>
      <c r="C15863" s="2">
        <v>12192.61298</v>
      </c>
      <c r="D15863" s="2">
        <v>2.8985001454271708E-3</v>
      </c>
      <c r="E15863" s="2">
        <v>13.553038859999999</v>
      </c>
      <c r="F15863">
        <f t="shared" si="252"/>
        <v>54346.877726759449</v>
      </c>
    </row>
    <row r="15864" spans="1:6" x14ac:dyDescent="0.2">
      <c r="A15864">
        <v>16</v>
      </c>
      <c r="B15864" s="1" t="s">
        <v>405</v>
      </c>
      <c r="C15864" s="2">
        <v>12159.16131</v>
      </c>
      <c r="D15864" s="2">
        <v>2.8905478155983474E-3</v>
      </c>
      <c r="E15864" s="2">
        <v>13.51585472</v>
      </c>
      <c r="F15864">
        <f t="shared" si="252"/>
        <v>54197.77154246901</v>
      </c>
    </row>
    <row r="15865" spans="1:6" x14ac:dyDescent="0.2">
      <c r="A15865">
        <v>16</v>
      </c>
      <c r="B15865" s="1" t="s">
        <v>790</v>
      </c>
      <c r="C15865" s="2">
        <v>11703.92921</v>
      </c>
      <c r="D15865" s="2">
        <v>2.7823273458685853E-3</v>
      </c>
      <c r="E15865" s="2">
        <v>13.00982879</v>
      </c>
      <c r="F15865">
        <f t="shared" si="252"/>
        <v>52168.637735035976</v>
      </c>
    </row>
    <row r="15866" spans="1:6" x14ac:dyDescent="0.2">
      <c r="A15866">
        <v>16</v>
      </c>
      <c r="B15866" s="1" t="s">
        <v>350</v>
      </c>
      <c r="C15866" s="2">
        <v>11698.97415</v>
      </c>
      <c r="D15866" s="2">
        <v>2.7811494007545104E-3</v>
      </c>
      <c r="E15866" s="2">
        <v>13.00432086</v>
      </c>
      <c r="F15866">
        <f t="shared" si="252"/>
        <v>52146.55126414707</v>
      </c>
    </row>
    <row r="15867" spans="1:6" x14ac:dyDescent="0.2">
      <c r="A15867">
        <v>16</v>
      </c>
      <c r="B15867" s="1" t="s">
        <v>1517</v>
      </c>
      <c r="C15867" s="2">
        <v>11170.42074</v>
      </c>
      <c r="D15867" s="2">
        <v>2.6554985542828298E-3</v>
      </c>
      <c r="E15867" s="2">
        <v>12.416792579999999</v>
      </c>
      <c r="F15867">
        <f t="shared" si="252"/>
        <v>49790.59789280306</v>
      </c>
    </row>
    <row r="15868" spans="1:6" x14ac:dyDescent="0.2">
      <c r="A15868">
        <v>16</v>
      </c>
      <c r="B15868" s="1" t="s">
        <v>310</v>
      </c>
      <c r="C15868" s="2">
        <v>11108.95902</v>
      </c>
      <c r="D15868" s="2">
        <v>2.6408875099446522E-3</v>
      </c>
      <c r="E15868" s="2">
        <v>12.348473090000001</v>
      </c>
      <c r="F15868">
        <f t="shared" si="252"/>
        <v>49516.640811462232</v>
      </c>
    </row>
    <row r="15869" spans="1:6" x14ac:dyDescent="0.2">
      <c r="A15869">
        <v>16</v>
      </c>
      <c r="B15869" s="1" t="s">
        <v>341</v>
      </c>
      <c r="C15869" s="2">
        <v>11000.15101</v>
      </c>
      <c r="D15869" s="2">
        <v>2.6150210249193733E-3</v>
      </c>
      <c r="E15869" s="2">
        <v>12.22752451</v>
      </c>
      <c r="F15869">
        <f t="shared" si="252"/>
        <v>49031.644217238252</v>
      </c>
    </row>
    <row r="15870" spans="1:6" x14ac:dyDescent="0.2">
      <c r="A15870">
        <v>16</v>
      </c>
      <c r="B15870" s="1" t="s">
        <v>1512</v>
      </c>
      <c r="C15870" s="2">
        <v>10536.31955</v>
      </c>
      <c r="D15870" s="2">
        <v>2.5047562640615243E-3</v>
      </c>
      <c r="E15870" s="2">
        <v>11.71193972</v>
      </c>
      <c r="F15870">
        <f t="shared" si="252"/>
        <v>46964.179951153579</v>
      </c>
    </row>
    <row r="15871" spans="1:6" x14ac:dyDescent="0.2">
      <c r="A15871">
        <v>16</v>
      </c>
      <c r="B15871" s="1" t="s">
        <v>416</v>
      </c>
      <c r="C15871" s="2">
        <v>10286.442499999999</v>
      </c>
      <c r="D15871" s="2">
        <v>2.4453540146453716E-3</v>
      </c>
      <c r="E15871" s="2">
        <v>11.434181929999999</v>
      </c>
      <c r="F15871">
        <f t="shared" si="252"/>
        <v>45850.38777460072</v>
      </c>
    </row>
    <row r="15872" spans="1:6" x14ac:dyDescent="0.2">
      <c r="A15872">
        <v>16</v>
      </c>
      <c r="B15872" s="1" t="s">
        <v>794</v>
      </c>
      <c r="C15872" s="2">
        <v>10205.255730000001</v>
      </c>
      <c r="D15872" s="2">
        <v>2.426053814469148E-3</v>
      </c>
      <c r="E15872" s="2">
        <v>11.343936510000001</v>
      </c>
      <c r="F15872">
        <f t="shared" si="252"/>
        <v>45488.509021296522</v>
      </c>
    </row>
    <row r="15873" spans="1:6" x14ac:dyDescent="0.2">
      <c r="A15873">
        <v>16</v>
      </c>
      <c r="B15873" s="1" t="s">
        <v>630</v>
      </c>
      <c r="C15873" s="2">
        <v>10111.221320000001</v>
      </c>
      <c r="D15873" s="2">
        <v>2.4036993977604214E-3</v>
      </c>
      <c r="E15873" s="2">
        <v>11.23940994</v>
      </c>
      <c r="F15873">
        <f t="shared" si="252"/>
        <v>45069.363708007899</v>
      </c>
    </row>
    <row r="15874" spans="1:6" x14ac:dyDescent="0.2">
      <c r="A15874">
        <v>16</v>
      </c>
      <c r="B15874" s="1" t="s">
        <v>1638</v>
      </c>
      <c r="C15874" s="2">
        <v>10041.53487</v>
      </c>
      <c r="D15874" s="2">
        <v>2.387133121465906E-3</v>
      </c>
      <c r="E15874" s="2">
        <v>11.161948020000001</v>
      </c>
      <c r="F15874">
        <f t="shared" si="252"/>
        <v>44758.746027485737</v>
      </c>
    </row>
    <row r="15875" spans="1:6" x14ac:dyDescent="0.2">
      <c r="A15875">
        <v>16</v>
      </c>
      <c r="B15875" s="1" t="s">
        <v>629</v>
      </c>
      <c r="C15875" s="2">
        <v>10000</v>
      </c>
      <c r="D15875" s="2">
        <v>2.3772592068231004E-3</v>
      </c>
      <c r="E15875" s="2">
        <v>11.115778779999999</v>
      </c>
      <c r="F15875">
        <f t="shared" ref="F15875:F15938" si="253">D15875*$I$8</f>
        <v>44573.610127933134</v>
      </c>
    </row>
    <row r="15876" spans="1:6" x14ac:dyDescent="0.2">
      <c r="A15876">
        <v>16</v>
      </c>
      <c r="B15876" s="1" t="s">
        <v>365</v>
      </c>
      <c r="C15876" s="2">
        <v>9969.4300230000008</v>
      </c>
      <c r="D15876" s="2">
        <v>2.3699919309306487E-3</v>
      </c>
      <c r="E15876" s="2">
        <v>11.081797870000001</v>
      </c>
      <c r="F15876">
        <f t="shared" si="253"/>
        <v>44437.348704949662</v>
      </c>
    </row>
    <row r="15877" spans="1:6" x14ac:dyDescent="0.2">
      <c r="A15877">
        <v>16</v>
      </c>
      <c r="B15877" s="1" t="s">
        <v>631</v>
      </c>
      <c r="C15877" s="2">
        <v>9884.5301390000004</v>
      </c>
      <c r="D15877" s="2">
        <v>2.3498090284609528E-3</v>
      </c>
      <c r="E15877" s="2">
        <v>10.98742504</v>
      </c>
      <c r="F15877">
        <f t="shared" si="253"/>
        <v>44058.919283642863</v>
      </c>
    </row>
    <row r="15878" spans="1:6" x14ac:dyDescent="0.2">
      <c r="A15878">
        <v>16</v>
      </c>
      <c r="B15878" s="1" t="s">
        <v>357</v>
      </c>
      <c r="C15878" s="2">
        <v>9748.3212149999999</v>
      </c>
      <c r="D15878" s="2">
        <v>2.3174286358931366E-3</v>
      </c>
      <c r="E15878" s="2">
        <v>10.836018210000001</v>
      </c>
      <c r="F15878">
        <f t="shared" si="253"/>
        <v>43451.786922996311</v>
      </c>
    </row>
    <row r="15879" spans="1:6" x14ac:dyDescent="0.2">
      <c r="A15879">
        <v>16</v>
      </c>
      <c r="B15879" s="1" t="s">
        <v>1607</v>
      </c>
      <c r="C15879" s="2">
        <v>9746.0067870000003</v>
      </c>
      <c r="D15879" s="2">
        <v>2.3168784357169132E-3</v>
      </c>
      <c r="E15879" s="2">
        <v>10.83344554</v>
      </c>
      <c r="F15879">
        <f t="shared" si="253"/>
        <v>43441.47066969212</v>
      </c>
    </row>
    <row r="15880" spans="1:6" x14ac:dyDescent="0.2">
      <c r="A15880">
        <v>16</v>
      </c>
      <c r="B15880" s="1" t="s">
        <v>364</v>
      </c>
      <c r="C15880" s="2">
        <v>9618.4087400000008</v>
      </c>
      <c r="D15880" s="2">
        <v>2.2865450738684483E-3</v>
      </c>
      <c r="E15880" s="2">
        <v>10.69161038</v>
      </c>
      <c r="F15880">
        <f t="shared" si="253"/>
        <v>42872.720135033407</v>
      </c>
    </row>
    <row r="15881" spans="1:6" x14ac:dyDescent="0.2">
      <c r="A15881">
        <v>16</v>
      </c>
      <c r="B15881" s="1" t="s">
        <v>2082</v>
      </c>
      <c r="C15881" s="2">
        <v>9523.8965179999996</v>
      </c>
      <c r="D15881" s="2">
        <v>2.2640770678460528E-3</v>
      </c>
      <c r="E15881" s="2">
        <v>10.58655268</v>
      </c>
      <c r="F15881">
        <f t="shared" si="253"/>
        <v>42451.44502211349</v>
      </c>
    </row>
    <row r="15882" spans="1:6" x14ac:dyDescent="0.2">
      <c r="A15882">
        <v>16</v>
      </c>
      <c r="B15882" s="1" t="s">
        <v>246</v>
      </c>
      <c r="C15882" s="2">
        <v>9470.0597259999995</v>
      </c>
      <c r="D15882" s="2">
        <v>2.2512786662617517E-3</v>
      </c>
      <c r="E15882" s="2">
        <v>10.52670889</v>
      </c>
      <c r="F15882">
        <f t="shared" si="253"/>
        <v>42211.474992407842</v>
      </c>
    </row>
    <row r="15883" spans="1:6" x14ac:dyDescent="0.2">
      <c r="A15883">
        <v>16</v>
      </c>
      <c r="B15883" s="1" t="s">
        <v>417</v>
      </c>
      <c r="C15883" s="2">
        <v>9301.5539509999999</v>
      </c>
      <c r="D15883" s="2">
        <v>2.2112204761456666E-3</v>
      </c>
      <c r="E15883" s="2">
        <v>10.3394016</v>
      </c>
      <c r="F15883">
        <f t="shared" si="253"/>
        <v>41460.383927731251</v>
      </c>
    </row>
    <row r="15884" spans="1:6" x14ac:dyDescent="0.2">
      <c r="A15884">
        <v>16</v>
      </c>
      <c r="B15884" s="1" t="s">
        <v>348</v>
      </c>
      <c r="C15884" s="2">
        <v>9285.1987279999994</v>
      </c>
      <c r="D15884" s="2">
        <v>2.2073324165718536E-3</v>
      </c>
      <c r="E15884" s="2">
        <v>10.3212215</v>
      </c>
      <c r="F15884">
        <f t="shared" si="253"/>
        <v>41387.482810722257</v>
      </c>
    </row>
    <row r="15885" spans="1:6" x14ac:dyDescent="0.2">
      <c r="A15885">
        <v>16</v>
      </c>
      <c r="B15885" s="1" t="s">
        <v>93</v>
      </c>
      <c r="C15885" s="2">
        <v>9257.6206390000007</v>
      </c>
      <c r="D15885" s="2">
        <v>2.2007763886156186E-3</v>
      </c>
      <c r="E15885" s="2">
        <v>10.2905663</v>
      </c>
      <c r="F15885">
        <f t="shared" si="253"/>
        <v>41264.557286542848</v>
      </c>
    </row>
    <row r="15886" spans="1:6" x14ac:dyDescent="0.2">
      <c r="A15886">
        <v>16</v>
      </c>
      <c r="B15886" s="1" t="s">
        <v>1998</v>
      </c>
      <c r="C15886" s="2">
        <v>9111.6288910000003</v>
      </c>
      <c r="D15886" s="2">
        <v>2.1660703675030154E-3</v>
      </c>
      <c r="E15886" s="2">
        <v>10.12828511</v>
      </c>
      <c r="F15886">
        <f t="shared" si="253"/>
        <v>40613.819390681536</v>
      </c>
    </row>
    <row r="15887" spans="1:6" x14ac:dyDescent="0.2">
      <c r="A15887">
        <v>16</v>
      </c>
      <c r="B15887" s="1" t="s">
        <v>534</v>
      </c>
      <c r="C15887" s="2">
        <v>8877.1924920000001</v>
      </c>
      <c r="D15887" s="2">
        <v>2.1103387578380968E-3</v>
      </c>
      <c r="E15887" s="2">
        <v>9.8676907909999994</v>
      </c>
      <c r="F15887">
        <f t="shared" si="253"/>
        <v>39568.851709464318</v>
      </c>
    </row>
    <row r="15888" spans="1:6" x14ac:dyDescent="0.2">
      <c r="A15888">
        <v>16</v>
      </c>
      <c r="B15888" s="1" t="s">
        <v>4</v>
      </c>
      <c r="C15888" s="2">
        <v>8868.2499279999993</v>
      </c>
      <c r="D15888" s="2">
        <v>2.1082128786453031E-3</v>
      </c>
      <c r="E15888" s="2">
        <v>9.8577504349999998</v>
      </c>
      <c r="F15888">
        <f t="shared" si="253"/>
        <v>39528.991474599432</v>
      </c>
    </row>
    <row r="15889" spans="1:6" x14ac:dyDescent="0.2">
      <c r="A15889">
        <v>16</v>
      </c>
      <c r="B15889" s="1" t="s">
        <v>2</v>
      </c>
      <c r="C15889" s="2">
        <v>8751.109649</v>
      </c>
      <c r="D15889" s="2">
        <v>2.0803655979195358E-3</v>
      </c>
      <c r="E15889" s="2">
        <v>9.7275398919999994</v>
      </c>
      <c r="F15889">
        <f t="shared" si="253"/>
        <v>39006.854960991295</v>
      </c>
    </row>
    <row r="15890" spans="1:6" x14ac:dyDescent="0.2">
      <c r="A15890">
        <v>16</v>
      </c>
      <c r="B15890" s="1" t="s">
        <v>398</v>
      </c>
      <c r="C15890" s="2">
        <v>8155.7180280000002</v>
      </c>
      <c r="D15890" s="2">
        <v>1.9388255767898235E-3</v>
      </c>
      <c r="E15890" s="2">
        <v>9.0657157379999997</v>
      </c>
      <c r="F15890">
        <f t="shared" si="253"/>
        <v>36352.979564809189</v>
      </c>
    </row>
    <row r="15891" spans="1:6" x14ac:dyDescent="0.2">
      <c r="A15891">
        <v>16</v>
      </c>
      <c r="B15891" s="1" t="s">
        <v>387</v>
      </c>
      <c r="C15891" s="2">
        <v>7979.1623840000002</v>
      </c>
      <c r="D15891" s="2">
        <v>1.8968537235771663E-3</v>
      </c>
      <c r="E15891" s="2">
        <v>8.8694603890000003</v>
      </c>
      <c r="F15891">
        <f t="shared" si="253"/>
        <v>35566.007317071868</v>
      </c>
    </row>
    <row r="15892" spans="1:6" x14ac:dyDescent="0.2">
      <c r="A15892">
        <v>16</v>
      </c>
      <c r="B15892" s="1" t="s">
        <v>360</v>
      </c>
      <c r="C15892" s="2">
        <v>7921.6469360000001</v>
      </c>
      <c r="D15892" s="2">
        <v>1.8831808108847959E-3</v>
      </c>
      <c r="E15892" s="2">
        <v>8.8055274899999993</v>
      </c>
      <c r="F15892">
        <f t="shared" si="253"/>
        <v>35309.640204089919</v>
      </c>
    </row>
    <row r="15893" spans="1:6" x14ac:dyDescent="0.2">
      <c r="A15893">
        <v>16</v>
      </c>
      <c r="B15893" s="1" t="s">
        <v>2001</v>
      </c>
      <c r="C15893" s="2">
        <v>7377.2985529999996</v>
      </c>
      <c r="D15893" s="2">
        <v>1.7537750902503915E-3</v>
      </c>
      <c r="E15893" s="2">
        <v>8.2004418690000005</v>
      </c>
      <c r="F15893">
        <f t="shared" si="253"/>
        <v>32883.282942194841</v>
      </c>
    </row>
    <row r="15894" spans="1:6" x14ac:dyDescent="0.2">
      <c r="A15894">
        <v>16</v>
      </c>
      <c r="B15894" s="1" t="s">
        <v>2053</v>
      </c>
      <c r="C15894" s="2">
        <v>7364.569184</v>
      </c>
      <c r="D15894" s="2">
        <v>1.7507489894950253E-3</v>
      </c>
      <c r="E15894" s="2">
        <v>8.1862921849999992</v>
      </c>
      <c r="F15894">
        <f t="shared" si="253"/>
        <v>32826.543553031726</v>
      </c>
    </row>
    <row r="15895" spans="1:6" x14ac:dyDescent="0.2">
      <c r="A15895">
        <v>16</v>
      </c>
      <c r="B15895" s="1" t="s">
        <v>1967</v>
      </c>
      <c r="C15895" s="2">
        <v>7325.2421830000003</v>
      </c>
      <c r="D15895" s="2">
        <v>1.7413999418291316E-3</v>
      </c>
      <c r="E15895" s="2">
        <v>8.1425771600000001</v>
      </c>
      <c r="F15895">
        <f t="shared" si="253"/>
        <v>32651.248909296217</v>
      </c>
    </row>
    <row r="15896" spans="1:6" x14ac:dyDescent="0.2">
      <c r="A15896">
        <v>16</v>
      </c>
      <c r="B15896" s="1" t="s">
        <v>353</v>
      </c>
      <c r="C15896" s="2">
        <v>6811.1465790000002</v>
      </c>
      <c r="D15896" s="2">
        <v>1.6191860911742816E-3</v>
      </c>
      <c r="E15896" s="2">
        <v>7.5711198599999996</v>
      </c>
      <c r="F15896">
        <f t="shared" si="253"/>
        <v>30359.739209517778</v>
      </c>
    </row>
    <row r="15897" spans="1:6" x14ac:dyDescent="0.2">
      <c r="A15897">
        <v>16</v>
      </c>
      <c r="B15897" s="1" t="s">
        <v>677</v>
      </c>
      <c r="C15897" s="2">
        <v>6770.2286430000004</v>
      </c>
      <c r="D15897" s="2">
        <v>1.6094588370531321E-3</v>
      </c>
      <c r="E15897" s="2">
        <v>7.5256363869999996</v>
      </c>
      <c r="F15897">
        <f t="shared" si="253"/>
        <v>30177.353194746229</v>
      </c>
    </row>
    <row r="15898" spans="1:6" x14ac:dyDescent="0.2">
      <c r="A15898">
        <v>16</v>
      </c>
      <c r="B15898" s="1" t="s">
        <v>29</v>
      </c>
      <c r="C15898" s="2">
        <v>6718.3055839999997</v>
      </c>
      <c r="D15898" s="2">
        <v>1.5971153802065065E-3</v>
      </c>
      <c r="E15898" s="2">
        <v>7.4679198639999997</v>
      </c>
      <c r="F15898">
        <f t="shared" si="253"/>
        <v>29945.913378871999</v>
      </c>
    </row>
    <row r="15899" spans="1:6" x14ac:dyDescent="0.2">
      <c r="A15899">
        <v>16</v>
      </c>
      <c r="B15899" s="1" t="s">
        <v>633</v>
      </c>
      <c r="C15899" s="2">
        <v>6551.9846340000004</v>
      </c>
      <c r="D15899" s="2">
        <v>1.5575765791679855E-3</v>
      </c>
      <c r="E15899" s="2">
        <v>7.2830411750000001</v>
      </c>
      <c r="F15899">
        <f t="shared" si="253"/>
        <v>29204.560859399728</v>
      </c>
    </row>
    <row r="15900" spans="1:6" x14ac:dyDescent="0.2">
      <c r="A15900">
        <v>16</v>
      </c>
      <c r="B15900" s="1" t="s">
        <v>723</v>
      </c>
      <c r="C15900" s="2">
        <v>6547.2607049999997</v>
      </c>
      <c r="D15900" s="2">
        <v>1.5564535790054492E-3</v>
      </c>
      <c r="E15900" s="2">
        <v>7.2777901610000004</v>
      </c>
      <c r="F15900">
        <f t="shared" si="253"/>
        <v>29183.504606352173</v>
      </c>
    </row>
    <row r="15901" spans="1:6" x14ac:dyDescent="0.2">
      <c r="A15901">
        <v>16</v>
      </c>
      <c r="B15901" s="1" t="s">
        <v>1625</v>
      </c>
      <c r="C15901" s="2">
        <v>6433.5727209999995</v>
      </c>
      <c r="D15901" s="2">
        <v>1.5294269981265558E-3</v>
      </c>
      <c r="E15901" s="2">
        <v>7.1514171119999999</v>
      </c>
      <c r="F15901">
        <f t="shared" si="253"/>
        <v>28676.756214872919</v>
      </c>
    </row>
    <row r="15902" spans="1:6" x14ac:dyDescent="0.2">
      <c r="A15902">
        <v>16</v>
      </c>
      <c r="B15902" s="1" t="s">
        <v>638</v>
      </c>
      <c r="C15902" s="2">
        <v>6339.0463159999999</v>
      </c>
      <c r="D15902" s="2">
        <v>1.5069556214017468E-3</v>
      </c>
      <c r="E15902" s="2">
        <v>7.0463436509999999</v>
      </c>
      <c r="F15902">
        <f t="shared" si="253"/>
        <v>28255.417901282752</v>
      </c>
    </row>
    <row r="15903" spans="1:6" x14ac:dyDescent="0.2">
      <c r="A15903">
        <v>16</v>
      </c>
      <c r="B15903" s="1" t="s">
        <v>716</v>
      </c>
      <c r="C15903" s="2">
        <v>6185.6564550000003</v>
      </c>
      <c r="D15903" s="2">
        <v>1.4704908755143417E-3</v>
      </c>
      <c r="E15903" s="2">
        <v>6.8758388750000003</v>
      </c>
      <c r="F15903">
        <f t="shared" si="253"/>
        <v>27571.703915893908</v>
      </c>
    </row>
    <row r="15904" spans="1:6" x14ac:dyDescent="0.2">
      <c r="A15904">
        <v>16</v>
      </c>
      <c r="B15904" s="1" t="s">
        <v>628</v>
      </c>
      <c r="C15904" s="2">
        <v>5916.4533590000001</v>
      </c>
      <c r="D15904" s="2">
        <v>1.4064943217105656E-3</v>
      </c>
      <c r="E15904" s="2">
        <v>6.576598669</v>
      </c>
      <c r="F15904">
        <f t="shared" si="253"/>
        <v>26371.768532073107</v>
      </c>
    </row>
    <row r="15905" spans="1:6" x14ac:dyDescent="0.2">
      <c r="A15905">
        <v>16</v>
      </c>
      <c r="B15905" s="1" t="s">
        <v>1771</v>
      </c>
      <c r="C15905" s="2">
        <v>5853.6334340000003</v>
      </c>
      <c r="D15905" s="2">
        <v>1.3915603971872675E-3</v>
      </c>
      <c r="E15905" s="2">
        <v>6.5067694300000003</v>
      </c>
      <c r="F15905">
        <f t="shared" si="253"/>
        <v>26091.757447261265</v>
      </c>
    </row>
    <row r="15906" spans="1:6" x14ac:dyDescent="0.2">
      <c r="A15906">
        <v>16</v>
      </c>
      <c r="B15906" s="1" t="s">
        <v>663</v>
      </c>
      <c r="C15906" s="2">
        <v>5681.8304269999999</v>
      </c>
      <c r="D15906" s="2">
        <v>1.350718369162596E-3</v>
      </c>
      <c r="E15906" s="2">
        <v>6.3157970079999997</v>
      </c>
      <c r="F15906">
        <f t="shared" si="253"/>
        <v>25325.969421798676</v>
      </c>
    </row>
    <row r="15907" spans="1:6" x14ac:dyDescent="0.2">
      <c r="A15907">
        <v>16</v>
      </c>
      <c r="B15907" s="1" t="s">
        <v>426</v>
      </c>
      <c r="C15907" s="2">
        <v>5525.3687849999997</v>
      </c>
      <c r="D15907" s="2">
        <v>1.3135233812672695E-3</v>
      </c>
      <c r="E15907" s="2">
        <v>6.141877708</v>
      </c>
      <c r="F15907">
        <f t="shared" si="253"/>
        <v>24628.563398761304</v>
      </c>
    </row>
    <row r="15908" spans="1:6" x14ac:dyDescent="0.2">
      <c r="A15908">
        <v>16</v>
      </c>
      <c r="B15908" s="1" t="s">
        <v>355</v>
      </c>
      <c r="C15908" s="2">
        <v>5330.7933750000002</v>
      </c>
      <c r="D15908" s="2">
        <v>1.2672677626457479E-3</v>
      </c>
      <c r="E15908" s="2">
        <v>5.9255919859999997</v>
      </c>
      <c r="F15908">
        <f t="shared" si="253"/>
        <v>23761.270549607772</v>
      </c>
    </row>
    <row r="15909" spans="1:6" x14ac:dyDescent="0.2">
      <c r="A15909">
        <v>16</v>
      </c>
      <c r="B15909" s="1" t="s">
        <v>824</v>
      </c>
      <c r="C15909" s="2">
        <v>5278.1803319999999</v>
      </c>
      <c r="D15909" s="2">
        <v>1.2547602787068958E-3</v>
      </c>
      <c r="E15909" s="2">
        <v>5.8671084919999998</v>
      </c>
      <c r="F15909">
        <f t="shared" si="253"/>
        <v>23526.755225754296</v>
      </c>
    </row>
    <row r="15910" spans="1:6" x14ac:dyDescent="0.2">
      <c r="A15910">
        <v>16</v>
      </c>
      <c r="B15910" s="1" t="s">
        <v>158</v>
      </c>
      <c r="C15910" s="2">
        <v>5211.5009920000002</v>
      </c>
      <c r="D15910" s="2">
        <v>1.2389088712712901E-3</v>
      </c>
      <c r="E15910" s="2">
        <v>5.7929892130000002</v>
      </c>
      <c r="F15910">
        <f t="shared" si="253"/>
        <v>23229.54133633669</v>
      </c>
    </row>
    <row r="15911" spans="1:6" x14ac:dyDescent="0.2">
      <c r="A15911">
        <v>16</v>
      </c>
      <c r="B15911" s="1" t="s">
        <v>297</v>
      </c>
      <c r="C15911" s="2">
        <v>5179.1794220000002</v>
      </c>
      <c r="D15911" s="2">
        <v>1.2312251961128172E-3</v>
      </c>
      <c r="E15911" s="2">
        <v>5.7570612700000003</v>
      </c>
      <c r="F15911">
        <f t="shared" si="253"/>
        <v>23085.472427115325</v>
      </c>
    </row>
    <row r="15912" spans="1:6" x14ac:dyDescent="0.2">
      <c r="A15912">
        <v>16</v>
      </c>
      <c r="B15912" s="1" t="s">
        <v>1513</v>
      </c>
      <c r="C15912" s="2">
        <v>4971.792152</v>
      </c>
      <c r="D15912" s="2">
        <v>1.1819238665235206E-3</v>
      </c>
      <c r="E15912" s="2">
        <v>5.5265341689999996</v>
      </c>
      <c r="F15912">
        <f t="shared" si="253"/>
        <v>22161.07249731601</v>
      </c>
    </row>
    <row r="15913" spans="1:6" x14ac:dyDescent="0.2">
      <c r="A15913">
        <v>16</v>
      </c>
      <c r="B15913" s="1" t="s">
        <v>543</v>
      </c>
      <c r="C15913" s="2">
        <v>4944.7665699999998</v>
      </c>
      <c r="D15913" s="2">
        <v>1.1754991851801158E-3</v>
      </c>
      <c r="E15913" s="2">
        <v>5.4964931300000002</v>
      </c>
      <c r="F15913">
        <f t="shared" si="253"/>
        <v>22040.60972212717</v>
      </c>
    </row>
    <row r="15914" spans="1:6" x14ac:dyDescent="0.2">
      <c r="A15914">
        <v>16</v>
      </c>
      <c r="B15914" s="1" t="s">
        <v>1772</v>
      </c>
      <c r="C15914" s="2">
        <v>4924.4021210000001</v>
      </c>
      <c r="D15914" s="2">
        <v>1.1706580277936988E-3</v>
      </c>
      <c r="E15914" s="2">
        <v>5.4738564590000003</v>
      </c>
      <c r="F15914">
        <f t="shared" si="253"/>
        <v>21949.838021131851</v>
      </c>
    </row>
    <row r="15915" spans="1:6" x14ac:dyDescent="0.2">
      <c r="A15915">
        <v>16</v>
      </c>
      <c r="B15915" s="1" t="s">
        <v>632</v>
      </c>
      <c r="C15915" s="2">
        <v>4874.1951669999999</v>
      </c>
      <c r="D15915" s="2">
        <v>1.1587225335124083E-3</v>
      </c>
      <c r="E15915" s="2">
        <v>5.41804752</v>
      </c>
      <c r="F15915">
        <f t="shared" si="253"/>
        <v>21726.047503357655</v>
      </c>
    </row>
    <row r="15916" spans="1:6" x14ac:dyDescent="0.2">
      <c r="A15916">
        <v>16</v>
      </c>
      <c r="B15916" s="1" t="s">
        <v>797</v>
      </c>
      <c r="C15916" s="2">
        <v>4766.8565550000003</v>
      </c>
      <c r="D15916" s="2">
        <v>1.1332053630546549E-3</v>
      </c>
      <c r="E15916" s="2">
        <v>5.2987322929999996</v>
      </c>
      <c r="F15916">
        <f t="shared" si="253"/>
        <v>21247.600557274778</v>
      </c>
    </row>
    <row r="15917" spans="1:6" x14ac:dyDescent="0.2">
      <c r="A15917">
        <v>16</v>
      </c>
      <c r="B15917" s="1" t="s">
        <v>268</v>
      </c>
      <c r="C15917" s="2">
        <v>4721.645055</v>
      </c>
      <c r="D15917" s="2">
        <v>1.1224574176411713E-3</v>
      </c>
      <c r="E15917" s="2">
        <v>5.2484761899999999</v>
      </c>
      <c r="F15917">
        <f t="shared" si="253"/>
        <v>21046.076580771962</v>
      </c>
    </row>
    <row r="15918" spans="1:6" x14ac:dyDescent="0.2">
      <c r="A15918">
        <v>16</v>
      </c>
      <c r="B15918" s="1" t="s">
        <v>544</v>
      </c>
      <c r="C15918" s="2">
        <v>4710.6461399999998</v>
      </c>
      <c r="D15918" s="2">
        <v>1.1198426903598895E-3</v>
      </c>
      <c r="E15918" s="2">
        <v>5.2362500389999997</v>
      </c>
      <c r="F15918">
        <f t="shared" si="253"/>
        <v>20997.050444247929</v>
      </c>
    </row>
    <row r="15919" spans="1:6" x14ac:dyDescent="0.2">
      <c r="A15919">
        <v>16</v>
      </c>
      <c r="B15919" s="1" t="s">
        <v>800</v>
      </c>
      <c r="C15919" s="2">
        <v>4702.6524890000001</v>
      </c>
      <c r="D15919" s="2">
        <v>1.1179423924480526E-3</v>
      </c>
      <c r="E15919" s="2">
        <v>5.2273644739999998</v>
      </c>
      <c r="F15919">
        <f t="shared" si="253"/>
        <v>20961.419858400986</v>
      </c>
    </row>
    <row r="15920" spans="1:6" x14ac:dyDescent="0.2">
      <c r="A15920">
        <v>16</v>
      </c>
      <c r="B15920" s="1" t="s">
        <v>552</v>
      </c>
      <c r="C15920" s="2">
        <v>4688.6703850000004</v>
      </c>
      <c r="D15920" s="2">
        <v>1.114618483793425E-3</v>
      </c>
      <c r="E15920" s="2">
        <v>5.2118222760000004</v>
      </c>
      <c r="F15920">
        <f t="shared" si="253"/>
        <v>20899.09657112672</v>
      </c>
    </row>
    <row r="15921" spans="1:6" x14ac:dyDescent="0.2">
      <c r="A15921">
        <v>16</v>
      </c>
      <c r="B15921" s="1" t="s">
        <v>352</v>
      </c>
      <c r="C15921" s="2">
        <v>4556.9800869999999</v>
      </c>
      <c r="D15921" s="2">
        <v>1.0833122864573085E-3</v>
      </c>
      <c r="E15921" s="2">
        <v>5.065438254</v>
      </c>
      <c r="F15921">
        <f t="shared" si="253"/>
        <v>20312.105371074536</v>
      </c>
    </row>
    <row r="15922" spans="1:6" x14ac:dyDescent="0.2">
      <c r="A15922">
        <v>16</v>
      </c>
      <c r="B15922" s="1" t="s">
        <v>717</v>
      </c>
      <c r="C15922" s="2">
        <v>4450.1620320000002</v>
      </c>
      <c r="D15922" s="2">
        <v>1.0579188659674756E-3</v>
      </c>
      <c r="E15922" s="2">
        <v>4.9467016670000001</v>
      </c>
      <c r="F15922">
        <f t="shared" si="253"/>
        <v>19835.978736890167</v>
      </c>
    </row>
    <row r="15923" spans="1:6" x14ac:dyDescent="0.2">
      <c r="A15923">
        <v>16</v>
      </c>
      <c r="B15923" s="1" t="s">
        <v>180</v>
      </c>
      <c r="C15923" s="2">
        <v>4411.3145089999998</v>
      </c>
      <c r="D15923" s="2">
        <v>1.0486838028349744E-3</v>
      </c>
      <c r="E15923" s="2">
        <v>4.90351962</v>
      </c>
      <c r="F15923">
        <f t="shared" si="253"/>
        <v>19662.821303155772</v>
      </c>
    </row>
    <row r="15924" spans="1:6" x14ac:dyDescent="0.2">
      <c r="A15924">
        <v>16</v>
      </c>
      <c r="B15924" s="1" t="s">
        <v>1774</v>
      </c>
      <c r="C15924" s="2">
        <v>4402.8317040000002</v>
      </c>
      <c r="D15924" s="2">
        <v>1.0466672200740823E-3</v>
      </c>
      <c r="E15924" s="2">
        <v>4.8940903210000002</v>
      </c>
      <c r="F15924">
        <f t="shared" si="253"/>
        <v>19625.010376389044</v>
      </c>
    </row>
    <row r="15925" spans="1:6" x14ac:dyDescent="0.2">
      <c r="A15925">
        <v>16</v>
      </c>
      <c r="B15925" s="1" t="s">
        <v>1534</v>
      </c>
      <c r="C15925" s="2">
        <v>4293.6578449999997</v>
      </c>
      <c r="D15925" s="2">
        <v>1.0207137642540014E-3</v>
      </c>
      <c r="E15925" s="2">
        <v>4.772735076</v>
      </c>
      <c r="F15925">
        <f t="shared" si="253"/>
        <v>19138.383079762527</v>
      </c>
    </row>
    <row r="15926" spans="1:6" x14ac:dyDescent="0.2">
      <c r="A15926">
        <v>16</v>
      </c>
      <c r="B15926" s="1" t="s">
        <v>273</v>
      </c>
      <c r="C15926" s="2">
        <v>4220.4516789999998</v>
      </c>
      <c r="D15926" s="2">
        <v>1.0033107607551946E-3</v>
      </c>
      <c r="E15926" s="2">
        <v>4.6913607199999996</v>
      </c>
      <c r="F15926">
        <f t="shared" si="253"/>
        <v>18812.076764159898</v>
      </c>
    </row>
    <row r="15927" spans="1:6" x14ac:dyDescent="0.2">
      <c r="A15927">
        <v>16</v>
      </c>
      <c r="B15927" s="1" t="s">
        <v>1775</v>
      </c>
      <c r="C15927" s="2">
        <v>4113.9827859999996</v>
      </c>
      <c r="D15927" s="2">
        <v>9.7800034538953091E-4</v>
      </c>
      <c r="E15927" s="2">
        <v>4.5730122550000001</v>
      </c>
      <c r="F15927">
        <f t="shared" si="253"/>
        <v>18337.506476053706</v>
      </c>
    </row>
    <row r="15928" spans="1:6" x14ac:dyDescent="0.2">
      <c r="A15928">
        <v>16</v>
      </c>
      <c r="B15928" s="1" t="s">
        <v>351</v>
      </c>
      <c r="C15928" s="2">
        <v>4073.5151099999998</v>
      </c>
      <c r="D15928" s="2">
        <v>9.6838012972959102E-4</v>
      </c>
      <c r="E15928" s="2">
        <v>4.5280292810000002</v>
      </c>
      <c r="F15928">
        <f t="shared" si="253"/>
        <v>18157.127432429832</v>
      </c>
    </row>
    <row r="15929" spans="1:6" x14ac:dyDescent="0.2">
      <c r="A15929">
        <v>16</v>
      </c>
      <c r="B15929" s="1" t="s">
        <v>413</v>
      </c>
      <c r="C15929" s="2">
        <v>4039.058446</v>
      </c>
      <c r="D15929" s="2">
        <v>9.601888876532332E-4</v>
      </c>
      <c r="E15929" s="2">
        <v>4.4897280159999999</v>
      </c>
      <c r="F15929">
        <f t="shared" si="253"/>
        <v>18003.541643498123</v>
      </c>
    </row>
    <row r="15930" spans="1:6" x14ac:dyDescent="0.2">
      <c r="A15930">
        <v>16</v>
      </c>
      <c r="B15930" s="1" t="s">
        <v>1919</v>
      </c>
      <c r="C15930" s="2">
        <v>4037.1541659999998</v>
      </c>
      <c r="D15930" s="2">
        <v>9.5973619083466652E-4</v>
      </c>
      <c r="E15930" s="2">
        <v>4.4876112600000004</v>
      </c>
      <c r="F15930">
        <f t="shared" si="253"/>
        <v>17995.053578149997</v>
      </c>
    </row>
    <row r="15931" spans="1:6" x14ac:dyDescent="0.2">
      <c r="A15931">
        <v>16</v>
      </c>
      <c r="B15931" s="1" t="s">
        <v>403</v>
      </c>
      <c r="C15931" s="2">
        <v>3952.8047569999999</v>
      </c>
      <c r="D15931" s="2">
        <v>9.3968414993541314E-4</v>
      </c>
      <c r="E15931" s="2">
        <v>4.3938503229999997</v>
      </c>
      <c r="F15931">
        <f t="shared" si="253"/>
        <v>17619.077811288997</v>
      </c>
    </row>
    <row r="15932" spans="1:6" x14ac:dyDescent="0.2">
      <c r="A15932">
        <v>16</v>
      </c>
      <c r="B15932" s="1" t="s">
        <v>415</v>
      </c>
      <c r="C15932" s="2">
        <v>3860.1706199999999</v>
      </c>
      <c r="D15932" s="2">
        <v>9.1766261452389713E-4</v>
      </c>
      <c r="E15932" s="2">
        <v>4.2908802660000003</v>
      </c>
      <c r="F15932">
        <f t="shared" si="253"/>
        <v>17206.17402232307</v>
      </c>
    </row>
    <row r="15933" spans="1:6" x14ac:dyDescent="0.2">
      <c r="A15933">
        <v>16</v>
      </c>
      <c r="B15933" s="1" t="s">
        <v>369</v>
      </c>
      <c r="C15933" s="2">
        <v>3849.8689049999998</v>
      </c>
      <c r="D15933" s="2">
        <v>9.1521362994773179E-4</v>
      </c>
      <c r="E15933" s="2">
        <v>4.2794291080000004</v>
      </c>
      <c r="F15933">
        <f t="shared" si="253"/>
        <v>17160.255561519971</v>
      </c>
    </row>
    <row r="15934" spans="1:6" x14ac:dyDescent="0.2">
      <c r="A15934">
        <v>16</v>
      </c>
      <c r="B15934" s="1" t="s">
        <v>789</v>
      </c>
      <c r="C15934" s="2">
        <v>3779.2031950000001</v>
      </c>
      <c r="D15934" s="2">
        <v>8.984145587568542E-4</v>
      </c>
      <c r="E15934" s="2">
        <v>4.2008786669999996</v>
      </c>
      <c r="F15934">
        <f t="shared" si="253"/>
        <v>16845.272976691016</v>
      </c>
    </row>
    <row r="15935" spans="1:6" x14ac:dyDescent="0.2">
      <c r="A15935">
        <v>16</v>
      </c>
      <c r="B15935" s="1" t="s">
        <v>645</v>
      </c>
      <c r="C15935" s="2">
        <v>3704.9963889999999</v>
      </c>
      <c r="D15935" s="2">
        <v>8.8077367746819857E-4</v>
      </c>
      <c r="E15935" s="2">
        <v>4.1183920230000002</v>
      </c>
      <c r="F15935">
        <f t="shared" si="253"/>
        <v>16514.506452528723</v>
      </c>
    </row>
    <row r="15936" spans="1:6" x14ac:dyDescent="0.2">
      <c r="A15936">
        <v>16</v>
      </c>
      <c r="B15936" s="1" t="s">
        <v>136</v>
      </c>
      <c r="C15936" s="2">
        <v>3689.4008840000001</v>
      </c>
      <c r="D15936" s="2">
        <v>8.7706622197318996E-4</v>
      </c>
      <c r="E15936" s="2">
        <v>4.1010564059999997</v>
      </c>
      <c r="F15936">
        <f t="shared" si="253"/>
        <v>16444.991661997312</v>
      </c>
    </row>
    <row r="15937" spans="1:6" x14ac:dyDescent="0.2">
      <c r="A15937">
        <v>16</v>
      </c>
      <c r="B15937" s="1" t="s">
        <v>349</v>
      </c>
      <c r="C15937" s="2">
        <v>3677.7710280000001</v>
      </c>
      <c r="D15937" s="2">
        <v>8.7430150367417481E-4</v>
      </c>
      <c r="E15937" s="2">
        <v>4.0881289150000004</v>
      </c>
      <c r="F15937">
        <f t="shared" si="253"/>
        <v>16393.153193890779</v>
      </c>
    </row>
    <row r="15938" spans="1:6" x14ac:dyDescent="0.2">
      <c r="A15938">
        <v>16</v>
      </c>
      <c r="B15938" s="1" t="s">
        <v>1797</v>
      </c>
      <c r="C15938" s="2">
        <v>3586.7016309999999</v>
      </c>
      <c r="D15938" s="2">
        <v>8.5265194722704599E-4</v>
      </c>
      <c r="E15938" s="2">
        <v>3.986898187</v>
      </c>
      <c r="F15938">
        <f t="shared" si="253"/>
        <v>15987.224010507112</v>
      </c>
    </row>
    <row r="15939" spans="1:6" x14ac:dyDescent="0.2">
      <c r="A15939">
        <v>16</v>
      </c>
      <c r="B15939" s="1" t="s">
        <v>586</v>
      </c>
      <c r="C15939" s="2">
        <v>3568.1195659999998</v>
      </c>
      <c r="D15939" s="2">
        <v>8.4823450879834385E-4</v>
      </c>
      <c r="E15939" s="2">
        <v>3.966242775</v>
      </c>
      <c r="F15939">
        <f t="shared" ref="F15939:F16002" si="254">D15939*$I$8</f>
        <v>15904.397039968948</v>
      </c>
    </row>
    <row r="15940" spans="1:6" x14ac:dyDescent="0.2">
      <c r="A15940">
        <v>16</v>
      </c>
      <c r="B15940" s="1" t="s">
        <v>255</v>
      </c>
      <c r="C15940" s="2">
        <v>3547.6955809999999</v>
      </c>
      <c r="D15940" s="2">
        <v>8.4337919814024315E-4</v>
      </c>
      <c r="E15940" s="2">
        <v>3.9435399250000001</v>
      </c>
      <c r="F15940">
        <f t="shared" si="254"/>
        <v>15813.359965129559</v>
      </c>
    </row>
    <row r="15941" spans="1:6" x14ac:dyDescent="0.2">
      <c r="A15941">
        <v>16</v>
      </c>
      <c r="B15941" s="1" t="s">
        <v>547</v>
      </c>
      <c r="C15941" s="2">
        <v>3544.765566</v>
      </c>
      <c r="D15941" s="2">
        <v>8.4268265759600335E-4</v>
      </c>
      <c r="E15941" s="2">
        <v>3.9402829850000001</v>
      </c>
      <c r="F15941">
        <f t="shared" si="254"/>
        <v>15800.299829925063</v>
      </c>
    </row>
    <row r="15942" spans="1:6" x14ac:dyDescent="0.2">
      <c r="A15942">
        <v>16</v>
      </c>
      <c r="B15942" s="1" t="s">
        <v>176</v>
      </c>
      <c r="C15942" s="2">
        <v>3522.5038129999998</v>
      </c>
      <c r="D15942" s="2">
        <v>8.3739046190235852E-4</v>
      </c>
      <c r="E15942" s="2">
        <v>3.9155373130000002</v>
      </c>
      <c r="F15942">
        <f t="shared" si="254"/>
        <v>15701.071160669222</v>
      </c>
    </row>
    <row r="15943" spans="1:6" x14ac:dyDescent="0.2">
      <c r="A15943">
        <v>16</v>
      </c>
      <c r="B15943" s="1" t="s">
        <v>2000</v>
      </c>
      <c r="C15943" s="2">
        <v>3509.9420989999999</v>
      </c>
      <c r="D15943" s="2">
        <v>8.3440421696022991E-4</v>
      </c>
      <c r="E15943" s="2">
        <v>3.9015739900000002</v>
      </c>
      <c r="F15943">
        <f t="shared" si="254"/>
        <v>15645.07906800431</v>
      </c>
    </row>
    <row r="15944" spans="1:6" x14ac:dyDescent="0.2">
      <c r="A15944">
        <v>16</v>
      </c>
      <c r="B15944" s="1" t="s">
        <v>311</v>
      </c>
      <c r="C15944" s="2">
        <v>3482.685277</v>
      </c>
      <c r="D15944" s="2">
        <v>8.2792456371848721E-4</v>
      </c>
      <c r="E15944" s="2">
        <v>3.871275909</v>
      </c>
      <c r="F15944">
        <f t="shared" si="254"/>
        <v>15523.585569721636</v>
      </c>
    </row>
    <row r="15945" spans="1:6" x14ac:dyDescent="0.2">
      <c r="A15945">
        <v>16</v>
      </c>
      <c r="B15945" s="1" t="s">
        <v>394</v>
      </c>
      <c r="C15945" s="2">
        <v>3443.0393349999999</v>
      </c>
      <c r="D15945" s="2">
        <v>8.184996956722585E-4</v>
      </c>
      <c r="E15945" s="2">
        <v>3.8272063570000001</v>
      </c>
      <c r="F15945">
        <f t="shared" si="254"/>
        <v>15346.869293854847</v>
      </c>
    </row>
    <row r="15946" spans="1:6" x14ac:dyDescent="0.2">
      <c r="A15946">
        <v>16</v>
      </c>
      <c r="B15946" s="1" t="s">
        <v>235</v>
      </c>
      <c r="C15946" s="2">
        <v>3430.236038</v>
      </c>
      <c r="D15946" s="2">
        <v>8.1545602025714936E-4</v>
      </c>
      <c r="E15946" s="2">
        <v>3.8129744959999998</v>
      </c>
      <c r="F15946">
        <f t="shared" si="254"/>
        <v>15289.80037982155</v>
      </c>
    </row>
    <row r="15947" spans="1:6" x14ac:dyDescent="0.2">
      <c r="A15947">
        <v>16</v>
      </c>
      <c r="B15947" s="1" t="s">
        <v>1623</v>
      </c>
      <c r="C15947" s="2">
        <v>3372.8345079999999</v>
      </c>
      <c r="D15947" s="2">
        <v>8.0181018845650444E-4</v>
      </c>
      <c r="E15947" s="2">
        <v>3.7491682239999999</v>
      </c>
      <c r="F15947">
        <f t="shared" si="254"/>
        <v>15033.941033559458</v>
      </c>
    </row>
    <row r="15948" spans="1:6" x14ac:dyDescent="0.2">
      <c r="A15948">
        <v>16</v>
      </c>
      <c r="B15948" s="1" t="s">
        <v>806</v>
      </c>
      <c r="C15948" s="2">
        <v>3271.5156489999999</v>
      </c>
      <c r="D15948" s="2">
        <v>7.7772406969383299E-4</v>
      </c>
      <c r="E15948" s="2">
        <v>3.6365444230000001</v>
      </c>
      <c r="F15948">
        <f t="shared" si="254"/>
        <v>14582.326306759369</v>
      </c>
    </row>
    <row r="15949" spans="1:6" x14ac:dyDescent="0.2">
      <c r="A15949">
        <v>16</v>
      </c>
      <c r="B15949" s="1" t="s">
        <v>340</v>
      </c>
      <c r="C15949" s="2">
        <v>3263.5863429999999</v>
      </c>
      <c r="D15949" s="2">
        <v>7.7583906794015248E-4</v>
      </c>
      <c r="E15949" s="2">
        <v>3.6277303810000001</v>
      </c>
      <c r="F15949">
        <f t="shared" si="254"/>
        <v>14546.982523877859</v>
      </c>
    </row>
    <row r="15950" spans="1:6" x14ac:dyDescent="0.2">
      <c r="A15950">
        <v>16</v>
      </c>
      <c r="B15950" s="1" t="s">
        <v>666</v>
      </c>
      <c r="C15950" s="2">
        <v>3146.393364</v>
      </c>
      <c r="D15950" s="2">
        <v>7.4797925930520032E-4</v>
      </c>
      <c r="E15950" s="2">
        <v>3.497461259</v>
      </c>
      <c r="F15950">
        <f t="shared" si="254"/>
        <v>14024.611111972506</v>
      </c>
    </row>
    <row r="15951" spans="1:6" x14ac:dyDescent="0.2">
      <c r="A15951">
        <v>16</v>
      </c>
      <c r="B15951" s="1" t="s">
        <v>339</v>
      </c>
      <c r="C15951" s="2">
        <v>3086.618739</v>
      </c>
      <c r="D15951" s="2">
        <v>7.3376928129036676E-4</v>
      </c>
      <c r="E15951" s="2">
        <v>3.4310171070000002</v>
      </c>
      <c r="F15951">
        <f t="shared" si="254"/>
        <v>13758.174024194377</v>
      </c>
    </row>
    <row r="15952" spans="1:6" x14ac:dyDescent="0.2">
      <c r="A15952">
        <v>16</v>
      </c>
      <c r="B15952" s="1" t="s">
        <v>820</v>
      </c>
      <c r="C15952" s="2">
        <v>3061.0357469999999</v>
      </c>
      <c r="D15952" s="2">
        <v>7.276875409548577E-4</v>
      </c>
      <c r="E15952" s="2">
        <v>3.4025796189999999</v>
      </c>
      <c r="F15952">
        <f t="shared" si="254"/>
        <v>13644.141392903583</v>
      </c>
    </row>
    <row r="15953" spans="1:6" x14ac:dyDescent="0.2">
      <c r="A15953">
        <v>16</v>
      </c>
      <c r="B15953" s="1" t="s">
        <v>425</v>
      </c>
      <c r="C15953" s="2">
        <v>3026.0465170000002</v>
      </c>
      <c r="D15953" s="2">
        <v>7.1936969426075943E-4</v>
      </c>
      <c r="E15953" s="2">
        <v>3.363686366</v>
      </c>
      <c r="F15953">
        <f t="shared" si="254"/>
        <v>13488.18176738924</v>
      </c>
    </row>
    <row r="15954" spans="1:6" x14ac:dyDescent="0.2">
      <c r="A15954">
        <v>16</v>
      </c>
      <c r="B15954" s="1" t="s">
        <v>1778</v>
      </c>
      <c r="C15954" s="2">
        <v>2994.853732</v>
      </c>
      <c r="D15954" s="2">
        <v>7.119543606764929E-4</v>
      </c>
      <c r="E15954" s="2">
        <v>3.3290131559999998</v>
      </c>
      <c r="F15954">
        <f t="shared" si="254"/>
        <v>13349.144262684242</v>
      </c>
    </row>
    <row r="15955" spans="1:6" x14ac:dyDescent="0.2">
      <c r="A15955">
        <v>16</v>
      </c>
      <c r="B15955" s="1" t="s">
        <v>345</v>
      </c>
      <c r="C15955" s="2">
        <v>2927.6417280000001</v>
      </c>
      <c r="D15955" s="2">
        <v>6.9597632509816329E-4</v>
      </c>
      <c r="E15955" s="2">
        <v>3.254301779</v>
      </c>
      <c r="F15955">
        <f t="shared" si="254"/>
        <v>13049.556095590562</v>
      </c>
    </row>
    <row r="15956" spans="1:6" x14ac:dyDescent="0.2">
      <c r="A15956">
        <v>16</v>
      </c>
      <c r="B15956" s="1" t="s">
        <v>1634</v>
      </c>
      <c r="C15956" s="2">
        <v>2924.5074370000002</v>
      </c>
      <c r="D15956" s="2">
        <v>6.9523122278587128E-4</v>
      </c>
      <c r="E15956" s="2">
        <v>3.2508177699999998</v>
      </c>
      <c r="F15956">
        <f t="shared" si="254"/>
        <v>13035.585427235086</v>
      </c>
    </row>
    <row r="15957" spans="1:6" x14ac:dyDescent="0.2">
      <c r="A15957">
        <v>16</v>
      </c>
      <c r="B15957" s="1" t="s">
        <v>168</v>
      </c>
      <c r="C15957" s="2">
        <v>2921.761074</v>
      </c>
      <c r="D15957" s="2">
        <v>6.9457834118925204E-4</v>
      </c>
      <c r="E15957" s="2">
        <v>3.2477649739999999</v>
      </c>
      <c r="F15957">
        <f t="shared" si="254"/>
        <v>13023.343897298475</v>
      </c>
    </row>
    <row r="15958" spans="1:6" x14ac:dyDescent="0.2">
      <c r="A15958">
        <v>16</v>
      </c>
      <c r="B15958" s="1" t="s">
        <v>1776</v>
      </c>
      <c r="C15958" s="2">
        <v>2901.9904200000001</v>
      </c>
      <c r="D15958" s="2">
        <v>6.8987834439720433E-4</v>
      </c>
      <c r="E15958" s="2">
        <v>3.225788353</v>
      </c>
      <c r="F15958">
        <f t="shared" si="254"/>
        <v>12935.218957447581</v>
      </c>
    </row>
    <row r="15959" spans="1:6" x14ac:dyDescent="0.2">
      <c r="A15959">
        <v>16</v>
      </c>
      <c r="B15959" s="1" t="s">
        <v>852</v>
      </c>
      <c r="C15959" s="2">
        <v>2897.4733219999998</v>
      </c>
      <c r="D15959" s="2">
        <v>6.8880451294729543E-4</v>
      </c>
      <c r="E15959" s="2">
        <v>3.2207672459999999</v>
      </c>
      <c r="F15959">
        <f t="shared" si="254"/>
        <v>12915.08461776179</v>
      </c>
    </row>
    <row r="15960" spans="1:6" x14ac:dyDescent="0.2">
      <c r="A15960">
        <v>16</v>
      </c>
      <c r="B15960" s="1" t="s">
        <v>343</v>
      </c>
      <c r="C15960" s="2">
        <v>2794.56158</v>
      </c>
      <c r="D15960" s="2">
        <v>6.6433972450105638E-4</v>
      </c>
      <c r="E15960" s="2">
        <v>3.1063728309999998</v>
      </c>
      <c r="F15960">
        <f t="shared" si="254"/>
        <v>12456.369834394807</v>
      </c>
    </row>
    <row r="15961" spans="1:6" x14ac:dyDescent="0.2">
      <c r="A15961">
        <v>16</v>
      </c>
      <c r="B15961" s="1" t="s">
        <v>819</v>
      </c>
      <c r="C15961" s="2">
        <v>2739.2506790000002</v>
      </c>
      <c r="D15961" s="2">
        <v>6.5119088962933185E-4</v>
      </c>
      <c r="E15961" s="2">
        <v>3.0448904570000002</v>
      </c>
      <c r="F15961">
        <f t="shared" si="254"/>
        <v>12209.829180549972</v>
      </c>
    </row>
    <row r="15962" spans="1:6" x14ac:dyDescent="0.2">
      <c r="A15962">
        <v>16</v>
      </c>
      <c r="B15962" s="1" t="s">
        <v>1527</v>
      </c>
      <c r="C15962" s="2">
        <v>2719.1305790000001</v>
      </c>
      <c r="D15962" s="2">
        <v>6.4640782034611666E-4</v>
      </c>
      <c r="E15962" s="2">
        <v>3.0225253990000001</v>
      </c>
      <c r="F15962">
        <f t="shared" si="254"/>
        <v>12120.146631489688</v>
      </c>
    </row>
    <row r="15963" spans="1:6" x14ac:dyDescent="0.2">
      <c r="A15963">
        <v>16</v>
      </c>
      <c r="B15963" s="1" t="s">
        <v>342</v>
      </c>
      <c r="C15963" s="2">
        <v>2657.3815540000001</v>
      </c>
      <c r="D15963" s="2">
        <v>6.3172847635097561E-4</v>
      </c>
      <c r="E15963" s="2">
        <v>2.9538865479999998</v>
      </c>
      <c r="F15963">
        <f t="shared" si="254"/>
        <v>11844.908931580792</v>
      </c>
    </row>
    <row r="15964" spans="1:6" x14ac:dyDescent="0.2">
      <c r="A15964">
        <v>16</v>
      </c>
      <c r="B15964" s="1" t="s">
        <v>321</v>
      </c>
      <c r="C15964" s="2">
        <v>2619.921769</v>
      </c>
      <c r="D15964" s="2">
        <v>6.2282331454186163E-4</v>
      </c>
      <c r="E15964" s="2">
        <v>2.9122470800000002</v>
      </c>
      <c r="F15964">
        <f t="shared" si="254"/>
        <v>11677.937147659906</v>
      </c>
    </row>
    <row r="15965" spans="1:6" x14ac:dyDescent="0.2">
      <c r="A15965">
        <v>16</v>
      </c>
      <c r="B15965" s="1" t="s">
        <v>322</v>
      </c>
      <c r="C15965" s="2">
        <v>2605.3661229999998</v>
      </c>
      <c r="D15965" s="2">
        <v>6.1936306021540335E-4</v>
      </c>
      <c r="E15965" s="2">
        <v>2.8960673460000002</v>
      </c>
      <c r="F15965">
        <f t="shared" si="254"/>
        <v>11613.057379038813</v>
      </c>
    </row>
    <row r="15966" spans="1:6" x14ac:dyDescent="0.2">
      <c r="A15966">
        <v>16</v>
      </c>
      <c r="B15966" s="1" t="s">
        <v>331</v>
      </c>
      <c r="C15966" s="2">
        <v>2600.5629159999999</v>
      </c>
      <c r="D15966" s="2">
        <v>6.1822121333310516E-4</v>
      </c>
      <c r="E15966" s="2">
        <v>2.890728207</v>
      </c>
      <c r="F15966">
        <f t="shared" si="254"/>
        <v>11591.647749995722</v>
      </c>
    </row>
    <row r="15967" spans="1:6" x14ac:dyDescent="0.2">
      <c r="A15967">
        <v>16</v>
      </c>
      <c r="B15967" s="1" t="s">
        <v>412</v>
      </c>
      <c r="C15967" s="2">
        <v>2572.1865990000001</v>
      </c>
      <c r="D15967" s="2">
        <v>6.1147542729924633E-4</v>
      </c>
      <c r="E15967" s="2">
        <v>2.8591857209999998</v>
      </c>
      <c r="F15967">
        <f t="shared" si="254"/>
        <v>11465.164261860869</v>
      </c>
    </row>
    <row r="15968" spans="1:6" x14ac:dyDescent="0.2">
      <c r="A15968">
        <v>16</v>
      </c>
      <c r="B15968" s="1" t="s">
        <v>279</v>
      </c>
      <c r="C15968" s="2">
        <v>2471.0800610000001</v>
      </c>
      <c r="D15968" s="2">
        <v>5.8743978245806138E-4</v>
      </c>
      <c r="E15968" s="2">
        <v>2.7467979300000001</v>
      </c>
      <c r="F15968">
        <f t="shared" si="254"/>
        <v>11014.49592108865</v>
      </c>
    </row>
    <row r="15969" spans="1:6" x14ac:dyDescent="0.2">
      <c r="A15969">
        <v>16</v>
      </c>
      <c r="B15969" s="1" t="s">
        <v>2054</v>
      </c>
      <c r="C15969" s="2">
        <v>2464.8457800000001</v>
      </c>
      <c r="D15969" s="2">
        <v>5.8595773244822361E-4</v>
      </c>
      <c r="E15969" s="2">
        <v>2.7398680419999999</v>
      </c>
      <c r="F15969">
        <f t="shared" si="254"/>
        <v>10986.707483404192</v>
      </c>
    </row>
    <row r="15970" spans="1:6" x14ac:dyDescent="0.2">
      <c r="A15970">
        <v>16</v>
      </c>
      <c r="B15970" s="1" t="s">
        <v>338</v>
      </c>
      <c r="C15970" s="2">
        <v>2434.5735260000001</v>
      </c>
      <c r="D15970" s="2">
        <v>5.7876123296577331E-4</v>
      </c>
      <c r="E15970" s="2">
        <v>2.7062180740000001</v>
      </c>
      <c r="F15970">
        <f t="shared" si="254"/>
        <v>10851.773118108249</v>
      </c>
    </row>
    <row r="15971" spans="1:6" x14ac:dyDescent="0.2">
      <c r="A15971">
        <v>16</v>
      </c>
      <c r="B15971" s="1" t="s">
        <v>541</v>
      </c>
      <c r="C15971" s="2">
        <v>2432.3855100000001</v>
      </c>
      <c r="D15971" s="2">
        <v>5.7824108467283163E-4</v>
      </c>
      <c r="E15971" s="2">
        <v>2.7037859229999999</v>
      </c>
      <c r="F15971">
        <f t="shared" si="254"/>
        <v>10842.020337615593</v>
      </c>
    </row>
    <row r="15972" spans="1:6" x14ac:dyDescent="0.2">
      <c r="A15972">
        <v>16</v>
      </c>
      <c r="B15972" s="1" t="s">
        <v>2055</v>
      </c>
      <c r="C15972" s="2">
        <v>2419.5158970000002</v>
      </c>
      <c r="D15972" s="2">
        <v>5.7518164409693998E-4</v>
      </c>
      <c r="E15972" s="2">
        <v>2.6894803459999999</v>
      </c>
      <c r="F15972">
        <f t="shared" si="254"/>
        <v>10784.655826817625</v>
      </c>
    </row>
    <row r="15973" spans="1:6" x14ac:dyDescent="0.2">
      <c r="A15973">
        <v>16</v>
      </c>
      <c r="B15973" s="1" t="s">
        <v>337</v>
      </c>
      <c r="C15973" s="2">
        <v>2418.9958360000001</v>
      </c>
      <c r="D15973" s="2">
        <v>5.750580119678007E-4</v>
      </c>
      <c r="E15973" s="2">
        <v>2.6889022570000001</v>
      </c>
      <c r="F15973">
        <f t="shared" si="254"/>
        <v>10782.337724396262</v>
      </c>
    </row>
    <row r="15974" spans="1:6" x14ac:dyDescent="0.2">
      <c r="A15974">
        <v>16</v>
      </c>
      <c r="B15974" s="1" t="s">
        <v>185</v>
      </c>
      <c r="C15974" s="2">
        <v>2418.6371319999998</v>
      </c>
      <c r="D15974" s="2">
        <v>5.7497273903521896E-4</v>
      </c>
      <c r="E15974" s="2">
        <v>2.6885035309999998</v>
      </c>
      <c r="F15974">
        <f t="shared" si="254"/>
        <v>10780.738856910355</v>
      </c>
    </row>
    <row r="15975" spans="1:6" x14ac:dyDescent="0.2">
      <c r="A15975">
        <v>16</v>
      </c>
      <c r="B15975" s="1" t="s">
        <v>1522</v>
      </c>
      <c r="C15975" s="2">
        <v>2405.9227919999998</v>
      </c>
      <c r="D15975" s="2">
        <v>5.7195021065553435E-4</v>
      </c>
      <c r="E15975" s="2">
        <v>2.674370551</v>
      </c>
      <c r="F15975">
        <f t="shared" si="254"/>
        <v>10724.066449791269</v>
      </c>
    </row>
    <row r="15976" spans="1:6" x14ac:dyDescent="0.2">
      <c r="A15976">
        <v>16</v>
      </c>
      <c r="B15976" s="1" t="s">
        <v>362</v>
      </c>
      <c r="C15976" s="2">
        <v>2379.815196</v>
      </c>
      <c r="D15976" s="2">
        <v>5.6574375839414182E-4</v>
      </c>
      <c r="E15976" s="2">
        <v>2.6453499250000001</v>
      </c>
      <c r="F15976">
        <f t="shared" si="254"/>
        <v>10607.695469890159</v>
      </c>
    </row>
    <row r="15977" spans="1:6" x14ac:dyDescent="0.2">
      <c r="A15977">
        <v>16</v>
      </c>
      <c r="B15977" s="1" t="s">
        <v>216</v>
      </c>
      <c r="C15977" s="2">
        <v>2363.3228669999999</v>
      </c>
      <c r="D15977" s="2">
        <v>5.6182310431405417E-4</v>
      </c>
      <c r="E15977" s="2">
        <v>2.6270174169999998</v>
      </c>
      <c r="F15977">
        <f t="shared" si="254"/>
        <v>10534.183205888516</v>
      </c>
    </row>
    <row r="15978" spans="1:6" x14ac:dyDescent="0.2">
      <c r="A15978">
        <v>16</v>
      </c>
      <c r="B15978" s="1" t="s">
        <v>491</v>
      </c>
      <c r="C15978" s="2">
        <v>2342.1612230000001</v>
      </c>
      <c r="D15978" s="2">
        <v>5.5679243286825152E-4</v>
      </c>
      <c r="E15978" s="2">
        <v>2.603494601</v>
      </c>
      <c r="F15978">
        <f t="shared" si="254"/>
        <v>10439.858116279716</v>
      </c>
    </row>
    <row r="15979" spans="1:6" x14ac:dyDescent="0.2">
      <c r="A15979">
        <v>16</v>
      </c>
      <c r="B15979" s="1" t="s">
        <v>359</v>
      </c>
      <c r="C15979" s="2">
        <v>2325.284795</v>
      </c>
      <c r="D15979" s="2">
        <v>5.5278046870321741E-4</v>
      </c>
      <c r="E15979" s="2">
        <v>2.5847351380000001</v>
      </c>
      <c r="F15979">
        <f t="shared" si="254"/>
        <v>10364.633788185327</v>
      </c>
    </row>
    <row r="15980" spans="1:6" x14ac:dyDescent="0.2">
      <c r="A15980">
        <v>16</v>
      </c>
      <c r="B15980" s="1" t="s">
        <v>1624</v>
      </c>
      <c r="C15980" s="2">
        <v>2259.2085099999999</v>
      </c>
      <c r="D15980" s="2">
        <v>5.3707242294498577E-4</v>
      </c>
      <c r="E15980" s="2">
        <v>2.5112862009999999</v>
      </c>
      <c r="F15980">
        <f t="shared" si="254"/>
        <v>10070.107930218483</v>
      </c>
    </row>
    <row r="15981" spans="1:6" x14ac:dyDescent="0.2">
      <c r="A15981">
        <v>16</v>
      </c>
      <c r="B15981" s="1" t="s">
        <v>91</v>
      </c>
      <c r="C15981" s="2">
        <v>2231.2056950000001</v>
      </c>
      <c r="D15981" s="2">
        <v>5.3041542811192754E-4</v>
      </c>
      <c r="E15981" s="2">
        <v>2.4801588919999999</v>
      </c>
      <c r="F15981">
        <f t="shared" si="254"/>
        <v>9945.2892770986418</v>
      </c>
    </row>
    <row r="15982" spans="1:6" x14ac:dyDescent="0.2">
      <c r="A15982">
        <v>16</v>
      </c>
      <c r="B15982" s="1" t="s">
        <v>336</v>
      </c>
      <c r="C15982" s="2">
        <v>2199.7094379999999</v>
      </c>
      <c r="D15982" s="2">
        <v>5.2292795131611591E-4</v>
      </c>
      <c r="E15982" s="2">
        <v>2.4451483490000001</v>
      </c>
      <c r="F15982">
        <f t="shared" si="254"/>
        <v>9804.899087177173</v>
      </c>
    </row>
    <row r="15983" spans="1:6" x14ac:dyDescent="0.2">
      <c r="A15983">
        <v>16</v>
      </c>
      <c r="B15983" s="1" t="s">
        <v>166</v>
      </c>
      <c r="C15983" s="2">
        <v>2175.6932120000001</v>
      </c>
      <c r="D15983" s="2">
        <v>5.1721867177942978E-4</v>
      </c>
      <c r="E15983" s="2">
        <v>2.4184524430000001</v>
      </c>
      <c r="F15983">
        <f t="shared" si="254"/>
        <v>9697.850095864309</v>
      </c>
    </row>
    <row r="15984" spans="1:6" x14ac:dyDescent="0.2">
      <c r="A15984">
        <v>16</v>
      </c>
      <c r="B15984" s="1" t="s">
        <v>335</v>
      </c>
      <c r="C15984" s="2">
        <v>2127.733397</v>
      </c>
      <c r="D15984" s="2">
        <v>5.0581738068556075E-4</v>
      </c>
      <c r="E15984" s="2">
        <v>2.3651413739999998</v>
      </c>
      <c r="F15984">
        <f t="shared" si="254"/>
        <v>9484.0758878542638</v>
      </c>
    </row>
    <row r="15985" spans="1:6" x14ac:dyDescent="0.2">
      <c r="A15985">
        <v>16</v>
      </c>
      <c r="B15985" s="1" t="s">
        <v>1920</v>
      </c>
      <c r="C15985" s="2">
        <v>2126.1121840000001</v>
      </c>
      <c r="D15985" s="2">
        <v>5.0543197644079831E-4</v>
      </c>
      <c r="E15985" s="2">
        <v>2.36333927</v>
      </c>
      <c r="F15985">
        <f t="shared" si="254"/>
        <v>9476.8495582649684</v>
      </c>
    </row>
    <row r="15986" spans="1:6" x14ac:dyDescent="0.2">
      <c r="A15986">
        <v>16</v>
      </c>
      <c r="B15986" s="1" t="s">
        <v>332</v>
      </c>
      <c r="C15986" s="2">
        <v>2124.176606</v>
      </c>
      <c r="D15986" s="2">
        <v>5.0497183931153065E-4</v>
      </c>
      <c r="E15986" s="2">
        <v>2.3611877240000001</v>
      </c>
      <c r="F15986">
        <f t="shared" si="254"/>
        <v>9468.2219870911995</v>
      </c>
    </row>
    <row r="15987" spans="1:6" x14ac:dyDescent="0.2">
      <c r="A15987">
        <v>16</v>
      </c>
      <c r="B15987" s="1" t="s">
        <v>548</v>
      </c>
      <c r="C15987" s="2">
        <v>2115.2312270000002</v>
      </c>
      <c r="D15987" s="2">
        <v>5.0284529093988723E-4</v>
      </c>
      <c r="E15987" s="2">
        <v>2.3512442390000001</v>
      </c>
      <c r="F15987">
        <f t="shared" si="254"/>
        <v>9428.3492051228859</v>
      </c>
    </row>
    <row r="15988" spans="1:6" x14ac:dyDescent="0.2">
      <c r="A15988">
        <v>16</v>
      </c>
      <c r="B15988" s="1" t="s">
        <v>809</v>
      </c>
      <c r="C15988" s="2">
        <v>2106.157933</v>
      </c>
      <c r="D15988" s="2">
        <v>5.0068833374680266E-4</v>
      </c>
      <c r="E15988" s="2">
        <v>2.3411585659999998</v>
      </c>
      <c r="F15988">
        <f t="shared" si="254"/>
        <v>9387.9062577525492</v>
      </c>
    </row>
    <row r="15989" spans="1:6" x14ac:dyDescent="0.2">
      <c r="A15989">
        <v>16</v>
      </c>
      <c r="B15989" s="1" t="s">
        <v>347</v>
      </c>
      <c r="C15989" s="2">
        <v>2100</v>
      </c>
      <c r="D15989" s="2">
        <v>4.9922443326176028E-4</v>
      </c>
      <c r="E15989" s="2">
        <v>2.3343135429999999</v>
      </c>
      <c r="F15989">
        <f t="shared" si="254"/>
        <v>9360.4581236580052</v>
      </c>
    </row>
    <row r="15990" spans="1:6" x14ac:dyDescent="0.2">
      <c r="A15990">
        <v>16</v>
      </c>
      <c r="B15990" s="1" t="s">
        <v>299</v>
      </c>
      <c r="C15990" s="2">
        <v>2098.548119</v>
      </c>
      <c r="D15990" s="2">
        <v>4.9887928368563773E-4</v>
      </c>
      <c r="E15990" s="2">
        <v>2.3326996649999998</v>
      </c>
      <c r="F15990">
        <f t="shared" si="254"/>
        <v>9353.9865691057075</v>
      </c>
    </row>
    <row r="15991" spans="1:6" x14ac:dyDescent="0.2">
      <c r="A15991">
        <v>16</v>
      </c>
      <c r="B15991" s="1" t="s">
        <v>243</v>
      </c>
      <c r="C15991" s="2">
        <v>2050.8143700000001</v>
      </c>
      <c r="D15991" s="2">
        <v>4.8753173413346792E-4</v>
      </c>
      <c r="E15991" s="2">
        <v>2.2796398849999999</v>
      </c>
      <c r="F15991">
        <f t="shared" si="254"/>
        <v>9141.2200150025237</v>
      </c>
    </row>
    <row r="15992" spans="1:6" x14ac:dyDescent="0.2">
      <c r="A15992">
        <v>16</v>
      </c>
      <c r="B15992" s="1" t="s">
        <v>200</v>
      </c>
      <c r="C15992" s="2">
        <v>1994.546443</v>
      </c>
      <c r="D15992" s="2">
        <v>4.7415538935986382E-4</v>
      </c>
      <c r="E15992" s="2">
        <v>2.2170937020000001</v>
      </c>
      <c r="F15992">
        <f t="shared" si="254"/>
        <v>8890.4135504974474</v>
      </c>
    </row>
    <row r="15993" spans="1:6" x14ac:dyDescent="0.2">
      <c r="A15993">
        <v>16</v>
      </c>
      <c r="B15993" s="1" t="s">
        <v>291</v>
      </c>
      <c r="C15993" s="2">
        <v>1994.2266159999999</v>
      </c>
      <c r="D15993" s="2">
        <v>4.7407935832399463E-4</v>
      </c>
      <c r="E15993" s="2">
        <v>2.2167381900000001</v>
      </c>
      <c r="F15993">
        <f t="shared" si="254"/>
        <v>8888.9879685749002</v>
      </c>
    </row>
    <row r="15994" spans="1:6" x14ac:dyDescent="0.2">
      <c r="A15994">
        <v>16</v>
      </c>
      <c r="B15994" s="1" t="s">
        <v>305</v>
      </c>
      <c r="C15994" s="2">
        <v>1991.3712330000001</v>
      </c>
      <c r="D15994" s="2">
        <v>4.7340055968074453E-4</v>
      </c>
      <c r="E15994" s="2">
        <v>2.2135642089999998</v>
      </c>
      <c r="F15994">
        <f t="shared" si="254"/>
        <v>8876.260494013959</v>
      </c>
    </row>
    <row r="15995" spans="1:6" x14ac:dyDescent="0.2">
      <c r="A15995">
        <v>16</v>
      </c>
      <c r="B15995" s="1" t="s">
        <v>454</v>
      </c>
      <c r="C15995" s="2">
        <v>1982.2510649999999</v>
      </c>
      <c r="D15995" s="2">
        <v>4.712324593445512E-4</v>
      </c>
      <c r="E15995" s="2">
        <v>2.2034264320000001</v>
      </c>
      <c r="F15995">
        <f t="shared" si="254"/>
        <v>8835.6086127103354</v>
      </c>
    </row>
    <row r="15996" spans="1:6" x14ac:dyDescent="0.2">
      <c r="A15996">
        <v>16</v>
      </c>
      <c r="B15996" s="1" t="s">
        <v>62</v>
      </c>
      <c r="C15996" s="2">
        <v>1958.579293</v>
      </c>
      <c r="D15996" s="2">
        <v>4.6560506557054499E-4</v>
      </c>
      <c r="E15996" s="2">
        <v>2.1771134139999999</v>
      </c>
      <c r="F15996">
        <f t="shared" si="254"/>
        <v>8730.0949794477183</v>
      </c>
    </row>
    <row r="15997" spans="1:6" x14ac:dyDescent="0.2">
      <c r="A15997">
        <v>16</v>
      </c>
      <c r="B15997" s="1" t="s">
        <v>553</v>
      </c>
      <c r="C15997" s="2">
        <v>1951.4199490000001</v>
      </c>
      <c r="D15997" s="2">
        <v>4.6390310401464531E-4</v>
      </c>
      <c r="E15997" s="2">
        <v>2.1691552459999999</v>
      </c>
      <c r="F15997">
        <f t="shared" si="254"/>
        <v>8698.1832002745996</v>
      </c>
    </row>
    <row r="15998" spans="1:6" x14ac:dyDescent="0.2">
      <c r="A15998">
        <v>16</v>
      </c>
      <c r="B15998" s="1" t="s">
        <v>679</v>
      </c>
      <c r="C15998" s="2">
        <v>1942.789634</v>
      </c>
      <c r="D15998" s="2">
        <v>4.6185145427170933E-4</v>
      </c>
      <c r="E15998" s="2">
        <v>2.1595619780000002</v>
      </c>
      <c r="F15998">
        <f t="shared" si="254"/>
        <v>8659.7147675945507</v>
      </c>
    </row>
    <row r="15999" spans="1:6" x14ac:dyDescent="0.2">
      <c r="A15999">
        <v>16</v>
      </c>
      <c r="B15999" s="1" t="s">
        <v>576</v>
      </c>
      <c r="C15999" s="2">
        <v>1926.888895</v>
      </c>
      <c r="D15999" s="2">
        <v>4.5807143639272176E-4</v>
      </c>
      <c r="E15999" s="2">
        <v>2.1418870679999999</v>
      </c>
      <c r="F15999">
        <f t="shared" si="254"/>
        <v>8588.839432363533</v>
      </c>
    </row>
    <row r="16000" spans="1:6" x14ac:dyDescent="0.2">
      <c r="A16000">
        <v>16</v>
      </c>
      <c r="B16000" s="1" t="s">
        <v>1628</v>
      </c>
      <c r="C16000" s="2">
        <v>1920.009129</v>
      </c>
      <c r="D16000" s="2">
        <v>4.5643593783416172E-4</v>
      </c>
      <c r="E16000" s="2">
        <v>2.1342396730000002</v>
      </c>
      <c r="F16000">
        <f t="shared" si="254"/>
        <v>8558.1738343905326</v>
      </c>
    </row>
    <row r="16001" spans="1:6" x14ac:dyDescent="0.2">
      <c r="A16001">
        <v>16</v>
      </c>
      <c r="B16001" s="1" t="s">
        <v>1530</v>
      </c>
      <c r="C16001" s="2">
        <v>1902.0259610000001</v>
      </c>
      <c r="D16001" s="2">
        <v>4.5216087260579823E-4</v>
      </c>
      <c r="E16001" s="2">
        <v>2.1142499809999999</v>
      </c>
      <c r="F16001">
        <f t="shared" si="254"/>
        <v>8478.0163613587174</v>
      </c>
    </row>
    <row r="16002" spans="1:6" x14ac:dyDescent="0.2">
      <c r="A16002">
        <v>16</v>
      </c>
      <c r="B16002" s="1" t="s">
        <v>245</v>
      </c>
      <c r="C16002" s="2">
        <v>1858.883525</v>
      </c>
      <c r="D16002" s="2">
        <v>4.4190479738573271E-4</v>
      </c>
      <c r="E16002" s="2">
        <v>2.0662938039999998</v>
      </c>
      <c r="F16002">
        <f t="shared" si="254"/>
        <v>8285.7149509824885</v>
      </c>
    </row>
    <row r="16003" spans="1:6" x14ac:dyDescent="0.2">
      <c r="A16003">
        <v>16</v>
      </c>
      <c r="B16003" s="1" t="s">
        <v>1800</v>
      </c>
      <c r="C16003" s="2">
        <v>1852.002135</v>
      </c>
      <c r="D16003" s="2">
        <v>4.4026891258971572E-4</v>
      </c>
      <c r="E16003" s="2">
        <v>2.0586446029999999</v>
      </c>
      <c r="F16003">
        <f t="shared" ref="F16003:F16066" si="255">D16003*$I$8</f>
        <v>8255.0421110571697</v>
      </c>
    </row>
    <row r="16004" spans="1:6" x14ac:dyDescent="0.2">
      <c r="A16004">
        <v>16</v>
      </c>
      <c r="B16004" s="1" t="s">
        <v>329</v>
      </c>
      <c r="C16004" s="2">
        <v>1843.8456980000001</v>
      </c>
      <c r="D16004" s="2">
        <v>4.3832991607996785E-4</v>
      </c>
      <c r="E16004" s="2">
        <v>2.0495780880000001</v>
      </c>
      <c r="F16004">
        <f t="shared" si="255"/>
        <v>8218.6859264993964</v>
      </c>
    </row>
    <row r="16005" spans="1:6" x14ac:dyDescent="0.2">
      <c r="A16005">
        <v>16</v>
      </c>
      <c r="B16005" s="1" t="s">
        <v>453</v>
      </c>
      <c r="C16005" s="2">
        <v>1731.4820769999999</v>
      </c>
      <c r="D16005" s="2">
        <v>4.11618170911144E-4</v>
      </c>
      <c r="E16005" s="2">
        <v>1.9246771730000001</v>
      </c>
      <c r="F16005">
        <f t="shared" si="255"/>
        <v>7717.8407045839504</v>
      </c>
    </row>
    <row r="16006" spans="1:6" x14ac:dyDescent="0.2">
      <c r="A16006">
        <v>16</v>
      </c>
      <c r="B16006" s="1" t="s">
        <v>457</v>
      </c>
      <c r="C16006" s="2">
        <v>1718.01702</v>
      </c>
      <c r="D16006" s="2">
        <v>4.0841717772911198E-4</v>
      </c>
      <c r="E16006" s="2">
        <v>1.909709713</v>
      </c>
      <c r="F16006">
        <f t="shared" si="255"/>
        <v>7657.8220824208493</v>
      </c>
    </row>
    <row r="16007" spans="1:6" x14ac:dyDescent="0.2">
      <c r="A16007">
        <v>16</v>
      </c>
      <c r="B16007" s="1" t="s">
        <v>327</v>
      </c>
      <c r="C16007" s="2">
        <v>1696.27847</v>
      </c>
      <c r="D16007" s="2">
        <v>4.0324936097590184E-4</v>
      </c>
      <c r="E16007" s="2">
        <v>1.885545622</v>
      </c>
      <c r="F16007">
        <f t="shared" si="255"/>
        <v>7560.9255182981597</v>
      </c>
    </row>
    <row r="16008" spans="1:6" x14ac:dyDescent="0.2">
      <c r="A16008">
        <v>16</v>
      </c>
      <c r="B16008" s="1" t="s">
        <v>2083</v>
      </c>
      <c r="C16008" s="2">
        <v>1686.5402859999999</v>
      </c>
      <c r="D16008" s="2">
        <v>4.0093434219868771E-4</v>
      </c>
      <c r="E16008" s="2">
        <v>1.8747208719999999</v>
      </c>
      <c r="F16008">
        <f t="shared" si="255"/>
        <v>7517.5189162253946</v>
      </c>
    </row>
    <row r="16009" spans="1:6" x14ac:dyDescent="0.2">
      <c r="A16009">
        <v>16</v>
      </c>
      <c r="B16009" s="1" t="s">
        <v>326</v>
      </c>
      <c r="C16009" s="2">
        <v>1683.0062889999999</v>
      </c>
      <c r="D16009" s="2">
        <v>4.0009421948381912E-4</v>
      </c>
      <c r="E16009" s="2">
        <v>1.8707925590000001</v>
      </c>
      <c r="F16009">
        <f t="shared" si="255"/>
        <v>7501.7666153216087</v>
      </c>
    </row>
    <row r="16010" spans="1:6" x14ac:dyDescent="0.2">
      <c r="A16010">
        <v>16</v>
      </c>
      <c r="B16010" s="1" t="s">
        <v>334</v>
      </c>
      <c r="C16010" s="2">
        <v>1670.4927029999999</v>
      </c>
      <c r="D16010" s="2">
        <v>3.9711941559663635E-4</v>
      </c>
      <c r="E16010" s="2">
        <v>1.856882733</v>
      </c>
      <c r="F16010">
        <f t="shared" si="255"/>
        <v>7445.9890424369314</v>
      </c>
    </row>
    <row r="16011" spans="1:6" x14ac:dyDescent="0.2">
      <c r="A16011">
        <v>16</v>
      </c>
      <c r="B16011" s="1" t="s">
        <v>2004</v>
      </c>
      <c r="C16011" s="2">
        <v>1669.1153320000001</v>
      </c>
      <c r="D16011" s="2">
        <v>3.9679197904993283E-4</v>
      </c>
      <c r="E16011" s="2">
        <v>1.855351679</v>
      </c>
      <c r="F16011">
        <f t="shared" si="255"/>
        <v>7439.849607186241</v>
      </c>
    </row>
    <row r="16012" spans="1:6" x14ac:dyDescent="0.2">
      <c r="A16012">
        <v>16</v>
      </c>
      <c r="B16012" s="1" t="s">
        <v>423</v>
      </c>
      <c r="C16012" s="2">
        <v>1665.956821</v>
      </c>
      <c r="D16012" s="2">
        <v>3.9604111910485301E-4</v>
      </c>
      <c r="E16012" s="2">
        <v>1.8518407480000001</v>
      </c>
      <c r="F16012">
        <f t="shared" si="255"/>
        <v>7425.7709832159944</v>
      </c>
    </row>
    <row r="16013" spans="1:6" x14ac:dyDescent="0.2">
      <c r="A16013">
        <v>16</v>
      </c>
      <c r="B16013" s="1" t="s">
        <v>550</v>
      </c>
      <c r="C16013" s="2">
        <v>1629.313324</v>
      </c>
      <c r="D16013" s="2">
        <v>3.8733001017990197E-4</v>
      </c>
      <c r="E16013" s="2">
        <v>1.811108648</v>
      </c>
      <c r="F16013">
        <f t="shared" si="255"/>
        <v>7262.437690873162</v>
      </c>
    </row>
    <row r="16014" spans="1:6" x14ac:dyDescent="0.2">
      <c r="A16014">
        <v>16</v>
      </c>
      <c r="B16014" s="1" t="s">
        <v>422</v>
      </c>
      <c r="C16014" s="2">
        <v>1625.061907</v>
      </c>
      <c r="D16014" s="2">
        <v>3.8631933796419069E-4</v>
      </c>
      <c r="E16014" s="2">
        <v>1.8063828660000001</v>
      </c>
      <c r="F16014">
        <f t="shared" si="255"/>
        <v>7243.4875868285753</v>
      </c>
    </row>
    <row r="16015" spans="1:6" x14ac:dyDescent="0.2">
      <c r="A16015">
        <v>16</v>
      </c>
      <c r="B16015" s="1" t="s">
        <v>1779</v>
      </c>
      <c r="C16015" s="2">
        <v>1622.6120069999999</v>
      </c>
      <c r="D16015" s="2">
        <v>3.857369331548286E-4</v>
      </c>
      <c r="E16015" s="2">
        <v>1.8036596110000001</v>
      </c>
      <c r="F16015">
        <f t="shared" si="255"/>
        <v>7232.567496653036</v>
      </c>
    </row>
    <row r="16016" spans="1:6" x14ac:dyDescent="0.2">
      <c r="A16016">
        <v>16</v>
      </c>
      <c r="B16016" s="1" t="s">
        <v>1523</v>
      </c>
      <c r="C16016" s="2">
        <v>1611.1141050000001</v>
      </c>
      <c r="D16016" s="2">
        <v>3.8300358392430944E-4</v>
      </c>
      <c r="E16016" s="2">
        <v>1.790878798</v>
      </c>
      <c r="F16016">
        <f t="shared" si="255"/>
        <v>7181.3171985808021</v>
      </c>
    </row>
    <row r="16017" spans="1:6" x14ac:dyDescent="0.2">
      <c r="A16017">
        <v>16</v>
      </c>
      <c r="B16017" s="1" t="s">
        <v>1255</v>
      </c>
      <c r="C16017" s="2">
        <v>1610.590547</v>
      </c>
      <c r="D16017" s="2">
        <v>3.8287912072166094E-4</v>
      </c>
      <c r="E16017" s="2">
        <v>1.790296823</v>
      </c>
      <c r="F16017">
        <f t="shared" si="255"/>
        <v>7178.9835135311423</v>
      </c>
    </row>
    <row r="16018" spans="1:6" x14ac:dyDescent="0.2">
      <c r="A16018">
        <v>16</v>
      </c>
      <c r="B16018" s="1" t="s">
        <v>755</v>
      </c>
      <c r="C16018" s="2">
        <v>1607.802297</v>
      </c>
      <c r="D16018" s="2">
        <v>3.8221628121337588E-4</v>
      </c>
      <c r="E16018" s="2">
        <v>1.787197465</v>
      </c>
      <c r="F16018">
        <f t="shared" si="255"/>
        <v>7166.5552727507975</v>
      </c>
    </row>
    <row r="16019" spans="1:6" x14ac:dyDescent="0.2">
      <c r="A16019">
        <v>16</v>
      </c>
      <c r="B16019" s="1" t="s">
        <v>446</v>
      </c>
      <c r="C16019" s="2">
        <v>1581.7133220000001</v>
      </c>
      <c r="D16019" s="2">
        <v>3.7601425549843023E-4</v>
      </c>
      <c r="E16019" s="2">
        <v>1.758197537</v>
      </c>
      <c r="F16019">
        <f t="shared" si="255"/>
        <v>7050.2672905955669</v>
      </c>
    </row>
    <row r="16020" spans="1:6" x14ac:dyDescent="0.2">
      <c r="A16020">
        <v>16</v>
      </c>
      <c r="B16020" s="1" t="s">
        <v>1780</v>
      </c>
      <c r="C16020" s="2">
        <v>1575.7620790000001</v>
      </c>
      <c r="D16020" s="2">
        <v>3.745994910049017E-4</v>
      </c>
      <c r="E16020" s="2">
        <v>1.7515822679999999</v>
      </c>
      <c r="F16020">
        <f t="shared" si="255"/>
        <v>7023.7404563419068</v>
      </c>
    </row>
    <row r="16021" spans="1:6" x14ac:dyDescent="0.2">
      <c r="A16021">
        <v>16</v>
      </c>
      <c r="B16021" s="1" t="s">
        <v>5</v>
      </c>
      <c r="C16021" s="2">
        <v>1554.354149</v>
      </c>
      <c r="D16021" s="2">
        <v>3.695102710078103E-4</v>
      </c>
      <c r="E16021" s="2">
        <v>1.727785686</v>
      </c>
      <c r="F16021">
        <f t="shared" si="255"/>
        <v>6928.3175813964435</v>
      </c>
    </row>
    <row r="16022" spans="1:6" x14ac:dyDescent="0.2">
      <c r="A16022">
        <v>16</v>
      </c>
      <c r="B16022" s="1" t="s">
        <v>1968</v>
      </c>
      <c r="C16022" s="2">
        <v>1546.2102259999999</v>
      </c>
      <c r="D16022" s="2">
        <v>3.6757424955302529E-4</v>
      </c>
      <c r="E16022" s="2">
        <v>1.718733082</v>
      </c>
      <c r="F16022">
        <f t="shared" si="255"/>
        <v>6892.0171791192242</v>
      </c>
    </row>
    <row r="16023" spans="1:6" x14ac:dyDescent="0.2">
      <c r="A16023">
        <v>16</v>
      </c>
      <c r="B16023" s="1" t="s">
        <v>447</v>
      </c>
      <c r="C16023" s="2">
        <v>1535.933389</v>
      </c>
      <c r="D16023" s="2">
        <v>3.6513117894385652E-4</v>
      </c>
      <c r="E16023" s="2">
        <v>1.707309577</v>
      </c>
      <c r="F16023">
        <f t="shared" si="255"/>
        <v>6846.2096051973094</v>
      </c>
    </row>
    <row r="16024" spans="1:6" x14ac:dyDescent="0.2">
      <c r="A16024">
        <v>16</v>
      </c>
      <c r="B16024" s="1" t="s">
        <v>718</v>
      </c>
      <c r="C16024" s="2">
        <v>1522.8476189999999</v>
      </c>
      <c r="D16024" s="2">
        <v>3.6202035210484442E-4</v>
      </c>
      <c r="E16024" s="2">
        <v>1.692763724</v>
      </c>
      <c r="F16024">
        <f t="shared" si="255"/>
        <v>6787.8816019658325</v>
      </c>
    </row>
    <row r="16025" spans="1:6" x14ac:dyDescent="0.2">
      <c r="A16025">
        <v>16</v>
      </c>
      <c r="B16025" s="1" t="s">
        <v>635</v>
      </c>
      <c r="C16025" s="2">
        <v>1509.0913370000001</v>
      </c>
      <c r="D16025" s="2">
        <v>3.5875012746263801E-4</v>
      </c>
      <c r="E16025" s="2">
        <v>1.677472546</v>
      </c>
      <c r="F16025">
        <f t="shared" si="255"/>
        <v>6726.5648899244625</v>
      </c>
    </row>
    <row r="16026" spans="1:6" x14ac:dyDescent="0.2">
      <c r="A16026">
        <v>16</v>
      </c>
      <c r="B16026" s="1" t="s">
        <v>1519</v>
      </c>
      <c r="C16026" s="2">
        <v>1478.1661879999999</v>
      </c>
      <c r="D16026" s="2">
        <v>3.5139841783792572E-4</v>
      </c>
      <c r="E16026" s="2">
        <v>1.6430968340000001</v>
      </c>
      <c r="F16026">
        <f t="shared" si="255"/>
        <v>6588.7203344611071</v>
      </c>
    </row>
    <row r="16027" spans="1:6" x14ac:dyDescent="0.2">
      <c r="A16027">
        <v>16</v>
      </c>
      <c r="B16027" s="1" t="s">
        <v>1627</v>
      </c>
      <c r="C16027" s="2">
        <v>1477.767591</v>
      </c>
      <c r="D16027" s="2">
        <v>3.5130366112902812E-4</v>
      </c>
      <c r="E16027" s="2">
        <v>1.642653763</v>
      </c>
      <c r="F16027">
        <f t="shared" si="255"/>
        <v>6586.9436461692776</v>
      </c>
    </row>
    <row r="16028" spans="1:6" x14ac:dyDescent="0.2">
      <c r="A16028">
        <v>16</v>
      </c>
      <c r="B16028" s="1" t="s">
        <v>2003</v>
      </c>
      <c r="C16028" s="2">
        <v>1473.5898400000001</v>
      </c>
      <c r="D16028" s="2">
        <v>3.5031050133878543E-4</v>
      </c>
      <c r="E16028" s="2">
        <v>1.6380098670000001</v>
      </c>
      <c r="F16028">
        <f t="shared" si="255"/>
        <v>6568.3219001022271</v>
      </c>
    </row>
    <row r="16029" spans="1:6" x14ac:dyDescent="0.2">
      <c r="A16029">
        <v>16</v>
      </c>
      <c r="B16029" s="1" t="s">
        <v>1782</v>
      </c>
      <c r="C16029" s="2">
        <v>1467.133008</v>
      </c>
      <c r="D16029" s="2">
        <v>3.487755451380275E-4</v>
      </c>
      <c r="E16029" s="2">
        <v>1.6308325960000001</v>
      </c>
      <c r="F16029">
        <f t="shared" si="255"/>
        <v>6539.541471338016</v>
      </c>
    </row>
    <row r="16030" spans="1:6" x14ac:dyDescent="0.2">
      <c r="A16030">
        <v>16</v>
      </c>
      <c r="B16030" s="1" t="s">
        <v>1520</v>
      </c>
      <c r="C16030" s="2">
        <v>1465.7924410000001</v>
      </c>
      <c r="D16030" s="2">
        <v>3.4845685753269972E-4</v>
      </c>
      <c r="E16030" s="2">
        <v>1.6293424510000001</v>
      </c>
      <c r="F16030">
        <f t="shared" si="255"/>
        <v>6533.5660787381194</v>
      </c>
    </row>
    <row r="16031" spans="1:6" x14ac:dyDescent="0.2">
      <c r="A16031">
        <v>16</v>
      </c>
      <c r="B16031" s="1" t="s">
        <v>1521</v>
      </c>
      <c r="C16031" s="2">
        <v>1460.222992</v>
      </c>
      <c r="D16031" s="2">
        <v>3.4713285499200151E-4</v>
      </c>
      <c r="E16031" s="2">
        <v>1.623151574</v>
      </c>
      <c r="F16031">
        <f t="shared" si="255"/>
        <v>6508.7410311000285</v>
      </c>
    </row>
    <row r="16032" spans="1:6" x14ac:dyDescent="0.2">
      <c r="A16032">
        <v>16</v>
      </c>
      <c r="B16032" s="1" t="s">
        <v>1969</v>
      </c>
      <c r="C16032" s="2">
        <v>1457.2145459999999</v>
      </c>
      <c r="D16032" s="2">
        <v>3.4641766940126777E-4</v>
      </c>
      <c r="E16032" s="2">
        <v>1.6198074520000001</v>
      </c>
      <c r="F16032">
        <f t="shared" si="255"/>
        <v>6495.3313012737708</v>
      </c>
    </row>
    <row r="16033" spans="1:6" x14ac:dyDescent="0.2">
      <c r="A16033">
        <v>16</v>
      </c>
      <c r="B16033" s="1" t="s">
        <v>443</v>
      </c>
      <c r="C16033" s="2">
        <v>1441.429723</v>
      </c>
      <c r="D16033" s="2">
        <v>3.4266520783253631E-4</v>
      </c>
      <c r="E16033" s="2">
        <v>1.602261392</v>
      </c>
      <c r="F16033">
        <f t="shared" si="255"/>
        <v>6424.9726468600556</v>
      </c>
    </row>
    <row r="16034" spans="1:6" x14ac:dyDescent="0.2">
      <c r="A16034">
        <v>16</v>
      </c>
      <c r="B16034" s="1" t="s">
        <v>1524</v>
      </c>
      <c r="C16034" s="2">
        <v>1409.3871349999999</v>
      </c>
      <c r="D16034" s="2">
        <v>3.3504785430763835E-4</v>
      </c>
      <c r="E16034" s="2">
        <v>1.566643561</v>
      </c>
      <c r="F16034">
        <f t="shared" si="255"/>
        <v>6282.1472682682188</v>
      </c>
    </row>
    <row r="16035" spans="1:6" x14ac:dyDescent="0.2">
      <c r="A16035">
        <v>16</v>
      </c>
      <c r="B16035" s="1" t="s">
        <v>1783</v>
      </c>
      <c r="C16035" s="2">
        <v>1405.8582630000001</v>
      </c>
      <c r="D16035" s="2">
        <v>3.3420894997305319E-4</v>
      </c>
      <c r="E16035" s="2">
        <v>1.5627209449999999</v>
      </c>
      <c r="F16035">
        <f t="shared" si="255"/>
        <v>6266.4178119947474</v>
      </c>
    </row>
    <row r="16036" spans="1:6" x14ac:dyDescent="0.2">
      <c r="A16036">
        <v>16</v>
      </c>
      <c r="B16036" s="1" t="s">
        <v>556</v>
      </c>
      <c r="C16036" s="2">
        <v>1405.6961679999999</v>
      </c>
      <c r="D16036" s="2">
        <v>3.3417041562229998E-4</v>
      </c>
      <c r="E16036" s="2">
        <v>1.5625407630000001</v>
      </c>
      <c r="F16036">
        <f t="shared" si="255"/>
        <v>6265.6952929181243</v>
      </c>
    </row>
    <row r="16037" spans="1:6" x14ac:dyDescent="0.2">
      <c r="A16037">
        <v>16</v>
      </c>
      <c r="B16037" s="1" t="s">
        <v>319</v>
      </c>
      <c r="C16037" s="2">
        <v>1373.780252</v>
      </c>
      <c r="D16037" s="2">
        <v>3.2658317514564102E-4</v>
      </c>
      <c r="E16037" s="2">
        <v>1.527063737</v>
      </c>
      <c r="F16037">
        <f t="shared" si="255"/>
        <v>6123.4345339807687</v>
      </c>
    </row>
    <row r="16038" spans="1:6" x14ac:dyDescent="0.2">
      <c r="A16038">
        <v>16</v>
      </c>
      <c r="B16038" s="1" t="s">
        <v>401</v>
      </c>
      <c r="C16038" s="2">
        <v>1357.5267289999999</v>
      </c>
      <c r="D16038" s="2">
        <v>3.2271929134195063E-4</v>
      </c>
      <c r="E16038" s="2">
        <v>1.5089966800000001</v>
      </c>
      <c r="F16038">
        <f t="shared" si="255"/>
        <v>6050.9867126615745</v>
      </c>
    </row>
    <row r="16039" spans="1:6" x14ac:dyDescent="0.2">
      <c r="A16039">
        <v>16</v>
      </c>
      <c r="B16039" s="1" t="s">
        <v>833</v>
      </c>
      <c r="C16039" s="2">
        <v>1346.5657880000001</v>
      </c>
      <c r="D16039" s="2">
        <v>3.2011359166616768E-4</v>
      </c>
      <c r="E16039" s="2">
        <v>1.4968127410000001</v>
      </c>
      <c r="F16039">
        <f t="shared" si="255"/>
        <v>6002.129843740644</v>
      </c>
    </row>
    <row r="16040" spans="1:6" x14ac:dyDescent="0.2">
      <c r="A16040">
        <v>16</v>
      </c>
      <c r="B16040" s="1" t="s">
        <v>259</v>
      </c>
      <c r="C16040" s="2">
        <v>1334.8458450000001</v>
      </c>
      <c r="D16040" s="2">
        <v>3.1732745750532519E-4</v>
      </c>
      <c r="E16040" s="2">
        <v>1.4837851120000001</v>
      </c>
      <c r="F16040">
        <f t="shared" si="255"/>
        <v>5949.8898282248474</v>
      </c>
    </row>
    <row r="16041" spans="1:6" x14ac:dyDescent="0.2">
      <c r="A16041">
        <v>16</v>
      </c>
      <c r="B16041" s="1" t="s">
        <v>440</v>
      </c>
      <c r="C16041" s="2">
        <v>1330.398377</v>
      </c>
      <c r="D16041" s="2">
        <v>3.1627017908928372E-4</v>
      </c>
      <c r="E16041" s="2">
        <v>1.4788414050000001</v>
      </c>
      <c r="F16041">
        <f t="shared" si="255"/>
        <v>5930.0658579240699</v>
      </c>
    </row>
    <row r="16042" spans="1:6" x14ac:dyDescent="0.2">
      <c r="A16042">
        <v>16</v>
      </c>
      <c r="B16042" s="1" t="s">
        <v>891</v>
      </c>
      <c r="C16042" s="2">
        <v>1328.0088049999999</v>
      </c>
      <c r="D16042" s="2">
        <v>3.1570211575147352E-4</v>
      </c>
      <c r="E16042" s="2">
        <v>1.4761852090000001</v>
      </c>
      <c r="F16042">
        <f t="shared" si="255"/>
        <v>5919.4146703401284</v>
      </c>
    </row>
    <row r="16043" spans="1:6" x14ac:dyDescent="0.2">
      <c r="A16043">
        <v>16</v>
      </c>
      <c r="B16043" s="1" t="s">
        <v>1792</v>
      </c>
      <c r="C16043" s="2">
        <v>1300.266249</v>
      </c>
      <c r="D16043" s="2">
        <v>3.0910699119737891E-4</v>
      </c>
      <c r="E16043" s="2">
        <v>1.4453471980000001</v>
      </c>
      <c r="F16043">
        <f t="shared" si="255"/>
        <v>5795.7560849508545</v>
      </c>
    </row>
    <row r="16044" spans="1:6" x14ac:dyDescent="0.2">
      <c r="A16044">
        <v>16</v>
      </c>
      <c r="B16044" s="1" t="s">
        <v>97</v>
      </c>
      <c r="C16044" s="2">
        <v>1295.88158</v>
      </c>
      <c r="D16044" s="2">
        <v>3.0806464152202364E-4</v>
      </c>
      <c r="E16044" s="2">
        <v>1.440473296</v>
      </c>
      <c r="F16044">
        <f t="shared" si="255"/>
        <v>5776.2120285379433</v>
      </c>
    </row>
    <row r="16045" spans="1:6" x14ac:dyDescent="0.2">
      <c r="A16045">
        <v>16</v>
      </c>
      <c r="B16045" s="1" t="s">
        <v>213</v>
      </c>
      <c r="C16045" s="2">
        <v>1285.628925</v>
      </c>
      <c r="D16045" s="2">
        <v>3.0562731999110327E-4</v>
      </c>
      <c r="E16045" s="2">
        <v>1.429076673</v>
      </c>
      <c r="F16045">
        <f t="shared" si="255"/>
        <v>5730.5122498331866</v>
      </c>
    </row>
    <row r="16046" spans="1:6" x14ac:dyDescent="0.2">
      <c r="A16046">
        <v>16</v>
      </c>
      <c r="B16046" s="1" t="s">
        <v>289</v>
      </c>
      <c r="C16046" s="2">
        <v>1285.1212869999999</v>
      </c>
      <c r="D16046" s="2">
        <v>3.0550664110285124E-4</v>
      </c>
      <c r="E16046" s="2">
        <v>1.4285123930000001</v>
      </c>
      <c r="F16046">
        <f t="shared" si="255"/>
        <v>5728.2495206784606</v>
      </c>
    </row>
    <row r="16047" spans="1:6" x14ac:dyDescent="0.2">
      <c r="A16047">
        <v>16</v>
      </c>
      <c r="B16047" s="1" t="s">
        <v>1784</v>
      </c>
      <c r="C16047" s="2">
        <v>1276.3412040000001</v>
      </c>
      <c r="D16047" s="2">
        <v>3.0341938758051958E-4</v>
      </c>
      <c r="E16047" s="2">
        <v>1.418752646</v>
      </c>
      <c r="F16047">
        <f t="shared" si="255"/>
        <v>5689.1135171347423</v>
      </c>
    </row>
    <row r="16048" spans="1:6" x14ac:dyDescent="0.2">
      <c r="A16048">
        <v>16</v>
      </c>
      <c r="B16048" s="1" t="s">
        <v>1648</v>
      </c>
      <c r="C16048" s="2">
        <v>1263.7787350000001</v>
      </c>
      <c r="D16048" s="2">
        <v>3.0043296342078927E-4</v>
      </c>
      <c r="E16048" s="2">
        <v>1.4047884850000001</v>
      </c>
      <c r="F16048">
        <f t="shared" si="255"/>
        <v>5633.1180641397987</v>
      </c>
    </row>
    <row r="16049" spans="1:6" x14ac:dyDescent="0.2">
      <c r="A16049">
        <v>16</v>
      </c>
      <c r="B16049" s="1" t="s">
        <v>316</v>
      </c>
      <c r="C16049" s="2">
        <v>1243.9966750000001</v>
      </c>
      <c r="D16049" s="2">
        <v>2.9573025483973071E-4</v>
      </c>
      <c r="E16049" s="2">
        <v>1.382799184</v>
      </c>
      <c r="F16049">
        <f t="shared" si="255"/>
        <v>5544.942278244951</v>
      </c>
    </row>
    <row r="16050" spans="1:6" x14ac:dyDescent="0.2">
      <c r="A16050">
        <v>16</v>
      </c>
      <c r="B16050" s="1" t="s">
        <v>2084</v>
      </c>
      <c r="C16050" s="2">
        <v>1229.283518</v>
      </c>
      <c r="D16050" s="2">
        <v>2.9223255601084714E-4</v>
      </c>
      <c r="E16050" s="2">
        <v>1.3664443639999999</v>
      </c>
      <c r="F16050">
        <f t="shared" si="255"/>
        <v>5479.3604252033838</v>
      </c>
    </row>
    <row r="16051" spans="1:6" x14ac:dyDescent="0.2">
      <c r="A16051">
        <v>16</v>
      </c>
      <c r="B16051" s="1" t="s">
        <v>309</v>
      </c>
      <c r="C16051" s="2">
        <v>1227.21533</v>
      </c>
      <c r="D16051" s="2">
        <v>2.9174089412046503E-4</v>
      </c>
      <c r="E16051" s="2">
        <v>1.3641454120000001</v>
      </c>
      <c r="F16051">
        <f t="shared" si="255"/>
        <v>5470.1417647587195</v>
      </c>
    </row>
    <row r="16052" spans="1:6" x14ac:dyDescent="0.2">
      <c r="A16052">
        <v>16</v>
      </c>
      <c r="B16052" s="1" t="s">
        <v>298</v>
      </c>
      <c r="C16052" s="2">
        <v>1208.978511</v>
      </c>
      <c r="D16052" s="2">
        <v>2.8740552965431104E-4</v>
      </c>
      <c r="E16052" s="2">
        <v>1.3438737679999999</v>
      </c>
      <c r="F16052">
        <f t="shared" si="255"/>
        <v>5388.8536810183323</v>
      </c>
    </row>
    <row r="16053" spans="1:6" x14ac:dyDescent="0.2">
      <c r="A16053">
        <v>16</v>
      </c>
      <c r="B16053" s="1" t="s">
        <v>324</v>
      </c>
      <c r="C16053" s="2">
        <v>1202.696152</v>
      </c>
      <c r="D16053" s="2">
        <v>2.8591204992429233E-4</v>
      </c>
      <c r="E16053" s="2">
        <v>1.336890436</v>
      </c>
      <c r="F16053">
        <f t="shared" si="255"/>
        <v>5360.850936080481</v>
      </c>
    </row>
    <row r="16054" spans="1:6" x14ac:dyDescent="0.2">
      <c r="A16054">
        <v>16</v>
      </c>
      <c r="B16054" s="1" t="s">
        <v>752</v>
      </c>
      <c r="C16054" s="2">
        <v>1188.6862819999999</v>
      </c>
      <c r="D16054" s="2">
        <v>2.825815405870125E-4</v>
      </c>
      <c r="E16054" s="2">
        <v>1.3213173739999999</v>
      </c>
      <c r="F16054">
        <f t="shared" si="255"/>
        <v>5298.4038860064848</v>
      </c>
    </row>
    <row r="16055" spans="1:6" x14ac:dyDescent="0.2">
      <c r="A16055">
        <v>16</v>
      </c>
      <c r="B16055" s="1" t="s">
        <v>406</v>
      </c>
      <c r="C16055" s="2">
        <v>1182.585051</v>
      </c>
      <c r="D16055" s="2">
        <v>2.8113112013139772E-4</v>
      </c>
      <c r="E16055" s="2">
        <v>1.3145353820000001</v>
      </c>
      <c r="F16055">
        <f t="shared" si="255"/>
        <v>5271.2085024637072</v>
      </c>
    </row>
    <row r="16056" spans="1:6" x14ac:dyDescent="0.2">
      <c r="A16056">
        <v>16</v>
      </c>
      <c r="B16056" s="1" t="s">
        <v>808</v>
      </c>
      <c r="C16056" s="2">
        <v>1181.5011950000001</v>
      </c>
      <c r="D16056" s="2">
        <v>2.8087345932744208E-4</v>
      </c>
      <c r="E16056" s="2">
        <v>1.3133305909999999</v>
      </c>
      <c r="F16056">
        <f t="shared" si="255"/>
        <v>5266.3773623895386</v>
      </c>
    </row>
    <row r="16057" spans="1:6" x14ac:dyDescent="0.2">
      <c r="A16057">
        <v>16</v>
      </c>
      <c r="B16057" s="1" t="s">
        <v>551</v>
      </c>
      <c r="C16057" s="2">
        <v>1181.4959220000001</v>
      </c>
      <c r="D16057" s="2">
        <v>2.8087220587354677E-4</v>
      </c>
      <c r="E16057" s="2">
        <v>1.3133247299999999</v>
      </c>
      <c r="F16057">
        <f t="shared" si="255"/>
        <v>5266.353860129002</v>
      </c>
    </row>
    <row r="16058" spans="1:6" x14ac:dyDescent="0.2">
      <c r="A16058">
        <v>16</v>
      </c>
      <c r="B16058" s="1" t="s">
        <v>430</v>
      </c>
      <c r="C16058" s="2">
        <v>1161.7203770000001</v>
      </c>
      <c r="D16058" s="2">
        <v>2.7617104630572214E-4</v>
      </c>
      <c r="E16058" s="2">
        <v>1.2913426720000001</v>
      </c>
      <c r="F16058">
        <f t="shared" si="255"/>
        <v>5178.2071182322898</v>
      </c>
    </row>
    <row r="16059" spans="1:6" x14ac:dyDescent="0.2">
      <c r="A16059">
        <v>16</v>
      </c>
      <c r="B16059" s="1" t="s">
        <v>201</v>
      </c>
      <c r="C16059" s="2">
        <v>1157.8590750000001</v>
      </c>
      <c r="D16059" s="2">
        <v>2.7525311449395619E-4</v>
      </c>
      <c r="E16059" s="2">
        <v>1.2870505329999999</v>
      </c>
      <c r="F16059">
        <f t="shared" si="255"/>
        <v>5160.9958967616785</v>
      </c>
    </row>
    <row r="16060" spans="1:6" x14ac:dyDescent="0.2">
      <c r="A16060">
        <v>16</v>
      </c>
      <c r="B16060" s="1" t="s">
        <v>2085</v>
      </c>
      <c r="C16060" s="2">
        <v>1148.0497789999999</v>
      </c>
      <c r="D16060" s="2">
        <v>2.7292119066357561E-4</v>
      </c>
      <c r="E16060" s="2">
        <v>1.2761467369999999</v>
      </c>
      <c r="F16060">
        <f t="shared" si="255"/>
        <v>5117.2723249420424</v>
      </c>
    </row>
    <row r="16061" spans="1:6" x14ac:dyDescent="0.2">
      <c r="A16061">
        <v>16</v>
      </c>
      <c r="B16061" s="1" t="s">
        <v>212</v>
      </c>
      <c r="C16061" s="2">
        <v>1139.3045669999999</v>
      </c>
      <c r="D16061" s="2">
        <v>2.7084222713157736E-4</v>
      </c>
      <c r="E16061" s="2">
        <v>1.266425753</v>
      </c>
      <c r="F16061">
        <f t="shared" si="255"/>
        <v>5078.2917587170759</v>
      </c>
    </row>
    <row r="16062" spans="1:6" x14ac:dyDescent="0.2">
      <c r="A16062">
        <v>16</v>
      </c>
      <c r="B16062" s="1" t="s">
        <v>313</v>
      </c>
      <c r="C16062" s="2">
        <v>1131.3253360000001</v>
      </c>
      <c r="D16062" s="2">
        <v>2.6894535702370463E-4</v>
      </c>
      <c r="E16062" s="2">
        <v>1.257556216</v>
      </c>
      <c r="F16062">
        <f t="shared" si="255"/>
        <v>5042.7254441944615</v>
      </c>
    </row>
    <row r="16063" spans="1:6" x14ac:dyDescent="0.2">
      <c r="A16063">
        <v>16</v>
      </c>
      <c r="B16063" s="1" t="s">
        <v>174</v>
      </c>
      <c r="C16063" s="2">
        <v>1129.08932</v>
      </c>
      <c r="D16063" s="2">
        <v>2.684137980444323E-4</v>
      </c>
      <c r="E16063" s="2">
        <v>1.25507071</v>
      </c>
      <c r="F16063">
        <f t="shared" si="255"/>
        <v>5032.7587133331053</v>
      </c>
    </row>
    <row r="16064" spans="1:6" x14ac:dyDescent="0.2">
      <c r="A16064">
        <v>16</v>
      </c>
      <c r="B16064" s="1" t="s">
        <v>813</v>
      </c>
      <c r="C16064" s="2">
        <v>1118.148989</v>
      </c>
      <c r="D16064" s="2">
        <v>2.6581299776726517E-4</v>
      </c>
      <c r="E16064" s="2">
        <v>1.2429096799999999</v>
      </c>
      <c r="F16064">
        <f t="shared" si="255"/>
        <v>4983.9937081362223</v>
      </c>
    </row>
    <row r="16065" spans="1:6" x14ac:dyDescent="0.2">
      <c r="A16065">
        <v>16</v>
      </c>
      <c r="B16065" s="1" t="s">
        <v>555</v>
      </c>
      <c r="C16065" s="2">
        <v>1100.748623</v>
      </c>
      <c r="D16065" s="2">
        <v>2.6167647972146418E-4</v>
      </c>
      <c r="E16065" s="2">
        <v>1.223567818</v>
      </c>
      <c r="F16065">
        <f t="shared" si="255"/>
        <v>4906.4339947774533</v>
      </c>
    </row>
    <row r="16066" spans="1:6" x14ac:dyDescent="0.2">
      <c r="A16066">
        <v>16</v>
      </c>
      <c r="B16066" s="1" t="s">
        <v>1568</v>
      </c>
      <c r="C16066" s="2">
        <v>1093.7647669999999</v>
      </c>
      <c r="D16066" s="2">
        <v>2.600162363020437E-4</v>
      </c>
      <c r="E16066" s="2">
        <v>1.2158047190000001</v>
      </c>
      <c r="F16066">
        <f t="shared" si="255"/>
        <v>4875.3044306633192</v>
      </c>
    </row>
    <row r="16067" spans="1:6" x14ac:dyDescent="0.2">
      <c r="A16067">
        <v>16</v>
      </c>
      <c r="B16067" s="1" t="s">
        <v>605</v>
      </c>
      <c r="C16067" s="2">
        <v>1093.625888</v>
      </c>
      <c r="D16067" s="2">
        <v>2.5998322091242717E-4</v>
      </c>
      <c r="E16067" s="2">
        <v>1.2156503430000001</v>
      </c>
      <c r="F16067">
        <f t="shared" ref="F16067:F16130" si="256">D16067*$I$8</f>
        <v>4874.6853921080092</v>
      </c>
    </row>
    <row r="16068" spans="1:6" x14ac:dyDescent="0.2">
      <c r="A16068">
        <v>16</v>
      </c>
      <c r="B16068" s="1" t="s">
        <v>805</v>
      </c>
      <c r="C16068" s="2">
        <v>1092.1397549999999</v>
      </c>
      <c r="D16068" s="2">
        <v>2.5962992869791354E-4</v>
      </c>
      <c r="E16068" s="2">
        <v>1.2139983910000001</v>
      </c>
      <c r="F16068">
        <f t="shared" si="256"/>
        <v>4868.0611630858784</v>
      </c>
    </row>
    <row r="16069" spans="1:6" x14ac:dyDescent="0.2">
      <c r="A16069">
        <v>16</v>
      </c>
      <c r="B16069" s="1" t="s">
        <v>296</v>
      </c>
      <c r="C16069" s="2">
        <v>1090.8111289999999</v>
      </c>
      <c r="D16069" s="2">
        <v>2.5931407991650767E-4</v>
      </c>
      <c r="E16069" s="2">
        <v>1.2125215199999999</v>
      </c>
      <c r="F16069">
        <f t="shared" si="256"/>
        <v>4862.1389984345187</v>
      </c>
    </row>
    <row r="16070" spans="1:6" x14ac:dyDescent="0.2">
      <c r="A16070">
        <v>16</v>
      </c>
      <c r="B16070" s="1" t="s">
        <v>1972</v>
      </c>
      <c r="C16070" s="2">
        <v>1068.2731200000001</v>
      </c>
      <c r="D16070" s="2">
        <v>2.5395621080951606E-4</v>
      </c>
      <c r="E16070" s="2">
        <v>1.1874687669999999</v>
      </c>
      <c r="F16070">
        <f t="shared" si="256"/>
        <v>4761.678952678426</v>
      </c>
    </row>
    <row r="16071" spans="1:6" x14ac:dyDescent="0.2">
      <c r="A16071">
        <v>16</v>
      </c>
      <c r="B16071" s="1" t="s">
        <v>825</v>
      </c>
      <c r="C16071" s="2">
        <v>1058.758401</v>
      </c>
      <c r="D16071" s="2">
        <v>2.5169431572238807E-4</v>
      </c>
      <c r="E16071" s="2">
        <v>1.1768924169999999</v>
      </c>
      <c r="F16071">
        <f t="shared" si="256"/>
        <v>4719.2684197947765</v>
      </c>
    </row>
    <row r="16072" spans="1:6" x14ac:dyDescent="0.2">
      <c r="A16072">
        <v>16</v>
      </c>
      <c r="B16072" s="1" t="s">
        <v>1785</v>
      </c>
      <c r="C16072" s="2">
        <v>1058.3635340000001</v>
      </c>
      <c r="D16072" s="2">
        <v>2.5160044547764272E-4</v>
      </c>
      <c r="E16072" s="2">
        <v>1.176453491</v>
      </c>
      <c r="F16072">
        <f t="shared" si="256"/>
        <v>4717.5083527058014</v>
      </c>
    </row>
    <row r="16073" spans="1:6" x14ac:dyDescent="0.2">
      <c r="A16073">
        <v>16</v>
      </c>
      <c r="B16073" s="1" t="s">
        <v>1970</v>
      </c>
      <c r="C16073" s="2">
        <v>1054.375164</v>
      </c>
      <c r="D16073" s="2">
        <v>2.5065230651770361E-4</v>
      </c>
      <c r="E16073" s="2">
        <v>1.172020107</v>
      </c>
      <c r="F16073">
        <f t="shared" si="256"/>
        <v>4699.7307472069424</v>
      </c>
    </row>
    <row r="16074" spans="1:6" x14ac:dyDescent="0.2">
      <c r="A16074">
        <v>16</v>
      </c>
      <c r="B16074" s="1" t="s">
        <v>233</v>
      </c>
      <c r="C16074" s="2">
        <v>1025.5723439999999</v>
      </c>
      <c r="D16074" s="2">
        <v>2.438051295157275E-4</v>
      </c>
      <c r="E16074" s="2">
        <v>1.1400035289999999</v>
      </c>
      <c r="F16074">
        <f t="shared" si="256"/>
        <v>4571.3461784198907</v>
      </c>
    </row>
    <row r="16075" spans="1:6" x14ac:dyDescent="0.2">
      <c r="A16075">
        <v>16</v>
      </c>
      <c r="B16075" s="1" t="s">
        <v>1631</v>
      </c>
      <c r="C16075" s="2">
        <v>1024.7434519999999</v>
      </c>
      <c r="D16075" s="2">
        <v>2.4360808061797993E-4</v>
      </c>
      <c r="E16075" s="2">
        <v>1.1390821520000001</v>
      </c>
      <c r="F16075">
        <f t="shared" si="256"/>
        <v>4567.6515115871234</v>
      </c>
    </row>
    <row r="16076" spans="1:6" x14ac:dyDescent="0.2">
      <c r="A16076">
        <v>16</v>
      </c>
      <c r="B16076" s="1" t="s">
        <v>846</v>
      </c>
      <c r="C16076" s="2">
        <v>1020.1864399999999</v>
      </c>
      <c r="D16076" s="2">
        <v>2.4252476068675844E-4</v>
      </c>
      <c r="E16076" s="2">
        <v>1.1340166780000001</v>
      </c>
      <c r="F16076">
        <f t="shared" si="256"/>
        <v>4547.3392628767206</v>
      </c>
    </row>
    <row r="16077" spans="1:6" x14ac:dyDescent="0.2">
      <c r="A16077">
        <v>16</v>
      </c>
      <c r="B16077" s="1" t="s">
        <v>815</v>
      </c>
      <c r="C16077" s="2">
        <v>1018.559992</v>
      </c>
      <c r="D16077" s="2">
        <v>2.4213811175650361E-4</v>
      </c>
      <c r="E16077" s="2">
        <v>1.1322087540000001</v>
      </c>
      <c r="F16077">
        <f t="shared" si="256"/>
        <v>4540.0895954344423</v>
      </c>
    </row>
    <row r="16078" spans="1:6" x14ac:dyDescent="0.2">
      <c r="A16078">
        <v>16</v>
      </c>
      <c r="B16078" s="1" t="s">
        <v>286</v>
      </c>
      <c r="C16078" s="2">
        <v>1016.78307</v>
      </c>
      <c r="D16078" s="2">
        <v>2.4171569137787968E-4</v>
      </c>
      <c r="E16078" s="2">
        <v>1.1302335670000001</v>
      </c>
      <c r="F16078">
        <f t="shared" si="256"/>
        <v>4532.1692133352444</v>
      </c>
    </row>
    <row r="16079" spans="1:6" x14ac:dyDescent="0.2">
      <c r="A16079">
        <v>16</v>
      </c>
      <c r="B16079" s="1" t="s">
        <v>306</v>
      </c>
      <c r="C16079" s="2">
        <v>1010.1922530000001</v>
      </c>
      <c r="D16079" s="2">
        <v>2.4014888341873615E-4</v>
      </c>
      <c r="E16079" s="2">
        <v>1.122907361</v>
      </c>
      <c r="F16079">
        <f t="shared" si="256"/>
        <v>4502.7915641013024</v>
      </c>
    </row>
    <row r="16080" spans="1:6" x14ac:dyDescent="0.2">
      <c r="A16080">
        <v>16</v>
      </c>
      <c r="B16080" s="1" t="s">
        <v>807</v>
      </c>
      <c r="C16080" s="2">
        <v>1000.333964</v>
      </c>
      <c r="D16080" s="2">
        <v>2.3780531258287211E-4</v>
      </c>
      <c r="E16080" s="2">
        <v>1.1119491050000001</v>
      </c>
      <c r="F16080">
        <f t="shared" si="256"/>
        <v>4458.8496109288517</v>
      </c>
    </row>
    <row r="16081" spans="1:6" x14ac:dyDescent="0.2">
      <c r="A16081">
        <v>16</v>
      </c>
      <c r="B16081" s="1" t="s">
        <v>303</v>
      </c>
      <c r="C16081" s="2">
        <v>1000</v>
      </c>
      <c r="D16081" s="2">
        <v>2.3772592068231009E-4</v>
      </c>
      <c r="E16081" s="2">
        <v>1.1115778780000001</v>
      </c>
      <c r="F16081">
        <f t="shared" si="256"/>
        <v>4457.3610127933143</v>
      </c>
    </row>
    <row r="16082" spans="1:6" x14ac:dyDescent="0.2">
      <c r="A16082">
        <v>16</v>
      </c>
      <c r="B16082" s="1" t="s">
        <v>304</v>
      </c>
      <c r="C16082" s="2">
        <v>1000</v>
      </c>
      <c r="D16082" s="2">
        <v>2.3772592068231009E-4</v>
      </c>
      <c r="E16082" s="2">
        <v>1.1115778780000001</v>
      </c>
      <c r="F16082">
        <f t="shared" si="256"/>
        <v>4457.3610127933143</v>
      </c>
    </row>
    <row r="16083" spans="1:6" x14ac:dyDescent="0.2">
      <c r="A16083">
        <v>16</v>
      </c>
      <c r="B16083" s="1" t="s">
        <v>300</v>
      </c>
      <c r="C16083" s="2">
        <v>996.92759039999999</v>
      </c>
      <c r="D16083" s="2">
        <v>2.369955291838114E-4</v>
      </c>
      <c r="E16083" s="2">
        <v>1.1081626550000001</v>
      </c>
      <c r="F16083">
        <f t="shared" si="256"/>
        <v>4443.6661721964638</v>
      </c>
    </row>
    <row r="16084" spans="1:6" x14ac:dyDescent="0.2">
      <c r="A16084">
        <v>16</v>
      </c>
      <c r="B16084" s="1" t="s">
        <v>26</v>
      </c>
      <c r="C16084" s="2">
        <v>988.14909109999996</v>
      </c>
      <c r="D16084" s="2">
        <v>2.3490865248894328E-4</v>
      </c>
      <c r="E16084" s="2">
        <v>1.0984046700000001</v>
      </c>
      <c r="F16084">
        <f t="shared" si="256"/>
        <v>4404.5372341676866</v>
      </c>
    </row>
    <row r="16085" spans="1:6" x14ac:dyDescent="0.2">
      <c r="A16085">
        <v>16</v>
      </c>
      <c r="B16085" s="1" t="s">
        <v>817</v>
      </c>
      <c r="C16085" s="2">
        <v>985.72780390000003</v>
      </c>
      <c r="D16085" s="2">
        <v>2.3433304960777436E-4</v>
      </c>
      <c r="E16085" s="2">
        <v>1.0957132199999999</v>
      </c>
      <c r="F16085">
        <f t="shared" si="256"/>
        <v>4393.7446801457691</v>
      </c>
    </row>
    <row r="16086" spans="1:6" x14ac:dyDescent="0.2">
      <c r="A16086">
        <v>16</v>
      </c>
      <c r="B16086" s="1" t="s">
        <v>818</v>
      </c>
      <c r="C16086" s="2">
        <v>985.72597029999997</v>
      </c>
      <c r="D16086" s="2">
        <v>2.3433261375398857E-4</v>
      </c>
      <c r="E16086" s="2">
        <v>1.0957111820000001</v>
      </c>
      <c r="F16086">
        <f t="shared" si="256"/>
        <v>4393.7365078872854</v>
      </c>
    </row>
    <row r="16087" spans="1:6" x14ac:dyDescent="0.2">
      <c r="A16087">
        <v>16</v>
      </c>
      <c r="B16087" s="1" t="s">
        <v>2086</v>
      </c>
      <c r="C16087" s="2">
        <v>983.48612490000005</v>
      </c>
      <c r="D16087" s="2">
        <v>2.33800144571717E-4</v>
      </c>
      <c r="E16087" s="2">
        <v>1.0932214200000001</v>
      </c>
      <c r="F16087">
        <f t="shared" si="256"/>
        <v>4383.7527107196938</v>
      </c>
    </row>
    <row r="16088" spans="1:6" x14ac:dyDescent="0.2">
      <c r="A16088">
        <v>16</v>
      </c>
      <c r="B16088" s="1" t="s">
        <v>2087</v>
      </c>
      <c r="C16088" s="2">
        <v>982.62518469999998</v>
      </c>
      <c r="D16088" s="2">
        <v>2.3359547678725718E-4</v>
      </c>
      <c r="E16088" s="2">
        <v>1.0922644180000001</v>
      </c>
      <c r="F16088">
        <f t="shared" si="256"/>
        <v>4379.9151897610718</v>
      </c>
    </row>
    <row r="16089" spans="1:6" x14ac:dyDescent="0.2">
      <c r="A16089">
        <v>16</v>
      </c>
      <c r="B16089" s="1" t="s">
        <v>1922</v>
      </c>
      <c r="C16089" s="2">
        <v>954.25002700000005</v>
      </c>
      <c r="D16089" s="2">
        <v>2.2684996620956911E-4</v>
      </c>
      <c r="E16089" s="2">
        <v>1.0607232200000001</v>
      </c>
      <c r="F16089">
        <f t="shared" si="256"/>
        <v>4253.4368664294207</v>
      </c>
    </row>
    <row r="16090" spans="1:6" x14ac:dyDescent="0.2">
      <c r="A16090">
        <v>16</v>
      </c>
      <c r="B16090" s="1" t="s">
        <v>2005</v>
      </c>
      <c r="C16090" s="2">
        <v>953.59115320000001</v>
      </c>
      <c r="D16090" s="2">
        <v>2.2669333473057478E-4</v>
      </c>
      <c r="E16090" s="2">
        <v>1.0599908300000001</v>
      </c>
      <c r="F16090">
        <f t="shared" si="256"/>
        <v>4250.5000261982768</v>
      </c>
    </row>
    <row r="16091" spans="1:6" x14ac:dyDescent="0.2">
      <c r="A16091">
        <v>16</v>
      </c>
      <c r="B16091" s="1" t="s">
        <v>294</v>
      </c>
      <c r="C16091" s="2">
        <v>935.8707005</v>
      </c>
      <c r="D16091" s="2">
        <v>2.2248072384235693E-4</v>
      </c>
      <c r="E16091" s="2">
        <v>1.040293167</v>
      </c>
      <c r="F16091">
        <f t="shared" si="256"/>
        <v>4171.5135720441922</v>
      </c>
    </row>
    <row r="16092" spans="1:6" x14ac:dyDescent="0.2">
      <c r="A16092">
        <v>16</v>
      </c>
      <c r="B16092" s="1" t="s">
        <v>1788</v>
      </c>
      <c r="C16092" s="2">
        <v>929.13980100000003</v>
      </c>
      <c r="D16092" s="2">
        <v>2.2088061455811527E-4</v>
      </c>
      <c r="E16092" s="2">
        <v>1.032811248</v>
      </c>
      <c r="F16092">
        <f t="shared" si="256"/>
        <v>4141.5115229646608</v>
      </c>
    </row>
    <row r="16093" spans="1:6" x14ac:dyDescent="0.2">
      <c r="A16093">
        <v>16</v>
      </c>
      <c r="B16093" s="1" t="s">
        <v>104</v>
      </c>
      <c r="C16093" s="2">
        <v>921.65641670000002</v>
      </c>
      <c r="D16093" s="2">
        <v>2.1910162022977493E-4</v>
      </c>
      <c r="E16093" s="2">
        <v>1.024492884</v>
      </c>
      <c r="F16093">
        <f t="shared" si="256"/>
        <v>4108.1553793082803</v>
      </c>
    </row>
    <row r="16094" spans="1:6" x14ac:dyDescent="0.2">
      <c r="A16094">
        <v>16</v>
      </c>
      <c r="B16094" s="1" t="s">
        <v>1971</v>
      </c>
      <c r="C16094" s="2">
        <v>919.50467649999996</v>
      </c>
      <c r="D16094" s="2">
        <v>2.1859009576806932E-4</v>
      </c>
      <c r="E16094" s="2">
        <v>1.022101057</v>
      </c>
      <c r="F16094">
        <f t="shared" si="256"/>
        <v>4098.5642956512993</v>
      </c>
    </row>
    <row r="16095" spans="1:6" x14ac:dyDescent="0.2">
      <c r="A16095">
        <v>16</v>
      </c>
      <c r="B16095" s="1" t="s">
        <v>481</v>
      </c>
      <c r="C16095" s="2">
        <v>916.18504050000001</v>
      </c>
      <c r="D16095" s="2">
        <v>2.1780093223093837E-4</v>
      </c>
      <c r="E16095" s="2">
        <v>1.0184110230000001</v>
      </c>
      <c r="F16095">
        <f t="shared" si="256"/>
        <v>4083.7674793300944</v>
      </c>
    </row>
    <row r="16096" spans="1:6" x14ac:dyDescent="0.2">
      <c r="A16096">
        <v>16</v>
      </c>
      <c r="B16096" s="1" t="s">
        <v>384</v>
      </c>
      <c r="C16096" s="2">
        <v>908.23093240000003</v>
      </c>
      <c r="D16096" s="2">
        <v>2.1591003447479404E-4</v>
      </c>
      <c r="E16096" s="2">
        <v>1.0095694120000001</v>
      </c>
      <c r="F16096">
        <f t="shared" si="256"/>
        <v>4048.3131464023882</v>
      </c>
    </row>
    <row r="16097" spans="1:6" x14ac:dyDescent="0.2">
      <c r="A16097">
        <v>16</v>
      </c>
      <c r="B16097" s="1" t="s">
        <v>843</v>
      </c>
      <c r="C16097" s="2">
        <v>906.64059029999999</v>
      </c>
      <c r="D16097" s="2">
        <v>2.1553196895557626E-4</v>
      </c>
      <c r="E16097" s="2">
        <v>1.007801623</v>
      </c>
      <c r="F16097">
        <f t="shared" si="256"/>
        <v>4041.2244179170548</v>
      </c>
    </row>
    <row r="16098" spans="1:6" x14ac:dyDescent="0.2">
      <c r="A16098">
        <v>16</v>
      </c>
      <c r="B16098" s="1" t="s">
        <v>1789</v>
      </c>
      <c r="C16098" s="2">
        <v>906.1402124</v>
      </c>
      <c r="D16098" s="2">
        <v>2.1541301615952504E-4</v>
      </c>
      <c r="E16098" s="2">
        <v>1.007245414</v>
      </c>
      <c r="F16098">
        <f t="shared" si="256"/>
        <v>4038.9940529910946</v>
      </c>
    </row>
    <row r="16099" spans="1:6" x14ac:dyDescent="0.2">
      <c r="A16099">
        <v>16</v>
      </c>
      <c r="B16099" s="1" t="s">
        <v>1768</v>
      </c>
      <c r="C16099" s="2">
        <v>904.13216680000005</v>
      </c>
      <c r="D16099" s="2">
        <v>2.1493565168481654E-4</v>
      </c>
      <c r="E16099" s="2">
        <v>1.005013315</v>
      </c>
      <c r="F16099">
        <f t="shared" si="256"/>
        <v>4030.0434690903103</v>
      </c>
    </row>
    <row r="16100" spans="1:6" x14ac:dyDescent="0.2">
      <c r="A16100">
        <v>16</v>
      </c>
      <c r="B16100" s="1" t="s">
        <v>155</v>
      </c>
      <c r="C16100" s="2">
        <v>901.5739059</v>
      </c>
      <c r="D16100" s="2">
        <v>2.1432748680462289E-4</v>
      </c>
      <c r="E16100" s="2">
        <v>1.0021696090000001</v>
      </c>
      <c r="F16100">
        <f t="shared" si="256"/>
        <v>4018.6403775866793</v>
      </c>
    </row>
    <row r="16101" spans="1:6" x14ac:dyDescent="0.2">
      <c r="A16101">
        <v>16</v>
      </c>
      <c r="B16101" s="1" t="s">
        <v>292</v>
      </c>
      <c r="C16101" s="2">
        <v>891.8492506</v>
      </c>
      <c r="D16101" s="2">
        <v>2.1201568410652113E-4</v>
      </c>
      <c r="E16101" s="2">
        <v>0.99135989700000005</v>
      </c>
      <c r="F16101">
        <f t="shared" si="256"/>
        <v>3975.2940769972711</v>
      </c>
    </row>
    <row r="16102" spans="1:6" x14ac:dyDescent="0.2">
      <c r="A16102">
        <v>16</v>
      </c>
      <c r="B16102" s="1" t="s">
        <v>1553</v>
      </c>
      <c r="C16102" s="2">
        <v>891.65806220000002</v>
      </c>
      <c r="D16102" s="2">
        <v>2.119702338383363E-4</v>
      </c>
      <c r="E16102" s="2">
        <v>0.991147377</v>
      </c>
      <c r="F16102">
        <f t="shared" si="256"/>
        <v>3974.4418844688057</v>
      </c>
    </row>
    <row r="16103" spans="1:6" x14ac:dyDescent="0.2">
      <c r="A16103">
        <v>16</v>
      </c>
      <c r="B16103" s="1" t="s">
        <v>1790</v>
      </c>
      <c r="C16103" s="2">
        <v>889.21207960000004</v>
      </c>
      <c r="D16103" s="2">
        <v>2.1138876019059511E-4</v>
      </c>
      <c r="E16103" s="2">
        <v>0.98842847599999994</v>
      </c>
      <c r="F16103">
        <f t="shared" si="256"/>
        <v>3963.5392535736582</v>
      </c>
    </row>
    <row r="16104" spans="1:6" x14ac:dyDescent="0.2">
      <c r="A16104">
        <v>16</v>
      </c>
      <c r="B16104" s="1" t="s">
        <v>1531</v>
      </c>
      <c r="C16104" s="2">
        <v>846.26924280000003</v>
      </c>
      <c r="D16104" s="2">
        <v>2.011801348623147E-4</v>
      </c>
      <c r="E16104" s="2">
        <v>0.94069416900000002</v>
      </c>
      <c r="F16104">
        <f t="shared" si="256"/>
        <v>3772.1275286684004</v>
      </c>
    </row>
    <row r="16105" spans="1:6" x14ac:dyDescent="0.2">
      <c r="A16105">
        <v>16</v>
      </c>
      <c r="B16105" s="1" t="s">
        <v>196</v>
      </c>
      <c r="C16105" s="2">
        <v>825.93188410000005</v>
      </c>
      <c r="D16105" s="2">
        <v>1.9634541754707136E-4</v>
      </c>
      <c r="E16105" s="2">
        <v>0.91808761100000003</v>
      </c>
      <c r="F16105">
        <f t="shared" si="256"/>
        <v>3681.476579007588</v>
      </c>
    </row>
    <row r="16106" spans="1:6" x14ac:dyDescent="0.2">
      <c r="A16106">
        <v>16</v>
      </c>
      <c r="B16106" s="1" t="s">
        <v>264</v>
      </c>
      <c r="C16106" s="2">
        <v>807.89980679999996</v>
      </c>
      <c r="D16106" s="2">
        <v>1.9205872541639221E-4</v>
      </c>
      <c r="E16106" s="2">
        <v>0.89804355300000005</v>
      </c>
      <c r="F16106">
        <f t="shared" si="256"/>
        <v>3601.101101557354</v>
      </c>
    </row>
    <row r="16107" spans="1:6" x14ac:dyDescent="0.2">
      <c r="A16107">
        <v>16</v>
      </c>
      <c r="B16107" s="1" t="s">
        <v>2059</v>
      </c>
      <c r="C16107" s="2">
        <v>803.42956800000002</v>
      </c>
      <c r="D16107" s="2">
        <v>1.9099603368777642E-4</v>
      </c>
      <c r="E16107" s="2">
        <v>0.89307453400000003</v>
      </c>
      <c r="F16107">
        <f t="shared" si="256"/>
        <v>3581.1756316458077</v>
      </c>
    </row>
    <row r="16108" spans="1:6" x14ac:dyDescent="0.2">
      <c r="A16108">
        <v>16</v>
      </c>
      <c r="B16108" s="1" t="s">
        <v>2088</v>
      </c>
      <c r="C16108" s="2">
        <v>800</v>
      </c>
      <c r="D16108" s="2">
        <v>1.9018073646030265E-4</v>
      </c>
      <c r="E16108" s="2">
        <v>0.889262302</v>
      </c>
      <c r="F16108">
        <f t="shared" si="256"/>
        <v>3565.8888086306747</v>
      </c>
    </row>
    <row r="16109" spans="1:6" x14ac:dyDescent="0.2">
      <c r="A16109">
        <v>16</v>
      </c>
      <c r="B16109" s="1" t="s">
        <v>756</v>
      </c>
      <c r="C16109" s="2">
        <v>799.56991449999998</v>
      </c>
      <c r="D16109" s="2">
        <v>1.9007849410164503E-4</v>
      </c>
      <c r="E16109" s="2">
        <v>0.88878422899999998</v>
      </c>
      <c r="F16109">
        <f t="shared" si="256"/>
        <v>3563.9717644058442</v>
      </c>
    </row>
    <row r="16110" spans="1:6" x14ac:dyDescent="0.2">
      <c r="A16110">
        <v>16</v>
      </c>
      <c r="B16110" s="1" t="s">
        <v>1529</v>
      </c>
      <c r="C16110" s="2">
        <v>788.48724579999998</v>
      </c>
      <c r="D16110" s="2">
        <v>1.8744385634361874E-4</v>
      </c>
      <c r="E16110" s="2">
        <v>0.87646497899999998</v>
      </c>
      <c r="F16110">
        <f t="shared" si="256"/>
        <v>3514.5723064428512</v>
      </c>
    </row>
    <row r="16111" spans="1:6" x14ac:dyDescent="0.2">
      <c r="A16111">
        <v>16</v>
      </c>
      <c r="B16111" s="1" t="s">
        <v>1793</v>
      </c>
      <c r="C16111" s="2">
        <v>776.21521729999995</v>
      </c>
      <c r="D16111" s="2">
        <v>1.8452647715510234E-4</v>
      </c>
      <c r="E16111" s="2">
        <v>0.86282366399999999</v>
      </c>
      <c r="F16111">
        <f t="shared" si="256"/>
        <v>3459.8714466581687</v>
      </c>
    </row>
    <row r="16112" spans="1:6" x14ac:dyDescent="0.2">
      <c r="A16112">
        <v>16</v>
      </c>
      <c r="B16112" s="1" t="s">
        <v>1973</v>
      </c>
      <c r="C16112" s="2">
        <v>767.39157230000001</v>
      </c>
      <c r="D16112" s="2">
        <v>1.8242886793501969E-4</v>
      </c>
      <c r="E16112" s="2">
        <v>0.85301549499999996</v>
      </c>
      <c r="F16112">
        <f t="shared" si="256"/>
        <v>3420.5412737816191</v>
      </c>
    </row>
    <row r="16113" spans="1:6" x14ac:dyDescent="0.2">
      <c r="A16113">
        <v>16</v>
      </c>
      <c r="B16113" s="1" t="s">
        <v>257</v>
      </c>
      <c r="C16113" s="2">
        <v>764.33529880000003</v>
      </c>
      <c r="D16113" s="2">
        <v>1.8170231250588123E-4</v>
      </c>
      <c r="E16113" s="2">
        <v>0.84961820899999996</v>
      </c>
      <c r="F16113">
        <f t="shared" si="256"/>
        <v>3406.918359485273</v>
      </c>
    </row>
    <row r="16114" spans="1:6" x14ac:dyDescent="0.2">
      <c r="A16114">
        <v>16</v>
      </c>
      <c r="B16114" s="1" t="s">
        <v>54</v>
      </c>
      <c r="C16114" s="2">
        <v>755.99107130000004</v>
      </c>
      <c r="D16114" s="2">
        <v>1.7971867349033765E-4</v>
      </c>
      <c r="E16114" s="2">
        <v>0.840342951</v>
      </c>
      <c r="F16114">
        <f t="shared" si="256"/>
        <v>3369.725127943831</v>
      </c>
    </row>
    <row r="16115" spans="1:6" x14ac:dyDescent="0.2">
      <c r="A16115">
        <v>16</v>
      </c>
      <c r="B16115" s="1" t="s">
        <v>262</v>
      </c>
      <c r="C16115" s="2">
        <v>749.97521529999995</v>
      </c>
      <c r="D16115" s="2">
        <v>1.7828854846574333E-4</v>
      </c>
      <c r="E16115" s="2">
        <v>0.83365585799999997</v>
      </c>
      <c r="F16115">
        <f t="shared" si="256"/>
        <v>3342.9102837326873</v>
      </c>
    </row>
    <row r="16116" spans="1:6" x14ac:dyDescent="0.2">
      <c r="A16116">
        <v>16</v>
      </c>
      <c r="B16116" s="1" t="s">
        <v>827</v>
      </c>
      <c r="C16116" s="2">
        <v>742.94280000000003</v>
      </c>
      <c r="D16116" s="2">
        <v>1.7661676112303994E-4</v>
      </c>
      <c r="E16116" s="2">
        <v>0.82583878099999997</v>
      </c>
      <c r="F16116">
        <f t="shared" si="256"/>
        <v>3311.5642710569987</v>
      </c>
    </row>
    <row r="16117" spans="1:6" x14ac:dyDescent="0.2">
      <c r="A16117">
        <v>16</v>
      </c>
      <c r="B16117" s="1" t="s">
        <v>554</v>
      </c>
      <c r="C16117" s="2">
        <v>741.62832200000003</v>
      </c>
      <c r="D16117" s="2">
        <v>1.7630427555882528E-4</v>
      </c>
      <c r="E16117" s="2">
        <v>0.82437763600000002</v>
      </c>
      <c r="F16117">
        <f t="shared" si="256"/>
        <v>3305.7051667279738</v>
      </c>
    </row>
    <row r="16118" spans="1:6" x14ac:dyDescent="0.2">
      <c r="A16118">
        <v>16</v>
      </c>
      <c r="B16118" s="1" t="s">
        <v>290</v>
      </c>
      <c r="C16118" s="2">
        <v>733.99364939999998</v>
      </c>
      <c r="D16118" s="2">
        <v>1.7448931602179698E-4</v>
      </c>
      <c r="E16118" s="2">
        <v>0.81589110300000001</v>
      </c>
      <c r="F16118">
        <f t="shared" si="256"/>
        <v>3271.6746754086935</v>
      </c>
    </row>
    <row r="16119" spans="1:6" x14ac:dyDescent="0.2">
      <c r="A16119">
        <v>16</v>
      </c>
      <c r="B16119" s="1" t="s">
        <v>485</v>
      </c>
      <c r="C16119" s="2">
        <v>733.76488659999995</v>
      </c>
      <c r="D16119" s="2">
        <v>1.7443493331736486E-4</v>
      </c>
      <c r="E16119" s="2">
        <v>0.81563681600000004</v>
      </c>
      <c r="F16119">
        <f t="shared" si="256"/>
        <v>3270.6549997005909</v>
      </c>
    </row>
    <row r="16120" spans="1:6" x14ac:dyDescent="0.2">
      <c r="A16120">
        <v>16</v>
      </c>
      <c r="B16120" s="1" t="s">
        <v>2058</v>
      </c>
      <c r="C16120" s="2">
        <v>733.17598799999996</v>
      </c>
      <c r="D16120" s="2">
        <v>1.7429493678195333E-4</v>
      </c>
      <c r="E16120" s="2">
        <v>0.81498220899999996</v>
      </c>
      <c r="F16120">
        <f t="shared" si="256"/>
        <v>3268.0300646616247</v>
      </c>
    </row>
    <row r="16121" spans="1:6" x14ac:dyDescent="0.2">
      <c r="A16121">
        <v>16</v>
      </c>
      <c r="B16121" s="1" t="s">
        <v>288</v>
      </c>
      <c r="C16121" s="2">
        <v>730.39555629999995</v>
      </c>
      <c r="D16121" s="2">
        <v>1.7363395596123083E-4</v>
      </c>
      <c r="E16121" s="2">
        <v>0.81189154200000002</v>
      </c>
      <c r="F16121">
        <f t="shared" si="256"/>
        <v>3255.6366742730779</v>
      </c>
    </row>
    <row r="16122" spans="1:6" x14ac:dyDescent="0.2">
      <c r="A16122">
        <v>16</v>
      </c>
      <c r="B16122" s="1" t="s">
        <v>557</v>
      </c>
      <c r="C16122" s="2">
        <v>725.50005320000002</v>
      </c>
      <c r="D16122" s="2">
        <v>1.7247016818224591E-4</v>
      </c>
      <c r="E16122" s="2">
        <v>0.80644981000000004</v>
      </c>
      <c r="F16122">
        <f t="shared" si="256"/>
        <v>3233.8156534171108</v>
      </c>
    </row>
    <row r="16123" spans="1:6" x14ac:dyDescent="0.2">
      <c r="A16123">
        <v>16</v>
      </c>
      <c r="B16123" s="1" t="s">
        <v>1564</v>
      </c>
      <c r="C16123" s="2">
        <v>724.79808100000002</v>
      </c>
      <c r="D16123" s="2">
        <v>1.723032911451962E-4</v>
      </c>
      <c r="E16123" s="2">
        <v>0.805669513</v>
      </c>
      <c r="F16123">
        <f t="shared" si="256"/>
        <v>3230.6867089724287</v>
      </c>
    </row>
    <row r="16124" spans="1:6" x14ac:dyDescent="0.2">
      <c r="A16124">
        <v>16</v>
      </c>
      <c r="B16124" s="1" t="s">
        <v>489</v>
      </c>
      <c r="C16124" s="2">
        <v>720.16656990000001</v>
      </c>
      <c r="D16124" s="2">
        <v>1.7120226075091746E-4</v>
      </c>
      <c r="E16124" s="2">
        <v>0.80052122699999995</v>
      </c>
      <c r="F16124">
        <f t="shared" si="256"/>
        <v>3210.0423890797024</v>
      </c>
    </row>
    <row r="16125" spans="1:6" x14ac:dyDescent="0.2">
      <c r="A16125">
        <v>16</v>
      </c>
      <c r="B16125" s="1" t="s">
        <v>1926</v>
      </c>
      <c r="C16125" s="2">
        <v>720.03467330000001</v>
      </c>
      <c r="D16125" s="2">
        <v>1.711709055835479E-4</v>
      </c>
      <c r="E16125" s="2">
        <v>0.80037461399999998</v>
      </c>
      <c r="F16125">
        <f t="shared" si="256"/>
        <v>3209.4544796915234</v>
      </c>
    </row>
    <row r="16126" spans="1:6" x14ac:dyDescent="0.2">
      <c r="A16126">
        <v>16</v>
      </c>
      <c r="B16126" s="1" t="s">
        <v>1802</v>
      </c>
      <c r="C16126" s="2">
        <v>718.99986769999998</v>
      </c>
      <c r="D16126" s="2">
        <v>1.709249054723389E-4</v>
      </c>
      <c r="E16126" s="2">
        <v>0.799224347</v>
      </c>
      <c r="F16126">
        <f t="shared" si="256"/>
        <v>3204.8419776063542</v>
      </c>
    </row>
    <row r="16127" spans="1:6" x14ac:dyDescent="0.2">
      <c r="A16127">
        <v>16</v>
      </c>
      <c r="B16127" s="1" t="s">
        <v>287</v>
      </c>
      <c r="C16127" s="2">
        <v>718.57376190000002</v>
      </c>
      <c r="D16127" s="2">
        <v>1.7082360903188277E-4</v>
      </c>
      <c r="E16127" s="2">
        <v>0.79875069700000001</v>
      </c>
      <c r="F16127">
        <f t="shared" si="256"/>
        <v>3202.9426693478022</v>
      </c>
    </row>
    <row r="16128" spans="1:6" x14ac:dyDescent="0.2">
      <c r="A16128">
        <v>16</v>
      </c>
      <c r="B16128" s="1" t="s">
        <v>606</v>
      </c>
      <c r="C16128" s="2">
        <v>713.88287949999994</v>
      </c>
      <c r="D16128" s="2">
        <v>1.6970846471680198E-4</v>
      </c>
      <c r="E16128" s="2">
        <v>0.79353641600000002</v>
      </c>
      <c r="F16128">
        <f t="shared" si="256"/>
        <v>3182.033713440037</v>
      </c>
    </row>
    <row r="16129" spans="1:6" x14ac:dyDescent="0.2">
      <c r="A16129">
        <v>16</v>
      </c>
      <c r="B16129" s="1" t="s">
        <v>559</v>
      </c>
      <c r="C16129" s="2">
        <v>701.68386210000006</v>
      </c>
      <c r="D16129" s="2">
        <v>1.6680844204727238E-4</v>
      </c>
      <c r="E16129" s="2">
        <v>0.77997625800000003</v>
      </c>
      <c r="F16129">
        <f t="shared" si="256"/>
        <v>3127.6582883863571</v>
      </c>
    </row>
    <row r="16130" spans="1:6" x14ac:dyDescent="0.2">
      <c r="A16130">
        <v>16</v>
      </c>
      <c r="B16130" s="1" t="s">
        <v>1629</v>
      </c>
      <c r="C16130" s="2">
        <v>692.96733600000005</v>
      </c>
      <c r="D16130" s="2">
        <v>1.6473629798027323E-4</v>
      </c>
      <c r="E16130" s="2">
        <v>0.77028716100000005</v>
      </c>
      <c r="F16130">
        <f t="shared" si="256"/>
        <v>3088.8055871301231</v>
      </c>
    </row>
    <row r="16131" spans="1:6" x14ac:dyDescent="0.2">
      <c r="A16131">
        <v>16</v>
      </c>
      <c r="B16131" s="1" t="s">
        <v>1532</v>
      </c>
      <c r="C16131" s="2">
        <v>688.51595450000002</v>
      </c>
      <c r="D16131" s="2">
        <v>1.6367808925806481E-4</v>
      </c>
      <c r="E16131" s="2">
        <v>0.76533910400000005</v>
      </c>
      <c r="F16131">
        <f t="shared" ref="F16131:F16194" si="257">D16131*$I$8</f>
        <v>3068.9641735887153</v>
      </c>
    </row>
    <row r="16132" spans="1:6" x14ac:dyDescent="0.2">
      <c r="A16132">
        <v>16</v>
      </c>
      <c r="B16132" s="1" t="s">
        <v>1794</v>
      </c>
      <c r="C16132" s="2">
        <v>679.60800319999998</v>
      </c>
      <c r="D16132" s="2">
        <v>1.6156043824905685E-4</v>
      </c>
      <c r="E16132" s="2">
        <v>0.75543722199999996</v>
      </c>
      <c r="F16132">
        <f t="shared" si="257"/>
        <v>3029.2582171698159</v>
      </c>
    </row>
    <row r="16133" spans="1:6" x14ac:dyDescent="0.2">
      <c r="A16133">
        <v>16</v>
      </c>
      <c r="B16133" s="1" t="s">
        <v>560</v>
      </c>
      <c r="C16133" s="2">
        <v>679.45115780000003</v>
      </c>
      <c r="D16133" s="2">
        <v>1.6152315200561177E-4</v>
      </c>
      <c r="E16133" s="2">
        <v>0.75526287599999997</v>
      </c>
      <c r="F16133">
        <f t="shared" si="257"/>
        <v>3028.5591001052208</v>
      </c>
    </row>
    <row r="16134" spans="1:6" x14ac:dyDescent="0.2">
      <c r="A16134">
        <v>16</v>
      </c>
      <c r="B16134" s="1" t="s">
        <v>640</v>
      </c>
      <c r="C16134" s="2">
        <v>678.62073080000005</v>
      </c>
      <c r="D16134" s="2">
        <v>1.6132573804289246E-4</v>
      </c>
      <c r="E16134" s="2">
        <v>0.75433979200000001</v>
      </c>
      <c r="F16134">
        <f t="shared" si="257"/>
        <v>3024.8575883042336</v>
      </c>
    </row>
    <row r="16135" spans="1:6" x14ac:dyDescent="0.2">
      <c r="A16135">
        <v>16</v>
      </c>
      <c r="B16135" s="1" t="s">
        <v>567</v>
      </c>
      <c r="C16135" s="2">
        <v>678.4719417</v>
      </c>
      <c r="D16135" s="2">
        <v>1.6129036694697042E-4</v>
      </c>
      <c r="E16135" s="2">
        <v>0.75417440099999999</v>
      </c>
      <c r="F16135">
        <f t="shared" si="257"/>
        <v>3024.1943802556953</v>
      </c>
    </row>
    <row r="16136" spans="1:6" x14ac:dyDescent="0.2">
      <c r="A16136">
        <v>16</v>
      </c>
      <c r="B16136" s="1" t="s">
        <v>217</v>
      </c>
      <c r="C16136" s="2">
        <v>673.2312809</v>
      </c>
      <c r="D16136" s="2">
        <v>1.6004452595019545E-4</v>
      </c>
      <c r="E16136" s="2">
        <v>0.74834899799999999</v>
      </c>
      <c r="F16136">
        <f t="shared" si="257"/>
        <v>3000.8348615661648</v>
      </c>
    </row>
    <row r="16137" spans="1:6" x14ac:dyDescent="0.2">
      <c r="A16137">
        <v>16</v>
      </c>
      <c r="B16137" s="1" t="s">
        <v>202</v>
      </c>
      <c r="C16137" s="2">
        <v>671.46826229999999</v>
      </c>
      <c r="D16137" s="2">
        <v>1.5962541083175787E-4</v>
      </c>
      <c r="E16137" s="2">
        <v>0.746389266</v>
      </c>
      <c r="F16137">
        <f t="shared" si="257"/>
        <v>2992.9764530954603</v>
      </c>
    </row>
    <row r="16138" spans="1:6" x14ac:dyDescent="0.2">
      <c r="A16138">
        <v>16</v>
      </c>
      <c r="B16138" s="1" t="s">
        <v>221</v>
      </c>
      <c r="C16138" s="2">
        <v>670.17802329999995</v>
      </c>
      <c r="D16138" s="2">
        <v>1.5931868760532775E-4</v>
      </c>
      <c r="E16138" s="2">
        <v>0.74495506499999997</v>
      </c>
      <c r="F16138">
        <f t="shared" si="257"/>
        <v>2987.2253925998953</v>
      </c>
    </row>
    <row r="16139" spans="1:6" x14ac:dyDescent="0.2">
      <c r="A16139">
        <v>16</v>
      </c>
      <c r="B16139" s="1" t="s">
        <v>1799</v>
      </c>
      <c r="C16139" s="2">
        <v>666.13587529999995</v>
      </c>
      <c r="D16139" s="2">
        <v>1.5835776431388315E-4</v>
      </c>
      <c r="E16139" s="2">
        <v>0.74046190300000003</v>
      </c>
      <c r="F16139">
        <f t="shared" si="257"/>
        <v>2969.2080808853093</v>
      </c>
    </row>
    <row r="16140" spans="1:6" x14ac:dyDescent="0.2">
      <c r="A16140">
        <v>16</v>
      </c>
      <c r="B16140" s="1" t="s">
        <v>222</v>
      </c>
      <c r="C16140" s="2">
        <v>662.63071839999998</v>
      </c>
      <c r="D16140" s="2">
        <v>1.5752449763466983E-4</v>
      </c>
      <c r="E16140" s="2">
        <v>0.73656564800000002</v>
      </c>
      <c r="F16140">
        <f t="shared" si="257"/>
        <v>2953.5843306500592</v>
      </c>
    </row>
    <row r="16141" spans="1:6" x14ac:dyDescent="0.2">
      <c r="A16141">
        <v>16</v>
      </c>
      <c r="B16141" s="1" t="s">
        <v>283</v>
      </c>
      <c r="C16141" s="2">
        <v>658.57544559999997</v>
      </c>
      <c r="D16141" s="2">
        <v>1.5656045407495489E-4</v>
      </c>
      <c r="E16141" s="2">
        <v>0.73205789600000004</v>
      </c>
      <c r="F16141">
        <f t="shared" si="257"/>
        <v>2935.508513905404</v>
      </c>
    </row>
    <row r="16142" spans="1:6" x14ac:dyDescent="0.2">
      <c r="A16142">
        <v>16</v>
      </c>
      <c r="B16142" s="1" t="s">
        <v>1652</v>
      </c>
      <c r="C16142" s="2">
        <v>656.62231789999998</v>
      </c>
      <c r="D16142" s="2">
        <v>1.5609614511065295E-4</v>
      </c>
      <c r="E16142" s="2">
        <v>0.72988684299999995</v>
      </c>
      <c r="F16142">
        <f t="shared" si="257"/>
        <v>2926.8027208247427</v>
      </c>
    </row>
    <row r="16143" spans="1:6" x14ac:dyDescent="0.2">
      <c r="A16143">
        <v>16</v>
      </c>
      <c r="B16143" s="1" t="s">
        <v>1644</v>
      </c>
      <c r="C16143" s="2">
        <v>656.07534050000004</v>
      </c>
      <c r="D16143" s="2">
        <v>1.5596611439985629E-4</v>
      </c>
      <c r="E16143" s="2">
        <v>0.72927883500000001</v>
      </c>
      <c r="F16143">
        <f t="shared" si="257"/>
        <v>2924.3646449973053</v>
      </c>
    </row>
    <row r="16144" spans="1:6" x14ac:dyDescent="0.2">
      <c r="A16144">
        <v>16</v>
      </c>
      <c r="B16144" s="1" t="s">
        <v>719</v>
      </c>
      <c r="C16144" s="2">
        <v>640.95193689999996</v>
      </c>
      <c r="D16144" s="2">
        <v>1.5237088932992294E-4</v>
      </c>
      <c r="E16144" s="2">
        <v>0.71246799400000005</v>
      </c>
      <c r="F16144">
        <f t="shared" si="257"/>
        <v>2856.9541749360551</v>
      </c>
    </row>
    <row r="16145" spans="1:6" x14ac:dyDescent="0.2">
      <c r="A16145">
        <v>16</v>
      </c>
      <c r="B16145" s="1" t="s">
        <v>561</v>
      </c>
      <c r="C16145" s="2">
        <v>636.14358089999996</v>
      </c>
      <c r="D16145" s="2">
        <v>1.5122781850689066E-4</v>
      </c>
      <c r="E16145" s="2">
        <v>0.70712313199999999</v>
      </c>
      <c r="F16145">
        <f t="shared" si="257"/>
        <v>2835.5215970042</v>
      </c>
    </row>
    <row r="16146" spans="1:6" x14ac:dyDescent="0.2">
      <c r="A16146">
        <v>16</v>
      </c>
      <c r="B16146" s="1" t="s">
        <v>449</v>
      </c>
      <c r="C16146" s="2">
        <v>633.98866599999997</v>
      </c>
      <c r="D16146" s="2">
        <v>1.5071553932094066E-4</v>
      </c>
      <c r="E16146" s="2">
        <v>0.70472777600000003</v>
      </c>
      <c r="F16146">
        <f t="shared" si="257"/>
        <v>2825.9163622676374</v>
      </c>
    </row>
    <row r="16147" spans="1:6" x14ac:dyDescent="0.2">
      <c r="A16147">
        <v>16</v>
      </c>
      <c r="B16147" s="1" t="s">
        <v>432</v>
      </c>
      <c r="C16147" s="2">
        <v>632.63919750000002</v>
      </c>
      <c r="D16147" s="2">
        <v>1.5039473575027587E-4</v>
      </c>
      <c r="E16147" s="2">
        <v>0.70322773699999996</v>
      </c>
      <c r="F16147">
        <f t="shared" si="257"/>
        <v>2819.9012953176725</v>
      </c>
    </row>
    <row r="16148" spans="1:6" x14ac:dyDescent="0.2">
      <c r="A16148">
        <v>16</v>
      </c>
      <c r="B16148" s="1" t="s">
        <v>281</v>
      </c>
      <c r="C16148" s="2">
        <v>629.85307609999995</v>
      </c>
      <c r="D16148" s="2">
        <v>1.4973240245686373E-4</v>
      </c>
      <c r="E16148" s="2">
        <v>0.70013074600000003</v>
      </c>
      <c r="F16148">
        <f t="shared" si="257"/>
        <v>2807.482546066195</v>
      </c>
    </row>
    <row r="16149" spans="1:6" x14ac:dyDescent="0.2">
      <c r="A16149">
        <v>16</v>
      </c>
      <c r="B16149" s="1" t="s">
        <v>823</v>
      </c>
      <c r="C16149" s="2">
        <v>626.11329069999999</v>
      </c>
      <c r="D16149" s="2">
        <v>1.4884335846942177E-4</v>
      </c>
      <c r="E16149" s="2">
        <v>0.69597368299999995</v>
      </c>
      <c r="F16149">
        <f t="shared" si="257"/>
        <v>2790.8129713016583</v>
      </c>
    </row>
    <row r="16150" spans="1:6" x14ac:dyDescent="0.2">
      <c r="A16150">
        <v>16</v>
      </c>
      <c r="B16150" s="1" t="s">
        <v>2006</v>
      </c>
      <c r="C16150" s="2">
        <v>625.99480210000002</v>
      </c>
      <c r="D16150" s="2">
        <v>1.488151907234574E-4</v>
      </c>
      <c r="E16150" s="2">
        <v>0.69584197400000003</v>
      </c>
      <c r="F16150">
        <f t="shared" si="257"/>
        <v>2790.2848260648261</v>
      </c>
    </row>
    <row r="16151" spans="1:6" x14ac:dyDescent="0.2">
      <c r="A16151">
        <v>16</v>
      </c>
      <c r="B16151" s="1" t="s">
        <v>249</v>
      </c>
      <c r="C16151" s="2">
        <v>621.99221639999996</v>
      </c>
      <c r="D16151" s="2">
        <v>1.4786367229270212E-4</v>
      </c>
      <c r="E16151" s="2">
        <v>0.69139278800000004</v>
      </c>
      <c r="F16151">
        <f t="shared" si="257"/>
        <v>2772.4438554881649</v>
      </c>
    </row>
    <row r="16152" spans="1:6" x14ac:dyDescent="0.2">
      <c r="A16152">
        <v>16</v>
      </c>
      <c r="B16152" s="1" t="s">
        <v>1533</v>
      </c>
      <c r="C16152" s="2">
        <v>614.1047926</v>
      </c>
      <c r="D16152" s="2">
        <v>1.4598862716750643E-4</v>
      </c>
      <c r="E16152" s="2">
        <v>0.68262530200000004</v>
      </c>
      <c r="F16152">
        <f t="shared" si="257"/>
        <v>2737.2867593907454</v>
      </c>
    </row>
    <row r="16153" spans="1:6" x14ac:dyDescent="0.2">
      <c r="A16153">
        <v>16</v>
      </c>
      <c r="B16153" s="1" t="s">
        <v>278</v>
      </c>
      <c r="C16153" s="2">
        <v>613.59929</v>
      </c>
      <c r="D16153" s="2">
        <v>1.4586845620503518E-4</v>
      </c>
      <c r="E16153" s="2">
        <v>0.68206339699999996</v>
      </c>
      <c r="F16153">
        <f t="shared" si="257"/>
        <v>2735.0335538444097</v>
      </c>
    </row>
    <row r="16154" spans="1:6" x14ac:dyDescent="0.2">
      <c r="A16154">
        <v>16</v>
      </c>
      <c r="B16154" s="1" t="s">
        <v>272</v>
      </c>
      <c r="C16154" s="2">
        <v>607.17542109999999</v>
      </c>
      <c r="D16154" s="2">
        <v>1.4434133596242846E-4</v>
      </c>
      <c r="E16154" s="2">
        <v>0.67492276600000001</v>
      </c>
      <c r="F16154">
        <f t="shared" si="257"/>
        <v>2706.4000492955333</v>
      </c>
    </row>
    <row r="16155" spans="1:6" x14ac:dyDescent="0.2">
      <c r="A16155">
        <v>16</v>
      </c>
      <c r="B16155" s="1" t="s">
        <v>10</v>
      </c>
      <c r="C16155" s="2">
        <v>605.02519670000004</v>
      </c>
      <c r="D16155" s="2">
        <v>1.4383017186069788E-4</v>
      </c>
      <c r="E16155" s="2">
        <v>0.67253262400000002</v>
      </c>
      <c r="F16155">
        <f t="shared" si="257"/>
        <v>2696.8157223880853</v>
      </c>
    </row>
    <row r="16156" spans="1:6" x14ac:dyDescent="0.2">
      <c r="A16156">
        <v>16</v>
      </c>
      <c r="B16156" s="1" t="s">
        <v>1654</v>
      </c>
      <c r="C16156" s="2">
        <v>602.19420000000002</v>
      </c>
      <c r="D16156" s="2">
        <v>1.4315717062884418E-4</v>
      </c>
      <c r="E16156" s="2">
        <v>0.66938575099999997</v>
      </c>
      <c r="F16156">
        <f t="shared" si="257"/>
        <v>2684.1969492908283</v>
      </c>
    </row>
    <row r="16157" spans="1:6" x14ac:dyDescent="0.2">
      <c r="A16157">
        <v>16</v>
      </c>
      <c r="B16157" s="1" t="s">
        <v>1658</v>
      </c>
      <c r="C16157" s="2">
        <v>599.09761549999996</v>
      </c>
      <c r="D16157" s="2">
        <v>1.4242103219073201E-4</v>
      </c>
      <c r="E16157" s="2">
        <v>0.66594365600000005</v>
      </c>
      <c r="F16157">
        <f t="shared" si="257"/>
        <v>2670.3943535762251</v>
      </c>
    </row>
    <row r="16158" spans="1:6" x14ac:dyDescent="0.2">
      <c r="A16158">
        <v>16</v>
      </c>
      <c r="B16158" s="1" t="s">
        <v>837</v>
      </c>
      <c r="C16158" s="2">
        <v>593.60643519999996</v>
      </c>
      <c r="D16158" s="2">
        <v>1.411156364149636E-4</v>
      </c>
      <c r="E16158" s="2">
        <v>0.65983978200000004</v>
      </c>
      <c r="F16158">
        <f t="shared" si="257"/>
        <v>2645.9181827805673</v>
      </c>
    </row>
    <row r="16159" spans="1:6" x14ac:dyDescent="0.2">
      <c r="A16159">
        <v>16</v>
      </c>
      <c r="B16159" s="1" t="s">
        <v>569</v>
      </c>
      <c r="C16159" s="2">
        <v>591.77580090000004</v>
      </c>
      <c r="D16159" s="2">
        <v>1.4068044710300521E-4</v>
      </c>
      <c r="E16159" s="2">
        <v>0.657804889</v>
      </c>
      <c r="F16159">
        <f t="shared" si="257"/>
        <v>2637.7583831813477</v>
      </c>
    </row>
    <row r="16160" spans="1:6" x14ac:dyDescent="0.2">
      <c r="A16160">
        <v>16</v>
      </c>
      <c r="B16160" s="1" t="s">
        <v>307</v>
      </c>
      <c r="C16160" s="2">
        <v>588.53976890000001</v>
      </c>
      <c r="D16160" s="2">
        <v>1.3991115832741644E-4</v>
      </c>
      <c r="E16160" s="2">
        <v>0.65420778700000004</v>
      </c>
      <c r="F16160">
        <f t="shared" si="257"/>
        <v>2623.3342186390582</v>
      </c>
    </row>
    <row r="16161" spans="1:6" x14ac:dyDescent="0.2">
      <c r="A16161">
        <v>16</v>
      </c>
      <c r="B16161" s="1" t="s">
        <v>152</v>
      </c>
      <c r="C16161" s="2">
        <v>585.51604529999997</v>
      </c>
      <c r="D16161" s="2">
        <v>1.3919234090695228E-4</v>
      </c>
      <c r="E16161" s="2">
        <v>0.65084668300000004</v>
      </c>
      <c r="F16161">
        <f t="shared" si="257"/>
        <v>2609.8563920053552</v>
      </c>
    </row>
    <row r="16162" spans="1:6" x14ac:dyDescent="0.2">
      <c r="A16162">
        <v>16</v>
      </c>
      <c r="B16162" s="1" t="s">
        <v>191</v>
      </c>
      <c r="C16162" s="2">
        <v>579.78020670000001</v>
      </c>
      <c r="D16162" s="2">
        <v>1.3782878345894249E-4</v>
      </c>
      <c r="E16162" s="2">
        <v>0.64447085199999998</v>
      </c>
      <c r="F16162">
        <f t="shared" si="257"/>
        <v>2584.2896898551717</v>
      </c>
    </row>
    <row r="16163" spans="1:6" x14ac:dyDescent="0.2">
      <c r="A16163">
        <v>16</v>
      </c>
      <c r="B16163" s="1" t="s">
        <v>1637</v>
      </c>
      <c r="C16163" s="2">
        <v>577.01520430000005</v>
      </c>
      <c r="D16163" s="2">
        <v>1.3717147061087967E-4</v>
      </c>
      <c r="E16163" s="2">
        <v>0.64139733600000004</v>
      </c>
      <c r="F16163">
        <f t="shared" si="257"/>
        <v>2571.9650739539939</v>
      </c>
    </row>
    <row r="16164" spans="1:6" x14ac:dyDescent="0.2">
      <c r="A16164">
        <v>16</v>
      </c>
      <c r="B16164" s="1" t="s">
        <v>563</v>
      </c>
      <c r="C16164" s="2">
        <v>573.85108019999996</v>
      </c>
      <c r="D16164" s="2">
        <v>1.3641927637150653E-4</v>
      </c>
      <c r="E16164" s="2">
        <v>0.63788016599999997</v>
      </c>
      <c r="F16164">
        <f t="shared" si="257"/>
        <v>2557.8614319657472</v>
      </c>
    </row>
    <row r="16165" spans="1:6" x14ac:dyDescent="0.2">
      <c r="A16165">
        <v>16</v>
      </c>
      <c r="B16165" s="1" t="s">
        <v>486</v>
      </c>
      <c r="C16165" s="2">
        <v>571.14976869999998</v>
      </c>
      <c r="D16165" s="2">
        <v>1.357771046305722E-4</v>
      </c>
      <c r="E16165" s="2">
        <v>0.63487744800000001</v>
      </c>
      <c r="F16165">
        <f t="shared" si="257"/>
        <v>2545.820711823229</v>
      </c>
    </row>
    <row r="16166" spans="1:6" x14ac:dyDescent="0.2">
      <c r="A16166">
        <v>16</v>
      </c>
      <c r="B16166" s="1" t="s">
        <v>857</v>
      </c>
      <c r="C16166" s="2">
        <v>567.99298099999999</v>
      </c>
      <c r="D16166" s="2">
        <v>1.3502665423406932E-4</v>
      </c>
      <c r="E16166" s="2">
        <v>0.63136843200000003</v>
      </c>
      <c r="F16166">
        <f t="shared" si="257"/>
        <v>2531.7497668888</v>
      </c>
    </row>
    <row r="16167" spans="1:6" x14ac:dyDescent="0.2">
      <c r="A16167">
        <v>16</v>
      </c>
      <c r="B16167" s="1" t="s">
        <v>2008</v>
      </c>
      <c r="C16167" s="2">
        <v>564.72211059999995</v>
      </c>
      <c r="D16167" s="2">
        <v>1.3424908359495967E-4</v>
      </c>
      <c r="E16167" s="2">
        <v>0.62773260500000005</v>
      </c>
      <c r="F16167">
        <f t="shared" si="257"/>
        <v>2517.1703174054937</v>
      </c>
    </row>
    <row r="16168" spans="1:6" x14ac:dyDescent="0.2">
      <c r="A16168">
        <v>16</v>
      </c>
      <c r="B16168" s="1" t="s">
        <v>731</v>
      </c>
      <c r="C16168" s="2">
        <v>562.2407776</v>
      </c>
      <c r="D16168" s="2">
        <v>1.3365920639537369E-4</v>
      </c>
      <c r="E16168" s="2">
        <v>0.62497440999999998</v>
      </c>
      <c r="F16168">
        <f t="shared" si="257"/>
        <v>2506.1101199132568</v>
      </c>
    </row>
    <row r="16169" spans="1:6" x14ac:dyDescent="0.2">
      <c r="A16169">
        <v>16</v>
      </c>
      <c r="B16169" s="1" t="s">
        <v>501</v>
      </c>
      <c r="C16169" s="2">
        <v>548.65872320000005</v>
      </c>
      <c r="D16169" s="2">
        <v>1.3043040005303812E-4</v>
      </c>
      <c r="E16169" s="2">
        <v>0.60987689899999997</v>
      </c>
      <c r="F16169">
        <f t="shared" si="257"/>
        <v>2445.5700009944649</v>
      </c>
    </row>
    <row r="16170" spans="1:6" x14ac:dyDescent="0.2">
      <c r="A16170">
        <v>16</v>
      </c>
      <c r="B16170" s="1" t="s">
        <v>275</v>
      </c>
      <c r="C16170" s="2">
        <v>544.60100079999995</v>
      </c>
      <c r="D16170" s="2">
        <v>1.2946577435691249E-4</v>
      </c>
      <c r="E16170" s="2">
        <v>0.60536642500000004</v>
      </c>
      <c r="F16170">
        <f t="shared" si="257"/>
        <v>2427.4832691921092</v>
      </c>
    </row>
    <row r="16171" spans="1:6" x14ac:dyDescent="0.2">
      <c r="A16171">
        <v>16</v>
      </c>
      <c r="B16171" s="1" t="s">
        <v>762</v>
      </c>
      <c r="C16171" s="2">
        <v>540.38582959999997</v>
      </c>
      <c r="D16171" s="2">
        <v>1.2846371891494222E-4</v>
      </c>
      <c r="E16171" s="2">
        <v>0.600680934</v>
      </c>
      <c r="F16171">
        <f t="shared" si="257"/>
        <v>2408.6947296551666</v>
      </c>
    </row>
    <row r="16172" spans="1:6" x14ac:dyDescent="0.2">
      <c r="A16172">
        <v>16</v>
      </c>
      <c r="B16172" s="1" t="s">
        <v>2009</v>
      </c>
      <c r="C16172" s="2">
        <v>527.37359170000002</v>
      </c>
      <c r="D16172" s="2">
        <v>1.2537037263573916E-4</v>
      </c>
      <c r="E16172" s="2">
        <v>0.58621681800000003</v>
      </c>
      <c r="F16172">
        <f t="shared" si="257"/>
        <v>2350.6944869201093</v>
      </c>
    </row>
    <row r="16173" spans="1:6" x14ac:dyDescent="0.2">
      <c r="A16173">
        <v>16</v>
      </c>
      <c r="B16173" s="1" t="s">
        <v>821</v>
      </c>
      <c r="C16173" s="2">
        <v>526.62841119999996</v>
      </c>
      <c r="D16173" s="2">
        <v>1.2519322394928867E-4</v>
      </c>
      <c r="E16173" s="2">
        <v>0.58538849199999998</v>
      </c>
      <c r="F16173">
        <f t="shared" si="257"/>
        <v>2347.3729490491628</v>
      </c>
    </row>
    <row r="16174" spans="1:6" x14ac:dyDescent="0.2">
      <c r="A16174">
        <v>16</v>
      </c>
      <c r="B16174" s="1" t="s">
        <v>2060</v>
      </c>
      <c r="C16174" s="2">
        <v>526.28426850000005</v>
      </c>
      <c r="D16174" s="2">
        <v>1.2511141218337509E-4</v>
      </c>
      <c r="E16174" s="2">
        <v>0.58500595</v>
      </c>
      <c r="F16174">
        <f t="shared" si="257"/>
        <v>2345.838978438283</v>
      </c>
    </row>
    <row r="16175" spans="1:6" x14ac:dyDescent="0.2">
      <c r="A16175">
        <v>16</v>
      </c>
      <c r="B16175" s="1" t="s">
        <v>473</v>
      </c>
      <c r="C16175" s="2">
        <v>519.15595910000002</v>
      </c>
      <c r="D16175" s="2">
        <v>1.2341682827617475E-4</v>
      </c>
      <c r="E16175" s="2">
        <v>0.57708227899999998</v>
      </c>
      <c r="F16175">
        <f t="shared" si="257"/>
        <v>2314.0655301782767</v>
      </c>
    </row>
    <row r="16176" spans="1:6" x14ac:dyDescent="0.2">
      <c r="A16176">
        <v>16</v>
      </c>
      <c r="B16176" s="1" t="s">
        <v>589</v>
      </c>
      <c r="C16176" s="2">
        <v>516.45748890000004</v>
      </c>
      <c r="D16176" s="2">
        <v>1.2277533191613129E-4</v>
      </c>
      <c r="E16176" s="2">
        <v>0.57408271899999996</v>
      </c>
      <c r="F16176">
        <f t="shared" si="257"/>
        <v>2302.0374734274615</v>
      </c>
    </row>
    <row r="16177" spans="1:6" x14ac:dyDescent="0.2">
      <c r="A16177">
        <v>16</v>
      </c>
      <c r="B16177" s="1" t="s">
        <v>85</v>
      </c>
      <c r="C16177" s="2">
        <v>511.36813380000001</v>
      </c>
      <c r="D16177" s="2">
        <v>1.2156546040531407E-4</v>
      </c>
      <c r="E16177" s="2">
        <v>0.568425505</v>
      </c>
      <c r="F16177">
        <f t="shared" si="257"/>
        <v>2279.352382599639</v>
      </c>
    </row>
    <row r="16178" spans="1:6" x14ac:dyDescent="0.2">
      <c r="A16178">
        <v>16</v>
      </c>
      <c r="B16178" s="1" t="s">
        <v>1974</v>
      </c>
      <c r="C16178" s="2">
        <v>500.97360930000002</v>
      </c>
      <c r="D16178" s="2">
        <v>1.1909441260254753E-4</v>
      </c>
      <c r="E16178" s="2">
        <v>0.55687118199999996</v>
      </c>
      <c r="F16178">
        <f t="shared" si="257"/>
        <v>2233.0202362977661</v>
      </c>
    </row>
    <row r="16179" spans="1:6" x14ac:dyDescent="0.2">
      <c r="A16179">
        <v>16</v>
      </c>
      <c r="B16179" s="1" t="s">
        <v>2007</v>
      </c>
      <c r="C16179" s="2">
        <v>500.00003470000001</v>
      </c>
      <c r="D16179" s="2">
        <v>1.1886296846796751E-4</v>
      </c>
      <c r="E16179" s="2">
        <v>0.55578897699999996</v>
      </c>
      <c r="F16179">
        <f t="shared" si="257"/>
        <v>2228.6806587743908</v>
      </c>
    </row>
    <row r="16180" spans="1:6" x14ac:dyDescent="0.2">
      <c r="A16180">
        <v>16</v>
      </c>
      <c r="B16180" s="1" t="s">
        <v>796</v>
      </c>
      <c r="C16180" s="2">
        <v>500</v>
      </c>
      <c r="D16180" s="2">
        <v>1.1886296034115504E-4</v>
      </c>
      <c r="E16180" s="2">
        <v>0.55578893900000004</v>
      </c>
      <c r="F16180">
        <f t="shared" si="257"/>
        <v>2228.6805063966572</v>
      </c>
    </row>
    <row r="16181" spans="1:6" x14ac:dyDescent="0.2">
      <c r="A16181">
        <v>16</v>
      </c>
      <c r="B16181" s="1" t="s">
        <v>1535</v>
      </c>
      <c r="C16181" s="2">
        <v>499.42581280000002</v>
      </c>
      <c r="D16181" s="2">
        <v>1.1872646111534084E-4</v>
      </c>
      <c r="E16181" s="2">
        <v>0.55515068499999998</v>
      </c>
      <c r="F16181">
        <f t="shared" si="257"/>
        <v>2226.1211459126407</v>
      </c>
    </row>
    <row r="16182" spans="1:6" x14ac:dyDescent="0.2">
      <c r="A16182">
        <v>16</v>
      </c>
      <c r="B16182" s="1" t="s">
        <v>270</v>
      </c>
      <c r="C16182" s="2">
        <v>497.57770319999997</v>
      </c>
      <c r="D16182" s="2">
        <v>1.182871175051541E-4</v>
      </c>
      <c r="E16182" s="2">
        <v>0.55309636699999998</v>
      </c>
      <c r="F16182">
        <f t="shared" si="257"/>
        <v>2217.8834532216392</v>
      </c>
    </row>
    <row r="16183" spans="1:6" x14ac:dyDescent="0.2">
      <c r="A16183">
        <v>16</v>
      </c>
      <c r="B16183" s="1" t="s">
        <v>302</v>
      </c>
      <c r="C16183" s="2">
        <v>497.56117990000001</v>
      </c>
      <c r="D16183" s="2">
        <v>1.1828318947449463E-4</v>
      </c>
      <c r="E16183" s="2">
        <v>0.55307799999999996</v>
      </c>
      <c r="F16183">
        <f t="shared" si="257"/>
        <v>2217.8098026467742</v>
      </c>
    </row>
    <row r="16184" spans="1:6" x14ac:dyDescent="0.2">
      <c r="A16184">
        <v>16</v>
      </c>
      <c r="B16184" s="1" t="s">
        <v>754</v>
      </c>
      <c r="C16184" s="2">
        <v>493.04963859999998</v>
      </c>
      <c r="D16184" s="2">
        <v>1.1721067927320631E-4</v>
      </c>
      <c r="E16184" s="2">
        <v>0.54806307099999996</v>
      </c>
      <c r="F16184">
        <f t="shared" si="257"/>
        <v>2197.7002363726183</v>
      </c>
    </row>
    <row r="16185" spans="1:6" x14ac:dyDescent="0.2">
      <c r="A16185">
        <v>16</v>
      </c>
      <c r="B16185" s="1" t="s">
        <v>488</v>
      </c>
      <c r="C16185" s="2">
        <v>492.99670780000002</v>
      </c>
      <c r="D16185" s="2">
        <v>1.1719809618724175E-4</v>
      </c>
      <c r="E16185" s="2">
        <v>0.54800423399999998</v>
      </c>
      <c r="F16185">
        <f t="shared" si="257"/>
        <v>2197.4643035107829</v>
      </c>
    </row>
    <row r="16186" spans="1:6" x14ac:dyDescent="0.2">
      <c r="A16186">
        <v>16</v>
      </c>
      <c r="B16186" s="1" t="s">
        <v>1639</v>
      </c>
      <c r="C16186" s="2">
        <v>492.60714639999998</v>
      </c>
      <c r="D16186" s="2">
        <v>1.1710548730934069E-4</v>
      </c>
      <c r="E16186" s="2">
        <v>0.54757120599999998</v>
      </c>
      <c r="F16186">
        <f t="shared" si="257"/>
        <v>2195.7278870501382</v>
      </c>
    </row>
    <row r="16187" spans="1:6" x14ac:dyDescent="0.2">
      <c r="A16187">
        <v>16</v>
      </c>
      <c r="B16187" s="1" t="s">
        <v>1925</v>
      </c>
      <c r="C16187" s="2">
        <v>492.04474040000002</v>
      </c>
      <c r="D16187" s="2">
        <v>1.1697178883974781E-4</v>
      </c>
      <c r="E16187" s="2">
        <v>0.54694604800000002</v>
      </c>
      <c r="F16187">
        <f t="shared" si="257"/>
        <v>2193.2210407452712</v>
      </c>
    </row>
    <row r="16188" spans="1:6" x14ac:dyDescent="0.2">
      <c r="A16188">
        <v>16</v>
      </c>
      <c r="B16188" s="1" t="s">
        <v>16</v>
      </c>
      <c r="C16188" s="2">
        <v>487.52129179999997</v>
      </c>
      <c r="D16188" s="2">
        <v>1.1589644794135007E-4</v>
      </c>
      <c r="E16188" s="2">
        <v>0.54191788299999999</v>
      </c>
      <c r="F16188">
        <f t="shared" si="257"/>
        <v>2173.0583989003139</v>
      </c>
    </row>
    <row r="16189" spans="1:6" x14ac:dyDescent="0.2">
      <c r="A16189">
        <v>16</v>
      </c>
      <c r="B16189" s="1" t="s">
        <v>829</v>
      </c>
      <c r="C16189" s="2">
        <v>486.53495470000001</v>
      </c>
      <c r="D16189" s="2">
        <v>1.1566196993934831E-4</v>
      </c>
      <c r="E16189" s="2">
        <v>0.54082149199999996</v>
      </c>
      <c r="F16189">
        <f t="shared" si="257"/>
        <v>2168.661936362781</v>
      </c>
    </row>
    <row r="16190" spans="1:6" x14ac:dyDescent="0.2">
      <c r="A16190">
        <v>16</v>
      </c>
      <c r="B16190" s="1" t="s">
        <v>1640</v>
      </c>
      <c r="C16190" s="2">
        <v>482.72829660000002</v>
      </c>
      <c r="D16190" s="2">
        <v>1.1475702883735254E-4</v>
      </c>
      <c r="E16190" s="2">
        <v>0.53659009599999996</v>
      </c>
      <c r="F16190">
        <f t="shared" si="257"/>
        <v>2151.6942907003599</v>
      </c>
    </row>
    <row r="16191" spans="1:6" x14ac:dyDescent="0.2">
      <c r="A16191">
        <v>16</v>
      </c>
      <c r="B16191" s="1" t="s">
        <v>1795</v>
      </c>
      <c r="C16191" s="2">
        <v>481.3386074</v>
      </c>
      <c r="D16191" s="2">
        <v>1.1442666364406272E-4</v>
      </c>
      <c r="E16191" s="2">
        <v>0.53504534800000003</v>
      </c>
      <c r="F16191">
        <f t="shared" si="257"/>
        <v>2145.499943326176</v>
      </c>
    </row>
    <row r="16192" spans="1:6" x14ac:dyDescent="0.2">
      <c r="A16192">
        <v>16</v>
      </c>
      <c r="B16192" s="1" t="s">
        <v>1647</v>
      </c>
      <c r="C16192" s="2">
        <v>480.41426949999999</v>
      </c>
      <c r="D16192" s="2">
        <v>1.1420692447197105E-4</v>
      </c>
      <c r="E16192" s="2">
        <v>0.534017874</v>
      </c>
      <c r="F16192">
        <f t="shared" si="257"/>
        <v>2141.3798338494571</v>
      </c>
    </row>
    <row r="16193" spans="1:6" x14ac:dyDescent="0.2">
      <c r="A16193">
        <v>16</v>
      </c>
      <c r="B16193" s="1" t="s">
        <v>267</v>
      </c>
      <c r="C16193" s="2">
        <v>479.07421269999998</v>
      </c>
      <c r="D16193" s="2">
        <v>1.1388835834110372E-4</v>
      </c>
      <c r="E16193" s="2">
        <v>0.53252829700000004</v>
      </c>
      <c r="F16193">
        <f t="shared" si="257"/>
        <v>2135.4067188956947</v>
      </c>
    </row>
    <row r="16194" spans="1:6" x14ac:dyDescent="0.2">
      <c r="A16194">
        <v>16</v>
      </c>
      <c r="B16194" s="1" t="s">
        <v>1642</v>
      </c>
      <c r="C16194" s="2">
        <v>478.62171549999999</v>
      </c>
      <c r="D16194" s="2">
        <v>1.1378078800140292E-4</v>
      </c>
      <c r="E16194" s="2">
        <v>0.53202531099999995</v>
      </c>
      <c r="F16194">
        <f t="shared" si="257"/>
        <v>2133.389775026305</v>
      </c>
    </row>
    <row r="16195" spans="1:6" x14ac:dyDescent="0.2">
      <c r="A16195">
        <v>16</v>
      </c>
      <c r="B16195" s="1" t="s">
        <v>767</v>
      </c>
      <c r="C16195" s="2">
        <v>477.50554249999999</v>
      </c>
      <c r="D16195" s="2">
        <v>1.1351544479327955E-4</v>
      </c>
      <c r="E16195" s="2">
        <v>0.530784598</v>
      </c>
      <c r="F16195">
        <f t="shared" ref="F16195:F16258" si="258">D16195*$I$8</f>
        <v>2128.4145898739916</v>
      </c>
    </row>
    <row r="16196" spans="1:6" x14ac:dyDescent="0.2">
      <c r="A16196">
        <v>16</v>
      </c>
      <c r="B16196" s="1" t="s">
        <v>834</v>
      </c>
      <c r="C16196" s="2">
        <v>476.62454530000002</v>
      </c>
      <c r="D16196" s="2">
        <v>1.1330600892238466E-4</v>
      </c>
      <c r="E16196" s="2">
        <v>0.52980530100000001</v>
      </c>
      <c r="F16196">
        <f t="shared" si="258"/>
        <v>2124.4876672947125</v>
      </c>
    </row>
    <row r="16197" spans="1:6" x14ac:dyDescent="0.2">
      <c r="A16197">
        <v>16</v>
      </c>
      <c r="B16197" s="1" t="s">
        <v>143</v>
      </c>
      <c r="C16197" s="2">
        <v>476.38307509999999</v>
      </c>
      <c r="D16197" s="2">
        <v>1.1324860518234E-4</v>
      </c>
      <c r="E16197" s="2">
        <v>0.52953688799999998</v>
      </c>
      <c r="F16197">
        <f t="shared" si="258"/>
        <v>2123.4113471688752</v>
      </c>
    </row>
    <row r="16198" spans="1:6" x14ac:dyDescent="0.2">
      <c r="A16198">
        <v>16</v>
      </c>
      <c r="B16198" s="1" t="s">
        <v>836</v>
      </c>
      <c r="C16198" s="2">
        <v>475.9719776</v>
      </c>
      <c r="D16198" s="2">
        <v>1.1315087662643182E-4</v>
      </c>
      <c r="E16198" s="2">
        <v>0.52907992100000001</v>
      </c>
      <c r="F16198">
        <f t="shared" si="258"/>
        <v>2121.5789367455964</v>
      </c>
    </row>
    <row r="16199" spans="1:6" x14ac:dyDescent="0.2">
      <c r="A16199">
        <v>16</v>
      </c>
      <c r="B16199" s="1" t="s">
        <v>565</v>
      </c>
      <c r="C16199" s="2">
        <v>474.64028689999998</v>
      </c>
      <c r="D16199" s="2">
        <v>1.128342992121269E-4</v>
      </c>
      <c r="E16199" s="2">
        <v>0.52759964299999995</v>
      </c>
      <c r="F16199">
        <f t="shared" si="258"/>
        <v>2115.6431102273796</v>
      </c>
    </row>
    <row r="16200" spans="1:6" x14ac:dyDescent="0.2">
      <c r="A16200">
        <v>16</v>
      </c>
      <c r="B16200" s="1" t="s">
        <v>228</v>
      </c>
      <c r="C16200" s="2">
        <v>468.7940418</v>
      </c>
      <c r="D16200" s="2">
        <v>1.114444951538534E-4</v>
      </c>
      <c r="E16200" s="2">
        <v>0.52110108600000005</v>
      </c>
      <c r="F16200">
        <f t="shared" si="258"/>
        <v>2089.5842841347512</v>
      </c>
    </row>
    <row r="16201" spans="1:6" x14ac:dyDescent="0.2">
      <c r="A16201">
        <v>16</v>
      </c>
      <c r="B16201" s="1" t="s">
        <v>265</v>
      </c>
      <c r="C16201" s="2">
        <v>465.25861900000001</v>
      </c>
      <c r="D16201" s="2">
        <v>1.1060403346535837E-4</v>
      </c>
      <c r="E16201" s="2">
        <v>0.51717118799999995</v>
      </c>
      <c r="F16201">
        <f t="shared" si="258"/>
        <v>2073.8256274754694</v>
      </c>
    </row>
    <row r="16202" spans="1:6" x14ac:dyDescent="0.2">
      <c r="A16202">
        <v>16</v>
      </c>
      <c r="B16202" s="1" t="s">
        <v>241</v>
      </c>
      <c r="C16202" s="2">
        <v>461.849535</v>
      </c>
      <c r="D16202" s="2">
        <v>1.0979360590947586E-4</v>
      </c>
      <c r="E16202" s="2">
        <v>0.51338172599999998</v>
      </c>
      <c r="F16202">
        <f t="shared" si="258"/>
        <v>2058.6301108026723</v>
      </c>
    </row>
    <row r="16203" spans="1:6" x14ac:dyDescent="0.2">
      <c r="A16203">
        <v>16</v>
      </c>
      <c r="B16203" s="1" t="s">
        <v>1796</v>
      </c>
      <c r="C16203" s="2">
        <v>458.0216436</v>
      </c>
      <c r="D16203" s="2">
        <v>1.0888361698760446E-4</v>
      </c>
      <c r="E16203" s="2">
        <v>0.50912672699999995</v>
      </c>
      <c r="F16203">
        <f t="shared" si="258"/>
        <v>2041.5678185175836</v>
      </c>
    </row>
    <row r="16204" spans="1:6" x14ac:dyDescent="0.2">
      <c r="A16204">
        <v>16</v>
      </c>
      <c r="B16204" s="1" t="s">
        <v>223</v>
      </c>
      <c r="C16204" s="2">
        <v>456.25021079999999</v>
      </c>
      <c r="D16204" s="2">
        <v>1.0846250139011268E-4</v>
      </c>
      <c r="E16204" s="2">
        <v>0.50715764100000005</v>
      </c>
      <c r="F16204">
        <f t="shared" si="258"/>
        <v>2033.6719010646127</v>
      </c>
    </row>
    <row r="16205" spans="1:6" x14ac:dyDescent="0.2">
      <c r="A16205">
        <v>16</v>
      </c>
      <c r="B16205" s="1" t="s">
        <v>263</v>
      </c>
      <c r="C16205" s="2">
        <v>454.57144959999999</v>
      </c>
      <c r="D16205" s="2">
        <v>1.0806341629810859E-4</v>
      </c>
      <c r="E16205" s="2">
        <v>0.505291567</v>
      </c>
      <c r="F16205">
        <f t="shared" si="258"/>
        <v>2026.1890555895361</v>
      </c>
    </row>
    <row r="16206" spans="1:6" x14ac:dyDescent="0.2">
      <c r="A16206">
        <v>16</v>
      </c>
      <c r="B16206" s="1" t="s">
        <v>641</v>
      </c>
      <c r="C16206" s="2">
        <v>450.16596729999998</v>
      </c>
      <c r="D16206" s="2">
        <v>1.0701611910485298E-4</v>
      </c>
      <c r="E16206" s="2">
        <v>0.50039453099999998</v>
      </c>
      <c r="F16206">
        <f t="shared" si="258"/>
        <v>2006.5522332159933</v>
      </c>
    </row>
    <row r="16207" spans="1:6" x14ac:dyDescent="0.2">
      <c r="A16207">
        <v>16</v>
      </c>
      <c r="B16207" s="1" t="s">
        <v>720</v>
      </c>
      <c r="C16207" s="2">
        <v>439.37541069999997</v>
      </c>
      <c r="D16207" s="2">
        <v>1.0445092410412585E-4</v>
      </c>
      <c r="E16207" s="2">
        <v>0.48839998699999998</v>
      </c>
      <c r="F16207">
        <f t="shared" si="258"/>
        <v>1958.4548269523598</v>
      </c>
    </row>
    <row r="16208" spans="1:6" x14ac:dyDescent="0.2">
      <c r="A16208">
        <v>16</v>
      </c>
      <c r="B16208" s="1" t="s">
        <v>505</v>
      </c>
      <c r="C16208" s="2">
        <v>435.74556669999998</v>
      </c>
      <c r="D16208" s="2">
        <v>1.0358801594566155E-4</v>
      </c>
      <c r="E16208" s="2">
        <v>0.48436513199999998</v>
      </c>
      <c r="F16208">
        <f t="shared" si="258"/>
        <v>1942.275298981154</v>
      </c>
    </row>
    <row r="16209" spans="1:6" x14ac:dyDescent="0.2">
      <c r="A16209">
        <v>16</v>
      </c>
      <c r="B16209" s="1" t="s">
        <v>1798</v>
      </c>
      <c r="C16209" s="2">
        <v>432.89813989999999</v>
      </c>
      <c r="D16209" s="2">
        <v>1.0291110892495103E-4</v>
      </c>
      <c r="E16209" s="2">
        <v>0.48119999600000002</v>
      </c>
      <c r="F16209">
        <f t="shared" si="258"/>
        <v>1929.5832923428318</v>
      </c>
    </row>
    <row r="16210" spans="1:6" x14ac:dyDescent="0.2">
      <c r="A16210">
        <v>16</v>
      </c>
      <c r="B16210" s="1" t="s">
        <v>697</v>
      </c>
      <c r="C16210" s="2">
        <v>429.878243</v>
      </c>
      <c r="D16210" s="2">
        <v>1.0219320106589562E-4</v>
      </c>
      <c r="E16210" s="2">
        <v>0.47784314500000002</v>
      </c>
      <c r="F16210">
        <f t="shared" si="258"/>
        <v>1916.122519985543</v>
      </c>
    </row>
    <row r="16211" spans="1:6" x14ac:dyDescent="0.2">
      <c r="A16211">
        <v>16</v>
      </c>
      <c r="B16211" s="1" t="s">
        <v>1975</v>
      </c>
      <c r="C16211" s="2">
        <v>426.56980600000003</v>
      </c>
      <c r="D16211" s="2">
        <v>1.0140669991531006E-4</v>
      </c>
      <c r="E16211" s="2">
        <v>0.47416555999999999</v>
      </c>
      <c r="F16211">
        <f t="shared" si="258"/>
        <v>1901.3756234120635</v>
      </c>
    </row>
    <row r="16212" spans="1:6" x14ac:dyDescent="0.2">
      <c r="A16212">
        <v>16</v>
      </c>
      <c r="B16212" s="1" t="s">
        <v>568</v>
      </c>
      <c r="C16212" s="2">
        <v>425.36900809999997</v>
      </c>
      <c r="D16212" s="2">
        <v>1.011212389967236E-4</v>
      </c>
      <c r="E16212" s="2">
        <v>0.47283077899999998</v>
      </c>
      <c r="F16212">
        <f t="shared" si="258"/>
        <v>1896.0232311885675</v>
      </c>
    </row>
    <row r="16213" spans="1:6" x14ac:dyDescent="0.2">
      <c r="A16213">
        <v>16</v>
      </c>
      <c r="B16213" s="1" t="s">
        <v>492</v>
      </c>
      <c r="C16213" s="2">
        <v>423.71764589999998</v>
      </c>
      <c r="D16213" s="2">
        <v>1.0072866754493272E-4</v>
      </c>
      <c r="E16213" s="2">
        <v>0.47099516200000002</v>
      </c>
      <c r="F16213">
        <f t="shared" si="258"/>
        <v>1888.6625164674886</v>
      </c>
    </row>
    <row r="16214" spans="1:6" x14ac:dyDescent="0.2">
      <c r="A16214">
        <v>16</v>
      </c>
      <c r="B16214" s="1" t="s">
        <v>584</v>
      </c>
      <c r="C16214" s="2">
        <v>421.9306206</v>
      </c>
      <c r="D16214" s="2">
        <v>1.0030384526549012E-4</v>
      </c>
      <c r="E16214" s="2">
        <v>0.46900874399999998</v>
      </c>
      <c r="F16214">
        <f t="shared" si="258"/>
        <v>1880.6970987279399</v>
      </c>
    </row>
    <row r="16215" spans="1:6" x14ac:dyDescent="0.2">
      <c r="A16215">
        <v>16</v>
      </c>
      <c r="B16215" s="1" t="s">
        <v>260</v>
      </c>
      <c r="C16215" s="2">
        <v>416.80587370000001</v>
      </c>
      <c r="D16215" s="2">
        <v>9.9085560151244254E-5</v>
      </c>
      <c r="E16215" s="2">
        <v>0.46331218899999999</v>
      </c>
      <c r="F16215">
        <f t="shared" si="258"/>
        <v>1857.8542528358298</v>
      </c>
    </row>
    <row r="16216" spans="1:6" x14ac:dyDescent="0.2">
      <c r="A16216">
        <v>16</v>
      </c>
      <c r="B16216" s="1" t="s">
        <v>480</v>
      </c>
      <c r="C16216" s="2">
        <v>415.19212779999998</v>
      </c>
      <c r="D16216" s="2">
        <v>9.8701930759557564E-5</v>
      </c>
      <c r="E16216" s="2">
        <v>0.461518384</v>
      </c>
      <c r="F16216">
        <f t="shared" si="258"/>
        <v>1850.6612017417044</v>
      </c>
    </row>
    <row r="16217" spans="1:6" x14ac:dyDescent="0.2">
      <c r="A16217">
        <v>16</v>
      </c>
      <c r="B16217" s="1" t="s">
        <v>251</v>
      </c>
      <c r="C16217" s="2">
        <v>408.7254145</v>
      </c>
      <c r="D16217" s="2">
        <v>9.7164625482262169E-5</v>
      </c>
      <c r="E16217" s="2">
        <v>0.45433012900000003</v>
      </c>
      <c r="F16217">
        <f t="shared" si="258"/>
        <v>1821.8367277924156</v>
      </c>
    </row>
    <row r="16218" spans="1:6" x14ac:dyDescent="0.2">
      <c r="A16218">
        <v>16</v>
      </c>
      <c r="B16218" s="1" t="s">
        <v>490</v>
      </c>
      <c r="C16218" s="2">
        <v>401.92861449999998</v>
      </c>
      <c r="D16218" s="2">
        <v>9.5548849842168738E-5</v>
      </c>
      <c r="E16218" s="2">
        <v>0.446774956</v>
      </c>
      <c r="F16218">
        <f t="shared" si="258"/>
        <v>1791.5409345406638</v>
      </c>
    </row>
    <row r="16219" spans="1:6" x14ac:dyDescent="0.2">
      <c r="A16219">
        <v>16</v>
      </c>
      <c r="B16219" s="1" t="s">
        <v>424</v>
      </c>
      <c r="C16219" s="2">
        <v>401.78257689999998</v>
      </c>
      <c r="D16219" s="2">
        <v>9.5514132954652381E-5</v>
      </c>
      <c r="E16219" s="2">
        <v>0.44661262400000001</v>
      </c>
      <c r="F16219">
        <f t="shared" si="258"/>
        <v>1790.8899928997321</v>
      </c>
    </row>
    <row r="16220" spans="1:6" x14ac:dyDescent="0.2">
      <c r="A16220">
        <v>16</v>
      </c>
      <c r="B16220" s="1" t="s">
        <v>643</v>
      </c>
      <c r="C16220" s="2">
        <v>394.66600720000002</v>
      </c>
      <c r="D16220" s="2">
        <v>9.3822339965952929E-5</v>
      </c>
      <c r="E16220" s="2">
        <v>0.43870200300000001</v>
      </c>
      <c r="F16220">
        <f t="shared" si="258"/>
        <v>1759.1688743616173</v>
      </c>
    </row>
    <row r="16221" spans="1:6" x14ac:dyDescent="0.2">
      <c r="A16221">
        <v>16</v>
      </c>
      <c r="B16221" s="1" t="s">
        <v>258</v>
      </c>
      <c r="C16221" s="2">
        <v>393.862752</v>
      </c>
      <c r="D16221" s="2">
        <v>9.3631385322121187E-5</v>
      </c>
      <c r="E16221" s="2">
        <v>0.437809122</v>
      </c>
      <c r="F16221">
        <f t="shared" si="258"/>
        <v>1755.5884747897724</v>
      </c>
    </row>
    <row r="16222" spans="1:6" x14ac:dyDescent="0.2">
      <c r="A16222">
        <v>16</v>
      </c>
      <c r="B16222" s="1" t="s">
        <v>721</v>
      </c>
      <c r="C16222" s="2">
        <v>392.63384330000002</v>
      </c>
      <c r="D16222" s="2">
        <v>9.3339241811167087E-5</v>
      </c>
      <c r="E16222" s="2">
        <v>0.43644309399999998</v>
      </c>
      <c r="F16222">
        <f t="shared" si="258"/>
        <v>1750.1107839593828</v>
      </c>
    </row>
    <row r="16223" spans="1:6" x14ac:dyDescent="0.2">
      <c r="A16223">
        <v>16</v>
      </c>
      <c r="B16223" s="1" t="s">
        <v>499</v>
      </c>
      <c r="C16223" s="2">
        <v>388.99874519999997</v>
      </c>
      <c r="D16223" s="2">
        <v>9.24750849038042E-5</v>
      </c>
      <c r="E16223" s="2">
        <v>0.43240240000000002</v>
      </c>
      <c r="F16223">
        <f t="shared" si="258"/>
        <v>1733.9078419463287</v>
      </c>
    </row>
    <row r="16224" spans="1:6" x14ac:dyDescent="0.2">
      <c r="A16224">
        <v>16</v>
      </c>
      <c r="B16224" s="1" t="s">
        <v>254</v>
      </c>
      <c r="C16224" s="2">
        <v>387.80562429999998</v>
      </c>
      <c r="D16224" s="2">
        <v>9.2191449096212908E-5</v>
      </c>
      <c r="E16224" s="2">
        <v>0.43107615300000002</v>
      </c>
      <c r="F16224">
        <f t="shared" si="258"/>
        <v>1728.5896705539919</v>
      </c>
    </row>
    <row r="16225" spans="1:6" x14ac:dyDescent="0.2">
      <c r="A16225">
        <v>16</v>
      </c>
      <c r="B16225" s="1" t="s">
        <v>214</v>
      </c>
      <c r="C16225" s="2">
        <v>387.48039749999998</v>
      </c>
      <c r="D16225" s="2">
        <v>9.2114134237833298E-5</v>
      </c>
      <c r="E16225" s="2">
        <v>0.43071463799999998</v>
      </c>
      <c r="F16225">
        <f t="shared" si="258"/>
        <v>1727.1400169593744</v>
      </c>
    </row>
    <row r="16226" spans="1:6" x14ac:dyDescent="0.2">
      <c r="A16226">
        <v>16</v>
      </c>
      <c r="B16226" s="1" t="s">
        <v>456</v>
      </c>
      <c r="C16226" s="2">
        <v>386.27068120000001</v>
      </c>
      <c r="D16226" s="2">
        <v>9.1826553290503608E-5</v>
      </c>
      <c r="E16226" s="2">
        <v>0.429369944</v>
      </c>
      <c r="F16226">
        <f t="shared" si="258"/>
        <v>1721.7478741969426</v>
      </c>
    </row>
    <row r="16227" spans="1:6" x14ac:dyDescent="0.2">
      <c r="A16227">
        <v>16</v>
      </c>
      <c r="B16227" s="1" t="s">
        <v>3</v>
      </c>
      <c r="C16227" s="2">
        <v>385.4196038</v>
      </c>
      <c r="D16227" s="2">
        <v>9.1624230091448026E-5</v>
      </c>
      <c r="E16227" s="2">
        <v>0.42842390499999999</v>
      </c>
      <c r="F16227">
        <f t="shared" si="258"/>
        <v>1717.9543142146506</v>
      </c>
    </row>
    <row r="16228" spans="1:6" x14ac:dyDescent="0.2">
      <c r="A16228">
        <v>16</v>
      </c>
      <c r="B16228" s="1" t="s">
        <v>1538</v>
      </c>
      <c r="C16228" s="2">
        <v>382.87212360000001</v>
      </c>
      <c r="D16228" s="2">
        <v>9.1018628151278471E-5</v>
      </c>
      <c r="E16228" s="2">
        <v>0.42559218300000001</v>
      </c>
      <c r="F16228">
        <f t="shared" si="258"/>
        <v>1706.5992778364714</v>
      </c>
    </row>
    <row r="16229" spans="1:6" x14ac:dyDescent="0.2">
      <c r="A16229">
        <v>16</v>
      </c>
      <c r="B16229" s="1" t="s">
        <v>1801</v>
      </c>
      <c r="C16229" s="2">
        <v>382.6694215</v>
      </c>
      <c r="D16229" s="2">
        <v>9.0970440644327916E-5</v>
      </c>
      <c r="E16229" s="2">
        <v>0.42536686400000001</v>
      </c>
      <c r="F16229">
        <f t="shared" si="258"/>
        <v>1705.6957620811484</v>
      </c>
    </row>
    <row r="16230" spans="1:6" x14ac:dyDescent="0.2">
      <c r="A16230">
        <v>16</v>
      </c>
      <c r="B16230" s="1" t="s">
        <v>1643</v>
      </c>
      <c r="C16230" s="2">
        <v>375.67270760000002</v>
      </c>
      <c r="D16230" s="2">
        <v>8.9307140260229081E-5</v>
      </c>
      <c r="E16230" s="2">
        <v>0.41758947099999999</v>
      </c>
      <c r="F16230">
        <f t="shared" si="258"/>
        <v>1674.5088798792954</v>
      </c>
    </row>
    <row r="16231" spans="1:6" x14ac:dyDescent="0.2">
      <c r="A16231">
        <v>16</v>
      </c>
      <c r="B16231" s="1" t="s">
        <v>2061</v>
      </c>
      <c r="C16231" s="2">
        <v>373.8632551</v>
      </c>
      <c r="D16231" s="2">
        <v>8.8876986577927569E-5</v>
      </c>
      <c r="E16231" s="2">
        <v>0.41557812399999999</v>
      </c>
      <c r="F16231">
        <f t="shared" si="258"/>
        <v>1666.4434983361418</v>
      </c>
    </row>
    <row r="16232" spans="1:6" x14ac:dyDescent="0.2">
      <c r="A16232">
        <v>16</v>
      </c>
      <c r="B16232" s="1" t="s">
        <v>429</v>
      </c>
      <c r="C16232" s="2">
        <v>367.16546940000001</v>
      </c>
      <c r="D16232" s="2">
        <v>8.7284749180902848E-5</v>
      </c>
      <c r="E16232" s="2">
        <v>0.40813301299999999</v>
      </c>
      <c r="F16232">
        <f t="shared" si="258"/>
        <v>1636.5890471419284</v>
      </c>
    </row>
    <row r="16233" spans="1:6" x14ac:dyDescent="0.2">
      <c r="A16233">
        <v>16</v>
      </c>
      <c r="B16233" s="1" t="s">
        <v>1536</v>
      </c>
      <c r="C16233" s="2">
        <v>362.56708730000003</v>
      </c>
      <c r="D16233" s="2">
        <v>8.6191594737247313E-5</v>
      </c>
      <c r="E16233" s="2">
        <v>0.403021554</v>
      </c>
      <c r="F16233">
        <f t="shared" si="258"/>
        <v>1616.0924013233871</v>
      </c>
    </row>
    <row r="16234" spans="1:6" x14ac:dyDescent="0.2">
      <c r="A16234">
        <v>16</v>
      </c>
      <c r="B16234" s="1" t="s">
        <v>570</v>
      </c>
      <c r="C16234" s="2">
        <v>360.96614690000001</v>
      </c>
      <c r="D16234" s="2">
        <v>8.5811009692293215E-5</v>
      </c>
      <c r="E16234" s="2">
        <v>0.401241984</v>
      </c>
      <c r="F16234">
        <f t="shared" si="258"/>
        <v>1608.9564317304978</v>
      </c>
    </row>
    <row r="16235" spans="1:6" x14ac:dyDescent="0.2">
      <c r="A16235">
        <v>16</v>
      </c>
      <c r="B16235" s="1" t="s">
        <v>690</v>
      </c>
      <c r="C16235" s="2">
        <v>358.25258050000002</v>
      </c>
      <c r="D16235" s="2">
        <v>8.5165924489080127E-5</v>
      </c>
      <c r="E16235" s="2">
        <v>0.39822564300000002</v>
      </c>
      <c r="F16235">
        <f t="shared" si="258"/>
        <v>1596.8610841702523</v>
      </c>
    </row>
    <row r="16236" spans="1:6" x14ac:dyDescent="0.2">
      <c r="A16236">
        <v>16</v>
      </c>
      <c r="B16236" s="1" t="s">
        <v>192</v>
      </c>
      <c r="C16236" s="2">
        <v>351.00548789999999</v>
      </c>
      <c r="D16236" s="2">
        <v>8.3443102688691759E-5</v>
      </c>
      <c r="E16236" s="2">
        <v>0.39016993500000002</v>
      </c>
      <c r="F16236">
        <f t="shared" si="258"/>
        <v>1564.5581754129705</v>
      </c>
    </row>
    <row r="16237" spans="1:6" x14ac:dyDescent="0.2">
      <c r="A16237">
        <v>16</v>
      </c>
      <c r="B16237" s="1" t="s">
        <v>269</v>
      </c>
      <c r="C16237" s="2">
        <v>349.99913750000002</v>
      </c>
      <c r="D16237" s="2">
        <v>8.3203867293429263E-5</v>
      </c>
      <c r="E16237" s="2">
        <v>0.38905129900000002</v>
      </c>
      <c r="F16237">
        <f t="shared" si="258"/>
        <v>1560.0725117517986</v>
      </c>
    </row>
    <row r="16238" spans="1:6" x14ac:dyDescent="0.2">
      <c r="A16238">
        <v>16</v>
      </c>
      <c r="B16238" s="1" t="s">
        <v>1948</v>
      </c>
      <c r="C16238" s="2">
        <v>349.98623900000001</v>
      </c>
      <c r="D16238" s="2">
        <v>8.3200800918757534E-5</v>
      </c>
      <c r="E16238" s="2">
        <v>0.38903696100000001</v>
      </c>
      <c r="F16238">
        <f t="shared" si="258"/>
        <v>1560.0150172267038</v>
      </c>
    </row>
    <row r="16239" spans="1:6" x14ac:dyDescent="0.2">
      <c r="A16239">
        <v>16</v>
      </c>
      <c r="B16239" s="1" t="s">
        <v>239</v>
      </c>
      <c r="C16239" s="2">
        <v>346.1752884</v>
      </c>
      <c r="D16239" s="2">
        <v>8.2294839046339943E-5</v>
      </c>
      <c r="E16239" s="2">
        <v>0.384800792</v>
      </c>
      <c r="F16239">
        <f t="shared" si="258"/>
        <v>1543.028232118874</v>
      </c>
    </row>
    <row r="16240" spans="1:6" x14ac:dyDescent="0.2">
      <c r="A16240">
        <v>16</v>
      </c>
      <c r="B16240" s="1" t="s">
        <v>232</v>
      </c>
      <c r="C16240" s="2">
        <v>344.80468330000002</v>
      </c>
      <c r="D16240" s="2">
        <v>8.1969010753056107E-5</v>
      </c>
      <c r="E16240" s="2">
        <v>0.38327725800000001</v>
      </c>
      <c r="F16240">
        <f t="shared" si="258"/>
        <v>1536.9189516198021</v>
      </c>
    </row>
    <row r="16241" spans="1:6" x14ac:dyDescent="0.2">
      <c r="A16241">
        <v>16</v>
      </c>
      <c r="B16241" s="1" t="s">
        <v>1539</v>
      </c>
      <c r="C16241" s="2">
        <v>341.3309165</v>
      </c>
      <c r="D16241" s="2">
        <v>8.1143206412482774E-5</v>
      </c>
      <c r="E16241" s="2">
        <v>0.37941589599999997</v>
      </c>
      <c r="F16241">
        <f t="shared" si="258"/>
        <v>1521.435120234052</v>
      </c>
    </row>
    <row r="16242" spans="1:6" x14ac:dyDescent="0.2">
      <c r="A16242">
        <v>16</v>
      </c>
      <c r="B16242" s="1" t="s">
        <v>21</v>
      </c>
      <c r="C16242" s="2">
        <v>332.79206809999999</v>
      </c>
      <c r="D16242" s="2">
        <v>7.9113300811825793E-5</v>
      </c>
      <c r="E16242" s="2">
        <v>0.36992430100000001</v>
      </c>
      <c r="F16242">
        <f t="shared" si="258"/>
        <v>1483.3743902217336</v>
      </c>
    </row>
    <row r="16243" spans="1:6" x14ac:dyDescent="0.2">
      <c r="A16243">
        <v>16</v>
      </c>
      <c r="B16243" s="1" t="s">
        <v>1836</v>
      </c>
      <c r="C16243" s="2">
        <v>327.5575346</v>
      </c>
      <c r="D16243" s="2">
        <v>7.7868916439258486E-5</v>
      </c>
      <c r="E16243" s="2">
        <v>0.364105709</v>
      </c>
      <c r="F16243">
        <f t="shared" si="258"/>
        <v>1460.0421832360967</v>
      </c>
    </row>
    <row r="16244" spans="1:6" x14ac:dyDescent="0.2">
      <c r="A16244">
        <v>16</v>
      </c>
      <c r="B16244" s="1" t="s">
        <v>830</v>
      </c>
      <c r="C16244" s="2">
        <v>326.19184460000002</v>
      </c>
      <c r="D16244" s="2">
        <v>7.7544256482202272E-5</v>
      </c>
      <c r="E16244" s="2">
        <v>0.36258763799999999</v>
      </c>
      <c r="F16244">
        <f t="shared" si="258"/>
        <v>1453.9548090412927</v>
      </c>
    </row>
    <row r="16245" spans="1:6" x14ac:dyDescent="0.2">
      <c r="A16245">
        <v>16</v>
      </c>
      <c r="B16245" s="1" t="s">
        <v>2011</v>
      </c>
      <c r="C16245" s="2">
        <v>325.27094399999999</v>
      </c>
      <c r="D16245" s="2">
        <v>7.7325334696356617E-5</v>
      </c>
      <c r="E16245" s="2">
        <v>0.361563986</v>
      </c>
      <c r="F16245">
        <f t="shared" si="258"/>
        <v>1449.8500255566867</v>
      </c>
    </row>
    <row r="16246" spans="1:6" x14ac:dyDescent="0.2">
      <c r="A16246">
        <v>16</v>
      </c>
      <c r="B16246" s="1" t="s">
        <v>571</v>
      </c>
      <c r="C16246" s="2">
        <v>325.15454949999997</v>
      </c>
      <c r="D16246" s="2">
        <v>7.7297664610725681E-5</v>
      </c>
      <c r="E16246" s="2">
        <v>0.36143460399999999</v>
      </c>
      <c r="F16246">
        <f t="shared" si="258"/>
        <v>1449.3312114511066</v>
      </c>
    </row>
    <row r="16247" spans="1:6" x14ac:dyDescent="0.2">
      <c r="A16247">
        <v>16</v>
      </c>
      <c r="B16247" s="1" t="s">
        <v>1935</v>
      </c>
      <c r="C16247" s="2">
        <v>314.54162170000001</v>
      </c>
      <c r="D16247" s="2">
        <v>7.4774696527712432E-5</v>
      </c>
      <c r="E16247" s="2">
        <v>0.34963750799999999</v>
      </c>
      <c r="F16247">
        <f t="shared" si="258"/>
        <v>1402.025559894608</v>
      </c>
    </row>
    <row r="16248" spans="1:6" x14ac:dyDescent="0.2">
      <c r="A16248">
        <v>16</v>
      </c>
      <c r="B16248" s="1" t="s">
        <v>458</v>
      </c>
      <c r="C16248" s="2">
        <v>314.5318274</v>
      </c>
      <c r="D16248" s="2">
        <v>7.4772368195933169E-5</v>
      </c>
      <c r="E16248" s="2">
        <v>0.34962662100000003</v>
      </c>
      <c r="F16248">
        <f t="shared" si="258"/>
        <v>1401.981903673747</v>
      </c>
    </row>
    <row r="16249" spans="1:6" x14ac:dyDescent="0.2">
      <c r="A16249">
        <v>16</v>
      </c>
      <c r="B16249" s="1" t="s">
        <v>1803</v>
      </c>
      <c r="C16249" s="2">
        <v>313.76065679999999</v>
      </c>
      <c r="D16249" s="2">
        <v>7.4589040993353121E-5</v>
      </c>
      <c r="E16249" s="2">
        <v>0.34876940499999998</v>
      </c>
      <c r="F16249">
        <f t="shared" si="258"/>
        <v>1398.544518625371</v>
      </c>
    </row>
    <row r="16250" spans="1:6" x14ac:dyDescent="0.2">
      <c r="A16250">
        <v>16</v>
      </c>
      <c r="B16250" s="1" t="s">
        <v>1804</v>
      </c>
      <c r="C16250" s="2">
        <v>312.74196619999998</v>
      </c>
      <c r="D16250" s="2">
        <v>7.4346871818780629E-5</v>
      </c>
      <c r="E16250" s="2">
        <v>0.34763705099999997</v>
      </c>
      <c r="F16250">
        <f t="shared" si="258"/>
        <v>1394.0038466021367</v>
      </c>
    </row>
    <row r="16251" spans="1:6" x14ac:dyDescent="0.2">
      <c r="A16251">
        <v>16</v>
      </c>
      <c r="B16251" s="1" t="s">
        <v>1557</v>
      </c>
      <c r="C16251" s="2">
        <v>311.37793850000003</v>
      </c>
      <c r="D16251" s="2">
        <v>7.4022607081447765E-5</v>
      </c>
      <c r="E16251" s="2">
        <v>0.34612082799999999</v>
      </c>
      <c r="F16251">
        <f t="shared" si="258"/>
        <v>1387.9238827771455</v>
      </c>
    </row>
    <row r="16252" spans="1:6" x14ac:dyDescent="0.2">
      <c r="A16252">
        <v>16</v>
      </c>
      <c r="B16252" s="1" t="s">
        <v>247</v>
      </c>
      <c r="C16252" s="2">
        <v>309.58787089999998</v>
      </c>
      <c r="D16252" s="2">
        <v>7.3597061729556776E-5</v>
      </c>
      <c r="E16252" s="2">
        <v>0.34413102899999998</v>
      </c>
      <c r="F16252">
        <f t="shared" si="258"/>
        <v>1379.9449074291895</v>
      </c>
    </row>
    <row r="16253" spans="1:6" x14ac:dyDescent="0.2">
      <c r="A16253">
        <v>16</v>
      </c>
      <c r="B16253" s="1" t="s">
        <v>1805</v>
      </c>
      <c r="C16253" s="2">
        <v>307.69625630000002</v>
      </c>
      <c r="D16253" s="2">
        <v>7.314737589501868E-5</v>
      </c>
      <c r="E16253" s="2">
        <v>0.34202835199999998</v>
      </c>
      <c r="F16253">
        <f t="shared" si="258"/>
        <v>1371.5132980316002</v>
      </c>
    </row>
    <row r="16254" spans="1:6" x14ac:dyDescent="0.2">
      <c r="A16254">
        <v>16</v>
      </c>
      <c r="B16254" s="1" t="s">
        <v>598</v>
      </c>
      <c r="C16254" s="2">
        <v>303.81960420000001</v>
      </c>
      <c r="D16254" s="2">
        <v>7.2225795144443392E-5</v>
      </c>
      <c r="E16254" s="2">
        <v>0.337719151</v>
      </c>
      <c r="F16254">
        <f t="shared" si="258"/>
        <v>1354.2336589583135</v>
      </c>
    </row>
    <row r="16255" spans="1:6" x14ac:dyDescent="0.2">
      <c r="A16255">
        <v>16</v>
      </c>
      <c r="B16255" s="1" t="s">
        <v>204</v>
      </c>
      <c r="C16255" s="2">
        <v>302.02462880000002</v>
      </c>
      <c r="D16255" s="2">
        <v>7.1799082953369212E-5</v>
      </c>
      <c r="E16255" s="2">
        <v>0.33572389600000002</v>
      </c>
      <c r="F16255">
        <f t="shared" si="258"/>
        <v>1346.2328053756728</v>
      </c>
    </row>
    <row r="16256" spans="1:6" x14ac:dyDescent="0.2">
      <c r="A16256">
        <v>16</v>
      </c>
      <c r="B16256" s="1" t="s">
        <v>244</v>
      </c>
      <c r="C16256" s="2">
        <v>299.18079899999998</v>
      </c>
      <c r="D16256" s="2">
        <v>7.1123030958878327E-5</v>
      </c>
      <c r="E16256" s="2">
        <v>0.33256275800000001</v>
      </c>
      <c r="F16256">
        <f t="shared" si="258"/>
        <v>1333.5568304789685</v>
      </c>
    </row>
    <row r="16257" spans="1:6" x14ac:dyDescent="0.2">
      <c r="A16257">
        <v>16</v>
      </c>
      <c r="B16257" s="1" t="s">
        <v>242</v>
      </c>
      <c r="C16257" s="2">
        <v>297.1091606</v>
      </c>
      <c r="D16257" s="2">
        <v>7.0630548688161373E-5</v>
      </c>
      <c r="E16257" s="2">
        <v>0.33025997000000001</v>
      </c>
      <c r="F16257">
        <f t="shared" si="258"/>
        <v>1324.3227879030258</v>
      </c>
    </row>
    <row r="16258" spans="1:6" x14ac:dyDescent="0.2">
      <c r="A16258">
        <v>16</v>
      </c>
      <c r="B16258" s="1" t="s">
        <v>1928</v>
      </c>
      <c r="C16258" s="2">
        <v>295.35277619999999</v>
      </c>
      <c r="D16258" s="2">
        <v>7.0213010599074407E-5</v>
      </c>
      <c r="E16258" s="2">
        <v>0.32830761200000003</v>
      </c>
      <c r="F16258">
        <f t="shared" si="258"/>
        <v>1316.4939487326451</v>
      </c>
    </row>
    <row r="16259" spans="1:6" x14ac:dyDescent="0.2">
      <c r="A16259">
        <v>16</v>
      </c>
      <c r="B16259" s="1" t="s">
        <v>36</v>
      </c>
      <c r="C16259" s="2">
        <v>294.68911409999998</v>
      </c>
      <c r="D16259" s="2">
        <v>7.0055240938604076E-5</v>
      </c>
      <c r="E16259" s="2">
        <v>0.32756990000000002</v>
      </c>
      <c r="F16259">
        <f t="shared" ref="F16259:F16322" si="259">D16259*$I$8</f>
        <v>1313.5357675988264</v>
      </c>
    </row>
    <row r="16260" spans="1:6" x14ac:dyDescent="0.2">
      <c r="A16260">
        <v>16</v>
      </c>
      <c r="B16260" s="1" t="s">
        <v>573</v>
      </c>
      <c r="C16260" s="2">
        <v>293.72442760000001</v>
      </c>
      <c r="D16260" s="2">
        <v>6.9825909989135738E-5</v>
      </c>
      <c r="E16260" s="2">
        <v>0.32649757600000001</v>
      </c>
      <c r="F16260">
        <f t="shared" si="259"/>
        <v>1309.2358122962951</v>
      </c>
    </row>
    <row r="16261" spans="1:6" x14ac:dyDescent="0.2">
      <c r="A16261">
        <v>16</v>
      </c>
      <c r="B16261" s="1" t="s">
        <v>760</v>
      </c>
      <c r="C16261" s="2">
        <v>288.94416210000003</v>
      </c>
      <c r="D16261" s="2">
        <v>6.8689516839610937E-5</v>
      </c>
      <c r="E16261" s="2">
        <v>0.321183938</v>
      </c>
      <c r="F16261">
        <f t="shared" si="259"/>
        <v>1287.9284407427051</v>
      </c>
    </row>
    <row r="16262" spans="1:6" x14ac:dyDescent="0.2">
      <c r="A16262">
        <v>16</v>
      </c>
      <c r="B16262" s="1" t="s">
        <v>574</v>
      </c>
      <c r="C16262" s="2">
        <v>286.70712099999997</v>
      </c>
      <c r="D16262" s="2">
        <v>6.8157714269827276E-5</v>
      </c>
      <c r="E16262" s="2">
        <v>0.31869729299999999</v>
      </c>
      <c r="F16262">
        <f t="shared" si="259"/>
        <v>1277.9571425592615</v>
      </c>
    </row>
    <row r="16263" spans="1:6" x14ac:dyDescent="0.2">
      <c r="A16263">
        <v>16</v>
      </c>
      <c r="B16263" s="1" t="s">
        <v>14</v>
      </c>
      <c r="C16263" s="2">
        <v>285.23102749999998</v>
      </c>
      <c r="D16263" s="2">
        <v>6.7806808557961288E-5</v>
      </c>
      <c r="E16263" s="2">
        <v>0.31705650000000002</v>
      </c>
      <c r="F16263">
        <f t="shared" si="259"/>
        <v>1271.3776604617742</v>
      </c>
    </row>
    <row r="16264" spans="1:6" x14ac:dyDescent="0.2">
      <c r="A16264">
        <v>16</v>
      </c>
      <c r="B16264" s="1" t="s">
        <v>757</v>
      </c>
      <c r="C16264" s="2">
        <v>283.67598409999999</v>
      </c>
      <c r="D16264" s="2">
        <v>6.7437134400369562E-5</v>
      </c>
      <c r="E16264" s="2">
        <v>0.31532794800000002</v>
      </c>
      <c r="F16264">
        <f t="shared" si="259"/>
        <v>1264.4462700069294</v>
      </c>
    </row>
    <row r="16265" spans="1:6" x14ac:dyDescent="0.2">
      <c r="A16265">
        <v>16</v>
      </c>
      <c r="B16265" s="1" t="s">
        <v>1646</v>
      </c>
      <c r="C16265" s="2">
        <v>280.7791388</v>
      </c>
      <c r="D16265" s="2">
        <v>6.6748479216746355E-5</v>
      </c>
      <c r="E16265" s="2">
        <v>0.31210787899999998</v>
      </c>
      <c r="F16265">
        <f t="shared" si="259"/>
        <v>1251.5339853139942</v>
      </c>
    </row>
    <row r="16266" spans="1:6" x14ac:dyDescent="0.2">
      <c r="A16266">
        <v>16</v>
      </c>
      <c r="B16266" s="1" t="s">
        <v>495</v>
      </c>
      <c r="C16266" s="2">
        <v>280.05468209999998</v>
      </c>
      <c r="D16266" s="2">
        <v>6.6576257089574585E-5</v>
      </c>
      <c r="E16266" s="2">
        <v>0.31130258900000002</v>
      </c>
      <c r="F16266">
        <f t="shared" si="259"/>
        <v>1248.3048204295235</v>
      </c>
    </row>
    <row r="16267" spans="1:6" x14ac:dyDescent="0.2">
      <c r="A16267">
        <v>16</v>
      </c>
      <c r="B16267" s="1" t="s">
        <v>238</v>
      </c>
      <c r="C16267" s="2">
        <v>279.12291440000001</v>
      </c>
      <c r="D16267" s="2">
        <v>6.6354751832810074E-5</v>
      </c>
      <c r="E16267" s="2">
        <v>0.31026685700000001</v>
      </c>
      <c r="F16267">
        <f t="shared" si="259"/>
        <v>1244.1515968651888</v>
      </c>
    </row>
    <row r="16268" spans="1:6" x14ac:dyDescent="0.2">
      <c r="A16268">
        <v>16</v>
      </c>
      <c r="B16268" s="1" t="s">
        <v>237</v>
      </c>
      <c r="C16268" s="2">
        <v>278.48694310000002</v>
      </c>
      <c r="D16268" s="2">
        <v>6.6203564890459119E-5</v>
      </c>
      <c r="E16268" s="2">
        <v>0.30955992500000001</v>
      </c>
      <c r="F16268">
        <f t="shared" si="259"/>
        <v>1241.3168416961084</v>
      </c>
    </row>
    <row r="16269" spans="1:6" x14ac:dyDescent="0.2">
      <c r="A16269">
        <v>16</v>
      </c>
      <c r="B16269" s="1" t="s">
        <v>147</v>
      </c>
      <c r="C16269" s="2">
        <v>276.68277369999998</v>
      </c>
      <c r="D16269" s="2">
        <v>6.5774667014551269E-5</v>
      </c>
      <c r="E16269" s="2">
        <v>0.30755444999999998</v>
      </c>
      <c r="F16269">
        <f t="shared" si="259"/>
        <v>1233.2750065228363</v>
      </c>
    </row>
    <row r="16270" spans="1:6" x14ac:dyDescent="0.2">
      <c r="A16270">
        <v>16</v>
      </c>
      <c r="B16270" s="1" t="s">
        <v>2062</v>
      </c>
      <c r="C16270" s="2">
        <v>276.65564970000003</v>
      </c>
      <c r="D16270" s="2">
        <v>6.576821903042849E-5</v>
      </c>
      <c r="E16270" s="2">
        <v>0.30752429999999997</v>
      </c>
      <c r="F16270">
        <f t="shared" si="259"/>
        <v>1233.1541068205343</v>
      </c>
    </row>
    <row r="16271" spans="1:6" x14ac:dyDescent="0.2">
      <c r="A16271">
        <v>16</v>
      </c>
      <c r="B16271" s="1" t="s">
        <v>506</v>
      </c>
      <c r="C16271" s="2">
        <v>274.85557340000003</v>
      </c>
      <c r="D16271" s="2">
        <v>6.5340294233384938E-5</v>
      </c>
      <c r="E16271" s="2">
        <v>0.30552337499999999</v>
      </c>
      <c r="F16271">
        <f t="shared" si="259"/>
        <v>1225.1305168759675</v>
      </c>
    </row>
    <row r="16272" spans="1:6" x14ac:dyDescent="0.2">
      <c r="A16272">
        <v>16</v>
      </c>
      <c r="B16272" s="1" t="s">
        <v>496</v>
      </c>
      <c r="C16272" s="2">
        <v>271.62076710000002</v>
      </c>
      <c r="D16272" s="2">
        <v>6.4571296953728496E-5</v>
      </c>
      <c r="E16272" s="2">
        <v>0.301927636</v>
      </c>
      <c r="F16272">
        <f t="shared" si="259"/>
        <v>1210.7118178824094</v>
      </c>
    </row>
    <row r="16273" spans="1:6" x14ac:dyDescent="0.2">
      <c r="A16273">
        <v>16</v>
      </c>
      <c r="B16273" s="1" t="s">
        <v>64</v>
      </c>
      <c r="C16273" s="2">
        <v>269.82973140000001</v>
      </c>
      <c r="D16273" s="2">
        <v>6.4145521270862388E-5</v>
      </c>
      <c r="E16273" s="2">
        <v>0.29993676000000002</v>
      </c>
      <c r="F16273">
        <f t="shared" si="259"/>
        <v>1202.7285238286697</v>
      </c>
    </row>
    <row r="16274" spans="1:6" x14ac:dyDescent="0.2">
      <c r="A16274">
        <v>16</v>
      </c>
      <c r="B16274" s="1" t="s">
        <v>1903</v>
      </c>
      <c r="C16274" s="2">
        <v>268.11709509999997</v>
      </c>
      <c r="D16274" s="2">
        <v>6.3738383363131637E-5</v>
      </c>
      <c r="E16274" s="2">
        <v>0.29803303199999998</v>
      </c>
      <c r="F16274">
        <f t="shared" si="259"/>
        <v>1195.0946880587182</v>
      </c>
    </row>
    <row r="16275" spans="1:6" x14ac:dyDescent="0.2">
      <c r="A16275">
        <v>16</v>
      </c>
      <c r="B16275" s="1" t="s">
        <v>94</v>
      </c>
      <c r="C16275" s="2">
        <v>265.96894809999998</v>
      </c>
      <c r="D16275" s="2">
        <v>6.3227713072191758E-5</v>
      </c>
      <c r="E16275" s="2">
        <v>0.29564519900000003</v>
      </c>
      <c r="F16275">
        <f t="shared" si="259"/>
        <v>1185.5196201035953</v>
      </c>
    </row>
    <row r="16276" spans="1:6" x14ac:dyDescent="0.2">
      <c r="A16276">
        <v>16</v>
      </c>
      <c r="B16276" s="1" t="s">
        <v>1818</v>
      </c>
      <c r="C16276" s="2">
        <v>262.67912319999999</v>
      </c>
      <c r="D16276" s="2">
        <v>6.2445636329418197E-5</v>
      </c>
      <c r="E16276" s="2">
        <v>0.29198830199999998</v>
      </c>
      <c r="F16276">
        <f t="shared" si="259"/>
        <v>1170.8556811765911</v>
      </c>
    </row>
    <row r="16277" spans="1:6" x14ac:dyDescent="0.2">
      <c r="A16277">
        <v>16</v>
      </c>
      <c r="B16277" s="1" t="s">
        <v>1930</v>
      </c>
      <c r="C16277" s="2">
        <v>262.14232629999998</v>
      </c>
      <c r="D16277" s="2">
        <v>6.2318025911700041E-5</v>
      </c>
      <c r="E16277" s="2">
        <v>0.29139161099999999</v>
      </c>
      <c r="F16277">
        <f t="shared" si="259"/>
        <v>1168.4629858443757</v>
      </c>
    </row>
    <row r="16278" spans="1:6" x14ac:dyDescent="0.2">
      <c r="A16278">
        <v>16</v>
      </c>
      <c r="B16278" s="1" t="s">
        <v>2063</v>
      </c>
      <c r="C16278" s="2">
        <v>262.02564419999999</v>
      </c>
      <c r="D16278" s="2">
        <v>6.2290287603616854E-5</v>
      </c>
      <c r="E16278" s="2">
        <v>0.29126191000000001</v>
      </c>
      <c r="F16278">
        <f t="shared" si="259"/>
        <v>1167.942892567816</v>
      </c>
    </row>
    <row r="16279" spans="1:6" x14ac:dyDescent="0.2">
      <c r="A16279">
        <v>16</v>
      </c>
      <c r="B16279" s="1" t="s">
        <v>1554</v>
      </c>
      <c r="C16279" s="2">
        <v>261.0484869</v>
      </c>
      <c r="D16279" s="2">
        <v>6.2057991864632967E-5</v>
      </c>
      <c r="E16279" s="2">
        <v>0.290175723</v>
      </c>
      <c r="F16279">
        <f t="shared" si="259"/>
        <v>1163.5873474618681</v>
      </c>
    </row>
    <row r="16280" spans="1:6" x14ac:dyDescent="0.2">
      <c r="A16280">
        <v>16</v>
      </c>
      <c r="B16280" s="1" t="s">
        <v>1665</v>
      </c>
      <c r="C16280" s="2">
        <v>259.71937980000001</v>
      </c>
      <c r="D16280" s="2">
        <v>6.174202866626174E-5</v>
      </c>
      <c r="E16280" s="2">
        <v>0.28869831699999998</v>
      </c>
      <c r="F16280">
        <f t="shared" si="259"/>
        <v>1157.6630374924075</v>
      </c>
    </row>
    <row r="16281" spans="1:6" x14ac:dyDescent="0.2">
      <c r="A16281">
        <v>16</v>
      </c>
      <c r="B16281" s="1" t="s">
        <v>575</v>
      </c>
      <c r="C16281" s="2">
        <v>259.62800590000001</v>
      </c>
      <c r="D16281" s="2">
        <v>6.1720306765785272E-5</v>
      </c>
      <c r="E16281" s="2">
        <v>0.28859674800000001</v>
      </c>
      <c r="F16281">
        <f t="shared" si="259"/>
        <v>1157.2557518584738</v>
      </c>
    </row>
    <row r="16282" spans="1:6" x14ac:dyDescent="0.2">
      <c r="A16282">
        <v>16</v>
      </c>
      <c r="B16282" s="1" t="s">
        <v>730</v>
      </c>
      <c r="C16282" s="2">
        <v>257.07859239999999</v>
      </c>
      <c r="D16282" s="2">
        <v>6.1114245019119399E-5</v>
      </c>
      <c r="E16282" s="2">
        <v>0.285762876</v>
      </c>
      <c r="F16282">
        <f t="shared" si="259"/>
        <v>1145.8920941084887</v>
      </c>
    </row>
    <row r="16283" spans="1:6" x14ac:dyDescent="0.2">
      <c r="A16283">
        <v>16</v>
      </c>
      <c r="B16283" s="1" t="s">
        <v>132</v>
      </c>
      <c r="C16283" s="2">
        <v>256.6013921</v>
      </c>
      <c r="D16283" s="2">
        <v>6.1000802201938461E-5</v>
      </c>
      <c r="E16283" s="2">
        <v>0.28523243100000001</v>
      </c>
      <c r="F16283">
        <f t="shared" si="259"/>
        <v>1143.7650412863461</v>
      </c>
    </row>
    <row r="16284" spans="1:6" x14ac:dyDescent="0.2">
      <c r="A16284">
        <v>16</v>
      </c>
      <c r="B16284" s="1" t="s">
        <v>59</v>
      </c>
      <c r="C16284" s="2">
        <v>254.03054850000001</v>
      </c>
      <c r="D16284" s="2">
        <v>6.0389646013156883E-5</v>
      </c>
      <c r="E16284" s="2">
        <v>0.28237473800000001</v>
      </c>
      <c r="F16284">
        <f t="shared" si="259"/>
        <v>1132.3058627466914</v>
      </c>
    </row>
    <row r="16285" spans="1:6" x14ac:dyDescent="0.2">
      <c r="A16285">
        <v>16</v>
      </c>
      <c r="B16285" s="1" t="s">
        <v>725</v>
      </c>
      <c r="C16285" s="2">
        <v>251.77919410000001</v>
      </c>
      <c r="D16285" s="2">
        <v>5.9854440661436994E-5</v>
      </c>
      <c r="E16285" s="2">
        <v>0.27987218200000002</v>
      </c>
      <c r="F16285">
        <f t="shared" si="259"/>
        <v>1122.2707624019436</v>
      </c>
    </row>
    <row r="16286" spans="1:6" x14ac:dyDescent="0.2">
      <c r="A16286">
        <v>16</v>
      </c>
      <c r="B16286" s="1" t="s">
        <v>433</v>
      </c>
      <c r="C16286" s="2">
        <v>249.5349793</v>
      </c>
      <c r="D16286" s="2">
        <v>5.9320932744210714E-5</v>
      </c>
      <c r="E16286" s="2">
        <v>0.27737756299999999</v>
      </c>
      <c r="F16286">
        <f t="shared" si="259"/>
        <v>1112.267488953951</v>
      </c>
    </row>
    <row r="16287" spans="1:6" x14ac:dyDescent="0.2">
      <c r="A16287">
        <v>16</v>
      </c>
      <c r="B16287" s="1" t="s">
        <v>227</v>
      </c>
      <c r="C16287" s="2">
        <v>249.50260420000001</v>
      </c>
      <c r="D16287" s="2">
        <v>5.9313236225052824E-5</v>
      </c>
      <c r="E16287" s="2">
        <v>0.27734157500000001</v>
      </c>
      <c r="F16287">
        <f t="shared" si="259"/>
        <v>1112.1231792197405</v>
      </c>
    </row>
    <row r="16288" spans="1:6" x14ac:dyDescent="0.2">
      <c r="A16288">
        <v>16</v>
      </c>
      <c r="B16288" s="1" t="s">
        <v>1540</v>
      </c>
      <c r="C16288" s="2">
        <v>248.00716220000001</v>
      </c>
      <c r="D16288" s="2">
        <v>5.8957730951179241E-5</v>
      </c>
      <c r="E16288" s="2">
        <v>0.275679275</v>
      </c>
      <c r="F16288">
        <f t="shared" si="259"/>
        <v>1105.4574553346108</v>
      </c>
    </row>
    <row r="16289" spans="1:6" x14ac:dyDescent="0.2">
      <c r="A16289">
        <v>16</v>
      </c>
      <c r="B16289" s="1" t="s">
        <v>646</v>
      </c>
      <c r="C16289" s="2">
        <v>247.39122280000001</v>
      </c>
      <c r="D16289" s="2">
        <v>5.881130610708572E-5</v>
      </c>
      <c r="E16289" s="2">
        <v>0.27499460999999997</v>
      </c>
      <c r="F16289">
        <f t="shared" si="259"/>
        <v>1102.7119895078572</v>
      </c>
    </row>
    <row r="16290" spans="1:6" x14ac:dyDescent="0.2">
      <c r="A16290">
        <v>16</v>
      </c>
      <c r="B16290" s="1" t="s">
        <v>498</v>
      </c>
      <c r="C16290" s="2">
        <v>247.2675338</v>
      </c>
      <c r="D16290" s="2">
        <v>5.878190201630495E-5</v>
      </c>
      <c r="E16290" s="2">
        <v>0.27485712000000001</v>
      </c>
      <c r="F16290">
        <f t="shared" si="259"/>
        <v>1102.1606628057177</v>
      </c>
    </row>
    <row r="16291" spans="1:6" x14ac:dyDescent="0.2">
      <c r="A16291">
        <v>16</v>
      </c>
      <c r="B16291" s="1" t="s">
        <v>577</v>
      </c>
      <c r="C16291" s="2">
        <v>246.97366479999999</v>
      </c>
      <c r="D16291" s="2">
        <v>5.8712041797479828E-5</v>
      </c>
      <c r="E16291" s="2">
        <v>0.27453046199999998</v>
      </c>
      <c r="F16291">
        <f t="shared" si="259"/>
        <v>1100.8507837027469</v>
      </c>
    </row>
    <row r="16292" spans="1:6" x14ac:dyDescent="0.2">
      <c r="A16292">
        <v>16</v>
      </c>
      <c r="B16292" s="1" t="s">
        <v>1814</v>
      </c>
      <c r="C16292" s="2">
        <v>246.4583815</v>
      </c>
      <c r="D16292" s="2">
        <v>5.8589545711181638E-5</v>
      </c>
      <c r="E16292" s="2">
        <v>0.27395768500000001</v>
      </c>
      <c r="F16292">
        <f t="shared" si="259"/>
        <v>1098.5539820846557</v>
      </c>
    </row>
    <row r="16293" spans="1:6" x14ac:dyDescent="0.2">
      <c r="A16293">
        <v>16</v>
      </c>
      <c r="B16293" s="1" t="s">
        <v>1641</v>
      </c>
      <c r="C16293" s="2">
        <v>240.39369959999999</v>
      </c>
      <c r="D16293" s="2">
        <v>5.7147813459712398E-5</v>
      </c>
      <c r="E16293" s="2">
        <v>0.26721631800000001</v>
      </c>
      <c r="F16293">
        <f t="shared" si="259"/>
        <v>1071.5215023696076</v>
      </c>
    </row>
    <row r="16294" spans="1:6" x14ac:dyDescent="0.2">
      <c r="A16294">
        <v>16</v>
      </c>
      <c r="B16294" s="1" t="s">
        <v>579</v>
      </c>
      <c r="C16294" s="2">
        <v>239.19563579999999</v>
      </c>
      <c r="D16294" s="2">
        <v>5.6863002686125391E-5</v>
      </c>
      <c r="E16294" s="2">
        <v>0.26588457700000001</v>
      </c>
      <c r="F16294">
        <f t="shared" si="259"/>
        <v>1066.181300364851</v>
      </c>
    </row>
    <row r="16295" spans="1:6" x14ac:dyDescent="0.2">
      <c r="A16295">
        <v>16</v>
      </c>
      <c r="B16295" s="1" t="s">
        <v>580</v>
      </c>
      <c r="C16295" s="2">
        <v>237.22988939999999</v>
      </c>
      <c r="D16295" s="2">
        <v>5.6395693858696117E-5</v>
      </c>
      <c r="E16295" s="2">
        <v>0.263699497</v>
      </c>
      <c r="F16295">
        <f t="shared" si="259"/>
        <v>1057.4192598505522</v>
      </c>
    </row>
    <row r="16296" spans="1:6" x14ac:dyDescent="0.2">
      <c r="A16296">
        <v>16</v>
      </c>
      <c r="B16296" s="1" t="s">
        <v>905</v>
      </c>
      <c r="C16296" s="2">
        <v>237.21047239999999</v>
      </c>
      <c r="D16296" s="2">
        <v>5.6391077829200058E-5</v>
      </c>
      <c r="E16296" s="2">
        <v>0.26367791299999999</v>
      </c>
      <c r="F16296">
        <f t="shared" si="259"/>
        <v>1057.332709297501</v>
      </c>
    </row>
    <row r="16297" spans="1:6" x14ac:dyDescent="0.2">
      <c r="A16297">
        <v>16</v>
      </c>
      <c r="B16297" s="1" t="s">
        <v>653</v>
      </c>
      <c r="C16297" s="2">
        <v>233.7739856</v>
      </c>
      <c r="D16297" s="2">
        <v>5.5574135991513901E-5</v>
      </c>
      <c r="E16297" s="2">
        <v>0.25985799100000001</v>
      </c>
      <c r="F16297">
        <f t="shared" si="259"/>
        <v>1042.0150498408857</v>
      </c>
    </row>
    <row r="16298" spans="1:6" x14ac:dyDescent="0.2">
      <c r="A16298">
        <v>16</v>
      </c>
      <c r="B16298" s="1" t="s">
        <v>581</v>
      </c>
      <c r="C16298" s="2">
        <v>231.94111599999999</v>
      </c>
      <c r="D16298" s="2">
        <v>5.5138415442654643E-5</v>
      </c>
      <c r="E16298" s="2">
        <v>0.257820614</v>
      </c>
      <c r="F16298">
        <f t="shared" si="259"/>
        <v>1033.8452895497746</v>
      </c>
    </row>
    <row r="16299" spans="1:6" x14ac:dyDescent="0.2">
      <c r="A16299">
        <v>16</v>
      </c>
      <c r="B16299" s="1" t="s">
        <v>1649</v>
      </c>
      <c r="C16299" s="2">
        <v>230.4488944</v>
      </c>
      <c r="D16299" s="2">
        <v>5.478367558619981E-5</v>
      </c>
      <c r="E16299" s="2">
        <v>0.25616189299999997</v>
      </c>
      <c r="F16299">
        <f t="shared" si="259"/>
        <v>1027.1939172412465</v>
      </c>
    </row>
    <row r="16300" spans="1:6" x14ac:dyDescent="0.2">
      <c r="A16300">
        <v>16</v>
      </c>
      <c r="B16300" s="1" t="s">
        <v>842</v>
      </c>
      <c r="C16300" s="2">
        <v>229.7841712</v>
      </c>
      <c r="D16300" s="2">
        <v>5.4625653566815223E-5</v>
      </c>
      <c r="E16300" s="2">
        <v>0.25542300099999998</v>
      </c>
      <c r="F16300">
        <f t="shared" si="259"/>
        <v>1024.2310043777854</v>
      </c>
    </row>
    <row r="16301" spans="1:6" x14ac:dyDescent="0.2">
      <c r="A16301">
        <v>16</v>
      </c>
      <c r="B16301" s="1" t="s">
        <v>407</v>
      </c>
      <c r="C16301" s="2">
        <v>229.71804349999999</v>
      </c>
      <c r="D16301" s="2">
        <v>5.4609933317364852E-5</v>
      </c>
      <c r="E16301" s="2">
        <v>0.25534949499999998</v>
      </c>
      <c r="F16301">
        <f t="shared" si="259"/>
        <v>1023.936249700591</v>
      </c>
    </row>
    <row r="16302" spans="1:6" x14ac:dyDescent="0.2">
      <c r="A16302">
        <v>16</v>
      </c>
      <c r="B16302" s="1" t="s">
        <v>190</v>
      </c>
      <c r="C16302" s="2">
        <v>229.5277887</v>
      </c>
      <c r="D16302" s="2">
        <v>5.456470482561572E-5</v>
      </c>
      <c r="E16302" s="2">
        <v>0.25513801200000003</v>
      </c>
      <c r="F16302">
        <f t="shared" si="259"/>
        <v>1023.0882154802947</v>
      </c>
    </row>
    <row r="16303" spans="1:6" x14ac:dyDescent="0.2">
      <c r="A16303">
        <v>16</v>
      </c>
      <c r="B16303" s="1" t="s">
        <v>1807</v>
      </c>
      <c r="C16303" s="2">
        <v>228.62579349999999</v>
      </c>
      <c r="D16303" s="2">
        <v>5.4350277167078717E-5</v>
      </c>
      <c r="E16303" s="2">
        <v>0.25413537400000002</v>
      </c>
      <c r="F16303">
        <f t="shared" si="259"/>
        <v>1019.067696882726</v>
      </c>
    </row>
    <row r="16304" spans="1:6" x14ac:dyDescent="0.2">
      <c r="A16304">
        <v>16</v>
      </c>
      <c r="B16304" s="1" t="s">
        <v>1976</v>
      </c>
      <c r="C16304" s="2">
        <v>228.47840600000001</v>
      </c>
      <c r="D16304" s="2">
        <v>5.431523948433236E-5</v>
      </c>
      <c r="E16304" s="2">
        <v>0.25397154199999999</v>
      </c>
      <c r="F16304">
        <f t="shared" si="259"/>
        <v>1018.4107403312318</v>
      </c>
    </row>
    <row r="16305" spans="1:6" x14ac:dyDescent="0.2">
      <c r="A16305">
        <v>16</v>
      </c>
      <c r="B16305" s="1" t="s">
        <v>1808</v>
      </c>
      <c r="C16305" s="2">
        <v>224.7236451</v>
      </c>
      <c r="D16305" s="2">
        <v>5.3422635525291495E-5</v>
      </c>
      <c r="E16305" s="2">
        <v>0.249797833</v>
      </c>
      <c r="F16305">
        <f t="shared" si="259"/>
        <v>1001.6744160992156</v>
      </c>
    </row>
    <row r="16306" spans="1:6" x14ac:dyDescent="0.2">
      <c r="A16306">
        <v>16</v>
      </c>
      <c r="B16306" s="1" t="s">
        <v>658</v>
      </c>
      <c r="C16306" s="2">
        <v>223.53026929999999</v>
      </c>
      <c r="D16306" s="2">
        <v>5.3138938980469989E-5</v>
      </c>
      <c r="E16306" s="2">
        <v>0.248471302</v>
      </c>
      <c r="F16306">
        <f t="shared" si="259"/>
        <v>996.35510588381226</v>
      </c>
    </row>
    <row r="16307" spans="1:6" x14ac:dyDescent="0.2">
      <c r="A16307">
        <v>16</v>
      </c>
      <c r="B16307" s="1" t="s">
        <v>220</v>
      </c>
      <c r="C16307" s="2">
        <v>219.7892621</v>
      </c>
      <c r="D16307" s="2">
        <v>5.2249604780276654E-5</v>
      </c>
      <c r="E16307" s="2">
        <v>0.24431288200000001</v>
      </c>
      <c r="F16307">
        <f t="shared" si="259"/>
        <v>979.68008963018724</v>
      </c>
    </row>
    <row r="16308" spans="1:6" x14ac:dyDescent="0.2">
      <c r="A16308">
        <v>16</v>
      </c>
      <c r="B16308" s="1" t="s">
        <v>1931</v>
      </c>
      <c r="C16308" s="2">
        <v>218.71526739999999</v>
      </c>
      <c r="D16308" s="2">
        <v>5.1994288347861793E-5</v>
      </c>
      <c r="E16308" s="2">
        <v>0.243119053</v>
      </c>
      <c r="F16308">
        <f t="shared" si="259"/>
        <v>974.89290652240857</v>
      </c>
    </row>
    <row r="16309" spans="1:6" x14ac:dyDescent="0.2">
      <c r="A16309">
        <v>16</v>
      </c>
      <c r="B16309" s="1" t="s">
        <v>1809</v>
      </c>
      <c r="C16309" s="2">
        <v>213.322577</v>
      </c>
      <c r="D16309" s="2">
        <v>5.071230591888585E-5</v>
      </c>
      <c r="E16309" s="2">
        <v>0.23712465699999999</v>
      </c>
      <c r="F16309">
        <f t="shared" si="259"/>
        <v>950.85573597910968</v>
      </c>
    </row>
    <row r="16310" spans="1:6" x14ac:dyDescent="0.2">
      <c r="A16310">
        <v>16</v>
      </c>
      <c r="B16310" s="1" t="s">
        <v>219</v>
      </c>
      <c r="C16310" s="2">
        <v>212.74583920000001</v>
      </c>
      <c r="D16310" s="2">
        <v>5.0575200390087E-5</v>
      </c>
      <c r="E16310" s="2">
        <v>0.23648356800000001</v>
      </c>
      <c r="F16310">
        <f t="shared" si="259"/>
        <v>948.28500731413124</v>
      </c>
    </row>
    <row r="16311" spans="1:6" x14ac:dyDescent="0.2">
      <c r="A16311">
        <v>16</v>
      </c>
      <c r="B16311" s="1" t="s">
        <v>1542</v>
      </c>
      <c r="C16311" s="2">
        <v>212.50284679999999</v>
      </c>
      <c r="D16311" s="2">
        <v>5.0517435006886406E-5</v>
      </c>
      <c r="E16311" s="2">
        <v>0.23621346400000001</v>
      </c>
      <c r="F16311">
        <f t="shared" si="259"/>
        <v>947.20190637912015</v>
      </c>
    </row>
    <row r="16312" spans="1:6" x14ac:dyDescent="0.2">
      <c r="A16312">
        <v>16</v>
      </c>
      <c r="B16312" s="1" t="s">
        <v>218</v>
      </c>
      <c r="C16312" s="2">
        <v>210.34603910000001</v>
      </c>
      <c r="D16312" s="2">
        <v>5.0004705852160444E-5</v>
      </c>
      <c r="E16312" s="2">
        <v>0.23381600399999999</v>
      </c>
      <c r="F16312">
        <f t="shared" si="259"/>
        <v>937.58823472800827</v>
      </c>
    </row>
    <row r="16313" spans="1:6" x14ac:dyDescent="0.2">
      <c r="A16313">
        <v>16</v>
      </c>
      <c r="B16313" s="1" t="s">
        <v>162</v>
      </c>
      <c r="C16313" s="2">
        <v>210.32648069999999</v>
      </c>
      <c r="D16313" s="2">
        <v>5.0000056246096989E-5</v>
      </c>
      <c r="E16313" s="2">
        <v>0.233794263</v>
      </c>
      <c r="F16313">
        <f t="shared" si="259"/>
        <v>937.50105461431849</v>
      </c>
    </row>
    <row r="16314" spans="1:6" x14ac:dyDescent="0.2">
      <c r="A16314">
        <v>16</v>
      </c>
      <c r="B16314" s="1" t="s">
        <v>687</v>
      </c>
      <c r="C16314" s="2">
        <v>208.1533019</v>
      </c>
      <c r="D16314" s="2">
        <v>4.9483435417504292E-5</v>
      </c>
      <c r="E16314" s="2">
        <v>0.23137860599999999</v>
      </c>
      <c r="F16314">
        <f t="shared" si="259"/>
        <v>927.81441407820546</v>
      </c>
    </row>
    <row r="16315" spans="1:6" x14ac:dyDescent="0.2">
      <c r="A16315">
        <v>16</v>
      </c>
      <c r="B16315" s="1" t="s">
        <v>727</v>
      </c>
      <c r="C16315" s="2">
        <v>207.19029069999999</v>
      </c>
      <c r="D16315" s="2">
        <v>4.9254502681848119E-5</v>
      </c>
      <c r="E16315" s="2">
        <v>0.23030814399999999</v>
      </c>
      <c r="F16315">
        <f t="shared" si="259"/>
        <v>923.52192528465218</v>
      </c>
    </row>
    <row r="16316" spans="1:6" x14ac:dyDescent="0.2">
      <c r="A16316">
        <v>16</v>
      </c>
      <c r="B16316" s="1" t="s">
        <v>1653</v>
      </c>
      <c r="C16316" s="2">
        <v>206.946065</v>
      </c>
      <c r="D16316" s="2">
        <v>4.9196443877943829E-5</v>
      </c>
      <c r="E16316" s="2">
        <v>0.230036668</v>
      </c>
      <c r="F16316">
        <f t="shared" si="259"/>
        <v>922.43332271144675</v>
      </c>
    </row>
    <row r="16317" spans="1:6" x14ac:dyDescent="0.2">
      <c r="A16317">
        <v>16</v>
      </c>
      <c r="B16317" s="1" t="s">
        <v>1811</v>
      </c>
      <c r="C16317" s="2">
        <v>206.72625819999999</v>
      </c>
      <c r="D16317" s="2">
        <v>4.9144189970657927E-5</v>
      </c>
      <c r="E16317" s="2">
        <v>0.22979233499999999</v>
      </c>
      <c r="F16317">
        <f t="shared" si="259"/>
        <v>921.45356194983617</v>
      </c>
    </row>
    <row r="16318" spans="1:6" x14ac:dyDescent="0.2">
      <c r="A16318">
        <v>16</v>
      </c>
      <c r="B16318" s="1" t="s">
        <v>400</v>
      </c>
      <c r="C16318" s="2">
        <v>205.7776187</v>
      </c>
      <c r="D16318" s="2">
        <v>4.8918673918064618E-5</v>
      </c>
      <c r="E16318" s="2">
        <v>0.22873784899999999</v>
      </c>
      <c r="F16318">
        <f t="shared" si="259"/>
        <v>917.22513596371164</v>
      </c>
    </row>
    <row r="16319" spans="1:6" x14ac:dyDescent="0.2">
      <c r="A16319">
        <v>16</v>
      </c>
      <c r="B16319" s="1" t="s">
        <v>528</v>
      </c>
      <c r="C16319" s="2">
        <v>205.29600249999999</v>
      </c>
      <c r="D16319" s="2">
        <v>4.8804181245027676E-5</v>
      </c>
      <c r="E16319" s="2">
        <v>0.22820249500000001</v>
      </c>
      <c r="F16319">
        <f t="shared" si="259"/>
        <v>915.07839834426898</v>
      </c>
    </row>
    <row r="16320" spans="1:6" x14ac:dyDescent="0.2">
      <c r="A16320">
        <v>16</v>
      </c>
      <c r="B16320" s="1" t="s">
        <v>1282</v>
      </c>
      <c r="C16320" s="2">
        <v>200.39619070000001</v>
      </c>
      <c r="D16320" s="2">
        <v>4.7639368846078167E-5</v>
      </c>
      <c r="E16320" s="2">
        <v>0.222755972</v>
      </c>
      <c r="F16320">
        <f t="shared" si="259"/>
        <v>893.23816586396561</v>
      </c>
    </row>
    <row r="16321" spans="1:6" x14ac:dyDescent="0.2">
      <c r="A16321">
        <v>16</v>
      </c>
      <c r="B16321" s="1" t="s">
        <v>899</v>
      </c>
      <c r="C16321" s="2">
        <v>199.77872840000001</v>
      </c>
      <c r="D16321" s="2">
        <v>4.7492582144965227E-5</v>
      </c>
      <c r="E16321" s="2">
        <v>0.222069615</v>
      </c>
      <c r="F16321">
        <f t="shared" si="259"/>
        <v>890.48591521809806</v>
      </c>
    </row>
    <row r="16322" spans="1:6" x14ac:dyDescent="0.2">
      <c r="A16322">
        <v>16</v>
      </c>
      <c r="B16322" s="1" t="s">
        <v>1656</v>
      </c>
      <c r="C16322" s="2">
        <v>197.04140509999999</v>
      </c>
      <c r="D16322" s="2">
        <v>4.6841849448659925E-5</v>
      </c>
      <c r="E16322" s="2">
        <v>0.21902686699999999</v>
      </c>
      <c r="F16322">
        <f t="shared" si="259"/>
        <v>878.28467716237355</v>
      </c>
    </row>
    <row r="16323" spans="1:6" x14ac:dyDescent="0.2">
      <c r="A16323">
        <v>16</v>
      </c>
      <c r="B16323" s="1" t="s">
        <v>1683</v>
      </c>
      <c r="C16323" s="2">
        <v>197.02915609999999</v>
      </c>
      <c r="D16323" s="2">
        <v>4.683893748342558E-5</v>
      </c>
      <c r="E16323" s="2">
        <v>0.21901325099999999</v>
      </c>
      <c r="F16323">
        <f t="shared" ref="F16323:F16386" si="260">D16323*$I$8</f>
        <v>878.23007781422962</v>
      </c>
    </row>
    <row r="16324" spans="1:6" x14ac:dyDescent="0.2">
      <c r="A16324">
        <v>16</v>
      </c>
      <c r="B16324" s="1" t="s">
        <v>1932</v>
      </c>
      <c r="C16324" s="2">
        <v>196.90481890000001</v>
      </c>
      <c r="D16324" s="2">
        <v>4.6809379410934411E-5</v>
      </c>
      <c r="E16324" s="2">
        <v>0.21887504099999999</v>
      </c>
      <c r="F16324">
        <f t="shared" si="260"/>
        <v>877.67586395502019</v>
      </c>
    </row>
    <row r="16325" spans="1:6" x14ac:dyDescent="0.2">
      <c r="A16325">
        <v>16</v>
      </c>
      <c r="B16325" s="1" t="s">
        <v>2089</v>
      </c>
      <c r="C16325" s="2">
        <v>196.68536080000001</v>
      </c>
      <c r="D16325" s="2">
        <v>4.6757208482681334E-5</v>
      </c>
      <c r="E16325" s="2">
        <v>0.218631096</v>
      </c>
      <c r="F16325">
        <f t="shared" si="260"/>
        <v>876.69765905027498</v>
      </c>
    </row>
    <row r="16326" spans="1:6" x14ac:dyDescent="0.2">
      <c r="A16326">
        <v>16</v>
      </c>
      <c r="B16326" s="1" t="s">
        <v>210</v>
      </c>
      <c r="C16326" s="2">
        <v>196.4617926</v>
      </c>
      <c r="D16326" s="2">
        <v>4.6704060412157711E-5</v>
      </c>
      <c r="E16326" s="2">
        <v>0.21838258199999999</v>
      </c>
      <c r="F16326">
        <f t="shared" si="260"/>
        <v>875.70113272795709</v>
      </c>
    </row>
    <row r="16327" spans="1:6" x14ac:dyDescent="0.2">
      <c r="A16327">
        <v>16</v>
      </c>
      <c r="B16327" s="1" t="s">
        <v>1812</v>
      </c>
      <c r="C16327" s="2">
        <v>196.11817569999999</v>
      </c>
      <c r="D16327" s="2">
        <v>4.6622373970247309E-5</v>
      </c>
      <c r="E16327" s="2">
        <v>0.218000626</v>
      </c>
      <c r="F16327">
        <f t="shared" si="260"/>
        <v>874.16951194213709</v>
      </c>
    </row>
    <row r="16328" spans="1:6" x14ac:dyDescent="0.2">
      <c r="A16328">
        <v>16</v>
      </c>
      <c r="B16328" s="1" t="s">
        <v>1660</v>
      </c>
      <c r="C16328" s="2">
        <v>194.8430669</v>
      </c>
      <c r="D16328" s="2">
        <v>4.6319247499935844E-5</v>
      </c>
      <c r="E16328" s="2">
        <v>0.21658324300000001</v>
      </c>
      <c r="F16328">
        <f t="shared" si="260"/>
        <v>868.4858906237971</v>
      </c>
    </row>
    <row r="16329" spans="1:6" x14ac:dyDescent="0.2">
      <c r="A16329">
        <v>16</v>
      </c>
      <c r="B16329" s="1" t="s">
        <v>411</v>
      </c>
      <c r="C16329" s="2">
        <v>194.8378261</v>
      </c>
      <c r="D16329" s="2">
        <v>4.6318001531262563E-5</v>
      </c>
      <c r="E16329" s="2">
        <v>0.21657741699999999</v>
      </c>
      <c r="F16329">
        <f t="shared" si="260"/>
        <v>868.46252871117304</v>
      </c>
    </row>
    <row r="16330" spans="1:6" x14ac:dyDescent="0.2">
      <c r="A16330">
        <v>16</v>
      </c>
      <c r="B16330" s="1" t="s">
        <v>2090</v>
      </c>
      <c r="C16330" s="2">
        <v>194.75943910000001</v>
      </c>
      <c r="D16330" s="2">
        <v>4.629936696407949E-5</v>
      </c>
      <c r="E16330" s="2">
        <v>0.21649028400000001</v>
      </c>
      <c r="F16330">
        <f t="shared" si="260"/>
        <v>868.11313057649045</v>
      </c>
    </row>
    <row r="16331" spans="1:6" x14ac:dyDescent="0.2">
      <c r="A16331">
        <v>16</v>
      </c>
      <c r="B16331" s="1" t="s">
        <v>602</v>
      </c>
      <c r="C16331" s="2">
        <v>192.7190636</v>
      </c>
      <c r="D16331" s="2">
        <v>4.5814316877250912E-5</v>
      </c>
      <c r="E16331" s="2">
        <v>0.214222248</v>
      </c>
      <c r="F16331">
        <f t="shared" si="260"/>
        <v>859.01844144845461</v>
      </c>
    </row>
    <row r="16332" spans="1:6" x14ac:dyDescent="0.2">
      <c r="A16332">
        <v>16</v>
      </c>
      <c r="B16332" s="1" t="s">
        <v>1978</v>
      </c>
      <c r="C16332" s="2">
        <v>191.97422499999999</v>
      </c>
      <c r="D16332" s="2">
        <v>4.5637249458925376E-5</v>
      </c>
      <c r="E16332" s="2">
        <v>0.21339430200000001</v>
      </c>
      <c r="F16332">
        <f t="shared" si="260"/>
        <v>855.69842735485076</v>
      </c>
    </row>
    <row r="16333" spans="1:6" x14ac:dyDescent="0.2">
      <c r="A16333">
        <v>16</v>
      </c>
      <c r="B16333" s="1" t="s">
        <v>1815</v>
      </c>
      <c r="C16333" s="2">
        <v>191.37822739999999</v>
      </c>
      <c r="D16333" s="2">
        <v>4.5495565326740631E-5</v>
      </c>
      <c r="E16333" s="2">
        <v>0.212731804</v>
      </c>
      <c r="F16333">
        <f t="shared" si="260"/>
        <v>853.04184987638689</v>
      </c>
    </row>
    <row r="16334" spans="1:6" x14ac:dyDescent="0.2">
      <c r="A16334">
        <v>16</v>
      </c>
      <c r="B16334" s="1" t="s">
        <v>850</v>
      </c>
      <c r="C16334" s="2">
        <v>191.2276818</v>
      </c>
      <c r="D16334" s="2">
        <v>4.5459776769292625E-5</v>
      </c>
      <c r="E16334" s="2">
        <v>0.21256446100000001</v>
      </c>
      <c r="F16334">
        <f t="shared" si="260"/>
        <v>852.37081442423676</v>
      </c>
    </row>
    <row r="16335" spans="1:6" x14ac:dyDescent="0.2">
      <c r="A16335">
        <v>16</v>
      </c>
      <c r="B16335" s="1" t="s">
        <v>585</v>
      </c>
      <c r="C16335" s="2">
        <v>189.4299244</v>
      </c>
      <c r="D16335" s="2">
        <v>4.5032403098454191E-5</v>
      </c>
      <c r="E16335" s="2">
        <v>0.210566113</v>
      </c>
      <c r="F16335">
        <f t="shared" si="260"/>
        <v>844.35755809601608</v>
      </c>
    </row>
    <row r="16336" spans="1:6" x14ac:dyDescent="0.2">
      <c r="A16336">
        <v>16</v>
      </c>
      <c r="B16336" s="1" t="s">
        <v>1837</v>
      </c>
      <c r="C16336" s="2">
        <v>188.40007510000001</v>
      </c>
      <c r="D16336" s="2">
        <v>4.4787581375056674E-5</v>
      </c>
      <c r="E16336" s="2">
        <v>0.209421356</v>
      </c>
      <c r="F16336">
        <f t="shared" si="260"/>
        <v>839.76715078231268</v>
      </c>
    </row>
    <row r="16337" spans="1:6" x14ac:dyDescent="0.2">
      <c r="A16337">
        <v>16</v>
      </c>
      <c r="B16337" s="1" t="s">
        <v>205</v>
      </c>
      <c r="C16337" s="2">
        <v>186.32810710000001</v>
      </c>
      <c r="D16337" s="2">
        <v>4.4295020830303603E-5</v>
      </c>
      <c r="E16337" s="2">
        <v>0.207118202</v>
      </c>
      <c r="F16337">
        <f t="shared" si="260"/>
        <v>830.53164056819253</v>
      </c>
    </row>
    <row r="16338" spans="1:6" x14ac:dyDescent="0.2">
      <c r="A16338">
        <v>16</v>
      </c>
      <c r="B16338" s="1" t="s">
        <v>1498</v>
      </c>
      <c r="C16338" s="2">
        <v>186.19787690000001</v>
      </c>
      <c r="D16338" s="2">
        <v>4.4264061738111329E-5</v>
      </c>
      <c r="E16338" s="2">
        <v>0.20697344100000001</v>
      </c>
      <c r="F16338">
        <f t="shared" si="260"/>
        <v>829.95115758958741</v>
      </c>
    </row>
    <row r="16339" spans="1:6" x14ac:dyDescent="0.2">
      <c r="A16339">
        <v>16</v>
      </c>
      <c r="B16339" s="1" t="s">
        <v>92</v>
      </c>
      <c r="C16339" s="2">
        <v>185.72817480000001</v>
      </c>
      <c r="D16339" s="2">
        <v>4.4152401259228203E-5</v>
      </c>
      <c r="E16339" s="2">
        <v>0.20645132999999999</v>
      </c>
      <c r="F16339">
        <f t="shared" si="260"/>
        <v>827.8575236105288</v>
      </c>
    </row>
    <row r="16340" spans="1:6" x14ac:dyDescent="0.2">
      <c r="A16340">
        <v>16</v>
      </c>
      <c r="B16340" s="1" t="s">
        <v>886</v>
      </c>
      <c r="C16340" s="2">
        <v>185.44438</v>
      </c>
      <c r="D16340" s="2">
        <v>4.4084935883726697E-5</v>
      </c>
      <c r="E16340" s="2">
        <v>0.20613587</v>
      </c>
      <c r="F16340">
        <f t="shared" si="260"/>
        <v>826.59254781987556</v>
      </c>
    </row>
    <row r="16341" spans="1:6" x14ac:dyDescent="0.2">
      <c r="A16341">
        <v>16</v>
      </c>
      <c r="B16341" s="1" t="s">
        <v>590</v>
      </c>
      <c r="C16341" s="2">
        <v>184.46157059999999</v>
      </c>
      <c r="D16341" s="2">
        <v>4.385129665431961E-5</v>
      </c>
      <c r="E16341" s="2">
        <v>0.20504340099999999</v>
      </c>
      <c r="F16341">
        <f t="shared" si="260"/>
        <v>822.21181226849274</v>
      </c>
    </row>
    <row r="16342" spans="1:6" x14ac:dyDescent="0.2">
      <c r="A16342">
        <v>16</v>
      </c>
      <c r="B16342" s="1" t="s">
        <v>1816</v>
      </c>
      <c r="C16342" s="2">
        <v>184.16614659999999</v>
      </c>
      <c r="D16342" s="2">
        <v>4.3781066665526059E-5</v>
      </c>
      <c r="E16342" s="2">
        <v>0.204715014</v>
      </c>
      <c r="F16342">
        <f t="shared" si="260"/>
        <v>820.89499997861355</v>
      </c>
    </row>
    <row r="16343" spans="1:6" x14ac:dyDescent="0.2">
      <c r="A16343">
        <v>16</v>
      </c>
      <c r="B16343" s="1" t="s">
        <v>41</v>
      </c>
      <c r="C16343" s="2">
        <v>183.2056714</v>
      </c>
      <c r="D16343" s="2">
        <v>4.3552736811038776E-5</v>
      </c>
      <c r="E16343" s="2">
        <v>0.20364737099999999</v>
      </c>
      <c r="F16343">
        <f t="shared" si="260"/>
        <v>816.61381520697705</v>
      </c>
    </row>
    <row r="16344" spans="1:6" x14ac:dyDescent="0.2">
      <c r="A16344">
        <v>16</v>
      </c>
      <c r="B16344" s="1" t="s">
        <v>1817</v>
      </c>
      <c r="C16344" s="2">
        <v>182.1797603</v>
      </c>
      <c r="D16344" s="2">
        <v>4.3308851168122359E-5</v>
      </c>
      <c r="E16344" s="2">
        <v>0.202506991</v>
      </c>
      <c r="F16344">
        <f t="shared" si="260"/>
        <v>812.04095940229422</v>
      </c>
    </row>
    <row r="16345" spans="1:6" x14ac:dyDescent="0.2">
      <c r="A16345">
        <v>16</v>
      </c>
      <c r="B16345" s="1" t="s">
        <v>692</v>
      </c>
      <c r="C16345" s="2">
        <v>181.3154868</v>
      </c>
      <c r="D16345" s="2">
        <v>4.3103391019444468E-5</v>
      </c>
      <c r="E16345" s="2">
        <v>0.20154628399999999</v>
      </c>
      <c r="F16345">
        <f t="shared" si="260"/>
        <v>808.18858161458377</v>
      </c>
    </row>
    <row r="16346" spans="1:6" x14ac:dyDescent="0.2">
      <c r="A16346">
        <v>16</v>
      </c>
      <c r="B16346" s="1" t="s">
        <v>203</v>
      </c>
      <c r="C16346" s="2">
        <v>178.6962169</v>
      </c>
      <c r="D16346" s="2">
        <v>4.2480722773039512E-5</v>
      </c>
      <c r="E16346" s="2">
        <v>0.19863476199999999</v>
      </c>
      <c r="F16346">
        <f t="shared" si="260"/>
        <v>796.51355199449085</v>
      </c>
    </row>
    <row r="16347" spans="1:6" x14ac:dyDescent="0.2">
      <c r="A16347">
        <v>16</v>
      </c>
      <c r="B16347" s="1" t="s">
        <v>732</v>
      </c>
      <c r="C16347" s="2">
        <v>176.78961200000001</v>
      </c>
      <c r="D16347" s="2">
        <v>4.2027473331223211E-5</v>
      </c>
      <c r="E16347" s="2">
        <v>0.196515422</v>
      </c>
      <c r="F16347">
        <f t="shared" si="260"/>
        <v>788.01512496043517</v>
      </c>
    </row>
    <row r="16348" spans="1:6" x14ac:dyDescent="0.2">
      <c r="A16348">
        <v>16</v>
      </c>
      <c r="B16348" s="1" t="s">
        <v>1548</v>
      </c>
      <c r="C16348" s="2">
        <v>174.79461480000001</v>
      </c>
      <c r="D16348" s="2">
        <v>4.1553210732525214E-5</v>
      </c>
      <c r="E16348" s="2">
        <v>0.19429782700000001</v>
      </c>
      <c r="F16348">
        <f t="shared" si="260"/>
        <v>779.1227012348478</v>
      </c>
    </row>
    <row r="16349" spans="1:6" x14ac:dyDescent="0.2">
      <c r="A16349">
        <v>16</v>
      </c>
      <c r="B16349" s="1" t="s">
        <v>688</v>
      </c>
      <c r="C16349" s="2">
        <v>174.67377250000001</v>
      </c>
      <c r="D16349" s="2">
        <v>4.152448330581623E-5</v>
      </c>
      <c r="E16349" s="2">
        <v>0.19416350099999999</v>
      </c>
      <c r="F16349">
        <f t="shared" si="260"/>
        <v>778.5840619840543</v>
      </c>
    </row>
    <row r="16350" spans="1:6" x14ac:dyDescent="0.2">
      <c r="A16350">
        <v>16</v>
      </c>
      <c r="B16350" s="1" t="s">
        <v>420</v>
      </c>
      <c r="C16350" s="2">
        <v>174.34200300000001</v>
      </c>
      <c r="D16350" s="2">
        <v>4.1445613232161645E-5</v>
      </c>
      <c r="E16350" s="2">
        <v>0.19379471400000001</v>
      </c>
      <c r="F16350">
        <f t="shared" si="260"/>
        <v>777.10524810303082</v>
      </c>
    </row>
    <row r="16351" spans="1:6" x14ac:dyDescent="0.2">
      <c r="A16351">
        <v>16</v>
      </c>
      <c r="B16351" s="1" t="s">
        <v>502</v>
      </c>
      <c r="C16351" s="2">
        <v>170.78214819999999</v>
      </c>
      <c r="D16351" s="2">
        <v>4.0599343439095951E-5</v>
      </c>
      <c r="E16351" s="2">
        <v>0.18983765799999999</v>
      </c>
      <c r="F16351">
        <f t="shared" si="260"/>
        <v>761.23768948304905</v>
      </c>
    </row>
    <row r="16352" spans="1:6" x14ac:dyDescent="0.2">
      <c r="A16352">
        <v>16</v>
      </c>
      <c r="B16352" s="1" t="s">
        <v>1572</v>
      </c>
      <c r="C16352" s="2">
        <v>169.14419670000001</v>
      </c>
      <c r="D16352" s="2">
        <v>4.0209959836437199E-5</v>
      </c>
      <c r="E16352" s="2">
        <v>0.18801694699999999</v>
      </c>
      <c r="F16352">
        <f t="shared" si="260"/>
        <v>753.93674693319747</v>
      </c>
    </row>
    <row r="16353" spans="1:6" x14ac:dyDescent="0.2">
      <c r="A16353">
        <v>16</v>
      </c>
      <c r="B16353" s="1" t="s">
        <v>2091</v>
      </c>
      <c r="C16353" s="2">
        <v>168.72009299999999</v>
      </c>
      <c r="D16353" s="2">
        <v>4.0109139456102379E-5</v>
      </c>
      <c r="E16353" s="2">
        <v>0.18754552299999999</v>
      </c>
      <c r="F16353">
        <f t="shared" si="260"/>
        <v>752.04636480191959</v>
      </c>
    </row>
    <row r="16354" spans="1:6" x14ac:dyDescent="0.2">
      <c r="A16354">
        <v>16</v>
      </c>
      <c r="B16354" s="1" t="s">
        <v>1933</v>
      </c>
      <c r="C16354" s="2">
        <v>167.4957278</v>
      </c>
      <c r="D16354" s="2">
        <v>3.981807616961941E-5</v>
      </c>
      <c r="E16354" s="2">
        <v>0.18618454600000001</v>
      </c>
      <c r="F16354">
        <f t="shared" si="260"/>
        <v>746.58892818036395</v>
      </c>
    </row>
    <row r="16355" spans="1:6" x14ac:dyDescent="0.2">
      <c r="A16355">
        <v>16</v>
      </c>
      <c r="B16355" s="1" t="s">
        <v>1927</v>
      </c>
      <c r="C16355" s="2">
        <v>167.23014029999999</v>
      </c>
      <c r="D16355" s="2">
        <v>3.9754938963360907E-5</v>
      </c>
      <c r="E16355" s="2">
        <v>0.18588932399999999</v>
      </c>
      <c r="F16355">
        <f t="shared" si="260"/>
        <v>745.40510556301695</v>
      </c>
    </row>
    <row r="16356" spans="1:6" x14ac:dyDescent="0.2">
      <c r="A16356">
        <v>16</v>
      </c>
      <c r="B16356" s="1" t="s">
        <v>66</v>
      </c>
      <c r="C16356" s="2">
        <v>166.81574749999999</v>
      </c>
      <c r="D16356" s="2">
        <v>3.9656427239364568E-5</v>
      </c>
      <c r="E16356" s="2">
        <v>0.185428695</v>
      </c>
      <c r="F16356">
        <f t="shared" si="260"/>
        <v>743.55801073808561</v>
      </c>
    </row>
    <row r="16357" spans="1:6" x14ac:dyDescent="0.2">
      <c r="A16357">
        <v>16</v>
      </c>
      <c r="B16357" s="1" t="s">
        <v>184</v>
      </c>
      <c r="C16357" s="2">
        <v>165.36381729999999</v>
      </c>
      <c r="D16357" s="2">
        <v>3.9311265686886747E-5</v>
      </c>
      <c r="E16357" s="2">
        <v>0.18381476099999999</v>
      </c>
      <c r="F16357">
        <f t="shared" si="260"/>
        <v>737.08623162912647</v>
      </c>
    </row>
    <row r="16358" spans="1:6" x14ac:dyDescent="0.2">
      <c r="A16358">
        <v>16</v>
      </c>
      <c r="B16358" s="1" t="s">
        <v>439</v>
      </c>
      <c r="C16358" s="2">
        <v>165.22429270000001</v>
      </c>
      <c r="D16358" s="2">
        <v>3.9278097171013795E-5</v>
      </c>
      <c r="E16358" s="2">
        <v>0.183659669</v>
      </c>
      <c r="F16358">
        <f t="shared" si="260"/>
        <v>736.46432195650868</v>
      </c>
    </row>
    <row r="16359" spans="1:6" x14ac:dyDescent="0.2">
      <c r="A16359">
        <v>16</v>
      </c>
      <c r="B16359" s="1" t="s">
        <v>170</v>
      </c>
      <c r="C16359" s="2">
        <v>163.6456828</v>
      </c>
      <c r="D16359" s="2">
        <v>3.8902820645525548E-5</v>
      </c>
      <c r="E16359" s="2">
        <v>0.181904921</v>
      </c>
      <c r="F16359">
        <f t="shared" si="260"/>
        <v>729.42788710360401</v>
      </c>
    </row>
    <row r="16360" spans="1:6" x14ac:dyDescent="0.2">
      <c r="A16360">
        <v>16</v>
      </c>
      <c r="B16360" s="1" t="s">
        <v>1977</v>
      </c>
      <c r="C16360" s="2">
        <v>162.78353139999999</v>
      </c>
      <c r="D16360" s="2">
        <v>3.8697864786949196E-5</v>
      </c>
      <c r="E16360" s="2">
        <v>0.180946572</v>
      </c>
      <c r="F16360">
        <f t="shared" si="260"/>
        <v>725.58496475529739</v>
      </c>
    </row>
    <row r="16361" spans="1:6" x14ac:dyDescent="0.2">
      <c r="A16361">
        <v>16</v>
      </c>
      <c r="B16361" s="1" t="s">
        <v>193</v>
      </c>
      <c r="C16361" s="2">
        <v>162.49716860000001</v>
      </c>
      <c r="D16361" s="2">
        <v>3.8629789045056763E-5</v>
      </c>
      <c r="E16361" s="2">
        <v>0.18062825800000001</v>
      </c>
      <c r="F16361">
        <f t="shared" si="260"/>
        <v>724.30854459481429</v>
      </c>
    </row>
    <row r="16362" spans="1:6" x14ac:dyDescent="0.2">
      <c r="A16362">
        <v>16</v>
      </c>
      <c r="B16362" s="1" t="s">
        <v>372</v>
      </c>
      <c r="C16362" s="2">
        <v>161.53132640000001</v>
      </c>
      <c r="D16362" s="2">
        <v>3.8400183281008072E-5</v>
      </c>
      <c r="E16362" s="2">
        <v>0.17955464900000001</v>
      </c>
      <c r="F16362">
        <f t="shared" si="260"/>
        <v>720.00343651890137</v>
      </c>
    </row>
    <row r="16363" spans="1:6" x14ac:dyDescent="0.2">
      <c r="A16363">
        <v>16</v>
      </c>
      <c r="B16363" s="1" t="s">
        <v>764</v>
      </c>
      <c r="C16363" s="2">
        <v>160.1399122</v>
      </c>
      <c r="D16363" s="2">
        <v>3.8069408111414323E-5</v>
      </c>
      <c r="E16363" s="2">
        <v>0.17800798400000001</v>
      </c>
      <c r="F16363">
        <f t="shared" si="260"/>
        <v>713.80140208901855</v>
      </c>
    </row>
    <row r="16364" spans="1:6" x14ac:dyDescent="0.2">
      <c r="A16364">
        <v>16</v>
      </c>
      <c r="B16364" s="1" t="s">
        <v>461</v>
      </c>
      <c r="C16364" s="2">
        <v>160.03975120000001</v>
      </c>
      <c r="D16364" s="2">
        <v>3.8045597192400145E-5</v>
      </c>
      <c r="E16364" s="2">
        <v>0.17789664699999999</v>
      </c>
      <c r="F16364">
        <f t="shared" si="260"/>
        <v>713.35494735750274</v>
      </c>
    </row>
    <row r="16365" spans="1:6" x14ac:dyDescent="0.2">
      <c r="A16365">
        <v>16</v>
      </c>
      <c r="B16365" s="1" t="s">
        <v>199</v>
      </c>
      <c r="C16365" s="2">
        <v>159.86225830000001</v>
      </c>
      <c r="D16365" s="2">
        <v>3.8003402568072751E-5</v>
      </c>
      <c r="E16365" s="2">
        <v>0.17769935000000001</v>
      </c>
      <c r="F16365">
        <f t="shared" si="260"/>
        <v>712.56379815136404</v>
      </c>
    </row>
    <row r="16366" spans="1:6" x14ac:dyDescent="0.2">
      <c r="A16366">
        <v>16</v>
      </c>
      <c r="B16366" s="1" t="s">
        <v>729</v>
      </c>
      <c r="C16366" s="2">
        <v>159.84966030000001</v>
      </c>
      <c r="D16366" s="2">
        <v>3.8000407623805568E-5</v>
      </c>
      <c r="E16366" s="2">
        <v>0.17768534599999999</v>
      </c>
      <c r="F16366">
        <f t="shared" si="260"/>
        <v>712.50764294635439</v>
      </c>
    </row>
    <row r="16367" spans="1:6" x14ac:dyDescent="0.2">
      <c r="A16367">
        <v>16</v>
      </c>
      <c r="B16367" s="1" t="s">
        <v>198</v>
      </c>
      <c r="C16367" s="2">
        <v>159.14184940000001</v>
      </c>
      <c r="D16367" s="2">
        <v>3.7832142612727447E-5</v>
      </c>
      <c r="E16367" s="2">
        <v>0.17689855900000001</v>
      </c>
      <c r="F16367">
        <f t="shared" si="260"/>
        <v>709.35267398863959</v>
      </c>
    </row>
    <row r="16368" spans="1:6" x14ac:dyDescent="0.2">
      <c r="A16368">
        <v>16</v>
      </c>
      <c r="B16368" s="1" t="s">
        <v>583</v>
      </c>
      <c r="C16368" s="2">
        <v>158.3188992</v>
      </c>
      <c r="D16368" s="2">
        <v>3.7636506069445752E-5</v>
      </c>
      <c r="E16368" s="2">
        <v>0.175983786</v>
      </c>
      <c r="F16368">
        <f t="shared" si="260"/>
        <v>705.68448880210781</v>
      </c>
    </row>
    <row r="16369" spans="1:6" x14ac:dyDescent="0.2">
      <c r="A16369">
        <v>16</v>
      </c>
      <c r="B16369" s="1" t="s">
        <v>197</v>
      </c>
      <c r="C16369" s="2">
        <v>158.29819670000001</v>
      </c>
      <c r="D16369" s="2">
        <v>3.7631584642890746E-5</v>
      </c>
      <c r="E16369" s="2">
        <v>0.17596077399999999</v>
      </c>
      <c r="F16369">
        <f t="shared" si="260"/>
        <v>705.59221205420147</v>
      </c>
    </row>
    <row r="16370" spans="1:6" x14ac:dyDescent="0.2">
      <c r="A16370">
        <v>16</v>
      </c>
      <c r="B16370" s="1" t="s">
        <v>689</v>
      </c>
      <c r="C16370" s="2">
        <v>158.09730970000001</v>
      </c>
      <c r="D16370" s="2">
        <v>3.7583828498592779E-5</v>
      </c>
      <c r="E16370" s="2">
        <v>0.17573747200000001</v>
      </c>
      <c r="F16370">
        <f t="shared" si="260"/>
        <v>704.69678434861464</v>
      </c>
    </row>
    <row r="16371" spans="1:6" x14ac:dyDescent="0.2">
      <c r="A16371">
        <v>16</v>
      </c>
      <c r="B16371" s="1" t="s">
        <v>1566</v>
      </c>
      <c r="C16371" s="2">
        <v>157.6846075</v>
      </c>
      <c r="D16371" s="2">
        <v>3.7485718410224387E-5</v>
      </c>
      <c r="E16371" s="2">
        <v>0.175278721</v>
      </c>
      <c r="F16371">
        <f t="shared" si="260"/>
        <v>702.85722019170726</v>
      </c>
    </row>
    <row r="16372" spans="1:6" x14ac:dyDescent="0.2">
      <c r="A16372">
        <v>16</v>
      </c>
      <c r="B16372" s="1" t="s">
        <v>1678</v>
      </c>
      <c r="C16372" s="2">
        <v>157.63398900000001</v>
      </c>
      <c r="D16372" s="2">
        <v>3.7473685167284019E-5</v>
      </c>
      <c r="E16372" s="2">
        <v>0.175222455</v>
      </c>
      <c r="F16372">
        <f t="shared" si="260"/>
        <v>702.63159688657538</v>
      </c>
    </row>
    <row r="16373" spans="1:6" x14ac:dyDescent="0.2">
      <c r="A16373">
        <v>16</v>
      </c>
      <c r="B16373" s="1" t="s">
        <v>1674</v>
      </c>
      <c r="C16373" s="2">
        <v>157.10533179999999</v>
      </c>
      <c r="D16373" s="2">
        <v>3.7348009572529661E-5</v>
      </c>
      <c r="E16373" s="2">
        <v>0.174634811</v>
      </c>
      <c r="F16373">
        <f t="shared" si="260"/>
        <v>700.27517948493119</v>
      </c>
    </row>
    <row r="16374" spans="1:6" x14ac:dyDescent="0.2">
      <c r="A16374">
        <v>16</v>
      </c>
      <c r="B16374" s="1" t="s">
        <v>179</v>
      </c>
      <c r="C16374" s="2">
        <v>155.36983789999999</v>
      </c>
      <c r="D16374" s="2">
        <v>3.6935437821329888E-5</v>
      </c>
      <c r="E16374" s="2">
        <v>0.172705675</v>
      </c>
      <c r="F16374">
        <f t="shared" si="260"/>
        <v>692.5394591499354</v>
      </c>
    </row>
    <row r="16375" spans="1:6" x14ac:dyDescent="0.2">
      <c r="A16375">
        <v>16</v>
      </c>
      <c r="B16375" s="1" t="s">
        <v>761</v>
      </c>
      <c r="C16375" s="2">
        <v>153.7057025</v>
      </c>
      <c r="D16375" s="2">
        <v>3.6539829721891918E-5</v>
      </c>
      <c r="E16375" s="2">
        <v>0.170855859</v>
      </c>
      <c r="F16375">
        <f t="shared" si="260"/>
        <v>685.12180728547344</v>
      </c>
    </row>
    <row r="16376" spans="1:6" x14ac:dyDescent="0.2">
      <c r="A16376">
        <v>16</v>
      </c>
      <c r="B16376" s="1" t="s">
        <v>195</v>
      </c>
      <c r="C16376" s="2">
        <v>152.22214779999999</v>
      </c>
      <c r="D16376" s="2">
        <v>3.6187150226267567E-5</v>
      </c>
      <c r="E16376" s="2">
        <v>0.16920677200000001</v>
      </c>
      <c r="F16376">
        <f t="shared" si="260"/>
        <v>678.50906674251689</v>
      </c>
    </row>
    <row r="16377" spans="1:6" x14ac:dyDescent="0.2">
      <c r="A16377">
        <v>16</v>
      </c>
      <c r="B16377" s="1" t="s">
        <v>1819</v>
      </c>
      <c r="C16377" s="2">
        <v>152.02550310000001</v>
      </c>
      <c r="D16377" s="2">
        <v>3.6140402662172685E-5</v>
      </c>
      <c r="E16377" s="2">
        <v>0.16898818600000001</v>
      </c>
      <c r="F16377">
        <f t="shared" si="260"/>
        <v>677.63254991573785</v>
      </c>
    </row>
    <row r="16378" spans="1:6" x14ac:dyDescent="0.2">
      <c r="A16378">
        <v>16</v>
      </c>
      <c r="B16378" s="1" t="s">
        <v>1936</v>
      </c>
      <c r="C16378" s="2">
        <v>148.84182770000001</v>
      </c>
      <c r="D16378" s="2">
        <v>3.5383560527643991E-5</v>
      </c>
      <c r="E16378" s="2">
        <v>0.165449283</v>
      </c>
      <c r="F16378">
        <f t="shared" si="260"/>
        <v>663.44175989332484</v>
      </c>
    </row>
    <row r="16379" spans="1:6" x14ac:dyDescent="0.2">
      <c r="A16379">
        <v>16</v>
      </c>
      <c r="B16379" s="1" t="s">
        <v>504</v>
      </c>
      <c r="C16379" s="2">
        <v>148.64081859999999</v>
      </c>
      <c r="D16379" s="2">
        <v>3.5335775511775328E-5</v>
      </c>
      <c r="E16379" s="2">
        <v>0.16522584600000001</v>
      </c>
      <c r="F16379">
        <f t="shared" si="260"/>
        <v>662.54579084578745</v>
      </c>
    </row>
    <row r="16380" spans="1:6" x14ac:dyDescent="0.2">
      <c r="A16380">
        <v>16</v>
      </c>
      <c r="B16380" s="1" t="s">
        <v>1909</v>
      </c>
      <c r="C16380" s="2">
        <v>147.5351618</v>
      </c>
      <c r="D16380" s="2">
        <v>3.5072932153947488E-5</v>
      </c>
      <c r="E16380" s="2">
        <v>0.16399682199999999</v>
      </c>
      <c r="F16380">
        <f t="shared" si="260"/>
        <v>657.61747788651542</v>
      </c>
    </row>
    <row r="16381" spans="1:6" x14ac:dyDescent="0.2">
      <c r="A16381">
        <v>16</v>
      </c>
      <c r="B16381" s="1" t="s">
        <v>657</v>
      </c>
      <c r="C16381" s="2">
        <v>146.36447989999999</v>
      </c>
      <c r="D16381" s="2">
        <v>3.4794630743303933E-5</v>
      </c>
      <c r="E16381" s="2">
        <v>0.16269551800000001</v>
      </c>
      <c r="F16381">
        <f t="shared" si="260"/>
        <v>652.39932643694874</v>
      </c>
    </row>
    <row r="16382" spans="1:6" x14ac:dyDescent="0.2">
      <c r="A16382">
        <v>16</v>
      </c>
      <c r="B16382" s="1" t="s">
        <v>652</v>
      </c>
      <c r="C16382" s="2">
        <v>145.52255919999999</v>
      </c>
      <c r="D16382" s="2">
        <v>3.459448446067906E-5</v>
      </c>
      <c r="E16382" s="2">
        <v>0.161759658</v>
      </c>
      <c r="F16382">
        <f t="shared" si="260"/>
        <v>648.64658363773242</v>
      </c>
    </row>
    <row r="16383" spans="1:6" x14ac:dyDescent="0.2">
      <c r="A16383">
        <v>16</v>
      </c>
      <c r="B16383" s="1" t="s">
        <v>1661</v>
      </c>
      <c r="C16383" s="2">
        <v>144.8230653</v>
      </c>
      <c r="D16383" s="2">
        <v>3.4428196617535095E-5</v>
      </c>
      <c r="E16383" s="2">
        <v>0.16098211600000001</v>
      </c>
      <c r="F16383">
        <f t="shared" si="260"/>
        <v>645.52868657878298</v>
      </c>
    </row>
    <row r="16384" spans="1:6" x14ac:dyDescent="0.2">
      <c r="A16384">
        <v>16</v>
      </c>
      <c r="B16384" s="1" t="s">
        <v>788</v>
      </c>
      <c r="C16384" s="2">
        <v>143.1354053</v>
      </c>
      <c r="D16384" s="2">
        <v>3.4026995987920992E-5</v>
      </c>
      <c r="E16384" s="2">
        <v>0.15910615</v>
      </c>
      <c r="F16384">
        <f t="shared" si="260"/>
        <v>638.00617477351864</v>
      </c>
    </row>
    <row r="16385" spans="1:6" x14ac:dyDescent="0.2">
      <c r="A16385">
        <v>16</v>
      </c>
      <c r="B16385" s="1" t="s">
        <v>1663</v>
      </c>
      <c r="C16385" s="2">
        <v>143.11053240000001</v>
      </c>
      <c r="D16385" s="2">
        <v>3.4021083090241839E-5</v>
      </c>
      <c r="E16385" s="2">
        <v>0.15907850200000001</v>
      </c>
      <c r="F16385">
        <f t="shared" si="260"/>
        <v>637.89530794203449</v>
      </c>
    </row>
    <row r="16386" spans="1:6" x14ac:dyDescent="0.2">
      <c r="A16386">
        <v>16</v>
      </c>
      <c r="B16386" s="1" t="s">
        <v>595</v>
      </c>
      <c r="C16386" s="2">
        <v>141.17058</v>
      </c>
      <c r="D16386" s="2">
        <v>3.3559906156702058E-5</v>
      </c>
      <c r="E16386" s="2">
        <v>0.15692209400000001</v>
      </c>
      <c r="F16386">
        <f t="shared" si="260"/>
        <v>629.24824043816363</v>
      </c>
    </row>
    <row r="16387" spans="1:6" x14ac:dyDescent="0.2">
      <c r="A16387">
        <v>16</v>
      </c>
      <c r="B16387" s="1" t="s">
        <v>160</v>
      </c>
      <c r="C16387" s="2">
        <v>139.0173155</v>
      </c>
      <c r="D16387" s="2">
        <v>3.3048019410250052E-5</v>
      </c>
      <c r="E16387" s="2">
        <v>0.154528573</v>
      </c>
      <c r="F16387">
        <f t="shared" ref="F16387:F16450" si="261">D16387*$I$8</f>
        <v>619.65036394218851</v>
      </c>
    </row>
    <row r="16388" spans="1:6" x14ac:dyDescent="0.2">
      <c r="A16388">
        <v>16</v>
      </c>
      <c r="B16388" s="1" t="s">
        <v>120</v>
      </c>
      <c r="C16388" s="2">
        <v>135.21998600000001</v>
      </c>
      <c r="D16388" s="2">
        <v>3.2145295644883952E-5</v>
      </c>
      <c r="E16388" s="2">
        <v>0.15030754499999999</v>
      </c>
      <c r="F16388">
        <f t="shared" si="261"/>
        <v>602.72429334157414</v>
      </c>
    </row>
    <row r="16389" spans="1:6" x14ac:dyDescent="0.2">
      <c r="A16389">
        <v>16</v>
      </c>
      <c r="B16389" s="1" t="s">
        <v>167</v>
      </c>
      <c r="C16389" s="2">
        <v>135.0689428</v>
      </c>
      <c r="D16389" s="2">
        <v>3.2109388820927821E-5</v>
      </c>
      <c r="E16389" s="2">
        <v>0.15013964899999999</v>
      </c>
      <c r="F16389">
        <f t="shared" si="261"/>
        <v>602.05104039239666</v>
      </c>
    </row>
    <row r="16390" spans="1:6" x14ac:dyDescent="0.2">
      <c r="A16390">
        <v>16</v>
      </c>
      <c r="B16390" s="1" t="s">
        <v>1821</v>
      </c>
      <c r="C16390" s="2">
        <v>133.78201530000001</v>
      </c>
      <c r="D16390" s="2">
        <v>3.180345282599211E-5</v>
      </c>
      <c r="E16390" s="2">
        <v>0.148709129</v>
      </c>
      <c r="F16390">
        <f t="shared" si="261"/>
        <v>596.31474048735208</v>
      </c>
    </row>
    <row r="16391" spans="1:6" x14ac:dyDescent="0.2">
      <c r="A16391">
        <v>16</v>
      </c>
      <c r="B16391" s="1" t="s">
        <v>587</v>
      </c>
      <c r="C16391" s="2">
        <v>133.49933200000001</v>
      </c>
      <c r="D16391" s="2">
        <v>3.1736251571896625E-5</v>
      </c>
      <c r="E16391" s="2">
        <v>0.14839490399999999</v>
      </c>
      <c r="F16391">
        <f t="shared" si="261"/>
        <v>595.05471697306166</v>
      </c>
    </row>
    <row r="16392" spans="1:6" x14ac:dyDescent="0.2">
      <c r="A16392">
        <v>16</v>
      </c>
      <c r="B16392" s="1" t="s">
        <v>1822</v>
      </c>
      <c r="C16392" s="2">
        <v>130.28047810000001</v>
      </c>
      <c r="D16392" s="2">
        <v>3.097104651958562E-5</v>
      </c>
      <c r="E16392" s="2">
        <v>0.144816897</v>
      </c>
      <c r="F16392">
        <f t="shared" si="261"/>
        <v>580.70712224223041</v>
      </c>
    </row>
    <row r="16393" spans="1:6" x14ac:dyDescent="0.2">
      <c r="A16393">
        <v>16</v>
      </c>
      <c r="B16393" s="1" t="s">
        <v>187</v>
      </c>
      <c r="C16393" s="2">
        <v>129.6034186</v>
      </c>
      <c r="D16393" s="2">
        <v>3.0810092004071962E-5</v>
      </c>
      <c r="E16393" s="2">
        <v>0.14406429300000001</v>
      </c>
      <c r="F16393">
        <f t="shared" si="261"/>
        <v>577.68922507634932</v>
      </c>
    </row>
    <row r="16394" spans="1:6" x14ac:dyDescent="0.2">
      <c r="A16394">
        <v>16</v>
      </c>
      <c r="B16394" s="1" t="s">
        <v>861</v>
      </c>
      <c r="C16394" s="2">
        <v>128.4042063</v>
      </c>
      <c r="D16394" s="2">
        <v>3.0525008126812493E-5</v>
      </c>
      <c r="E16394" s="2">
        <v>0.14273127499999999</v>
      </c>
      <c r="F16394">
        <f t="shared" si="261"/>
        <v>572.34390237773425</v>
      </c>
    </row>
    <row r="16395" spans="1:6" x14ac:dyDescent="0.2">
      <c r="A16395">
        <v>16</v>
      </c>
      <c r="B16395" s="1" t="s">
        <v>1546</v>
      </c>
      <c r="C16395" s="2">
        <v>128.10592779999999</v>
      </c>
      <c r="D16395" s="2">
        <v>3.0454099549175771E-5</v>
      </c>
      <c r="E16395" s="2">
        <v>0.14239971500000001</v>
      </c>
      <c r="F16395">
        <f t="shared" si="261"/>
        <v>571.01436654704571</v>
      </c>
    </row>
    <row r="16396" spans="1:6" x14ac:dyDescent="0.2">
      <c r="A16396">
        <v>16</v>
      </c>
      <c r="B16396" s="1" t="s">
        <v>862</v>
      </c>
      <c r="C16396" s="2">
        <v>128.06902679999999</v>
      </c>
      <c r="D16396" s="2">
        <v>3.0445327296679983E-5</v>
      </c>
      <c r="E16396" s="2">
        <v>0.14235869700000001</v>
      </c>
      <c r="F16396">
        <f t="shared" si="261"/>
        <v>570.84988681274967</v>
      </c>
    </row>
    <row r="16397" spans="1:6" x14ac:dyDescent="0.2">
      <c r="A16397">
        <v>16</v>
      </c>
      <c r="B16397" s="1" t="s">
        <v>1982</v>
      </c>
      <c r="C16397" s="2">
        <v>127.9130986</v>
      </c>
      <c r="D16397" s="2">
        <v>3.0408259193991293E-5</v>
      </c>
      <c r="E16397" s="2">
        <v>0.142185371</v>
      </c>
      <c r="F16397">
        <f t="shared" si="261"/>
        <v>570.15485988733678</v>
      </c>
    </row>
    <row r="16398" spans="1:6" x14ac:dyDescent="0.2">
      <c r="A16398">
        <v>16</v>
      </c>
      <c r="B16398" s="1" t="s">
        <v>1979</v>
      </c>
      <c r="C16398" s="2">
        <v>127.6447095</v>
      </c>
      <c r="D16398" s="2">
        <v>3.0344456016835332E-5</v>
      </c>
      <c r="E16398" s="2">
        <v>0.14188703499999999</v>
      </c>
      <c r="F16398">
        <f t="shared" si="261"/>
        <v>568.95855031566248</v>
      </c>
    </row>
    <row r="16399" spans="1:6" x14ac:dyDescent="0.2">
      <c r="A16399">
        <v>16</v>
      </c>
      <c r="B16399" s="1" t="s">
        <v>1547</v>
      </c>
      <c r="C16399" s="2">
        <v>127.30663</v>
      </c>
      <c r="D16399" s="2">
        <v>3.0264085904685323E-5</v>
      </c>
      <c r="E16399" s="2">
        <v>0.14151123400000001</v>
      </c>
      <c r="F16399">
        <f t="shared" si="261"/>
        <v>567.45161071284986</v>
      </c>
    </row>
    <row r="16400" spans="1:6" x14ac:dyDescent="0.2">
      <c r="A16400">
        <v>16</v>
      </c>
      <c r="B16400" s="1" t="s">
        <v>153</v>
      </c>
      <c r="C16400" s="2">
        <v>125.3177069</v>
      </c>
      <c r="D16400" s="2">
        <v>2.9791267312249243E-5</v>
      </c>
      <c r="E16400" s="2">
        <v>0.139300391</v>
      </c>
      <c r="F16400">
        <f t="shared" si="261"/>
        <v>558.58626210467332</v>
      </c>
    </row>
    <row r="16401" spans="1:6" x14ac:dyDescent="0.2">
      <c r="A16401">
        <v>16</v>
      </c>
      <c r="B16401" s="1" t="s">
        <v>165</v>
      </c>
      <c r="C16401" s="2">
        <v>123.96458060000001</v>
      </c>
      <c r="D16401" s="2">
        <v>2.9469593958784227E-5</v>
      </c>
      <c r="E16401" s="2">
        <v>0.13779628499999999</v>
      </c>
      <c r="F16401">
        <f t="shared" si="261"/>
        <v>552.55488672720423</v>
      </c>
    </row>
    <row r="16402" spans="1:6" x14ac:dyDescent="0.2">
      <c r="A16402">
        <v>16</v>
      </c>
      <c r="B16402" s="1" t="s">
        <v>1823</v>
      </c>
      <c r="C16402" s="2">
        <v>123.96131200000001</v>
      </c>
      <c r="D16402" s="2">
        <v>2.9468816992737192E-5</v>
      </c>
      <c r="E16402" s="2">
        <v>0.13779265199999999</v>
      </c>
      <c r="F16402">
        <f t="shared" si="261"/>
        <v>552.54031861382236</v>
      </c>
    </row>
    <row r="16403" spans="1:6" x14ac:dyDescent="0.2">
      <c r="A16403">
        <v>16</v>
      </c>
      <c r="B16403" s="1" t="s">
        <v>1549</v>
      </c>
      <c r="C16403" s="2">
        <v>123.8838135</v>
      </c>
      <c r="D16403" s="2">
        <v>2.9450393722678942E-5</v>
      </c>
      <c r="E16403" s="2">
        <v>0.13770650700000001</v>
      </c>
      <c r="F16403">
        <f t="shared" si="261"/>
        <v>552.19488230023012</v>
      </c>
    </row>
    <row r="16404" spans="1:6" x14ac:dyDescent="0.2">
      <c r="A16404">
        <v>16</v>
      </c>
      <c r="B16404" s="1" t="s">
        <v>1824</v>
      </c>
      <c r="C16404" s="2">
        <v>122.9436475</v>
      </c>
      <c r="D16404" s="2">
        <v>2.9226891836402987E-5</v>
      </c>
      <c r="E16404" s="2">
        <v>0.136661439</v>
      </c>
      <c r="F16404">
        <f t="shared" si="261"/>
        <v>548.00422193255599</v>
      </c>
    </row>
    <row r="16405" spans="1:6" x14ac:dyDescent="0.2">
      <c r="A16405">
        <v>16</v>
      </c>
      <c r="B16405" s="1" t="s">
        <v>864</v>
      </c>
      <c r="C16405" s="2">
        <v>121.6535078</v>
      </c>
      <c r="D16405" s="2">
        <v>2.8920192134956414E-5</v>
      </c>
      <c r="E16405" s="2">
        <v>0.135227348</v>
      </c>
      <c r="F16405">
        <f t="shared" si="261"/>
        <v>542.25360253043277</v>
      </c>
    </row>
    <row r="16406" spans="1:6" x14ac:dyDescent="0.2">
      <c r="A16406">
        <v>16</v>
      </c>
      <c r="B16406" s="1" t="s">
        <v>463</v>
      </c>
      <c r="C16406" s="2">
        <v>120.7443758</v>
      </c>
      <c r="D16406" s="2">
        <v>2.8704067897379747E-5</v>
      </c>
      <c r="E16406" s="2">
        <v>0.13421677700000001</v>
      </c>
      <c r="F16406">
        <f t="shared" si="261"/>
        <v>538.20127307587029</v>
      </c>
    </row>
    <row r="16407" spans="1:6" x14ac:dyDescent="0.2">
      <c r="A16407">
        <v>16</v>
      </c>
      <c r="B16407" s="1" t="s">
        <v>831</v>
      </c>
      <c r="C16407" s="2">
        <v>120.19473739999999</v>
      </c>
      <c r="D16407" s="2">
        <v>2.857340457838952E-5</v>
      </c>
      <c r="E16407" s="2">
        <v>0.13360581099999999</v>
      </c>
      <c r="F16407">
        <f t="shared" si="261"/>
        <v>535.75133584480352</v>
      </c>
    </row>
    <row r="16408" spans="1:6" x14ac:dyDescent="0.2">
      <c r="A16408">
        <v>16</v>
      </c>
      <c r="B16408" s="1" t="s">
        <v>1825</v>
      </c>
      <c r="C16408" s="2">
        <v>119.78548069999999</v>
      </c>
      <c r="D16408" s="2">
        <v>2.8476113587175032E-5</v>
      </c>
      <c r="E16408" s="2">
        <v>0.13315088999999999</v>
      </c>
      <c r="F16408">
        <f t="shared" si="261"/>
        <v>533.92712975953179</v>
      </c>
    </row>
    <row r="16409" spans="1:6" x14ac:dyDescent="0.2">
      <c r="A16409">
        <v>16</v>
      </c>
      <c r="B16409" s="1" t="s">
        <v>183</v>
      </c>
      <c r="C16409" s="2">
        <v>119.636342</v>
      </c>
      <c r="D16409" s="2">
        <v>2.8440659512220157E-5</v>
      </c>
      <c r="E16409" s="2">
        <v>0.13298511099999999</v>
      </c>
      <c r="F16409">
        <f t="shared" si="261"/>
        <v>533.26236585412801</v>
      </c>
    </row>
    <row r="16410" spans="1:6" x14ac:dyDescent="0.2">
      <c r="A16410">
        <v>16</v>
      </c>
      <c r="B16410" s="1" t="s">
        <v>664</v>
      </c>
      <c r="C16410" s="2">
        <v>118.1979379</v>
      </c>
      <c r="D16410" s="2">
        <v>2.8098713611127744E-5</v>
      </c>
      <c r="E16410" s="2">
        <v>0.131386213</v>
      </c>
      <c r="F16410">
        <f t="shared" si="261"/>
        <v>526.85088020864521</v>
      </c>
    </row>
    <row r="16411" spans="1:6" x14ac:dyDescent="0.2">
      <c r="A16411">
        <v>16</v>
      </c>
      <c r="B16411" s="1" t="s">
        <v>182</v>
      </c>
      <c r="C16411" s="2">
        <v>117.6297746</v>
      </c>
      <c r="D16411" s="2">
        <v>2.7963646415220237E-5</v>
      </c>
      <c r="E16411" s="2">
        <v>0.130754655</v>
      </c>
      <c r="F16411">
        <f t="shared" si="261"/>
        <v>524.31837028537939</v>
      </c>
    </row>
    <row r="16412" spans="1:6" x14ac:dyDescent="0.2">
      <c r="A16412">
        <v>16</v>
      </c>
      <c r="B16412" s="1" t="s">
        <v>1826</v>
      </c>
      <c r="C16412" s="2">
        <v>117.3762955</v>
      </c>
      <c r="D16412" s="2">
        <v>2.7903387811492169E-5</v>
      </c>
      <c r="E16412" s="2">
        <v>0.13047289300000001</v>
      </c>
      <c r="F16412">
        <f t="shared" si="261"/>
        <v>523.18852146547817</v>
      </c>
    </row>
    <row r="16413" spans="1:6" x14ac:dyDescent="0.2">
      <c r="A16413">
        <v>16</v>
      </c>
      <c r="B16413" s="1" t="s">
        <v>157</v>
      </c>
      <c r="C16413" s="2">
        <v>116.7097218</v>
      </c>
      <c r="D16413" s="2">
        <v>2.7744926088779008E-5</v>
      </c>
      <c r="E16413" s="2">
        <v>0.12973194499999999</v>
      </c>
      <c r="F16413">
        <f t="shared" si="261"/>
        <v>520.21736416460635</v>
      </c>
    </row>
    <row r="16414" spans="1:6" x14ac:dyDescent="0.2">
      <c r="A16414">
        <v>16</v>
      </c>
      <c r="B16414" s="1" t="s">
        <v>96</v>
      </c>
      <c r="C16414" s="2">
        <v>116.6822057</v>
      </c>
      <c r="D16414" s="2">
        <v>2.7738384860176051E-5</v>
      </c>
      <c r="E16414" s="2">
        <v>0.12970135899999999</v>
      </c>
      <c r="F16414">
        <f t="shared" si="261"/>
        <v>520.094716128301</v>
      </c>
    </row>
    <row r="16415" spans="1:6" x14ac:dyDescent="0.2">
      <c r="A16415">
        <v>16</v>
      </c>
      <c r="B16415" s="1" t="s">
        <v>1552</v>
      </c>
      <c r="C16415" s="2">
        <v>116.2575064</v>
      </c>
      <c r="D16415" s="2">
        <v>2.7637422688349572E-5</v>
      </c>
      <c r="E16415" s="2">
        <v>0.12922927200000001</v>
      </c>
      <c r="F16415">
        <f t="shared" si="261"/>
        <v>518.2016754065545</v>
      </c>
    </row>
    <row r="16416" spans="1:6" x14ac:dyDescent="0.2">
      <c r="A16416">
        <v>16</v>
      </c>
      <c r="B16416" s="1" t="s">
        <v>181</v>
      </c>
      <c r="C16416" s="2">
        <v>116.03554339999999</v>
      </c>
      <c r="D16416" s="2">
        <v>2.7584656364149635E-5</v>
      </c>
      <c r="E16416" s="2">
        <v>0.12898254300000001</v>
      </c>
      <c r="F16416">
        <f t="shared" si="261"/>
        <v>517.21230682780561</v>
      </c>
    </row>
    <row r="16417" spans="1:6" x14ac:dyDescent="0.2">
      <c r="A16417">
        <v>16</v>
      </c>
      <c r="B16417" s="1" t="s">
        <v>1617</v>
      </c>
      <c r="C16417" s="2">
        <v>115.6757963</v>
      </c>
      <c r="D16417" s="2">
        <v>2.7499135136059947E-5</v>
      </c>
      <c r="E16417" s="2">
        <v>0.12858265599999999</v>
      </c>
      <c r="F16417">
        <f t="shared" si="261"/>
        <v>515.60878380112399</v>
      </c>
    </row>
    <row r="16418" spans="1:6" x14ac:dyDescent="0.2">
      <c r="A16418">
        <v>16</v>
      </c>
      <c r="B16418" s="1" t="s">
        <v>868</v>
      </c>
      <c r="C16418" s="2">
        <v>113.7127895</v>
      </c>
      <c r="D16418" s="2">
        <v>2.703247752294755E-5</v>
      </c>
      <c r="E16418" s="2">
        <v>0.12640062099999999</v>
      </c>
      <c r="F16418">
        <f t="shared" si="261"/>
        <v>506.85895355526657</v>
      </c>
    </row>
    <row r="16419" spans="1:6" x14ac:dyDescent="0.2">
      <c r="A16419">
        <v>16</v>
      </c>
      <c r="B16419" s="1" t="s">
        <v>408</v>
      </c>
      <c r="C16419" s="2">
        <v>111.1181516</v>
      </c>
      <c r="D16419" s="2">
        <v>2.6415664858807325E-5</v>
      </c>
      <c r="E16419" s="2">
        <v>0.123516479</v>
      </c>
      <c r="F16419">
        <f t="shared" si="261"/>
        <v>495.29371610263735</v>
      </c>
    </row>
    <row r="16420" spans="1:6" x14ac:dyDescent="0.2">
      <c r="A16420">
        <v>16</v>
      </c>
      <c r="B16420" s="1" t="s">
        <v>1827</v>
      </c>
      <c r="C16420" s="2">
        <v>110.2715717</v>
      </c>
      <c r="D16420" s="2">
        <v>2.621441097718504E-5</v>
      </c>
      <c r="E16420" s="2">
        <v>0.12257543999999999</v>
      </c>
      <c r="F16420">
        <f t="shared" si="261"/>
        <v>491.52020582221951</v>
      </c>
    </row>
    <row r="16421" spans="1:6" x14ac:dyDescent="0.2">
      <c r="A16421">
        <v>16</v>
      </c>
      <c r="B16421" s="1" t="s">
        <v>592</v>
      </c>
      <c r="C16421" s="2">
        <v>110.2683857</v>
      </c>
      <c r="D16421" s="2">
        <v>2.6213653472715296E-5</v>
      </c>
      <c r="E16421" s="2">
        <v>0.122571898</v>
      </c>
      <c r="F16421">
        <f t="shared" si="261"/>
        <v>491.50600261341179</v>
      </c>
    </row>
    <row r="16422" spans="1:6" x14ac:dyDescent="0.2">
      <c r="A16422">
        <v>16</v>
      </c>
      <c r="B16422" s="1" t="s">
        <v>948</v>
      </c>
      <c r="C16422" s="2">
        <v>109.6473305</v>
      </c>
      <c r="D16422" s="2">
        <v>2.6066012600836635E-5</v>
      </c>
      <c r="E16422" s="2">
        <v>0.12188154700000001</v>
      </c>
      <c r="F16422">
        <f t="shared" si="261"/>
        <v>488.73773626568692</v>
      </c>
    </row>
    <row r="16423" spans="1:6" x14ac:dyDescent="0.2">
      <c r="A16423">
        <v>16</v>
      </c>
      <c r="B16423" s="1" t="s">
        <v>1828</v>
      </c>
      <c r="C16423" s="2">
        <v>109.3702732</v>
      </c>
      <c r="D16423" s="2">
        <v>2.6000148848986713E-5</v>
      </c>
      <c r="E16423" s="2">
        <v>0.121573576</v>
      </c>
      <c r="F16423">
        <f t="shared" si="261"/>
        <v>487.50279091850086</v>
      </c>
    </row>
    <row r="16424" spans="1:6" x14ac:dyDescent="0.2">
      <c r="A16424">
        <v>16</v>
      </c>
      <c r="B16424" s="1" t="s">
        <v>869</v>
      </c>
      <c r="C16424" s="2">
        <v>109.0151893</v>
      </c>
      <c r="D16424" s="2">
        <v>2.591573628921187E-5</v>
      </c>
      <c r="E16424" s="2">
        <v>0.12117887300000001</v>
      </c>
      <c r="F16424">
        <f t="shared" si="261"/>
        <v>485.92005542272256</v>
      </c>
    </row>
    <row r="16425" spans="1:6" x14ac:dyDescent="0.2">
      <c r="A16425">
        <v>16</v>
      </c>
      <c r="B16425" s="1" t="s">
        <v>2013</v>
      </c>
      <c r="C16425" s="2">
        <v>108.9903588</v>
      </c>
      <c r="D16425" s="2">
        <v>2.590983344311659E-5</v>
      </c>
      <c r="E16425" s="2">
        <v>0.121151272</v>
      </c>
      <c r="F16425">
        <f t="shared" si="261"/>
        <v>485.80937705843604</v>
      </c>
    </row>
    <row r="16426" spans="1:6" x14ac:dyDescent="0.2">
      <c r="A16426">
        <v>16</v>
      </c>
      <c r="B16426" s="1" t="s">
        <v>903</v>
      </c>
      <c r="C16426" s="2">
        <v>108.6457661</v>
      </c>
      <c r="D16426" s="2">
        <v>2.5827914745459679E-5</v>
      </c>
      <c r="E16426" s="2">
        <v>0.12076823</v>
      </c>
      <c r="F16426">
        <f t="shared" si="261"/>
        <v>484.27340147736896</v>
      </c>
    </row>
    <row r="16427" spans="1:6" x14ac:dyDescent="0.2">
      <c r="A16427">
        <v>16</v>
      </c>
      <c r="B16427" s="1" t="s">
        <v>591</v>
      </c>
      <c r="C16427" s="2">
        <v>108.1260553</v>
      </c>
      <c r="D16427" s="2">
        <v>2.5704366023080148E-5</v>
      </c>
      <c r="E16427" s="2">
        <v>0.120190531</v>
      </c>
      <c r="F16427">
        <f t="shared" si="261"/>
        <v>481.95686293275276</v>
      </c>
    </row>
    <row r="16428" spans="1:6" x14ac:dyDescent="0.2">
      <c r="A16428">
        <v>16</v>
      </c>
      <c r="B16428" s="1" t="s">
        <v>2064</v>
      </c>
      <c r="C16428" s="2">
        <v>108.08033930000001</v>
      </c>
      <c r="D16428" s="2">
        <v>2.5693498122278586E-5</v>
      </c>
      <c r="E16428" s="2">
        <v>0.12013971399999999</v>
      </c>
      <c r="F16428">
        <f t="shared" si="261"/>
        <v>481.75308979272347</v>
      </c>
    </row>
    <row r="16429" spans="1:6" x14ac:dyDescent="0.2">
      <c r="A16429">
        <v>16</v>
      </c>
      <c r="B16429" s="1" t="s">
        <v>1664</v>
      </c>
      <c r="C16429" s="2">
        <v>107.6905581</v>
      </c>
      <c r="D16429" s="2">
        <v>2.5600837061686782E-5</v>
      </c>
      <c r="E16429" s="2">
        <v>0.119706442</v>
      </c>
      <c r="F16429">
        <f t="shared" si="261"/>
        <v>480.01569490662717</v>
      </c>
    </row>
    <row r="16430" spans="1:6" x14ac:dyDescent="0.2">
      <c r="A16430">
        <v>16</v>
      </c>
      <c r="B16430" s="1" t="s">
        <v>660</v>
      </c>
      <c r="C16430" s="2">
        <v>106.4479949</v>
      </c>
      <c r="D16430" s="2">
        <v>2.5305447530732181E-5</v>
      </c>
      <c r="E16430" s="2">
        <v>0.118325236</v>
      </c>
      <c r="F16430">
        <f t="shared" si="261"/>
        <v>474.47714120122839</v>
      </c>
    </row>
    <row r="16431" spans="1:6" x14ac:dyDescent="0.2">
      <c r="A16431">
        <v>16</v>
      </c>
      <c r="B16431" s="1" t="s">
        <v>484</v>
      </c>
      <c r="C16431" s="2">
        <v>105.8105817</v>
      </c>
      <c r="D16431" s="2">
        <v>2.5153917979075595E-5</v>
      </c>
      <c r="E16431" s="2">
        <v>0.117616702</v>
      </c>
      <c r="F16431">
        <f t="shared" si="261"/>
        <v>471.63596210766741</v>
      </c>
    </row>
    <row r="16432" spans="1:6" x14ac:dyDescent="0.2">
      <c r="A16432">
        <v>16</v>
      </c>
      <c r="B16432" s="1" t="s">
        <v>734</v>
      </c>
      <c r="C16432" s="2">
        <v>103.5935704</v>
      </c>
      <c r="D16432" s="2">
        <v>2.462687686595892E-5</v>
      </c>
      <c r="E16432" s="2">
        <v>0.115152321</v>
      </c>
      <c r="F16432">
        <f t="shared" si="261"/>
        <v>461.75394123672976</v>
      </c>
    </row>
    <row r="16433" spans="1:6" x14ac:dyDescent="0.2">
      <c r="A16433">
        <v>16</v>
      </c>
      <c r="B16433" s="1" t="s">
        <v>2014</v>
      </c>
      <c r="C16433" s="2">
        <v>103.22562259999999</v>
      </c>
      <c r="D16433" s="2">
        <v>2.4539406272188336E-5</v>
      </c>
      <c r="E16433" s="2">
        <v>0.114743319</v>
      </c>
      <c r="F16433">
        <f t="shared" si="261"/>
        <v>460.11386760353128</v>
      </c>
    </row>
    <row r="16434" spans="1:6" x14ac:dyDescent="0.2">
      <c r="A16434">
        <v>16</v>
      </c>
      <c r="B16434" s="1" t="s">
        <v>511</v>
      </c>
      <c r="C16434" s="2">
        <v>102.5886264</v>
      </c>
      <c r="D16434" s="2">
        <v>2.4387975739326073E-5</v>
      </c>
      <c r="E16434" s="2">
        <v>0.11403524800000001</v>
      </c>
      <c r="F16434">
        <f t="shared" si="261"/>
        <v>457.27454511236385</v>
      </c>
    </row>
    <row r="16435" spans="1:6" x14ac:dyDescent="0.2">
      <c r="A16435">
        <v>16</v>
      </c>
      <c r="B16435" s="1" t="s">
        <v>2015</v>
      </c>
      <c r="C16435" s="2">
        <v>102.33121559999999</v>
      </c>
      <c r="D16435" s="2">
        <v>2.4326782338297817E-5</v>
      </c>
      <c r="E16435" s="2">
        <v>0.113749115</v>
      </c>
      <c r="F16435">
        <f t="shared" si="261"/>
        <v>456.12716884308406</v>
      </c>
    </row>
    <row r="16436" spans="1:6" x14ac:dyDescent="0.2">
      <c r="A16436">
        <v>16</v>
      </c>
      <c r="B16436" s="1" t="s">
        <v>178</v>
      </c>
      <c r="C16436" s="2">
        <v>101.83857620000001</v>
      </c>
      <c r="D16436" s="2">
        <v>2.4209669195958838E-5</v>
      </c>
      <c r="E16436" s="2">
        <v>0.11320150800000001</v>
      </c>
      <c r="F16436">
        <f t="shared" si="261"/>
        <v>453.93129742422821</v>
      </c>
    </row>
    <row r="16437" spans="1:6" x14ac:dyDescent="0.2">
      <c r="A16437">
        <v>16</v>
      </c>
      <c r="B16437" s="1" t="s">
        <v>177</v>
      </c>
      <c r="C16437" s="2">
        <v>101.59468459999999</v>
      </c>
      <c r="D16437" s="2">
        <v>2.415168994927158E-5</v>
      </c>
      <c r="E16437" s="2">
        <v>0.112930404</v>
      </c>
      <c r="F16437">
        <f t="shared" si="261"/>
        <v>452.84418654884212</v>
      </c>
    </row>
    <row r="16438" spans="1:6" x14ac:dyDescent="0.2">
      <c r="A16438">
        <v>16</v>
      </c>
      <c r="B16438" s="1" t="s">
        <v>703</v>
      </c>
      <c r="C16438" s="2">
        <v>101.4634327</v>
      </c>
      <c r="D16438" s="2">
        <v>2.4120487908158465E-5</v>
      </c>
      <c r="E16438" s="2">
        <v>0.11278450700000001</v>
      </c>
      <c r="F16438">
        <f t="shared" si="261"/>
        <v>452.25914827797124</v>
      </c>
    </row>
    <row r="16439" spans="1:6" x14ac:dyDescent="0.2">
      <c r="A16439">
        <v>16</v>
      </c>
      <c r="B16439" s="1" t="s">
        <v>601</v>
      </c>
      <c r="C16439" s="2">
        <v>100.9854809</v>
      </c>
      <c r="D16439" s="2">
        <v>2.4006866301102678E-5</v>
      </c>
      <c r="E16439" s="2">
        <v>0.112253226</v>
      </c>
      <c r="F16439">
        <f t="shared" si="261"/>
        <v>450.12874314567523</v>
      </c>
    </row>
    <row r="16440" spans="1:6" x14ac:dyDescent="0.2">
      <c r="A16440">
        <v>16</v>
      </c>
      <c r="B16440" s="1" t="s">
        <v>870</v>
      </c>
      <c r="C16440" s="2">
        <v>100.7631106</v>
      </c>
      <c r="D16440" s="2">
        <v>2.3954003310606771E-5</v>
      </c>
      <c r="E16440" s="2">
        <v>0.112006045</v>
      </c>
      <c r="F16440">
        <f t="shared" si="261"/>
        <v>449.13756207387695</v>
      </c>
    </row>
    <row r="16441" spans="1:6" x14ac:dyDescent="0.2">
      <c r="A16441">
        <v>16</v>
      </c>
      <c r="B16441" s="1" t="s">
        <v>175</v>
      </c>
      <c r="C16441" s="2">
        <v>100.30475559999999</v>
      </c>
      <c r="D16441" s="2">
        <v>2.3845040291880885E-5</v>
      </c>
      <c r="E16441" s="2">
        <v>0.111496547</v>
      </c>
      <c r="F16441">
        <f t="shared" si="261"/>
        <v>447.09450547276657</v>
      </c>
    </row>
    <row r="16442" spans="1:6" x14ac:dyDescent="0.2">
      <c r="A16442">
        <v>16</v>
      </c>
      <c r="B16442" s="1" t="s">
        <v>616</v>
      </c>
      <c r="C16442" s="2">
        <v>100.17332690000001</v>
      </c>
      <c r="D16442" s="2">
        <v>2.3813796333524384E-5</v>
      </c>
      <c r="E16442" s="2">
        <v>0.111350454</v>
      </c>
      <c r="F16442">
        <f t="shared" si="261"/>
        <v>446.50868125358221</v>
      </c>
    </row>
    <row r="16443" spans="1:6" x14ac:dyDescent="0.2">
      <c r="A16443">
        <v>16</v>
      </c>
      <c r="B16443" s="1" t="s">
        <v>1829</v>
      </c>
      <c r="C16443" s="2">
        <v>100.06399469999999</v>
      </c>
      <c r="D16443" s="2">
        <v>2.3787805290127206E-5</v>
      </c>
      <c r="E16443" s="2">
        <v>0.11122892299999999</v>
      </c>
      <c r="F16443">
        <f t="shared" si="261"/>
        <v>446.02134918988509</v>
      </c>
    </row>
    <row r="16444" spans="1:6" x14ac:dyDescent="0.2">
      <c r="A16444">
        <v>16</v>
      </c>
      <c r="B16444" s="1" t="s">
        <v>173</v>
      </c>
      <c r="C16444" s="2">
        <v>99.944842800000004</v>
      </c>
      <c r="D16444" s="2">
        <v>2.3759479712909655E-5</v>
      </c>
      <c r="E16444" s="2">
        <v>0.111096476</v>
      </c>
      <c r="F16444">
        <f t="shared" si="261"/>
        <v>445.49024461705602</v>
      </c>
    </row>
    <row r="16445" spans="1:6" x14ac:dyDescent="0.2">
      <c r="A16445">
        <v>16</v>
      </c>
      <c r="B16445" s="1" t="s">
        <v>110</v>
      </c>
      <c r="C16445" s="2">
        <v>99.815258029999995</v>
      </c>
      <c r="D16445" s="2">
        <v>2.3728674174700804E-5</v>
      </c>
      <c r="E16445" s="2">
        <v>0.110952433</v>
      </c>
      <c r="F16445">
        <f t="shared" si="261"/>
        <v>444.91264077564006</v>
      </c>
    </row>
    <row r="16446" spans="1:6" x14ac:dyDescent="0.2">
      <c r="A16446">
        <v>16</v>
      </c>
      <c r="B16446" s="1" t="s">
        <v>691</v>
      </c>
      <c r="C16446" s="2">
        <v>99.704746450000002</v>
      </c>
      <c r="D16446" s="2">
        <v>2.3702402542409129E-5</v>
      </c>
      <c r="E16446" s="2">
        <v>0.11082959000000001</v>
      </c>
      <c r="F16446">
        <f t="shared" si="261"/>
        <v>444.42004767017119</v>
      </c>
    </row>
    <row r="16447" spans="1:6" x14ac:dyDescent="0.2">
      <c r="A16447">
        <v>16</v>
      </c>
      <c r="B16447" s="1" t="s">
        <v>508</v>
      </c>
      <c r="C16447" s="2">
        <v>99.685554440000004</v>
      </c>
      <c r="D16447" s="2">
        <v>2.3697840192648226E-5</v>
      </c>
      <c r="E16447" s="2">
        <v>0.11080825699999999</v>
      </c>
      <c r="F16447">
        <f t="shared" si="261"/>
        <v>444.33450361215426</v>
      </c>
    </row>
    <row r="16448" spans="1:6" x14ac:dyDescent="0.2">
      <c r="A16448">
        <v>16</v>
      </c>
      <c r="B16448" s="1" t="s">
        <v>655</v>
      </c>
      <c r="C16448" s="2">
        <v>99.546903540000002</v>
      </c>
      <c r="D16448" s="2">
        <v>2.3664879338220825E-5</v>
      </c>
      <c r="E16448" s="2">
        <v>0.110654136</v>
      </c>
      <c r="F16448">
        <f t="shared" si="261"/>
        <v>443.71648759164049</v>
      </c>
    </row>
    <row r="16449" spans="1:6" x14ac:dyDescent="0.2">
      <c r="A16449">
        <v>16</v>
      </c>
      <c r="B16449" s="1" t="s">
        <v>593</v>
      </c>
      <c r="C16449" s="2">
        <v>98.892963210000005</v>
      </c>
      <c r="D16449" s="2">
        <v>2.3509420686587336E-5</v>
      </c>
      <c r="E16449" s="2">
        <v>0.10992723</v>
      </c>
      <c r="F16449">
        <f t="shared" si="261"/>
        <v>440.80163787351256</v>
      </c>
    </row>
    <row r="16450" spans="1:6" x14ac:dyDescent="0.2">
      <c r="A16450">
        <v>16</v>
      </c>
      <c r="B16450" s="1" t="s">
        <v>656</v>
      </c>
      <c r="C16450" s="2">
        <v>98.725555029999995</v>
      </c>
      <c r="D16450" s="2">
        <v>2.3469623471945389E-5</v>
      </c>
      <c r="E16450" s="2">
        <v>0.109741143</v>
      </c>
      <c r="F16450">
        <f t="shared" si="261"/>
        <v>440.05544009897602</v>
      </c>
    </row>
    <row r="16451" spans="1:6" x14ac:dyDescent="0.2">
      <c r="A16451">
        <v>16</v>
      </c>
      <c r="B16451" s="1" t="s">
        <v>594</v>
      </c>
      <c r="C16451" s="2">
        <v>98.60560366</v>
      </c>
      <c r="D16451" s="2">
        <v>2.3441107983951684E-5</v>
      </c>
      <c r="E16451" s="2">
        <v>0.109607808</v>
      </c>
      <c r="F16451">
        <f t="shared" ref="F16451:F16514" si="262">D16451*$I$8</f>
        <v>439.52077469909409</v>
      </c>
    </row>
    <row r="16452" spans="1:6" x14ac:dyDescent="0.2">
      <c r="A16452">
        <v>16</v>
      </c>
      <c r="B16452" s="1" t="s">
        <v>871</v>
      </c>
      <c r="C16452" s="2">
        <v>98.591524849999999</v>
      </c>
      <c r="D16452" s="2">
        <v>2.3437761020385465E-5</v>
      </c>
      <c r="E16452" s="2">
        <v>0.109592158</v>
      </c>
      <c r="F16452">
        <f t="shared" si="262"/>
        <v>439.45801913222749</v>
      </c>
    </row>
    <row r="16453" spans="1:6" x14ac:dyDescent="0.2">
      <c r="A16453">
        <v>16</v>
      </c>
      <c r="B16453" s="1" t="s">
        <v>442</v>
      </c>
      <c r="C16453" s="2">
        <v>98.584851979999996</v>
      </c>
      <c r="D16453" s="2">
        <v>2.3436174794904917E-5</v>
      </c>
      <c r="E16453" s="2">
        <v>0.109584741</v>
      </c>
      <c r="F16453">
        <f t="shared" si="262"/>
        <v>439.42827740446717</v>
      </c>
    </row>
    <row r="16454" spans="1:6" x14ac:dyDescent="0.2">
      <c r="A16454">
        <v>16</v>
      </c>
      <c r="B16454" s="1" t="s">
        <v>1667</v>
      </c>
      <c r="C16454" s="2">
        <v>98.521527559999996</v>
      </c>
      <c r="D16454" s="2">
        <v>2.3421120944078976E-5</v>
      </c>
      <c r="E16454" s="2">
        <v>0.109514351</v>
      </c>
      <c r="F16454">
        <f t="shared" si="262"/>
        <v>439.14601770148079</v>
      </c>
    </row>
    <row r="16455" spans="1:6" x14ac:dyDescent="0.2">
      <c r="A16455">
        <v>16</v>
      </c>
      <c r="B16455" s="1" t="s">
        <v>542</v>
      </c>
      <c r="C16455" s="2">
        <v>98.520185810000001</v>
      </c>
      <c r="D16455" s="2">
        <v>2.342080185975688E-5</v>
      </c>
      <c r="E16455" s="2">
        <v>0.109512859</v>
      </c>
      <c r="F16455">
        <f t="shared" si="262"/>
        <v>439.14003487044153</v>
      </c>
    </row>
    <row r="16456" spans="1:6" x14ac:dyDescent="0.2">
      <c r="A16456">
        <v>16</v>
      </c>
      <c r="B16456" s="1" t="s">
        <v>1605</v>
      </c>
      <c r="C16456" s="2">
        <v>98.520174310000002</v>
      </c>
      <c r="D16456" s="2">
        <v>2.3420799079531554E-5</v>
      </c>
      <c r="E16456" s="2">
        <v>0.109512846</v>
      </c>
      <c r="F16456">
        <f t="shared" si="262"/>
        <v>439.13998274121661</v>
      </c>
    </row>
    <row r="16457" spans="1:6" x14ac:dyDescent="0.2">
      <c r="A16457">
        <v>16</v>
      </c>
      <c r="B16457" s="1" t="s">
        <v>1938</v>
      </c>
      <c r="C16457" s="2">
        <v>98.458041629999997</v>
      </c>
      <c r="D16457" s="2">
        <v>2.3406028597825435E-5</v>
      </c>
      <c r="E16457" s="2">
        <v>0.109443781</v>
      </c>
      <c r="F16457">
        <f t="shared" si="262"/>
        <v>438.86303620922689</v>
      </c>
    </row>
    <row r="16458" spans="1:6" x14ac:dyDescent="0.2">
      <c r="A16458">
        <v>16</v>
      </c>
      <c r="B16458" s="1" t="s">
        <v>163</v>
      </c>
      <c r="C16458" s="2">
        <v>98.246951839999994</v>
      </c>
      <c r="D16458" s="2">
        <v>2.3355847027725261E-5</v>
      </c>
      <c r="E16458" s="2">
        <v>0.109209138</v>
      </c>
      <c r="F16458">
        <f t="shared" si="262"/>
        <v>437.92213176984865</v>
      </c>
    </row>
    <row r="16459" spans="1:6" x14ac:dyDescent="0.2">
      <c r="A16459">
        <v>16</v>
      </c>
      <c r="B16459" s="1" t="s">
        <v>872</v>
      </c>
      <c r="C16459" s="2">
        <v>97.933727860000005</v>
      </c>
      <c r="D16459" s="2">
        <v>2.3281385535984671E-5</v>
      </c>
      <c r="E16459" s="2">
        <v>0.108860965</v>
      </c>
      <c r="F16459">
        <f t="shared" si="262"/>
        <v>436.52597879971256</v>
      </c>
    </row>
    <row r="16460" spans="1:6" x14ac:dyDescent="0.2">
      <c r="A16460">
        <v>16</v>
      </c>
      <c r="B16460" s="1" t="s">
        <v>1830</v>
      </c>
      <c r="C16460" s="2">
        <v>97.902692490000007</v>
      </c>
      <c r="D16460" s="2">
        <v>2.32740076734219E-5</v>
      </c>
      <c r="E16460" s="2">
        <v>0.108826467</v>
      </c>
      <c r="F16460">
        <f t="shared" si="262"/>
        <v>436.3876438766606</v>
      </c>
    </row>
    <row r="16461" spans="1:6" x14ac:dyDescent="0.2">
      <c r="A16461">
        <v>16</v>
      </c>
      <c r="B16461" s="1" t="s">
        <v>1831</v>
      </c>
      <c r="C16461" s="2">
        <v>96.977876820000006</v>
      </c>
      <c r="D16461" s="2">
        <v>2.3054155153682301E-5</v>
      </c>
      <c r="E16461" s="2">
        <v>0.107798463</v>
      </c>
      <c r="F16461">
        <f t="shared" si="262"/>
        <v>432.26540913154315</v>
      </c>
    </row>
    <row r="16462" spans="1:6" x14ac:dyDescent="0.2">
      <c r="A16462">
        <v>16</v>
      </c>
      <c r="B16462" s="1" t="s">
        <v>873</v>
      </c>
      <c r="C16462" s="2">
        <v>96.754981299999997</v>
      </c>
      <c r="D16462" s="2">
        <v>2.3001167053046698E-5</v>
      </c>
      <c r="E16462" s="2">
        <v>0.107550697</v>
      </c>
      <c r="F16462">
        <f t="shared" si="262"/>
        <v>431.2718822446256</v>
      </c>
    </row>
    <row r="16463" spans="1:6" x14ac:dyDescent="0.2">
      <c r="A16463">
        <v>16</v>
      </c>
      <c r="B16463" s="1" t="s">
        <v>1668</v>
      </c>
      <c r="C16463" s="2">
        <v>96.132338939999997</v>
      </c>
      <c r="D16463" s="2">
        <v>2.2853148712114081E-5</v>
      </c>
      <c r="E16463" s="2">
        <v>0.10685858099999999</v>
      </c>
      <c r="F16463">
        <f t="shared" si="262"/>
        <v>428.496538352139</v>
      </c>
    </row>
    <row r="16464" spans="1:6" x14ac:dyDescent="0.2">
      <c r="A16464">
        <v>16</v>
      </c>
      <c r="B16464" s="1" t="s">
        <v>159</v>
      </c>
      <c r="C16464" s="2">
        <v>95.782036520000005</v>
      </c>
      <c r="D16464" s="2">
        <v>2.2769872836770832E-5</v>
      </c>
      <c r="E16464" s="2">
        <v>0.106469193</v>
      </c>
      <c r="F16464">
        <f t="shared" si="262"/>
        <v>426.93511568945308</v>
      </c>
    </row>
    <row r="16465" spans="1:6" x14ac:dyDescent="0.2">
      <c r="A16465">
        <v>16</v>
      </c>
      <c r="B16465" s="1" t="s">
        <v>156</v>
      </c>
      <c r="C16465" s="2">
        <v>95.701825560000003</v>
      </c>
      <c r="D16465" s="2">
        <v>2.275080455443681E-5</v>
      </c>
      <c r="E16465" s="2">
        <v>0.106380032</v>
      </c>
      <c r="F16465">
        <f t="shared" si="262"/>
        <v>426.57758539569016</v>
      </c>
    </row>
    <row r="16466" spans="1:6" x14ac:dyDescent="0.2">
      <c r="A16466">
        <v>16</v>
      </c>
      <c r="B16466" s="1" t="s">
        <v>2016</v>
      </c>
      <c r="C16466" s="2">
        <v>95.619144250000005</v>
      </c>
      <c r="D16466" s="2">
        <v>2.2731149002968424E-5</v>
      </c>
      <c r="E16466" s="2">
        <v>0.106288125</v>
      </c>
      <c r="F16466">
        <f t="shared" si="262"/>
        <v>426.20904380565793</v>
      </c>
    </row>
    <row r="16467" spans="1:6" x14ac:dyDescent="0.2">
      <c r="A16467">
        <v>16</v>
      </c>
      <c r="B16467" s="1" t="s">
        <v>875</v>
      </c>
      <c r="C16467" s="2">
        <v>94.765393939999996</v>
      </c>
      <c r="D16467" s="2">
        <v>2.2528190415493982E-5</v>
      </c>
      <c r="E16467" s="2">
        <v>0.105339115</v>
      </c>
      <c r="F16467">
        <f t="shared" si="262"/>
        <v>422.40357029051216</v>
      </c>
    </row>
    <row r="16468" spans="1:6" x14ac:dyDescent="0.2">
      <c r="A16468">
        <v>16</v>
      </c>
      <c r="B16468" s="1" t="s">
        <v>154</v>
      </c>
      <c r="C16468" s="2">
        <v>94.277317789999998</v>
      </c>
      <c r="D16468" s="2">
        <v>2.2412162202622822E-5</v>
      </c>
      <c r="E16468" s="2">
        <v>0.104796581</v>
      </c>
      <c r="F16468">
        <f t="shared" si="262"/>
        <v>420.2280412991779</v>
      </c>
    </row>
    <row r="16469" spans="1:6" x14ac:dyDescent="0.2">
      <c r="A16469">
        <v>16</v>
      </c>
      <c r="B16469" s="1" t="s">
        <v>1886</v>
      </c>
      <c r="C16469" s="2">
        <v>93.912241589999994</v>
      </c>
      <c r="D16469" s="2">
        <v>2.2325374047238164E-5</v>
      </c>
      <c r="E16469" s="2">
        <v>0.10439076999999999</v>
      </c>
      <c r="F16469">
        <f t="shared" si="262"/>
        <v>418.6007633857156</v>
      </c>
    </row>
    <row r="16470" spans="1:6" x14ac:dyDescent="0.2">
      <c r="A16470">
        <v>16</v>
      </c>
      <c r="B16470" s="1" t="s">
        <v>1832</v>
      </c>
      <c r="C16470" s="2">
        <v>93.585072729999993</v>
      </c>
      <c r="D16470" s="2">
        <v>2.2247597671454356E-5</v>
      </c>
      <c r="E16470" s="2">
        <v>0.104027097</v>
      </c>
      <c r="F16470">
        <f t="shared" si="262"/>
        <v>417.14245633976918</v>
      </c>
    </row>
    <row r="16471" spans="1:6" x14ac:dyDescent="0.2">
      <c r="A16471">
        <v>16</v>
      </c>
      <c r="B16471" s="1" t="s">
        <v>1833</v>
      </c>
      <c r="C16471" s="2">
        <v>93.247634120000001</v>
      </c>
      <c r="D16471" s="2">
        <v>2.2167379616243361E-5</v>
      </c>
      <c r="E16471" s="2">
        <v>0.103652007</v>
      </c>
      <c r="F16471">
        <f t="shared" si="262"/>
        <v>415.63836780456302</v>
      </c>
    </row>
    <row r="16472" spans="1:6" x14ac:dyDescent="0.2">
      <c r="A16472">
        <v>16</v>
      </c>
      <c r="B16472" s="1" t="s">
        <v>1834</v>
      </c>
      <c r="C16472" s="2">
        <v>92.945102669999997</v>
      </c>
      <c r="D16472" s="2">
        <v>2.20954601059052E-5</v>
      </c>
      <c r="E16472" s="2">
        <v>0.10331572</v>
      </c>
      <c r="F16472">
        <f t="shared" si="262"/>
        <v>414.28987698572251</v>
      </c>
    </row>
    <row r="16473" spans="1:6" x14ac:dyDescent="0.2">
      <c r="A16473">
        <v>16</v>
      </c>
      <c r="B16473" s="1" t="s">
        <v>925</v>
      </c>
      <c r="C16473" s="2">
        <v>91.874333340000007</v>
      </c>
      <c r="D16473" s="2">
        <v>2.1840910374090011E-5</v>
      </c>
      <c r="E16473" s="2">
        <v>0.10212547600000001</v>
      </c>
      <c r="F16473">
        <f t="shared" si="262"/>
        <v>409.51706951418771</v>
      </c>
    </row>
    <row r="16474" spans="1:6" x14ac:dyDescent="0.2">
      <c r="A16474">
        <v>16</v>
      </c>
      <c r="B16474" s="1" t="s">
        <v>146</v>
      </c>
      <c r="C16474" s="2">
        <v>91.866842030000001</v>
      </c>
      <c r="D16474" s="2">
        <v>2.1839129532836601E-5</v>
      </c>
      <c r="E16474" s="2">
        <v>0.102117149</v>
      </c>
      <c r="F16474">
        <f t="shared" si="262"/>
        <v>409.48367874068629</v>
      </c>
    </row>
    <row r="16475" spans="1:6" x14ac:dyDescent="0.2">
      <c r="A16475">
        <v>16</v>
      </c>
      <c r="B16475" s="1" t="s">
        <v>1981</v>
      </c>
      <c r="C16475" s="2">
        <v>91.733345319999998</v>
      </c>
      <c r="D16475" s="2">
        <v>2.1807393902324268E-5</v>
      </c>
      <c r="E16475" s="2">
        <v>0.10196875699999999</v>
      </c>
      <c r="F16475">
        <f t="shared" si="262"/>
        <v>408.88863566858004</v>
      </c>
    </row>
    <row r="16476" spans="1:6" x14ac:dyDescent="0.2">
      <c r="A16476">
        <v>16</v>
      </c>
      <c r="B16476" s="1" t="s">
        <v>1555</v>
      </c>
      <c r="C16476" s="2">
        <v>91.093190320000005</v>
      </c>
      <c r="D16476" s="2">
        <v>2.1655212494760345E-5</v>
      </c>
      <c r="E16476" s="2">
        <v>0.101257175</v>
      </c>
      <c r="F16476">
        <f t="shared" si="262"/>
        <v>406.03523427675646</v>
      </c>
    </row>
    <row r="16477" spans="1:6" x14ac:dyDescent="0.2">
      <c r="A16477">
        <v>16</v>
      </c>
      <c r="B16477" s="1" t="s">
        <v>694</v>
      </c>
      <c r="C16477" s="2">
        <v>90.642835899999994</v>
      </c>
      <c r="D16477" s="2">
        <v>2.1548151577884804E-5</v>
      </c>
      <c r="E16477" s="2">
        <v>0.100756571</v>
      </c>
      <c r="F16477">
        <f t="shared" si="262"/>
        <v>404.02784208534007</v>
      </c>
    </row>
    <row r="16478" spans="1:6" x14ac:dyDescent="0.2">
      <c r="A16478">
        <v>16</v>
      </c>
      <c r="B16478" s="1" t="s">
        <v>876</v>
      </c>
      <c r="C16478" s="2">
        <v>90.33435806</v>
      </c>
      <c r="D16478" s="2">
        <v>2.1474818429899825E-5</v>
      </c>
      <c r="E16478" s="2">
        <v>0.10041367399999999</v>
      </c>
      <c r="F16478">
        <f t="shared" si="262"/>
        <v>402.6528455606217</v>
      </c>
    </row>
    <row r="16479" spans="1:6" x14ac:dyDescent="0.2">
      <c r="A16479">
        <v>16</v>
      </c>
      <c r="B16479" s="1" t="s">
        <v>1835</v>
      </c>
      <c r="C16479" s="2">
        <v>90.089472639999997</v>
      </c>
      <c r="D16479" s="2">
        <v>2.1416602864059814E-5</v>
      </c>
      <c r="E16479" s="2">
        <v>0.100141465</v>
      </c>
      <c r="F16479">
        <f t="shared" si="262"/>
        <v>401.56130370112152</v>
      </c>
    </row>
    <row r="16480" spans="1:6" x14ac:dyDescent="0.2">
      <c r="A16480">
        <v>16</v>
      </c>
      <c r="B16480" s="1" t="s">
        <v>466</v>
      </c>
      <c r="C16480" s="2">
        <v>89.81882134</v>
      </c>
      <c r="D16480" s="2">
        <v>2.1352262034098394E-5</v>
      </c>
      <c r="E16480" s="2">
        <v>9.9840614999999994E-2</v>
      </c>
      <c r="F16480">
        <f t="shared" si="262"/>
        <v>400.35491313934489</v>
      </c>
    </row>
    <row r="16481" spans="1:6" x14ac:dyDescent="0.2">
      <c r="A16481">
        <v>16</v>
      </c>
      <c r="B16481" s="1" t="s">
        <v>693</v>
      </c>
      <c r="C16481" s="2">
        <v>89.019030920000006</v>
      </c>
      <c r="D16481" s="2">
        <v>2.116213097855377E-5</v>
      </c>
      <c r="E16481" s="2">
        <v>9.8951584999999995E-2</v>
      </c>
      <c r="F16481">
        <f t="shared" si="262"/>
        <v>396.78995584788316</v>
      </c>
    </row>
    <row r="16482" spans="1:6" x14ac:dyDescent="0.2">
      <c r="A16482">
        <v>16</v>
      </c>
      <c r="B16482" s="1" t="s">
        <v>464</v>
      </c>
      <c r="C16482" s="2">
        <v>88.70817022</v>
      </c>
      <c r="D16482" s="2">
        <v>2.1088231520056119E-5</v>
      </c>
      <c r="E16482" s="2">
        <v>9.8606040000000006E-2</v>
      </c>
      <c r="F16482">
        <f t="shared" si="262"/>
        <v>395.40434100105222</v>
      </c>
    </row>
    <row r="16483" spans="1:6" x14ac:dyDescent="0.2">
      <c r="A16483">
        <v>16</v>
      </c>
      <c r="B16483" s="1" t="s">
        <v>477</v>
      </c>
      <c r="C16483" s="2">
        <v>88.027783439999993</v>
      </c>
      <c r="D16483" s="2">
        <v>2.092648592350531E-5</v>
      </c>
      <c r="E16483" s="2">
        <v>9.7849737000000006E-2</v>
      </c>
      <c r="F16483">
        <f t="shared" si="262"/>
        <v>392.37161106572455</v>
      </c>
    </row>
    <row r="16484" spans="1:6" x14ac:dyDescent="0.2">
      <c r="A16484">
        <v>16</v>
      </c>
      <c r="B16484" s="1" t="s">
        <v>1574</v>
      </c>
      <c r="C16484" s="2">
        <v>87.295111750000004</v>
      </c>
      <c r="D16484" s="2">
        <v>2.0752310794973352E-5</v>
      </c>
      <c r="E16484" s="2">
        <v>9.7035314999999997E-2</v>
      </c>
      <c r="F16484">
        <f t="shared" si="262"/>
        <v>389.10582740575035</v>
      </c>
    </row>
    <row r="16485" spans="1:6" x14ac:dyDescent="0.2">
      <c r="A16485">
        <v>16</v>
      </c>
      <c r="B16485" s="1" t="s">
        <v>75</v>
      </c>
      <c r="C16485" s="2">
        <v>86.861458650000003</v>
      </c>
      <c r="D16485" s="2">
        <v>2.0649220253727639E-5</v>
      </c>
      <c r="E16485" s="2">
        <v>9.6553275999999993E-2</v>
      </c>
      <c r="F16485">
        <f t="shared" si="262"/>
        <v>387.17287975739322</v>
      </c>
    </row>
    <row r="16486" spans="1:6" x14ac:dyDescent="0.2">
      <c r="A16486">
        <v>16</v>
      </c>
      <c r="B16486" s="1" t="s">
        <v>879</v>
      </c>
      <c r="C16486" s="2">
        <v>85.964587820000006</v>
      </c>
      <c r="D16486" s="2">
        <v>2.043601076161065E-5</v>
      </c>
      <c r="E16486" s="2">
        <v>9.5556334000000007E-2</v>
      </c>
      <c r="F16486">
        <f t="shared" si="262"/>
        <v>383.1752017801997</v>
      </c>
    </row>
    <row r="16487" spans="1:6" x14ac:dyDescent="0.2">
      <c r="A16487">
        <v>16</v>
      </c>
      <c r="B16487" s="1" t="s">
        <v>1838</v>
      </c>
      <c r="C16487" s="2">
        <v>85.826802509999993</v>
      </c>
      <c r="D16487" s="2">
        <v>2.0403255643857413E-5</v>
      </c>
      <c r="E16487" s="2">
        <v>9.5403175000000007E-2</v>
      </c>
      <c r="F16487">
        <f t="shared" si="262"/>
        <v>382.5610433223265</v>
      </c>
    </row>
    <row r="16488" spans="1:6" x14ac:dyDescent="0.2">
      <c r="A16488">
        <v>16</v>
      </c>
      <c r="B16488" s="1" t="s">
        <v>1839</v>
      </c>
      <c r="C16488" s="2">
        <v>85.471607019999993</v>
      </c>
      <c r="D16488" s="2">
        <v>2.0318816565010224E-5</v>
      </c>
      <c r="E16488" s="2">
        <v>9.5008348000000006E-2</v>
      </c>
      <c r="F16488">
        <f t="shared" si="262"/>
        <v>380.97781059394168</v>
      </c>
    </row>
    <row r="16489" spans="1:6" x14ac:dyDescent="0.2">
      <c r="A16489">
        <v>16</v>
      </c>
      <c r="B16489" s="1" t="s">
        <v>880</v>
      </c>
      <c r="C16489" s="2">
        <v>85.211858820000003</v>
      </c>
      <c r="D16489" s="2">
        <v>2.0257067546643628E-5</v>
      </c>
      <c r="E16489" s="2">
        <v>9.4719617000000006E-2</v>
      </c>
      <c r="F16489">
        <f t="shared" si="262"/>
        <v>379.82001649956806</v>
      </c>
    </row>
    <row r="16490" spans="1:6" x14ac:dyDescent="0.2">
      <c r="A16490">
        <v>16</v>
      </c>
      <c r="B16490" s="1" t="s">
        <v>733</v>
      </c>
      <c r="C16490" s="2">
        <v>84.89505398</v>
      </c>
      <c r="D16490" s="2">
        <v>2.0181754878226129E-5</v>
      </c>
      <c r="E16490" s="2">
        <v>9.4367463999999998E-2</v>
      </c>
      <c r="F16490">
        <f t="shared" si="262"/>
        <v>378.40790396673992</v>
      </c>
    </row>
    <row r="16491" spans="1:6" x14ac:dyDescent="0.2">
      <c r="A16491">
        <v>16</v>
      </c>
      <c r="B16491" s="1" t="s">
        <v>881</v>
      </c>
      <c r="C16491" s="2">
        <v>84.699703900000003</v>
      </c>
      <c r="D16491" s="2">
        <v>2.0135315063688544E-5</v>
      </c>
      <c r="E16491" s="2">
        <v>9.4150316999999997E-2</v>
      </c>
      <c r="F16491">
        <f t="shared" si="262"/>
        <v>377.53715744416019</v>
      </c>
    </row>
    <row r="16492" spans="1:6" x14ac:dyDescent="0.2">
      <c r="A16492">
        <v>16</v>
      </c>
      <c r="B16492" s="1" t="s">
        <v>1840</v>
      </c>
      <c r="C16492" s="2">
        <v>84.459685379999996</v>
      </c>
      <c r="D16492" s="2">
        <v>2.007825649931136E-5</v>
      </c>
      <c r="E16492" s="2">
        <v>9.3883517999999999E-2</v>
      </c>
      <c r="F16492">
        <f t="shared" si="262"/>
        <v>376.46730936208803</v>
      </c>
    </row>
    <row r="16493" spans="1:6" x14ac:dyDescent="0.2">
      <c r="A16493">
        <v>16</v>
      </c>
      <c r="B16493" s="1" t="s">
        <v>596</v>
      </c>
      <c r="C16493" s="2">
        <v>84.428642640000007</v>
      </c>
      <c r="D16493" s="2">
        <v>2.0070876711977209E-5</v>
      </c>
      <c r="E16493" s="2">
        <v>9.3849010999999996E-2</v>
      </c>
      <c r="F16493">
        <f t="shared" si="262"/>
        <v>376.32893834957264</v>
      </c>
    </row>
    <row r="16494" spans="1:6" x14ac:dyDescent="0.2">
      <c r="A16494">
        <v>16</v>
      </c>
      <c r="B16494" s="1" t="s">
        <v>465</v>
      </c>
      <c r="C16494" s="2">
        <v>84.090030900000002</v>
      </c>
      <c r="D16494" s="2">
        <v>1.9990379992643095E-5</v>
      </c>
      <c r="E16494" s="2">
        <v>9.3472617999999993E-2</v>
      </c>
      <c r="F16494">
        <f t="shared" si="262"/>
        <v>374.81962486205805</v>
      </c>
    </row>
    <row r="16495" spans="1:6" x14ac:dyDescent="0.2">
      <c r="A16495">
        <v>16</v>
      </c>
      <c r="B16495" s="1" t="s">
        <v>1841</v>
      </c>
      <c r="C16495" s="2">
        <v>83.24658814</v>
      </c>
      <c r="D16495" s="2">
        <v>1.9789871852998792E-5</v>
      </c>
      <c r="E16495" s="2">
        <v>9.2535065999999999E-2</v>
      </c>
      <c r="F16495">
        <f t="shared" si="262"/>
        <v>371.06009724372734</v>
      </c>
    </row>
    <row r="16496" spans="1:6" x14ac:dyDescent="0.2">
      <c r="A16496">
        <v>16</v>
      </c>
      <c r="B16496" s="1" t="s">
        <v>2092</v>
      </c>
      <c r="C16496" s="2">
        <v>83.245291449999996</v>
      </c>
      <c r="D16496" s="2">
        <v>1.978956346185103E-5</v>
      </c>
      <c r="E16496" s="2">
        <v>9.2533623999999995E-2</v>
      </c>
      <c r="F16496">
        <f t="shared" si="262"/>
        <v>371.05431490970682</v>
      </c>
    </row>
    <row r="16497" spans="1:6" x14ac:dyDescent="0.2">
      <c r="A16497">
        <v>16</v>
      </c>
      <c r="B16497" s="1" t="s">
        <v>135</v>
      </c>
      <c r="C16497" s="2">
        <v>83.105284510000004</v>
      </c>
      <c r="D16497" s="2">
        <v>1.9756280315149234E-5</v>
      </c>
      <c r="E16497" s="2">
        <v>9.2377996000000004E-2</v>
      </c>
      <c r="F16497">
        <f t="shared" si="262"/>
        <v>370.43025590904813</v>
      </c>
    </row>
    <row r="16498" spans="1:6" x14ac:dyDescent="0.2">
      <c r="A16498">
        <v>16</v>
      </c>
      <c r="B16498" s="1" t="s">
        <v>1672</v>
      </c>
      <c r="C16498" s="2">
        <v>82.76465168</v>
      </c>
      <c r="D16498" s="2">
        <v>1.9675303044560597E-5</v>
      </c>
      <c r="E16498" s="2">
        <v>9.1999356000000004E-2</v>
      </c>
      <c r="F16498">
        <f t="shared" si="262"/>
        <v>368.91193208551118</v>
      </c>
    </row>
    <row r="16499" spans="1:6" x14ac:dyDescent="0.2">
      <c r="A16499">
        <v>16</v>
      </c>
      <c r="B16499" s="1" t="s">
        <v>1842</v>
      </c>
      <c r="C16499" s="2">
        <v>82.406043850000003</v>
      </c>
      <c r="D16499" s="2">
        <v>1.9590052567645021E-5</v>
      </c>
      <c r="E16499" s="2">
        <v>9.1600735000000003E-2</v>
      </c>
      <c r="F16499">
        <f t="shared" si="262"/>
        <v>367.31348564334417</v>
      </c>
    </row>
    <row r="16500" spans="1:6" x14ac:dyDescent="0.2">
      <c r="A16500">
        <v>16</v>
      </c>
      <c r="B16500" s="1" t="s">
        <v>1843</v>
      </c>
      <c r="C16500" s="2">
        <v>81.801389560000004</v>
      </c>
      <c r="D16500" s="2">
        <v>1.9446310640991642E-5</v>
      </c>
      <c r="E16500" s="2">
        <v>9.0928615000000004E-2</v>
      </c>
      <c r="F16500">
        <f t="shared" si="262"/>
        <v>364.61832451859328</v>
      </c>
    </row>
    <row r="16501" spans="1:6" x14ac:dyDescent="0.2">
      <c r="A16501">
        <v>16</v>
      </c>
      <c r="B16501" s="1" t="s">
        <v>1844</v>
      </c>
      <c r="C16501" s="2">
        <v>81.755965889999999</v>
      </c>
      <c r="D16501" s="2">
        <v>1.9435512245823246E-5</v>
      </c>
      <c r="E16501" s="2">
        <v>9.0878123000000005E-2</v>
      </c>
      <c r="F16501">
        <f t="shared" si="262"/>
        <v>364.41585460918583</v>
      </c>
    </row>
    <row r="16502" spans="1:6" x14ac:dyDescent="0.2">
      <c r="A16502">
        <v>16</v>
      </c>
      <c r="B16502" s="1" t="s">
        <v>1845</v>
      </c>
      <c r="C16502" s="2">
        <v>81.530782529999996</v>
      </c>
      <c r="D16502" s="2">
        <v>1.9381980290341068E-5</v>
      </c>
      <c r="E16502" s="2">
        <v>9.0627814000000001E-2</v>
      </c>
      <c r="F16502">
        <f t="shared" si="262"/>
        <v>363.41213044389502</v>
      </c>
    </row>
    <row r="16503" spans="1:6" x14ac:dyDescent="0.2">
      <c r="A16503">
        <v>16</v>
      </c>
      <c r="B16503" s="1" t="s">
        <v>812</v>
      </c>
      <c r="C16503" s="2">
        <v>81.151862039999997</v>
      </c>
      <c r="D16503" s="2">
        <v>1.9291901203623702E-5</v>
      </c>
      <c r="E16503" s="2">
        <v>9.0206615000000004E-2</v>
      </c>
      <c r="F16503">
        <f t="shared" si="262"/>
        <v>361.72314756794441</v>
      </c>
    </row>
    <row r="16504" spans="1:6" x14ac:dyDescent="0.2">
      <c r="A16504">
        <v>16</v>
      </c>
      <c r="B16504" s="1" t="s">
        <v>883</v>
      </c>
      <c r="C16504" s="2">
        <v>80.263996820000003</v>
      </c>
      <c r="D16504" s="2">
        <v>1.9080832485008168E-5</v>
      </c>
      <c r="E16504" s="2">
        <v>8.9219682999999994E-2</v>
      </c>
      <c r="F16504">
        <f t="shared" si="262"/>
        <v>357.76560909390315</v>
      </c>
    </row>
    <row r="16505" spans="1:6" x14ac:dyDescent="0.2">
      <c r="A16505">
        <v>16</v>
      </c>
      <c r="B16505" s="1" t="s">
        <v>1846</v>
      </c>
      <c r="C16505" s="2">
        <v>80.063416180000004</v>
      </c>
      <c r="D16505" s="2">
        <v>1.9033149268159149E-5</v>
      </c>
      <c r="E16505" s="2">
        <v>8.8996722E-2</v>
      </c>
      <c r="F16505">
        <f t="shared" si="262"/>
        <v>356.87154877798406</v>
      </c>
    </row>
    <row r="16506" spans="1:6" x14ac:dyDescent="0.2">
      <c r="A16506">
        <v>16</v>
      </c>
      <c r="B16506" s="1" t="s">
        <v>1847</v>
      </c>
      <c r="C16506" s="2">
        <v>80.041238460000002</v>
      </c>
      <c r="D16506" s="2">
        <v>1.9027877105486026E-5</v>
      </c>
      <c r="E16506" s="2">
        <v>8.897207E-2</v>
      </c>
      <c r="F16506">
        <f t="shared" si="262"/>
        <v>356.77269572786298</v>
      </c>
    </row>
    <row r="16507" spans="1:6" x14ac:dyDescent="0.2">
      <c r="A16507">
        <v>16</v>
      </c>
      <c r="B16507" s="1" t="s">
        <v>151</v>
      </c>
      <c r="C16507" s="2">
        <v>79.750892260000001</v>
      </c>
      <c r="D16507" s="2">
        <v>1.8958854376074663E-5</v>
      </c>
      <c r="E16507" s="2">
        <v>8.8649327999999999E-2</v>
      </c>
      <c r="F16507">
        <f t="shared" si="262"/>
        <v>355.47851955139993</v>
      </c>
    </row>
    <row r="16508" spans="1:6" x14ac:dyDescent="0.2">
      <c r="A16508">
        <v>16</v>
      </c>
      <c r="B16508" s="1" t="s">
        <v>1848</v>
      </c>
      <c r="C16508" s="2">
        <v>79.727285019999997</v>
      </c>
      <c r="D16508" s="2">
        <v>1.8953242170457752E-5</v>
      </c>
      <c r="E16508" s="2">
        <v>8.8623086000000004E-2</v>
      </c>
      <c r="F16508">
        <f t="shared" si="262"/>
        <v>355.37329069608285</v>
      </c>
    </row>
    <row r="16509" spans="1:6" x14ac:dyDescent="0.2">
      <c r="A16509">
        <v>16</v>
      </c>
      <c r="B16509" s="1" t="s">
        <v>1556</v>
      </c>
      <c r="C16509" s="2">
        <v>79.718757420000003</v>
      </c>
      <c r="D16509" s="2">
        <v>1.8951214958467711E-5</v>
      </c>
      <c r="E16509" s="2">
        <v>8.8613606999999997E-2</v>
      </c>
      <c r="F16509">
        <f t="shared" si="262"/>
        <v>355.33528047126958</v>
      </c>
    </row>
    <row r="16510" spans="1:6" x14ac:dyDescent="0.2">
      <c r="A16510">
        <v>16</v>
      </c>
      <c r="B16510" s="1" t="s">
        <v>884</v>
      </c>
      <c r="C16510" s="2">
        <v>79.230076019999998</v>
      </c>
      <c r="D16510" s="2">
        <v>1.8835042815470026E-5</v>
      </c>
      <c r="E16510" s="2">
        <v>8.8070399999999993E-2</v>
      </c>
      <c r="F16510">
        <f t="shared" si="262"/>
        <v>353.15705279006301</v>
      </c>
    </row>
    <row r="16511" spans="1:6" x14ac:dyDescent="0.2">
      <c r="A16511">
        <v>16</v>
      </c>
      <c r="B16511" s="1" t="s">
        <v>610</v>
      </c>
      <c r="C16511" s="2">
        <v>79.214277609999996</v>
      </c>
      <c r="D16511" s="2">
        <v>1.8831287158780807E-5</v>
      </c>
      <c r="E16511" s="2">
        <v>8.8052838999999994E-2</v>
      </c>
      <c r="F16511">
        <f t="shared" si="262"/>
        <v>353.08663422714011</v>
      </c>
    </row>
    <row r="16512" spans="1:6" x14ac:dyDescent="0.2">
      <c r="A16512">
        <v>16</v>
      </c>
      <c r="B16512" s="1" t="s">
        <v>1849</v>
      </c>
      <c r="C16512" s="2">
        <v>79.195297670000002</v>
      </c>
      <c r="D16512" s="2">
        <v>1.8826775066939271E-5</v>
      </c>
      <c r="E16512" s="2">
        <v>8.8031740999999997E-2</v>
      </c>
      <c r="F16512">
        <f t="shared" si="262"/>
        <v>353.00203250511134</v>
      </c>
    </row>
    <row r="16513" spans="1:6" x14ac:dyDescent="0.2">
      <c r="A16513">
        <v>16</v>
      </c>
      <c r="B16513" s="1" t="s">
        <v>993</v>
      </c>
      <c r="C16513" s="2">
        <v>79.123060850000002</v>
      </c>
      <c r="D16513" s="2">
        <v>1.8809602470550999E-5</v>
      </c>
      <c r="E16513" s="2">
        <v>8.7951444000000004E-2</v>
      </c>
      <c r="F16513">
        <f t="shared" si="262"/>
        <v>352.68004632283123</v>
      </c>
    </row>
    <row r="16514" spans="1:6" x14ac:dyDescent="0.2">
      <c r="A16514">
        <v>16</v>
      </c>
      <c r="B16514" s="1" t="s">
        <v>1869</v>
      </c>
      <c r="C16514" s="2">
        <v>78.960963609999993</v>
      </c>
      <c r="D16514" s="2">
        <v>1.8771067692070797E-5</v>
      </c>
      <c r="E16514" s="2">
        <v>8.7771260000000004E-2</v>
      </c>
      <c r="F16514">
        <f t="shared" si="262"/>
        <v>351.95751922632746</v>
      </c>
    </row>
    <row r="16515" spans="1:6" x14ac:dyDescent="0.2">
      <c r="A16515">
        <v>16</v>
      </c>
      <c r="B16515" s="1" t="s">
        <v>885</v>
      </c>
      <c r="C16515" s="2">
        <v>78.89762297</v>
      </c>
      <c r="D16515" s="2">
        <v>1.8756009991702095E-5</v>
      </c>
      <c r="E16515" s="2">
        <v>8.7700851999999996E-2</v>
      </c>
      <c r="F16515">
        <f t="shared" ref="F16515:F16578" si="263">D16515*$I$8</f>
        <v>351.67518734441427</v>
      </c>
    </row>
    <row r="16516" spans="1:6" x14ac:dyDescent="0.2">
      <c r="A16516">
        <v>16</v>
      </c>
      <c r="B16516" s="1" t="s">
        <v>1850</v>
      </c>
      <c r="C16516" s="2">
        <v>78.85444038</v>
      </c>
      <c r="D16516" s="2">
        <v>1.874574433047897E-5</v>
      </c>
      <c r="E16516" s="2">
        <v>8.7652851000000004E-2</v>
      </c>
      <c r="F16516">
        <f t="shared" si="263"/>
        <v>351.48270619648071</v>
      </c>
    </row>
    <row r="16517" spans="1:6" x14ac:dyDescent="0.2">
      <c r="A16517">
        <v>16</v>
      </c>
      <c r="B16517" s="1" t="s">
        <v>1851</v>
      </c>
      <c r="C16517" s="2">
        <v>78.78764486</v>
      </c>
      <c r="D16517" s="2">
        <v>1.8729865394321497E-5</v>
      </c>
      <c r="E16517" s="2">
        <v>8.7578603000000005E-2</v>
      </c>
      <c r="F16517">
        <f t="shared" si="263"/>
        <v>351.18497614352805</v>
      </c>
    </row>
    <row r="16518" spans="1:6" x14ac:dyDescent="0.2">
      <c r="A16518">
        <v>16</v>
      </c>
      <c r="B16518" s="1" t="s">
        <v>1882</v>
      </c>
      <c r="C16518" s="2">
        <v>78.411613579999994</v>
      </c>
      <c r="D16518" s="2">
        <v>1.8640473023259791E-5</v>
      </c>
      <c r="E16518" s="2">
        <v>8.7160614999999997E-2</v>
      </c>
      <c r="F16518">
        <f t="shared" si="263"/>
        <v>349.5088691861211</v>
      </c>
    </row>
    <row r="16519" spans="1:6" x14ac:dyDescent="0.2">
      <c r="A16519">
        <v>16</v>
      </c>
      <c r="B16519" s="1" t="s">
        <v>893</v>
      </c>
      <c r="C16519" s="2">
        <v>78.237097640000002</v>
      </c>
      <c r="D16519" s="2">
        <v>1.859898607320975E-5</v>
      </c>
      <c r="E16519" s="2">
        <v>8.6966627000000005E-2</v>
      </c>
      <c r="F16519">
        <f t="shared" si="263"/>
        <v>348.73098887268281</v>
      </c>
    </row>
    <row r="16520" spans="1:6" x14ac:dyDescent="0.2">
      <c r="A16520">
        <v>16</v>
      </c>
      <c r="B16520" s="1" t="s">
        <v>1852</v>
      </c>
      <c r="C16520" s="2">
        <v>77.587354320000003</v>
      </c>
      <c r="D16520" s="2">
        <v>1.8444525308605014E-5</v>
      </c>
      <c r="E16520" s="2">
        <v>8.6244387000000006E-2</v>
      </c>
      <c r="F16520">
        <f t="shared" si="263"/>
        <v>345.834849536344</v>
      </c>
    </row>
    <row r="16521" spans="1:6" x14ac:dyDescent="0.2">
      <c r="A16521">
        <v>16</v>
      </c>
      <c r="B16521" s="1" t="s">
        <v>887</v>
      </c>
      <c r="C16521" s="2">
        <v>77.304049140000004</v>
      </c>
      <c r="D16521" s="2">
        <v>1.8377176274840242E-5</v>
      </c>
      <c r="E16521" s="2">
        <v>8.5929470999999993E-2</v>
      </c>
      <c r="F16521">
        <f t="shared" si="263"/>
        <v>344.57205515325455</v>
      </c>
    </row>
    <row r="16522" spans="1:6" x14ac:dyDescent="0.2">
      <c r="A16522">
        <v>16</v>
      </c>
      <c r="B16522" s="1" t="s">
        <v>1853</v>
      </c>
      <c r="C16522" s="2">
        <v>77.245520679999998</v>
      </c>
      <c r="D16522" s="2">
        <v>1.8363262530261683E-5</v>
      </c>
      <c r="E16522" s="2">
        <v>8.5864412000000001E-2</v>
      </c>
      <c r="F16522">
        <f t="shared" si="263"/>
        <v>344.31117244240659</v>
      </c>
    </row>
    <row r="16523" spans="1:6" x14ac:dyDescent="0.2">
      <c r="A16523">
        <v>16</v>
      </c>
      <c r="B16523" s="1" t="s">
        <v>1854</v>
      </c>
      <c r="C16523" s="2">
        <v>76.863390440000003</v>
      </c>
      <c r="D16523" s="2">
        <v>1.827242016476043E-5</v>
      </c>
      <c r="E16523" s="2">
        <v>8.5439643999999995E-2</v>
      </c>
      <c r="F16523">
        <f t="shared" si="263"/>
        <v>342.60787808925807</v>
      </c>
    </row>
    <row r="16524" spans="1:6" x14ac:dyDescent="0.2">
      <c r="A16524">
        <v>16</v>
      </c>
      <c r="B16524" s="1" t="s">
        <v>2017</v>
      </c>
      <c r="C16524" s="2">
        <v>76.684808070000003</v>
      </c>
      <c r="D16524" s="2">
        <v>1.8229966551750686E-5</v>
      </c>
      <c r="E16524" s="2">
        <v>8.5241135999999995E-2</v>
      </c>
      <c r="F16524">
        <f t="shared" si="263"/>
        <v>341.81187284532535</v>
      </c>
    </row>
    <row r="16525" spans="1:6" x14ac:dyDescent="0.2">
      <c r="A16525">
        <v>16</v>
      </c>
      <c r="B16525" s="1" t="s">
        <v>1939</v>
      </c>
      <c r="C16525" s="2">
        <v>76.372302869999999</v>
      </c>
      <c r="D16525" s="2">
        <v>1.8155675936935935E-5</v>
      </c>
      <c r="E16525" s="2">
        <v>8.4893761999999998E-2</v>
      </c>
      <c r="F16525">
        <f t="shared" si="263"/>
        <v>340.41892381754877</v>
      </c>
    </row>
    <row r="16526" spans="1:6" x14ac:dyDescent="0.2">
      <c r="A16526">
        <v>16</v>
      </c>
      <c r="B16526" s="1" t="s">
        <v>1000</v>
      </c>
      <c r="C16526" s="2">
        <v>75.855733770000001</v>
      </c>
      <c r="D16526" s="2">
        <v>1.8032874239715305E-5</v>
      </c>
      <c r="E16526" s="2">
        <v>8.4319556000000004E-2</v>
      </c>
      <c r="F16526">
        <f t="shared" si="263"/>
        <v>338.11639199466197</v>
      </c>
    </row>
    <row r="16527" spans="1:6" x14ac:dyDescent="0.2">
      <c r="A16527">
        <v>16</v>
      </c>
      <c r="B16527" s="1" t="s">
        <v>1855</v>
      </c>
      <c r="C16527" s="2">
        <v>75.529387209999996</v>
      </c>
      <c r="D16527" s="2">
        <v>1.7955293121294815E-5</v>
      </c>
      <c r="E16527" s="2">
        <v>8.3956796E-2</v>
      </c>
      <c r="F16527">
        <f t="shared" si="263"/>
        <v>336.66174602427776</v>
      </c>
    </row>
    <row r="16528" spans="1:6" x14ac:dyDescent="0.2">
      <c r="A16528">
        <v>16</v>
      </c>
      <c r="B16528" s="1" t="s">
        <v>1856</v>
      </c>
      <c r="C16528" s="2">
        <v>74.94626968</v>
      </c>
      <c r="D16528" s="2">
        <v>1.7816670872648572E-5</v>
      </c>
      <c r="E16528" s="2">
        <v>8.3308615000000003E-2</v>
      </c>
      <c r="F16528">
        <f t="shared" si="263"/>
        <v>334.06257886216071</v>
      </c>
    </row>
    <row r="16529" spans="1:6" x14ac:dyDescent="0.2">
      <c r="A16529">
        <v>16</v>
      </c>
      <c r="B16529" s="1" t="s">
        <v>1857</v>
      </c>
      <c r="C16529" s="2">
        <v>74.15654121</v>
      </c>
      <c r="D16529" s="2">
        <v>1.7628932094065717E-5</v>
      </c>
      <c r="E16529" s="2">
        <v>8.2430771E-2</v>
      </c>
      <c r="F16529">
        <f t="shared" si="263"/>
        <v>330.54247676373217</v>
      </c>
    </row>
    <row r="16530" spans="1:6" x14ac:dyDescent="0.2">
      <c r="A16530">
        <v>16</v>
      </c>
      <c r="B16530" s="1" t="s">
        <v>1858</v>
      </c>
      <c r="C16530" s="2">
        <v>74.086814889999999</v>
      </c>
      <c r="D16530" s="2">
        <v>1.761235617680522E-5</v>
      </c>
      <c r="E16530" s="2">
        <v>8.2353263999999995E-2</v>
      </c>
      <c r="F16530">
        <f t="shared" si="263"/>
        <v>330.23167831509789</v>
      </c>
    </row>
    <row r="16531" spans="1:6" x14ac:dyDescent="0.2">
      <c r="A16531">
        <v>16</v>
      </c>
      <c r="B16531" s="1" t="s">
        <v>1859</v>
      </c>
      <c r="C16531" s="2">
        <v>73.139501390000007</v>
      </c>
      <c r="D16531" s="2">
        <v>1.7387155358991251E-5</v>
      </c>
      <c r="E16531" s="2">
        <v>8.1300252000000003E-2</v>
      </c>
      <c r="F16531">
        <f t="shared" si="263"/>
        <v>326.00916298108598</v>
      </c>
    </row>
    <row r="16532" spans="1:6" x14ac:dyDescent="0.2">
      <c r="A16532">
        <v>16</v>
      </c>
      <c r="B16532" s="1" t="s">
        <v>148</v>
      </c>
      <c r="C16532" s="2">
        <v>72.95358487</v>
      </c>
      <c r="D16532" s="2">
        <v>1.7342958116974774E-5</v>
      </c>
      <c r="E16532" s="2">
        <v>8.1093591000000007E-2</v>
      </c>
      <c r="F16532">
        <f t="shared" si="263"/>
        <v>325.18046469327703</v>
      </c>
    </row>
    <row r="16533" spans="1:6" x14ac:dyDescent="0.2">
      <c r="A16533">
        <v>16</v>
      </c>
      <c r="B16533" s="1" t="s">
        <v>1860</v>
      </c>
      <c r="C16533" s="2">
        <v>72.890135419999993</v>
      </c>
      <c r="D16533" s="2">
        <v>1.7327874539124188E-5</v>
      </c>
      <c r="E16533" s="2">
        <v>8.1023062000000007E-2</v>
      </c>
      <c r="F16533">
        <f t="shared" si="263"/>
        <v>324.89764760857855</v>
      </c>
    </row>
    <row r="16534" spans="1:6" x14ac:dyDescent="0.2">
      <c r="A16534">
        <v>16</v>
      </c>
      <c r="B16534" s="1" t="s">
        <v>597</v>
      </c>
      <c r="C16534" s="2">
        <v>72.222670339999993</v>
      </c>
      <c r="D16534" s="2">
        <v>1.7169200877695748E-5</v>
      </c>
      <c r="E16534" s="2">
        <v>8.0281122999999996E-2</v>
      </c>
      <c r="F16534">
        <f t="shared" si="263"/>
        <v>321.92251645679528</v>
      </c>
    </row>
    <row r="16535" spans="1:6" x14ac:dyDescent="0.2">
      <c r="A16535">
        <v>16</v>
      </c>
      <c r="B16535" s="1" t="s">
        <v>1861</v>
      </c>
      <c r="C16535" s="2">
        <v>72.096294150000006</v>
      </c>
      <c r="D16535" s="2">
        <v>1.7139157976680324E-5</v>
      </c>
      <c r="E16535" s="2">
        <v>8.0140645999999996E-2</v>
      </c>
      <c r="F16535">
        <f t="shared" si="263"/>
        <v>321.35921206275606</v>
      </c>
    </row>
    <row r="16536" spans="1:6" x14ac:dyDescent="0.2">
      <c r="A16536">
        <v>16</v>
      </c>
      <c r="B16536" s="1" t="s">
        <v>1862</v>
      </c>
      <c r="C16536" s="2">
        <v>71.999033979999993</v>
      </c>
      <c r="D16536" s="2">
        <v>1.7116036553547139E-5</v>
      </c>
      <c r="E16536" s="2">
        <v>8.0032533000000003E-2</v>
      </c>
      <c r="F16536">
        <f t="shared" si="263"/>
        <v>320.92568537900888</v>
      </c>
    </row>
    <row r="16537" spans="1:6" x14ac:dyDescent="0.2">
      <c r="A16537">
        <v>16</v>
      </c>
      <c r="B16537" s="1" t="s">
        <v>1863</v>
      </c>
      <c r="C16537" s="2">
        <v>71.569484759999995</v>
      </c>
      <c r="D16537" s="2">
        <v>1.7013921657527568E-5</v>
      </c>
      <c r="E16537" s="2">
        <v>7.9555055999999999E-2</v>
      </c>
      <c r="F16537">
        <f t="shared" si="263"/>
        <v>319.01103107864191</v>
      </c>
    </row>
    <row r="16538" spans="1:6" x14ac:dyDescent="0.2">
      <c r="A16538">
        <v>16</v>
      </c>
      <c r="B16538" s="1" t="s">
        <v>1864</v>
      </c>
      <c r="C16538" s="2">
        <v>71.412762380000004</v>
      </c>
      <c r="D16538" s="2">
        <v>1.6976664713380155E-5</v>
      </c>
      <c r="E16538" s="2">
        <v>7.9380847000000004E-2</v>
      </c>
      <c r="F16538">
        <f t="shared" si="263"/>
        <v>318.31246337587788</v>
      </c>
    </row>
    <row r="16539" spans="1:6" x14ac:dyDescent="0.2">
      <c r="A16539">
        <v>16</v>
      </c>
      <c r="B16539" s="1" t="s">
        <v>1865</v>
      </c>
      <c r="C16539" s="2">
        <v>71.114214919999995</v>
      </c>
      <c r="D16539" s="2">
        <v>1.690569219056092E-5</v>
      </c>
      <c r="E16539" s="2">
        <v>7.9048988000000001E-2</v>
      </c>
      <c r="F16539">
        <f t="shared" si="263"/>
        <v>316.98172857301728</v>
      </c>
    </row>
    <row r="16540" spans="1:6" x14ac:dyDescent="0.2">
      <c r="A16540">
        <v>16</v>
      </c>
      <c r="B16540" s="1" t="s">
        <v>1866</v>
      </c>
      <c r="C16540" s="2">
        <v>71.085847040000004</v>
      </c>
      <c r="D16540" s="2">
        <v>1.6898948433236095E-5</v>
      </c>
      <c r="E16540" s="2">
        <v>7.9017455E-2</v>
      </c>
      <c r="F16540">
        <f t="shared" si="263"/>
        <v>316.85528312317678</v>
      </c>
    </row>
    <row r="16541" spans="1:6" x14ac:dyDescent="0.2">
      <c r="A16541">
        <v>16</v>
      </c>
      <c r="B16541" s="1" t="s">
        <v>1867</v>
      </c>
      <c r="C16541" s="2">
        <v>71.067734759999993</v>
      </c>
      <c r="D16541" s="2">
        <v>1.6894642719659186E-5</v>
      </c>
      <c r="E16541" s="2">
        <v>7.8997321999999995E-2</v>
      </c>
      <c r="F16541">
        <f t="shared" si="263"/>
        <v>316.77455099360975</v>
      </c>
    </row>
    <row r="16542" spans="1:6" x14ac:dyDescent="0.2">
      <c r="A16542">
        <v>16</v>
      </c>
      <c r="B16542" s="1" t="s">
        <v>1868</v>
      </c>
      <c r="C16542" s="2">
        <v>71.014024460000002</v>
      </c>
      <c r="D16542" s="2">
        <v>1.6881874427915174E-5</v>
      </c>
      <c r="E16542" s="2">
        <v>7.8937619000000001E-2</v>
      </c>
      <c r="F16542">
        <f t="shared" si="263"/>
        <v>316.53514552340954</v>
      </c>
    </row>
    <row r="16543" spans="1:6" x14ac:dyDescent="0.2">
      <c r="A16543">
        <v>16</v>
      </c>
      <c r="B16543" s="1" t="s">
        <v>48</v>
      </c>
      <c r="C16543" s="2">
        <v>70.608997630000005</v>
      </c>
      <c r="D16543" s="2">
        <v>1.6785589022814955E-5</v>
      </c>
      <c r="E16543" s="2">
        <v>7.8487399999999999E-2</v>
      </c>
      <c r="F16543">
        <f t="shared" si="263"/>
        <v>314.72979417778043</v>
      </c>
    </row>
    <row r="16544" spans="1:6" x14ac:dyDescent="0.2">
      <c r="A16544">
        <v>16</v>
      </c>
      <c r="B16544" s="1" t="s">
        <v>1558</v>
      </c>
      <c r="C16544" s="2">
        <v>70.517073999999994</v>
      </c>
      <c r="D16544" s="2">
        <v>1.6763736237884635E-5</v>
      </c>
      <c r="E16544" s="2">
        <v>7.8385219000000006E-2</v>
      </c>
      <c r="F16544">
        <f t="shared" si="263"/>
        <v>314.32005446033691</v>
      </c>
    </row>
    <row r="16545" spans="1:6" x14ac:dyDescent="0.2">
      <c r="A16545">
        <v>16</v>
      </c>
      <c r="B16545" s="1" t="s">
        <v>735</v>
      </c>
      <c r="C16545" s="2">
        <v>70.057776770000004</v>
      </c>
      <c r="D16545" s="2">
        <v>1.6654549517951701E-5</v>
      </c>
      <c r="E16545" s="2">
        <v>7.7874675000000004E-2</v>
      </c>
      <c r="F16545">
        <f t="shared" si="263"/>
        <v>312.27280346159438</v>
      </c>
    </row>
    <row r="16546" spans="1:6" x14ac:dyDescent="0.2">
      <c r="A16546">
        <v>16</v>
      </c>
      <c r="B16546" s="1" t="s">
        <v>1870</v>
      </c>
      <c r="C16546" s="2">
        <v>70.045317949999998</v>
      </c>
      <c r="D16546" s="2">
        <v>1.6651587722524955E-5</v>
      </c>
      <c r="E16546" s="2">
        <v>7.7860825999999994E-2</v>
      </c>
      <c r="F16546">
        <f t="shared" si="263"/>
        <v>312.21726979734291</v>
      </c>
    </row>
    <row r="16547" spans="1:6" x14ac:dyDescent="0.2">
      <c r="A16547">
        <v>16</v>
      </c>
      <c r="B16547" s="1" t="s">
        <v>472</v>
      </c>
      <c r="C16547" s="2">
        <v>69.895527329999993</v>
      </c>
      <c r="D16547" s="2">
        <v>1.6615978596542253E-5</v>
      </c>
      <c r="E16547" s="2">
        <v>7.7694321999999996E-2</v>
      </c>
      <c r="F16547">
        <f t="shared" si="263"/>
        <v>311.54959868516727</v>
      </c>
    </row>
    <row r="16548" spans="1:6" x14ac:dyDescent="0.2">
      <c r="A16548">
        <v>16</v>
      </c>
      <c r="B16548" s="1" t="s">
        <v>1940</v>
      </c>
      <c r="C16548" s="2">
        <v>68.922930809999997</v>
      </c>
      <c r="D16548" s="2">
        <v>1.6384767145435726E-5</v>
      </c>
      <c r="E16548" s="2">
        <v>7.6613205000000004E-2</v>
      </c>
      <c r="F16548">
        <f t="shared" si="263"/>
        <v>307.21438397691986</v>
      </c>
    </row>
    <row r="16549" spans="1:6" x14ac:dyDescent="0.2">
      <c r="A16549">
        <v>16</v>
      </c>
      <c r="B16549" s="1" t="s">
        <v>2093</v>
      </c>
      <c r="C16549" s="2">
        <v>68.850546870000002</v>
      </c>
      <c r="D16549" s="2">
        <v>1.6367559689299126E-5</v>
      </c>
      <c r="E16549" s="2">
        <v>7.6532744999999999E-2</v>
      </c>
      <c r="F16549">
        <f t="shared" si="263"/>
        <v>306.89174417435862</v>
      </c>
    </row>
    <row r="16550" spans="1:6" x14ac:dyDescent="0.2">
      <c r="A16550">
        <v>16</v>
      </c>
      <c r="B16550" s="1" t="s">
        <v>1019</v>
      </c>
      <c r="C16550" s="2">
        <v>68.784248669999997</v>
      </c>
      <c r="D16550" s="2">
        <v>1.6351798805786291E-5</v>
      </c>
      <c r="E16550" s="2">
        <v>7.6459049000000001E-2</v>
      </c>
      <c r="F16550">
        <f t="shared" si="263"/>
        <v>306.59622760849294</v>
      </c>
    </row>
    <row r="16551" spans="1:6" x14ac:dyDescent="0.2">
      <c r="A16551">
        <v>16</v>
      </c>
      <c r="B16551" s="1" t="s">
        <v>1871</v>
      </c>
      <c r="C16551" s="2">
        <v>68.455253510000006</v>
      </c>
      <c r="D16551" s="2">
        <v>1.6273588073261076E-5</v>
      </c>
      <c r="E16551" s="2">
        <v>7.6093345000000007E-2</v>
      </c>
      <c r="F16551">
        <f t="shared" si="263"/>
        <v>305.12977637364514</v>
      </c>
    </row>
    <row r="16552" spans="1:6" x14ac:dyDescent="0.2">
      <c r="A16552">
        <v>16</v>
      </c>
      <c r="B16552" s="1" t="s">
        <v>1560</v>
      </c>
      <c r="C16552" s="2">
        <v>68.320895100000001</v>
      </c>
      <c r="D16552" s="2">
        <v>1.6241647775392011E-5</v>
      </c>
      <c r="E16552" s="2">
        <v>7.5943996E-2</v>
      </c>
      <c r="F16552">
        <f t="shared" si="263"/>
        <v>304.53089578860022</v>
      </c>
    </row>
    <row r="16553" spans="1:6" x14ac:dyDescent="0.2">
      <c r="A16553">
        <v>16</v>
      </c>
      <c r="B16553" s="1" t="s">
        <v>1872</v>
      </c>
      <c r="C16553" s="2">
        <v>68.168067570000005</v>
      </c>
      <c r="D16553" s="2">
        <v>1.6205316646278349E-5</v>
      </c>
      <c r="E16553" s="2">
        <v>7.5774116000000002E-2</v>
      </c>
      <c r="F16553">
        <f t="shared" si="263"/>
        <v>303.84968711771904</v>
      </c>
    </row>
    <row r="16554" spans="1:6" x14ac:dyDescent="0.2">
      <c r="A16554">
        <v>16</v>
      </c>
      <c r="B16554" s="1" t="s">
        <v>1873</v>
      </c>
      <c r="C16554" s="2">
        <v>66.788207510000007</v>
      </c>
      <c r="D16554" s="2">
        <v>1.5877288125443765E-5</v>
      </c>
      <c r="E16554" s="2">
        <v>7.4240293999999998E-2</v>
      </c>
      <c r="F16554">
        <f t="shared" si="263"/>
        <v>297.6991523520706</v>
      </c>
    </row>
    <row r="16555" spans="1:6" x14ac:dyDescent="0.2">
      <c r="A16555">
        <v>16</v>
      </c>
      <c r="B16555" s="1" t="s">
        <v>122</v>
      </c>
      <c r="C16555" s="2">
        <v>66.686663229999994</v>
      </c>
      <c r="D16555" s="2">
        <v>1.5853148498250598E-5</v>
      </c>
      <c r="E16555" s="2">
        <v>7.4127419999999999E-2</v>
      </c>
      <c r="F16555">
        <f t="shared" si="263"/>
        <v>297.24653434219869</v>
      </c>
    </row>
    <row r="16556" spans="1:6" x14ac:dyDescent="0.2">
      <c r="A16556">
        <v>16</v>
      </c>
      <c r="B16556" s="1" t="s">
        <v>1874</v>
      </c>
      <c r="C16556" s="2">
        <v>66.26457757</v>
      </c>
      <c r="D16556" s="2">
        <v>1.5752807813716348E-5</v>
      </c>
      <c r="E16556" s="2">
        <v>7.3658239E-2</v>
      </c>
      <c r="F16556">
        <f t="shared" si="263"/>
        <v>295.36514650718152</v>
      </c>
    </row>
    <row r="16557" spans="1:6" x14ac:dyDescent="0.2">
      <c r="A16557">
        <v>16</v>
      </c>
      <c r="B16557" s="1" t="s">
        <v>898</v>
      </c>
      <c r="C16557" s="2">
        <v>66.181904149999994</v>
      </c>
      <c r="D16557" s="2">
        <v>1.573315418701934E-5</v>
      </c>
      <c r="E16557" s="2">
        <v>7.3566340999999993E-2</v>
      </c>
      <c r="F16557">
        <f t="shared" si="263"/>
        <v>294.99664100661261</v>
      </c>
    </row>
    <row r="16558" spans="1:6" x14ac:dyDescent="0.2">
      <c r="A16558">
        <v>16</v>
      </c>
      <c r="B16558" s="1" t="s">
        <v>900</v>
      </c>
      <c r="C16558" s="2">
        <v>65.380635799999993</v>
      </c>
      <c r="D16558" s="2">
        <v>1.5542671753766136E-5</v>
      </c>
      <c r="E16558" s="2">
        <v>7.2675667999999999E-2</v>
      </c>
      <c r="F16558">
        <f t="shared" si="263"/>
        <v>291.42509538311504</v>
      </c>
    </row>
    <row r="16559" spans="1:6" x14ac:dyDescent="0.2">
      <c r="A16559">
        <v>16</v>
      </c>
      <c r="B16559" s="1" t="s">
        <v>145</v>
      </c>
      <c r="C16559" s="2">
        <v>65.192225199999996</v>
      </c>
      <c r="D16559" s="2">
        <v>1.5497881682164643E-5</v>
      </c>
      <c r="E16559" s="2">
        <v>7.2466235000000004E-2</v>
      </c>
      <c r="F16559">
        <f t="shared" si="263"/>
        <v>290.58528154058706</v>
      </c>
    </row>
    <row r="16560" spans="1:6" x14ac:dyDescent="0.2">
      <c r="A16560">
        <v>16</v>
      </c>
      <c r="B16560" s="1" t="s">
        <v>848</v>
      </c>
      <c r="C16560" s="2">
        <v>64.913575629999997</v>
      </c>
      <c r="D16560" s="2">
        <v>1.543163960580682E-5</v>
      </c>
      <c r="E16560" s="2">
        <v>7.2156495000000001E-2</v>
      </c>
      <c r="F16560">
        <f t="shared" si="263"/>
        <v>289.34324260887786</v>
      </c>
    </row>
    <row r="16561" spans="1:6" x14ac:dyDescent="0.2">
      <c r="A16561">
        <v>16</v>
      </c>
      <c r="B16561" s="1" t="s">
        <v>1526</v>
      </c>
      <c r="C16561" s="2">
        <v>64.003875239999999</v>
      </c>
      <c r="D16561" s="2">
        <v>1.5215380206506582E-5</v>
      </c>
      <c r="E16561" s="2">
        <v>7.1145291999999999E-2</v>
      </c>
      <c r="F16561">
        <f t="shared" si="263"/>
        <v>285.28837887199842</v>
      </c>
    </row>
    <row r="16562" spans="1:6" x14ac:dyDescent="0.2">
      <c r="A16562">
        <v>16</v>
      </c>
      <c r="B16562" s="1" t="s">
        <v>2094</v>
      </c>
      <c r="C16562" s="2">
        <v>63.930458770000001</v>
      </c>
      <c r="D16562" s="2">
        <v>1.5197927235087299E-5</v>
      </c>
      <c r="E16562" s="2">
        <v>7.1063684000000002E-2</v>
      </c>
      <c r="F16562">
        <f t="shared" si="263"/>
        <v>284.96113565788687</v>
      </c>
    </row>
    <row r="16563" spans="1:6" x14ac:dyDescent="0.2">
      <c r="A16563">
        <v>16</v>
      </c>
      <c r="B16563" s="1" t="s">
        <v>599</v>
      </c>
      <c r="C16563" s="2">
        <v>63.58502266</v>
      </c>
      <c r="D16563" s="2">
        <v>1.5115808147343386E-5</v>
      </c>
      <c r="E16563" s="2">
        <v>7.0679704999999995E-2</v>
      </c>
      <c r="F16563">
        <f t="shared" si="263"/>
        <v>283.4214027626885</v>
      </c>
    </row>
    <row r="16564" spans="1:6" x14ac:dyDescent="0.2">
      <c r="A16564">
        <v>16</v>
      </c>
      <c r="B16564" s="1" t="s">
        <v>530</v>
      </c>
      <c r="C16564" s="2">
        <v>63.103233690000003</v>
      </c>
      <c r="D16564" s="2">
        <v>1.5001274412517001E-5</v>
      </c>
      <c r="E16564" s="2">
        <v>7.0144158999999998E-2</v>
      </c>
      <c r="F16564">
        <f t="shared" si="263"/>
        <v>281.27389523469378</v>
      </c>
    </row>
    <row r="16565" spans="1:6" x14ac:dyDescent="0.2">
      <c r="A16565">
        <v>16</v>
      </c>
      <c r="B16565" s="1" t="s">
        <v>765</v>
      </c>
      <c r="C16565" s="2">
        <v>62.656220560000001</v>
      </c>
      <c r="D16565" s="2">
        <v>1.4895007784630913E-5</v>
      </c>
      <c r="E16565" s="2">
        <v>6.9647268999999998E-2</v>
      </c>
      <c r="F16565">
        <f t="shared" si="263"/>
        <v>279.28139596182962</v>
      </c>
    </row>
    <row r="16566" spans="1:6" x14ac:dyDescent="0.2">
      <c r="A16566">
        <v>16</v>
      </c>
      <c r="B16566" s="1" t="s">
        <v>2071</v>
      </c>
      <c r="C16566" s="2">
        <v>62.376735160000003</v>
      </c>
      <c r="D16566" s="2">
        <v>1.4828566815230502E-5</v>
      </c>
      <c r="E16566" s="2">
        <v>6.9336598999999999E-2</v>
      </c>
      <c r="F16566">
        <f t="shared" si="263"/>
        <v>278.03562778557193</v>
      </c>
    </row>
    <row r="16567" spans="1:6" x14ac:dyDescent="0.2">
      <c r="A16567">
        <v>16</v>
      </c>
      <c r="B16567" s="1" t="s">
        <v>1911</v>
      </c>
      <c r="C16567" s="2">
        <v>62.270513940000001</v>
      </c>
      <c r="D16567" s="2">
        <v>1.480331531177019E-5</v>
      </c>
      <c r="E16567" s="2">
        <v>6.9218526000000002E-2</v>
      </c>
      <c r="F16567">
        <f t="shared" si="263"/>
        <v>277.56216209569106</v>
      </c>
    </row>
    <row r="16568" spans="1:6" x14ac:dyDescent="0.2">
      <c r="A16568">
        <v>16</v>
      </c>
      <c r="B16568" s="1" t="s">
        <v>1561</v>
      </c>
      <c r="C16568" s="2">
        <v>61.222217649999997</v>
      </c>
      <c r="D16568" s="2">
        <v>1.4554108103715238E-5</v>
      </c>
      <c r="E16568" s="2">
        <v>6.8053263000000003E-2</v>
      </c>
      <c r="F16568">
        <f t="shared" si="263"/>
        <v>272.8895269446607</v>
      </c>
    </row>
    <row r="16569" spans="1:6" x14ac:dyDescent="0.2">
      <c r="A16569">
        <v>16</v>
      </c>
      <c r="B16569" s="1" t="s">
        <v>476</v>
      </c>
      <c r="C16569" s="2">
        <v>61.103941339999999</v>
      </c>
      <c r="D16569" s="2">
        <v>1.4525990615670205E-5</v>
      </c>
      <c r="E16569" s="2">
        <v>6.7921788999999996E-2</v>
      </c>
      <c r="F16569">
        <f t="shared" si="263"/>
        <v>272.36232404381633</v>
      </c>
    </row>
    <row r="16570" spans="1:6" x14ac:dyDescent="0.2">
      <c r="A16570">
        <v>16</v>
      </c>
      <c r="B16570" s="1" t="s">
        <v>1875</v>
      </c>
      <c r="C16570" s="2">
        <v>60.812477809999997</v>
      </c>
      <c r="D16570" s="2">
        <v>1.4456702267808412E-5</v>
      </c>
      <c r="E16570" s="2">
        <v>6.7597804999999997E-2</v>
      </c>
      <c r="F16570">
        <f t="shared" si="263"/>
        <v>271.06316752140771</v>
      </c>
    </row>
    <row r="16571" spans="1:6" x14ac:dyDescent="0.2">
      <c r="A16571">
        <v>16</v>
      </c>
      <c r="B16571" s="1" t="s">
        <v>1562</v>
      </c>
      <c r="C16571" s="2">
        <v>60.194511249999998</v>
      </c>
      <c r="D16571" s="2">
        <v>1.4309795589279452E-5</v>
      </c>
      <c r="E16571" s="2">
        <v>6.6910887000000002E-2</v>
      </c>
      <c r="F16571">
        <f t="shared" si="263"/>
        <v>268.30866729898975</v>
      </c>
    </row>
    <row r="16572" spans="1:6" x14ac:dyDescent="0.2">
      <c r="A16572">
        <v>16</v>
      </c>
      <c r="B16572" s="1" t="s">
        <v>609</v>
      </c>
      <c r="C16572" s="2">
        <v>59.150564780000003</v>
      </c>
      <c r="D16572" s="2">
        <v>1.4061622411182493E-5</v>
      </c>
      <c r="E16572" s="2">
        <v>6.5750458999999997E-2</v>
      </c>
      <c r="F16572">
        <f t="shared" si="263"/>
        <v>263.65542020967172</v>
      </c>
    </row>
    <row r="16573" spans="1:6" x14ac:dyDescent="0.2">
      <c r="A16573">
        <v>16</v>
      </c>
      <c r="B16573" s="1" t="s">
        <v>1563</v>
      </c>
      <c r="C16573" s="2">
        <v>59.127195209999996</v>
      </c>
      <c r="D16573" s="2">
        <v>1.4056066879389548E-5</v>
      </c>
      <c r="E16573" s="2">
        <v>6.5724482000000001E-2</v>
      </c>
      <c r="F16573">
        <f t="shared" si="263"/>
        <v>263.55125398855404</v>
      </c>
    </row>
    <row r="16574" spans="1:6" x14ac:dyDescent="0.2">
      <c r="A16574">
        <v>16</v>
      </c>
      <c r="B16574" s="1" t="s">
        <v>1876</v>
      </c>
      <c r="C16574" s="2">
        <v>58.530451139999997</v>
      </c>
      <c r="D16574" s="2">
        <v>1.3914205454374362E-5</v>
      </c>
      <c r="E16574" s="2">
        <v>6.5061154999999996E-2</v>
      </c>
      <c r="F16574">
        <f t="shared" si="263"/>
        <v>260.8913522695193</v>
      </c>
    </row>
    <row r="16575" spans="1:6" x14ac:dyDescent="0.2">
      <c r="A16575">
        <v>16</v>
      </c>
      <c r="B16575" s="1" t="s">
        <v>2095</v>
      </c>
      <c r="C16575" s="2">
        <v>57.799506970000003</v>
      </c>
      <c r="D16575" s="2">
        <v>1.3740440943736794E-5</v>
      </c>
      <c r="E16575" s="2">
        <v>6.4248653000000003E-2</v>
      </c>
      <c r="F16575">
        <f t="shared" si="263"/>
        <v>257.63326769506489</v>
      </c>
    </row>
    <row r="16576" spans="1:6" x14ac:dyDescent="0.2">
      <c r="A16576">
        <v>16</v>
      </c>
      <c r="B16576" s="1" t="s">
        <v>441</v>
      </c>
      <c r="C16576" s="2">
        <v>57.790197300000003</v>
      </c>
      <c r="D16576" s="2">
        <v>1.3738227884376843E-5</v>
      </c>
      <c r="E16576" s="2">
        <v>6.4238304999999996E-2</v>
      </c>
      <c r="F16576">
        <f t="shared" si="263"/>
        <v>257.59177283206583</v>
      </c>
    </row>
    <row r="16577" spans="1:6" x14ac:dyDescent="0.2">
      <c r="A16577">
        <v>16</v>
      </c>
      <c r="B16577" s="1" t="s">
        <v>507</v>
      </c>
      <c r="C16577" s="2">
        <v>57.731783530000001</v>
      </c>
      <c r="D16577" s="2">
        <v>1.3724341300461091E-5</v>
      </c>
      <c r="E16577" s="2">
        <v>6.4173373000000006E-2</v>
      </c>
      <c r="F16577">
        <f t="shared" si="263"/>
        <v>257.33139938364548</v>
      </c>
    </row>
    <row r="16578" spans="1:6" x14ac:dyDescent="0.2">
      <c r="A16578">
        <v>16</v>
      </c>
      <c r="B16578" s="1" t="s">
        <v>907</v>
      </c>
      <c r="C16578" s="2">
        <v>57.488033510000001</v>
      </c>
      <c r="D16578" s="2">
        <v>1.366639563034124E-5</v>
      </c>
      <c r="E16578" s="2">
        <v>6.3902425999999998E-2</v>
      </c>
      <c r="F16578">
        <f t="shared" si="263"/>
        <v>256.24491806889824</v>
      </c>
    </row>
    <row r="16579" spans="1:6" x14ac:dyDescent="0.2">
      <c r="A16579">
        <v>16</v>
      </c>
      <c r="B16579" s="1" t="s">
        <v>141</v>
      </c>
      <c r="C16579" s="2">
        <v>57.33460822</v>
      </c>
      <c r="D16579" s="2">
        <v>1.3629922495872435E-5</v>
      </c>
      <c r="E16579" s="2">
        <v>6.3731882000000004E-2</v>
      </c>
      <c r="F16579">
        <f t="shared" ref="F16579:F16642" si="264">D16579*$I$8</f>
        <v>255.56104679760816</v>
      </c>
    </row>
    <row r="16580" spans="1:6" x14ac:dyDescent="0.2">
      <c r="A16580">
        <v>16</v>
      </c>
      <c r="B16580" s="1" t="s">
        <v>2072</v>
      </c>
      <c r="C16580" s="2">
        <v>57.316318860000003</v>
      </c>
      <c r="D16580" s="2">
        <v>1.3625574651188655E-5</v>
      </c>
      <c r="E16580" s="2">
        <v>6.3711552000000005E-2</v>
      </c>
      <c r="F16580">
        <f t="shared" si="264"/>
        <v>255.47952470978728</v>
      </c>
    </row>
    <row r="16581" spans="1:6" x14ac:dyDescent="0.2">
      <c r="A16581">
        <v>16</v>
      </c>
      <c r="B16581" s="1" t="s">
        <v>1941</v>
      </c>
      <c r="C16581" s="2">
        <v>56.970872040000003</v>
      </c>
      <c r="D16581" s="2">
        <v>1.3543452997082903E-5</v>
      </c>
      <c r="E16581" s="2">
        <v>6.3327561000000004E-2</v>
      </c>
      <c r="F16581">
        <f t="shared" si="264"/>
        <v>253.93974369530443</v>
      </c>
    </row>
    <row r="16582" spans="1:6" x14ac:dyDescent="0.2">
      <c r="A16582">
        <v>16</v>
      </c>
      <c r="B16582" s="1" t="s">
        <v>533</v>
      </c>
      <c r="C16582" s="2">
        <v>56.859611469999997</v>
      </c>
      <c r="D16582" s="2">
        <v>1.3517003430370326E-5</v>
      </c>
      <c r="E16582" s="2">
        <v>6.3203886000000001E-2</v>
      </c>
      <c r="F16582">
        <f t="shared" si="264"/>
        <v>253.44381431944362</v>
      </c>
    </row>
    <row r="16583" spans="1:6" x14ac:dyDescent="0.2">
      <c r="A16583">
        <v>16</v>
      </c>
      <c r="B16583" s="1" t="s">
        <v>140</v>
      </c>
      <c r="C16583" s="2">
        <v>56.526294999999998</v>
      </c>
      <c r="D16583" s="2">
        <v>1.3437765511518685E-5</v>
      </c>
      <c r="E16583" s="2">
        <v>6.2833378999999995E-2</v>
      </c>
      <c r="F16583">
        <f t="shared" si="264"/>
        <v>251.95810334097536</v>
      </c>
    </row>
    <row r="16584" spans="1:6" x14ac:dyDescent="0.2">
      <c r="A16584">
        <v>16</v>
      </c>
      <c r="B16584" s="1" t="s">
        <v>909</v>
      </c>
      <c r="C16584" s="2">
        <v>56.52429798</v>
      </c>
      <c r="D16584" s="2">
        <v>1.3437290734578304E-5</v>
      </c>
      <c r="E16584" s="2">
        <v>6.2831158999999998E-2</v>
      </c>
      <c r="F16584">
        <f t="shared" si="264"/>
        <v>251.94920127334319</v>
      </c>
    </row>
    <row r="16585" spans="1:6" x14ac:dyDescent="0.2">
      <c r="A16585">
        <v>16</v>
      </c>
      <c r="B16585" s="1" t="s">
        <v>607</v>
      </c>
      <c r="C16585" s="2">
        <v>56.252721569999999</v>
      </c>
      <c r="D16585" s="2">
        <v>1.33727300529526E-5</v>
      </c>
      <c r="E16585" s="2">
        <v>6.2529281000000006E-2</v>
      </c>
      <c r="F16585">
        <f t="shared" si="264"/>
        <v>250.73868849286126</v>
      </c>
    </row>
    <row r="16586" spans="1:6" x14ac:dyDescent="0.2">
      <c r="A16586">
        <v>16</v>
      </c>
      <c r="B16586" s="1" t="s">
        <v>980</v>
      </c>
      <c r="C16586" s="2">
        <v>55.87020854</v>
      </c>
      <c r="D16586" s="2">
        <v>1.3281796795469516E-5</v>
      </c>
      <c r="E16586" s="2">
        <v>6.2104088000000002E-2</v>
      </c>
      <c r="F16586">
        <f t="shared" si="264"/>
        <v>249.03368991505343</v>
      </c>
    </row>
    <row r="16587" spans="1:6" x14ac:dyDescent="0.2">
      <c r="A16587">
        <v>16</v>
      </c>
      <c r="B16587" s="1" t="s">
        <v>910</v>
      </c>
      <c r="C16587" s="2">
        <v>54.429431360000002</v>
      </c>
      <c r="D16587" s="2">
        <v>1.2939286722499294E-5</v>
      </c>
      <c r="E16587" s="2">
        <v>6.0502552000000001E-2</v>
      </c>
      <c r="F16587">
        <f t="shared" si="264"/>
        <v>242.61162604686174</v>
      </c>
    </row>
    <row r="16588" spans="1:6" x14ac:dyDescent="0.2">
      <c r="A16588">
        <v>16</v>
      </c>
      <c r="B16588" s="1" t="s">
        <v>911</v>
      </c>
      <c r="C16588" s="2">
        <v>53.761819119999998</v>
      </c>
      <c r="D16588" s="2">
        <v>1.2780577987459044E-5</v>
      </c>
      <c r="E16588" s="2">
        <v>5.9760449E-2</v>
      </c>
      <c r="F16588">
        <f t="shared" si="264"/>
        <v>239.63583726485709</v>
      </c>
    </row>
    <row r="16589" spans="1:6" x14ac:dyDescent="0.2">
      <c r="A16589">
        <v>16</v>
      </c>
      <c r="B16589" s="1" t="s">
        <v>1883</v>
      </c>
      <c r="C16589" s="2">
        <v>53.131799030000003</v>
      </c>
      <c r="D16589" s="2">
        <v>1.2630805752072337E-5</v>
      </c>
      <c r="E16589" s="2">
        <v>5.9060132000000001E-2</v>
      </c>
      <c r="F16589">
        <f t="shared" si="264"/>
        <v>236.82760785135633</v>
      </c>
    </row>
    <row r="16590" spans="1:6" x14ac:dyDescent="0.2">
      <c r="A16590">
        <v>16</v>
      </c>
      <c r="B16590" s="1" t="s">
        <v>1150</v>
      </c>
      <c r="C16590" s="2">
        <v>52.27021268</v>
      </c>
      <c r="D16590" s="2">
        <v>1.2425984413629092E-5</v>
      </c>
      <c r="E16590" s="2">
        <v>5.8102411999999999E-2</v>
      </c>
      <c r="F16590">
        <f t="shared" si="264"/>
        <v>232.98720775554548</v>
      </c>
    </row>
    <row r="16591" spans="1:6" x14ac:dyDescent="0.2">
      <c r="A16591">
        <v>16</v>
      </c>
      <c r="B16591" s="1" t="s">
        <v>138</v>
      </c>
      <c r="C16591" s="2">
        <v>51.826222080000001</v>
      </c>
      <c r="D16591" s="2">
        <v>1.2320436367058179E-5</v>
      </c>
      <c r="E16591" s="2">
        <v>5.7608882E-2</v>
      </c>
      <c r="F16591">
        <f t="shared" si="264"/>
        <v>231.00818188234084</v>
      </c>
    </row>
    <row r="16592" spans="1:6" x14ac:dyDescent="0.2">
      <c r="A16592">
        <v>16</v>
      </c>
      <c r="B16592" s="1" t="s">
        <v>912</v>
      </c>
      <c r="C16592" s="2">
        <v>51.770762679999997</v>
      </c>
      <c r="D16592" s="2">
        <v>1.2307252324696099E-5</v>
      </c>
      <c r="E16592" s="2">
        <v>5.7547235000000002E-2</v>
      </c>
      <c r="F16592">
        <f t="shared" si="264"/>
        <v>230.76098108805186</v>
      </c>
    </row>
    <row r="16593" spans="1:6" x14ac:dyDescent="0.2">
      <c r="A16593">
        <v>16</v>
      </c>
      <c r="B16593" s="1" t="s">
        <v>1081</v>
      </c>
      <c r="C16593" s="2">
        <v>51.757964780000002</v>
      </c>
      <c r="D16593" s="2">
        <v>1.2304209902734887E-5</v>
      </c>
      <c r="E16593" s="2">
        <v>5.7533009000000003E-2</v>
      </c>
      <c r="F16593">
        <f t="shared" si="264"/>
        <v>230.70393567627914</v>
      </c>
    </row>
    <row r="16594" spans="1:6" x14ac:dyDescent="0.2">
      <c r="A16594">
        <v>16</v>
      </c>
      <c r="B16594" s="1" t="s">
        <v>1679</v>
      </c>
      <c r="C16594" s="2">
        <v>51.648173919999998</v>
      </c>
      <c r="D16594" s="2">
        <v>1.2278109788959511E-5</v>
      </c>
      <c r="E16594" s="2">
        <v>5.7410968E-2</v>
      </c>
      <c r="F16594">
        <f t="shared" si="264"/>
        <v>230.21455854299083</v>
      </c>
    </row>
    <row r="16595" spans="1:6" x14ac:dyDescent="0.2">
      <c r="A16595">
        <v>16</v>
      </c>
      <c r="B16595" s="1" t="s">
        <v>769</v>
      </c>
      <c r="C16595" s="2">
        <v>51.187049379999998</v>
      </c>
      <c r="D16595" s="2">
        <v>1.2168488498421687E-5</v>
      </c>
      <c r="E16595" s="2">
        <v>5.6898391999999999E-2</v>
      </c>
      <c r="F16595">
        <f t="shared" si="264"/>
        <v>228.15915934540664</v>
      </c>
    </row>
    <row r="16596" spans="1:6" x14ac:dyDescent="0.2">
      <c r="A16596">
        <v>16</v>
      </c>
      <c r="B16596" s="1" t="s">
        <v>766</v>
      </c>
      <c r="C16596" s="2">
        <v>51.164098580000001</v>
      </c>
      <c r="D16596" s="2">
        <v>1.2163032413150038E-5</v>
      </c>
      <c r="E16596" s="2">
        <v>5.6872880000000001E-2</v>
      </c>
      <c r="F16596">
        <f t="shared" si="264"/>
        <v>228.05685774656322</v>
      </c>
    </row>
    <row r="16597" spans="1:6" x14ac:dyDescent="0.2">
      <c r="A16597">
        <v>16</v>
      </c>
      <c r="B16597" s="1" t="s">
        <v>914</v>
      </c>
      <c r="C16597" s="2">
        <v>51.08390163</v>
      </c>
      <c r="D16597" s="2">
        <v>1.2143967552631804E-5</v>
      </c>
      <c r="E16597" s="2">
        <v>5.6783735000000002E-2</v>
      </c>
      <c r="F16597">
        <f t="shared" si="264"/>
        <v>227.69939161184632</v>
      </c>
    </row>
    <row r="16598" spans="1:6" x14ac:dyDescent="0.2">
      <c r="A16598">
        <v>16</v>
      </c>
      <c r="B16598" s="1" t="s">
        <v>1877</v>
      </c>
      <c r="C16598" s="2">
        <v>50.839938349999997</v>
      </c>
      <c r="D16598" s="2">
        <v>1.2085971196865617E-5</v>
      </c>
      <c r="E16598" s="2">
        <v>5.6512551000000001E-2</v>
      </c>
      <c r="F16598">
        <f t="shared" si="264"/>
        <v>226.61195994123031</v>
      </c>
    </row>
    <row r="16599" spans="1:6" x14ac:dyDescent="0.2">
      <c r="A16599">
        <v>16</v>
      </c>
      <c r="B16599" s="1" t="s">
        <v>662</v>
      </c>
      <c r="C16599" s="2">
        <v>50.616626089999997</v>
      </c>
      <c r="D16599" s="2">
        <v>1.203288407743569E-5</v>
      </c>
      <c r="E16599" s="2">
        <v>5.6264321999999999E-2</v>
      </c>
      <c r="F16599">
        <f t="shared" si="264"/>
        <v>225.6165764519192</v>
      </c>
    </row>
    <row r="16600" spans="1:6" x14ac:dyDescent="0.2">
      <c r="A16600">
        <v>16</v>
      </c>
      <c r="B16600" s="1" t="s">
        <v>137</v>
      </c>
      <c r="C16600" s="2">
        <v>50.533538649999997</v>
      </c>
      <c r="D16600" s="2">
        <v>1.2013132073534821E-5</v>
      </c>
      <c r="E16600" s="2">
        <v>5.6171963999999998E-2</v>
      </c>
      <c r="F16600">
        <f t="shared" si="264"/>
        <v>225.24622637877789</v>
      </c>
    </row>
    <row r="16601" spans="1:6" x14ac:dyDescent="0.2">
      <c r="A16601">
        <v>16</v>
      </c>
      <c r="B16601" s="1" t="s">
        <v>915</v>
      </c>
      <c r="C16601" s="2">
        <v>50.332007789999999</v>
      </c>
      <c r="D16601" s="2">
        <v>1.1965222802980401E-5</v>
      </c>
      <c r="E16601" s="2">
        <v>5.5947945999999998E-2</v>
      </c>
      <c r="F16601">
        <f t="shared" si="264"/>
        <v>224.34792755588251</v>
      </c>
    </row>
    <row r="16602" spans="1:6" x14ac:dyDescent="0.2">
      <c r="A16602">
        <v>16</v>
      </c>
      <c r="B16602" s="1" t="s">
        <v>1943</v>
      </c>
      <c r="C16602" s="2">
        <v>50.140977120000002</v>
      </c>
      <c r="D16602" s="2">
        <v>1.1919809960905755E-5</v>
      </c>
      <c r="E16602" s="2">
        <v>5.5735601000000003E-2</v>
      </c>
      <c r="F16602">
        <f t="shared" si="264"/>
        <v>223.4964367669829</v>
      </c>
    </row>
    <row r="16603" spans="1:6" x14ac:dyDescent="0.2">
      <c r="A16603">
        <v>16</v>
      </c>
      <c r="B16603" s="1" t="s">
        <v>271</v>
      </c>
      <c r="C16603" s="2">
        <v>50</v>
      </c>
      <c r="D16603" s="2">
        <v>1.1886296055501852E-5</v>
      </c>
      <c r="E16603" s="2">
        <v>5.5578893999999997E-2</v>
      </c>
      <c r="F16603">
        <f t="shared" si="264"/>
        <v>222.86805104065971</v>
      </c>
    </row>
    <row r="16604" spans="1:6" x14ac:dyDescent="0.2">
      <c r="A16604">
        <v>16</v>
      </c>
      <c r="B16604" s="1" t="s">
        <v>768</v>
      </c>
      <c r="C16604" s="2">
        <v>49.998662469999999</v>
      </c>
      <c r="D16604" s="2">
        <v>1.188597804049719E-5</v>
      </c>
      <c r="E16604" s="2">
        <v>5.5577407000000002E-2</v>
      </c>
      <c r="F16604">
        <f t="shared" si="264"/>
        <v>222.86208825932232</v>
      </c>
    </row>
    <row r="16605" spans="1:6" x14ac:dyDescent="0.2">
      <c r="A16605">
        <v>16</v>
      </c>
      <c r="B16605" s="1" t="s">
        <v>133</v>
      </c>
      <c r="C16605" s="2">
        <v>49.861519870000002</v>
      </c>
      <c r="D16605" s="2">
        <v>1.1853375621273429E-5</v>
      </c>
      <c r="E16605" s="2">
        <v>5.5424962000000001E-2</v>
      </c>
      <c r="F16605">
        <f t="shared" si="264"/>
        <v>222.2507928988768</v>
      </c>
    </row>
    <row r="16606" spans="1:6" x14ac:dyDescent="0.2">
      <c r="A16606">
        <v>16</v>
      </c>
      <c r="B16606" s="1" t="s">
        <v>134</v>
      </c>
      <c r="C16606" s="2">
        <v>49.861519870000002</v>
      </c>
      <c r="D16606" s="2">
        <v>1.1853375621273429E-5</v>
      </c>
      <c r="E16606" s="2">
        <v>5.5424962000000001E-2</v>
      </c>
      <c r="F16606">
        <f t="shared" si="264"/>
        <v>222.2507928988768</v>
      </c>
    </row>
    <row r="16607" spans="1:6" x14ac:dyDescent="0.2">
      <c r="A16607">
        <v>16</v>
      </c>
      <c r="B16607" s="1" t="s">
        <v>131</v>
      </c>
      <c r="C16607" s="2">
        <v>49.807472570000002</v>
      </c>
      <c r="D16607" s="2">
        <v>1.1840527344585405E-5</v>
      </c>
      <c r="E16607" s="2">
        <v>5.5364885000000003E-2</v>
      </c>
      <c r="F16607">
        <f t="shared" si="264"/>
        <v>222.00988771097636</v>
      </c>
    </row>
    <row r="16608" spans="1:6" x14ac:dyDescent="0.2">
      <c r="A16608">
        <v>16</v>
      </c>
      <c r="B16608" s="1" t="s">
        <v>1565</v>
      </c>
      <c r="C16608" s="2">
        <v>49.765133730000002</v>
      </c>
      <c r="D16608" s="2">
        <v>1.1830462287312763E-5</v>
      </c>
      <c r="E16608" s="2">
        <v>5.5317822000000003E-2</v>
      </c>
      <c r="F16608">
        <f t="shared" si="264"/>
        <v>221.82116788711431</v>
      </c>
    </row>
    <row r="16609" spans="1:6" x14ac:dyDescent="0.2">
      <c r="A16609">
        <v>16</v>
      </c>
      <c r="B16609" s="1" t="s">
        <v>2021</v>
      </c>
      <c r="C16609" s="2">
        <v>49.534863649999998</v>
      </c>
      <c r="D16609" s="2">
        <v>1.1775721147677013E-5</v>
      </c>
      <c r="E16609" s="2">
        <v>5.5061858999999998E-2</v>
      </c>
      <c r="F16609">
        <f t="shared" si="264"/>
        <v>220.794771518944</v>
      </c>
    </row>
    <row r="16610" spans="1:6" x14ac:dyDescent="0.2">
      <c r="A16610">
        <v>16</v>
      </c>
      <c r="B16610" s="1" t="s">
        <v>603</v>
      </c>
      <c r="C16610" s="2">
        <v>49.448453170000001</v>
      </c>
      <c r="D16610" s="2">
        <v>1.1755179132056426E-5</v>
      </c>
      <c r="E16610" s="2">
        <v>5.4965806999999998E-2</v>
      </c>
      <c r="F16610">
        <f t="shared" si="264"/>
        <v>220.409608726058</v>
      </c>
    </row>
    <row r="16611" spans="1:6" x14ac:dyDescent="0.2">
      <c r="A16611">
        <v>16</v>
      </c>
      <c r="B16611" s="1" t="s">
        <v>604</v>
      </c>
      <c r="C16611" s="2">
        <v>49.4146912</v>
      </c>
      <c r="D16611" s="2">
        <v>1.1747153049265592E-5</v>
      </c>
      <c r="E16611" s="2">
        <v>5.4928277999999997E-2</v>
      </c>
      <c r="F16611">
        <f t="shared" si="264"/>
        <v>220.25911967372986</v>
      </c>
    </row>
    <row r="16612" spans="1:6" x14ac:dyDescent="0.2">
      <c r="A16612">
        <v>16</v>
      </c>
      <c r="B16612" s="1" t="s">
        <v>1567</v>
      </c>
      <c r="C16612" s="2">
        <v>49.266586019999998</v>
      </c>
      <c r="D16612" s="2">
        <v>1.1711944489593403E-5</v>
      </c>
      <c r="E16612" s="2">
        <v>5.4763646999999999E-2</v>
      </c>
      <c r="F16612">
        <f t="shared" si="264"/>
        <v>219.59895917987632</v>
      </c>
    </row>
    <row r="16613" spans="1:6" x14ac:dyDescent="0.2">
      <c r="A16613">
        <v>16</v>
      </c>
      <c r="B16613" s="1" t="s">
        <v>1945</v>
      </c>
      <c r="C16613" s="2">
        <v>49.240546909999999</v>
      </c>
      <c r="D16613" s="2">
        <v>1.1705754424835539E-5</v>
      </c>
      <c r="E16613" s="2">
        <v>5.4734703000000003E-2</v>
      </c>
      <c r="F16613">
        <f t="shared" si="264"/>
        <v>219.48289546566636</v>
      </c>
    </row>
    <row r="16614" spans="1:6" x14ac:dyDescent="0.2">
      <c r="A16614">
        <v>16</v>
      </c>
      <c r="B16614" s="1" t="s">
        <v>1946</v>
      </c>
      <c r="C16614" s="2">
        <v>49.212738880000003</v>
      </c>
      <c r="D16614" s="2">
        <v>1.1699143690599417E-5</v>
      </c>
      <c r="E16614" s="2">
        <v>5.4703792000000001E-2</v>
      </c>
      <c r="F16614">
        <f t="shared" si="264"/>
        <v>219.35894419873907</v>
      </c>
    </row>
    <row r="16615" spans="1:6" x14ac:dyDescent="0.2">
      <c r="A16615">
        <v>16</v>
      </c>
      <c r="B16615" s="1" t="s">
        <v>2096</v>
      </c>
      <c r="C16615" s="2">
        <v>49.174669710000003</v>
      </c>
      <c r="D16615" s="2">
        <v>1.169009362943446E-5</v>
      </c>
      <c r="E16615" s="2">
        <v>5.4661475000000001E-2</v>
      </c>
      <c r="F16615">
        <f t="shared" si="264"/>
        <v>219.18925555189611</v>
      </c>
    </row>
    <row r="16616" spans="1:6" x14ac:dyDescent="0.2">
      <c r="A16616">
        <v>16</v>
      </c>
      <c r="B16616" s="1" t="s">
        <v>917</v>
      </c>
      <c r="C16616" s="2">
        <v>49.04086762</v>
      </c>
      <c r="D16616" s="2">
        <v>1.165828549920015E-5</v>
      </c>
      <c r="E16616" s="2">
        <v>5.4512744000000002E-2</v>
      </c>
      <c r="F16616">
        <f t="shared" si="264"/>
        <v>218.59285311000281</v>
      </c>
    </row>
    <row r="16617" spans="1:6" x14ac:dyDescent="0.2">
      <c r="A16617">
        <v>16</v>
      </c>
      <c r="B16617" s="1" t="s">
        <v>698</v>
      </c>
      <c r="C16617" s="2">
        <v>49.01510545</v>
      </c>
      <c r="D16617" s="2">
        <v>1.1652161090532691E-5</v>
      </c>
      <c r="E16617" s="2">
        <v>5.4484106999999997E-2</v>
      </c>
      <c r="F16617">
        <f t="shared" si="264"/>
        <v>218.47802044748795</v>
      </c>
    </row>
    <row r="16618" spans="1:6" x14ac:dyDescent="0.2">
      <c r="A16618">
        <v>16</v>
      </c>
      <c r="B16618" s="1" t="s">
        <v>1921</v>
      </c>
      <c r="C16618" s="2">
        <v>48.775839089999998</v>
      </c>
      <c r="D16618" s="2">
        <v>1.1595281316030351E-5</v>
      </c>
      <c r="E16618" s="2">
        <v>5.4218144000000003E-2</v>
      </c>
      <c r="F16618">
        <f t="shared" si="264"/>
        <v>217.41152467556907</v>
      </c>
    </row>
    <row r="16619" spans="1:6" x14ac:dyDescent="0.2">
      <c r="A16619">
        <v>16</v>
      </c>
      <c r="B16619" s="1" t="s">
        <v>510</v>
      </c>
      <c r="C16619" s="2">
        <v>48.613310749999997</v>
      </c>
      <c r="D16619" s="2">
        <v>1.155664409694004E-5</v>
      </c>
      <c r="E16619" s="2">
        <v>5.4037480999999998E-2</v>
      </c>
      <c r="F16619">
        <f t="shared" si="264"/>
        <v>216.68707681762575</v>
      </c>
    </row>
    <row r="16620" spans="1:6" x14ac:dyDescent="0.2">
      <c r="A16620">
        <v>16</v>
      </c>
      <c r="B16620" s="1" t="s">
        <v>918</v>
      </c>
      <c r="C16620" s="2">
        <v>48.40993675</v>
      </c>
      <c r="D16620" s="2">
        <v>1.1508296833964944E-5</v>
      </c>
      <c r="E16620" s="2">
        <v>5.3811415000000001E-2</v>
      </c>
      <c r="F16620">
        <f t="shared" si="264"/>
        <v>215.78056563684268</v>
      </c>
    </row>
    <row r="16621" spans="1:6" x14ac:dyDescent="0.2">
      <c r="A16621">
        <v>16</v>
      </c>
      <c r="B16621" s="1" t="s">
        <v>129</v>
      </c>
      <c r="C16621" s="2">
        <v>48.19927714</v>
      </c>
      <c r="D16621" s="2">
        <v>1.1458217490611393E-5</v>
      </c>
      <c r="E16621" s="2">
        <v>5.357725E-2</v>
      </c>
      <c r="F16621">
        <f t="shared" si="264"/>
        <v>214.84157794896362</v>
      </c>
    </row>
    <row r="16622" spans="1:6" x14ac:dyDescent="0.2">
      <c r="A16622">
        <v>16</v>
      </c>
      <c r="B16622" s="1" t="s">
        <v>2097</v>
      </c>
      <c r="C16622" s="2">
        <v>48.088401359999999</v>
      </c>
      <c r="D16622" s="2">
        <v>1.1431859457471107E-5</v>
      </c>
      <c r="E16622" s="2">
        <v>5.3454003E-2</v>
      </c>
      <c r="F16622">
        <f t="shared" si="264"/>
        <v>214.34736482758325</v>
      </c>
    </row>
    <row r="16623" spans="1:6" x14ac:dyDescent="0.2">
      <c r="A16623">
        <v>16</v>
      </c>
      <c r="B16623" s="1" t="s">
        <v>128</v>
      </c>
      <c r="C16623" s="2">
        <v>47.999369799999997</v>
      </c>
      <c r="D16623" s="2">
        <v>1.141069445751388E-5</v>
      </c>
      <c r="E16623" s="2">
        <v>5.3355038E-2</v>
      </c>
      <c r="F16623">
        <f t="shared" si="264"/>
        <v>213.95052107838526</v>
      </c>
    </row>
    <row r="16624" spans="1:6" x14ac:dyDescent="0.2">
      <c r="A16624">
        <v>16</v>
      </c>
      <c r="B16624" s="1" t="s">
        <v>497</v>
      </c>
      <c r="C16624" s="2">
        <v>47.781544699999998</v>
      </c>
      <c r="D16624" s="2">
        <v>1.1358911691489088E-5</v>
      </c>
      <c r="E16624" s="2">
        <v>5.3112908E-2</v>
      </c>
      <c r="F16624">
        <f t="shared" si="264"/>
        <v>212.97959421542041</v>
      </c>
    </row>
    <row r="16625" spans="1:6" x14ac:dyDescent="0.2">
      <c r="A16625">
        <v>16</v>
      </c>
      <c r="B16625" s="1" t="s">
        <v>648</v>
      </c>
      <c r="C16625" s="2">
        <v>47.568229889999998</v>
      </c>
      <c r="D16625" s="2">
        <v>1.1308201236986406E-5</v>
      </c>
      <c r="E16625" s="2">
        <v>5.2875791999999998E-2</v>
      </c>
      <c r="F16625">
        <f t="shared" si="264"/>
        <v>212.02877319349511</v>
      </c>
    </row>
    <row r="16626" spans="1:6" x14ac:dyDescent="0.2">
      <c r="A16626">
        <v>16</v>
      </c>
      <c r="B16626" s="1" t="s">
        <v>921</v>
      </c>
      <c r="C16626" s="2">
        <v>47.368470440000003</v>
      </c>
      <c r="D16626" s="2">
        <v>1.1260713277500707E-5</v>
      </c>
      <c r="E16626" s="2">
        <v>5.2653744000000002E-2</v>
      </c>
      <c r="F16626">
        <f t="shared" si="264"/>
        <v>211.13837395313826</v>
      </c>
    </row>
    <row r="16627" spans="1:6" x14ac:dyDescent="0.2">
      <c r="A16627">
        <v>16</v>
      </c>
      <c r="B16627" s="1" t="s">
        <v>1682</v>
      </c>
      <c r="C16627" s="2">
        <v>47.33587928</v>
      </c>
      <c r="D16627" s="2">
        <v>1.1252965431106017E-5</v>
      </c>
      <c r="E16627" s="2">
        <v>5.2617516000000003E-2</v>
      </c>
      <c r="F16627">
        <f t="shared" si="264"/>
        <v>210.99310183323783</v>
      </c>
    </row>
    <row r="16628" spans="1:6" x14ac:dyDescent="0.2">
      <c r="A16628">
        <v>16</v>
      </c>
      <c r="B16628" s="1" t="s">
        <v>127</v>
      </c>
      <c r="C16628" s="2">
        <v>46.944651489999998</v>
      </c>
      <c r="D16628" s="2">
        <v>1.1159960478027664E-5</v>
      </c>
      <c r="E16628" s="2">
        <v>5.2182635999999998E-2</v>
      </c>
      <c r="F16628">
        <f t="shared" si="264"/>
        <v>209.24925896301869</v>
      </c>
    </row>
    <row r="16629" spans="1:6" x14ac:dyDescent="0.2">
      <c r="A16629">
        <v>16</v>
      </c>
      <c r="B16629" s="1" t="s">
        <v>1056</v>
      </c>
      <c r="C16629" s="2">
        <v>46.8403615</v>
      </c>
      <c r="D16629" s="2">
        <v>1.1135168139473211E-5</v>
      </c>
      <c r="E16629" s="2">
        <v>5.2066710000000002E-2</v>
      </c>
      <c r="F16629">
        <f t="shared" si="264"/>
        <v>208.7844026151227</v>
      </c>
    </row>
    <row r="16630" spans="1:6" x14ac:dyDescent="0.2">
      <c r="A16630">
        <v>16</v>
      </c>
      <c r="B16630" s="1" t="s">
        <v>1017</v>
      </c>
      <c r="C16630" s="2">
        <v>46.563621259999998</v>
      </c>
      <c r="D16630" s="2">
        <v>1.1069379667570596E-5</v>
      </c>
      <c r="E16630" s="2">
        <v>5.1759091E-2</v>
      </c>
      <c r="F16630">
        <f t="shared" si="264"/>
        <v>207.5508687669487</v>
      </c>
    </row>
    <row r="16631" spans="1:6" x14ac:dyDescent="0.2">
      <c r="A16631">
        <v>16</v>
      </c>
      <c r="B16631" s="1" t="s">
        <v>1718</v>
      </c>
      <c r="C16631" s="2">
        <v>46.383177979999999</v>
      </c>
      <c r="D16631" s="2">
        <v>1.1026483784870441E-5</v>
      </c>
      <c r="E16631" s="2">
        <v>5.1558514999999999E-2</v>
      </c>
      <c r="F16631">
        <f t="shared" si="264"/>
        <v>206.74657096632077</v>
      </c>
    </row>
    <row r="16632" spans="1:6" x14ac:dyDescent="0.2">
      <c r="A16632">
        <v>16</v>
      </c>
      <c r="B16632" s="1" t="s">
        <v>924</v>
      </c>
      <c r="C16632" s="2">
        <v>46.266039040000003</v>
      </c>
      <c r="D16632" s="2">
        <v>1.0998636620272548E-5</v>
      </c>
      <c r="E16632" s="2">
        <v>5.1428305000000001E-2</v>
      </c>
      <c r="F16632">
        <f t="shared" si="264"/>
        <v>206.22443663011026</v>
      </c>
    </row>
    <row r="16633" spans="1:6" x14ac:dyDescent="0.2">
      <c r="A16633">
        <v>16</v>
      </c>
      <c r="B16633" s="1" t="s">
        <v>738</v>
      </c>
      <c r="C16633" s="2">
        <v>46.055366380000002</v>
      </c>
      <c r="D16633" s="2">
        <v>1.0948554282830184E-5</v>
      </c>
      <c r="E16633" s="2">
        <v>5.1194126E-2</v>
      </c>
      <c r="F16633">
        <f t="shared" si="264"/>
        <v>205.28539280306595</v>
      </c>
    </row>
    <row r="16634" spans="1:6" x14ac:dyDescent="0.2">
      <c r="A16634">
        <v>16</v>
      </c>
      <c r="B16634" s="1" t="s">
        <v>1879</v>
      </c>
      <c r="C16634" s="2">
        <v>45.244619620000002</v>
      </c>
      <c r="D16634" s="2">
        <v>1.0755818797745022E-5</v>
      </c>
      <c r="E16634" s="2">
        <v>5.0292917999999999E-2</v>
      </c>
      <c r="F16634">
        <f t="shared" si="264"/>
        <v>201.67160245771916</v>
      </c>
    </row>
    <row r="16635" spans="1:6" x14ac:dyDescent="0.2">
      <c r="A16635">
        <v>16</v>
      </c>
      <c r="B16635" s="1" t="s">
        <v>125</v>
      </c>
      <c r="C16635" s="2">
        <v>44.934036319999997</v>
      </c>
      <c r="D16635" s="2">
        <v>1.0681985209201262E-5</v>
      </c>
      <c r="E16635" s="2">
        <v>4.9947681000000001E-2</v>
      </c>
      <c r="F16635">
        <f t="shared" si="264"/>
        <v>200.28722267252365</v>
      </c>
    </row>
    <row r="16636" spans="1:6" x14ac:dyDescent="0.2">
      <c r="A16636">
        <v>16</v>
      </c>
      <c r="B16636" s="1" t="s">
        <v>929</v>
      </c>
      <c r="C16636" s="2">
        <v>44.319956580000003</v>
      </c>
      <c r="D16636" s="2">
        <v>1.0536002420934669E-5</v>
      </c>
      <c r="E16636" s="2">
        <v>4.9265083000000001E-2</v>
      </c>
      <c r="F16636">
        <f t="shared" si="264"/>
        <v>197.55004539252505</v>
      </c>
    </row>
    <row r="16637" spans="1:6" x14ac:dyDescent="0.2">
      <c r="A16637">
        <v>16</v>
      </c>
      <c r="B16637" s="1" t="s">
        <v>1880</v>
      </c>
      <c r="C16637" s="2">
        <v>44.028514139999999</v>
      </c>
      <c r="D16637" s="2">
        <v>1.0466718991933068E-5</v>
      </c>
      <c r="E16637" s="2">
        <v>4.8941121999999997E-2</v>
      </c>
      <c r="F16637">
        <f t="shared" si="264"/>
        <v>196.25098109874503</v>
      </c>
    </row>
    <row r="16638" spans="1:6" x14ac:dyDescent="0.2">
      <c r="A16638">
        <v>16</v>
      </c>
      <c r="B16638" s="1" t="s">
        <v>736</v>
      </c>
      <c r="C16638" s="2">
        <v>43.415945290000003</v>
      </c>
      <c r="D16638" s="2">
        <v>1.0321095494324062E-5</v>
      </c>
      <c r="E16638" s="2">
        <v>4.8260204000000001E-2</v>
      </c>
      <c r="F16638">
        <f t="shared" si="264"/>
        <v>193.52054051857615</v>
      </c>
    </row>
    <row r="16639" spans="1:6" x14ac:dyDescent="0.2">
      <c r="A16639">
        <v>16</v>
      </c>
      <c r="B16639" s="1" t="s">
        <v>1038</v>
      </c>
      <c r="C16639" s="2">
        <v>42.081946279999997</v>
      </c>
      <c r="D16639" s="2">
        <v>1.0003969520175882E-5</v>
      </c>
      <c r="E16639" s="2">
        <v>4.6777361000000003E-2</v>
      </c>
      <c r="F16639">
        <f t="shared" si="264"/>
        <v>187.57442850329778</v>
      </c>
    </row>
    <row r="16640" spans="1:6" x14ac:dyDescent="0.2">
      <c r="A16640">
        <v>16</v>
      </c>
      <c r="B16640" s="1" t="s">
        <v>1135</v>
      </c>
      <c r="C16640" s="2">
        <v>41.504546300000001</v>
      </c>
      <c r="D16640" s="2">
        <v>9.866706373987355E-6</v>
      </c>
      <c r="E16640" s="2">
        <v>4.6135534999999998E-2</v>
      </c>
      <c r="F16640">
        <f t="shared" si="264"/>
        <v>185.00074451226291</v>
      </c>
    </row>
    <row r="16641" spans="1:6" x14ac:dyDescent="0.2">
      <c r="A16641">
        <v>16</v>
      </c>
      <c r="B16641" s="1" t="s">
        <v>512</v>
      </c>
      <c r="C16641" s="2">
        <v>41.381448310000003</v>
      </c>
      <c r="D16641" s="2">
        <v>9.8374427915173185E-6</v>
      </c>
      <c r="E16641" s="2">
        <v>4.5998702000000002E-2</v>
      </c>
      <c r="F16641">
        <f t="shared" si="264"/>
        <v>184.45205234094973</v>
      </c>
    </row>
    <row r="16642" spans="1:6" x14ac:dyDescent="0.2">
      <c r="A16642">
        <v>16</v>
      </c>
      <c r="B16642" s="1" t="s">
        <v>1687</v>
      </c>
      <c r="C16642" s="2">
        <v>41.117873860000003</v>
      </c>
      <c r="D16642" s="2">
        <v>9.7747844256054479E-6</v>
      </c>
      <c r="E16642" s="2">
        <v>4.5705718999999999E-2</v>
      </c>
      <c r="F16642">
        <f t="shared" si="264"/>
        <v>183.27720798010213</v>
      </c>
    </row>
    <row r="16643" spans="1:6" x14ac:dyDescent="0.2">
      <c r="A16643">
        <v>16</v>
      </c>
      <c r="B16643" s="1" t="s">
        <v>1949</v>
      </c>
      <c r="C16643" s="2">
        <v>40.009210510000003</v>
      </c>
      <c r="D16643" s="2">
        <v>9.5112263360052011E-6</v>
      </c>
      <c r="E16643" s="2">
        <v>4.4473353E-2</v>
      </c>
      <c r="F16643">
        <f t="shared" ref="F16643:F16706" si="265">D16643*$I$8</f>
        <v>178.33549380009751</v>
      </c>
    </row>
    <row r="16644" spans="1:6" x14ac:dyDescent="0.2">
      <c r="A16644">
        <v>16</v>
      </c>
      <c r="B16644" s="1" t="s">
        <v>706</v>
      </c>
      <c r="C16644" s="2">
        <v>39.838557469999998</v>
      </c>
      <c r="D16644" s="2">
        <v>9.4706577157668721E-6</v>
      </c>
      <c r="E16644" s="2">
        <v>4.4283659000000003E-2</v>
      </c>
      <c r="F16644">
        <f t="shared" si="265"/>
        <v>177.57483217062887</v>
      </c>
    </row>
    <row r="16645" spans="1:6" x14ac:dyDescent="0.2">
      <c r="A16645">
        <v>16</v>
      </c>
      <c r="B16645" s="1" t="s">
        <v>119</v>
      </c>
      <c r="C16645" s="2">
        <v>39.604308940000003</v>
      </c>
      <c r="D16645" s="2">
        <v>9.4149708717931163E-6</v>
      </c>
      <c r="E16645" s="2">
        <v>4.4023274000000001E-2</v>
      </c>
      <c r="F16645">
        <f t="shared" si="265"/>
        <v>176.53070384612093</v>
      </c>
    </row>
    <row r="16646" spans="1:6" x14ac:dyDescent="0.2">
      <c r="A16646">
        <v>16</v>
      </c>
      <c r="B16646" s="1" t="s">
        <v>940</v>
      </c>
      <c r="C16646" s="2">
        <v>39.581034350000003</v>
      </c>
      <c r="D16646" s="2">
        <v>9.4094377956662702E-6</v>
      </c>
      <c r="E16646" s="2">
        <v>4.3997401999999998E-2</v>
      </c>
      <c r="F16646">
        <f t="shared" si="265"/>
        <v>176.42695866874257</v>
      </c>
    </row>
    <row r="16647" spans="1:6" x14ac:dyDescent="0.2">
      <c r="A16647">
        <v>16</v>
      </c>
      <c r="B16647" s="1" t="s">
        <v>1881</v>
      </c>
      <c r="C16647" s="2">
        <v>39.513549429999998</v>
      </c>
      <c r="D16647" s="2">
        <v>9.3933948262145299E-6</v>
      </c>
      <c r="E16647" s="2">
        <v>4.3922387E-2</v>
      </c>
      <c r="F16647">
        <f t="shared" si="265"/>
        <v>176.12615299152245</v>
      </c>
    </row>
    <row r="16648" spans="1:6" x14ac:dyDescent="0.2">
      <c r="A16648">
        <v>16</v>
      </c>
      <c r="B16648" s="1" t="s">
        <v>1571</v>
      </c>
      <c r="C16648" s="2">
        <v>38.761612280000001</v>
      </c>
      <c r="D16648" s="2">
        <v>9.214640024979255E-6</v>
      </c>
      <c r="E16648" s="2">
        <v>4.3086551000000001E-2</v>
      </c>
      <c r="F16648">
        <f t="shared" si="265"/>
        <v>172.77450046836103</v>
      </c>
    </row>
    <row r="16649" spans="1:6" x14ac:dyDescent="0.2">
      <c r="A16649">
        <v>16</v>
      </c>
      <c r="B16649" s="1" t="s">
        <v>1569</v>
      </c>
      <c r="C16649" s="2">
        <v>38.739773700000001</v>
      </c>
      <c r="D16649" s="2">
        <v>9.209448274977115E-6</v>
      </c>
      <c r="E16649" s="2">
        <v>4.3062274999999997E-2</v>
      </c>
      <c r="F16649">
        <f t="shared" si="265"/>
        <v>172.67715515582091</v>
      </c>
    </row>
    <row r="16650" spans="1:6" x14ac:dyDescent="0.2">
      <c r="A16650">
        <v>16</v>
      </c>
      <c r="B16650" s="1" t="s">
        <v>117</v>
      </c>
      <c r="C16650" s="2">
        <v>37.264377230000001</v>
      </c>
      <c r="D16650" s="2">
        <v>8.8587083073132744E-6</v>
      </c>
      <c r="E16650" s="2">
        <v>4.1422256999999997E-2</v>
      </c>
      <c r="F16650">
        <f t="shared" si="265"/>
        <v>166.10078076212389</v>
      </c>
    </row>
    <row r="16651" spans="1:6" x14ac:dyDescent="0.2">
      <c r="A16651">
        <v>16</v>
      </c>
      <c r="B16651" s="1" t="s">
        <v>1884</v>
      </c>
      <c r="C16651" s="2">
        <v>36.569202500000003</v>
      </c>
      <c r="D16651" s="2">
        <v>8.6934474366322493E-6</v>
      </c>
      <c r="E16651" s="2">
        <v>4.0649517000000003E-2</v>
      </c>
      <c r="F16651">
        <f t="shared" si="265"/>
        <v>163.00213943685466</v>
      </c>
    </row>
    <row r="16652" spans="1:6" x14ac:dyDescent="0.2">
      <c r="A16652">
        <v>16</v>
      </c>
      <c r="B16652" s="1" t="s">
        <v>1714</v>
      </c>
      <c r="C16652" s="2">
        <v>35.549859929999997</v>
      </c>
      <c r="D16652" s="2">
        <v>8.4511232110319339E-6</v>
      </c>
      <c r="E16652" s="2">
        <v>3.9516438000000001E-2</v>
      </c>
      <c r="F16652">
        <f t="shared" si="265"/>
        <v>158.45856020684877</v>
      </c>
    </row>
    <row r="16653" spans="1:6" x14ac:dyDescent="0.2">
      <c r="A16653">
        <v>16</v>
      </c>
      <c r="B16653" s="1" t="s">
        <v>1080</v>
      </c>
      <c r="C16653" s="2">
        <v>35.136906750000001</v>
      </c>
      <c r="D16653" s="2">
        <v>8.3529534547507637E-6</v>
      </c>
      <c r="E16653" s="2">
        <v>3.9057408000000002E-2</v>
      </c>
      <c r="F16653">
        <f t="shared" si="265"/>
        <v>156.61787727657682</v>
      </c>
    </row>
    <row r="16654" spans="1:6" x14ac:dyDescent="0.2">
      <c r="A16654">
        <v>16</v>
      </c>
      <c r="B16654" s="1" t="s">
        <v>113</v>
      </c>
      <c r="C16654" s="2">
        <v>34.890502740000002</v>
      </c>
      <c r="D16654" s="2">
        <v>8.2943768873452687E-6</v>
      </c>
      <c r="E16654" s="2">
        <v>3.8783511E-2</v>
      </c>
      <c r="F16654">
        <f t="shared" si="265"/>
        <v>155.51956663772378</v>
      </c>
    </row>
    <row r="16655" spans="1:6" x14ac:dyDescent="0.2">
      <c r="A16655">
        <v>16</v>
      </c>
      <c r="B16655" s="1" t="s">
        <v>770</v>
      </c>
      <c r="C16655" s="2">
        <v>34.85013799</v>
      </c>
      <c r="D16655" s="2">
        <v>8.284781046562357E-6</v>
      </c>
      <c r="E16655" s="2">
        <v>3.8738641999999997E-2</v>
      </c>
      <c r="F16655">
        <f t="shared" si="265"/>
        <v>155.33964462304419</v>
      </c>
    </row>
    <row r="16656" spans="1:6" x14ac:dyDescent="0.2">
      <c r="A16656">
        <v>16</v>
      </c>
      <c r="B16656" s="1" t="s">
        <v>1885</v>
      </c>
      <c r="C16656" s="2">
        <v>34.638198320000001</v>
      </c>
      <c r="D16656" s="2">
        <v>8.2343975893307782E-6</v>
      </c>
      <c r="E16656" s="2">
        <v>3.8503055000000001E-2</v>
      </c>
      <c r="F16656">
        <f t="shared" si="265"/>
        <v>154.3949547999521</v>
      </c>
    </row>
    <row r="16657" spans="1:6" x14ac:dyDescent="0.2">
      <c r="A16657">
        <v>16</v>
      </c>
      <c r="B16657" s="1" t="s">
        <v>707</v>
      </c>
      <c r="C16657" s="2">
        <v>34.539696939999999</v>
      </c>
      <c r="D16657" s="2">
        <v>8.2109812484494895E-6</v>
      </c>
      <c r="E16657" s="2">
        <v>3.8393562999999999E-2</v>
      </c>
      <c r="F16657">
        <f t="shared" si="265"/>
        <v>153.95589840842791</v>
      </c>
    </row>
    <row r="16658" spans="1:6" x14ac:dyDescent="0.2">
      <c r="A16658">
        <v>16</v>
      </c>
      <c r="B16658" s="1" t="s">
        <v>1690</v>
      </c>
      <c r="C16658" s="2">
        <v>34.516630339999999</v>
      </c>
      <c r="D16658" s="2">
        <v>8.2054977886515467E-6</v>
      </c>
      <c r="E16658" s="2">
        <v>3.8367922999999998E-2</v>
      </c>
      <c r="F16658">
        <f t="shared" si="265"/>
        <v>153.85308353721649</v>
      </c>
    </row>
    <row r="16659" spans="1:6" x14ac:dyDescent="0.2">
      <c r="A16659">
        <v>16</v>
      </c>
      <c r="B16659" s="1" t="s">
        <v>955</v>
      </c>
      <c r="C16659" s="2">
        <v>34.408684890000004</v>
      </c>
      <c r="D16659" s="2">
        <v>8.1798363088873111E-6</v>
      </c>
      <c r="E16659" s="2">
        <v>3.8247932999999998E-2</v>
      </c>
      <c r="F16659">
        <f t="shared" si="265"/>
        <v>153.37193079163708</v>
      </c>
    </row>
    <row r="16660" spans="1:6" x14ac:dyDescent="0.2">
      <c r="A16660">
        <v>16</v>
      </c>
      <c r="B16660" s="1" t="s">
        <v>112</v>
      </c>
      <c r="C16660" s="2">
        <v>33.808601369999998</v>
      </c>
      <c r="D16660" s="2">
        <v>8.0371808087461604E-6</v>
      </c>
      <c r="E16660" s="2">
        <v>3.7580892999999997E-2</v>
      </c>
      <c r="F16660">
        <f t="shared" si="265"/>
        <v>150.6971401639905</v>
      </c>
    </row>
    <row r="16661" spans="1:6" x14ac:dyDescent="0.2">
      <c r="A16661">
        <v>16</v>
      </c>
      <c r="B16661" s="1" t="s">
        <v>99</v>
      </c>
      <c r="C16661" s="2">
        <v>33.59505154</v>
      </c>
      <c r="D16661" s="2">
        <v>7.9864145358734614E-6</v>
      </c>
      <c r="E16661" s="2">
        <v>3.7343516E-2</v>
      </c>
      <c r="F16661">
        <f t="shared" si="265"/>
        <v>149.74527254762739</v>
      </c>
    </row>
    <row r="16662" spans="1:6" x14ac:dyDescent="0.2">
      <c r="A16662">
        <v>16</v>
      </c>
      <c r="B16662" s="1" t="s">
        <v>771</v>
      </c>
      <c r="C16662" s="2">
        <v>33.161607680000003</v>
      </c>
      <c r="D16662" s="2">
        <v>7.8833736109566546E-6</v>
      </c>
      <c r="E16662" s="2">
        <v>3.6861708999999999E-2</v>
      </c>
      <c r="F16662">
        <f t="shared" si="265"/>
        <v>147.81325520543729</v>
      </c>
    </row>
    <row r="16663" spans="1:6" x14ac:dyDescent="0.2">
      <c r="A16663">
        <v>16</v>
      </c>
      <c r="B16663" s="1" t="s">
        <v>1754</v>
      </c>
      <c r="C16663" s="2">
        <v>32.999357740000001</v>
      </c>
      <c r="D16663" s="2">
        <v>7.8448026895472084E-6</v>
      </c>
      <c r="E16663" s="2">
        <v>3.6681355999999998E-2</v>
      </c>
      <c r="F16663">
        <f t="shared" si="265"/>
        <v>147.09005042901015</v>
      </c>
    </row>
    <row r="16664" spans="1:6" x14ac:dyDescent="0.2">
      <c r="A16664">
        <v>16</v>
      </c>
      <c r="B16664" s="1" t="s">
        <v>111</v>
      </c>
      <c r="C16664" s="2">
        <v>32.895524770000002</v>
      </c>
      <c r="D16664" s="2">
        <v>7.8201189936439768E-6</v>
      </c>
      <c r="E16664" s="2">
        <v>3.6565937999999999E-2</v>
      </c>
      <c r="F16664">
        <f t="shared" si="265"/>
        <v>146.62723113082455</v>
      </c>
    </row>
    <row r="16665" spans="1:6" x14ac:dyDescent="0.2">
      <c r="A16665">
        <v>16</v>
      </c>
      <c r="B16665" s="1" t="s">
        <v>7</v>
      </c>
      <c r="C16665" s="2">
        <v>31.931879380000002</v>
      </c>
      <c r="D16665" s="2">
        <v>7.5910354842297062E-6</v>
      </c>
      <c r="E16665" s="2">
        <v>3.5494771000000001E-2</v>
      </c>
      <c r="F16665">
        <f t="shared" si="265"/>
        <v>142.33191532930698</v>
      </c>
    </row>
    <row r="16666" spans="1:6" x14ac:dyDescent="0.2">
      <c r="A16666">
        <v>16</v>
      </c>
      <c r="B16666" s="1" t="s">
        <v>2074</v>
      </c>
      <c r="C16666" s="2">
        <v>31.422045950000001</v>
      </c>
      <c r="D16666" s="2">
        <v>7.4698347690702074E-6</v>
      </c>
      <c r="E16666" s="2">
        <v>3.4928051000000002E-2</v>
      </c>
      <c r="F16666">
        <f t="shared" si="265"/>
        <v>140.05940192006639</v>
      </c>
    </row>
    <row r="16667" spans="1:6" x14ac:dyDescent="0.2">
      <c r="A16667">
        <v>16</v>
      </c>
      <c r="B16667" s="1" t="s">
        <v>1887</v>
      </c>
      <c r="C16667" s="2">
        <v>30.863710220000002</v>
      </c>
      <c r="D16667" s="2">
        <v>7.3371040317544501E-6</v>
      </c>
      <c r="E16667" s="2">
        <v>3.4307417999999999E-2</v>
      </c>
      <c r="F16667">
        <f t="shared" si="265"/>
        <v>137.57070059539595</v>
      </c>
    </row>
    <row r="16668" spans="1:6" x14ac:dyDescent="0.2">
      <c r="A16668">
        <v>16</v>
      </c>
      <c r="B16668" s="1" t="s">
        <v>109</v>
      </c>
      <c r="C16668" s="2">
        <v>30.74020909</v>
      </c>
      <c r="D16668" s="2">
        <v>7.3077444245789018E-6</v>
      </c>
      <c r="E16668" s="2">
        <v>3.4170135999999997E-2</v>
      </c>
      <c r="F16668">
        <f t="shared" si="265"/>
        <v>137.02020796085441</v>
      </c>
    </row>
    <row r="16669" spans="1:6" x14ac:dyDescent="0.2">
      <c r="A16669">
        <v>16</v>
      </c>
      <c r="B16669" s="1" t="s">
        <v>479</v>
      </c>
      <c r="C16669" s="2">
        <v>30.541623019999999</v>
      </c>
      <c r="D16669" s="2">
        <v>7.2605355569432923E-6</v>
      </c>
      <c r="E16669" s="2">
        <v>3.3949393000000001E-2</v>
      </c>
      <c r="F16669">
        <f t="shared" si="265"/>
        <v>136.13504169268674</v>
      </c>
    </row>
    <row r="16670" spans="1:6" x14ac:dyDescent="0.2">
      <c r="A16670">
        <v>16</v>
      </c>
      <c r="B16670" s="1" t="s">
        <v>700</v>
      </c>
      <c r="C16670" s="2">
        <v>30.03458947</v>
      </c>
      <c r="D16670" s="2">
        <v>7.1400003849542757E-6</v>
      </c>
      <c r="E16670" s="2">
        <v>3.3385785000000001E-2</v>
      </c>
      <c r="F16670">
        <f t="shared" si="265"/>
        <v>133.87500721789266</v>
      </c>
    </row>
    <row r="16671" spans="1:6" x14ac:dyDescent="0.2">
      <c r="A16671">
        <v>16</v>
      </c>
      <c r="B16671" s="1" t="s">
        <v>106</v>
      </c>
      <c r="C16671" s="2">
        <v>29.874916590000002</v>
      </c>
      <c r="D16671" s="2">
        <v>7.1020419685706212E-6</v>
      </c>
      <c r="E16671" s="2">
        <v>3.3208295999999998E-2</v>
      </c>
      <c r="F16671">
        <f t="shared" si="265"/>
        <v>133.16328691069916</v>
      </c>
    </row>
    <row r="16672" spans="1:6" x14ac:dyDescent="0.2">
      <c r="A16672">
        <v>16</v>
      </c>
      <c r="B16672" s="1" t="s">
        <v>79</v>
      </c>
      <c r="C16672" s="2">
        <v>29.771077630000001</v>
      </c>
      <c r="D16672" s="2">
        <v>7.0773567756229849E-6</v>
      </c>
      <c r="E16672" s="2">
        <v>3.3092871000000003E-2</v>
      </c>
      <c r="F16672">
        <f t="shared" si="265"/>
        <v>132.70043954293098</v>
      </c>
    </row>
    <row r="16673" spans="1:6" x14ac:dyDescent="0.2">
      <c r="A16673">
        <v>16</v>
      </c>
      <c r="B16673" s="1" t="s">
        <v>702</v>
      </c>
      <c r="C16673" s="2">
        <v>29.616551000000001</v>
      </c>
      <c r="D16673" s="2">
        <v>7.0406218722465075E-6</v>
      </c>
      <c r="E16673" s="2">
        <v>3.2921103E-2</v>
      </c>
      <c r="F16673">
        <f t="shared" si="265"/>
        <v>132.01166010462202</v>
      </c>
    </row>
    <row r="16674" spans="1:6" x14ac:dyDescent="0.2">
      <c r="A16674">
        <v>16</v>
      </c>
      <c r="B16674" s="1" t="s">
        <v>1888</v>
      </c>
      <c r="C16674" s="2">
        <v>29.39196188</v>
      </c>
      <c r="D16674" s="2">
        <v>6.9872312805290133E-6</v>
      </c>
      <c r="E16674" s="2">
        <v>3.2671455000000002E-2</v>
      </c>
      <c r="F16674">
        <f t="shared" si="265"/>
        <v>131.01058650991899</v>
      </c>
    </row>
    <row r="16675" spans="1:6" x14ac:dyDescent="0.2">
      <c r="A16675">
        <v>16</v>
      </c>
      <c r="B16675" s="1" t="s">
        <v>1889</v>
      </c>
      <c r="C16675" s="2">
        <v>29.274652360000001</v>
      </c>
      <c r="D16675" s="2">
        <v>6.9593436957321399E-6</v>
      </c>
      <c r="E16675" s="2">
        <v>3.2541055999999999E-2</v>
      </c>
      <c r="F16675">
        <f t="shared" si="265"/>
        <v>130.48769429497762</v>
      </c>
    </row>
    <row r="16676" spans="1:6" x14ac:dyDescent="0.2">
      <c r="A16676">
        <v>16</v>
      </c>
      <c r="B16676" s="1" t="s">
        <v>1695</v>
      </c>
      <c r="C16676" s="2">
        <v>29.14328978</v>
      </c>
      <c r="D16676" s="2">
        <v>6.928115349410165E-6</v>
      </c>
      <c r="E16676" s="2">
        <v>3.2395036000000002E-2</v>
      </c>
      <c r="F16676">
        <f t="shared" si="265"/>
        <v>129.9021628014406</v>
      </c>
    </row>
    <row r="16677" spans="1:6" x14ac:dyDescent="0.2">
      <c r="A16677">
        <v>16</v>
      </c>
      <c r="B16677" s="1" t="s">
        <v>1741</v>
      </c>
      <c r="C16677" s="2">
        <v>28.697907050000001</v>
      </c>
      <c r="D16677" s="2">
        <v>6.8222364560253896E-6</v>
      </c>
      <c r="E16677" s="2">
        <v>3.1899958999999999E-2</v>
      </c>
      <c r="F16677">
        <f t="shared" si="265"/>
        <v>127.91693355047606</v>
      </c>
    </row>
    <row r="16678" spans="1:6" x14ac:dyDescent="0.2">
      <c r="A16678">
        <v>16</v>
      </c>
      <c r="B16678" s="1" t="s">
        <v>672</v>
      </c>
      <c r="C16678" s="2">
        <v>28.401799780000001</v>
      </c>
      <c r="D16678" s="2">
        <v>6.7518439309819748E-6</v>
      </c>
      <c r="E16678" s="2">
        <v>3.1570811999999997E-2</v>
      </c>
      <c r="F16678">
        <f t="shared" si="265"/>
        <v>126.59707370591202</v>
      </c>
    </row>
    <row r="16679" spans="1:6" x14ac:dyDescent="0.2">
      <c r="A16679">
        <v>16</v>
      </c>
      <c r="B16679" s="1" t="s">
        <v>667</v>
      </c>
      <c r="C16679" s="2">
        <v>27.936806140000002</v>
      </c>
      <c r="D16679" s="2">
        <v>6.6413030274515172E-6</v>
      </c>
      <c r="E16679" s="2">
        <v>3.1053936000000001E-2</v>
      </c>
      <c r="F16679">
        <f t="shared" si="265"/>
        <v>124.52443176471594</v>
      </c>
    </row>
    <row r="16680" spans="1:6" x14ac:dyDescent="0.2">
      <c r="A16680">
        <v>16</v>
      </c>
      <c r="B16680" s="1" t="s">
        <v>1125</v>
      </c>
      <c r="C16680" s="2">
        <v>27.83862002</v>
      </c>
      <c r="D16680" s="2">
        <v>6.6179615387905596E-6</v>
      </c>
      <c r="E16680" s="2">
        <v>3.0944794000000001E-2</v>
      </c>
      <c r="F16680">
        <f t="shared" si="265"/>
        <v>124.08677885232299</v>
      </c>
    </row>
    <row r="16681" spans="1:6" x14ac:dyDescent="0.2">
      <c r="A16681">
        <v>16</v>
      </c>
      <c r="B16681" s="1" t="s">
        <v>1261</v>
      </c>
      <c r="C16681" s="2">
        <v>27.833232710000001</v>
      </c>
      <c r="D16681" s="2">
        <v>6.616680924232444E-6</v>
      </c>
      <c r="E16681" s="2">
        <v>3.0938805999999999E-2</v>
      </c>
      <c r="F16681">
        <f t="shared" si="265"/>
        <v>124.06276732935832</v>
      </c>
    </row>
    <row r="16682" spans="1:6" x14ac:dyDescent="0.2">
      <c r="A16682">
        <v>16</v>
      </c>
      <c r="B16682" s="1" t="s">
        <v>1626</v>
      </c>
      <c r="C16682" s="2">
        <v>27.789248059999998</v>
      </c>
      <c r="D16682" s="2">
        <v>6.6062244967792164E-6</v>
      </c>
      <c r="E16682" s="2">
        <v>3.0889913000000001E-2</v>
      </c>
      <c r="F16682">
        <f t="shared" si="265"/>
        <v>123.8667093146103</v>
      </c>
    </row>
    <row r="16683" spans="1:6" x14ac:dyDescent="0.2">
      <c r="A16683">
        <v>16</v>
      </c>
      <c r="B16683" s="1" t="s">
        <v>1134</v>
      </c>
      <c r="C16683" s="2">
        <v>27.675756639999999</v>
      </c>
      <c r="D16683" s="2">
        <v>6.579244762483212E-6</v>
      </c>
      <c r="E16683" s="2">
        <v>3.0763759000000002E-2</v>
      </c>
      <c r="F16683">
        <f t="shared" si="265"/>
        <v>123.36083929656023</v>
      </c>
    </row>
    <row r="16684" spans="1:6" x14ac:dyDescent="0.2">
      <c r="A16684">
        <v>16</v>
      </c>
      <c r="B16684" s="1" t="s">
        <v>50</v>
      </c>
      <c r="C16684" s="2">
        <v>27.44189789</v>
      </c>
      <c r="D16684" s="2">
        <v>6.5236505213991807E-6</v>
      </c>
      <c r="E16684" s="2">
        <v>3.0503807000000001E-2</v>
      </c>
      <c r="F16684">
        <f t="shared" si="265"/>
        <v>122.31844727623464</v>
      </c>
    </row>
    <row r="16685" spans="1:6" x14ac:dyDescent="0.2">
      <c r="A16685">
        <v>16</v>
      </c>
      <c r="B16685" s="1" t="s">
        <v>1143</v>
      </c>
      <c r="C16685" s="2">
        <v>26.933895740000001</v>
      </c>
      <c r="D16685" s="2">
        <v>6.4028852322985198E-6</v>
      </c>
      <c r="E16685" s="2">
        <v>2.9939123000000002E-2</v>
      </c>
      <c r="F16685">
        <f t="shared" si="265"/>
        <v>120.05409810559725</v>
      </c>
    </row>
    <row r="16686" spans="1:6" x14ac:dyDescent="0.2">
      <c r="A16686">
        <v>16</v>
      </c>
      <c r="B16686" s="1" t="s">
        <v>1264</v>
      </c>
      <c r="C16686" s="2">
        <v>26.90991691</v>
      </c>
      <c r="D16686" s="2">
        <v>6.3971847010616181E-6</v>
      </c>
      <c r="E16686" s="2">
        <v>2.9912468000000001E-2</v>
      </c>
      <c r="F16686">
        <f t="shared" si="265"/>
        <v>119.94721314490533</v>
      </c>
    </row>
    <row r="16687" spans="1:6" x14ac:dyDescent="0.2">
      <c r="A16687">
        <v>16</v>
      </c>
      <c r="B16687" s="1" t="s">
        <v>1722</v>
      </c>
      <c r="C16687" s="2">
        <v>26.701507589999999</v>
      </c>
      <c r="D16687" s="2">
        <v>6.347640444151689E-6</v>
      </c>
      <c r="E16687" s="2">
        <v>2.9680805000000001E-2</v>
      </c>
      <c r="F16687">
        <f t="shared" si="265"/>
        <v>119.01825832784417</v>
      </c>
    </row>
    <row r="16688" spans="1:6" x14ac:dyDescent="0.2">
      <c r="A16688">
        <v>16</v>
      </c>
      <c r="B16688" s="1" t="s">
        <v>650</v>
      </c>
      <c r="C16688" s="2">
        <v>26.62114755</v>
      </c>
      <c r="D16688" s="2">
        <v>6.3285368743423701E-6</v>
      </c>
      <c r="E16688" s="2">
        <v>2.9591479E-2</v>
      </c>
      <c r="F16688">
        <f t="shared" si="265"/>
        <v>118.66006639391944</v>
      </c>
    </row>
    <row r="16689" spans="1:6" x14ac:dyDescent="0.2">
      <c r="A16689">
        <v>16</v>
      </c>
      <c r="B16689" s="1" t="s">
        <v>1573</v>
      </c>
      <c r="C16689" s="2">
        <v>26.59817391</v>
      </c>
      <c r="D16689" s="2">
        <v>6.3230754424835543E-6</v>
      </c>
      <c r="E16689" s="2">
        <v>2.9565942000000001E-2</v>
      </c>
      <c r="F16689">
        <f t="shared" si="265"/>
        <v>118.55766454656664</v>
      </c>
    </row>
    <row r="16690" spans="1:6" x14ac:dyDescent="0.2">
      <c r="A16690">
        <v>16</v>
      </c>
      <c r="B16690" s="1" t="s">
        <v>1699</v>
      </c>
      <c r="C16690" s="2">
        <v>26.078358519999998</v>
      </c>
      <c r="D16690" s="2">
        <v>6.1995016980760836E-6</v>
      </c>
      <c r="E16690" s="2">
        <v>2.8988125999999999E-2</v>
      </c>
      <c r="F16690">
        <f t="shared" si="265"/>
        <v>116.24065683892657</v>
      </c>
    </row>
    <row r="16691" spans="1:6" x14ac:dyDescent="0.2">
      <c r="A16691">
        <v>16</v>
      </c>
      <c r="B16691" s="1" t="s">
        <v>1891</v>
      </c>
      <c r="C16691" s="2">
        <v>25.49212477</v>
      </c>
      <c r="D16691" s="2">
        <v>6.0601388401755392E-6</v>
      </c>
      <c r="E16691" s="2">
        <v>2.8336482E-2</v>
      </c>
      <c r="F16691">
        <f t="shared" si="265"/>
        <v>113.62760325329135</v>
      </c>
    </row>
    <row r="16692" spans="1:6" x14ac:dyDescent="0.2">
      <c r="A16692">
        <v>16</v>
      </c>
      <c r="B16692" s="1" t="s">
        <v>1735</v>
      </c>
      <c r="C16692" s="2">
        <v>25.103033020000002</v>
      </c>
      <c r="D16692" s="2">
        <v>5.9676415990145174E-6</v>
      </c>
      <c r="E16692" s="2">
        <v>2.7903976E-2</v>
      </c>
      <c r="F16692">
        <f t="shared" si="265"/>
        <v>111.8932799815222</v>
      </c>
    </row>
    <row r="16693" spans="1:6" x14ac:dyDescent="0.2">
      <c r="A16693">
        <v>16</v>
      </c>
      <c r="B16693" s="1" t="s">
        <v>102</v>
      </c>
      <c r="C16693" s="2">
        <v>24.91725598</v>
      </c>
      <c r="D16693" s="2">
        <v>5.9234777197019602E-6</v>
      </c>
      <c r="E16693" s="2">
        <v>2.7697471000000001E-2</v>
      </c>
      <c r="F16693">
        <f t="shared" si="265"/>
        <v>111.06520724441175</v>
      </c>
    </row>
    <row r="16694" spans="1:6" x14ac:dyDescent="0.2">
      <c r="A16694">
        <v>16</v>
      </c>
      <c r="B16694" s="1" t="s">
        <v>620</v>
      </c>
      <c r="C16694" s="2">
        <v>24.8144977</v>
      </c>
      <c r="D16694" s="2">
        <v>5.8990493768017998E-6</v>
      </c>
      <c r="E16694" s="2">
        <v>2.7583247000000002E-2</v>
      </c>
      <c r="F16694">
        <f t="shared" si="265"/>
        <v>110.60717581503374</v>
      </c>
    </row>
    <row r="16695" spans="1:6" x14ac:dyDescent="0.2">
      <c r="A16695">
        <v>16</v>
      </c>
      <c r="B16695" s="1" t="s">
        <v>1892</v>
      </c>
      <c r="C16695" s="2">
        <v>24.78585683</v>
      </c>
      <c r="D16695" s="2">
        <v>5.8922406049770309E-6</v>
      </c>
      <c r="E16695" s="2">
        <v>2.7551409999999998E-2</v>
      </c>
      <c r="F16695">
        <f t="shared" si="265"/>
        <v>110.47951134331933</v>
      </c>
    </row>
    <row r="16696" spans="1:6" x14ac:dyDescent="0.2">
      <c r="A16696">
        <v>16</v>
      </c>
      <c r="B16696" s="1" t="s">
        <v>608</v>
      </c>
      <c r="C16696" s="2">
        <v>24.723999460000002</v>
      </c>
      <c r="D16696" s="2">
        <v>5.8775355654978311E-6</v>
      </c>
      <c r="E16696" s="2">
        <v>2.7482651E-2</v>
      </c>
      <c r="F16696">
        <f t="shared" si="265"/>
        <v>110.20379185308434</v>
      </c>
    </row>
    <row r="16697" spans="1:6" x14ac:dyDescent="0.2">
      <c r="A16697">
        <v>16</v>
      </c>
      <c r="B16697" s="1" t="s">
        <v>468</v>
      </c>
      <c r="C16697" s="2">
        <v>24.290431359999999</v>
      </c>
      <c r="D16697" s="2">
        <v>5.7744651274198647E-6</v>
      </c>
      <c r="E16697" s="2">
        <v>2.7000705999999999E-2</v>
      </c>
      <c r="F16697">
        <f t="shared" si="265"/>
        <v>108.27122113912246</v>
      </c>
    </row>
    <row r="16698" spans="1:6" x14ac:dyDescent="0.2">
      <c r="A16698">
        <v>16</v>
      </c>
      <c r="B16698" s="1" t="s">
        <v>1009</v>
      </c>
      <c r="C16698" s="2">
        <v>24.178649650000001</v>
      </c>
      <c r="D16698" s="2">
        <v>5.7478917337485129E-6</v>
      </c>
      <c r="E16698" s="2">
        <v>2.6876451999999999E-2</v>
      </c>
      <c r="F16698">
        <f t="shared" si="265"/>
        <v>107.77297000778462</v>
      </c>
    </row>
    <row r="16699" spans="1:6" x14ac:dyDescent="0.2">
      <c r="A16699">
        <v>16</v>
      </c>
      <c r="B16699" s="1" t="s">
        <v>772</v>
      </c>
      <c r="C16699" s="2">
        <v>24.173589750000001</v>
      </c>
      <c r="D16699" s="2">
        <v>5.746688965499542E-6</v>
      </c>
      <c r="E16699" s="2">
        <v>2.6870827999999999E-2</v>
      </c>
      <c r="F16699">
        <f t="shared" si="265"/>
        <v>107.75041810311642</v>
      </c>
    </row>
    <row r="16700" spans="1:6" x14ac:dyDescent="0.2">
      <c r="A16700">
        <v>16</v>
      </c>
      <c r="B16700" s="1" t="s">
        <v>1893</v>
      </c>
      <c r="C16700" s="2">
        <v>23.9250793</v>
      </c>
      <c r="D16700" s="2">
        <v>5.6876115298082924E-6</v>
      </c>
      <c r="E16700" s="2">
        <v>2.6594588999999998E-2</v>
      </c>
      <c r="F16700">
        <f t="shared" si="265"/>
        <v>106.64271618390548</v>
      </c>
    </row>
    <row r="16701" spans="1:6" x14ac:dyDescent="0.2">
      <c r="A16701">
        <v>16</v>
      </c>
      <c r="B16701" s="1" t="s">
        <v>1894</v>
      </c>
      <c r="C16701" s="2">
        <v>23.829253850000001</v>
      </c>
      <c r="D16701" s="2">
        <v>5.6648312189363279E-6</v>
      </c>
      <c r="E16701" s="2">
        <v>2.6488070999999998E-2</v>
      </c>
      <c r="F16701">
        <f t="shared" si="265"/>
        <v>106.21558535505615</v>
      </c>
    </row>
    <row r="16702" spans="1:6" x14ac:dyDescent="0.2">
      <c r="A16702">
        <v>16</v>
      </c>
      <c r="B16702" s="1" t="s">
        <v>1173</v>
      </c>
      <c r="C16702" s="2">
        <v>23.757320620000002</v>
      </c>
      <c r="D16702" s="2">
        <v>5.6477309084065462E-6</v>
      </c>
      <c r="E16702" s="2">
        <v>2.6408112000000001E-2</v>
      </c>
      <c r="F16702">
        <f t="shared" si="265"/>
        <v>105.89495453262275</v>
      </c>
    </row>
    <row r="16703" spans="1:6" x14ac:dyDescent="0.2">
      <c r="A16703">
        <v>16</v>
      </c>
      <c r="B16703" s="1" t="s">
        <v>1012</v>
      </c>
      <c r="C16703" s="2">
        <v>23.708007850000001</v>
      </c>
      <c r="D16703" s="2">
        <v>5.636007981385322E-6</v>
      </c>
      <c r="E16703" s="2">
        <v>2.6353297000000001E-2</v>
      </c>
      <c r="F16703">
        <f t="shared" si="265"/>
        <v>105.67514965097479</v>
      </c>
    </row>
    <row r="16704" spans="1:6" x14ac:dyDescent="0.2">
      <c r="A16704">
        <v>16</v>
      </c>
      <c r="B16704" s="1" t="s">
        <v>1581</v>
      </c>
      <c r="C16704" s="2">
        <v>23.262867409999998</v>
      </c>
      <c r="D16704" s="2">
        <v>5.5301866172784588E-6</v>
      </c>
      <c r="E16704" s="2">
        <v>2.5858488999999998E-2</v>
      </c>
      <c r="F16704">
        <f t="shared" si="265"/>
        <v>103.6909990739711</v>
      </c>
    </row>
    <row r="16705" spans="1:6" x14ac:dyDescent="0.2">
      <c r="A16705">
        <v>16</v>
      </c>
      <c r="B16705" s="1" t="s">
        <v>1895</v>
      </c>
      <c r="C16705" s="2">
        <v>23.07136088</v>
      </c>
      <c r="D16705" s="2">
        <v>5.4846604275558822E-6</v>
      </c>
      <c r="E16705" s="2">
        <v>2.5645614000000001E-2</v>
      </c>
      <c r="F16705">
        <f t="shared" si="265"/>
        <v>102.83738301667279</v>
      </c>
    </row>
    <row r="16706" spans="1:6" x14ac:dyDescent="0.2">
      <c r="A16706">
        <v>16</v>
      </c>
      <c r="B16706" s="1" t="s">
        <v>1728</v>
      </c>
      <c r="C16706" s="2">
        <v>23.04247032</v>
      </c>
      <c r="D16706" s="2">
        <v>5.4777924155453092E-6</v>
      </c>
      <c r="E16706" s="2">
        <v>2.5613500000000001E-2</v>
      </c>
      <c r="F16706">
        <f t="shared" si="265"/>
        <v>102.70860779147455</v>
      </c>
    </row>
    <row r="16707" spans="1:6" x14ac:dyDescent="0.2">
      <c r="A16707">
        <v>16</v>
      </c>
      <c r="B16707" s="1" t="s">
        <v>1896</v>
      </c>
      <c r="C16707" s="2">
        <v>22.828250149999999</v>
      </c>
      <c r="D16707" s="2">
        <v>5.4268668143750482E-6</v>
      </c>
      <c r="E16707" s="2">
        <v>2.5375378000000001E-2</v>
      </c>
      <c r="F16707">
        <f t="shared" ref="F16707:F16770" si="266">D16707*$I$8</f>
        <v>101.75375276953216</v>
      </c>
    </row>
    <row r="16708" spans="1:6" x14ac:dyDescent="0.2">
      <c r="A16708">
        <v>16</v>
      </c>
      <c r="B16708" s="1" t="s">
        <v>1897</v>
      </c>
      <c r="C16708" s="2">
        <v>22.658479960000001</v>
      </c>
      <c r="D16708" s="2">
        <v>5.386507994217131E-6</v>
      </c>
      <c r="E16708" s="2">
        <v>2.5186665E-2</v>
      </c>
      <c r="F16708">
        <f t="shared" si="266"/>
        <v>100.9970248915712</v>
      </c>
    </row>
    <row r="16709" spans="1:6" x14ac:dyDescent="0.2">
      <c r="A16709">
        <v>16</v>
      </c>
      <c r="B16709" s="1" t="s">
        <v>98</v>
      </c>
      <c r="C16709" s="2">
        <v>21.913835970000001</v>
      </c>
      <c r="D16709" s="2">
        <v>5.2094867704047157E-6</v>
      </c>
      <c r="E16709" s="2">
        <v>2.4358935000000002E-2</v>
      </c>
      <c r="F16709">
        <f t="shared" si="266"/>
        <v>97.677876945088414</v>
      </c>
    </row>
    <row r="16710" spans="1:6" x14ac:dyDescent="0.2">
      <c r="A16710">
        <v>16</v>
      </c>
      <c r="B16710" s="1" t="s">
        <v>1031</v>
      </c>
      <c r="C16710" s="2">
        <v>21.7741997</v>
      </c>
      <c r="D16710" s="2">
        <v>5.1762917354594214E-6</v>
      </c>
      <c r="E16710" s="2">
        <v>2.4203718999999999E-2</v>
      </c>
      <c r="F16710">
        <f t="shared" si="266"/>
        <v>97.055470039864147</v>
      </c>
    </row>
    <row r="16711" spans="1:6" x14ac:dyDescent="0.2">
      <c r="A16711">
        <v>16</v>
      </c>
      <c r="B16711" s="1" t="s">
        <v>1588</v>
      </c>
      <c r="C16711" s="2">
        <v>21.728401089999998</v>
      </c>
      <c r="D16711" s="2">
        <v>5.1654041592170887E-6</v>
      </c>
      <c r="E16711" s="2">
        <v>2.415281E-2</v>
      </c>
      <c r="F16711">
        <f t="shared" si="266"/>
        <v>96.85132798532041</v>
      </c>
    </row>
    <row r="16712" spans="1:6" x14ac:dyDescent="0.2">
      <c r="A16712">
        <v>16</v>
      </c>
      <c r="B16712" s="1" t="s">
        <v>1984</v>
      </c>
      <c r="C16712" s="2">
        <v>21.649189029999999</v>
      </c>
      <c r="D16712" s="2">
        <v>5.1465734792167464E-6</v>
      </c>
      <c r="E16712" s="2">
        <v>2.4064760000000001E-2</v>
      </c>
      <c r="F16712">
        <f t="shared" si="266"/>
        <v>96.498252735313997</v>
      </c>
    </row>
    <row r="16713" spans="1:6" x14ac:dyDescent="0.2">
      <c r="A16713">
        <v>16</v>
      </c>
      <c r="B16713" s="1" t="s">
        <v>704</v>
      </c>
      <c r="C16713" s="2">
        <v>21.362977900000001</v>
      </c>
      <c r="D16713" s="2">
        <v>5.0785336663900694E-6</v>
      </c>
      <c r="E16713" s="2">
        <v>2.3746613999999999E-2</v>
      </c>
      <c r="F16713">
        <f t="shared" si="266"/>
        <v>95.2225062448138</v>
      </c>
    </row>
    <row r="16714" spans="1:6" x14ac:dyDescent="0.2">
      <c r="A16714">
        <v>16</v>
      </c>
      <c r="B16714" s="1" t="s">
        <v>2098</v>
      </c>
      <c r="C16714" s="2">
        <v>21.352947820000001</v>
      </c>
      <c r="D16714" s="2">
        <v>5.0761490885138201E-6</v>
      </c>
      <c r="E16714" s="2">
        <v>2.3735464000000001E-2</v>
      </c>
      <c r="F16714">
        <f t="shared" si="266"/>
        <v>95.177795409634129</v>
      </c>
    </row>
    <row r="16715" spans="1:6" x14ac:dyDescent="0.2">
      <c r="A16715">
        <v>16</v>
      </c>
      <c r="B16715" s="1" t="s">
        <v>739</v>
      </c>
      <c r="C16715" s="2">
        <v>20.991289739999999</v>
      </c>
      <c r="D16715" s="2">
        <v>4.9901736143784699E-6</v>
      </c>
      <c r="E16715" s="2">
        <v>2.3333453000000001E-2</v>
      </c>
      <c r="F16715">
        <f t="shared" si="266"/>
        <v>93.565755269596309</v>
      </c>
    </row>
    <row r="16716" spans="1:6" x14ac:dyDescent="0.2">
      <c r="A16716">
        <v>16</v>
      </c>
      <c r="B16716" s="1" t="s">
        <v>1721</v>
      </c>
      <c r="C16716" s="2">
        <v>20.880485629999999</v>
      </c>
      <c r="D16716" s="2">
        <v>4.9638326903171169E-6</v>
      </c>
      <c r="E16716" s="2">
        <v>2.3210286E-2</v>
      </c>
      <c r="F16716">
        <f t="shared" si="266"/>
        <v>93.071862943445936</v>
      </c>
    </row>
    <row r="16717" spans="1:6" x14ac:dyDescent="0.2">
      <c r="A16717">
        <v>16</v>
      </c>
      <c r="B16717" s="1" t="s">
        <v>1986</v>
      </c>
      <c r="C16717" s="2">
        <v>20.638755400000001</v>
      </c>
      <c r="D16717" s="2">
        <v>4.906367143724818E-6</v>
      </c>
      <c r="E16717" s="2">
        <v>2.2941584000000001E-2</v>
      </c>
      <c r="F16717">
        <f t="shared" si="266"/>
        <v>91.994383944840337</v>
      </c>
    </row>
    <row r="16718" spans="1:6" x14ac:dyDescent="0.2">
      <c r="A16718">
        <v>16</v>
      </c>
      <c r="B16718" s="1" t="s">
        <v>1924</v>
      </c>
      <c r="C16718" s="2">
        <v>20.356372629999999</v>
      </c>
      <c r="D16718" s="2">
        <v>4.8392373200338763E-6</v>
      </c>
      <c r="E16718" s="2">
        <v>2.2627693000000001E-2</v>
      </c>
      <c r="F16718">
        <f t="shared" si="266"/>
        <v>90.735699750635177</v>
      </c>
    </row>
    <row r="16719" spans="1:6" x14ac:dyDescent="0.2">
      <c r="A16719">
        <v>16</v>
      </c>
      <c r="B16719" s="1" t="s">
        <v>515</v>
      </c>
      <c r="C16719" s="2">
        <v>20.287937970000002</v>
      </c>
      <c r="D16719" s="2">
        <v>4.8229687246037107E-6</v>
      </c>
      <c r="E16719" s="2">
        <v>2.2551623E-2</v>
      </c>
      <c r="F16719">
        <f t="shared" si="266"/>
        <v>90.430663586319582</v>
      </c>
    </row>
    <row r="16720" spans="1:6" x14ac:dyDescent="0.2">
      <c r="A16720">
        <v>16</v>
      </c>
      <c r="B16720" s="1" t="s">
        <v>1343</v>
      </c>
      <c r="C16720" s="2">
        <v>19.919248549999999</v>
      </c>
      <c r="D16720" s="2">
        <v>4.7353216934566321E-6</v>
      </c>
      <c r="E16720" s="2">
        <v>2.2141795999999998E-2</v>
      </c>
      <c r="F16720">
        <f t="shared" si="266"/>
        <v>88.787281752311856</v>
      </c>
    </row>
    <row r="16721" spans="1:6" x14ac:dyDescent="0.2">
      <c r="A16721">
        <v>16</v>
      </c>
      <c r="B16721" s="1" t="s">
        <v>516</v>
      </c>
      <c r="C16721" s="2">
        <v>19.843947450000002</v>
      </c>
      <c r="D16721" s="2">
        <v>4.7174206780327986E-6</v>
      </c>
      <c r="E16721" s="2">
        <v>2.2058093000000001E-2</v>
      </c>
      <c r="F16721">
        <f t="shared" si="266"/>
        <v>88.451637713114977</v>
      </c>
    </row>
    <row r="16722" spans="1:6" x14ac:dyDescent="0.2">
      <c r="A16722">
        <v>16</v>
      </c>
      <c r="B16722" s="1" t="s">
        <v>1048</v>
      </c>
      <c r="C16722" s="2">
        <v>19.814694509999999</v>
      </c>
      <c r="D16722" s="2">
        <v>4.710466479037101E-6</v>
      </c>
      <c r="E16722" s="2">
        <v>2.2025576000000002E-2</v>
      </c>
      <c r="F16722">
        <f t="shared" si="266"/>
        <v>88.32124648194565</v>
      </c>
    </row>
    <row r="16723" spans="1:6" x14ac:dyDescent="0.2">
      <c r="A16723">
        <v>16</v>
      </c>
      <c r="B16723" s="1" t="s">
        <v>1345</v>
      </c>
      <c r="C16723" s="2">
        <v>19.761880040000001</v>
      </c>
      <c r="D16723" s="2">
        <v>4.6979111953257998E-6</v>
      </c>
      <c r="E16723" s="2">
        <v>2.1966869E-2</v>
      </c>
      <c r="F16723">
        <f t="shared" si="266"/>
        <v>88.085834912358749</v>
      </c>
    </row>
    <row r="16724" spans="1:6" x14ac:dyDescent="0.2">
      <c r="A16724">
        <v>16</v>
      </c>
      <c r="B16724" s="1" t="s">
        <v>1050</v>
      </c>
      <c r="C16724" s="2">
        <v>19.719398909999999</v>
      </c>
      <c r="D16724" s="2">
        <v>4.6878123476222654E-6</v>
      </c>
      <c r="E16724" s="2">
        <v>2.1919648E-2</v>
      </c>
      <c r="F16724">
        <f t="shared" si="266"/>
        <v>87.896481517917479</v>
      </c>
    </row>
    <row r="16725" spans="1:6" x14ac:dyDescent="0.2">
      <c r="A16725">
        <v>16</v>
      </c>
      <c r="B16725" s="1" t="s">
        <v>2027</v>
      </c>
      <c r="C16725" s="2">
        <v>19.67817758</v>
      </c>
      <c r="D16725" s="2">
        <v>4.6780129088000546E-6</v>
      </c>
      <c r="E16725" s="2">
        <v>2.1873826999999998E-2</v>
      </c>
      <c r="F16725">
        <f t="shared" si="266"/>
        <v>87.712742040001018</v>
      </c>
    </row>
    <row r="16726" spans="1:6" x14ac:dyDescent="0.2">
      <c r="A16726">
        <v>16</v>
      </c>
      <c r="B16726" s="1" t="s">
        <v>2028</v>
      </c>
      <c r="C16726" s="2">
        <v>19.652761600000002</v>
      </c>
      <c r="D16726" s="2">
        <v>4.6719708375749587E-6</v>
      </c>
      <c r="E16726" s="2">
        <v>2.1845574999999999E-2</v>
      </c>
      <c r="F16726">
        <f t="shared" si="266"/>
        <v>87.599453204530477</v>
      </c>
    </row>
    <row r="16727" spans="1:6" x14ac:dyDescent="0.2">
      <c r="A16727">
        <v>16</v>
      </c>
      <c r="B16727" s="1" t="s">
        <v>1709</v>
      </c>
      <c r="C16727" s="2">
        <v>19.56211029</v>
      </c>
      <c r="D16727" s="2">
        <v>4.6504206694782584E-6</v>
      </c>
      <c r="E16727" s="2">
        <v>2.1744809E-2</v>
      </c>
      <c r="F16727">
        <f t="shared" si="266"/>
        <v>87.195387552717349</v>
      </c>
    </row>
    <row r="16728" spans="1:6" x14ac:dyDescent="0.2">
      <c r="A16728">
        <v>16</v>
      </c>
      <c r="B16728" s="1" t="s">
        <v>2029</v>
      </c>
      <c r="C16728" s="2">
        <v>19.52163212</v>
      </c>
      <c r="D16728" s="2">
        <v>4.6407978818960287E-6</v>
      </c>
      <c r="E16728" s="2">
        <v>2.1699814000000001E-2</v>
      </c>
      <c r="F16728">
        <f t="shared" si="266"/>
        <v>87.014960285550544</v>
      </c>
    </row>
    <row r="16729" spans="1:6" x14ac:dyDescent="0.2">
      <c r="A16729">
        <v>16</v>
      </c>
      <c r="B16729" s="1" t="s">
        <v>521</v>
      </c>
      <c r="C16729" s="2">
        <v>19.456348689999999</v>
      </c>
      <c r="D16729" s="2">
        <v>4.62527845025963E-6</v>
      </c>
      <c r="E16729" s="2">
        <v>2.1627246999999999E-2</v>
      </c>
      <c r="F16729">
        <f t="shared" si="266"/>
        <v>86.723970942368055</v>
      </c>
    </row>
    <row r="16730" spans="1:6" x14ac:dyDescent="0.2">
      <c r="A16730">
        <v>16</v>
      </c>
      <c r="B16730" s="1" t="s">
        <v>1734</v>
      </c>
      <c r="C16730" s="2">
        <v>19.407915819999999</v>
      </c>
      <c r="D16730" s="2">
        <v>4.6137646817283593E-6</v>
      </c>
      <c r="E16730" s="2">
        <v>2.1573410000000001E-2</v>
      </c>
      <c r="F16730">
        <f t="shared" si="266"/>
        <v>86.508087782406733</v>
      </c>
    </row>
    <row r="16731" spans="1:6" x14ac:dyDescent="0.2">
      <c r="A16731">
        <v>16</v>
      </c>
      <c r="B16731" s="1" t="s">
        <v>1060</v>
      </c>
      <c r="C16731" s="2">
        <v>19.166811899999999</v>
      </c>
      <c r="D16731" s="2">
        <v>4.5564479841227746E-6</v>
      </c>
      <c r="E16731" s="2">
        <v>2.1305404E-2</v>
      </c>
      <c r="F16731">
        <f t="shared" si="266"/>
        <v>85.433399702302026</v>
      </c>
    </row>
    <row r="16732" spans="1:6" x14ac:dyDescent="0.2">
      <c r="A16732">
        <v>16</v>
      </c>
      <c r="B16732" s="1" t="s">
        <v>1575</v>
      </c>
      <c r="C16732" s="2">
        <v>19.036243379999998</v>
      </c>
      <c r="D16732" s="2">
        <v>4.5254084792595189E-6</v>
      </c>
      <c r="E16732" s="2">
        <v>2.1160267E-2</v>
      </c>
      <c r="F16732">
        <f t="shared" si="266"/>
        <v>84.851408986115985</v>
      </c>
    </row>
    <row r="16733" spans="1:6" x14ac:dyDescent="0.2">
      <c r="A16733">
        <v>16</v>
      </c>
      <c r="B16733" s="1" t="s">
        <v>90</v>
      </c>
      <c r="C16733" s="2">
        <v>18.904668560000001</v>
      </c>
      <c r="D16733" s="2">
        <v>4.4941296611546917E-6</v>
      </c>
      <c r="E16733" s="2">
        <v>2.1014010999999999E-2</v>
      </c>
      <c r="F16733">
        <f t="shared" si="266"/>
        <v>84.264931146650468</v>
      </c>
    </row>
    <row r="16734" spans="1:6" x14ac:dyDescent="0.2">
      <c r="A16734">
        <v>16</v>
      </c>
      <c r="B16734" s="1" t="s">
        <v>89</v>
      </c>
      <c r="C16734" s="2">
        <v>18.875087570000002</v>
      </c>
      <c r="D16734" s="2">
        <v>4.4870976158498512E-6</v>
      </c>
      <c r="E16734" s="2">
        <v>2.0981130000000001E-2</v>
      </c>
      <c r="F16734">
        <f t="shared" si="266"/>
        <v>84.133080297184705</v>
      </c>
    </row>
    <row r="16735" spans="1:6" x14ac:dyDescent="0.2">
      <c r="A16735">
        <v>16</v>
      </c>
      <c r="B16735" s="1" t="s">
        <v>1710</v>
      </c>
      <c r="C16735" s="2">
        <v>18.76686282</v>
      </c>
      <c r="D16735" s="2">
        <v>4.4613698384047499E-6</v>
      </c>
      <c r="E16735" s="2">
        <v>2.086083E-2</v>
      </c>
      <c r="F16735">
        <f t="shared" si="266"/>
        <v>83.650684470089061</v>
      </c>
    </row>
    <row r="16736" spans="1:6" x14ac:dyDescent="0.2">
      <c r="A16736">
        <v>16</v>
      </c>
      <c r="B16736" s="1" t="s">
        <v>70</v>
      </c>
      <c r="C16736" s="2">
        <v>18.740045009999999</v>
      </c>
      <c r="D16736" s="2">
        <v>4.4549943540039516E-6</v>
      </c>
      <c r="E16736" s="2">
        <v>2.0831018999999999E-2</v>
      </c>
      <c r="F16736">
        <f t="shared" si="266"/>
        <v>83.531144137574088</v>
      </c>
    </row>
    <row r="16737" spans="1:6" x14ac:dyDescent="0.2">
      <c r="A16737">
        <v>16</v>
      </c>
      <c r="B16737" s="1" t="s">
        <v>1711</v>
      </c>
      <c r="C16737" s="2">
        <v>18.72253276</v>
      </c>
      <c r="D16737" s="2">
        <v>4.450831287372644E-6</v>
      </c>
      <c r="E16737" s="2">
        <v>2.0811553E-2</v>
      </c>
      <c r="F16737">
        <f t="shared" si="266"/>
        <v>83.453086638237082</v>
      </c>
    </row>
    <row r="16738" spans="1:6" x14ac:dyDescent="0.2">
      <c r="A16738">
        <v>16</v>
      </c>
      <c r="B16738" s="1" t="s">
        <v>1898</v>
      </c>
      <c r="C16738" s="2">
        <v>18.71299836</v>
      </c>
      <c r="D16738" s="2">
        <v>4.4485647621410301E-6</v>
      </c>
      <c r="E16738" s="2">
        <v>2.0800954999999999E-2</v>
      </c>
      <c r="F16738">
        <f t="shared" si="266"/>
        <v>83.410589290144316</v>
      </c>
    </row>
    <row r="16739" spans="1:6" x14ac:dyDescent="0.2">
      <c r="A16739">
        <v>16</v>
      </c>
      <c r="B16739" s="1" t="s">
        <v>438</v>
      </c>
      <c r="C16739" s="2">
        <v>18.690651689999999</v>
      </c>
      <c r="D16739" s="2">
        <v>4.4432523931324157E-6</v>
      </c>
      <c r="E16739" s="2">
        <v>2.0776115000000001E-2</v>
      </c>
      <c r="F16739">
        <f t="shared" si="266"/>
        <v>83.310982371232797</v>
      </c>
    </row>
    <row r="16740" spans="1:6" x14ac:dyDescent="0.2">
      <c r="A16740">
        <v>16</v>
      </c>
      <c r="B16740" s="1" t="s">
        <v>1586</v>
      </c>
      <c r="C16740" s="2">
        <v>18.49967771</v>
      </c>
      <c r="D16740" s="2">
        <v>4.3978528105939416E-6</v>
      </c>
      <c r="E16740" s="2">
        <v>2.0563832000000001E-2</v>
      </c>
      <c r="F16740">
        <f t="shared" si="266"/>
        <v>82.45974019863641</v>
      </c>
    </row>
    <row r="16741" spans="1:6" x14ac:dyDescent="0.2">
      <c r="A16741">
        <v>16</v>
      </c>
      <c r="B16741" s="1" t="s">
        <v>1576</v>
      </c>
      <c r="C16741" s="2">
        <v>18.19849374</v>
      </c>
      <c r="D16741" s="2">
        <v>4.326253667758796E-6</v>
      </c>
      <c r="E16741" s="2">
        <v>2.0229042999999999E-2</v>
      </c>
      <c r="F16741">
        <f t="shared" si="266"/>
        <v>81.117256270477426</v>
      </c>
    </row>
    <row r="16742" spans="1:6" x14ac:dyDescent="0.2">
      <c r="A16742">
        <v>16</v>
      </c>
      <c r="B16742" s="1" t="s">
        <v>1712</v>
      </c>
      <c r="C16742" s="2">
        <v>18.109367559999999</v>
      </c>
      <c r="D16742" s="2">
        <v>4.3050659982719825E-6</v>
      </c>
      <c r="E16742" s="2">
        <v>2.0129971999999999E-2</v>
      </c>
      <c r="F16742">
        <f t="shared" si="266"/>
        <v>80.719987467599665</v>
      </c>
    </row>
    <row r="16743" spans="1:6" x14ac:dyDescent="0.2">
      <c r="A16743">
        <v>16</v>
      </c>
      <c r="B16743" s="1" t="s">
        <v>2031</v>
      </c>
      <c r="C16743" s="2">
        <v>17.738090060000001</v>
      </c>
      <c r="D16743" s="2">
        <v>4.216803895737273E-6</v>
      </c>
      <c r="E16743" s="2">
        <v>1.9717268999999999E-2</v>
      </c>
      <c r="F16743">
        <f t="shared" si="266"/>
        <v>79.065073045073873</v>
      </c>
    </row>
    <row r="16744" spans="1:6" x14ac:dyDescent="0.2">
      <c r="A16744">
        <v>16</v>
      </c>
      <c r="B16744" s="1" t="s">
        <v>1370</v>
      </c>
      <c r="C16744" s="2">
        <v>17.128761090000001</v>
      </c>
      <c r="D16744" s="2">
        <v>4.0719505205437259E-6</v>
      </c>
      <c r="E16744" s="2">
        <v>1.9039951999999999E-2</v>
      </c>
      <c r="F16744">
        <f t="shared" si="266"/>
        <v>76.349072260194859</v>
      </c>
    </row>
    <row r="16745" spans="1:6" x14ac:dyDescent="0.2">
      <c r="A16745">
        <v>16</v>
      </c>
      <c r="B16745" s="1" t="s">
        <v>475</v>
      </c>
      <c r="C16745" s="2">
        <v>16.924332540000002</v>
      </c>
      <c r="D16745" s="2">
        <v>4.0233526095622645E-6</v>
      </c>
      <c r="E16745" s="2">
        <v>1.8812714000000001E-2</v>
      </c>
      <c r="F16745">
        <f t="shared" si="266"/>
        <v>75.437861429292454</v>
      </c>
    </row>
    <row r="16746" spans="1:6" x14ac:dyDescent="0.2">
      <c r="A16746">
        <v>16</v>
      </c>
      <c r="B16746" s="1" t="s">
        <v>1899</v>
      </c>
      <c r="C16746" s="2">
        <v>16.74315408</v>
      </c>
      <c r="D16746" s="2">
        <v>3.980281786530022E-6</v>
      </c>
      <c r="E16746" s="2">
        <v>1.8611320000000001E-2</v>
      </c>
      <c r="F16746">
        <f t="shared" si="266"/>
        <v>74.630283497437915</v>
      </c>
    </row>
    <row r="16747" spans="1:6" x14ac:dyDescent="0.2">
      <c r="A16747">
        <v>16</v>
      </c>
      <c r="B16747" s="1" t="s">
        <v>1715</v>
      </c>
      <c r="C16747" s="2">
        <v>16.51773279</v>
      </c>
      <c r="D16747" s="2">
        <v>3.9266931572238806E-6</v>
      </c>
      <c r="E16747" s="2">
        <v>1.8360746000000001E-2</v>
      </c>
      <c r="F16747">
        <f t="shared" si="266"/>
        <v>73.625496697947767</v>
      </c>
    </row>
    <row r="16748" spans="1:6" x14ac:dyDescent="0.2">
      <c r="A16748">
        <v>16</v>
      </c>
      <c r="B16748" s="1" t="s">
        <v>1087</v>
      </c>
      <c r="C16748" s="2">
        <v>16.475904010000001</v>
      </c>
      <c r="D16748" s="2">
        <v>3.9167493605481748E-6</v>
      </c>
      <c r="E16748" s="2">
        <v>1.8314250000000001E-2</v>
      </c>
      <c r="F16748">
        <f t="shared" si="266"/>
        <v>73.439050510278278</v>
      </c>
    </row>
    <row r="16749" spans="1:6" x14ac:dyDescent="0.2">
      <c r="A16749">
        <v>16</v>
      </c>
      <c r="B16749" s="1" t="s">
        <v>2033</v>
      </c>
      <c r="C16749" s="2">
        <v>16.223062150000001</v>
      </c>
      <c r="D16749" s="2">
        <v>3.8566423860321482E-6</v>
      </c>
      <c r="E16749" s="2">
        <v>1.8033197000000001E-2</v>
      </c>
      <c r="F16749">
        <f t="shared" si="266"/>
        <v>72.312044738102784</v>
      </c>
    </row>
    <row r="16750" spans="1:6" x14ac:dyDescent="0.2">
      <c r="A16750">
        <v>16</v>
      </c>
      <c r="B16750" s="1" t="s">
        <v>1583</v>
      </c>
      <c r="C16750" s="2">
        <v>16.091152470000001</v>
      </c>
      <c r="D16750" s="2">
        <v>3.8252840107102836E-6</v>
      </c>
      <c r="E16750" s="2">
        <v>1.7886569000000001E-2</v>
      </c>
      <c r="F16750">
        <f t="shared" si="266"/>
        <v>71.724075200817822</v>
      </c>
    </row>
    <row r="16751" spans="1:6" x14ac:dyDescent="0.2">
      <c r="A16751">
        <v>16</v>
      </c>
      <c r="B16751" s="1" t="s">
        <v>775</v>
      </c>
      <c r="C16751" s="2">
        <v>15.85318039</v>
      </c>
      <c r="D16751" s="2">
        <v>3.7687119857652462E-6</v>
      </c>
      <c r="E16751" s="2">
        <v>1.7622044999999999E-2</v>
      </c>
      <c r="F16751">
        <f t="shared" si="266"/>
        <v>70.663349733098372</v>
      </c>
    </row>
    <row r="16752" spans="1:6" x14ac:dyDescent="0.2">
      <c r="A16752">
        <v>16</v>
      </c>
      <c r="B16752" s="1" t="s">
        <v>1098</v>
      </c>
      <c r="C16752" s="2">
        <v>15.72990248</v>
      </c>
      <c r="D16752" s="2">
        <v>3.739405630597877E-6</v>
      </c>
      <c r="E16752" s="2">
        <v>1.7485012000000001E-2</v>
      </c>
      <c r="F16752">
        <f t="shared" si="266"/>
        <v>70.113855573710197</v>
      </c>
    </row>
    <row r="16753" spans="1:6" x14ac:dyDescent="0.2">
      <c r="A16753">
        <v>16</v>
      </c>
      <c r="B16753" s="1" t="s">
        <v>77</v>
      </c>
      <c r="C16753" s="2">
        <v>15.63692387</v>
      </c>
      <c r="D16753" s="2">
        <v>3.717302197661189E-6</v>
      </c>
      <c r="E16753" s="2">
        <v>1.7381659000000001E-2</v>
      </c>
      <c r="F16753">
        <f t="shared" si="266"/>
        <v>69.699416206147291</v>
      </c>
    </row>
    <row r="16754" spans="1:6" x14ac:dyDescent="0.2">
      <c r="A16754">
        <v>16</v>
      </c>
      <c r="B16754" s="1" t="s">
        <v>1900</v>
      </c>
      <c r="C16754" s="2">
        <v>15.59401972</v>
      </c>
      <c r="D16754" s="2">
        <v>3.7071026202554383E-6</v>
      </c>
      <c r="E16754" s="2">
        <v>1.7333966999999999E-2</v>
      </c>
      <c r="F16754">
        <f t="shared" si="266"/>
        <v>69.508174129789467</v>
      </c>
    </row>
    <row r="16755" spans="1:6" x14ac:dyDescent="0.2">
      <c r="A16755">
        <v>16</v>
      </c>
      <c r="B16755" s="1" t="s">
        <v>1952</v>
      </c>
      <c r="C16755" s="2">
        <v>15.54602792</v>
      </c>
      <c r="D16755" s="2">
        <v>3.6956938586961171E-6</v>
      </c>
      <c r="E16755" s="2">
        <v>1.7280620999999999E-2</v>
      </c>
      <c r="F16755">
        <f t="shared" si="266"/>
        <v>69.294259850552194</v>
      </c>
    </row>
    <row r="16756" spans="1:6" x14ac:dyDescent="0.2">
      <c r="A16756">
        <v>16</v>
      </c>
      <c r="B16756" s="1" t="s">
        <v>43</v>
      </c>
      <c r="C16756" s="2">
        <v>15.535247740000001</v>
      </c>
      <c r="D16756" s="2">
        <v>3.6931311325354795E-6</v>
      </c>
      <c r="E16756" s="2">
        <v>1.7268637999999999E-2</v>
      </c>
      <c r="F16756">
        <f t="shared" si="266"/>
        <v>69.246208735040241</v>
      </c>
    </row>
    <row r="16757" spans="1:6" x14ac:dyDescent="0.2">
      <c r="A16757">
        <v>16</v>
      </c>
      <c r="B16757" s="1" t="s">
        <v>1106</v>
      </c>
      <c r="C16757" s="2">
        <v>15.309008650000001</v>
      </c>
      <c r="D16757" s="2">
        <v>3.6393481013199654E-6</v>
      </c>
      <c r="E16757" s="2">
        <v>1.7017154999999999E-2</v>
      </c>
      <c r="F16757">
        <f t="shared" si="266"/>
        <v>68.237776899749349</v>
      </c>
    </row>
    <row r="16758" spans="1:6" x14ac:dyDescent="0.2">
      <c r="A16758">
        <v>16</v>
      </c>
      <c r="B16758" s="1" t="s">
        <v>427</v>
      </c>
      <c r="C16758" s="2">
        <v>15.21222687</v>
      </c>
      <c r="D16758" s="2">
        <v>3.6163406674251689E-6</v>
      </c>
      <c r="E16758" s="2">
        <v>1.6909575E-2</v>
      </c>
      <c r="F16758">
        <f t="shared" si="266"/>
        <v>67.80638751422191</v>
      </c>
    </row>
    <row r="16759" spans="1:6" x14ac:dyDescent="0.2">
      <c r="A16759">
        <v>16</v>
      </c>
      <c r="B16759" s="1" t="s">
        <v>2099</v>
      </c>
      <c r="C16759" s="2">
        <v>15.15256115</v>
      </c>
      <c r="D16759" s="2">
        <v>3.6021565993994711E-6</v>
      </c>
      <c r="E16759" s="2">
        <v>1.6843252E-2</v>
      </c>
      <c r="F16759">
        <f t="shared" si="266"/>
        <v>67.540436238740085</v>
      </c>
    </row>
    <row r="16760" spans="1:6" x14ac:dyDescent="0.2">
      <c r="A16760">
        <v>16</v>
      </c>
      <c r="B16760" s="1" t="s">
        <v>87</v>
      </c>
      <c r="C16760" s="2">
        <v>14.884682850000001</v>
      </c>
      <c r="D16760" s="2">
        <v>3.5384748967039357E-6</v>
      </c>
      <c r="E16760" s="2">
        <v>1.6545483999999999E-2</v>
      </c>
      <c r="F16760">
        <f t="shared" si="266"/>
        <v>66.346404313198789</v>
      </c>
    </row>
    <row r="16761" spans="1:6" x14ac:dyDescent="0.2">
      <c r="A16761">
        <v>16</v>
      </c>
      <c r="B16761" s="1" t="s">
        <v>1736</v>
      </c>
      <c r="C16761" s="2">
        <v>14.622779639999999</v>
      </c>
      <c r="D16761" s="2">
        <v>3.476213675286791E-6</v>
      </c>
      <c r="E16761" s="2">
        <v>1.6254358E-2</v>
      </c>
      <c r="F16761">
        <f t="shared" si="266"/>
        <v>65.179006411627327</v>
      </c>
    </row>
    <row r="16762" spans="1:6" x14ac:dyDescent="0.2">
      <c r="A16762">
        <v>16</v>
      </c>
      <c r="B16762" s="1" t="s">
        <v>1119</v>
      </c>
      <c r="C16762" s="2">
        <v>14.45697279</v>
      </c>
      <c r="D16762" s="2">
        <v>3.4367971376510943E-6</v>
      </c>
      <c r="E16762" s="2">
        <v>1.6070050999999998E-2</v>
      </c>
      <c r="F16762">
        <f t="shared" si="266"/>
        <v>64.439946330958023</v>
      </c>
    </row>
    <row r="16763" spans="1:6" x14ac:dyDescent="0.2">
      <c r="A16763">
        <v>16</v>
      </c>
      <c r="B16763" s="1" t="s">
        <v>1904</v>
      </c>
      <c r="C16763" s="2">
        <v>14.13167966</v>
      </c>
      <c r="D16763" s="2">
        <v>3.3594664533734826E-6</v>
      </c>
      <c r="E16763" s="2">
        <v>1.5708461999999999E-2</v>
      </c>
      <c r="F16763">
        <f t="shared" si="266"/>
        <v>62.989996000752797</v>
      </c>
    </row>
    <row r="16764" spans="1:6" x14ac:dyDescent="0.2">
      <c r="A16764">
        <v>16</v>
      </c>
      <c r="B16764" s="1" t="s">
        <v>1987</v>
      </c>
      <c r="C16764" s="2">
        <v>13.92966487</v>
      </c>
      <c r="D16764" s="2">
        <v>3.311442338126727E-6</v>
      </c>
      <c r="E16764" s="2">
        <v>1.5483907E-2</v>
      </c>
      <c r="F16764">
        <f t="shared" si="266"/>
        <v>62.089543839876129</v>
      </c>
    </row>
    <row r="16765" spans="1:6" x14ac:dyDescent="0.2">
      <c r="A16765">
        <v>16</v>
      </c>
      <c r="B16765" s="1" t="s">
        <v>1579</v>
      </c>
      <c r="C16765" s="2">
        <v>13.79875234</v>
      </c>
      <c r="D16765" s="2">
        <v>3.2803211374115675E-6</v>
      </c>
      <c r="E16765" s="2">
        <v>1.5338388E-2</v>
      </c>
      <c r="F16765">
        <f t="shared" si="266"/>
        <v>61.506021326466893</v>
      </c>
    </row>
    <row r="16766" spans="1:6" x14ac:dyDescent="0.2">
      <c r="A16766">
        <v>16</v>
      </c>
      <c r="B16766" s="1" t="s">
        <v>2034</v>
      </c>
      <c r="C16766" s="2">
        <v>13.65825121</v>
      </c>
      <c r="D16766" s="2">
        <v>3.2469203657921074E-6</v>
      </c>
      <c r="E16766" s="2">
        <v>1.518221E-2</v>
      </c>
      <c r="F16766">
        <f t="shared" si="266"/>
        <v>60.879756858602015</v>
      </c>
    </row>
    <row r="16767" spans="1:6" x14ac:dyDescent="0.2">
      <c r="A16767">
        <v>16</v>
      </c>
      <c r="B16767" s="1" t="s">
        <v>1144</v>
      </c>
      <c r="C16767" s="2">
        <v>13.554451269999999</v>
      </c>
      <c r="D16767" s="2">
        <v>3.2222443689743965E-6</v>
      </c>
      <c r="E16767" s="2">
        <v>1.5066828000000001E-2</v>
      </c>
      <c r="F16767">
        <f t="shared" si="266"/>
        <v>60.417081918269936</v>
      </c>
    </row>
    <row r="16768" spans="1:6" x14ac:dyDescent="0.2">
      <c r="A16768">
        <v>16</v>
      </c>
      <c r="B16768" s="1" t="s">
        <v>1142</v>
      </c>
      <c r="C16768" s="2">
        <v>13.523568239999999</v>
      </c>
      <c r="D16768" s="2">
        <v>3.2149026493408724E-6</v>
      </c>
      <c r="E16768" s="2">
        <v>1.5032499E-2</v>
      </c>
      <c r="F16768">
        <f t="shared" si="266"/>
        <v>60.279424675141357</v>
      </c>
    </row>
    <row r="16769" spans="1:6" x14ac:dyDescent="0.2">
      <c r="A16769">
        <v>16</v>
      </c>
      <c r="B16769" s="1" t="s">
        <v>1153</v>
      </c>
      <c r="C16769" s="2">
        <v>12.90221345</v>
      </c>
      <c r="D16769" s="2">
        <v>3.0671905609211531E-6</v>
      </c>
      <c r="E16769" s="2">
        <v>1.4341815000000001E-2</v>
      </c>
      <c r="F16769">
        <f t="shared" si="266"/>
        <v>57.509823017271621</v>
      </c>
    </row>
    <row r="16770" spans="1:6" x14ac:dyDescent="0.2">
      <c r="A16770">
        <v>16</v>
      </c>
      <c r="B16770" s="1" t="s">
        <v>86</v>
      </c>
      <c r="C16770" s="2">
        <v>12.858341279999999</v>
      </c>
      <c r="D16770" s="2">
        <v>3.0567610802672435E-6</v>
      </c>
      <c r="E16770" s="2">
        <v>1.4293047999999999E-2</v>
      </c>
      <c r="F16770">
        <f t="shared" si="266"/>
        <v>57.314270255010818</v>
      </c>
    </row>
    <row r="16771" spans="1:6" x14ac:dyDescent="0.2">
      <c r="A16771">
        <v>16</v>
      </c>
      <c r="B16771" s="1" t="s">
        <v>1723</v>
      </c>
      <c r="C16771" s="2">
        <v>12.849944710000001</v>
      </c>
      <c r="D16771" s="2">
        <v>3.0547648784827667E-6</v>
      </c>
      <c r="E16771" s="2">
        <v>1.4283713999999999E-2</v>
      </c>
      <c r="F16771">
        <f t="shared" ref="F16771:F16834" si="267">D16771*$I$8</f>
        <v>57.276841471551876</v>
      </c>
    </row>
    <row r="16772" spans="1:6" x14ac:dyDescent="0.2">
      <c r="A16772">
        <v>16</v>
      </c>
      <c r="B16772" s="1" t="s">
        <v>1580</v>
      </c>
      <c r="C16772" s="2">
        <v>12.711486730000001</v>
      </c>
      <c r="D16772" s="2">
        <v>3.0218497908415099E-6</v>
      </c>
      <c r="E16772" s="2">
        <v>1.4129806999999999E-2</v>
      </c>
      <c r="F16772">
        <f t="shared" si="267"/>
        <v>56.659683578278312</v>
      </c>
    </row>
    <row r="16773" spans="1:6" x14ac:dyDescent="0.2">
      <c r="A16773">
        <v>16</v>
      </c>
      <c r="B16773" s="1" t="s">
        <v>1590</v>
      </c>
      <c r="C16773" s="2">
        <v>12.333024119999999</v>
      </c>
      <c r="D16773" s="2">
        <v>2.9318795606388528E-6</v>
      </c>
      <c r="E16773" s="2">
        <v>1.3709117E-2</v>
      </c>
      <c r="F16773">
        <f t="shared" si="267"/>
        <v>54.97274176197849</v>
      </c>
    </row>
    <row r="16774" spans="1:6" x14ac:dyDescent="0.2">
      <c r="A16774">
        <v>16</v>
      </c>
      <c r="B16774" s="1" t="s">
        <v>2035</v>
      </c>
      <c r="C16774" s="2">
        <v>12.318863629999999</v>
      </c>
      <c r="D16774" s="2">
        <v>2.9285131354953507E-6</v>
      </c>
      <c r="E16774" s="2">
        <v>1.3693376E-2</v>
      </c>
      <c r="F16774">
        <f t="shared" si="267"/>
        <v>54.909621290537828</v>
      </c>
    </row>
    <row r="16775" spans="1:6" x14ac:dyDescent="0.2">
      <c r="A16775">
        <v>16</v>
      </c>
      <c r="B16775" s="1" t="s">
        <v>1724</v>
      </c>
      <c r="C16775" s="2">
        <v>12.10285554</v>
      </c>
      <c r="D16775" s="2">
        <v>2.8771623737136112E-6</v>
      </c>
      <c r="E16775" s="2">
        <v>1.3453266E-2</v>
      </c>
      <c r="F16775">
        <f t="shared" si="267"/>
        <v>53.946794507130214</v>
      </c>
    </row>
    <row r="16776" spans="1:6" x14ac:dyDescent="0.2">
      <c r="A16776">
        <v>16</v>
      </c>
      <c r="B16776" s="1" t="s">
        <v>1365</v>
      </c>
      <c r="C16776" s="2">
        <v>12.08664787</v>
      </c>
      <c r="D16776" s="2">
        <v>2.873309409137959E-6</v>
      </c>
      <c r="E16776" s="2">
        <v>1.3435249999999999E-2</v>
      </c>
      <c r="F16776">
        <f t="shared" si="267"/>
        <v>53.874551421336733</v>
      </c>
    </row>
    <row r="16777" spans="1:6" x14ac:dyDescent="0.2">
      <c r="A16777">
        <v>16</v>
      </c>
      <c r="B16777" s="1" t="s">
        <v>478</v>
      </c>
      <c r="C16777" s="2">
        <v>12.06743631</v>
      </c>
      <c r="D16777" s="2">
        <v>2.868742354380352E-6</v>
      </c>
      <c r="E16777" s="2">
        <v>1.3413895E-2</v>
      </c>
      <c r="F16777">
        <f t="shared" si="267"/>
        <v>53.788919144631599</v>
      </c>
    </row>
    <row r="16778" spans="1:6" x14ac:dyDescent="0.2">
      <c r="A16778">
        <v>16</v>
      </c>
      <c r="B16778" s="1" t="s">
        <v>778</v>
      </c>
      <c r="C16778" s="2">
        <v>12.044665950000001</v>
      </c>
      <c r="D16778" s="2">
        <v>2.8633292556695212E-6</v>
      </c>
      <c r="E16778" s="2">
        <v>1.3388584E-2</v>
      </c>
      <c r="F16778">
        <f t="shared" si="267"/>
        <v>53.687423543803526</v>
      </c>
    </row>
    <row r="16779" spans="1:6" x14ac:dyDescent="0.2">
      <c r="A16779">
        <v>16</v>
      </c>
      <c r="B16779" s="1" t="s">
        <v>611</v>
      </c>
      <c r="C16779" s="2">
        <v>11.905371990000001</v>
      </c>
      <c r="D16779" s="2">
        <v>2.8302154888491576E-6</v>
      </c>
      <c r="E16779" s="2">
        <v>1.3233748E-2</v>
      </c>
      <c r="F16779">
        <f t="shared" si="267"/>
        <v>53.066540415921708</v>
      </c>
    </row>
    <row r="16780" spans="1:6" x14ac:dyDescent="0.2">
      <c r="A16780">
        <v>16</v>
      </c>
      <c r="B16780" s="1" t="s">
        <v>1726</v>
      </c>
      <c r="C16780" s="2">
        <v>11.822660450000001</v>
      </c>
      <c r="D16780" s="2">
        <v>2.8105528798857111E-6</v>
      </c>
      <c r="E16780" s="2">
        <v>1.3141808E-2</v>
      </c>
      <c r="F16780">
        <f t="shared" si="267"/>
        <v>52.697866497857085</v>
      </c>
    </row>
    <row r="16781" spans="1:6" x14ac:dyDescent="0.2">
      <c r="A16781">
        <v>16</v>
      </c>
      <c r="B16781" s="1" t="s">
        <v>1186</v>
      </c>
      <c r="C16781" s="2">
        <v>11.6555768</v>
      </c>
      <c r="D16781" s="2">
        <v>2.7708326560989585E-6</v>
      </c>
      <c r="E16781" s="2">
        <v>1.2956081E-2</v>
      </c>
      <c r="F16781">
        <f t="shared" si="267"/>
        <v>51.953112301855469</v>
      </c>
    </row>
    <row r="16782" spans="1:6" x14ac:dyDescent="0.2">
      <c r="A16782">
        <v>16</v>
      </c>
      <c r="B16782" s="1" t="s">
        <v>1191</v>
      </c>
      <c r="C16782" s="2">
        <v>11.51870033</v>
      </c>
      <c r="D16782" s="2">
        <v>2.7382935404672492E-6</v>
      </c>
      <c r="E16782" s="2">
        <v>1.2803932000000001E-2</v>
      </c>
      <c r="F16782">
        <f t="shared" si="267"/>
        <v>51.343003883760922</v>
      </c>
    </row>
    <row r="16783" spans="1:6" x14ac:dyDescent="0.2">
      <c r="A16783">
        <v>16</v>
      </c>
      <c r="B16783" s="1" t="s">
        <v>1382</v>
      </c>
      <c r="C16783" s="2">
        <v>11.425868339999999</v>
      </c>
      <c r="D16783" s="2">
        <v>2.7162249672788864E-6</v>
      </c>
      <c r="E16783" s="2">
        <v>1.2700741999999999E-2</v>
      </c>
      <c r="F16783">
        <f t="shared" si="267"/>
        <v>50.929218136479122</v>
      </c>
    </row>
    <row r="16784" spans="1:6" x14ac:dyDescent="0.2">
      <c r="A16784">
        <v>16</v>
      </c>
      <c r="B16784" s="1" t="s">
        <v>1383</v>
      </c>
      <c r="C16784" s="2">
        <v>11.37417087</v>
      </c>
      <c r="D16784" s="2">
        <v>2.7039353020180156E-6</v>
      </c>
      <c r="E16784" s="2">
        <v>1.2643277E-2</v>
      </c>
      <c r="F16784">
        <f t="shared" si="267"/>
        <v>50.698786912837789</v>
      </c>
    </row>
    <row r="16785" spans="1:6" x14ac:dyDescent="0.2">
      <c r="A16785">
        <v>16</v>
      </c>
      <c r="B16785" s="1" t="s">
        <v>2036</v>
      </c>
      <c r="C16785" s="2">
        <v>11.306517850000001</v>
      </c>
      <c r="D16785" s="2">
        <v>2.687852340094271E-6</v>
      </c>
      <c r="E16785" s="2">
        <v>1.2568075E-2</v>
      </c>
      <c r="F16785">
        <f t="shared" si="267"/>
        <v>50.397231376767579</v>
      </c>
    </row>
    <row r="16786" spans="1:6" x14ac:dyDescent="0.2">
      <c r="A16786">
        <v>16</v>
      </c>
      <c r="B16786" s="1" t="s">
        <v>1201</v>
      </c>
      <c r="C16786" s="2">
        <v>11.266060189999999</v>
      </c>
      <c r="D16786" s="2">
        <v>2.678234471372234E-6</v>
      </c>
      <c r="E16786" s="2">
        <v>1.2523103000000001E-2</v>
      </c>
      <c r="F16786">
        <f t="shared" si="267"/>
        <v>50.21689633822939</v>
      </c>
    </row>
    <row r="16787" spans="1:6" x14ac:dyDescent="0.2">
      <c r="A16787">
        <v>16</v>
      </c>
      <c r="B16787" s="1" t="s">
        <v>517</v>
      </c>
      <c r="C16787" s="2">
        <v>10.87976799</v>
      </c>
      <c r="D16787" s="2">
        <v>2.5864027733816948E-6</v>
      </c>
      <c r="E16787" s="2">
        <v>1.2093708999999999E-2</v>
      </c>
      <c r="F16787">
        <f t="shared" si="267"/>
        <v>48.495052000906774</v>
      </c>
    </row>
    <row r="16788" spans="1:6" x14ac:dyDescent="0.2">
      <c r="A16788">
        <v>16</v>
      </c>
      <c r="B16788" s="1" t="s">
        <v>613</v>
      </c>
      <c r="C16788" s="2">
        <v>10.877771770000001</v>
      </c>
      <c r="D16788" s="2">
        <v>2.5859282103047982E-6</v>
      </c>
      <c r="E16788" s="2">
        <v>1.209149E-2</v>
      </c>
      <c r="F16788">
        <f t="shared" si="267"/>
        <v>48.486153943214966</v>
      </c>
    </row>
    <row r="16789" spans="1:6" x14ac:dyDescent="0.2">
      <c r="A16789">
        <v>16</v>
      </c>
      <c r="B16789" s="1" t="s">
        <v>206</v>
      </c>
      <c r="C16789" s="2">
        <v>10.61652943</v>
      </c>
      <c r="D16789" s="2">
        <v>2.5238241785503479E-6</v>
      </c>
      <c r="E16789" s="2">
        <v>1.1801099000000001E-2</v>
      </c>
      <c r="F16789">
        <f t="shared" si="267"/>
        <v>47.321703347819025</v>
      </c>
    </row>
    <row r="16790" spans="1:6" x14ac:dyDescent="0.2">
      <c r="A16790">
        <v>16</v>
      </c>
      <c r="B16790" s="1" t="s">
        <v>1235</v>
      </c>
      <c r="C16790" s="2">
        <v>10.50644746</v>
      </c>
      <c r="D16790" s="2">
        <v>2.497654986868782E-6</v>
      </c>
      <c r="E16790" s="2">
        <v>1.1678735000000001E-2</v>
      </c>
      <c r="F16790">
        <f t="shared" si="267"/>
        <v>46.831031003789661</v>
      </c>
    </row>
    <row r="16791" spans="1:6" x14ac:dyDescent="0.2">
      <c r="A16791">
        <v>16</v>
      </c>
      <c r="B16791" s="1" t="s">
        <v>277</v>
      </c>
      <c r="C16791" s="2">
        <v>10.42613251</v>
      </c>
      <c r="D16791" s="2">
        <v>2.478561896370309E-6</v>
      </c>
      <c r="E16791" s="2">
        <v>1.1589458E-2</v>
      </c>
      <c r="F16791">
        <f t="shared" si="267"/>
        <v>46.473035556943294</v>
      </c>
    </row>
    <row r="16792" spans="1:6" x14ac:dyDescent="0.2">
      <c r="A16792">
        <v>16</v>
      </c>
      <c r="B16792" s="1" t="s">
        <v>82</v>
      </c>
      <c r="C16792" s="2">
        <v>10.289607</v>
      </c>
      <c r="D16792" s="2">
        <v>2.4461064013618825E-6</v>
      </c>
      <c r="E16792" s="2">
        <v>1.14377E-2</v>
      </c>
      <c r="F16792">
        <f t="shared" si="267"/>
        <v>45.864495025535298</v>
      </c>
    </row>
    <row r="16793" spans="1:6" x14ac:dyDescent="0.2">
      <c r="A16793">
        <v>16</v>
      </c>
      <c r="B16793" s="1" t="s">
        <v>1424</v>
      </c>
      <c r="C16793" s="2">
        <v>10.18735904</v>
      </c>
      <c r="D16793" s="2">
        <v>2.4217993190586587E-6</v>
      </c>
      <c r="E16793" s="2">
        <v>1.1324043000000001E-2</v>
      </c>
      <c r="F16793">
        <f t="shared" si="267"/>
        <v>45.40873723234985</v>
      </c>
    </row>
    <row r="16794" spans="1:6" x14ac:dyDescent="0.2">
      <c r="A16794">
        <v>16</v>
      </c>
      <c r="B16794" s="1" t="s">
        <v>1425</v>
      </c>
      <c r="C16794" s="2">
        <v>10.17418325</v>
      </c>
      <c r="D16794" s="2">
        <v>2.4186670744330482E-6</v>
      </c>
      <c r="E16794" s="2">
        <v>1.1309397000000001E-2</v>
      </c>
      <c r="F16794">
        <f t="shared" si="267"/>
        <v>45.350007645619655</v>
      </c>
    </row>
    <row r="16795" spans="1:6" x14ac:dyDescent="0.2">
      <c r="A16795">
        <v>16</v>
      </c>
      <c r="B16795" s="1" t="s">
        <v>1428</v>
      </c>
      <c r="C16795" s="2">
        <v>10.151421600000001</v>
      </c>
      <c r="D16795" s="2">
        <v>2.4132561143570838E-6</v>
      </c>
      <c r="E16795" s="2">
        <v>1.1284096E-2</v>
      </c>
      <c r="F16795">
        <f t="shared" si="267"/>
        <v>45.248552144195322</v>
      </c>
    </row>
    <row r="16796" spans="1:6" x14ac:dyDescent="0.2">
      <c r="A16796">
        <v>16</v>
      </c>
      <c r="B16796" s="1" t="s">
        <v>1429</v>
      </c>
      <c r="C16796" s="2">
        <v>10.146452849999999</v>
      </c>
      <c r="D16796" s="2">
        <v>2.412074946320265E-6</v>
      </c>
      <c r="E16796" s="2">
        <v>1.1278573E-2</v>
      </c>
      <c r="F16796">
        <f t="shared" si="267"/>
        <v>45.226405243504971</v>
      </c>
    </row>
    <row r="16797" spans="1:6" x14ac:dyDescent="0.2">
      <c r="A16797">
        <v>16</v>
      </c>
      <c r="B16797" s="1" t="s">
        <v>1430</v>
      </c>
      <c r="C16797" s="2">
        <v>10.136588870000001</v>
      </c>
      <c r="D16797" s="2">
        <v>2.4097299331890468E-6</v>
      </c>
      <c r="E16797" s="2">
        <v>1.1267608E-2</v>
      </c>
      <c r="F16797">
        <f t="shared" si="267"/>
        <v>45.182436247294625</v>
      </c>
    </row>
    <row r="16798" spans="1:6" x14ac:dyDescent="0.2">
      <c r="A16798">
        <v>16</v>
      </c>
      <c r="B16798" s="1" t="s">
        <v>1953</v>
      </c>
      <c r="C16798" s="2">
        <v>10.096196109999999</v>
      </c>
      <c r="D16798" s="2">
        <v>2.4001274626380487E-6</v>
      </c>
      <c r="E16798" s="2">
        <v>1.1222708E-2</v>
      </c>
      <c r="F16798">
        <f t="shared" si="267"/>
        <v>45.002389924463415</v>
      </c>
    </row>
    <row r="16799" spans="1:6" x14ac:dyDescent="0.2">
      <c r="A16799">
        <v>16</v>
      </c>
      <c r="B16799" s="1" t="s">
        <v>1435</v>
      </c>
      <c r="C16799" s="2">
        <v>10.093294159999999</v>
      </c>
      <c r="D16799" s="2">
        <v>2.3994377528935732E-6</v>
      </c>
      <c r="E16799" s="2">
        <v>1.1219483000000001E-2</v>
      </c>
      <c r="F16799">
        <f t="shared" si="267"/>
        <v>44.989457866754499</v>
      </c>
    </row>
    <row r="16800" spans="1:6" x14ac:dyDescent="0.2">
      <c r="A16800">
        <v>16</v>
      </c>
      <c r="B16800" s="1" t="s">
        <v>1434</v>
      </c>
      <c r="C16800" s="2">
        <v>10.0846923</v>
      </c>
      <c r="D16800" s="2">
        <v>2.3973927902341377E-6</v>
      </c>
      <c r="E16800" s="2">
        <v>1.1209920999999999E-2</v>
      </c>
      <c r="F16800">
        <f t="shared" si="267"/>
        <v>44.951114816890083</v>
      </c>
    </row>
    <row r="16801" spans="1:6" x14ac:dyDescent="0.2">
      <c r="A16801">
        <v>16</v>
      </c>
      <c r="B16801" s="1" t="s">
        <v>76</v>
      </c>
      <c r="C16801" s="2">
        <v>9.9690485370000008</v>
      </c>
      <c r="D16801" s="2">
        <v>2.3699012806145579E-6</v>
      </c>
      <c r="E16801" s="2">
        <v>1.1081374E-2</v>
      </c>
      <c r="F16801">
        <f t="shared" si="267"/>
        <v>44.435649011522962</v>
      </c>
    </row>
    <row r="16802" spans="1:6" x14ac:dyDescent="0.2">
      <c r="A16802">
        <v>16</v>
      </c>
      <c r="B16802" s="1" t="s">
        <v>72</v>
      </c>
      <c r="C16802" s="2">
        <v>9.9601497709999993</v>
      </c>
      <c r="D16802" s="2">
        <v>2.3677857430045253E-6</v>
      </c>
      <c r="E16802" s="2">
        <v>1.1071482000000001E-2</v>
      </c>
      <c r="F16802">
        <f t="shared" si="267"/>
        <v>44.39598268133485</v>
      </c>
    </row>
    <row r="16803" spans="1:6" x14ac:dyDescent="0.2">
      <c r="A16803">
        <v>16</v>
      </c>
      <c r="B16803" s="1" t="s">
        <v>71</v>
      </c>
      <c r="C16803" s="2">
        <v>9.9601366589999998</v>
      </c>
      <c r="D16803" s="2">
        <v>2.3677827489157118E-6</v>
      </c>
      <c r="E16803" s="2">
        <v>1.1071467999999999E-2</v>
      </c>
      <c r="F16803">
        <f t="shared" si="267"/>
        <v>44.395926542169597</v>
      </c>
    </row>
    <row r="16804" spans="1:6" x14ac:dyDescent="0.2">
      <c r="A16804">
        <v>16</v>
      </c>
      <c r="B16804" s="1" t="s">
        <v>518</v>
      </c>
      <c r="C16804" s="2">
        <v>9.9088888080000004</v>
      </c>
      <c r="D16804" s="2">
        <v>2.3555998015346844E-6</v>
      </c>
      <c r="E16804" s="2">
        <v>1.1014502000000001E-2</v>
      </c>
      <c r="F16804">
        <f t="shared" si="267"/>
        <v>44.167496278775332</v>
      </c>
    </row>
    <row r="16805" spans="1:6" x14ac:dyDescent="0.2">
      <c r="A16805">
        <v>16</v>
      </c>
      <c r="B16805" s="1" t="s">
        <v>437</v>
      </c>
      <c r="C16805" s="2">
        <v>9.9087860889999995</v>
      </c>
      <c r="D16805" s="2">
        <v>2.3555752072337187E-6</v>
      </c>
      <c r="E16805" s="2">
        <v>1.1014387E-2</v>
      </c>
      <c r="F16805">
        <f t="shared" si="267"/>
        <v>44.167035135632226</v>
      </c>
    </row>
    <row r="16806" spans="1:6" x14ac:dyDescent="0.2">
      <c r="A16806">
        <v>16</v>
      </c>
      <c r="B16806" s="1" t="s">
        <v>615</v>
      </c>
      <c r="C16806" s="2">
        <v>9.8894856610000001</v>
      </c>
      <c r="D16806" s="2">
        <v>2.3509869799909323E-6</v>
      </c>
      <c r="E16806" s="2">
        <v>1.0992933E-2</v>
      </c>
      <c r="F16806">
        <f t="shared" si="267"/>
        <v>44.081005874829984</v>
      </c>
    </row>
    <row r="16807" spans="1:6" x14ac:dyDescent="0.2">
      <c r="A16807">
        <v>16</v>
      </c>
      <c r="B16807" s="1" t="s">
        <v>1249</v>
      </c>
      <c r="C16807" s="2">
        <v>9.8848369219999999</v>
      </c>
      <c r="D16807" s="2">
        <v>2.3498819473553638E-6</v>
      </c>
      <c r="E16807" s="2">
        <v>1.0987766E-2</v>
      </c>
      <c r="F16807">
        <f t="shared" si="267"/>
        <v>44.060286512913073</v>
      </c>
    </row>
    <row r="16808" spans="1:6" x14ac:dyDescent="0.2">
      <c r="A16808">
        <v>16</v>
      </c>
      <c r="B16808" s="1" t="s">
        <v>1253</v>
      </c>
      <c r="C16808" s="2">
        <v>9.8593302109999996</v>
      </c>
      <c r="D16808" s="2">
        <v>2.3438182759181158E-6</v>
      </c>
      <c r="E16808" s="2">
        <v>1.0959412999999999E-2</v>
      </c>
      <c r="F16808">
        <f t="shared" si="267"/>
        <v>43.946592673464671</v>
      </c>
    </row>
    <row r="16809" spans="1:6" x14ac:dyDescent="0.2">
      <c r="A16809">
        <v>16</v>
      </c>
      <c r="B16809" s="1" t="s">
        <v>1988</v>
      </c>
      <c r="C16809" s="2">
        <v>9.8283808110000006</v>
      </c>
      <c r="D16809" s="2">
        <v>2.3364609442500663E-6</v>
      </c>
      <c r="E16809" s="2">
        <v>1.0925011E-2</v>
      </c>
      <c r="F16809">
        <f t="shared" si="267"/>
        <v>43.808642704688744</v>
      </c>
    </row>
    <row r="16810" spans="1:6" x14ac:dyDescent="0.2">
      <c r="A16810">
        <v>16</v>
      </c>
      <c r="B16810" s="1" t="s">
        <v>1256</v>
      </c>
      <c r="C16810" s="2">
        <v>9.7881841759999997</v>
      </c>
      <c r="D16810" s="2">
        <v>2.3269050959391601E-6</v>
      </c>
      <c r="E16810" s="2">
        <v>1.0880328999999999E-2</v>
      </c>
      <c r="F16810">
        <f t="shared" si="267"/>
        <v>43.629470548859253</v>
      </c>
    </row>
    <row r="16811" spans="1:6" x14ac:dyDescent="0.2">
      <c r="A16811">
        <v>16</v>
      </c>
      <c r="B16811" s="1" t="s">
        <v>1737</v>
      </c>
      <c r="C16811" s="2">
        <v>9.7806700559999999</v>
      </c>
      <c r="D16811" s="2">
        <v>2.3251186942350959E-6</v>
      </c>
      <c r="E16811" s="2">
        <v>1.0871976E-2</v>
      </c>
      <c r="F16811">
        <f t="shared" si="267"/>
        <v>43.595975516908048</v>
      </c>
    </row>
    <row r="16812" spans="1:6" x14ac:dyDescent="0.2">
      <c r="A16812">
        <v>16</v>
      </c>
      <c r="B16812" s="1" t="s">
        <v>1257</v>
      </c>
      <c r="C16812" s="2">
        <v>9.7658213830000005</v>
      </c>
      <c r="D16812" s="2">
        <v>2.3215888773877858E-6</v>
      </c>
      <c r="E16812" s="2">
        <v>1.0855471E-2</v>
      </c>
      <c r="F16812">
        <f t="shared" si="267"/>
        <v>43.529791451020984</v>
      </c>
    </row>
    <row r="16813" spans="1:6" x14ac:dyDescent="0.2">
      <c r="A16813">
        <v>16</v>
      </c>
      <c r="B16813" s="1" t="s">
        <v>2038</v>
      </c>
      <c r="C16813" s="2">
        <v>9.5689632719999995</v>
      </c>
      <c r="D16813" s="2">
        <v>2.2747906276465608E-6</v>
      </c>
      <c r="E16813" s="2">
        <v>1.0636648E-2</v>
      </c>
      <c r="F16813">
        <f t="shared" si="267"/>
        <v>42.652324268373015</v>
      </c>
    </row>
    <row r="16814" spans="1:6" x14ac:dyDescent="0.2">
      <c r="A16814">
        <v>16</v>
      </c>
      <c r="B16814" s="1" t="s">
        <v>1740</v>
      </c>
      <c r="C16814" s="2">
        <v>9.5210341700000001</v>
      </c>
      <c r="D16814" s="2">
        <v>2.2633966226678186E-6</v>
      </c>
      <c r="E16814" s="2">
        <v>1.0583370999999999E-2</v>
      </c>
      <c r="F16814">
        <f t="shared" si="267"/>
        <v>42.4386866750216</v>
      </c>
    </row>
    <row r="16815" spans="1:6" x14ac:dyDescent="0.2">
      <c r="A16815">
        <v>16</v>
      </c>
      <c r="B16815" s="1" t="s">
        <v>1989</v>
      </c>
      <c r="C16815" s="2">
        <v>9.1210598039999997</v>
      </c>
      <c r="D16815" s="2">
        <v>2.1683122749086799E-6</v>
      </c>
      <c r="E16815" s="2">
        <v>1.0138767999999999E-2</v>
      </c>
      <c r="F16815">
        <f t="shared" si="267"/>
        <v>40.655855154537747</v>
      </c>
    </row>
    <row r="16816" spans="1:6" x14ac:dyDescent="0.2">
      <c r="A16816">
        <v>16</v>
      </c>
      <c r="B16816" s="1" t="s">
        <v>1265</v>
      </c>
      <c r="C16816" s="2">
        <v>8.9443953779999994</v>
      </c>
      <c r="D16816" s="2">
        <v>2.1263146188524939E-6</v>
      </c>
      <c r="E16816" s="2">
        <v>9.9423919999999995E-3</v>
      </c>
      <c r="F16816">
        <f t="shared" si="267"/>
        <v>39.868399103484265</v>
      </c>
    </row>
    <row r="16817" spans="1:6" x14ac:dyDescent="0.2">
      <c r="A16817">
        <v>16</v>
      </c>
      <c r="B16817" s="1" t="s">
        <v>1266</v>
      </c>
      <c r="C16817" s="2">
        <v>8.9002778550000006</v>
      </c>
      <c r="D16817" s="2">
        <v>2.1158267534667271E-6</v>
      </c>
      <c r="E16817" s="2">
        <v>9.8933519999999994E-3</v>
      </c>
      <c r="F16817">
        <f t="shared" si="267"/>
        <v>39.671751627501131</v>
      </c>
    </row>
    <row r="16818" spans="1:6" x14ac:dyDescent="0.2">
      <c r="A16818">
        <v>16</v>
      </c>
      <c r="B16818" s="1" t="s">
        <v>1272</v>
      </c>
      <c r="C16818" s="2">
        <v>8.6918425849999998</v>
      </c>
      <c r="D16818" s="2">
        <v>2.0662762945156849E-6</v>
      </c>
      <c r="E16818" s="2">
        <v>9.6616600000000007E-3</v>
      </c>
      <c r="F16818">
        <f t="shared" si="267"/>
        <v>38.742680522169088</v>
      </c>
    </row>
    <row r="16819" spans="1:6" x14ac:dyDescent="0.2">
      <c r="A16819">
        <v>16</v>
      </c>
      <c r="B16819" s="1" t="s">
        <v>1274</v>
      </c>
      <c r="C16819" s="2">
        <v>8.6127063590000006</v>
      </c>
      <c r="D16819" s="2">
        <v>2.047463579048222E-6</v>
      </c>
      <c r="E16819" s="2">
        <v>9.5736940000000006E-3</v>
      </c>
      <c r="F16819">
        <f t="shared" si="267"/>
        <v>38.389942107154162</v>
      </c>
    </row>
    <row r="16820" spans="1:6" x14ac:dyDescent="0.2">
      <c r="A16820">
        <v>16</v>
      </c>
      <c r="B16820" s="1" t="s">
        <v>1275</v>
      </c>
      <c r="C16820" s="2">
        <v>8.6046061219999999</v>
      </c>
      <c r="D16820" s="2">
        <v>2.0455379522143427E-6</v>
      </c>
      <c r="E16820" s="2">
        <v>9.5646900000000007E-3</v>
      </c>
      <c r="F16820">
        <f t="shared" si="267"/>
        <v>38.353836604018923</v>
      </c>
    </row>
    <row r="16821" spans="1:6" x14ac:dyDescent="0.2">
      <c r="A16821">
        <v>16</v>
      </c>
      <c r="B16821" s="1" t="s">
        <v>1278</v>
      </c>
      <c r="C16821" s="2">
        <v>8.4426657780000003</v>
      </c>
      <c r="D16821" s="2">
        <v>2.0070405998443076E-6</v>
      </c>
      <c r="E16821" s="2">
        <v>9.3846810000000006E-3</v>
      </c>
      <c r="F16821">
        <f t="shared" si="267"/>
        <v>37.632011247080769</v>
      </c>
    </row>
    <row r="16822" spans="1:6" x14ac:dyDescent="0.2">
      <c r="A16822">
        <v>16</v>
      </c>
      <c r="B16822" s="1" t="s">
        <v>1584</v>
      </c>
      <c r="C16822" s="2">
        <v>8.3827650949999999</v>
      </c>
      <c r="D16822" s="2">
        <v>1.9928004995851045E-6</v>
      </c>
      <c r="E16822" s="2">
        <v>9.3180959999999997E-3</v>
      </c>
      <c r="F16822">
        <f t="shared" si="267"/>
        <v>37.365009367220708</v>
      </c>
    </row>
    <row r="16823" spans="1:6" x14ac:dyDescent="0.2">
      <c r="A16823">
        <v>16</v>
      </c>
      <c r="B16823" s="1" t="s">
        <v>2039</v>
      </c>
      <c r="C16823" s="2">
        <v>8.2757218160000008</v>
      </c>
      <c r="D16823" s="2">
        <v>1.967353524897987E-6</v>
      </c>
      <c r="E16823" s="2">
        <v>9.1991090000000005E-3</v>
      </c>
      <c r="F16823">
        <f t="shared" si="267"/>
        <v>36.887878591837257</v>
      </c>
    </row>
    <row r="16824" spans="1:6" x14ac:dyDescent="0.2">
      <c r="A16824">
        <v>16</v>
      </c>
      <c r="B16824" s="1" t="s">
        <v>2040</v>
      </c>
      <c r="C16824" s="2">
        <v>8.1081258559999991</v>
      </c>
      <c r="D16824" s="2">
        <v>1.9275116127873255E-6</v>
      </c>
      <c r="E16824" s="2">
        <v>9.0128129999999997E-3</v>
      </c>
      <c r="F16824">
        <f t="shared" si="267"/>
        <v>36.140842739762356</v>
      </c>
    </row>
    <row r="16825" spans="1:6" x14ac:dyDescent="0.2">
      <c r="A16825">
        <v>16</v>
      </c>
      <c r="B16825" s="1" t="s">
        <v>67</v>
      </c>
      <c r="C16825" s="2">
        <v>7.9687179070000003</v>
      </c>
      <c r="D16825" s="2">
        <v>1.8943708991676433E-6</v>
      </c>
      <c r="E16825" s="2">
        <v>8.8578509999999999E-3</v>
      </c>
      <c r="F16825">
        <f t="shared" si="267"/>
        <v>35.519454359393315</v>
      </c>
    </row>
    <row r="16826" spans="1:6" x14ac:dyDescent="0.2">
      <c r="A16826">
        <v>16</v>
      </c>
      <c r="B16826" s="1" t="s">
        <v>520</v>
      </c>
      <c r="C16826" s="2">
        <v>7.9130018829999997</v>
      </c>
      <c r="D16826" s="2">
        <v>1.8811256918483793E-6</v>
      </c>
      <c r="E16826" s="2">
        <v>8.7959179999999998E-3</v>
      </c>
      <c r="F16826">
        <f t="shared" si="267"/>
        <v>35.271106722157114</v>
      </c>
    </row>
    <row r="16827" spans="1:6" x14ac:dyDescent="0.2">
      <c r="A16827">
        <v>16</v>
      </c>
      <c r="B16827" s="1" t="s">
        <v>2041</v>
      </c>
      <c r="C16827" s="2">
        <v>7.9129947449999998</v>
      </c>
      <c r="D16827" s="2">
        <v>1.8811239809404861E-6</v>
      </c>
      <c r="E16827" s="2">
        <v>8.7959100000000005E-3</v>
      </c>
      <c r="F16827">
        <f t="shared" si="267"/>
        <v>35.271074642634112</v>
      </c>
    </row>
    <row r="16828" spans="1:6" x14ac:dyDescent="0.2">
      <c r="A16828">
        <v>16</v>
      </c>
      <c r="B16828" s="1" t="s">
        <v>1742</v>
      </c>
      <c r="C16828" s="2">
        <v>7.6716179540000002</v>
      </c>
      <c r="D16828" s="2">
        <v>1.8237424826984436E-6</v>
      </c>
      <c r="E16828" s="2">
        <v>8.5276009999999992E-3</v>
      </c>
      <c r="F16828">
        <f t="shared" si="267"/>
        <v>34.195171550595816</v>
      </c>
    </row>
    <row r="16829" spans="1:6" x14ac:dyDescent="0.2">
      <c r="A16829">
        <v>16</v>
      </c>
      <c r="B16829" s="1" t="s">
        <v>1990</v>
      </c>
      <c r="C16829" s="2">
        <v>7.5771746269999998</v>
      </c>
      <c r="D16829" s="2">
        <v>1.801290880005475E-6</v>
      </c>
      <c r="E16829" s="2">
        <v>8.4226200000000005E-3</v>
      </c>
      <c r="F16829">
        <f t="shared" si="267"/>
        <v>33.774204000102657</v>
      </c>
    </row>
    <row r="16830" spans="1:6" x14ac:dyDescent="0.2">
      <c r="A16830">
        <v>16</v>
      </c>
      <c r="B16830" s="1" t="s">
        <v>1744</v>
      </c>
      <c r="C16830" s="2">
        <v>7.3807063020000001</v>
      </c>
      <c r="D16830" s="2">
        <v>1.754585233153973E-6</v>
      </c>
      <c r="E16830" s="2">
        <v>8.2042299999999999E-3</v>
      </c>
      <c r="F16830">
        <f t="shared" si="267"/>
        <v>32.898473121636997</v>
      </c>
    </row>
    <row r="16831" spans="1:6" x14ac:dyDescent="0.2">
      <c r="A16831">
        <v>16</v>
      </c>
      <c r="B16831" s="1" t="s">
        <v>469</v>
      </c>
      <c r="C16831" s="2">
        <v>7.2700370120000004</v>
      </c>
      <c r="D16831" s="2">
        <v>1.7282761747521324E-6</v>
      </c>
      <c r="E16831" s="2">
        <v>8.0812120000000008E-3</v>
      </c>
      <c r="F16831">
        <f t="shared" si="267"/>
        <v>32.405178276602484</v>
      </c>
    </row>
    <row r="16832" spans="1:6" x14ac:dyDescent="0.2">
      <c r="A16832">
        <v>16</v>
      </c>
      <c r="B16832" s="1" t="s">
        <v>1309</v>
      </c>
      <c r="C16832" s="2">
        <v>7.2602342130000004</v>
      </c>
      <c r="D16832" s="2">
        <v>1.7259459182014935E-6</v>
      </c>
      <c r="E16832" s="2">
        <v>8.0703159999999993E-3</v>
      </c>
      <c r="F16832">
        <f t="shared" si="267"/>
        <v>32.361485966278003</v>
      </c>
    </row>
    <row r="16833" spans="1:6" x14ac:dyDescent="0.2">
      <c r="A16833">
        <v>16</v>
      </c>
      <c r="B16833" s="1" t="s">
        <v>65</v>
      </c>
      <c r="C16833" s="2">
        <v>6.9724934899999997</v>
      </c>
      <c r="D16833" s="2">
        <v>1.6575425374474964E-6</v>
      </c>
      <c r="E16833" s="2">
        <v>7.7504699999999998E-3</v>
      </c>
      <c r="F16833">
        <f t="shared" si="267"/>
        <v>31.07892257714056</v>
      </c>
    </row>
    <row r="16834" spans="1:6" x14ac:dyDescent="0.2">
      <c r="A16834">
        <v>16</v>
      </c>
      <c r="B16834" s="1" t="s">
        <v>2042</v>
      </c>
      <c r="C16834" s="2">
        <v>6.8934185870000002</v>
      </c>
      <c r="D16834" s="2">
        <v>1.6387443646971266E-6</v>
      </c>
      <c r="E16834" s="2">
        <v>7.6625720000000003E-3</v>
      </c>
      <c r="F16834">
        <f t="shared" si="267"/>
        <v>30.726456838071122</v>
      </c>
    </row>
    <row r="16835" spans="1:6" x14ac:dyDescent="0.2">
      <c r="A16835">
        <v>16</v>
      </c>
      <c r="B16835" s="1" t="s">
        <v>2078</v>
      </c>
      <c r="C16835" s="2">
        <v>6.6737710180000001</v>
      </c>
      <c r="D16835" s="2">
        <v>1.5865283112483639E-6</v>
      </c>
      <c r="E16835" s="2">
        <v>7.4184159999999997E-3</v>
      </c>
      <c r="F16835">
        <f t="shared" ref="F16835:F16898" si="268">D16835*$I$8</f>
        <v>29.747405835906822</v>
      </c>
    </row>
    <row r="16836" spans="1:6" x14ac:dyDescent="0.2">
      <c r="A16836">
        <v>16</v>
      </c>
      <c r="B16836" s="1" t="s">
        <v>1991</v>
      </c>
      <c r="C16836" s="2">
        <v>6.4226645180000004</v>
      </c>
      <c r="D16836" s="2">
        <v>1.5268338793981026E-6</v>
      </c>
      <c r="E16836" s="2">
        <v>7.1392920000000002E-3</v>
      </c>
      <c r="F16836">
        <f t="shared" si="268"/>
        <v>28.628135238714425</v>
      </c>
    </row>
    <row r="16837" spans="1:6" x14ac:dyDescent="0.2">
      <c r="A16837">
        <v>16</v>
      </c>
      <c r="B16837" s="1" t="s">
        <v>1354</v>
      </c>
      <c r="C16837" s="2">
        <v>6.3226825350000002</v>
      </c>
      <c r="D16837" s="2">
        <v>1.5030655192177728E-6</v>
      </c>
      <c r="E16837" s="2">
        <v>7.028154E-3</v>
      </c>
      <c r="F16837">
        <f t="shared" si="268"/>
        <v>28.182478485333242</v>
      </c>
    </row>
    <row r="16838" spans="1:6" x14ac:dyDescent="0.2">
      <c r="A16838">
        <v>16</v>
      </c>
      <c r="B16838" s="1" t="s">
        <v>779</v>
      </c>
      <c r="C16838" s="2">
        <v>6.3185396230000004</v>
      </c>
      <c r="D16838" s="2">
        <v>1.5020806778617072E-6</v>
      </c>
      <c r="E16838" s="2">
        <v>7.0235489999999996E-3</v>
      </c>
      <c r="F16838">
        <f t="shared" si="268"/>
        <v>28.164012709907009</v>
      </c>
    </row>
    <row r="16839" spans="1:6" x14ac:dyDescent="0.2">
      <c r="A16839">
        <v>16</v>
      </c>
      <c r="B16839" s="1" t="s">
        <v>2043</v>
      </c>
      <c r="C16839" s="2">
        <v>6.1722865269999998</v>
      </c>
      <c r="D16839" s="2">
        <v>1.4673124631085485E-6</v>
      </c>
      <c r="E16839" s="2">
        <v>6.8609769999999999E-3</v>
      </c>
      <c r="F16839">
        <f t="shared" si="268"/>
        <v>27.512108683285284</v>
      </c>
    </row>
    <row r="16840" spans="1:6" x14ac:dyDescent="0.2">
      <c r="A16840">
        <v>16</v>
      </c>
      <c r="B16840" s="1" t="s">
        <v>61</v>
      </c>
      <c r="C16840" s="2">
        <v>5.9748789589999998</v>
      </c>
      <c r="D16840" s="2">
        <v>1.4203835427769744E-6</v>
      </c>
      <c r="E16840" s="2">
        <v>6.6415429999999998E-3</v>
      </c>
      <c r="F16840">
        <f t="shared" si="268"/>
        <v>26.632191427068271</v>
      </c>
    </row>
    <row r="16841" spans="1:6" x14ac:dyDescent="0.2">
      <c r="A16841">
        <v>16</v>
      </c>
      <c r="B16841" s="1" t="s">
        <v>1371</v>
      </c>
      <c r="C16841" s="2">
        <v>5.8404495320000001</v>
      </c>
      <c r="D16841" s="2">
        <v>1.3884261358289778E-6</v>
      </c>
      <c r="E16841" s="2">
        <v>6.4921140000000002E-3</v>
      </c>
      <c r="F16841">
        <f t="shared" si="268"/>
        <v>26.032990046793334</v>
      </c>
    </row>
    <row r="16842" spans="1:6" x14ac:dyDescent="0.2">
      <c r="A16842">
        <v>16</v>
      </c>
      <c r="B16842" s="1" t="s">
        <v>1373</v>
      </c>
      <c r="C16842" s="2">
        <v>5.8116773080000002</v>
      </c>
      <c r="D16842" s="2">
        <v>1.3815863537986432E-6</v>
      </c>
      <c r="E16842" s="2">
        <v>6.4601320000000004E-3</v>
      </c>
      <c r="F16842">
        <f t="shared" si="268"/>
        <v>25.904744133724559</v>
      </c>
    </row>
    <row r="16843" spans="1:6" x14ac:dyDescent="0.2">
      <c r="A16843">
        <v>16</v>
      </c>
      <c r="B16843" s="1" t="s">
        <v>522</v>
      </c>
      <c r="C16843" s="2">
        <v>5.7562896280000002</v>
      </c>
      <c r="D16843" s="2">
        <v>1.3684192066520099E-6</v>
      </c>
      <c r="E16843" s="2">
        <v>6.3985639999999998E-3</v>
      </c>
      <c r="F16843">
        <f t="shared" si="268"/>
        <v>25.657860124725186</v>
      </c>
    </row>
    <row r="16844" spans="1:6" x14ac:dyDescent="0.2">
      <c r="A16844">
        <v>16</v>
      </c>
      <c r="B16844" s="1" t="s">
        <v>1379</v>
      </c>
      <c r="C16844" s="2">
        <v>5.7215838039999998</v>
      </c>
      <c r="D16844" s="2">
        <v>1.3601687810636713E-6</v>
      </c>
      <c r="E16844" s="2">
        <v>6.3599859999999998E-3</v>
      </c>
      <c r="F16844">
        <f t="shared" si="268"/>
        <v>25.503164644943837</v>
      </c>
    </row>
    <row r="16845" spans="1:6" x14ac:dyDescent="0.2">
      <c r="A16845">
        <v>16</v>
      </c>
      <c r="B16845" s="1" t="s">
        <v>1380</v>
      </c>
      <c r="C16845" s="2">
        <v>5.7207059420000004</v>
      </c>
      <c r="D16845" s="2">
        <v>1.3599600503006921E-6</v>
      </c>
      <c r="E16845" s="2">
        <v>6.35901E-3</v>
      </c>
      <c r="F16845">
        <f t="shared" si="268"/>
        <v>25.499250943137977</v>
      </c>
    </row>
    <row r="16846" spans="1:6" x14ac:dyDescent="0.2">
      <c r="A16846">
        <v>16</v>
      </c>
      <c r="B16846" s="1" t="s">
        <v>1385</v>
      </c>
      <c r="C16846" s="2">
        <v>5.6594875069999997</v>
      </c>
      <c r="D16846" s="2">
        <v>1.3454068538970204E-6</v>
      </c>
      <c r="E16846" s="2">
        <v>6.2909610000000003E-3</v>
      </c>
      <c r="F16846">
        <f t="shared" si="268"/>
        <v>25.226378510569134</v>
      </c>
    </row>
    <row r="16847" spans="1:6" x14ac:dyDescent="0.2">
      <c r="A16847">
        <v>16</v>
      </c>
      <c r="B16847" s="1" t="s">
        <v>1387</v>
      </c>
      <c r="C16847" s="2">
        <v>5.61998014</v>
      </c>
      <c r="D16847" s="2">
        <v>1.3360150388803818E-6</v>
      </c>
      <c r="E16847" s="2">
        <v>6.247046E-3</v>
      </c>
      <c r="F16847">
        <f t="shared" si="268"/>
        <v>25.05028197900716</v>
      </c>
    </row>
    <row r="16848" spans="1:6" x14ac:dyDescent="0.2">
      <c r="A16848">
        <v>16</v>
      </c>
      <c r="B16848" s="1" t="s">
        <v>1388</v>
      </c>
      <c r="C16848" s="2">
        <v>5.6112692280000003</v>
      </c>
      <c r="D16848" s="2">
        <v>1.3339441987390609E-6</v>
      </c>
      <c r="E16848" s="2">
        <v>6.2373630000000001E-3</v>
      </c>
      <c r="F16848">
        <f t="shared" si="268"/>
        <v>25.011453726357392</v>
      </c>
    </row>
    <row r="16849" spans="1:6" x14ac:dyDescent="0.2">
      <c r="A16849">
        <v>16</v>
      </c>
      <c r="B16849" s="1" t="s">
        <v>1399</v>
      </c>
      <c r="C16849" s="2">
        <v>5.4561902770000001</v>
      </c>
      <c r="D16849" s="2">
        <v>1.2970777693182887E-6</v>
      </c>
      <c r="E16849" s="2">
        <v>6.0649800000000002E-3</v>
      </c>
      <c r="F16849">
        <f t="shared" si="268"/>
        <v>24.320208174717912</v>
      </c>
    </row>
    <row r="16850" spans="1:6" x14ac:dyDescent="0.2">
      <c r="A16850">
        <v>16</v>
      </c>
      <c r="B16850" s="1" t="s">
        <v>1957</v>
      </c>
      <c r="C16850" s="2">
        <v>5.4422552460000002</v>
      </c>
      <c r="D16850" s="2">
        <v>1.2937652377734243E-6</v>
      </c>
      <c r="E16850" s="2">
        <v>6.0494909999999997E-3</v>
      </c>
      <c r="F16850">
        <f t="shared" si="268"/>
        <v>24.258098208251706</v>
      </c>
    </row>
    <row r="16851" spans="1:6" x14ac:dyDescent="0.2">
      <c r="A16851">
        <v>16</v>
      </c>
      <c r="B16851" s="1" t="s">
        <v>2079</v>
      </c>
      <c r="C16851" s="2">
        <v>5.2848706569999999</v>
      </c>
      <c r="D16851" s="2">
        <v>1.2563506762363448E-6</v>
      </c>
      <c r="E16851" s="2">
        <v>5.8745450000000001E-3</v>
      </c>
      <c r="F16851">
        <f t="shared" si="268"/>
        <v>23.556575179431466</v>
      </c>
    </row>
    <row r="16852" spans="1:6" x14ac:dyDescent="0.2">
      <c r="A16852">
        <v>16</v>
      </c>
      <c r="B16852" s="1" t="s">
        <v>1591</v>
      </c>
      <c r="C16852" s="2">
        <v>5.2259831620000003</v>
      </c>
      <c r="D16852" s="2">
        <v>1.2423516001266072E-6</v>
      </c>
      <c r="E16852" s="2">
        <v>5.8090870000000001E-3</v>
      </c>
      <c r="F16852">
        <f t="shared" si="268"/>
        <v>23.294092502373886</v>
      </c>
    </row>
    <row r="16853" spans="1:6" x14ac:dyDescent="0.2">
      <c r="A16853">
        <v>16</v>
      </c>
      <c r="B16853" s="1" t="s">
        <v>1427</v>
      </c>
      <c r="C16853" s="2">
        <v>5.0684100870000002</v>
      </c>
      <c r="D16853" s="2">
        <v>1.2048925549843025E-6</v>
      </c>
      <c r="E16853" s="2">
        <v>5.6339329999999998E-3</v>
      </c>
      <c r="F16853">
        <f t="shared" si="268"/>
        <v>22.591735405955671</v>
      </c>
    </row>
    <row r="16854" spans="1:6" x14ac:dyDescent="0.2">
      <c r="A16854">
        <v>16</v>
      </c>
      <c r="B16854" s="1" t="s">
        <v>63</v>
      </c>
      <c r="C16854" s="2">
        <v>5.0552155330000001</v>
      </c>
      <c r="D16854" s="2">
        <v>1.2017558192254721E-6</v>
      </c>
      <c r="E16854" s="2">
        <v>5.6192660000000004E-3</v>
      </c>
      <c r="F16854">
        <f t="shared" si="268"/>
        <v>22.532921610477601</v>
      </c>
    </row>
    <row r="16855" spans="1:6" x14ac:dyDescent="0.2">
      <c r="A16855">
        <v>16</v>
      </c>
      <c r="B16855" s="1" t="s">
        <v>60</v>
      </c>
      <c r="C16855" s="2">
        <v>4.9862651099999997</v>
      </c>
      <c r="D16855" s="2">
        <v>1.1853644661539645E-6</v>
      </c>
      <c r="E16855" s="2">
        <v>5.5426219999999997E-3</v>
      </c>
      <c r="F16855">
        <f t="shared" si="268"/>
        <v>22.225583740386835</v>
      </c>
    </row>
    <row r="16856" spans="1:6" x14ac:dyDescent="0.2">
      <c r="A16856">
        <v>16</v>
      </c>
      <c r="B16856" s="1" t="s">
        <v>57</v>
      </c>
      <c r="C16856" s="2">
        <v>4.9803089370000002</v>
      </c>
      <c r="D16856" s="2">
        <v>1.183948476008794E-6</v>
      </c>
      <c r="E16856" s="2">
        <v>5.5360009999999996E-3</v>
      </c>
      <c r="F16856">
        <f t="shared" si="268"/>
        <v>22.199033925164887</v>
      </c>
    </row>
    <row r="16857" spans="1:6" x14ac:dyDescent="0.2">
      <c r="A16857">
        <v>16</v>
      </c>
      <c r="B16857" s="1" t="s">
        <v>1436</v>
      </c>
      <c r="C16857" s="2">
        <v>4.9483144230000002</v>
      </c>
      <c r="D16857" s="2">
        <v>1.1763426349692464E-6</v>
      </c>
      <c r="E16857" s="2">
        <v>5.5004370000000004E-3</v>
      </c>
      <c r="F16857">
        <f t="shared" si="268"/>
        <v>22.056424405673368</v>
      </c>
    </row>
    <row r="16858" spans="1:6" x14ac:dyDescent="0.2">
      <c r="A16858">
        <v>16</v>
      </c>
      <c r="B16858" s="1" t="s">
        <v>471</v>
      </c>
      <c r="C16858" s="2">
        <v>4.9297887490000001</v>
      </c>
      <c r="D16858" s="2">
        <v>1.1719385441884737E-6</v>
      </c>
      <c r="E16858" s="2">
        <v>5.4798440000000002E-3</v>
      </c>
      <c r="F16858">
        <f t="shared" si="268"/>
        <v>21.973847703533881</v>
      </c>
    </row>
    <row r="16859" spans="1:6" x14ac:dyDescent="0.2">
      <c r="A16859">
        <v>16</v>
      </c>
      <c r="B16859" s="1" t="s">
        <v>1592</v>
      </c>
      <c r="C16859" s="2">
        <v>4.9271880799999996</v>
      </c>
      <c r="D16859" s="2">
        <v>1.1713202648485419E-6</v>
      </c>
      <c r="E16859" s="2">
        <v>5.4769529999999997E-3</v>
      </c>
      <c r="F16859">
        <f t="shared" si="268"/>
        <v>21.962254965910159</v>
      </c>
    </row>
    <row r="16860" spans="1:6" x14ac:dyDescent="0.2">
      <c r="A16860">
        <v>16</v>
      </c>
      <c r="B16860" s="1" t="s">
        <v>161</v>
      </c>
      <c r="C16860" s="2">
        <v>4.9180150410000003</v>
      </c>
      <c r="D16860" s="2">
        <v>1.1691397127385647E-6</v>
      </c>
      <c r="E16860" s="2">
        <v>5.466757E-3</v>
      </c>
      <c r="F16860">
        <f t="shared" si="268"/>
        <v>21.921369613848089</v>
      </c>
    </row>
    <row r="16861" spans="1:6" x14ac:dyDescent="0.2">
      <c r="A16861">
        <v>16</v>
      </c>
      <c r="B16861" s="1" t="s">
        <v>2100</v>
      </c>
      <c r="C16861" s="2">
        <v>4.9174063979999998</v>
      </c>
      <c r="D16861" s="2">
        <v>1.1689949271580964E-6</v>
      </c>
      <c r="E16861" s="2">
        <v>5.4660799999999999E-3</v>
      </c>
      <c r="F16861">
        <f t="shared" si="268"/>
        <v>21.918654884214309</v>
      </c>
    </row>
    <row r="16862" spans="1:6" x14ac:dyDescent="0.2">
      <c r="A16862">
        <v>16</v>
      </c>
      <c r="B16862" s="1" t="s">
        <v>1439</v>
      </c>
      <c r="C16862" s="2">
        <v>4.8460736889999998</v>
      </c>
      <c r="D16862" s="2">
        <v>1.1520372635739155E-6</v>
      </c>
      <c r="E16862" s="2">
        <v>5.386788E-3</v>
      </c>
      <c r="F16862">
        <f t="shared" si="268"/>
        <v>21.600698692010916</v>
      </c>
    </row>
    <row r="16863" spans="1:6" x14ac:dyDescent="0.2">
      <c r="A16863">
        <v>16</v>
      </c>
      <c r="B16863" s="1" t="s">
        <v>1440</v>
      </c>
      <c r="C16863" s="2">
        <v>4.8341967410000004</v>
      </c>
      <c r="D16863" s="2">
        <v>1.1492138378230408E-6</v>
      </c>
      <c r="E16863" s="2">
        <v>5.3735859999999996E-3</v>
      </c>
      <c r="F16863">
        <f t="shared" si="268"/>
        <v>21.547759459182014</v>
      </c>
    </row>
    <row r="16864" spans="1:6" x14ac:dyDescent="0.2">
      <c r="A16864">
        <v>16</v>
      </c>
      <c r="B16864" s="1" t="s">
        <v>1750</v>
      </c>
      <c r="C16864" s="2">
        <v>4.8014275340000001</v>
      </c>
      <c r="D16864" s="2">
        <v>1.1414238603214796E-6</v>
      </c>
      <c r="E16864" s="2">
        <v>5.337161E-3</v>
      </c>
      <c r="F16864">
        <f t="shared" si="268"/>
        <v>21.401697381027745</v>
      </c>
    </row>
    <row r="16865" spans="1:6" x14ac:dyDescent="0.2">
      <c r="A16865">
        <v>16</v>
      </c>
      <c r="B16865" s="1" t="s">
        <v>55</v>
      </c>
      <c r="C16865" s="2">
        <v>4.7611241790000003</v>
      </c>
      <c r="D16865" s="2">
        <v>1.1318425622556609E-6</v>
      </c>
      <c r="E16865" s="2">
        <v>5.2923600000000003E-3</v>
      </c>
      <c r="F16865">
        <f t="shared" si="268"/>
        <v>21.222048042293643</v>
      </c>
    </row>
    <row r="16866" spans="1:6" x14ac:dyDescent="0.2">
      <c r="A16866">
        <v>16</v>
      </c>
      <c r="B16866" s="1" t="s">
        <v>780</v>
      </c>
      <c r="C16866" s="2">
        <v>4.7097217569999996</v>
      </c>
      <c r="D16866" s="2">
        <v>1.1196230442184144E-6</v>
      </c>
      <c r="E16866" s="2">
        <v>5.2352229999999998E-3</v>
      </c>
      <c r="F16866">
        <f t="shared" si="268"/>
        <v>20.992932079095272</v>
      </c>
    </row>
    <row r="16867" spans="1:6" x14ac:dyDescent="0.2">
      <c r="A16867">
        <v>16</v>
      </c>
      <c r="B16867" s="1" t="s">
        <v>1594</v>
      </c>
      <c r="C16867" s="2">
        <v>4.6818340879999996</v>
      </c>
      <c r="D16867" s="2">
        <v>1.1129932761319793E-6</v>
      </c>
      <c r="E16867" s="2">
        <v>5.204223E-3</v>
      </c>
      <c r="F16867">
        <f t="shared" si="268"/>
        <v>20.868623927474612</v>
      </c>
    </row>
    <row r="16868" spans="1:6" x14ac:dyDescent="0.2">
      <c r="A16868">
        <v>16</v>
      </c>
      <c r="B16868" s="1" t="s">
        <v>742</v>
      </c>
      <c r="C16868" s="2">
        <v>4.1703184909999997</v>
      </c>
      <c r="D16868" s="2">
        <v>9.9139285011591397E-7</v>
      </c>
      <c r="E16868" s="2">
        <v>4.6356339999999996E-3</v>
      </c>
      <c r="F16868">
        <f t="shared" si="268"/>
        <v>18.588615939673385</v>
      </c>
    </row>
    <row r="16869" spans="1:6" x14ac:dyDescent="0.2">
      <c r="A16869">
        <v>16</v>
      </c>
      <c r="B16869" s="1" t="s">
        <v>1751</v>
      </c>
      <c r="C16869" s="2">
        <v>4.0018733930000003</v>
      </c>
      <c r="D16869" s="2">
        <v>9.5134905087384615E-7</v>
      </c>
      <c r="E16869" s="2">
        <v>4.4483939999999996E-3</v>
      </c>
      <c r="F16869">
        <f t="shared" si="268"/>
        <v>17.837794703884615</v>
      </c>
    </row>
    <row r="16870" spans="1:6" x14ac:dyDescent="0.2">
      <c r="A16870">
        <v>16</v>
      </c>
      <c r="B16870" s="1" t="s">
        <v>1442</v>
      </c>
      <c r="C16870" s="2">
        <v>3.947311553</v>
      </c>
      <c r="D16870" s="2">
        <v>9.383782304079659E-7</v>
      </c>
      <c r="E16870" s="2">
        <v>4.3877439999999998E-3</v>
      </c>
      <c r="F16870">
        <f t="shared" si="268"/>
        <v>17.594591820149361</v>
      </c>
    </row>
    <row r="16871" spans="1:6" x14ac:dyDescent="0.2">
      <c r="A16871">
        <v>16</v>
      </c>
      <c r="B16871" s="1" t="s">
        <v>781</v>
      </c>
      <c r="C16871" s="2">
        <v>3.944069743</v>
      </c>
      <c r="D16871" s="2">
        <v>9.3760768026553291E-7</v>
      </c>
      <c r="E16871" s="2">
        <v>4.3841410000000003E-3</v>
      </c>
      <c r="F16871">
        <f t="shared" si="268"/>
        <v>17.580144004978742</v>
      </c>
    </row>
    <row r="16872" spans="1:6" x14ac:dyDescent="0.2">
      <c r="A16872">
        <v>16</v>
      </c>
      <c r="B16872" s="1" t="s">
        <v>1752</v>
      </c>
      <c r="C16872" s="2">
        <v>3.9408139370000002</v>
      </c>
      <c r="D16872" s="2">
        <v>9.3683370830731336E-7</v>
      </c>
      <c r="E16872" s="2">
        <v>4.3805220000000004E-3</v>
      </c>
      <c r="F16872">
        <f t="shared" si="268"/>
        <v>17.565632030762124</v>
      </c>
    </row>
    <row r="16873" spans="1:6" x14ac:dyDescent="0.2">
      <c r="A16873">
        <v>16</v>
      </c>
      <c r="B16873" s="1" t="s">
        <v>1443</v>
      </c>
      <c r="C16873" s="2">
        <v>3.906424892</v>
      </c>
      <c r="D16873" s="2">
        <v>9.2865834880279231E-7</v>
      </c>
      <c r="E16873" s="2">
        <v>4.3422950000000004E-3</v>
      </c>
      <c r="F16873">
        <f t="shared" si="268"/>
        <v>17.412344040052357</v>
      </c>
    </row>
    <row r="16874" spans="1:6" x14ac:dyDescent="0.2">
      <c r="A16874">
        <v>16</v>
      </c>
      <c r="B16874" s="1" t="s">
        <v>1444</v>
      </c>
      <c r="C16874" s="2">
        <v>3.900097191</v>
      </c>
      <c r="D16874" s="2">
        <v>9.2715424690111816E-7</v>
      </c>
      <c r="E16874" s="2">
        <v>4.3352620000000003E-3</v>
      </c>
      <c r="F16874">
        <f t="shared" si="268"/>
        <v>17.384142129395965</v>
      </c>
    </row>
    <row r="16875" spans="1:6" x14ac:dyDescent="0.2">
      <c r="A16875">
        <v>16</v>
      </c>
      <c r="B16875" s="1" t="s">
        <v>1445</v>
      </c>
      <c r="C16875" s="2">
        <v>3.88240366</v>
      </c>
      <c r="D16875" s="2">
        <v>9.2294797984550497E-7</v>
      </c>
      <c r="E16875" s="2">
        <v>4.3155939999999999E-3</v>
      </c>
      <c r="F16875">
        <f t="shared" si="268"/>
        <v>17.305274622103219</v>
      </c>
    </row>
    <row r="16876" spans="1:6" x14ac:dyDescent="0.2">
      <c r="A16876">
        <v>16</v>
      </c>
      <c r="B16876" s="1" t="s">
        <v>618</v>
      </c>
      <c r="C16876" s="2">
        <v>3.8776117870000002</v>
      </c>
      <c r="D16876" s="2">
        <v>9.2180872905207137E-7</v>
      </c>
      <c r="E16876" s="2">
        <v>4.3102669999999996E-3</v>
      </c>
      <c r="F16876">
        <f t="shared" si="268"/>
        <v>17.283913669726338</v>
      </c>
    </row>
    <row r="16877" spans="1:6" x14ac:dyDescent="0.2">
      <c r="A16877">
        <v>16</v>
      </c>
      <c r="B16877" s="1" t="s">
        <v>1446</v>
      </c>
      <c r="C16877" s="2">
        <v>3.8756090809999999</v>
      </c>
      <c r="D16877" s="2">
        <v>9.2133266893076818E-7</v>
      </c>
      <c r="E16877" s="2">
        <v>4.3080410000000003E-3</v>
      </c>
      <c r="F16877">
        <f t="shared" si="268"/>
        <v>17.274987542451903</v>
      </c>
    </row>
    <row r="16878" spans="1:6" x14ac:dyDescent="0.2">
      <c r="A16878">
        <v>16</v>
      </c>
      <c r="B16878" s="1" t="s">
        <v>1447</v>
      </c>
      <c r="C16878" s="2">
        <v>3.8598717659999999</v>
      </c>
      <c r="D16878" s="2">
        <v>9.1759155495863872E-7</v>
      </c>
      <c r="E16878" s="2">
        <v>4.2905479999999999E-3</v>
      </c>
      <c r="F16878">
        <f t="shared" si="268"/>
        <v>17.204841655474475</v>
      </c>
    </row>
    <row r="16879" spans="1:6" x14ac:dyDescent="0.2">
      <c r="A16879">
        <v>16</v>
      </c>
      <c r="B16879" s="1" t="s">
        <v>1448</v>
      </c>
      <c r="C16879" s="2">
        <v>3.851507545</v>
      </c>
      <c r="D16879" s="2">
        <v>9.1560326612316818E-7</v>
      </c>
      <c r="E16879" s="2">
        <v>4.2812509999999998E-3</v>
      </c>
      <c r="F16879">
        <f t="shared" si="268"/>
        <v>17.167561239809402</v>
      </c>
    </row>
    <row r="16880" spans="1:6" x14ac:dyDescent="0.2">
      <c r="A16880">
        <v>16</v>
      </c>
      <c r="B16880" s="1" t="s">
        <v>1449</v>
      </c>
      <c r="C16880" s="2">
        <v>3.8426362429999998</v>
      </c>
      <c r="D16880" s="2">
        <v>9.1349414441773511E-7</v>
      </c>
      <c r="E16880" s="2">
        <v>4.2713889999999996E-3</v>
      </c>
      <c r="F16880">
        <f t="shared" si="268"/>
        <v>17.128015207832533</v>
      </c>
    </row>
    <row r="16881" spans="1:6" x14ac:dyDescent="0.2">
      <c r="A16881">
        <v>16</v>
      </c>
      <c r="B16881" s="1" t="s">
        <v>1906</v>
      </c>
      <c r="C16881" s="2">
        <v>3.8127120959999998</v>
      </c>
      <c r="D16881" s="2">
        <v>9.0638040326099041E-7</v>
      </c>
      <c r="E16881" s="2">
        <v>4.238126E-3</v>
      </c>
      <c r="F16881">
        <f t="shared" si="268"/>
        <v>16.994632561143572</v>
      </c>
    </row>
    <row r="16882" spans="1:6" x14ac:dyDescent="0.2">
      <c r="A16882">
        <v>16</v>
      </c>
      <c r="B16882" s="1" t="s">
        <v>1450</v>
      </c>
      <c r="C16882" s="2">
        <v>3.8022712900000002</v>
      </c>
      <c r="D16882" s="2">
        <v>9.0389851749831039E-7</v>
      </c>
      <c r="E16882" s="2">
        <v>4.2265209999999996E-3</v>
      </c>
      <c r="F16882">
        <f t="shared" si="268"/>
        <v>16.948097203093319</v>
      </c>
    </row>
    <row r="16883" spans="1:6" x14ac:dyDescent="0.2">
      <c r="A16883">
        <v>16</v>
      </c>
      <c r="B16883" s="1" t="s">
        <v>1598</v>
      </c>
      <c r="C16883" s="2">
        <v>3.6714014439999998</v>
      </c>
      <c r="D16883" s="2">
        <v>8.7278736836702388E-7</v>
      </c>
      <c r="E16883" s="2">
        <v>4.0810489999999998E-3</v>
      </c>
      <c r="F16883">
        <f t="shared" si="268"/>
        <v>16.364763156881697</v>
      </c>
    </row>
    <row r="16884" spans="1:6" x14ac:dyDescent="0.2">
      <c r="A16884">
        <v>16</v>
      </c>
      <c r="B16884" s="1" t="s">
        <v>1753</v>
      </c>
      <c r="C16884" s="2">
        <v>3.597286843</v>
      </c>
      <c r="D16884" s="2">
        <v>8.5516822501860605E-7</v>
      </c>
      <c r="E16884" s="2">
        <v>3.9986639999999999E-3</v>
      </c>
      <c r="F16884">
        <f t="shared" si="268"/>
        <v>16.034404219098864</v>
      </c>
    </row>
    <row r="16885" spans="1:6" x14ac:dyDescent="0.2">
      <c r="A16885">
        <v>16</v>
      </c>
      <c r="B16885" s="1" t="s">
        <v>1452</v>
      </c>
      <c r="C16885" s="2">
        <v>3.1686729749999998</v>
      </c>
      <c r="D16885" s="2">
        <v>7.5327574702515895E-7</v>
      </c>
      <c r="E16885" s="2">
        <v>3.5222270000000002E-3</v>
      </c>
      <c r="F16885">
        <f t="shared" si="268"/>
        <v>14.12392025672173</v>
      </c>
    </row>
    <row r="16886" spans="1:6" x14ac:dyDescent="0.2">
      <c r="A16886">
        <v>16</v>
      </c>
      <c r="B16886" s="1" t="s">
        <v>53</v>
      </c>
      <c r="C16886" s="2">
        <v>2.9882434130000002</v>
      </c>
      <c r="D16886" s="2">
        <v>7.1038285841381729E-7</v>
      </c>
      <c r="E16886" s="2">
        <v>3.3216650000000001E-3</v>
      </c>
      <c r="F16886">
        <f t="shared" si="268"/>
        <v>13.319678595259074</v>
      </c>
    </row>
    <row r="16887" spans="1:6" x14ac:dyDescent="0.2">
      <c r="A16887">
        <v>16</v>
      </c>
      <c r="B16887" s="1" t="s">
        <v>52</v>
      </c>
      <c r="C16887" s="2">
        <v>2.9880711099999999</v>
      </c>
      <c r="D16887" s="2">
        <v>7.1034201048786539E-7</v>
      </c>
      <c r="E16887" s="2">
        <v>3.321474E-3</v>
      </c>
      <c r="F16887">
        <f t="shared" si="268"/>
        <v>13.318912696647477</v>
      </c>
    </row>
    <row r="16888" spans="1:6" x14ac:dyDescent="0.2">
      <c r="A16888">
        <v>16</v>
      </c>
      <c r="B16888" s="1" t="s">
        <v>51</v>
      </c>
      <c r="C16888" s="2">
        <v>2.9861985099999999</v>
      </c>
      <c r="D16888" s="2">
        <v>7.0989674670864092E-7</v>
      </c>
      <c r="E16888" s="2">
        <v>3.319392E-3</v>
      </c>
      <c r="F16888">
        <f t="shared" si="268"/>
        <v>13.310564000787018</v>
      </c>
    </row>
    <row r="16889" spans="1:6" x14ac:dyDescent="0.2">
      <c r="A16889">
        <v>16</v>
      </c>
      <c r="B16889" s="1" t="s">
        <v>1959</v>
      </c>
      <c r="C16889" s="2">
        <v>2.953221267</v>
      </c>
      <c r="D16889" s="2">
        <v>7.0205715287817487E-7</v>
      </c>
      <c r="E16889" s="2">
        <v>3.2827350000000002E-3</v>
      </c>
      <c r="F16889">
        <f t="shared" si="268"/>
        <v>13.163571616465779</v>
      </c>
    </row>
    <row r="16890" spans="1:6" x14ac:dyDescent="0.2">
      <c r="A16890">
        <v>16</v>
      </c>
      <c r="B16890" s="1" t="s">
        <v>1716</v>
      </c>
      <c r="C16890" s="2">
        <v>2.950460386</v>
      </c>
      <c r="D16890" s="2">
        <v>7.0140080583761778E-7</v>
      </c>
      <c r="E16890" s="2">
        <v>3.2796660000000001E-3</v>
      </c>
      <c r="F16890">
        <f t="shared" si="268"/>
        <v>13.151265109455334</v>
      </c>
    </row>
    <row r="16891" spans="1:6" x14ac:dyDescent="0.2">
      <c r="A16891">
        <v>16</v>
      </c>
      <c r="B16891" s="1" t="s">
        <v>2044</v>
      </c>
      <c r="C16891" s="2">
        <v>2.795913219</v>
      </c>
      <c r="D16891" s="2">
        <v>6.6466098360094784E-7</v>
      </c>
      <c r="E16891" s="2">
        <v>3.107875E-3</v>
      </c>
      <c r="F16891">
        <f t="shared" si="268"/>
        <v>12.462393442517772</v>
      </c>
    </row>
    <row r="16892" spans="1:6" x14ac:dyDescent="0.2">
      <c r="A16892">
        <v>16</v>
      </c>
      <c r="B16892" s="1" t="s">
        <v>1756</v>
      </c>
      <c r="C16892" s="2">
        <v>2.7593222079999999</v>
      </c>
      <c r="D16892" s="2">
        <v>6.5596251400805837E-7</v>
      </c>
      <c r="E16892" s="2">
        <v>3.0672020000000002E-3</v>
      </c>
      <c r="F16892">
        <f t="shared" si="268"/>
        <v>12.299297137651095</v>
      </c>
    </row>
    <row r="16893" spans="1:6" x14ac:dyDescent="0.2">
      <c r="A16893">
        <v>16</v>
      </c>
      <c r="B16893" s="1" t="s">
        <v>524</v>
      </c>
      <c r="C16893" s="2">
        <v>2.6901645479999998</v>
      </c>
      <c r="D16893" s="2">
        <v>6.3952175847113267E-7</v>
      </c>
      <c r="E16893" s="2">
        <v>2.9903270000000001E-3</v>
      </c>
      <c r="F16893">
        <f t="shared" si="268"/>
        <v>11.991032971333738</v>
      </c>
    </row>
    <row r="16894" spans="1:6" x14ac:dyDescent="0.2">
      <c r="A16894">
        <v>16</v>
      </c>
      <c r="B16894" s="1" t="s">
        <v>2045</v>
      </c>
      <c r="C16894" s="2">
        <v>2.6533406319999999</v>
      </c>
      <c r="D16894" s="2">
        <v>6.3076789823519847E-7</v>
      </c>
      <c r="E16894" s="2">
        <v>2.9493950000000001E-3</v>
      </c>
      <c r="F16894">
        <f t="shared" si="268"/>
        <v>11.826898091909971</v>
      </c>
    </row>
    <row r="16895" spans="1:6" x14ac:dyDescent="0.2">
      <c r="A16895">
        <v>16</v>
      </c>
      <c r="B16895" s="1" t="s">
        <v>1993</v>
      </c>
      <c r="C16895" s="2">
        <v>2.4567293320000001</v>
      </c>
      <c r="D16895" s="2">
        <v>5.8402824708931795E-7</v>
      </c>
      <c r="E16895" s="2">
        <v>2.7308459999999999E-3</v>
      </c>
      <c r="F16895">
        <f t="shared" si="268"/>
        <v>10.950529632924711</v>
      </c>
    </row>
    <row r="16896" spans="1:6" x14ac:dyDescent="0.2">
      <c r="A16896">
        <v>16</v>
      </c>
      <c r="B16896" s="1" t="s">
        <v>1599</v>
      </c>
      <c r="C16896" s="2">
        <v>2.4289758689999998</v>
      </c>
      <c r="D16896" s="2">
        <v>5.7743055852588174E-7</v>
      </c>
      <c r="E16896" s="2">
        <v>2.6999960000000001E-3</v>
      </c>
      <c r="F16896">
        <f t="shared" si="268"/>
        <v>10.826822972360283</v>
      </c>
    </row>
    <row r="16897" spans="1:6" x14ac:dyDescent="0.2">
      <c r="A16897">
        <v>16</v>
      </c>
      <c r="B16897" s="1" t="s">
        <v>1600</v>
      </c>
      <c r="C16897" s="2">
        <v>2.420540833</v>
      </c>
      <c r="D16897" s="2">
        <v>5.7542537447496511E-7</v>
      </c>
      <c r="E16897" s="2">
        <v>2.6906199999999999E-3</v>
      </c>
      <c r="F16897">
        <f t="shared" si="268"/>
        <v>10.789225771405595</v>
      </c>
    </row>
    <row r="16898" spans="1:6" x14ac:dyDescent="0.2">
      <c r="A16898">
        <v>16</v>
      </c>
      <c r="B16898" s="1" t="s">
        <v>1471</v>
      </c>
      <c r="C16898" s="2">
        <v>2.0566319599999998</v>
      </c>
      <c r="D16898" s="2">
        <v>4.8891481389599382E-7</v>
      </c>
      <c r="E16898" s="2">
        <v>2.2861069999999999E-3</v>
      </c>
      <c r="F16898">
        <f t="shared" si="268"/>
        <v>9.1671527605498841</v>
      </c>
    </row>
    <row r="16899" spans="1:6" x14ac:dyDescent="0.2">
      <c r="A16899">
        <v>16</v>
      </c>
      <c r="B16899" s="1" t="s">
        <v>105</v>
      </c>
      <c r="C16899" s="2">
        <v>2.0307338810000002</v>
      </c>
      <c r="D16899" s="2">
        <v>4.8275811184204895E-7</v>
      </c>
      <c r="E16899" s="2">
        <v>2.2573189999999998E-3</v>
      </c>
      <c r="F16899">
        <f t="shared" ref="F16899:F16962" si="269">D16899*$I$8</f>
        <v>9.0517145970384174</v>
      </c>
    </row>
    <row r="16900" spans="1:6" x14ac:dyDescent="0.2">
      <c r="A16900">
        <v>16</v>
      </c>
      <c r="B16900" s="1" t="s">
        <v>45</v>
      </c>
      <c r="C16900" s="2">
        <v>1.9982949050000001</v>
      </c>
      <c r="D16900" s="2">
        <v>4.7504640837660504E-7</v>
      </c>
      <c r="E16900" s="2">
        <v>2.2212600000000001E-3</v>
      </c>
      <c r="F16900">
        <f t="shared" si="269"/>
        <v>8.9071201570613443</v>
      </c>
    </row>
    <row r="16901" spans="1:6" x14ac:dyDescent="0.2">
      <c r="A16901">
        <v>16</v>
      </c>
      <c r="B16901" s="1" t="s">
        <v>46</v>
      </c>
      <c r="C16901" s="2">
        <v>1.9982949050000001</v>
      </c>
      <c r="D16901" s="2">
        <v>4.7504640837660504E-7</v>
      </c>
      <c r="E16901" s="2">
        <v>2.2212600000000001E-3</v>
      </c>
      <c r="F16901">
        <f t="shared" si="269"/>
        <v>8.9071201570613443</v>
      </c>
    </row>
    <row r="16902" spans="1:6" x14ac:dyDescent="0.2">
      <c r="A16902">
        <v>16</v>
      </c>
      <c r="B16902" s="1" t="s">
        <v>619</v>
      </c>
      <c r="C16902" s="2">
        <v>1.977929211</v>
      </c>
      <c r="D16902" s="2">
        <v>4.7020496676561416E-7</v>
      </c>
      <c r="E16902" s="2">
        <v>2.1986219999999999E-3</v>
      </c>
      <c r="F16902">
        <f t="shared" si="269"/>
        <v>8.8163431268552657</v>
      </c>
    </row>
    <row r="16903" spans="1:6" x14ac:dyDescent="0.2">
      <c r="A16903">
        <v>16</v>
      </c>
      <c r="B16903" s="1" t="s">
        <v>1907</v>
      </c>
      <c r="C16903" s="2">
        <v>1.9697772849999999</v>
      </c>
      <c r="D16903" s="2">
        <v>4.682671497129952E-7</v>
      </c>
      <c r="E16903" s="2">
        <v>2.189561E-3</v>
      </c>
      <c r="F16903">
        <f t="shared" si="269"/>
        <v>8.7800090571186598</v>
      </c>
    </row>
    <row r="16904" spans="1:6" x14ac:dyDescent="0.2">
      <c r="A16904">
        <v>16</v>
      </c>
      <c r="B16904" s="1" t="s">
        <v>2046</v>
      </c>
      <c r="C16904" s="2">
        <v>1.9243031209999999</v>
      </c>
      <c r="D16904" s="2">
        <v>4.5745677818934615E-7</v>
      </c>
      <c r="E16904" s="2">
        <v>2.1390129999999999E-3</v>
      </c>
      <c r="F16904">
        <f t="shared" si="269"/>
        <v>8.5773145910502411</v>
      </c>
    </row>
    <row r="16905" spans="1:6" x14ac:dyDescent="0.2">
      <c r="A16905">
        <v>16</v>
      </c>
      <c r="B16905" s="1" t="s">
        <v>2047</v>
      </c>
      <c r="C16905" s="2">
        <v>1.924115955</v>
      </c>
      <c r="D16905" s="2">
        <v>4.5741229458412109E-7</v>
      </c>
      <c r="E16905" s="2">
        <v>2.1388050000000001E-3</v>
      </c>
      <c r="F16905">
        <f t="shared" si="269"/>
        <v>8.5764805234522701</v>
      </c>
    </row>
    <row r="16906" spans="1:6" x14ac:dyDescent="0.2">
      <c r="A16906">
        <v>16</v>
      </c>
      <c r="B16906" s="1" t="s">
        <v>1960</v>
      </c>
      <c r="C16906" s="2">
        <v>1.8145042170000001</v>
      </c>
      <c r="D16906" s="2">
        <v>4.3135473964259137E-7</v>
      </c>
      <c r="E16906" s="2">
        <v>2.0169630000000001E-3</v>
      </c>
      <c r="F16906">
        <f t="shared" si="269"/>
        <v>8.0879013682985885</v>
      </c>
    </row>
    <row r="16907" spans="1:6" x14ac:dyDescent="0.2">
      <c r="A16907">
        <v>16</v>
      </c>
      <c r="B16907" s="1" t="s">
        <v>525</v>
      </c>
      <c r="C16907" s="2">
        <v>1.740762878</v>
      </c>
      <c r="D16907" s="2">
        <v>4.1382456350462371E-7</v>
      </c>
      <c r="E16907" s="2">
        <v>1.934994E-3</v>
      </c>
      <c r="F16907">
        <f t="shared" si="269"/>
        <v>7.7592105657116948</v>
      </c>
    </row>
    <row r="16908" spans="1:6" x14ac:dyDescent="0.2">
      <c r="A16908">
        <v>16</v>
      </c>
      <c r="B16908" s="1" t="s">
        <v>1810</v>
      </c>
      <c r="C16908" s="2">
        <v>1.667910875</v>
      </c>
      <c r="D16908" s="2">
        <v>3.9650568449147542E-7</v>
      </c>
      <c r="E16908" s="2">
        <v>1.8540130000000001E-3</v>
      </c>
      <c r="F16908">
        <f t="shared" si="269"/>
        <v>7.4344815842151641</v>
      </c>
    </row>
    <row r="16909" spans="1:6" x14ac:dyDescent="0.2">
      <c r="A16909">
        <v>16</v>
      </c>
      <c r="B16909" s="1" t="s">
        <v>621</v>
      </c>
      <c r="C16909" s="2">
        <v>1.6515124859999999</v>
      </c>
      <c r="D16909" s="2">
        <v>3.9260738085665158E-7</v>
      </c>
      <c r="E16909" s="2">
        <v>1.8357849999999999E-3</v>
      </c>
      <c r="F16909">
        <f t="shared" si="269"/>
        <v>7.3613883910622171</v>
      </c>
    </row>
    <row r="16910" spans="1:6" x14ac:dyDescent="0.2">
      <c r="A16910">
        <v>16</v>
      </c>
      <c r="B16910" s="1" t="s">
        <v>841</v>
      </c>
      <c r="C16910" s="2">
        <v>1.561586524</v>
      </c>
      <c r="D16910" s="2">
        <v>3.7122958673019841E-7</v>
      </c>
      <c r="E16910" s="2">
        <v>1.7358250000000001E-3</v>
      </c>
      <c r="F16910">
        <f t="shared" si="269"/>
        <v>6.9605547511912205</v>
      </c>
    </row>
    <row r="16911" spans="1:6" x14ac:dyDescent="0.2">
      <c r="A16911">
        <v>16</v>
      </c>
      <c r="B16911" s="1" t="s">
        <v>2048</v>
      </c>
      <c r="C16911" s="2">
        <v>1.5185672539999999</v>
      </c>
      <c r="D16911" s="2">
        <v>3.6100284866164229E-7</v>
      </c>
      <c r="E16911" s="2">
        <v>1.6880059999999999E-3</v>
      </c>
      <c r="F16911">
        <f t="shared" si="269"/>
        <v>6.7688034124057932</v>
      </c>
    </row>
    <row r="16912" spans="1:6" x14ac:dyDescent="0.2">
      <c r="A16912">
        <v>16</v>
      </c>
      <c r="B16912" s="1" t="s">
        <v>1961</v>
      </c>
      <c r="C16912" s="2">
        <v>1.4852600709999999</v>
      </c>
      <c r="D16912" s="2">
        <v>3.5308476693157225E-7</v>
      </c>
      <c r="E16912" s="2">
        <v>1.6509820000000001E-3</v>
      </c>
      <c r="F16912">
        <f t="shared" si="269"/>
        <v>6.6203393799669801</v>
      </c>
    </row>
    <row r="16913" spans="1:6" x14ac:dyDescent="0.2">
      <c r="A16913">
        <v>16</v>
      </c>
      <c r="B16913" s="1" t="s">
        <v>1508</v>
      </c>
      <c r="C16913" s="2">
        <v>1.3655282710000001</v>
      </c>
      <c r="D16913" s="2">
        <v>3.2462146162861323E-7</v>
      </c>
      <c r="E16913" s="2">
        <v>1.5178909999999999E-3</v>
      </c>
      <c r="F16913">
        <f t="shared" si="269"/>
        <v>6.0866524055364977</v>
      </c>
    </row>
    <row r="16914" spans="1:6" x14ac:dyDescent="0.2">
      <c r="A16914">
        <v>16</v>
      </c>
      <c r="B16914" s="1" t="s">
        <v>1497</v>
      </c>
      <c r="C16914" s="2">
        <v>1.2084425329999999</v>
      </c>
      <c r="D16914" s="2">
        <v>2.8727811663259111E-7</v>
      </c>
      <c r="E16914" s="2">
        <v>1.3432780000000001E-3</v>
      </c>
      <c r="F16914">
        <f t="shared" si="269"/>
        <v>5.3864646868610837</v>
      </c>
    </row>
    <row r="16915" spans="1:6" x14ac:dyDescent="0.2">
      <c r="A16915">
        <v>16</v>
      </c>
      <c r="B16915" s="1" t="s">
        <v>2101</v>
      </c>
      <c r="C16915" s="2">
        <v>1.0892132510000001</v>
      </c>
      <c r="D16915" s="2">
        <v>2.5893414715518788E-7</v>
      </c>
      <c r="E16915" s="2">
        <v>1.2107450000000001E-3</v>
      </c>
      <c r="F16915">
        <f t="shared" si="269"/>
        <v>4.8550152591597726</v>
      </c>
    </row>
    <row r="16916" spans="1:6" x14ac:dyDescent="0.2">
      <c r="A16916">
        <v>16</v>
      </c>
      <c r="B16916" s="1" t="s">
        <v>229</v>
      </c>
      <c r="C16916" s="2">
        <v>1.000051553</v>
      </c>
      <c r="D16916" s="2">
        <v>2.37738136992395E-7</v>
      </c>
      <c r="E16916" s="2">
        <v>1.1116349999999999E-3</v>
      </c>
      <c r="F16916">
        <f t="shared" si="269"/>
        <v>4.4575900686074066</v>
      </c>
    </row>
    <row r="16917" spans="1:6" x14ac:dyDescent="0.2">
      <c r="A16917">
        <v>16</v>
      </c>
      <c r="B16917" s="1" t="s">
        <v>708</v>
      </c>
      <c r="C16917" s="2">
        <v>1</v>
      </c>
      <c r="D16917" s="2">
        <v>2.3772594677365545E-7</v>
      </c>
      <c r="E16917" s="2">
        <v>1.111578E-3</v>
      </c>
      <c r="F16917">
        <f t="shared" si="269"/>
        <v>4.45736150200604</v>
      </c>
    </row>
    <row r="16918" spans="1:6" x14ac:dyDescent="0.2">
      <c r="A16918">
        <v>16</v>
      </c>
      <c r="B16918" s="1" t="s">
        <v>526</v>
      </c>
      <c r="C16918" s="2">
        <v>0.99218389799999995</v>
      </c>
      <c r="D16918" s="2">
        <v>2.3586790080156034E-7</v>
      </c>
      <c r="E16918" s="2">
        <v>1.10289E-3</v>
      </c>
      <c r="F16918">
        <f t="shared" si="269"/>
        <v>4.4225231400292566</v>
      </c>
    </row>
    <row r="16919" spans="1:6" x14ac:dyDescent="0.2">
      <c r="A16919">
        <v>16</v>
      </c>
      <c r="B16919" s="1" t="s">
        <v>588</v>
      </c>
      <c r="C16919" s="2">
        <v>0.98559298100000003</v>
      </c>
      <c r="D16919" s="2">
        <v>2.3430092303480841E-7</v>
      </c>
      <c r="E16919" s="2">
        <v>1.0955629999999999E-3</v>
      </c>
      <c r="F16919">
        <f t="shared" si="269"/>
        <v>4.3931423069026581</v>
      </c>
    </row>
    <row r="16920" spans="1:6" x14ac:dyDescent="0.2">
      <c r="A16920">
        <v>16</v>
      </c>
      <c r="B16920" s="1" t="s">
        <v>19</v>
      </c>
      <c r="C16920" s="2">
        <v>0.98525105800000001</v>
      </c>
      <c r="D16920" s="2">
        <v>2.3421965490987793E-7</v>
      </c>
      <c r="E16920" s="2">
        <v>1.095183E-3</v>
      </c>
      <c r="F16920">
        <f t="shared" si="269"/>
        <v>4.391618529560211</v>
      </c>
    </row>
    <row r="16921" spans="1:6" x14ac:dyDescent="0.2">
      <c r="A16921">
        <v>16</v>
      </c>
      <c r="B16921" s="1" t="s">
        <v>1962</v>
      </c>
      <c r="C16921" s="2">
        <v>0.98471562899999998</v>
      </c>
      <c r="D16921" s="2">
        <v>2.340924061353157E-7</v>
      </c>
      <c r="E16921" s="2">
        <v>1.0945880000000001E-3</v>
      </c>
      <c r="F16921">
        <f t="shared" si="269"/>
        <v>4.3892326150371694</v>
      </c>
    </row>
    <row r="16922" spans="1:6" x14ac:dyDescent="0.2">
      <c r="A16922">
        <v>16</v>
      </c>
      <c r="B16922" s="1" t="s">
        <v>2049</v>
      </c>
      <c r="C16922" s="2">
        <v>0.98375243999999995</v>
      </c>
      <c r="D16922" s="2">
        <v>2.338633583411037E-7</v>
      </c>
      <c r="E16922" s="2">
        <v>1.093517E-3</v>
      </c>
      <c r="F16922">
        <f t="shared" si="269"/>
        <v>4.3849379688956942</v>
      </c>
    </row>
    <row r="16923" spans="1:6" x14ac:dyDescent="0.2">
      <c r="A16923">
        <v>16</v>
      </c>
      <c r="B16923" s="1" t="s">
        <v>2102</v>
      </c>
      <c r="C16923" s="2">
        <v>0.983482262</v>
      </c>
      <c r="D16923" s="2">
        <v>2.3379919929510596E-7</v>
      </c>
      <c r="E16923" s="2">
        <v>1.0932170000000001E-3</v>
      </c>
      <c r="F16923">
        <f t="shared" si="269"/>
        <v>4.3837349867832369</v>
      </c>
    </row>
    <row r="16924" spans="1:6" x14ac:dyDescent="0.2">
      <c r="A16924">
        <v>16</v>
      </c>
      <c r="B16924" s="1" t="s">
        <v>42</v>
      </c>
      <c r="C16924" s="2">
        <v>0.965505909</v>
      </c>
      <c r="D16924" s="2">
        <v>2.2952577910468192E-7</v>
      </c>
      <c r="E16924" s="2">
        <v>1.0732350000000001E-3</v>
      </c>
      <c r="F16924">
        <f t="shared" si="269"/>
        <v>4.3036083582127862</v>
      </c>
    </row>
    <row r="16925" spans="1:6" x14ac:dyDescent="0.2">
      <c r="A16925">
        <v>16</v>
      </c>
      <c r="B16925" s="1" t="s">
        <v>709</v>
      </c>
      <c r="C16925" s="2">
        <v>0.929903068</v>
      </c>
      <c r="D16925" s="2">
        <v>2.2106213162014424E-7</v>
      </c>
      <c r="E16925" s="2">
        <v>1.03366E-3</v>
      </c>
      <c r="F16925">
        <f t="shared" si="269"/>
        <v>4.1449149678777042</v>
      </c>
    </row>
    <row r="16926" spans="1:6" x14ac:dyDescent="0.2">
      <c r="A16926">
        <v>16</v>
      </c>
      <c r="B16926" s="1" t="s">
        <v>558</v>
      </c>
      <c r="C16926" s="2">
        <v>0.89836687800000004</v>
      </c>
      <c r="D16926" s="2">
        <v>2.1356514709530613E-7</v>
      </c>
      <c r="E16926" s="2">
        <v>9.9860500000000007E-4</v>
      </c>
      <c r="F16926">
        <f t="shared" si="269"/>
        <v>4.0043465080369902</v>
      </c>
    </row>
    <row r="16927" spans="1:6" x14ac:dyDescent="0.2">
      <c r="A16927">
        <v>16</v>
      </c>
      <c r="B16927" s="1" t="s">
        <v>308</v>
      </c>
      <c r="C16927" s="2">
        <v>0.84320717300000003</v>
      </c>
      <c r="D16927" s="2">
        <v>2.0045210741079755E-7</v>
      </c>
      <c r="E16927" s="2">
        <v>9.3729000000000002E-4</v>
      </c>
      <c r="F16927">
        <f t="shared" si="269"/>
        <v>3.7584770139524539</v>
      </c>
    </row>
    <row r="16928" spans="1:6" x14ac:dyDescent="0.2">
      <c r="A16928">
        <v>16</v>
      </c>
      <c r="B16928" s="1" t="s">
        <v>714</v>
      </c>
      <c r="C16928" s="2">
        <v>0.82312779599999997</v>
      </c>
      <c r="D16928" s="2">
        <v>1.9567888825205094E-7</v>
      </c>
      <c r="E16928" s="2">
        <v>9.1497099999999999E-4</v>
      </c>
      <c r="F16928">
        <f t="shared" si="269"/>
        <v>3.6689791547259549</v>
      </c>
    </row>
    <row r="16929" spans="1:6" x14ac:dyDescent="0.2">
      <c r="A16929">
        <v>16</v>
      </c>
      <c r="B16929" s="1" t="s">
        <v>681</v>
      </c>
      <c r="C16929" s="2">
        <v>0.80644196199999996</v>
      </c>
      <c r="D16929" s="2">
        <v>1.9171214830149619E-7</v>
      </c>
      <c r="E16929" s="2">
        <v>8.9642300000000003E-4</v>
      </c>
      <c r="F16929">
        <f t="shared" si="269"/>
        <v>3.5946027806530534</v>
      </c>
    </row>
    <row r="16930" spans="1:6" x14ac:dyDescent="0.2">
      <c r="A16930">
        <v>16</v>
      </c>
      <c r="B16930" s="1" t="s">
        <v>256</v>
      </c>
      <c r="C16930" s="2">
        <v>0.79831730599999995</v>
      </c>
      <c r="D16930" s="2">
        <v>1.8978074715347698E-7</v>
      </c>
      <c r="E16930" s="2">
        <v>8.8739199999999998E-4</v>
      </c>
      <c r="F16930">
        <f t="shared" si="269"/>
        <v>3.5583890091276933</v>
      </c>
    </row>
    <row r="16931" spans="1:6" x14ac:dyDescent="0.2">
      <c r="A16931">
        <v>16</v>
      </c>
      <c r="B16931" s="1" t="s">
        <v>1762</v>
      </c>
      <c r="C16931" s="2">
        <v>0.76818846500000004</v>
      </c>
      <c r="D16931" s="2">
        <v>1.8261824512177387E-7</v>
      </c>
      <c r="E16931" s="2">
        <v>8.5390100000000001E-4</v>
      </c>
      <c r="F16931">
        <f t="shared" si="269"/>
        <v>3.4240920960332599</v>
      </c>
    </row>
    <row r="16932" spans="1:6" x14ac:dyDescent="0.2">
      <c r="A16932">
        <v>16</v>
      </c>
      <c r="B16932" s="1" t="s">
        <v>124</v>
      </c>
      <c r="C16932" s="2">
        <v>0.76491810100000002</v>
      </c>
      <c r="D16932" s="2">
        <v>1.818408513477677E-7</v>
      </c>
      <c r="E16932" s="2">
        <v>8.5026600000000002E-4</v>
      </c>
      <c r="F16932">
        <f t="shared" si="269"/>
        <v>3.4095159627706444</v>
      </c>
    </row>
    <row r="16933" spans="1:6" x14ac:dyDescent="0.2">
      <c r="A16933">
        <v>16</v>
      </c>
      <c r="B16933" s="1" t="s">
        <v>787</v>
      </c>
      <c r="C16933" s="2">
        <v>0.73976433699999999</v>
      </c>
      <c r="D16933" s="2">
        <v>1.7586122826077656E-7</v>
      </c>
      <c r="E16933" s="2">
        <v>8.2230599999999997E-4</v>
      </c>
      <c r="F16933">
        <f t="shared" si="269"/>
        <v>3.2973980298895604</v>
      </c>
    </row>
    <row r="16934" spans="1:6" x14ac:dyDescent="0.2">
      <c r="A16934">
        <v>16</v>
      </c>
      <c r="B16934" s="1" t="s">
        <v>39</v>
      </c>
      <c r="C16934" s="2">
        <v>0.71796168699999996</v>
      </c>
      <c r="D16934" s="2">
        <v>1.706780327981043E-7</v>
      </c>
      <c r="E16934" s="2">
        <v>7.9807000000000001E-4</v>
      </c>
      <c r="F16934">
        <f t="shared" si="269"/>
        <v>3.2002131149644555</v>
      </c>
    </row>
    <row r="16935" spans="1:6" x14ac:dyDescent="0.2">
      <c r="A16935">
        <v>16</v>
      </c>
      <c r="B16935" s="1" t="s">
        <v>2050</v>
      </c>
      <c r="C16935" s="2">
        <v>0.66954128000000002</v>
      </c>
      <c r="D16935" s="2">
        <v>1.5916725835564642E-7</v>
      </c>
      <c r="E16935" s="2">
        <v>7.4424699999999996E-4</v>
      </c>
      <c r="F16935">
        <f t="shared" si="269"/>
        <v>2.9843860941683702</v>
      </c>
    </row>
    <row r="16936" spans="1:6" x14ac:dyDescent="0.2">
      <c r="A16936">
        <v>16</v>
      </c>
      <c r="B16936" s="1" t="s">
        <v>936</v>
      </c>
      <c r="C16936" s="2">
        <v>0.59140262700000001</v>
      </c>
      <c r="D16936" s="2">
        <v>1.4059171749488866E-7</v>
      </c>
      <c r="E16936" s="2">
        <v>6.5738999999999999E-4</v>
      </c>
      <c r="F16936">
        <f t="shared" si="269"/>
        <v>2.6360947030291624</v>
      </c>
    </row>
    <row r="16937" spans="1:6" x14ac:dyDescent="0.2">
      <c r="A16937">
        <v>16</v>
      </c>
      <c r="B16937" s="1" t="s">
        <v>49</v>
      </c>
      <c r="C16937" s="2">
        <v>0.58309483299999998</v>
      </c>
      <c r="D16937" s="2">
        <v>1.3861668819559098E-7</v>
      </c>
      <c r="E16937" s="2">
        <v>6.4815499999999998E-4</v>
      </c>
      <c r="F16937">
        <f t="shared" si="269"/>
        <v>2.5990629036673307</v>
      </c>
    </row>
    <row r="16938" spans="1:6" x14ac:dyDescent="0.2">
      <c r="A16938">
        <v>16</v>
      </c>
      <c r="B16938" s="1" t="s">
        <v>34</v>
      </c>
      <c r="C16938" s="2">
        <v>0.56672345199999996</v>
      </c>
      <c r="D16938" s="2">
        <v>1.3472480046536694E-7</v>
      </c>
      <c r="E16938" s="2">
        <v>6.29957E-4</v>
      </c>
      <c r="F16938">
        <f t="shared" si="269"/>
        <v>2.5260900087256299</v>
      </c>
    </row>
    <row r="16939" spans="1:6" x14ac:dyDescent="0.2">
      <c r="A16939">
        <v>16</v>
      </c>
      <c r="B16939" s="1" t="s">
        <v>37</v>
      </c>
      <c r="C16939" s="2">
        <v>0.56240319299999997</v>
      </c>
      <c r="D16939" s="2">
        <v>1.3369782800242947E-7</v>
      </c>
      <c r="E16939" s="2">
        <v>6.2515499999999996E-4</v>
      </c>
      <c r="F16939">
        <f t="shared" si="269"/>
        <v>2.5068342750455526</v>
      </c>
    </row>
    <row r="16940" spans="1:6" x14ac:dyDescent="0.2">
      <c r="A16940">
        <v>16</v>
      </c>
      <c r="B16940" s="1" t="s">
        <v>1910</v>
      </c>
      <c r="C16940" s="2">
        <v>0.5</v>
      </c>
      <c r="D16940" s="2">
        <v>1.1886297338682772E-7</v>
      </c>
      <c r="E16940" s="2">
        <v>5.55789E-4</v>
      </c>
      <c r="F16940">
        <f t="shared" si="269"/>
        <v>2.22868075100302</v>
      </c>
    </row>
    <row r="16941" spans="1:6" x14ac:dyDescent="0.2">
      <c r="A16941">
        <v>16</v>
      </c>
      <c r="B16941" s="1" t="s">
        <v>2103</v>
      </c>
      <c r="C16941" s="2">
        <v>0.5</v>
      </c>
      <c r="D16941" s="2">
        <v>1.1886297338682772E-7</v>
      </c>
      <c r="E16941" s="2">
        <v>5.55789E-4</v>
      </c>
      <c r="F16941">
        <f t="shared" si="269"/>
        <v>2.22868075100302</v>
      </c>
    </row>
    <row r="16942" spans="1:6" x14ac:dyDescent="0.2">
      <c r="A16942">
        <v>16</v>
      </c>
      <c r="B16942" s="1" t="s">
        <v>2104</v>
      </c>
      <c r="C16942" s="2">
        <v>0.49875000000000003</v>
      </c>
      <c r="D16942" s="2">
        <v>1.1856570314037144E-7</v>
      </c>
      <c r="E16942" s="2">
        <v>5.5439900000000002E-4</v>
      </c>
      <c r="F16942">
        <f t="shared" si="269"/>
        <v>2.2231069338819642</v>
      </c>
    </row>
    <row r="16943" spans="1:6" x14ac:dyDescent="0.2">
      <c r="A16943">
        <v>16</v>
      </c>
      <c r="B16943" s="1" t="s">
        <v>527</v>
      </c>
      <c r="C16943" s="2">
        <v>0.49453490999999999</v>
      </c>
      <c r="D16943" s="2">
        <v>1.175637527053731E-7</v>
      </c>
      <c r="E16943" s="2">
        <v>5.4971399999999998E-4</v>
      </c>
      <c r="F16943">
        <f t="shared" si="269"/>
        <v>2.2043203632257455</v>
      </c>
    </row>
    <row r="16944" spans="1:6" x14ac:dyDescent="0.2">
      <c r="A16944">
        <v>16</v>
      </c>
      <c r="B16944" s="1" t="s">
        <v>670</v>
      </c>
      <c r="C16944" s="2">
        <v>0.49383395699999999</v>
      </c>
      <c r="D16944" s="2">
        <v>1.1739715304926558E-7</v>
      </c>
      <c r="E16944" s="2">
        <v>5.4893499999999996E-4</v>
      </c>
      <c r="F16944">
        <f t="shared" si="269"/>
        <v>2.2011966196737296</v>
      </c>
    </row>
    <row r="16945" spans="1:6" x14ac:dyDescent="0.2">
      <c r="A16945">
        <v>16</v>
      </c>
      <c r="B16945" s="1" t="s">
        <v>1499</v>
      </c>
      <c r="C16945" s="2">
        <v>0.44824897400000002</v>
      </c>
      <c r="D16945" s="2">
        <v>1.0656047631675749E-7</v>
      </c>
      <c r="E16945" s="2">
        <v>4.98264E-4</v>
      </c>
      <c r="F16945">
        <f t="shared" si="269"/>
        <v>1.9980089309392028</v>
      </c>
    </row>
    <row r="16946" spans="1:6" x14ac:dyDescent="0.2">
      <c r="A16946">
        <v>16</v>
      </c>
      <c r="B16946" s="1" t="s">
        <v>35</v>
      </c>
      <c r="C16946" s="2">
        <v>0.426935711</v>
      </c>
      <c r="D16946" s="2">
        <v>1.0149362259082782E-7</v>
      </c>
      <c r="E16946" s="2">
        <v>4.7457199999999998E-4</v>
      </c>
      <c r="F16946">
        <f t="shared" si="269"/>
        <v>1.9030054235780216</v>
      </c>
    </row>
    <row r="16947" spans="1:6" x14ac:dyDescent="0.2">
      <c r="A16947">
        <v>16</v>
      </c>
      <c r="B16947" s="1" t="s">
        <v>2080</v>
      </c>
      <c r="C16947" s="2">
        <v>0.40892428800000002</v>
      </c>
      <c r="D16947" s="2">
        <v>9.7211861724424064E-8</v>
      </c>
      <c r="E16947" s="2">
        <v>4.5455099999999998E-4</v>
      </c>
      <c r="F16947">
        <f t="shared" si="269"/>
        <v>1.8227224073329511</v>
      </c>
    </row>
    <row r="16948" spans="1:6" x14ac:dyDescent="0.2">
      <c r="A16948">
        <v>16</v>
      </c>
      <c r="B16948" s="1" t="s">
        <v>1912</v>
      </c>
      <c r="C16948" s="2">
        <v>0.25</v>
      </c>
      <c r="D16948" s="2">
        <v>5.9431379761670525E-8</v>
      </c>
      <c r="E16948" s="2">
        <v>2.7789399999999999E-4</v>
      </c>
      <c r="F16948">
        <f t="shared" si="269"/>
        <v>1.1143383705313223</v>
      </c>
    </row>
    <row r="16949" spans="1:6" x14ac:dyDescent="0.2">
      <c r="A16949">
        <v>16</v>
      </c>
      <c r="B16949" s="1" t="s">
        <v>252</v>
      </c>
      <c r="C16949" s="2">
        <v>0.14787478800000001</v>
      </c>
      <c r="D16949" s="2">
        <v>3.5153596756118633E-8</v>
      </c>
      <c r="E16949" s="2">
        <v>1.6437400000000001E-4</v>
      </c>
      <c r="F16949">
        <f t="shared" si="269"/>
        <v>0.6591299391772244</v>
      </c>
    </row>
    <row r="16950" spans="1:6" x14ac:dyDescent="0.2">
      <c r="A16950">
        <v>16</v>
      </c>
      <c r="B16950" s="1" t="s">
        <v>33</v>
      </c>
      <c r="C16950" s="2">
        <v>0.119529829</v>
      </c>
      <c r="D16950" s="2">
        <v>2.8415399881947356E-8</v>
      </c>
      <c r="E16950" s="2">
        <v>1.32867E-4</v>
      </c>
      <c r="F16950">
        <f t="shared" si="269"/>
        <v>0.53278874778651297</v>
      </c>
    </row>
    <row r="16951" spans="1:6" x14ac:dyDescent="0.2">
      <c r="A16951">
        <v>16</v>
      </c>
      <c r="B16951" s="1" t="s">
        <v>710</v>
      </c>
      <c r="C16951" s="2">
        <v>9.8718425999999998E-2</v>
      </c>
      <c r="D16951" s="2">
        <v>2.346788198157352E-8</v>
      </c>
      <c r="E16951" s="2">
        <v>1.09733E-4</v>
      </c>
      <c r="F16951">
        <f t="shared" si="269"/>
        <v>0.44002278715450349</v>
      </c>
    </row>
    <row r="16952" spans="1:6" x14ac:dyDescent="0.2">
      <c r="A16952">
        <v>16</v>
      </c>
      <c r="B16952" s="1" t="s">
        <v>622</v>
      </c>
      <c r="C16952" s="2">
        <v>7.0871303999999996E-2</v>
      </c>
      <c r="D16952" s="2">
        <v>1.6847951615524778E-8</v>
      </c>
      <c r="E16952" s="3">
        <v>7.8778999999999999E-5</v>
      </c>
      <c r="F16952">
        <f t="shared" si="269"/>
        <v>0.31589909279108958</v>
      </c>
    </row>
    <row r="16953" spans="1:6" x14ac:dyDescent="0.2">
      <c r="A16953">
        <v>16</v>
      </c>
      <c r="B16953" s="1" t="s">
        <v>680</v>
      </c>
      <c r="C16953" s="2">
        <v>6.6345965000000007E-2</v>
      </c>
      <c r="D16953" s="2">
        <v>1.5772154118583024E-8</v>
      </c>
      <c r="E16953" s="3">
        <v>7.3748699999999994E-5</v>
      </c>
      <c r="F16953">
        <f t="shared" si="269"/>
        <v>0.29572788972343172</v>
      </c>
    </row>
    <row r="16954" spans="1:6" x14ac:dyDescent="0.2">
      <c r="A16954">
        <v>16</v>
      </c>
      <c r="B16954" s="1" t="s">
        <v>661</v>
      </c>
      <c r="C16954" s="2">
        <v>9.6016199999999999E-3</v>
      </c>
      <c r="D16954" s="2">
        <v>2.2825436067649297E-9</v>
      </c>
      <c r="E16954" s="3">
        <v>1.0672900000000001E-5</v>
      </c>
      <c r="F16954">
        <f t="shared" si="269"/>
        <v>4.279769262684243E-2</v>
      </c>
    </row>
    <row r="16955" spans="1:6" x14ac:dyDescent="0.2">
      <c r="A16955">
        <v>16</v>
      </c>
      <c r="B16955" s="1" t="s">
        <v>115</v>
      </c>
      <c r="C16955" s="2">
        <v>8.991265E-3</v>
      </c>
      <c r="D16955" s="2">
        <v>2.1374564787804647E-9</v>
      </c>
      <c r="E16955" s="3">
        <v>9.9944899999999999E-6</v>
      </c>
      <c r="F16955">
        <f t="shared" si="269"/>
        <v>4.0077308977133713E-2</v>
      </c>
    </row>
    <row r="16956" spans="1:6" x14ac:dyDescent="0.2">
      <c r="A16956">
        <v>16</v>
      </c>
      <c r="B16956" s="1" t="s">
        <v>1545</v>
      </c>
      <c r="C16956" s="2">
        <v>7.9857399999999999E-3</v>
      </c>
      <c r="D16956" s="2">
        <v>1.8984169824717488E-9</v>
      </c>
      <c r="E16956" s="3">
        <v>8.8767700000000007E-6</v>
      </c>
      <c r="F16956">
        <f t="shared" si="269"/>
        <v>3.5595318421345293E-2</v>
      </c>
    </row>
    <row r="16957" spans="1:6" x14ac:dyDescent="0.2">
      <c r="A16957">
        <v>16</v>
      </c>
      <c r="B16957" s="1" t="s">
        <v>482</v>
      </c>
      <c r="C16957" s="2">
        <v>7.2441989999999998E-3</v>
      </c>
      <c r="D16957" s="2">
        <v>1.7221335876883069E-9</v>
      </c>
      <c r="E16957" s="3">
        <v>8.0524900000000006E-6</v>
      </c>
      <c r="F16957">
        <f t="shared" si="269"/>
        <v>3.2290004769155757E-2</v>
      </c>
    </row>
    <row r="16958" spans="1:6" x14ac:dyDescent="0.2">
      <c r="A16958">
        <v>16</v>
      </c>
      <c r="B16958" s="1" t="s">
        <v>711</v>
      </c>
      <c r="C16958" s="2">
        <v>5.0211919999999998E-3</v>
      </c>
      <c r="D16958" s="2">
        <v>1.1936683576139678E-9</v>
      </c>
      <c r="E16958" s="3">
        <v>5.5814499999999997E-6</v>
      </c>
      <c r="F16958">
        <f t="shared" si="269"/>
        <v>2.2381281705261897E-2</v>
      </c>
    </row>
    <row r="16959" spans="1:6" x14ac:dyDescent="0.2">
      <c r="A16959">
        <v>16</v>
      </c>
      <c r="B16959" s="1" t="s">
        <v>380</v>
      </c>
      <c r="C16959" s="2">
        <v>3.8147810000000002E-3</v>
      </c>
      <c r="D16959" s="2">
        <v>9.0687314473425318E-10</v>
      </c>
      <c r="E16959" s="3">
        <v>4.2404299999999996E-6</v>
      </c>
      <c r="F16959">
        <f t="shared" si="269"/>
        <v>1.7003871463767247E-2</v>
      </c>
    </row>
    <row r="16960" spans="1:6" x14ac:dyDescent="0.2">
      <c r="A16960">
        <v>16</v>
      </c>
      <c r="B16960" s="1" t="s">
        <v>671</v>
      </c>
      <c r="C16960" s="2">
        <v>3.7255740000000002E-3</v>
      </c>
      <c r="D16960" s="2">
        <v>8.8566644139712735E-10</v>
      </c>
      <c r="E16960" s="3">
        <v>4.1412700000000001E-6</v>
      </c>
      <c r="F16960">
        <f t="shared" si="269"/>
        <v>1.6606245776196137E-2</v>
      </c>
    </row>
    <row r="16961" spans="1:6" x14ac:dyDescent="0.2">
      <c r="A16961">
        <v>16</v>
      </c>
      <c r="B16961" s="1" t="s">
        <v>149</v>
      </c>
      <c r="C16961" s="2">
        <v>3.6947590000000002E-3</v>
      </c>
      <c r="D16961" s="2">
        <v>8.783394783441833E-10</v>
      </c>
      <c r="E16961" s="3">
        <v>4.1070099999999997E-6</v>
      </c>
      <c r="F16961">
        <f t="shared" si="269"/>
        <v>1.6468865218953438E-2</v>
      </c>
    </row>
    <row r="16962" spans="1:6" x14ac:dyDescent="0.2">
      <c r="A16962">
        <v>16</v>
      </c>
      <c r="B16962" s="1" t="s">
        <v>276</v>
      </c>
      <c r="C16962" s="2">
        <v>3.1805739999999998E-3</v>
      </c>
      <c r="D16962" s="2">
        <v>7.5610580254412001E-10</v>
      </c>
      <c r="E16962" s="3">
        <v>3.53546E-6</v>
      </c>
      <c r="F16962">
        <f t="shared" si="269"/>
        <v>1.417698379770225E-2</v>
      </c>
    </row>
    <row r="16963" spans="1:6" x14ac:dyDescent="0.2">
      <c r="A16963">
        <v>16</v>
      </c>
      <c r="B16963" s="1" t="s">
        <v>745</v>
      </c>
      <c r="C16963" s="2">
        <v>1.691452E-3</v>
      </c>
      <c r="D16963" s="2">
        <v>4.0210185034688657E-10</v>
      </c>
      <c r="E16963" s="3">
        <v>1.8801800000000001E-6</v>
      </c>
      <c r="F16963">
        <f t="shared" ref="F16963:F17026" si="270">D16963*$I$8</f>
        <v>7.5394096940041237E-3</v>
      </c>
    </row>
    <row r="16964" spans="1:6" x14ac:dyDescent="0.2">
      <c r="A16964">
        <v>16</v>
      </c>
      <c r="B16964" s="1" t="s">
        <v>293</v>
      </c>
      <c r="C16964" s="2">
        <v>1.3048230000000001E-3</v>
      </c>
      <c r="D16964" s="2">
        <v>3.1018973968536404E-10</v>
      </c>
      <c r="E16964" s="3">
        <v>1.45041E-6</v>
      </c>
      <c r="F16964">
        <f t="shared" si="270"/>
        <v>5.8160576191005758E-3</v>
      </c>
    </row>
    <row r="16965" spans="1:6" x14ac:dyDescent="0.2">
      <c r="A16965">
        <v>16</v>
      </c>
      <c r="B16965" s="1" t="s">
        <v>1602</v>
      </c>
      <c r="C16965" s="2">
        <v>1.0193680000000001E-3</v>
      </c>
      <c r="D16965" s="2">
        <v>2.4233085536840124E-10</v>
      </c>
      <c r="E16965" s="3">
        <v>1.1331100000000001E-6</v>
      </c>
      <c r="F16965">
        <f t="shared" si="270"/>
        <v>4.5437035381575234E-3</v>
      </c>
    </row>
    <row r="16966" spans="1:6" x14ac:dyDescent="0.2">
      <c r="A16966">
        <v>16</v>
      </c>
      <c r="B16966" s="1" t="s">
        <v>1813</v>
      </c>
      <c r="C16966" s="2">
        <v>9.1021299999999999E-4</v>
      </c>
      <c r="D16966" s="2">
        <v>2.1638065989717444E-10</v>
      </c>
      <c r="E16966" s="3">
        <v>1.01177E-6</v>
      </c>
      <c r="F16966">
        <f t="shared" si="270"/>
        <v>4.0571373730720209E-3</v>
      </c>
    </row>
    <row r="16967" spans="1:6" x14ac:dyDescent="0.2">
      <c r="A16967">
        <v>16</v>
      </c>
      <c r="B16967" s="1" t="s">
        <v>81</v>
      </c>
      <c r="C16967" s="2">
        <v>9.0277599999999999E-4</v>
      </c>
      <c r="D16967" s="2">
        <v>2.1461414749736948E-10</v>
      </c>
      <c r="E16967" s="3">
        <v>1.0035100000000001E-6</v>
      </c>
      <c r="F16967">
        <f t="shared" si="270"/>
        <v>4.0240152655756775E-3</v>
      </c>
    </row>
    <row r="16968" spans="1:6" x14ac:dyDescent="0.2">
      <c r="A16968">
        <v>16</v>
      </c>
      <c r="B16968" s="1" t="s">
        <v>118</v>
      </c>
      <c r="C16968" s="2">
        <v>3.8469600000000002E-4</v>
      </c>
      <c r="D16968" s="2">
        <v>9.1452304165205265E-11</v>
      </c>
      <c r="E16968" s="3">
        <v>4.2762000000000001E-7</v>
      </c>
      <c r="F16968">
        <f t="shared" si="270"/>
        <v>1.7147307030975986E-3</v>
      </c>
    </row>
    <row r="16969" spans="1:6" x14ac:dyDescent="0.2">
      <c r="A16969">
        <v>16</v>
      </c>
      <c r="B16969" s="1" t="s">
        <v>822</v>
      </c>
      <c r="C16969" s="2">
        <v>2.0344100000000001E-4</v>
      </c>
      <c r="D16969" s="2">
        <v>4.8363088873110515E-11</v>
      </c>
      <c r="E16969" s="3">
        <v>2.2614000000000001E-7</v>
      </c>
      <c r="F16969">
        <f t="shared" si="270"/>
        <v>9.0680791637082214E-4</v>
      </c>
    </row>
    <row r="16970" spans="1:6" x14ac:dyDescent="0.2">
      <c r="A16970">
        <v>16</v>
      </c>
      <c r="B16970" s="1" t="s">
        <v>1541</v>
      </c>
      <c r="C16970" s="2">
        <v>1.05263E-4</v>
      </c>
      <c r="D16970" s="2">
        <v>2.502373884701917E-11</v>
      </c>
      <c r="E16970" s="3">
        <v>1.17008E-7</v>
      </c>
      <c r="F16970">
        <f t="shared" si="270"/>
        <v>4.6919510338160942E-4</v>
      </c>
    </row>
    <row r="16971" spans="1:6" x14ac:dyDescent="0.2">
      <c r="A16971">
        <v>16</v>
      </c>
      <c r="B16971" s="1" t="s">
        <v>523</v>
      </c>
      <c r="C16971" s="3">
        <v>9.8018199999999996E-5</v>
      </c>
      <c r="D16971" s="2">
        <v>2.3301496188952668E-11</v>
      </c>
      <c r="E16971" s="3">
        <v>1.08955E-7</v>
      </c>
      <c r="F16971">
        <f t="shared" si="270"/>
        <v>4.3690305354286251E-4</v>
      </c>
    </row>
    <row r="16972" spans="1:6" x14ac:dyDescent="0.2">
      <c r="A16972">
        <v>16</v>
      </c>
      <c r="B16972" s="1" t="s">
        <v>500</v>
      </c>
      <c r="C16972" s="3">
        <v>9.8015000000000003E-5</v>
      </c>
      <c r="D16972" s="2">
        <v>2.3300640735006029E-11</v>
      </c>
      <c r="E16972" s="3">
        <v>1.0895099999999999E-7</v>
      </c>
      <c r="F16972">
        <f t="shared" si="270"/>
        <v>4.3688701378136305E-4</v>
      </c>
    </row>
    <row r="16973" spans="1:6" x14ac:dyDescent="0.2">
      <c r="A16973">
        <v>16</v>
      </c>
      <c r="B16973" s="1" t="s">
        <v>2022</v>
      </c>
      <c r="C16973" s="3">
        <v>9.7555999999999999E-5</v>
      </c>
      <c r="D16973" s="2">
        <v>2.3191570356809842E-11</v>
      </c>
      <c r="E16973" s="3">
        <v>1.08441E-7</v>
      </c>
      <c r="F16973">
        <f t="shared" si="270"/>
        <v>4.3484194419018453E-4</v>
      </c>
    </row>
    <row r="16974" spans="1:6" x14ac:dyDescent="0.2">
      <c r="A16974">
        <v>16</v>
      </c>
      <c r="B16974" s="1" t="s">
        <v>572</v>
      </c>
      <c r="C16974" s="3">
        <v>9.7333100000000005E-5</v>
      </c>
      <c r="D16974" s="2">
        <v>2.313853221211836E-11</v>
      </c>
      <c r="E16974" s="3">
        <v>1.0819299999999999E-7</v>
      </c>
      <c r="F16974">
        <f t="shared" si="270"/>
        <v>4.3384747897721928E-4</v>
      </c>
    </row>
    <row r="16975" spans="1:6" x14ac:dyDescent="0.2">
      <c r="A16975">
        <v>16</v>
      </c>
      <c r="B16975" s="1" t="s">
        <v>712</v>
      </c>
      <c r="C16975" s="3">
        <v>9.5911500000000005E-5</v>
      </c>
      <c r="D16975" s="2">
        <v>2.2800627903196832E-11</v>
      </c>
      <c r="E16975" s="3">
        <v>1.06613E-7</v>
      </c>
      <c r="F16975">
        <f t="shared" si="270"/>
        <v>4.275117731849406E-4</v>
      </c>
    </row>
    <row r="16976" spans="1:6" x14ac:dyDescent="0.2">
      <c r="A16976">
        <v>16</v>
      </c>
      <c r="B16976" s="1" t="s">
        <v>435</v>
      </c>
      <c r="C16976" s="3">
        <v>9.5598200000000002E-5</v>
      </c>
      <c r="D16976" s="2">
        <v>2.2726203409839431E-11</v>
      </c>
      <c r="E16976" s="3">
        <v>1.0626500000000001E-7</v>
      </c>
      <c r="F16976">
        <f t="shared" si="270"/>
        <v>4.2611631393448934E-4</v>
      </c>
    </row>
    <row r="16977" spans="1:6" x14ac:dyDescent="0.2">
      <c r="A16977">
        <v>16</v>
      </c>
      <c r="B16977" s="1" t="s">
        <v>740</v>
      </c>
      <c r="C16977" s="3">
        <v>9.5073800000000004E-5</v>
      </c>
      <c r="D16977" s="2">
        <v>2.2601520997117121E-11</v>
      </c>
      <c r="E16977" s="3">
        <v>1.0568200000000001E-7</v>
      </c>
      <c r="F16977">
        <f t="shared" si="270"/>
        <v>4.2377851869594604E-4</v>
      </c>
    </row>
    <row r="16978" spans="1:6" x14ac:dyDescent="0.2">
      <c r="A16978">
        <v>16</v>
      </c>
      <c r="B16978" s="1" t="s">
        <v>798</v>
      </c>
      <c r="C16978" s="3">
        <v>9.4435600000000001E-5</v>
      </c>
      <c r="D16978" s="2">
        <v>2.244967792158909E-11</v>
      </c>
      <c r="E16978" s="3">
        <v>1.04972E-7</v>
      </c>
      <c r="F16978">
        <f t="shared" si="270"/>
        <v>4.2093146102979543E-4</v>
      </c>
    </row>
    <row r="16979" spans="1:6" x14ac:dyDescent="0.2">
      <c r="A16979">
        <v>16</v>
      </c>
      <c r="B16979" s="1" t="s">
        <v>811</v>
      </c>
      <c r="C16979" s="3">
        <v>9.4202499999999998E-5</v>
      </c>
      <c r="D16979" s="2">
        <v>2.2394287278544359E-11</v>
      </c>
      <c r="E16979" s="3">
        <v>1.0471300000000001E-7</v>
      </c>
      <c r="F16979">
        <f t="shared" si="270"/>
        <v>4.1989288647270676E-4</v>
      </c>
    </row>
    <row r="16980" spans="1:6" x14ac:dyDescent="0.2">
      <c r="A16980">
        <v>16</v>
      </c>
      <c r="B16980" s="1" t="s">
        <v>1603</v>
      </c>
      <c r="C16980" s="3">
        <v>9.2597799999999996E-5</v>
      </c>
      <c r="D16980" s="2">
        <v>2.2012968681831011E-11</v>
      </c>
      <c r="E16980" s="3">
        <v>1.0293E-7</v>
      </c>
      <c r="F16980">
        <f t="shared" si="270"/>
        <v>4.1274316278433145E-4</v>
      </c>
    </row>
    <row r="16981" spans="1:6" x14ac:dyDescent="0.2">
      <c r="A16981">
        <v>16</v>
      </c>
      <c r="B16981" s="1" t="s">
        <v>651</v>
      </c>
      <c r="C16981" s="3">
        <v>9.2254699999999996E-5</v>
      </c>
      <c r="D16981" s="2">
        <v>2.1931272829927201E-11</v>
      </c>
      <c r="E16981" s="3">
        <v>1.02548E-7</v>
      </c>
      <c r="F16981">
        <f t="shared" si="270"/>
        <v>4.11211365561135E-4</v>
      </c>
    </row>
    <row r="16982" spans="1:6" x14ac:dyDescent="0.2">
      <c r="A16982">
        <v>16</v>
      </c>
      <c r="B16982" s="1" t="s">
        <v>126</v>
      </c>
      <c r="C16982" s="3">
        <v>9.1136200000000003E-5</v>
      </c>
      <c r="D16982" s="2">
        <v>2.1665440516009822E-11</v>
      </c>
      <c r="E16982" s="3">
        <v>1.0130500000000001E-7</v>
      </c>
      <c r="F16982">
        <f t="shared" si="270"/>
        <v>4.0622700967518416E-4</v>
      </c>
    </row>
    <row r="16983" spans="1:6" x14ac:dyDescent="0.2">
      <c r="A16983">
        <v>16</v>
      </c>
      <c r="B16983" s="1" t="s">
        <v>445</v>
      </c>
      <c r="C16983" s="3">
        <v>9.0951000000000004E-5</v>
      </c>
      <c r="D16983" s="2">
        <v>2.1621384637758026E-11</v>
      </c>
      <c r="E16983" s="3">
        <v>1.01099E-7</v>
      </c>
      <c r="F16983">
        <f t="shared" si="270"/>
        <v>4.0540096195796298E-4</v>
      </c>
    </row>
    <row r="16984" spans="1:6" x14ac:dyDescent="0.2">
      <c r="A16984">
        <v>16</v>
      </c>
      <c r="B16984" s="1" t="s">
        <v>240</v>
      </c>
      <c r="C16984" s="3">
        <v>9.0873300000000003E-5</v>
      </c>
      <c r="D16984" s="2">
        <v>2.1602992377905337E-11</v>
      </c>
      <c r="E16984" s="3">
        <v>1.0101300000000001E-7</v>
      </c>
      <c r="F16984">
        <f t="shared" si="270"/>
        <v>4.050561070857251E-4</v>
      </c>
    </row>
    <row r="16985" spans="1:6" x14ac:dyDescent="0.2">
      <c r="A16985">
        <v>16</v>
      </c>
      <c r="B16985" s="1" t="s">
        <v>393</v>
      </c>
      <c r="C16985" s="3">
        <v>8.9975099999999999E-5</v>
      </c>
      <c r="D16985" s="2">
        <v>2.1389342754732798E-11</v>
      </c>
      <c r="E16985" s="3">
        <v>1.00014E-7</v>
      </c>
      <c r="F16985">
        <f t="shared" si="270"/>
        <v>4.0105017665123999E-4</v>
      </c>
    </row>
    <row r="16986" spans="1:6" x14ac:dyDescent="0.2">
      <c r="A16986">
        <v>16</v>
      </c>
      <c r="B16986" s="1" t="s">
        <v>1604</v>
      </c>
      <c r="C16986" s="3">
        <v>8.9894699999999998E-5</v>
      </c>
      <c r="D16986" s="2">
        <v>2.1370287518071464E-11</v>
      </c>
      <c r="E16986" s="3">
        <v>9.9924899999999998E-8</v>
      </c>
      <c r="F16986">
        <f t="shared" si="270"/>
        <v>4.0069289096383994E-4</v>
      </c>
    </row>
    <row r="16987" spans="1:6" x14ac:dyDescent="0.2">
      <c r="A16987">
        <v>16</v>
      </c>
      <c r="B16987" s="1" t="s">
        <v>121</v>
      </c>
      <c r="C16987" s="3">
        <v>8.9534499999999995E-5</v>
      </c>
      <c r="D16987" s="2">
        <v>2.1284677964361788E-11</v>
      </c>
      <c r="E16987" s="3">
        <v>9.9524600000000004E-8</v>
      </c>
      <c r="F16987">
        <f t="shared" si="270"/>
        <v>3.9908771183178352E-4</v>
      </c>
    </row>
    <row r="16988" spans="1:6" x14ac:dyDescent="0.2">
      <c r="A16988">
        <v>16</v>
      </c>
      <c r="B16988" s="1" t="s">
        <v>1681</v>
      </c>
      <c r="C16988" s="3">
        <v>8.9322999999999998E-5</v>
      </c>
      <c r="D16988" s="2">
        <v>2.1234398658648211E-11</v>
      </c>
      <c r="E16988" s="3">
        <v>9.9289499999999997E-8</v>
      </c>
      <c r="F16988">
        <f t="shared" si="270"/>
        <v>3.9814497484965392E-4</v>
      </c>
    </row>
    <row r="16989" spans="1:6" x14ac:dyDescent="0.2">
      <c r="A16989">
        <v>16</v>
      </c>
      <c r="B16989" s="1" t="s">
        <v>1671</v>
      </c>
      <c r="C16989" s="3">
        <v>8.8268000000000003E-5</v>
      </c>
      <c r="D16989" s="2">
        <v>2.0983600947842972E-11</v>
      </c>
      <c r="E16989" s="3">
        <v>9.8116799999999994E-8</v>
      </c>
      <c r="F16989">
        <f t="shared" si="270"/>
        <v>3.9344251777205573E-4</v>
      </c>
    </row>
    <row r="16990" spans="1:6" x14ac:dyDescent="0.2">
      <c r="A16990">
        <v>16</v>
      </c>
      <c r="B16990" s="1" t="s">
        <v>209</v>
      </c>
      <c r="C16990" s="3">
        <v>8.8069699999999995E-5</v>
      </c>
      <c r="D16990" s="2">
        <v>2.0936465435383287E-11</v>
      </c>
      <c r="E16990" s="3">
        <v>9.78964E-8</v>
      </c>
      <c r="F16990">
        <f t="shared" si="270"/>
        <v>3.9255872691343661E-4</v>
      </c>
    </row>
    <row r="16991" spans="1:6" x14ac:dyDescent="0.2">
      <c r="A16991">
        <v>16</v>
      </c>
      <c r="B16991" s="1" t="s">
        <v>344</v>
      </c>
      <c r="C16991" s="3">
        <v>8.7540999999999994E-5</v>
      </c>
      <c r="D16991" s="2">
        <v>2.0810756477925012E-11</v>
      </c>
      <c r="E16991" s="3">
        <v>9.7308600000000006E-8</v>
      </c>
      <c r="F16991">
        <f t="shared" si="270"/>
        <v>3.9020168396109399E-4</v>
      </c>
    </row>
    <row r="16992" spans="1:6" x14ac:dyDescent="0.2">
      <c r="A16992">
        <v>16</v>
      </c>
      <c r="B16992" s="1" t="s">
        <v>1913</v>
      </c>
      <c r="C16992" s="3">
        <v>8.6978399999999994E-5</v>
      </c>
      <c r="D16992" s="2">
        <v>2.0677006253368349E-11</v>
      </c>
      <c r="E16992" s="3">
        <v>9.6683200000000004E-8</v>
      </c>
      <c r="F16992">
        <f t="shared" si="270"/>
        <v>3.8769386725065653E-4</v>
      </c>
    </row>
    <row r="16993" spans="1:6" x14ac:dyDescent="0.2">
      <c r="A16993">
        <v>16</v>
      </c>
      <c r="B16993" s="1" t="s">
        <v>32</v>
      </c>
      <c r="C16993" s="3">
        <v>8.6912100000000004E-5</v>
      </c>
      <c r="D16993" s="2">
        <v>2.066126590075023E-11</v>
      </c>
      <c r="E16993" s="3">
        <v>9.6609599999999994E-8</v>
      </c>
      <c r="F16993">
        <f t="shared" si="270"/>
        <v>3.8739873563906681E-4</v>
      </c>
    </row>
    <row r="16994" spans="1:6" x14ac:dyDescent="0.2">
      <c r="A16994">
        <v>16</v>
      </c>
      <c r="B16994" s="1" t="s">
        <v>1914</v>
      </c>
      <c r="C16994" s="3">
        <v>8.6833499999999995E-5</v>
      </c>
      <c r="D16994" s="2">
        <v>2.0642574232016222E-11</v>
      </c>
      <c r="E16994" s="3">
        <v>9.6522200000000007E-8</v>
      </c>
      <c r="F16994">
        <f t="shared" si="270"/>
        <v>3.8704826685030414E-4</v>
      </c>
    </row>
    <row r="16995" spans="1:6" x14ac:dyDescent="0.2">
      <c r="A16995">
        <v>16</v>
      </c>
      <c r="B16995" s="1" t="s">
        <v>529</v>
      </c>
      <c r="C16995" s="3">
        <v>8.6751399999999998E-5</v>
      </c>
      <c r="D16995" s="2">
        <v>2.0623048495684235E-11</v>
      </c>
      <c r="E16995" s="3">
        <v>9.6430900000000006E-8</v>
      </c>
      <c r="F16995">
        <f t="shared" si="270"/>
        <v>3.866821592940794E-4</v>
      </c>
    </row>
    <row r="16996" spans="1:6" x14ac:dyDescent="0.2">
      <c r="A16996">
        <v>16</v>
      </c>
      <c r="B16996" s="1" t="s">
        <v>25</v>
      </c>
      <c r="C16996" s="3">
        <v>8.5549400000000005E-5</v>
      </c>
      <c r="D16996" s="2">
        <v>2.0337305491158883E-11</v>
      </c>
      <c r="E16996" s="3">
        <v>9.5094799999999995E-8</v>
      </c>
      <c r="F16996">
        <f t="shared" si="270"/>
        <v>3.8132447795922905E-4</v>
      </c>
    </row>
    <row r="16997" spans="1:6" x14ac:dyDescent="0.2">
      <c r="A16997">
        <v>16</v>
      </c>
      <c r="B16997" s="1" t="s">
        <v>566</v>
      </c>
      <c r="C16997" s="3">
        <v>8.5066600000000003E-5</v>
      </c>
      <c r="D16997" s="2">
        <v>2.0222546344217559E-11</v>
      </c>
      <c r="E16997" s="3">
        <v>9.4558200000000003E-8</v>
      </c>
      <c r="F16997">
        <f t="shared" si="270"/>
        <v>3.7917274395407922E-4</v>
      </c>
    </row>
    <row r="16998" spans="1:6" x14ac:dyDescent="0.2">
      <c r="A16998">
        <v>16</v>
      </c>
      <c r="B16998" s="1" t="s">
        <v>1878</v>
      </c>
      <c r="C16998" s="3">
        <v>8.3730899999999995E-5</v>
      </c>
      <c r="D16998" s="2">
        <v>1.9905001839225983E-11</v>
      </c>
      <c r="E16998" s="3">
        <v>9.3073399999999997E-8</v>
      </c>
      <c r="F16998">
        <f t="shared" si="270"/>
        <v>3.7321878448548718E-4</v>
      </c>
    </row>
    <row r="16999" spans="1:6" x14ac:dyDescent="0.2">
      <c r="A16999">
        <v>16</v>
      </c>
      <c r="B16999" s="1" t="s">
        <v>644</v>
      </c>
      <c r="C16999" s="3">
        <v>8.2414299999999995E-5</v>
      </c>
      <c r="D16999" s="2">
        <v>1.9592012626500252E-11</v>
      </c>
      <c r="E16999" s="3">
        <v>9.1609900000000006E-8</v>
      </c>
      <c r="F16999">
        <f t="shared" si="270"/>
        <v>3.6735023674687971E-4</v>
      </c>
    </row>
    <row r="17000" spans="1:6" x14ac:dyDescent="0.2">
      <c r="A17000">
        <v>16</v>
      </c>
      <c r="B17000" s="1" t="s">
        <v>673</v>
      </c>
      <c r="C17000" s="3">
        <v>8.2200000000000006E-5</v>
      </c>
      <c r="D17000" s="2">
        <v>1.9541070343978032E-11</v>
      </c>
      <c r="E17000" s="3">
        <v>9.1371700000000003E-8</v>
      </c>
      <c r="F17000">
        <f t="shared" si="270"/>
        <v>3.6639506894958811E-4</v>
      </c>
    </row>
    <row r="17001" spans="1:6" x14ac:dyDescent="0.2">
      <c r="A17001">
        <v>16</v>
      </c>
      <c r="B17001" s="1" t="s">
        <v>436</v>
      </c>
      <c r="C17001" s="3">
        <v>8.1883000000000002E-5</v>
      </c>
      <c r="D17001" s="2">
        <v>1.9465726237627997E-11</v>
      </c>
      <c r="E17001" s="3">
        <v>9.1019399999999998E-8</v>
      </c>
      <c r="F17001">
        <f t="shared" si="270"/>
        <v>3.6498236695552496E-4</v>
      </c>
    </row>
    <row r="17002" spans="1:6" x14ac:dyDescent="0.2">
      <c r="A17002">
        <v>16</v>
      </c>
      <c r="B17002" s="1" t="s">
        <v>171</v>
      </c>
      <c r="C17002" s="3">
        <v>8.1330900000000004E-5</v>
      </c>
      <c r="D17002" s="2">
        <v>1.9334456829516583E-11</v>
      </c>
      <c r="E17002" s="3">
        <v>9.0405600000000001E-8</v>
      </c>
      <c r="F17002">
        <f t="shared" si="270"/>
        <v>3.6252106555343592E-4</v>
      </c>
    </row>
    <row r="17003" spans="1:6" x14ac:dyDescent="0.2">
      <c r="A17003">
        <v>16</v>
      </c>
      <c r="B17003" s="1" t="s">
        <v>226</v>
      </c>
      <c r="C17003" s="3">
        <v>8.1231199999999996E-5</v>
      </c>
      <c r="D17003" s="2">
        <v>1.9310760755194743E-11</v>
      </c>
      <c r="E17003" s="3">
        <v>9.0294800000000005E-8</v>
      </c>
      <c r="F17003">
        <f t="shared" si="270"/>
        <v>3.6207676415990145E-4</v>
      </c>
    </row>
    <row r="17004" spans="1:6" x14ac:dyDescent="0.2">
      <c r="A17004">
        <v>16</v>
      </c>
      <c r="B17004" s="1" t="s">
        <v>224</v>
      </c>
      <c r="C17004" s="3">
        <v>8.10261E-5</v>
      </c>
      <c r="D17004" s="2">
        <v>1.9261999880236446E-11</v>
      </c>
      <c r="E17004" s="3">
        <v>9.0066799999999998E-8</v>
      </c>
      <c r="F17004">
        <f t="shared" si="270"/>
        <v>3.6116249775443337E-4</v>
      </c>
    </row>
    <row r="17005" spans="1:6" x14ac:dyDescent="0.2">
      <c r="A17005">
        <v>16</v>
      </c>
      <c r="B17005" s="1" t="s">
        <v>30</v>
      </c>
      <c r="C17005" s="3">
        <v>8.0713300000000005E-5</v>
      </c>
      <c r="D17005" s="2">
        <v>1.9187639545925046E-11</v>
      </c>
      <c r="E17005" s="3">
        <v>8.9719100000000003E-8</v>
      </c>
      <c r="F17005">
        <f t="shared" si="270"/>
        <v>3.5976824148609463E-4</v>
      </c>
    </row>
    <row r="17006" spans="1:6" x14ac:dyDescent="0.2">
      <c r="A17006">
        <v>16</v>
      </c>
      <c r="B17006" s="1" t="s">
        <v>744</v>
      </c>
      <c r="C17006" s="3">
        <v>8.0241799999999995E-5</v>
      </c>
      <c r="D17006" s="2">
        <v>1.9075553692566961E-11</v>
      </c>
      <c r="E17006" s="3">
        <v>8.9194999999999999E-8</v>
      </c>
      <c r="F17006">
        <f t="shared" si="270"/>
        <v>3.5766663173563052E-4</v>
      </c>
    </row>
    <row r="17007" spans="1:6" x14ac:dyDescent="0.2">
      <c r="A17007">
        <v>16</v>
      </c>
      <c r="B17007" s="1" t="s">
        <v>371</v>
      </c>
      <c r="C17007" s="3">
        <v>7.9863200000000005E-5</v>
      </c>
      <c r="D17007" s="2">
        <v>1.8985538551032107E-11</v>
      </c>
      <c r="E17007" s="3">
        <v>8.8774100000000003E-8</v>
      </c>
      <c r="F17007">
        <f t="shared" si="270"/>
        <v>3.5597884783185199E-4</v>
      </c>
    </row>
    <row r="17008" spans="1:6" x14ac:dyDescent="0.2">
      <c r="A17008">
        <v>16</v>
      </c>
      <c r="B17008" s="1" t="s">
        <v>1786</v>
      </c>
      <c r="C17008" s="3">
        <v>7.9052200000000002E-5</v>
      </c>
      <c r="D17008" s="2">
        <v>1.8792762004157505E-11</v>
      </c>
      <c r="E17008" s="3">
        <v>8.7872700000000006E-8</v>
      </c>
      <c r="F17008">
        <f t="shared" si="270"/>
        <v>3.5236428757795323E-4</v>
      </c>
    </row>
    <row r="17009" spans="1:6" x14ac:dyDescent="0.2">
      <c r="A17009">
        <v>16</v>
      </c>
      <c r="B17009" s="1" t="s">
        <v>23</v>
      </c>
      <c r="C17009" s="3">
        <v>7.8895799999999998E-5</v>
      </c>
      <c r="D17009" s="2">
        <v>1.8755592530176137E-11</v>
      </c>
      <c r="E17009" s="3">
        <v>8.7698900000000005E-8</v>
      </c>
      <c r="F17009">
        <f t="shared" si="270"/>
        <v>3.5166735994080259E-4</v>
      </c>
    </row>
    <row r="17010" spans="1:6" x14ac:dyDescent="0.2">
      <c r="A17010">
        <v>16</v>
      </c>
      <c r="B17010" s="1" t="s">
        <v>1673</v>
      </c>
      <c r="C17010" s="3">
        <v>7.8748199999999999E-5</v>
      </c>
      <c r="D17010" s="2">
        <v>1.8720497532015364E-11</v>
      </c>
      <c r="E17010" s="3">
        <v>8.7534799999999998E-8</v>
      </c>
      <c r="F17010">
        <f t="shared" si="270"/>
        <v>3.5100932872528809E-4</v>
      </c>
    </row>
    <row r="17011" spans="1:6" x14ac:dyDescent="0.2">
      <c r="A17011">
        <v>16</v>
      </c>
      <c r="B17011" s="1" t="s">
        <v>493</v>
      </c>
      <c r="C17011" s="3">
        <v>7.8479600000000007E-5</v>
      </c>
      <c r="D17011" s="2">
        <v>1.8656637894898927E-11</v>
      </c>
      <c r="E17011" s="3">
        <v>8.7236199999999999E-8</v>
      </c>
      <c r="F17011">
        <f t="shared" si="270"/>
        <v>3.498119605293549E-4</v>
      </c>
    </row>
    <row r="17012" spans="1:6" x14ac:dyDescent="0.2">
      <c r="A17012">
        <v>16</v>
      </c>
      <c r="B17012" s="1" t="s">
        <v>103</v>
      </c>
      <c r="C17012" s="3">
        <v>7.7889300000000007E-5</v>
      </c>
      <c r="D17012" s="2">
        <v>1.8516300674953163E-11</v>
      </c>
      <c r="E17012" s="3">
        <v>8.6579999999999998E-8</v>
      </c>
      <c r="F17012">
        <f t="shared" si="270"/>
        <v>3.471806376553718E-4</v>
      </c>
    </row>
    <row r="17013" spans="1:6" x14ac:dyDescent="0.2">
      <c r="A17013">
        <v>16</v>
      </c>
      <c r="B17013" s="1" t="s">
        <v>614</v>
      </c>
      <c r="C17013" s="3">
        <v>7.6410300000000003E-5</v>
      </c>
      <c r="D17013" s="2">
        <v>1.8164709102885445E-11</v>
      </c>
      <c r="E17013" s="3">
        <v>8.4936E-8</v>
      </c>
      <c r="F17013">
        <f t="shared" si="270"/>
        <v>3.4058829567910209E-4</v>
      </c>
    </row>
    <row r="17014" spans="1:6" x14ac:dyDescent="0.2">
      <c r="A17014">
        <v>16</v>
      </c>
      <c r="B17014" s="1" t="s">
        <v>1544</v>
      </c>
      <c r="C17014" s="3">
        <v>7.6319899999999994E-5</v>
      </c>
      <c r="D17014" s="2">
        <v>1.8143215822476197E-11</v>
      </c>
      <c r="E17014" s="3">
        <v>8.4835500000000006E-8</v>
      </c>
      <c r="F17014">
        <f t="shared" si="270"/>
        <v>3.401852966714287E-4</v>
      </c>
    </row>
    <row r="17015" spans="1:6" x14ac:dyDescent="0.2">
      <c r="A17015">
        <v>16</v>
      </c>
      <c r="B17015" s="1" t="s">
        <v>410</v>
      </c>
      <c r="C17015" s="3">
        <v>7.6268500000000003E-5</v>
      </c>
      <c r="D17015" s="2">
        <v>1.8131004217387958E-11</v>
      </c>
      <c r="E17015" s="3">
        <v>8.4778400000000002E-8</v>
      </c>
      <c r="F17015">
        <f t="shared" si="270"/>
        <v>3.3995632907602422E-4</v>
      </c>
    </row>
    <row r="17016" spans="1:6" x14ac:dyDescent="0.2">
      <c r="A17016">
        <v>16</v>
      </c>
      <c r="B17016" s="1" t="s">
        <v>1915</v>
      </c>
      <c r="C17016" s="3">
        <v>7.50588E-5</v>
      </c>
      <c r="D17016" s="2">
        <v>1.7843421986877336E-11</v>
      </c>
      <c r="E17016" s="3">
        <v>8.3433700000000002E-8</v>
      </c>
      <c r="F17016">
        <f t="shared" si="270"/>
        <v>3.3456416225395005E-4</v>
      </c>
    </row>
    <row r="17017" spans="1:6" x14ac:dyDescent="0.2">
      <c r="A17017">
        <v>16</v>
      </c>
      <c r="B17017" s="1" t="s">
        <v>2105</v>
      </c>
      <c r="C17017" s="3">
        <v>7.4433199999999997E-5</v>
      </c>
      <c r="D17017" s="2">
        <v>1.7694701318254531E-11</v>
      </c>
      <c r="E17017" s="3">
        <v>8.2738299999999999E-8</v>
      </c>
      <c r="F17017">
        <f t="shared" si="270"/>
        <v>3.3177564971727247E-4</v>
      </c>
    </row>
    <row r="17018" spans="1:6" x14ac:dyDescent="0.2">
      <c r="A17018">
        <v>16</v>
      </c>
      <c r="B17018" s="1" t="s">
        <v>1593</v>
      </c>
      <c r="C17018" s="3">
        <v>7.3804499999999994E-5</v>
      </c>
      <c r="D17018" s="2">
        <v>1.7545253513777084E-11</v>
      </c>
      <c r="E17018" s="3">
        <v>8.2039499999999998E-8</v>
      </c>
      <c r="F17018">
        <f t="shared" si="270"/>
        <v>3.2897350338332031E-4</v>
      </c>
    </row>
    <row r="17019" spans="1:6" x14ac:dyDescent="0.2">
      <c r="A17019">
        <v>16</v>
      </c>
      <c r="B17019" s="1" t="s">
        <v>467</v>
      </c>
      <c r="C17019" s="3">
        <v>7.3211499999999995E-5</v>
      </c>
      <c r="D17019" s="2">
        <v>1.7404274703371341E-11</v>
      </c>
      <c r="E17019" s="3">
        <v>8.1380299999999995E-8</v>
      </c>
      <c r="F17019">
        <f t="shared" si="270"/>
        <v>3.2633015068821267E-4</v>
      </c>
    </row>
    <row r="17020" spans="1:6" x14ac:dyDescent="0.2">
      <c r="A17020">
        <v>16</v>
      </c>
      <c r="B17020" s="1" t="s">
        <v>1500</v>
      </c>
      <c r="C17020" s="3">
        <v>7.0751600000000002E-5</v>
      </c>
      <c r="D17020" s="2">
        <v>1.6819486385450436E-11</v>
      </c>
      <c r="E17020" s="3">
        <v>7.8645899999999996E-8</v>
      </c>
      <c r="F17020">
        <f t="shared" si="270"/>
        <v>3.153653697271957E-4</v>
      </c>
    </row>
    <row r="17021" spans="1:6" x14ac:dyDescent="0.2">
      <c r="A17021">
        <v>16</v>
      </c>
      <c r="B17021" s="1" t="s">
        <v>532</v>
      </c>
      <c r="C17021" s="3">
        <v>7.0406400000000004E-5</v>
      </c>
      <c r="D17021" s="2">
        <v>1.6737426965619307E-11</v>
      </c>
      <c r="E17021" s="3">
        <v>7.82622E-8</v>
      </c>
      <c r="F17021">
        <f t="shared" si="270"/>
        <v>3.1382675560536198E-4</v>
      </c>
    </row>
    <row r="17022" spans="1:6" x14ac:dyDescent="0.2">
      <c r="A17022">
        <v>16</v>
      </c>
      <c r="B17022" s="1" t="s">
        <v>1570</v>
      </c>
      <c r="C17022" s="3">
        <v>6.9858799999999996E-5</v>
      </c>
      <c r="D17022" s="2">
        <v>1.6607248261289853E-11</v>
      </c>
      <c r="E17022" s="3">
        <v>7.7653500000000001E-8</v>
      </c>
      <c r="F17022">
        <f t="shared" si="270"/>
        <v>3.1138590489918473E-4</v>
      </c>
    </row>
    <row r="17023" spans="1:6" x14ac:dyDescent="0.2">
      <c r="A17023">
        <v>16</v>
      </c>
      <c r="B17023" s="1" t="s">
        <v>444</v>
      </c>
      <c r="C17023" s="3">
        <v>6.8248400000000002E-5</v>
      </c>
      <c r="D17023" s="2">
        <v>1.6224411233821228E-11</v>
      </c>
      <c r="E17023" s="3">
        <v>7.5863400000000004E-8</v>
      </c>
      <c r="F17023">
        <f t="shared" si="270"/>
        <v>3.0420771063414801E-4</v>
      </c>
    </row>
    <row r="17024" spans="1:6" x14ac:dyDescent="0.2">
      <c r="A17024">
        <v>16</v>
      </c>
      <c r="B17024" s="1" t="s">
        <v>1606</v>
      </c>
      <c r="C17024" s="3">
        <v>6.7406899999999993E-5</v>
      </c>
      <c r="D17024" s="2">
        <v>1.6024363328400214E-11</v>
      </c>
      <c r="E17024" s="3">
        <v>7.4927999999999994E-8</v>
      </c>
      <c r="F17024">
        <f t="shared" si="270"/>
        <v>3.0045681240750401E-4</v>
      </c>
    </row>
    <row r="17025" spans="1:6" x14ac:dyDescent="0.2">
      <c r="A17025">
        <v>16</v>
      </c>
      <c r="B17025" s="1" t="s">
        <v>659</v>
      </c>
      <c r="C17025" s="3">
        <v>6.6711000000000006E-5</v>
      </c>
      <c r="D17025" s="2">
        <v>1.5858918535120661E-11</v>
      </c>
      <c r="E17025" s="3">
        <v>7.4154399999999999E-8</v>
      </c>
      <c r="F17025">
        <f t="shared" si="270"/>
        <v>2.973547225335124E-4</v>
      </c>
    </row>
    <row r="17026" spans="1:6" x14ac:dyDescent="0.2">
      <c r="A17026">
        <v>16</v>
      </c>
      <c r="B17026" s="1" t="s">
        <v>172</v>
      </c>
      <c r="C17026" s="3">
        <v>6.6676100000000004E-5</v>
      </c>
      <c r="D17026" s="2">
        <v>1.5850620631838287E-11</v>
      </c>
      <c r="E17026" s="3">
        <v>7.4115600000000005E-8</v>
      </c>
      <c r="F17026">
        <f t="shared" si="270"/>
        <v>2.9719913684696789E-4</v>
      </c>
    </row>
    <row r="17027" spans="1:6" x14ac:dyDescent="0.2">
      <c r="A17027">
        <v>16</v>
      </c>
      <c r="B17027" s="1" t="s">
        <v>207</v>
      </c>
      <c r="C17027" s="3">
        <v>6.5931600000000004E-5</v>
      </c>
      <c r="D17027" s="2">
        <v>1.5673648596627803E-11</v>
      </c>
      <c r="E17027" s="3">
        <v>7.3288100000000006E-8</v>
      </c>
      <c r="F17027">
        <f t="shared" ref="F17027:F17090" si="271">D17027*$I$8</f>
        <v>2.9388091118677132E-4</v>
      </c>
    </row>
    <row r="17028" spans="1:6" x14ac:dyDescent="0.2">
      <c r="A17028">
        <v>16</v>
      </c>
      <c r="B17028" s="1" t="s">
        <v>20</v>
      </c>
      <c r="C17028" s="3">
        <v>6.5434999999999999E-5</v>
      </c>
      <c r="D17028" s="2">
        <v>1.5555595951991923E-11</v>
      </c>
      <c r="E17028" s="3">
        <v>7.2736100000000002E-8</v>
      </c>
      <c r="F17028">
        <f t="shared" si="271"/>
        <v>2.9166742409984857E-4</v>
      </c>
    </row>
    <row r="17029" spans="1:6" x14ac:dyDescent="0.2">
      <c r="A17029">
        <v>16</v>
      </c>
      <c r="B17029" s="1" t="s">
        <v>18</v>
      </c>
      <c r="C17029" s="3">
        <v>6.4348600000000003E-5</v>
      </c>
      <c r="D17029" s="2">
        <v>1.529733440550228E-11</v>
      </c>
      <c r="E17029" s="3">
        <v>7.1528500000000004E-8</v>
      </c>
      <c r="F17029">
        <f t="shared" si="271"/>
        <v>2.8682502010316777E-4</v>
      </c>
    </row>
    <row r="17030" spans="1:6" x14ac:dyDescent="0.2">
      <c r="A17030">
        <v>16</v>
      </c>
      <c r="B17030" s="1" t="s">
        <v>27</v>
      </c>
      <c r="C17030" s="3">
        <v>6.2687200000000005E-5</v>
      </c>
      <c r="D17030" s="2">
        <v>1.4902371318340078E-11</v>
      </c>
      <c r="E17030" s="3">
        <v>6.9681699999999999E-8</v>
      </c>
      <c r="F17030">
        <f t="shared" si="271"/>
        <v>2.7941946221887644E-4</v>
      </c>
    </row>
    <row r="17031" spans="1:6" x14ac:dyDescent="0.2">
      <c r="A17031">
        <v>16</v>
      </c>
      <c r="B17031" s="1" t="s">
        <v>724</v>
      </c>
      <c r="C17031" s="3">
        <v>6.2606600000000005E-5</v>
      </c>
      <c r="D17031" s="2">
        <v>1.4883230536284079E-11</v>
      </c>
      <c r="E17031" s="3">
        <v>6.9592200000000003E-8</v>
      </c>
      <c r="F17031">
        <f t="shared" si="271"/>
        <v>2.7906057255532648E-4</v>
      </c>
    </row>
    <row r="17032" spans="1:6" x14ac:dyDescent="0.2">
      <c r="A17032">
        <v>16</v>
      </c>
      <c r="B17032" s="1" t="s">
        <v>392</v>
      </c>
      <c r="C17032" s="3">
        <v>6.1860199999999994E-5</v>
      </c>
      <c r="D17032" s="2">
        <v>1.4705766615054279E-11</v>
      </c>
      <c r="E17032" s="3">
        <v>6.8762399999999999E-8</v>
      </c>
      <c r="F17032">
        <f t="shared" si="271"/>
        <v>2.7573312403226776E-4</v>
      </c>
    </row>
    <row r="17033" spans="1:6" x14ac:dyDescent="0.2">
      <c r="A17033">
        <v>16</v>
      </c>
      <c r="B17033" s="1" t="s">
        <v>623</v>
      </c>
      <c r="C17033" s="3">
        <v>6.1197000000000004E-5</v>
      </c>
      <c r="D17033" s="2">
        <v>1.4548127839037787E-11</v>
      </c>
      <c r="E17033" s="3">
        <v>6.8025300000000005E-8</v>
      </c>
      <c r="F17033">
        <f t="shared" si="271"/>
        <v>2.7277739698195852E-4</v>
      </c>
    </row>
    <row r="17034" spans="1:6" x14ac:dyDescent="0.2">
      <c r="A17034">
        <v>16</v>
      </c>
      <c r="B17034" s="1" t="s">
        <v>40</v>
      </c>
      <c r="C17034" s="3">
        <v>6.1141299999999997E-5</v>
      </c>
      <c r="D17034" s="2">
        <v>1.4534868302864915E-11</v>
      </c>
      <c r="E17034" s="3">
        <v>6.7963300000000001E-8</v>
      </c>
      <c r="F17034">
        <f t="shared" si="271"/>
        <v>2.7252878067871716E-4</v>
      </c>
    </row>
    <row r="17035" spans="1:6" x14ac:dyDescent="0.2">
      <c r="A17035">
        <v>16</v>
      </c>
      <c r="B17035" s="1" t="s">
        <v>1763</v>
      </c>
      <c r="C17035" s="3">
        <v>6.1137900000000003E-5</v>
      </c>
      <c r="D17035" s="2">
        <v>1.4534077007964276E-11</v>
      </c>
      <c r="E17035" s="3">
        <v>6.7959599999999999E-8</v>
      </c>
      <c r="F17035">
        <f t="shared" si="271"/>
        <v>2.7251394389933017E-4</v>
      </c>
    </row>
    <row r="17036" spans="1:6" x14ac:dyDescent="0.2">
      <c r="A17036">
        <v>16</v>
      </c>
      <c r="B17036" s="1" t="s">
        <v>668</v>
      </c>
      <c r="C17036" s="3">
        <v>6.0757900000000003E-5</v>
      </c>
      <c r="D17036" s="2">
        <v>1.4443719684850765E-11</v>
      </c>
      <c r="E17036" s="3">
        <v>6.7537099999999997E-8</v>
      </c>
      <c r="F17036">
        <f t="shared" si="271"/>
        <v>2.7081974409095183E-4</v>
      </c>
    </row>
    <row r="17037" spans="1:6" x14ac:dyDescent="0.2">
      <c r="A17037">
        <v>16</v>
      </c>
      <c r="B17037" s="1" t="s">
        <v>323</v>
      </c>
      <c r="C17037" s="3">
        <v>6.0749799999999999E-5</v>
      </c>
      <c r="D17037" s="2">
        <v>1.4441816299819499E-11</v>
      </c>
      <c r="E17037" s="3">
        <v>6.7528200000000005E-8</v>
      </c>
      <c r="F17037">
        <f t="shared" si="271"/>
        <v>2.7078405562161559E-4</v>
      </c>
    </row>
    <row r="17038" spans="1:6" x14ac:dyDescent="0.2">
      <c r="A17038">
        <v>16</v>
      </c>
      <c r="B17038" s="1" t="s">
        <v>414</v>
      </c>
      <c r="C17038" s="3">
        <v>6.06824E-5</v>
      </c>
      <c r="D17038" s="2">
        <v>1.442577653832006E-11</v>
      </c>
      <c r="E17038" s="3">
        <v>6.7453199999999999E-8</v>
      </c>
      <c r="F17038">
        <f t="shared" si="271"/>
        <v>2.7048331009350113E-4</v>
      </c>
    </row>
    <row r="17039" spans="1:6" x14ac:dyDescent="0.2">
      <c r="A17039">
        <v>16</v>
      </c>
      <c r="B17039" s="1" t="s">
        <v>1613</v>
      </c>
      <c r="C17039" s="3">
        <v>6.05773E-5</v>
      </c>
      <c r="D17039" s="2">
        <v>1.4400797283078264E-11</v>
      </c>
      <c r="E17039" s="3">
        <v>6.7336399999999997E-8</v>
      </c>
      <c r="F17039">
        <f t="shared" si="271"/>
        <v>2.7001494905771746E-4</v>
      </c>
    </row>
    <row r="17040" spans="1:6" x14ac:dyDescent="0.2">
      <c r="A17040">
        <v>16</v>
      </c>
      <c r="B17040" s="1" t="s">
        <v>274</v>
      </c>
      <c r="C17040" s="3">
        <v>5.9725800000000003E-5</v>
      </c>
      <c r="D17040" s="2">
        <v>1.4198375492955335E-11</v>
      </c>
      <c r="E17040" s="3">
        <v>6.6389899999999995E-8</v>
      </c>
      <c r="F17040">
        <f t="shared" si="271"/>
        <v>2.6621954049291252E-4</v>
      </c>
    </row>
    <row r="17041" spans="1:6" x14ac:dyDescent="0.2">
      <c r="A17041">
        <v>16</v>
      </c>
      <c r="B17041" s="1" t="s">
        <v>1013</v>
      </c>
      <c r="C17041" s="3">
        <v>5.8654499999999999E-5</v>
      </c>
      <c r="D17041" s="2">
        <v>1.3943706853041567E-11</v>
      </c>
      <c r="E17041" s="3">
        <v>6.5199100000000006E-8</v>
      </c>
      <c r="F17041">
        <f t="shared" si="271"/>
        <v>2.6144450349452938E-4</v>
      </c>
    </row>
    <row r="17042" spans="1:6" x14ac:dyDescent="0.2">
      <c r="A17042">
        <v>16</v>
      </c>
      <c r="B17042" s="1" t="s">
        <v>1905</v>
      </c>
      <c r="C17042" s="3">
        <v>5.753E-5</v>
      </c>
      <c r="D17042" s="2">
        <v>1.3676356108368906E-11</v>
      </c>
      <c r="E17042" s="3">
        <v>6.3948999999999999E-8</v>
      </c>
      <c r="F17042">
        <f t="shared" si="271"/>
        <v>2.5643167703191696E-4</v>
      </c>
    </row>
    <row r="17043" spans="1:6" x14ac:dyDescent="0.2">
      <c r="A17043">
        <v>16</v>
      </c>
      <c r="B17043" s="1" t="s">
        <v>600</v>
      </c>
      <c r="C17043" s="3">
        <v>5.6085999999999998E-5</v>
      </c>
      <c r="D17043" s="2">
        <v>1.3333105212280899E-11</v>
      </c>
      <c r="E17043" s="3">
        <v>6.2344000000000006E-8</v>
      </c>
      <c r="F17043">
        <f t="shared" si="271"/>
        <v>2.4999572273026684E-4</v>
      </c>
    </row>
    <row r="17044" spans="1:6" x14ac:dyDescent="0.2">
      <c r="A17044">
        <v>16</v>
      </c>
      <c r="B17044" s="1" t="s">
        <v>83</v>
      </c>
      <c r="C17044" s="3">
        <v>5.5727199999999997E-5</v>
      </c>
      <c r="D17044" s="2">
        <v>1.3247795067452543E-11</v>
      </c>
      <c r="E17044" s="3">
        <v>6.1945099999999995E-8</v>
      </c>
      <c r="F17044">
        <f t="shared" si="271"/>
        <v>2.4839615751473515E-4</v>
      </c>
    </row>
    <row r="17045" spans="1:6" x14ac:dyDescent="0.2">
      <c r="A17045">
        <v>16</v>
      </c>
      <c r="B17045" s="1" t="s">
        <v>282</v>
      </c>
      <c r="C17045" s="3">
        <v>5.5197200000000001E-5</v>
      </c>
      <c r="D17045" s="2">
        <v>1.312180808746161E-11</v>
      </c>
      <c r="E17045" s="3">
        <v>6.1355999999999997E-8</v>
      </c>
      <c r="F17045">
        <f t="shared" si="271"/>
        <v>2.460339016399052E-4</v>
      </c>
    </row>
    <row r="17046" spans="1:6" x14ac:dyDescent="0.2">
      <c r="A17046">
        <v>16</v>
      </c>
      <c r="B17046" s="1" t="s">
        <v>1764</v>
      </c>
      <c r="C17046" s="3">
        <v>5.4827300000000003E-5</v>
      </c>
      <c r="D17046" s="2">
        <v>1.303386742174735E-11</v>
      </c>
      <c r="E17046" s="3">
        <v>6.0944799999999997E-8</v>
      </c>
      <c r="F17046">
        <f t="shared" si="271"/>
        <v>2.4438501415776281E-4</v>
      </c>
    </row>
    <row r="17047" spans="1:6" x14ac:dyDescent="0.2">
      <c r="A17047">
        <v>16</v>
      </c>
      <c r="B17047" s="1" t="s">
        <v>17</v>
      </c>
      <c r="C17047" s="3">
        <v>5.3503900000000001E-5</v>
      </c>
      <c r="D17047" s="2">
        <v>1.2719274232871673E-11</v>
      </c>
      <c r="E17047" s="3">
        <v>5.9473800000000003E-8</v>
      </c>
      <c r="F17047">
        <f t="shared" si="271"/>
        <v>2.3848639186634386E-4</v>
      </c>
    </row>
    <row r="17048" spans="1:6" x14ac:dyDescent="0.2">
      <c r="A17048">
        <v>16</v>
      </c>
      <c r="B17048" s="1" t="s">
        <v>28</v>
      </c>
      <c r="C17048" s="3">
        <v>5.3424699999999997E-5</v>
      </c>
      <c r="D17048" s="2">
        <v>1.2700432859696998E-11</v>
      </c>
      <c r="E17048" s="3">
        <v>5.9385699999999997E-8</v>
      </c>
      <c r="F17048">
        <f t="shared" si="271"/>
        <v>2.3813311611931871E-4</v>
      </c>
    </row>
    <row r="17049" spans="1:6" x14ac:dyDescent="0.2">
      <c r="A17049">
        <v>16</v>
      </c>
      <c r="B17049" s="1" t="s">
        <v>15</v>
      </c>
      <c r="C17049" s="3">
        <v>5.2264400000000001E-5</v>
      </c>
      <c r="D17049" s="2">
        <v>1.2424591734603967E-11</v>
      </c>
      <c r="E17049" s="3">
        <v>5.8095900000000001E-8</v>
      </c>
      <c r="F17049">
        <f t="shared" si="271"/>
        <v>2.3296109502382437E-4</v>
      </c>
    </row>
    <row r="17050" spans="1:6" x14ac:dyDescent="0.2">
      <c r="A17050">
        <v>16</v>
      </c>
      <c r="B17050" s="1" t="s">
        <v>1511</v>
      </c>
      <c r="C17050" s="3">
        <v>5.2036999999999997E-5</v>
      </c>
      <c r="D17050" s="2">
        <v>1.2370527045176523E-11</v>
      </c>
      <c r="E17050" s="3">
        <v>5.7843100000000003E-8</v>
      </c>
      <c r="F17050">
        <f t="shared" si="271"/>
        <v>2.3194738209705981E-4</v>
      </c>
    </row>
    <row r="17051" spans="1:6" x14ac:dyDescent="0.2">
      <c r="A17051">
        <v>16</v>
      </c>
      <c r="B17051" s="1" t="s">
        <v>460</v>
      </c>
      <c r="C17051" s="3">
        <v>5.1705E-5</v>
      </c>
      <c r="D17051" s="2">
        <v>1.229161141859928E-11</v>
      </c>
      <c r="E17051" s="3">
        <v>5.7474100000000001E-8</v>
      </c>
      <c r="F17051">
        <f t="shared" si="271"/>
        <v>2.3046771409873651E-4</v>
      </c>
    </row>
    <row r="17052" spans="1:6" x14ac:dyDescent="0.2">
      <c r="A17052">
        <v>16</v>
      </c>
      <c r="B17052" s="1" t="s">
        <v>194</v>
      </c>
      <c r="C17052" s="3">
        <v>5.0708199999999997E-5</v>
      </c>
      <c r="D17052" s="2">
        <v>1.2054650675380891E-11</v>
      </c>
      <c r="E17052" s="3">
        <v>5.6366100000000002E-8</v>
      </c>
      <c r="F17052">
        <f t="shared" si="271"/>
        <v>2.2602470016339172E-4</v>
      </c>
    </row>
    <row r="17053" spans="1:6" x14ac:dyDescent="0.2">
      <c r="A17053">
        <v>16</v>
      </c>
      <c r="B17053" s="1" t="s">
        <v>1632</v>
      </c>
      <c r="C17053" s="3">
        <v>5.0541100000000003E-5</v>
      </c>
      <c r="D17053" s="2">
        <v>1.2014914839559612E-11</v>
      </c>
      <c r="E17053" s="3">
        <v>5.61803E-8</v>
      </c>
      <c r="F17053">
        <f t="shared" si="271"/>
        <v>2.252796532417427E-4</v>
      </c>
    </row>
    <row r="17054" spans="1:6" x14ac:dyDescent="0.2">
      <c r="A17054">
        <v>16</v>
      </c>
      <c r="B17054" s="1" t="s">
        <v>1765</v>
      </c>
      <c r="C17054" s="3">
        <v>4.7895700000000003E-5</v>
      </c>
      <c r="D17054" s="2">
        <v>1.1386049257038247E-11</v>
      </c>
      <c r="E17054" s="3">
        <v>5.3239800000000001E-8</v>
      </c>
      <c r="F17054">
        <f t="shared" si="271"/>
        <v>2.1348842356946714E-4</v>
      </c>
    </row>
    <row r="17055" spans="1:6" x14ac:dyDescent="0.2">
      <c r="A17055">
        <v>16</v>
      </c>
      <c r="B17055" s="1" t="s">
        <v>1923</v>
      </c>
      <c r="C17055" s="3">
        <v>4.7861700000000003E-5</v>
      </c>
      <c r="D17055" s="2">
        <v>1.137796521724253E-11</v>
      </c>
      <c r="E17055" s="3">
        <v>5.3202000000000002E-8</v>
      </c>
      <c r="F17055">
        <f t="shared" si="271"/>
        <v>2.1333684782329744E-4</v>
      </c>
    </row>
    <row r="17056" spans="1:6" x14ac:dyDescent="0.2">
      <c r="A17056">
        <v>16</v>
      </c>
      <c r="B17056" s="1" t="s">
        <v>1659</v>
      </c>
      <c r="C17056" s="3">
        <v>4.76222E-5</v>
      </c>
      <c r="D17056" s="2">
        <v>1.1321034757093851E-11</v>
      </c>
      <c r="E17056" s="3">
        <v>5.2935800000000001E-8</v>
      </c>
      <c r="F17056">
        <f t="shared" si="271"/>
        <v>2.1226940169550971E-4</v>
      </c>
    </row>
    <row r="17057" spans="1:6" x14ac:dyDescent="0.2">
      <c r="A17057">
        <v>16</v>
      </c>
      <c r="B17057" s="1" t="s">
        <v>624</v>
      </c>
      <c r="C17057" s="3">
        <v>4.75976E-5</v>
      </c>
      <c r="D17057" s="2">
        <v>1.131517489755939E-11</v>
      </c>
      <c r="E17057" s="3">
        <v>5.2908400000000001E-8</v>
      </c>
      <c r="F17057">
        <f t="shared" si="271"/>
        <v>2.1215952932923858E-4</v>
      </c>
    </row>
    <row r="17058" spans="1:6" x14ac:dyDescent="0.2">
      <c r="A17058">
        <v>16</v>
      </c>
      <c r="B17058" s="1" t="s">
        <v>2081</v>
      </c>
      <c r="C17058" s="3">
        <v>4.6827499999999998E-5</v>
      </c>
      <c r="D17058" s="2">
        <v>1.1132107752979118E-11</v>
      </c>
      <c r="E17058" s="3">
        <v>5.2052399999999997E-8</v>
      </c>
      <c r="F17058">
        <f t="shared" si="271"/>
        <v>2.0872702036835847E-4</v>
      </c>
    </row>
    <row r="17059" spans="1:6" x14ac:dyDescent="0.2">
      <c r="A17059">
        <v>16</v>
      </c>
      <c r="B17059" s="1" t="s">
        <v>22</v>
      </c>
      <c r="C17059" s="3">
        <v>4.6699300000000002E-5</v>
      </c>
      <c r="D17059" s="2">
        <v>1.1101632206130183E-11</v>
      </c>
      <c r="E17059" s="3">
        <v>5.1909900000000001E-8</v>
      </c>
      <c r="F17059">
        <f t="shared" si="271"/>
        <v>2.0815560386494095E-4</v>
      </c>
    </row>
    <row r="17060" spans="1:6" x14ac:dyDescent="0.2">
      <c r="A17060">
        <v>16</v>
      </c>
      <c r="B17060" s="1" t="s">
        <v>11</v>
      </c>
      <c r="C17060" s="3">
        <v>4.6115400000000002E-5</v>
      </c>
      <c r="D17060" s="2">
        <v>1.0962813416939698E-11</v>
      </c>
      <c r="E17060" s="3">
        <v>5.1260800000000001E-8</v>
      </c>
      <c r="F17060">
        <f t="shared" si="271"/>
        <v>2.0555275156761935E-4</v>
      </c>
    </row>
    <row r="17061" spans="1:6" x14ac:dyDescent="0.2">
      <c r="A17061">
        <v>16</v>
      </c>
      <c r="B17061" s="1" t="s">
        <v>737</v>
      </c>
      <c r="C17061" s="3">
        <v>4.3264299999999998E-5</v>
      </c>
      <c r="D17061" s="2">
        <v>1.0285037255019376E-11</v>
      </c>
      <c r="E17061" s="3">
        <v>4.8091600000000003E-8</v>
      </c>
      <c r="F17061">
        <f t="shared" si="271"/>
        <v>1.9284444853161331E-4</v>
      </c>
    </row>
    <row r="17062" spans="1:6" x14ac:dyDescent="0.2">
      <c r="A17062">
        <v>16</v>
      </c>
      <c r="B17062" s="1" t="s">
        <v>859</v>
      </c>
      <c r="C17062" s="3">
        <v>4.1707099999999999E-5</v>
      </c>
      <c r="D17062" s="2">
        <v>9.9148609459609734E-12</v>
      </c>
      <c r="E17062" s="3">
        <v>4.6360699999999998E-8</v>
      </c>
      <c r="F17062">
        <f t="shared" si="271"/>
        <v>1.8590364273676825E-4</v>
      </c>
    </row>
    <row r="17063" spans="1:6" x14ac:dyDescent="0.2">
      <c r="A17063">
        <v>16</v>
      </c>
      <c r="B17063" s="1" t="s">
        <v>1766</v>
      </c>
      <c r="C17063" s="3">
        <v>4.1107299999999999E-5</v>
      </c>
      <c r="D17063" s="2">
        <v>9.7722781594052881E-12</v>
      </c>
      <c r="E17063" s="3">
        <v>4.5693999999999999E-8</v>
      </c>
      <c r="F17063">
        <f t="shared" si="271"/>
        <v>1.8323021548884914E-4</v>
      </c>
    </row>
    <row r="17064" spans="1:6" x14ac:dyDescent="0.2">
      <c r="A17064">
        <v>16</v>
      </c>
      <c r="B17064" s="1" t="s">
        <v>726</v>
      </c>
      <c r="C17064" s="3">
        <v>4.0827600000000002E-5</v>
      </c>
      <c r="D17064" s="2">
        <v>9.705766615054277E-12</v>
      </c>
      <c r="E17064" s="3">
        <v>4.5382999999999997E-8</v>
      </c>
      <c r="F17064">
        <f t="shared" si="271"/>
        <v>1.819831240322677E-4</v>
      </c>
    </row>
    <row r="17065" spans="1:6" x14ac:dyDescent="0.2">
      <c r="A17065">
        <v>16</v>
      </c>
      <c r="B17065" s="1" t="s">
        <v>636</v>
      </c>
      <c r="C17065" s="3">
        <v>4.0419600000000002E-5</v>
      </c>
      <c r="D17065" s="2">
        <v>9.6088009102029987E-12</v>
      </c>
      <c r="E17065" s="3">
        <v>4.4929599999999998E-8</v>
      </c>
      <c r="F17065">
        <f t="shared" si="271"/>
        <v>1.8016501706630622E-4</v>
      </c>
    </row>
    <row r="17066" spans="1:6" x14ac:dyDescent="0.2">
      <c r="A17066">
        <v>16</v>
      </c>
      <c r="B17066" s="1" t="s">
        <v>1908</v>
      </c>
      <c r="C17066" s="3">
        <v>4.0184400000000001E-5</v>
      </c>
      <c r="D17066" s="2">
        <v>9.5528756084416183E-12</v>
      </c>
      <c r="E17066" s="3">
        <v>4.4668099999999999E-8</v>
      </c>
      <c r="F17066">
        <f t="shared" si="271"/>
        <v>1.7911641765828035E-4</v>
      </c>
    </row>
    <row r="17067" spans="1:6" x14ac:dyDescent="0.2">
      <c r="A17067">
        <v>16</v>
      </c>
      <c r="B17067" s="1" t="s">
        <v>625</v>
      </c>
      <c r="C17067" s="3">
        <v>4.0024400000000003E-5</v>
      </c>
      <c r="D17067" s="2">
        <v>9.514829294164949E-12</v>
      </c>
      <c r="E17067" s="3">
        <v>4.4490200000000001E-8</v>
      </c>
      <c r="F17067">
        <f t="shared" si="271"/>
        <v>1.7840304926559279E-4</v>
      </c>
    </row>
    <row r="17068" spans="1:6" x14ac:dyDescent="0.2">
      <c r="A17068">
        <v>16</v>
      </c>
      <c r="B17068" s="1" t="s">
        <v>1767</v>
      </c>
      <c r="C17068" s="3">
        <v>3.9662500000000002E-5</v>
      </c>
      <c r="D17068" s="2">
        <v>9.4288133998306186E-12</v>
      </c>
      <c r="E17068" s="3">
        <v>4.4087999999999997E-8</v>
      </c>
      <c r="F17068">
        <f t="shared" si="271"/>
        <v>1.7679025124682409E-4</v>
      </c>
    </row>
    <row r="17069" spans="1:6" x14ac:dyDescent="0.2">
      <c r="A17069">
        <v>16</v>
      </c>
      <c r="B17069" s="1" t="s">
        <v>1259</v>
      </c>
      <c r="C17069" s="3">
        <v>3.8759600000000001E-5</v>
      </c>
      <c r="D17069" s="2">
        <v>9.214158618270786E-12</v>
      </c>
      <c r="E17069" s="3">
        <v>4.30843E-8</v>
      </c>
      <c r="F17069">
        <f t="shared" si="271"/>
        <v>1.7276547409257723E-4</v>
      </c>
    </row>
    <row r="17070" spans="1:6" x14ac:dyDescent="0.2">
      <c r="A17070">
        <v>16</v>
      </c>
      <c r="B17070" s="1" t="s">
        <v>333</v>
      </c>
      <c r="C17070" s="3">
        <v>3.7771400000000002E-5</v>
      </c>
      <c r="D17070" s="2">
        <v>8.9792509645243237E-12</v>
      </c>
      <c r="E17070" s="3">
        <v>4.1985899999999997E-8</v>
      </c>
      <c r="F17070">
        <f t="shared" si="271"/>
        <v>1.6836095558483107E-4</v>
      </c>
    </row>
    <row r="17071" spans="1:6" x14ac:dyDescent="0.2">
      <c r="A17071">
        <v>16</v>
      </c>
      <c r="B17071" s="1" t="s">
        <v>713</v>
      </c>
      <c r="C17071" s="3">
        <v>3.7550499999999999E-5</v>
      </c>
      <c r="D17071" s="2">
        <v>8.9267260922008263E-12</v>
      </c>
      <c r="E17071" s="3">
        <v>4.1740299999999998E-8</v>
      </c>
      <c r="F17071">
        <f t="shared" si="271"/>
        <v>1.673761142287655E-4</v>
      </c>
    </row>
    <row r="17072" spans="1:6" x14ac:dyDescent="0.2">
      <c r="A17072">
        <v>16</v>
      </c>
      <c r="B17072" s="1" t="s">
        <v>1662</v>
      </c>
      <c r="C17072" s="3">
        <v>3.6859900000000003E-5</v>
      </c>
      <c r="D17072" s="2">
        <v>8.7625644798412284E-12</v>
      </c>
      <c r="E17072" s="3">
        <v>4.0972700000000003E-8</v>
      </c>
      <c r="F17072">
        <f t="shared" si="271"/>
        <v>1.6429808399702302E-4</v>
      </c>
    </row>
    <row r="17073" spans="1:6" x14ac:dyDescent="0.2">
      <c r="A17073">
        <v>16</v>
      </c>
      <c r="B17073" s="1" t="s">
        <v>9</v>
      </c>
      <c r="C17073" s="3">
        <v>3.4209699999999999E-5</v>
      </c>
      <c r="D17073" s="2">
        <v>8.1325226481432357E-12</v>
      </c>
      <c r="E17073" s="3">
        <v>3.8026699999999997E-8</v>
      </c>
      <c r="F17073">
        <f t="shared" si="271"/>
        <v>1.5248479965268566E-4</v>
      </c>
    </row>
    <row r="17074" spans="1:6" x14ac:dyDescent="0.2">
      <c r="A17074">
        <v>16</v>
      </c>
      <c r="B17074" s="1" t="s">
        <v>612</v>
      </c>
      <c r="C17074" s="3">
        <v>3.2998499999999999E-5</v>
      </c>
      <c r="D17074" s="2">
        <v>7.8445982360539616E-12</v>
      </c>
      <c r="E17074" s="3">
        <v>3.6680399999999997E-8</v>
      </c>
      <c r="F17074">
        <f t="shared" si="271"/>
        <v>1.4708621692601179E-4</v>
      </c>
    </row>
    <row r="17075" spans="1:6" x14ac:dyDescent="0.2">
      <c r="A17075">
        <v>16</v>
      </c>
      <c r="B17075" s="1" t="s">
        <v>626</v>
      </c>
      <c r="C17075" s="3">
        <v>3.2759399999999997E-5</v>
      </c>
      <c r="D17075" s="2">
        <v>7.7877533212999477E-12</v>
      </c>
      <c r="E17075" s="3">
        <v>3.6414599999999997E-8</v>
      </c>
      <c r="F17075">
        <f t="shared" si="271"/>
        <v>1.4602037477437401E-4</v>
      </c>
    </row>
    <row r="17076" spans="1:6" x14ac:dyDescent="0.2">
      <c r="A17076">
        <v>16</v>
      </c>
      <c r="B17076" s="1" t="s">
        <v>318</v>
      </c>
      <c r="C17076" s="3">
        <v>3.1786299999999998E-5</v>
      </c>
      <c r="D17076" s="2">
        <v>7.5564171877806948E-12</v>
      </c>
      <c r="E17076" s="3">
        <v>3.5332899999999997E-8</v>
      </c>
      <c r="F17076">
        <f t="shared" si="271"/>
        <v>1.4168282227088803E-4</v>
      </c>
    </row>
    <row r="17077" spans="1:6" x14ac:dyDescent="0.2">
      <c r="A17077">
        <v>16</v>
      </c>
      <c r="B17077" s="1" t="s">
        <v>330</v>
      </c>
      <c r="C17077" s="3">
        <v>3.0528000000000003E-5</v>
      </c>
      <c r="D17077" s="2">
        <v>7.2573077153391446E-12</v>
      </c>
      <c r="E17077" s="3">
        <v>3.3934300000000001E-8</v>
      </c>
      <c r="F17077">
        <f t="shared" si="271"/>
        <v>1.3607451966260895E-4</v>
      </c>
    </row>
    <row r="17078" spans="1:6" x14ac:dyDescent="0.2">
      <c r="A17078">
        <v>16</v>
      </c>
      <c r="B17078" s="1" t="s">
        <v>1608</v>
      </c>
      <c r="C17078" s="3">
        <v>3.0045100000000001E-5</v>
      </c>
      <c r="D17078" s="2">
        <v>7.1425057957004877E-12</v>
      </c>
      <c r="E17078" s="3">
        <v>3.3397499999999998E-8</v>
      </c>
      <c r="F17078">
        <f t="shared" si="271"/>
        <v>1.3392198366938415E-4</v>
      </c>
    </row>
    <row r="17079" spans="1:6" x14ac:dyDescent="0.2">
      <c r="A17079">
        <v>16</v>
      </c>
      <c r="B17079" s="1" t="s">
        <v>215</v>
      </c>
      <c r="C17079" s="3">
        <v>2.9748200000000001E-5</v>
      </c>
      <c r="D17079" s="2">
        <v>7.0719308451029537E-12</v>
      </c>
      <c r="E17079" s="3">
        <v>3.3067500000000001E-8</v>
      </c>
      <c r="F17079">
        <f t="shared" si="271"/>
        <v>1.3259870334568038E-4</v>
      </c>
    </row>
    <row r="17080" spans="1:6" x14ac:dyDescent="0.2">
      <c r="A17080">
        <v>16</v>
      </c>
      <c r="B17080" s="1" t="s">
        <v>927</v>
      </c>
      <c r="C17080" s="3">
        <v>2.80189E-5</v>
      </c>
      <c r="D17080" s="2">
        <v>6.6608210646979826E-12</v>
      </c>
      <c r="E17080" s="3">
        <v>3.1145200000000003E-8</v>
      </c>
      <c r="F17080">
        <f t="shared" si="271"/>
        <v>1.2489039496308717E-4</v>
      </c>
    </row>
    <row r="17081" spans="1:6" x14ac:dyDescent="0.2">
      <c r="A17081">
        <v>16</v>
      </c>
      <c r="B17081" s="1" t="s">
        <v>301</v>
      </c>
      <c r="C17081" s="3">
        <v>2.75196E-5</v>
      </c>
      <c r="D17081" s="2">
        <v>6.5421054432534613E-12</v>
      </c>
      <c r="E17081" s="3">
        <v>3.0590099999999997E-8</v>
      </c>
      <c r="F17081">
        <f t="shared" si="271"/>
        <v>1.2266447706100239E-4</v>
      </c>
    </row>
    <row r="17082" spans="1:6" x14ac:dyDescent="0.2">
      <c r="A17082">
        <v>16</v>
      </c>
      <c r="B17082" s="1" t="s">
        <v>6</v>
      </c>
      <c r="C17082" s="3">
        <v>2.71178E-5</v>
      </c>
      <c r="D17082" s="2">
        <v>6.4465940101114657E-12</v>
      </c>
      <c r="E17082" s="3">
        <v>3.0143500000000001E-8</v>
      </c>
      <c r="F17082">
        <f t="shared" si="271"/>
        <v>1.2087363768958998E-4</v>
      </c>
    </row>
    <row r="17083" spans="1:6" x14ac:dyDescent="0.2">
      <c r="A17083">
        <v>16</v>
      </c>
      <c r="B17083" s="1" t="s">
        <v>519</v>
      </c>
      <c r="C17083" s="3">
        <v>2.63761E-5</v>
      </c>
      <c r="D17083" s="2">
        <v>6.2702849517096251E-12</v>
      </c>
      <c r="E17083" s="3">
        <v>2.9319100000000001E-8</v>
      </c>
      <c r="F17083">
        <f t="shared" si="271"/>
        <v>1.1756784284455547E-4</v>
      </c>
    </row>
    <row r="17084" spans="1:6" x14ac:dyDescent="0.2">
      <c r="A17084">
        <v>16</v>
      </c>
      <c r="B17084" s="1" t="s">
        <v>101</v>
      </c>
      <c r="C17084" s="3">
        <v>2.6313899999999999E-5</v>
      </c>
      <c r="D17084" s="2">
        <v>6.2554855984328081E-12</v>
      </c>
      <c r="E17084" s="3">
        <v>2.9249899999999998E-8</v>
      </c>
      <c r="F17084">
        <f t="shared" si="271"/>
        <v>1.1729035497061515E-4</v>
      </c>
    </row>
    <row r="17085" spans="1:6" x14ac:dyDescent="0.2">
      <c r="A17085">
        <v>16</v>
      </c>
      <c r="B17085" s="1" t="s">
        <v>2051</v>
      </c>
      <c r="C17085" s="3">
        <v>2.5870199999999998E-5</v>
      </c>
      <c r="D17085" s="2">
        <v>6.1500081268124934E-12</v>
      </c>
      <c r="E17085" s="3">
        <v>2.8756700000000001E-8</v>
      </c>
      <c r="F17085">
        <f t="shared" si="271"/>
        <v>1.1531265237773425E-4</v>
      </c>
    </row>
    <row r="17086" spans="1:6" x14ac:dyDescent="0.2">
      <c r="A17086">
        <v>16</v>
      </c>
      <c r="B17086" s="1" t="s">
        <v>395</v>
      </c>
      <c r="C17086" s="3">
        <v>2.4024900000000001E-5</v>
      </c>
      <c r="D17086" s="2">
        <v>5.7113527293258164E-12</v>
      </c>
      <c r="E17086" s="3">
        <v>2.6705599999999999E-8</v>
      </c>
      <c r="F17086">
        <f t="shared" si="271"/>
        <v>1.0708786367485906E-4</v>
      </c>
    </row>
    <row r="17087" spans="1:6" x14ac:dyDescent="0.2">
      <c r="A17087">
        <v>16</v>
      </c>
      <c r="B17087" s="1" t="s">
        <v>1916</v>
      </c>
      <c r="C17087" s="3">
        <v>2.39162E-5</v>
      </c>
      <c r="D17087" s="2">
        <v>5.6854966337887197E-12</v>
      </c>
      <c r="E17087" s="3">
        <v>2.65847E-8</v>
      </c>
      <c r="F17087">
        <f t="shared" si="271"/>
        <v>1.0660306188353849E-4</v>
      </c>
    </row>
    <row r="17088" spans="1:6" x14ac:dyDescent="0.2">
      <c r="A17088">
        <v>16</v>
      </c>
      <c r="B17088" s="1" t="s">
        <v>674</v>
      </c>
      <c r="C17088" s="3">
        <v>2.1994E-5</v>
      </c>
      <c r="D17088" s="2">
        <v>5.2285559081926821E-12</v>
      </c>
      <c r="E17088" s="3">
        <v>2.44481E-8</v>
      </c>
      <c r="F17088">
        <f t="shared" si="271"/>
        <v>9.8035423278612795E-5</v>
      </c>
    </row>
    <row r="17089" spans="1:6" x14ac:dyDescent="0.2">
      <c r="A17089">
        <v>16</v>
      </c>
      <c r="B17089" s="1" t="s">
        <v>24</v>
      </c>
      <c r="C17089" s="3">
        <v>2.13867E-5</v>
      </c>
      <c r="D17089" s="2">
        <v>5.0841552820003929E-12</v>
      </c>
      <c r="E17089" s="3">
        <v>2.3772899999999998E-8</v>
      </c>
      <c r="F17089">
        <f t="shared" si="271"/>
        <v>9.5327911537507372E-5</v>
      </c>
    </row>
    <row r="17090" spans="1:6" x14ac:dyDescent="0.2">
      <c r="A17090">
        <v>16</v>
      </c>
      <c r="B17090" s="1" t="s">
        <v>578</v>
      </c>
      <c r="C17090" s="3">
        <v>2.0571700000000002E-5</v>
      </c>
      <c r="D17090" s="2">
        <v>4.8904163494358281E-12</v>
      </c>
      <c r="E17090" s="3">
        <v>2.2866999999999999E-8</v>
      </c>
      <c r="F17090">
        <f t="shared" si="271"/>
        <v>9.1695306551921782E-5</v>
      </c>
    </row>
    <row r="17091" spans="1:6" x14ac:dyDescent="0.2">
      <c r="A17091">
        <v>16</v>
      </c>
      <c r="B17091" s="1" t="s">
        <v>1515</v>
      </c>
      <c r="C17091" s="3">
        <v>1.9634900000000001E-5</v>
      </c>
      <c r="D17091" s="2">
        <v>4.6677203007776079E-12</v>
      </c>
      <c r="E17091" s="3">
        <v>2.18257E-8</v>
      </c>
      <c r="F17091">
        <f t="shared" ref="F17091:F17154" si="272">D17091*$I$8</f>
        <v>8.7519755639580151E-5</v>
      </c>
    </row>
    <row r="17092" spans="1:6" x14ac:dyDescent="0.2">
      <c r="A17092">
        <v>16</v>
      </c>
      <c r="B17092" s="1" t="s">
        <v>1958</v>
      </c>
      <c r="C17092" s="3">
        <v>1.9460999999999999E-5</v>
      </c>
      <c r="D17092" s="2">
        <v>4.626380488806385E-12</v>
      </c>
      <c r="E17092" s="3">
        <v>2.16324E-8</v>
      </c>
      <c r="F17092">
        <f t="shared" si="272"/>
        <v>8.6744634165119718E-5</v>
      </c>
    </row>
    <row r="17093" spans="1:6" x14ac:dyDescent="0.2">
      <c r="A17093">
        <v>16</v>
      </c>
      <c r="B17093" s="1" t="s">
        <v>682</v>
      </c>
      <c r="C17093" s="3">
        <v>1.91277E-5</v>
      </c>
      <c r="D17093" s="2">
        <v>4.5471440669991528E-12</v>
      </c>
      <c r="E17093" s="3">
        <v>2.12619E-8</v>
      </c>
      <c r="F17093">
        <f t="shared" si="272"/>
        <v>8.5258951256234118E-5</v>
      </c>
    </row>
    <row r="17094" spans="1:6" x14ac:dyDescent="0.2">
      <c r="A17094">
        <v>16</v>
      </c>
      <c r="B17094" s="1" t="s">
        <v>1937</v>
      </c>
      <c r="C17094" s="3">
        <v>1.8958999999999999E-5</v>
      </c>
      <c r="D17094" s="2">
        <v>4.5070446632505537E-12</v>
      </c>
      <c r="E17094" s="3">
        <v>2.1074399999999999E-8</v>
      </c>
      <c r="F17094">
        <f t="shared" si="272"/>
        <v>8.4507087435947882E-5</v>
      </c>
    </row>
    <row r="17095" spans="1:6" x14ac:dyDescent="0.2">
      <c r="A17095">
        <v>16</v>
      </c>
      <c r="B17095" s="1" t="s">
        <v>627</v>
      </c>
      <c r="C17095" s="3">
        <v>1.7644900000000001E-5</v>
      </c>
      <c r="D17095" s="2">
        <v>4.1946328819388008E-12</v>
      </c>
      <c r="E17095" s="3">
        <v>1.9613600000000001E-8</v>
      </c>
      <c r="F17095">
        <f t="shared" si="272"/>
        <v>7.8649366536352511E-5</v>
      </c>
    </row>
    <row r="17096" spans="1:6" x14ac:dyDescent="0.2">
      <c r="A17096">
        <v>16</v>
      </c>
      <c r="B17096" s="1" t="s">
        <v>513</v>
      </c>
      <c r="C17096" s="3">
        <v>1.6437900000000001E-5</v>
      </c>
      <c r="D17096" s="2">
        <v>3.9077136282368234E-12</v>
      </c>
      <c r="E17096" s="3">
        <v>1.8272E-8</v>
      </c>
      <c r="F17096">
        <f t="shared" si="272"/>
        <v>7.3269630529440433E-5</v>
      </c>
    </row>
    <row r="17097" spans="1:6" x14ac:dyDescent="0.2">
      <c r="A17097">
        <v>16</v>
      </c>
      <c r="B17097" s="1" t="s">
        <v>107</v>
      </c>
      <c r="C17097" s="3">
        <v>1.6285200000000001E-5</v>
      </c>
      <c r="D17097" s="2">
        <v>3.8714209945507577E-12</v>
      </c>
      <c r="E17097" s="3">
        <v>1.8102299999999999E-8</v>
      </c>
      <c r="F17097">
        <f t="shared" si="272"/>
        <v>7.2589143647826712E-5</v>
      </c>
    </row>
    <row r="17098" spans="1:6" x14ac:dyDescent="0.2">
      <c r="A17098">
        <v>16</v>
      </c>
      <c r="B17098" s="1" t="s">
        <v>678</v>
      </c>
      <c r="C17098" s="3">
        <v>1.6218E-5</v>
      </c>
      <c r="D17098" s="2">
        <v>3.8554453920973162E-12</v>
      </c>
      <c r="E17098" s="3">
        <v>1.8027599999999999E-8</v>
      </c>
      <c r="F17098">
        <f t="shared" si="272"/>
        <v>7.2289601101824672E-5</v>
      </c>
    </row>
    <row r="17099" spans="1:6" x14ac:dyDescent="0.2">
      <c r="A17099">
        <v>16</v>
      </c>
      <c r="B17099" s="1" t="s">
        <v>1994</v>
      </c>
      <c r="C17099" s="3">
        <v>1.35799E-5</v>
      </c>
      <c r="D17099" s="2">
        <v>3.2282907174692247E-12</v>
      </c>
      <c r="E17099" s="3">
        <v>1.5095099999999999E-8</v>
      </c>
      <c r="F17099">
        <f t="shared" si="272"/>
        <v>6.0530450952547966E-5</v>
      </c>
    </row>
    <row r="17100" spans="1:6" x14ac:dyDescent="0.2">
      <c r="A17100">
        <v>16</v>
      </c>
      <c r="B17100" s="1" t="s">
        <v>280</v>
      </c>
      <c r="C17100" s="3">
        <v>1.35025E-5</v>
      </c>
      <c r="D17100" s="2">
        <v>3.2098984576165343E-12</v>
      </c>
      <c r="E17100" s="3">
        <v>1.5009100000000001E-8</v>
      </c>
      <c r="F17100">
        <f t="shared" si="272"/>
        <v>6.0185596080310017E-5</v>
      </c>
    </row>
    <row r="17101" spans="1:6" x14ac:dyDescent="0.2">
      <c r="A17101">
        <v>16</v>
      </c>
      <c r="B17101" s="1" t="s">
        <v>455</v>
      </c>
      <c r="C17101" s="3">
        <v>1.2385700000000001E-5</v>
      </c>
      <c r="D17101" s="2">
        <v>2.9443869389291427E-12</v>
      </c>
      <c r="E17101" s="3">
        <v>1.3767599999999999E-8</v>
      </c>
      <c r="F17101">
        <f t="shared" si="272"/>
        <v>5.5207255104921428E-5</v>
      </c>
    </row>
    <row r="17102" spans="1:6" x14ac:dyDescent="0.2">
      <c r="A17102">
        <v>16</v>
      </c>
      <c r="B17102" s="1" t="s">
        <v>250</v>
      </c>
      <c r="C17102" s="3">
        <v>1.20279E-5</v>
      </c>
      <c r="D17102" s="2">
        <v>2.8593334302847802E-12</v>
      </c>
      <c r="E17102" s="3">
        <v>1.33699E-8</v>
      </c>
      <c r="F17102">
        <f t="shared" si="272"/>
        <v>5.361250181783963E-5</v>
      </c>
    </row>
    <row r="17103" spans="1:6" x14ac:dyDescent="0.2">
      <c r="A17103">
        <v>16</v>
      </c>
      <c r="B17103" s="1" t="s">
        <v>747</v>
      </c>
      <c r="C17103" s="3">
        <v>1.15262E-5</v>
      </c>
      <c r="D17103" s="2">
        <v>2.740083150123613E-12</v>
      </c>
      <c r="E17103" s="3">
        <v>1.2812300000000001E-8</v>
      </c>
      <c r="F17103">
        <f t="shared" si="272"/>
        <v>5.1376559064817746E-5</v>
      </c>
    </row>
    <row r="17104" spans="1:6" x14ac:dyDescent="0.2">
      <c r="A17104">
        <v>16</v>
      </c>
      <c r="B17104" s="1" t="s">
        <v>791</v>
      </c>
      <c r="C17104" s="3">
        <v>1.15001E-5</v>
      </c>
      <c r="D17104" s="2">
        <v>2.7338597226618307E-12</v>
      </c>
      <c r="E17104" s="3">
        <v>1.27832E-8</v>
      </c>
      <c r="F17104">
        <f t="shared" si="272"/>
        <v>5.1259869799909329E-5</v>
      </c>
    </row>
    <row r="17105" spans="1:6" x14ac:dyDescent="0.2">
      <c r="A17105">
        <v>16</v>
      </c>
      <c r="B17105" s="1" t="s">
        <v>230</v>
      </c>
      <c r="C17105" s="3">
        <v>1.00006E-5</v>
      </c>
      <c r="D17105" s="2">
        <v>2.3773920630982832E-12</v>
      </c>
      <c r="E17105" s="3">
        <v>1.11164E-8</v>
      </c>
      <c r="F17105">
        <f t="shared" si="272"/>
        <v>4.457610118309281E-5</v>
      </c>
    </row>
    <row r="17106" spans="1:6" x14ac:dyDescent="0.2">
      <c r="A17106">
        <v>16</v>
      </c>
      <c r="B17106" s="1" t="s">
        <v>164</v>
      </c>
      <c r="C17106" s="3">
        <v>8.9817599999999999E-6</v>
      </c>
      <c r="D17106" s="2">
        <v>2.135195941726477E-12</v>
      </c>
      <c r="E17106" s="3">
        <v>9.9839199999999996E-9</v>
      </c>
      <c r="F17106">
        <f t="shared" si="272"/>
        <v>4.0034923907371442E-5</v>
      </c>
    </row>
    <row r="17107" spans="1:6" x14ac:dyDescent="0.2">
      <c r="A17107">
        <v>16</v>
      </c>
      <c r="B17107" s="1" t="s">
        <v>285</v>
      </c>
      <c r="C17107" s="3">
        <v>8.3000000000000002E-6</v>
      </c>
      <c r="D17107" s="2">
        <v>1.9731259142664056E-12</v>
      </c>
      <c r="E17107" s="3">
        <v>9.2260999999999998E-9</v>
      </c>
      <c r="F17107">
        <f t="shared" si="272"/>
        <v>3.6996110892495107E-5</v>
      </c>
    </row>
    <row r="17108" spans="1:6" x14ac:dyDescent="0.2">
      <c r="A17108">
        <v>16</v>
      </c>
      <c r="B17108" s="1" t="s">
        <v>683</v>
      </c>
      <c r="C17108" s="3">
        <v>7.9581799999999998E-6</v>
      </c>
      <c r="D17108" s="2">
        <v>1.8918663438753774E-12</v>
      </c>
      <c r="E17108" s="3">
        <v>8.8461400000000002E-9</v>
      </c>
      <c r="F17108">
        <f t="shared" si="272"/>
        <v>3.5472493947663325E-5</v>
      </c>
    </row>
    <row r="17109" spans="1:6" x14ac:dyDescent="0.2">
      <c r="A17109">
        <v>16</v>
      </c>
      <c r="B17109" s="1" t="s">
        <v>1965</v>
      </c>
      <c r="C17109" s="3">
        <v>7.3764000000000002E-6</v>
      </c>
      <c r="D17109" s="2">
        <v>1.7535608270528758E-12</v>
      </c>
      <c r="E17109" s="3">
        <v>8.1994400000000008E-9</v>
      </c>
      <c r="F17109">
        <f t="shared" si="272"/>
        <v>3.2879265507241425E-5</v>
      </c>
    </row>
    <row r="17110" spans="1:6" x14ac:dyDescent="0.2">
      <c r="A17110">
        <v>16</v>
      </c>
      <c r="B17110" s="1" t="s">
        <v>1609</v>
      </c>
      <c r="C17110" s="3">
        <v>6.3672099999999996E-6</v>
      </c>
      <c r="D17110" s="2">
        <v>1.5136509063534564E-12</v>
      </c>
      <c r="E17110" s="3">
        <v>7.0776499999999999E-9</v>
      </c>
      <c r="F17110">
        <f t="shared" si="272"/>
        <v>2.8380954494127307E-5</v>
      </c>
    </row>
    <row r="17111" spans="1:6" x14ac:dyDescent="0.2">
      <c r="A17111">
        <v>16</v>
      </c>
      <c r="B17111" s="1" t="s">
        <v>139</v>
      </c>
      <c r="C17111" s="3">
        <v>6.2809399999999997E-6</v>
      </c>
      <c r="D17111" s="2">
        <v>1.4931435366177061E-12</v>
      </c>
      <c r="E17111" s="3">
        <v>6.9817599999999997E-9</v>
      </c>
      <c r="F17111">
        <f t="shared" si="272"/>
        <v>2.7996441311581988E-5</v>
      </c>
    </row>
    <row r="17112" spans="1:6" x14ac:dyDescent="0.2">
      <c r="A17112">
        <v>16</v>
      </c>
      <c r="B17112" s="1" t="s">
        <v>1610</v>
      </c>
      <c r="C17112" s="3">
        <v>5.7711800000000002E-6</v>
      </c>
      <c r="D17112" s="2">
        <v>1.3719599305371394E-12</v>
      </c>
      <c r="E17112" s="3">
        <v>6.4151200000000001E-9</v>
      </c>
      <c r="F17112">
        <f t="shared" si="272"/>
        <v>2.5724248697571366E-5</v>
      </c>
    </row>
    <row r="17113" spans="1:6" x14ac:dyDescent="0.2">
      <c r="A17113">
        <v>16</v>
      </c>
      <c r="B17113" s="1" t="s">
        <v>1666</v>
      </c>
      <c r="C17113" s="3">
        <v>5.4917000000000003E-6</v>
      </c>
      <c r="D17113" s="2">
        <v>1.3055189611367271E-12</v>
      </c>
      <c r="E17113" s="3">
        <v>6.1044499999999999E-9</v>
      </c>
      <c r="F17113">
        <f t="shared" si="272"/>
        <v>2.4478480521313632E-5</v>
      </c>
    </row>
    <row r="17114" spans="1:6" x14ac:dyDescent="0.2">
      <c r="A17114">
        <v>16</v>
      </c>
      <c r="B17114" s="1" t="s">
        <v>47</v>
      </c>
      <c r="C17114" s="3">
        <v>4.7380399999999996E-6</v>
      </c>
      <c r="D17114" s="2">
        <v>1.126354825187986E-12</v>
      </c>
      <c r="E17114" s="3">
        <v>5.2666999999999996E-9</v>
      </c>
      <c r="F17114">
        <f t="shared" si="272"/>
        <v>2.1119152972274739E-5</v>
      </c>
    </row>
    <row r="17115" spans="1:6" x14ac:dyDescent="0.2">
      <c r="A17115">
        <v>16</v>
      </c>
      <c r="B17115" s="1" t="s">
        <v>1966</v>
      </c>
      <c r="C17115" s="3">
        <v>4.0672800000000003E-6</v>
      </c>
      <c r="D17115" s="2">
        <v>9.6689607090002316E-13</v>
      </c>
      <c r="E17115" s="3">
        <v>4.5210900000000002E-9</v>
      </c>
      <c r="F17115">
        <f t="shared" si="272"/>
        <v>1.8129301329375435E-5</v>
      </c>
    </row>
    <row r="17116" spans="1:6" x14ac:dyDescent="0.2">
      <c r="A17116">
        <v>16</v>
      </c>
      <c r="B17116" s="1" t="s">
        <v>328</v>
      </c>
      <c r="C17116" s="3">
        <v>3.79868E-6</v>
      </c>
      <c r="D17116" s="2">
        <v>9.030449883230536E-13</v>
      </c>
      <c r="E17116" s="3">
        <v>4.2225299999999999E-9</v>
      </c>
      <c r="F17116">
        <f t="shared" si="272"/>
        <v>1.6932093531057255E-5</v>
      </c>
    </row>
    <row r="17117" spans="1:6" x14ac:dyDescent="0.2">
      <c r="A17117">
        <v>16</v>
      </c>
      <c r="B17117" s="1" t="s">
        <v>452</v>
      </c>
      <c r="C17117" s="3">
        <v>1.2917700000000001E-6</v>
      </c>
      <c r="D17117" s="2">
        <v>3.070865804939391E-13</v>
      </c>
      <c r="E17117" s="3">
        <v>1.4359E-9</v>
      </c>
      <c r="F17117">
        <f t="shared" si="272"/>
        <v>5.7578733842613583E-6</v>
      </c>
    </row>
    <row r="17118" spans="1:6" x14ac:dyDescent="0.2">
      <c r="A17118">
        <v>16</v>
      </c>
      <c r="B17118" s="1" t="s">
        <v>253</v>
      </c>
      <c r="C17118" s="3">
        <v>1.16614E-6</v>
      </c>
      <c r="D17118" s="2">
        <v>2.7722268321684903E-13</v>
      </c>
      <c r="E17118" s="3">
        <v>1.29626E-9</v>
      </c>
      <c r="F17118">
        <f t="shared" si="272"/>
        <v>5.1979253103159191E-6</v>
      </c>
    </row>
    <row r="17119" spans="1:6" x14ac:dyDescent="0.2">
      <c r="A17119">
        <v>16</v>
      </c>
      <c r="B17119" s="1" t="s">
        <v>487</v>
      </c>
      <c r="C17119" s="3">
        <v>6.4290899999999995E-7</v>
      </c>
      <c r="D17119" s="2">
        <v>1.5283625756007425E-13</v>
      </c>
      <c r="E17119" s="3">
        <v>7.1464399999999996E-10</v>
      </c>
      <c r="F17119">
        <f t="shared" si="272"/>
        <v>2.8656798292513921E-6</v>
      </c>
    </row>
    <row r="17120" spans="1:6" x14ac:dyDescent="0.2">
      <c r="A17120">
        <v>16</v>
      </c>
      <c r="B17120" s="1" t="s">
        <v>1769</v>
      </c>
      <c r="C17120" s="3">
        <v>1.38476E-12</v>
      </c>
      <c r="D17120" s="2">
        <v>3.2919364910990017E-19</v>
      </c>
      <c r="E17120" s="3">
        <v>1.5392700000000001E-15</v>
      </c>
      <c r="F17120">
        <f t="shared" si="272"/>
        <v>6.1723809208106284E-12</v>
      </c>
    </row>
    <row r="17121" spans="1:6" x14ac:dyDescent="0.2">
      <c r="A17121">
        <v>16</v>
      </c>
      <c r="B17121" s="1" t="s">
        <v>715</v>
      </c>
      <c r="C17121" s="3">
        <v>1.1E-17</v>
      </c>
      <c r="D17121" s="2">
        <v>2.6149943967766495E-24</v>
      </c>
      <c r="E17121" s="3">
        <v>1.22274E-20</v>
      </c>
      <c r="F17121">
        <f t="shared" si="272"/>
        <v>4.9031144939562182E-17</v>
      </c>
    </row>
    <row r="17122" spans="1:6" x14ac:dyDescent="0.2">
      <c r="A17122">
        <v>17</v>
      </c>
      <c r="B17122" s="1" t="s">
        <v>382</v>
      </c>
      <c r="C17122" s="2">
        <v>566540.21669999999</v>
      </c>
      <c r="D17122" s="2">
        <v>0.13930177705586969</v>
      </c>
      <c r="E17122" s="2">
        <v>651.35839329999999</v>
      </c>
      <c r="F17122">
        <f t="shared" si="272"/>
        <v>2611908.3197975564</v>
      </c>
    </row>
    <row r="17123" spans="1:6" x14ac:dyDescent="0.2">
      <c r="A17123">
        <v>17</v>
      </c>
      <c r="B17123" s="1" t="s">
        <v>1612</v>
      </c>
      <c r="C17123" s="2">
        <v>344233.29920000001</v>
      </c>
      <c r="D17123" s="2">
        <v>8.4640611350162959E-2</v>
      </c>
      <c r="E17123" s="2">
        <v>395.76934180000001</v>
      </c>
      <c r="F17123">
        <f t="shared" si="272"/>
        <v>1587011.4628155555</v>
      </c>
    </row>
    <row r="17124" spans="1:6" x14ac:dyDescent="0.2">
      <c r="A17124">
        <v>17</v>
      </c>
      <c r="B17124" s="1" t="s">
        <v>383</v>
      </c>
      <c r="C17124" s="2">
        <v>275600.64630000002</v>
      </c>
      <c r="D17124" s="2">
        <v>6.7765109433946119E-2</v>
      </c>
      <c r="E17124" s="2">
        <v>316.86151990000002</v>
      </c>
      <c r="F17124">
        <f t="shared" si="272"/>
        <v>1270595.8018864898</v>
      </c>
    </row>
    <row r="17125" spans="1:6" x14ac:dyDescent="0.2">
      <c r="A17125">
        <v>17</v>
      </c>
      <c r="B17125" s="1" t="s">
        <v>1501</v>
      </c>
      <c r="C17125" s="2">
        <v>246367.2218</v>
      </c>
      <c r="D17125" s="2">
        <v>6.0577150204881226E-2</v>
      </c>
      <c r="E17125" s="2">
        <v>283.25148510000002</v>
      </c>
      <c r="F17125">
        <f t="shared" si="272"/>
        <v>1135821.5663415231</v>
      </c>
    </row>
    <row r="17126" spans="1:6" x14ac:dyDescent="0.2">
      <c r="A17126">
        <v>17</v>
      </c>
      <c r="B17126" s="1" t="s">
        <v>378</v>
      </c>
      <c r="C17126" s="2">
        <v>212053.15919999999</v>
      </c>
      <c r="D17126" s="2">
        <v>5.2139955879962702E-2</v>
      </c>
      <c r="E17126" s="2">
        <v>243.8001769</v>
      </c>
      <c r="F17126">
        <f t="shared" si="272"/>
        <v>977624.1727493006</v>
      </c>
    </row>
    <row r="17127" spans="1:6" x14ac:dyDescent="0.2">
      <c r="A17127">
        <v>17</v>
      </c>
      <c r="B17127" s="1" t="s">
        <v>381</v>
      </c>
      <c r="C17127" s="2">
        <v>177216.55739999999</v>
      </c>
      <c r="D17127" s="2">
        <v>4.3574278830936633E-2</v>
      </c>
      <c r="E17127" s="2">
        <v>203.7480989</v>
      </c>
      <c r="F17127">
        <f t="shared" si="272"/>
        <v>817017.72808006185</v>
      </c>
    </row>
    <row r="17128" spans="1:6" x14ac:dyDescent="0.2">
      <c r="A17128">
        <v>17</v>
      </c>
      <c r="B17128" s="1" t="s">
        <v>1997</v>
      </c>
      <c r="C17128" s="2">
        <v>100659.197</v>
      </c>
      <c r="D17128" s="2">
        <v>2.4750237687879074E-2</v>
      </c>
      <c r="E17128" s="2">
        <v>115.7291414</v>
      </c>
      <c r="F17128">
        <f t="shared" si="272"/>
        <v>464066.95664773264</v>
      </c>
    </row>
    <row r="17129" spans="1:6" x14ac:dyDescent="0.2">
      <c r="A17129">
        <v>17</v>
      </c>
      <c r="B17129" s="1" t="s">
        <v>389</v>
      </c>
      <c r="C17129" s="2">
        <v>91682.837029999995</v>
      </c>
      <c r="D17129" s="2">
        <v>2.2543116525659341E-2</v>
      </c>
      <c r="E17129" s="2">
        <v>105.4089077</v>
      </c>
      <c r="F17129">
        <f t="shared" si="272"/>
        <v>422683.43485611264</v>
      </c>
    </row>
    <row r="17130" spans="1:6" x14ac:dyDescent="0.2">
      <c r="A17130">
        <v>17</v>
      </c>
      <c r="B17130" s="1" t="s">
        <v>354</v>
      </c>
      <c r="C17130" s="2">
        <v>66732.746840000007</v>
      </c>
      <c r="D17130" s="2">
        <v>1.6408350100943565E-2</v>
      </c>
      <c r="E17130" s="2">
        <v>76.723476070000004</v>
      </c>
      <c r="F17130">
        <f t="shared" si="272"/>
        <v>307656.56439269183</v>
      </c>
    </row>
    <row r="17131" spans="1:6" x14ac:dyDescent="0.2">
      <c r="A17131">
        <v>17</v>
      </c>
      <c r="B17131" s="1" t="s">
        <v>95</v>
      </c>
      <c r="C17131" s="2">
        <v>55297.578430000001</v>
      </c>
      <c r="D17131" s="2">
        <v>1.3596653361506283E-2</v>
      </c>
      <c r="E17131" s="2">
        <v>63.576319519999998</v>
      </c>
      <c r="F17131">
        <f t="shared" si="272"/>
        <v>254937.25052824282</v>
      </c>
    </row>
    <row r="17132" spans="1:6" x14ac:dyDescent="0.2">
      <c r="A17132">
        <v>17</v>
      </c>
      <c r="B17132" s="1" t="s">
        <v>1537</v>
      </c>
      <c r="C17132" s="2">
        <v>53066.809300000001</v>
      </c>
      <c r="D17132" s="2">
        <v>1.3048148427675646E-2</v>
      </c>
      <c r="E17132" s="2">
        <v>61.011576269999999</v>
      </c>
      <c r="F17132">
        <f t="shared" si="272"/>
        <v>244652.78301891836</v>
      </c>
    </row>
    <row r="17133" spans="1:6" x14ac:dyDescent="0.2">
      <c r="A17133">
        <v>17</v>
      </c>
      <c r="B17133" s="1" t="s">
        <v>1770</v>
      </c>
      <c r="C17133" s="2">
        <v>49962.452019999997</v>
      </c>
      <c r="D17133" s="2">
        <v>1.2284844300965807E-2</v>
      </c>
      <c r="E17133" s="2">
        <v>57.442457769999997</v>
      </c>
      <c r="F17133">
        <f t="shared" si="272"/>
        <v>230340.8306431089</v>
      </c>
    </row>
    <row r="17134" spans="1:6" x14ac:dyDescent="0.2">
      <c r="A17134">
        <v>17</v>
      </c>
      <c r="B17134" s="1" t="s">
        <v>1503</v>
      </c>
      <c r="C17134" s="2">
        <v>49665.509850000002</v>
      </c>
      <c r="D17134" s="2">
        <v>1.2211831704406444E-2</v>
      </c>
      <c r="E17134" s="2">
        <v>57.101059630000002</v>
      </c>
      <c r="F17134">
        <f t="shared" si="272"/>
        <v>228971.84445762081</v>
      </c>
    </row>
    <row r="17135" spans="1:6" x14ac:dyDescent="0.2">
      <c r="A17135">
        <v>17</v>
      </c>
      <c r="B17135" s="1" t="s">
        <v>539</v>
      </c>
      <c r="C17135" s="2">
        <v>49376.125050000002</v>
      </c>
      <c r="D17135" s="2">
        <v>1.2140677324909963E-2</v>
      </c>
      <c r="E17135" s="2">
        <v>56.768350290000001</v>
      </c>
      <c r="F17135">
        <f t="shared" si="272"/>
        <v>227637.69984206179</v>
      </c>
    </row>
    <row r="17136" spans="1:6" x14ac:dyDescent="0.2">
      <c r="A17136">
        <v>17</v>
      </c>
      <c r="B17136" s="1" t="s">
        <v>399</v>
      </c>
      <c r="C17136" s="2">
        <v>44803.171390000003</v>
      </c>
      <c r="D17136" s="2">
        <v>1.1016272468497908E-2</v>
      </c>
      <c r="E17136" s="2">
        <v>51.510768110000001</v>
      </c>
      <c r="F17136">
        <f t="shared" si="272"/>
        <v>206555.10878433578</v>
      </c>
    </row>
    <row r="17137" spans="1:6" x14ac:dyDescent="0.2">
      <c r="A17137">
        <v>17</v>
      </c>
      <c r="B17137" s="1" t="s">
        <v>793</v>
      </c>
      <c r="C17137" s="2">
        <v>40000.004240000002</v>
      </c>
      <c r="D17137" s="2">
        <v>9.8352623677254343E-3</v>
      </c>
      <c r="E17137" s="2">
        <v>45.988506600000001</v>
      </c>
      <c r="F17137">
        <f t="shared" si="272"/>
        <v>184411.1693948519</v>
      </c>
    </row>
    <row r="17138" spans="1:6" x14ac:dyDescent="0.2">
      <c r="A17138">
        <v>17</v>
      </c>
      <c r="B17138" s="1" t="s">
        <v>88</v>
      </c>
      <c r="C17138" s="2">
        <v>38638.586719999999</v>
      </c>
      <c r="D17138" s="2">
        <v>9.5005149383645422E-3</v>
      </c>
      <c r="E17138" s="2">
        <v>44.423267789999997</v>
      </c>
      <c r="F17138">
        <f t="shared" si="272"/>
        <v>178134.65509433518</v>
      </c>
    </row>
    <row r="17139" spans="1:6" x14ac:dyDescent="0.2">
      <c r="A17139">
        <v>17</v>
      </c>
      <c r="B17139" s="1" t="s">
        <v>391</v>
      </c>
      <c r="C17139" s="2">
        <v>37722.259169999998</v>
      </c>
      <c r="D17139" s="2">
        <v>9.2752069172006117E-3</v>
      </c>
      <c r="E17139" s="2">
        <v>43.369754520000001</v>
      </c>
      <c r="F17139">
        <f t="shared" si="272"/>
        <v>173910.12969751147</v>
      </c>
    </row>
    <row r="17140" spans="1:6" x14ac:dyDescent="0.2">
      <c r="A17140">
        <v>17</v>
      </c>
      <c r="B17140" s="1" t="s">
        <v>379</v>
      </c>
      <c r="C17140" s="2">
        <v>36569.978719999999</v>
      </c>
      <c r="D17140" s="2">
        <v>8.9918824328254782E-3</v>
      </c>
      <c r="E17140" s="2">
        <v>42.04496323</v>
      </c>
      <c r="F17140">
        <f t="shared" si="272"/>
        <v>168597.79561547772</v>
      </c>
    </row>
    <row r="17141" spans="1:6" x14ac:dyDescent="0.2">
      <c r="A17141">
        <v>17</v>
      </c>
      <c r="B17141" s="1" t="s">
        <v>376</v>
      </c>
      <c r="C17141" s="2">
        <v>35589.610009999997</v>
      </c>
      <c r="D17141" s="2">
        <v>8.7508278719727623E-3</v>
      </c>
      <c r="E17141" s="2">
        <v>40.917821029999999</v>
      </c>
      <c r="F17141">
        <f t="shared" si="272"/>
        <v>164078.02259948928</v>
      </c>
    </row>
    <row r="17142" spans="1:6" x14ac:dyDescent="0.2">
      <c r="A17142">
        <v>17</v>
      </c>
      <c r="B17142" s="1" t="s">
        <v>284</v>
      </c>
      <c r="C17142" s="2">
        <v>32999.136160000002</v>
      </c>
      <c r="D17142" s="2">
        <v>8.1138781897739029E-3</v>
      </c>
      <c r="E17142" s="2">
        <v>37.93952075</v>
      </c>
      <c r="F17142">
        <f t="shared" si="272"/>
        <v>152135.21605826067</v>
      </c>
    </row>
    <row r="17143" spans="1:6" x14ac:dyDescent="0.2">
      <c r="A17143">
        <v>17</v>
      </c>
      <c r="B17143" s="1" t="s">
        <v>1502</v>
      </c>
      <c r="C17143" s="2">
        <v>30132.001789999998</v>
      </c>
      <c r="D17143" s="2">
        <v>7.4089027947680432E-3</v>
      </c>
      <c r="E17143" s="2">
        <v>34.6431404</v>
      </c>
      <c r="F17143">
        <f t="shared" si="272"/>
        <v>138916.92740190082</v>
      </c>
    </row>
    <row r="17144" spans="1:6" x14ac:dyDescent="0.2">
      <c r="A17144">
        <v>17</v>
      </c>
      <c r="B17144" s="1" t="s">
        <v>799</v>
      </c>
      <c r="C17144" s="2">
        <v>28703.244910000001</v>
      </c>
      <c r="D17144" s="2">
        <v>7.0575978617928607E-3</v>
      </c>
      <c r="E17144" s="2">
        <v>33.000480690000003</v>
      </c>
      <c r="F17144">
        <f t="shared" si="272"/>
        <v>132329.95990861615</v>
      </c>
    </row>
    <row r="17145" spans="1:6" x14ac:dyDescent="0.2">
      <c r="A17145">
        <v>17</v>
      </c>
      <c r="B17145" s="1" t="s">
        <v>346</v>
      </c>
      <c r="C17145" s="2">
        <v>27596.210190000002</v>
      </c>
      <c r="D17145" s="2">
        <v>6.7853984704483433E-3</v>
      </c>
      <c r="E17145" s="2">
        <v>31.727709000000001</v>
      </c>
      <c r="F17145">
        <f t="shared" si="272"/>
        <v>127226.22132090644</v>
      </c>
    </row>
    <row r="17146" spans="1:6" x14ac:dyDescent="0.2">
      <c r="A17146">
        <v>17</v>
      </c>
      <c r="B17146" s="1" t="s">
        <v>1917</v>
      </c>
      <c r="C17146" s="2">
        <v>26417.391660000001</v>
      </c>
      <c r="D17146" s="2">
        <v>6.495548760874958E-3</v>
      </c>
      <c r="E17146" s="2">
        <v>30.37240654</v>
      </c>
      <c r="F17146">
        <f t="shared" si="272"/>
        <v>121791.53926640547</v>
      </c>
    </row>
    <row r="17147" spans="1:6" x14ac:dyDescent="0.2">
      <c r="A17147">
        <v>17</v>
      </c>
      <c r="B17147" s="1" t="s">
        <v>373</v>
      </c>
      <c r="C17147" s="2">
        <v>25648.828099999999</v>
      </c>
      <c r="D17147" s="2">
        <v>6.3065731755305955E-3</v>
      </c>
      <c r="E17147" s="2">
        <v>29.48877938</v>
      </c>
      <c r="F17147">
        <f t="shared" si="272"/>
        <v>118248.24704119867</v>
      </c>
    </row>
    <row r="17148" spans="1:6" x14ac:dyDescent="0.2">
      <c r="A17148">
        <v>17</v>
      </c>
      <c r="B17148" s="1" t="s">
        <v>1614</v>
      </c>
      <c r="C17148" s="2">
        <v>25605.223859999998</v>
      </c>
      <c r="D17148" s="2">
        <v>6.2958516963651755E-3</v>
      </c>
      <c r="E17148" s="2">
        <v>29.438647029999998</v>
      </c>
      <c r="F17148">
        <f t="shared" si="272"/>
        <v>118047.21930684704</v>
      </c>
    </row>
    <row r="17149" spans="1:6" x14ac:dyDescent="0.2">
      <c r="A17149">
        <v>17</v>
      </c>
      <c r="B17149" s="1" t="s">
        <v>803</v>
      </c>
      <c r="C17149" s="2">
        <v>23145.918570000002</v>
      </c>
      <c r="D17149" s="2">
        <v>5.6911539432149671E-3</v>
      </c>
      <c r="E17149" s="2">
        <v>26.6111529</v>
      </c>
      <c r="F17149">
        <f t="shared" si="272"/>
        <v>106709.13643528063</v>
      </c>
    </row>
    <row r="17150" spans="1:6" x14ac:dyDescent="0.2">
      <c r="A17150">
        <v>17</v>
      </c>
      <c r="B17150" s="1" t="s">
        <v>1505</v>
      </c>
      <c r="C17150" s="2">
        <v>22459.00029</v>
      </c>
      <c r="D17150" s="2">
        <v>5.5222534218157867E-3</v>
      </c>
      <c r="E17150" s="2">
        <v>25.82139433</v>
      </c>
      <c r="F17150">
        <f t="shared" si="272"/>
        <v>103542.251659046</v>
      </c>
    </row>
    <row r="17151" spans="1:6" x14ac:dyDescent="0.2">
      <c r="A17151">
        <v>17</v>
      </c>
      <c r="B17151" s="1" t="s">
        <v>748</v>
      </c>
      <c r="C17151" s="2">
        <v>22206.237700000001</v>
      </c>
      <c r="D17151" s="2">
        <v>5.4601037708409969E-3</v>
      </c>
      <c r="E17151" s="2">
        <v>25.530790020000001</v>
      </c>
      <c r="F17151">
        <f t="shared" si="272"/>
        <v>102376.94570326869</v>
      </c>
    </row>
    <row r="17152" spans="1:6" x14ac:dyDescent="0.2">
      <c r="A17152">
        <v>17</v>
      </c>
      <c r="B17152" s="1" t="s">
        <v>1506</v>
      </c>
      <c r="C17152" s="2">
        <v>21757.073189999999</v>
      </c>
      <c r="D17152" s="2">
        <v>5.3496625105862424E-3</v>
      </c>
      <c r="E17152" s="2">
        <v>25.014379940000001</v>
      </c>
      <c r="F17152">
        <f t="shared" si="272"/>
        <v>100306.17207349204</v>
      </c>
    </row>
    <row r="17153" spans="1:6" x14ac:dyDescent="0.2">
      <c r="A17153">
        <v>17</v>
      </c>
      <c r="B17153" s="1" t="s">
        <v>1615</v>
      </c>
      <c r="C17153" s="2">
        <v>20929.989269999998</v>
      </c>
      <c r="D17153" s="2">
        <v>5.1462978498165056E-3</v>
      </c>
      <c r="E17153" s="2">
        <v>24.063471190000001</v>
      </c>
      <c r="F17153">
        <f t="shared" si="272"/>
        <v>96493.084684059475</v>
      </c>
    </row>
    <row r="17154" spans="1:6" x14ac:dyDescent="0.2">
      <c r="A17154">
        <v>17</v>
      </c>
      <c r="B17154" s="1" t="s">
        <v>396</v>
      </c>
      <c r="C17154" s="2">
        <v>19985.706259999999</v>
      </c>
      <c r="D17154" s="2">
        <v>4.9141160957937328E-3</v>
      </c>
      <c r="E17154" s="2">
        <v>22.977817170000002</v>
      </c>
      <c r="F17154">
        <f t="shared" si="272"/>
        <v>92139.676796132495</v>
      </c>
    </row>
    <row r="17155" spans="1:6" x14ac:dyDescent="0.2">
      <c r="A17155">
        <v>17</v>
      </c>
      <c r="B17155" s="1" t="s">
        <v>1509</v>
      </c>
      <c r="C17155" s="2">
        <v>19121.470069999999</v>
      </c>
      <c r="D17155" s="2">
        <v>4.7016163759549005E-3</v>
      </c>
      <c r="E17155" s="2">
        <v>21.984193980000001</v>
      </c>
      <c r="F17155">
        <f t="shared" ref="F17155:F17218" si="273">D17155*$I$8</f>
        <v>88155.307049154391</v>
      </c>
    </row>
    <row r="17156" spans="1:6" x14ac:dyDescent="0.2">
      <c r="A17156">
        <v>17</v>
      </c>
      <c r="B17156" s="1" t="s">
        <v>314</v>
      </c>
      <c r="C17156" s="2">
        <v>18991.400600000001</v>
      </c>
      <c r="D17156" s="2">
        <v>4.6696346955011677E-3</v>
      </c>
      <c r="E17156" s="2">
        <v>21.834651480000002</v>
      </c>
      <c r="F17156">
        <f t="shared" si="273"/>
        <v>87555.650540646893</v>
      </c>
    </row>
    <row r="17157" spans="1:6" x14ac:dyDescent="0.2">
      <c r="A17157">
        <v>17</v>
      </c>
      <c r="B17157" s="1" t="s">
        <v>746</v>
      </c>
      <c r="C17157" s="2">
        <v>17374.685290000001</v>
      </c>
      <c r="D17157" s="2">
        <v>4.2721142544291128E-3</v>
      </c>
      <c r="E17157" s="2">
        <v>19.975893599999999</v>
      </c>
      <c r="F17157">
        <f t="shared" si="273"/>
        <v>80102.142270545868</v>
      </c>
    </row>
    <row r="17158" spans="1:6" x14ac:dyDescent="0.2">
      <c r="A17158">
        <v>17</v>
      </c>
      <c r="B17158" s="1" t="s">
        <v>1669</v>
      </c>
      <c r="C17158" s="2">
        <v>17207.690839999999</v>
      </c>
      <c r="D17158" s="2">
        <v>4.2310534059898887E-3</v>
      </c>
      <c r="E17158" s="2">
        <v>19.783898000000001</v>
      </c>
      <c r="F17158">
        <f t="shared" si="273"/>
        <v>79332.251362310417</v>
      </c>
    </row>
    <row r="17159" spans="1:6" x14ac:dyDescent="0.2">
      <c r="A17159">
        <v>17</v>
      </c>
      <c r="B17159" s="1" t="s">
        <v>802</v>
      </c>
      <c r="C17159" s="2">
        <v>17025.46372</v>
      </c>
      <c r="D17159" s="2">
        <v>4.1862471213974699E-3</v>
      </c>
      <c r="E17159" s="2">
        <v>19.574389190000002</v>
      </c>
      <c r="F17159">
        <f t="shared" si="273"/>
        <v>78492.133526202568</v>
      </c>
    </row>
    <row r="17160" spans="1:6" x14ac:dyDescent="0.2">
      <c r="A17160">
        <v>17</v>
      </c>
      <c r="B17160" s="1" t="s">
        <v>356</v>
      </c>
      <c r="C17160" s="2">
        <v>16229.34786</v>
      </c>
      <c r="D17160" s="2">
        <v>3.9904969331976013E-3</v>
      </c>
      <c r="E17160" s="2">
        <v>18.659084799999999</v>
      </c>
      <c r="F17160">
        <f t="shared" si="273"/>
        <v>74821.81749745502</v>
      </c>
    </row>
    <row r="17161" spans="1:6" x14ac:dyDescent="0.2">
      <c r="A17161">
        <v>17</v>
      </c>
      <c r="B17161" s="1" t="s">
        <v>629</v>
      </c>
      <c r="C17161" s="2">
        <v>16148.006789999999</v>
      </c>
      <c r="D17161" s="2">
        <v>3.9704966658682429E-3</v>
      </c>
      <c r="E17161" s="2">
        <v>18.56556595</v>
      </c>
      <c r="F17161">
        <f t="shared" si="273"/>
        <v>74446.812485029557</v>
      </c>
    </row>
    <row r="17162" spans="1:6" x14ac:dyDescent="0.2">
      <c r="A17162">
        <v>17</v>
      </c>
      <c r="B17162" s="1" t="s">
        <v>2052</v>
      </c>
      <c r="C17162" s="2">
        <v>15328.19182</v>
      </c>
      <c r="D17162" s="2">
        <v>3.7689193050292136E-3</v>
      </c>
      <c r="E17162" s="2">
        <v>17.623014399999999</v>
      </c>
      <c r="F17162">
        <f t="shared" si="273"/>
        <v>70667.236969297752</v>
      </c>
    </row>
    <row r="17163" spans="1:6" x14ac:dyDescent="0.2">
      <c r="A17163">
        <v>17</v>
      </c>
      <c r="B17163" s="1" t="s">
        <v>366</v>
      </c>
      <c r="C17163" s="2">
        <v>14942.73632</v>
      </c>
      <c r="D17163" s="2">
        <v>3.6741429164135943E-3</v>
      </c>
      <c r="E17163" s="2">
        <v>17.179851379999999</v>
      </c>
      <c r="F17163">
        <f t="shared" si="273"/>
        <v>68890.179682754897</v>
      </c>
    </row>
    <row r="17164" spans="1:6" x14ac:dyDescent="0.2">
      <c r="A17164">
        <v>17</v>
      </c>
      <c r="B17164" s="1" t="s">
        <v>397</v>
      </c>
      <c r="C17164" s="2">
        <v>14893.870699999999</v>
      </c>
      <c r="D17164" s="2">
        <v>3.6621277620469302E-3</v>
      </c>
      <c r="E17164" s="2">
        <v>17.123669960000001</v>
      </c>
      <c r="F17164">
        <f t="shared" si="273"/>
        <v>68664.895538379948</v>
      </c>
    </row>
    <row r="17165" spans="1:6" x14ac:dyDescent="0.2">
      <c r="A17165">
        <v>17</v>
      </c>
      <c r="B17165" s="1" t="s">
        <v>363</v>
      </c>
      <c r="C17165" s="2">
        <v>14440.986080000001</v>
      </c>
      <c r="D17165" s="2">
        <v>3.5507717969665599E-3</v>
      </c>
      <c r="E17165" s="2">
        <v>16.602982829999998</v>
      </c>
      <c r="F17165">
        <f t="shared" si="273"/>
        <v>66576.971193122998</v>
      </c>
    </row>
    <row r="17166" spans="1:6" x14ac:dyDescent="0.2">
      <c r="A17166">
        <v>17</v>
      </c>
      <c r="B17166" s="1" t="s">
        <v>1510</v>
      </c>
      <c r="C17166" s="2">
        <v>14386.90264</v>
      </c>
      <c r="D17166" s="2">
        <v>3.5374736798206964E-3</v>
      </c>
      <c r="E17166" s="2">
        <v>16.540802429999999</v>
      </c>
      <c r="F17166">
        <f t="shared" si="273"/>
        <v>66327.63149663806</v>
      </c>
    </row>
    <row r="17167" spans="1:6" x14ac:dyDescent="0.2">
      <c r="A17167">
        <v>17</v>
      </c>
      <c r="B17167" s="1" t="s">
        <v>1618</v>
      </c>
      <c r="C17167" s="2">
        <v>12892.32509</v>
      </c>
      <c r="D17167" s="2">
        <v>3.1699846595721021E-3</v>
      </c>
      <c r="E17167" s="2">
        <v>14.822467870000001</v>
      </c>
      <c r="F17167">
        <f t="shared" si="273"/>
        <v>59437.212366976913</v>
      </c>
    </row>
    <row r="17168" spans="1:6" x14ac:dyDescent="0.2">
      <c r="A17168">
        <v>17</v>
      </c>
      <c r="B17168" s="1" t="s">
        <v>816</v>
      </c>
      <c r="C17168" s="2">
        <v>12753.14061</v>
      </c>
      <c r="D17168" s="2">
        <v>3.135761764630401E-3</v>
      </c>
      <c r="E17168" s="2">
        <v>14.662445719999999</v>
      </c>
      <c r="F17168">
        <f t="shared" si="273"/>
        <v>58795.533086820018</v>
      </c>
    </row>
    <row r="17169" spans="1:6" x14ac:dyDescent="0.2">
      <c r="A17169">
        <v>17</v>
      </c>
      <c r="B17169" s="1" t="s">
        <v>317</v>
      </c>
      <c r="C17169" s="2">
        <v>12392.200570000001</v>
      </c>
      <c r="D17169" s="2">
        <v>3.047013274506617E-3</v>
      </c>
      <c r="E17169" s="2">
        <v>14.24746843</v>
      </c>
      <c r="F17169">
        <f t="shared" si="273"/>
        <v>57131.498896999066</v>
      </c>
    </row>
    <row r="17170" spans="1:6" x14ac:dyDescent="0.2">
      <c r="A17170">
        <v>17</v>
      </c>
      <c r="B17170" s="1" t="s">
        <v>790</v>
      </c>
      <c r="C17170" s="2">
        <v>12341.56683</v>
      </c>
      <c r="D17170" s="2">
        <v>3.034563372028367E-3</v>
      </c>
      <c r="E17170" s="2">
        <v>14.189254180000001</v>
      </c>
      <c r="F17170">
        <f t="shared" si="273"/>
        <v>56898.063225531878</v>
      </c>
    </row>
    <row r="17171" spans="1:6" x14ac:dyDescent="0.2">
      <c r="A17171">
        <v>17</v>
      </c>
      <c r="B17171" s="1" t="s">
        <v>368</v>
      </c>
      <c r="C17171" s="2">
        <v>12192.61298</v>
      </c>
      <c r="D17171" s="2">
        <v>2.9979383709590494E-3</v>
      </c>
      <c r="E17171" s="2">
        <v>14.018000069999999</v>
      </c>
      <c r="F17171">
        <f t="shared" si="273"/>
        <v>56211.344455482176</v>
      </c>
    </row>
    <row r="17172" spans="1:6" x14ac:dyDescent="0.2">
      <c r="A17172">
        <v>17</v>
      </c>
      <c r="B17172" s="1" t="s">
        <v>405</v>
      </c>
      <c r="C17172" s="2">
        <v>12149.916520000001</v>
      </c>
      <c r="D17172" s="2">
        <v>2.9874401011146562E-3</v>
      </c>
      <c r="E17172" s="2">
        <v>13.96891142</v>
      </c>
      <c r="F17172">
        <f t="shared" si="273"/>
        <v>56014.501895899804</v>
      </c>
    </row>
    <row r="17173" spans="1:6" x14ac:dyDescent="0.2">
      <c r="A17173">
        <v>17</v>
      </c>
      <c r="B17173" s="1" t="s">
        <v>350</v>
      </c>
      <c r="C17173" s="2">
        <v>11732.51662</v>
      </c>
      <c r="D17173" s="2">
        <v>2.8848091738881234E-3</v>
      </c>
      <c r="E17173" s="2">
        <v>13.48902152</v>
      </c>
      <c r="F17173">
        <f t="shared" si="273"/>
        <v>54090.172010402312</v>
      </c>
    </row>
    <row r="17174" spans="1:6" x14ac:dyDescent="0.2">
      <c r="A17174">
        <v>17</v>
      </c>
      <c r="B17174" s="1" t="s">
        <v>1517</v>
      </c>
      <c r="C17174" s="2">
        <v>11160.42074</v>
      </c>
      <c r="D17174" s="2">
        <v>2.7441413616260467E-3</v>
      </c>
      <c r="E17174" s="2">
        <v>12.83127571</v>
      </c>
      <c r="F17174">
        <f t="shared" si="273"/>
        <v>51452.650530488376</v>
      </c>
    </row>
    <row r="17175" spans="1:6" x14ac:dyDescent="0.2">
      <c r="A17175">
        <v>17</v>
      </c>
      <c r="B17175" s="1" t="s">
        <v>310</v>
      </c>
      <c r="C17175" s="2">
        <v>11108.95902</v>
      </c>
      <c r="D17175" s="2">
        <v>2.7314878739403067E-3</v>
      </c>
      <c r="E17175" s="2">
        <v>12.772109520000001</v>
      </c>
      <c r="F17175">
        <f t="shared" si="273"/>
        <v>51215.397636380752</v>
      </c>
    </row>
    <row r="17176" spans="1:6" x14ac:dyDescent="0.2">
      <c r="A17176">
        <v>17</v>
      </c>
      <c r="B17176" s="1" t="s">
        <v>341</v>
      </c>
      <c r="C17176" s="2">
        <v>11000.15101</v>
      </c>
      <c r="D17176" s="2">
        <v>2.7047339944566585E-3</v>
      </c>
      <c r="E17176" s="2">
        <v>12.64701159</v>
      </c>
      <c r="F17176">
        <f t="shared" si="273"/>
        <v>50713.762396062346</v>
      </c>
    </row>
    <row r="17177" spans="1:6" x14ac:dyDescent="0.2">
      <c r="A17177">
        <v>17</v>
      </c>
      <c r="B17177" s="1" t="s">
        <v>416</v>
      </c>
      <c r="C17177" s="2">
        <v>10286.442499999999</v>
      </c>
      <c r="D17177" s="2">
        <v>2.5292462531117136E-3</v>
      </c>
      <c r="E17177" s="2">
        <v>11.826451970000001</v>
      </c>
      <c r="F17177">
        <f t="shared" si="273"/>
        <v>47423.367245844631</v>
      </c>
    </row>
    <row r="17178" spans="1:6" x14ac:dyDescent="0.2">
      <c r="A17178">
        <v>17</v>
      </c>
      <c r="B17178" s="1" t="s">
        <v>794</v>
      </c>
      <c r="C17178" s="2">
        <v>10205.255730000001</v>
      </c>
      <c r="D17178" s="2">
        <v>2.5092839251648889E-3</v>
      </c>
      <c r="E17178" s="2">
        <v>11.73311052</v>
      </c>
      <c r="F17178">
        <f t="shared" si="273"/>
        <v>47049.073596841663</v>
      </c>
    </row>
    <row r="17179" spans="1:6" x14ac:dyDescent="0.2">
      <c r="A17179">
        <v>17</v>
      </c>
      <c r="B17179" s="1" t="s">
        <v>630</v>
      </c>
      <c r="C17179" s="2">
        <v>10111.221320000001</v>
      </c>
      <c r="D17179" s="2">
        <v>2.4861626004089067E-3</v>
      </c>
      <c r="E17179" s="2">
        <v>11.62499798</v>
      </c>
      <c r="F17179">
        <f t="shared" si="273"/>
        <v>46615.548757666998</v>
      </c>
    </row>
    <row r="17180" spans="1:6" x14ac:dyDescent="0.2">
      <c r="A17180">
        <v>17</v>
      </c>
      <c r="B17180" s="1" t="s">
        <v>1638</v>
      </c>
      <c r="C17180" s="2">
        <v>10041.53487</v>
      </c>
      <c r="D17180" s="2">
        <v>2.4690279883144988E-3</v>
      </c>
      <c r="E17180" s="2">
        <v>11.54487859</v>
      </c>
      <c r="F17180">
        <f t="shared" si="273"/>
        <v>46294.274780896849</v>
      </c>
    </row>
    <row r="17181" spans="1:6" x14ac:dyDescent="0.2">
      <c r="A17181">
        <v>17</v>
      </c>
      <c r="B17181" s="1" t="s">
        <v>434</v>
      </c>
      <c r="C17181" s="2">
        <v>10021.51477</v>
      </c>
      <c r="D17181" s="2">
        <v>2.4641054154512093E-3</v>
      </c>
      <c r="E17181" s="2">
        <v>11.521861230000001</v>
      </c>
      <c r="F17181">
        <f t="shared" si="273"/>
        <v>46201.976539710173</v>
      </c>
    </row>
    <row r="17182" spans="1:6" x14ac:dyDescent="0.2">
      <c r="A17182">
        <v>17</v>
      </c>
      <c r="B17182" s="1" t="s">
        <v>365</v>
      </c>
      <c r="C17182" s="2">
        <v>9969.4300230000008</v>
      </c>
      <c r="D17182" s="2">
        <v>2.4512987373499747E-3</v>
      </c>
      <c r="E17182" s="2">
        <v>11.461978739999999</v>
      </c>
      <c r="F17182">
        <f t="shared" si="273"/>
        <v>45961.851325312025</v>
      </c>
    </row>
    <row r="17183" spans="1:6" x14ac:dyDescent="0.2">
      <c r="A17183">
        <v>17</v>
      </c>
      <c r="B17183" s="1" t="s">
        <v>631</v>
      </c>
      <c r="C17183" s="2">
        <v>9884.5301390000004</v>
      </c>
      <c r="D17183" s="2">
        <v>2.4304234240399669E-3</v>
      </c>
      <c r="E17183" s="2">
        <v>11.364368280000001</v>
      </c>
      <c r="F17183">
        <f t="shared" si="273"/>
        <v>45570.439200749381</v>
      </c>
    </row>
    <row r="17184" spans="1:6" x14ac:dyDescent="0.2">
      <c r="A17184">
        <v>17</v>
      </c>
      <c r="B17184" s="1" t="s">
        <v>93</v>
      </c>
      <c r="C17184" s="2">
        <v>9847.3262190000005</v>
      </c>
      <c r="D17184" s="2">
        <v>2.421275667895669E-3</v>
      </c>
      <c r="E17184" s="2">
        <v>11.321594470000001</v>
      </c>
      <c r="F17184">
        <f t="shared" si="273"/>
        <v>45398.918773043792</v>
      </c>
    </row>
    <row r="17185" spans="1:6" x14ac:dyDescent="0.2">
      <c r="A17185">
        <v>17</v>
      </c>
      <c r="B17185" s="1" t="s">
        <v>357</v>
      </c>
      <c r="C17185" s="2">
        <v>9748.3212149999999</v>
      </c>
      <c r="D17185" s="2">
        <v>2.3969321646406666E-3</v>
      </c>
      <c r="E17185" s="2">
        <v>11.20776717</v>
      </c>
      <c r="F17185">
        <f t="shared" si="273"/>
        <v>44942.478087012496</v>
      </c>
    </row>
    <row r="17186" spans="1:6" x14ac:dyDescent="0.2">
      <c r="A17186">
        <v>17</v>
      </c>
      <c r="B17186" s="1" t="s">
        <v>1607</v>
      </c>
      <c r="C17186" s="2">
        <v>9746.0067870000003</v>
      </c>
      <c r="D17186" s="2">
        <v>2.3963630910117453E-3</v>
      </c>
      <c r="E17186" s="2">
        <v>11.20510625</v>
      </c>
      <c r="F17186">
        <f t="shared" si="273"/>
        <v>44931.807956470228</v>
      </c>
    </row>
    <row r="17187" spans="1:6" x14ac:dyDescent="0.2">
      <c r="A17187">
        <v>17</v>
      </c>
      <c r="B17187" s="1" t="s">
        <v>364</v>
      </c>
      <c r="C17187" s="2">
        <v>9618.4087400000008</v>
      </c>
      <c r="D17187" s="2">
        <v>2.3649890865462759E-3</v>
      </c>
      <c r="E17187" s="2">
        <v>11.05840517</v>
      </c>
      <c r="F17187">
        <f t="shared" si="273"/>
        <v>44343.545372742672</v>
      </c>
    </row>
    <row r="17188" spans="1:6" x14ac:dyDescent="0.2">
      <c r="A17188">
        <v>17</v>
      </c>
      <c r="B17188" s="1" t="s">
        <v>417</v>
      </c>
      <c r="C17188" s="2">
        <v>9301.5539509999999</v>
      </c>
      <c r="D17188" s="2">
        <v>2.2870803463733028E-3</v>
      </c>
      <c r="E17188" s="2">
        <v>10.694113249999999</v>
      </c>
      <c r="F17188">
        <f t="shared" si="273"/>
        <v>42882.75649449943</v>
      </c>
    </row>
    <row r="17189" spans="1:6" x14ac:dyDescent="0.2">
      <c r="A17189">
        <v>17</v>
      </c>
      <c r="B17189" s="1" t="s">
        <v>1998</v>
      </c>
      <c r="C17189" s="2">
        <v>9111.6288910000003</v>
      </c>
      <c r="D17189" s="2">
        <v>2.2403812801012855E-3</v>
      </c>
      <c r="E17189" s="2">
        <v>10.47575402</v>
      </c>
      <c r="F17189">
        <f t="shared" si="273"/>
        <v>42007.149001899103</v>
      </c>
    </row>
    <row r="17190" spans="1:6" x14ac:dyDescent="0.2">
      <c r="A17190">
        <v>17</v>
      </c>
      <c r="B17190" s="1" t="s">
        <v>348</v>
      </c>
      <c r="C17190" s="2">
        <v>9085.1987279999994</v>
      </c>
      <c r="D17190" s="2">
        <v>2.2338825910844591E-3</v>
      </c>
      <c r="E17190" s="2">
        <v>10.44536693</v>
      </c>
      <c r="F17190">
        <f t="shared" si="273"/>
        <v>41885.29858283361</v>
      </c>
    </row>
    <row r="17191" spans="1:6" x14ac:dyDescent="0.2">
      <c r="A17191">
        <v>17</v>
      </c>
      <c r="B17191" s="1" t="s">
        <v>534</v>
      </c>
      <c r="C17191" s="2">
        <v>8877.1924920000001</v>
      </c>
      <c r="D17191" s="2">
        <v>2.1827376985722475E-3</v>
      </c>
      <c r="E17191" s="2">
        <v>10.20621955</v>
      </c>
      <c r="F17191">
        <f t="shared" si="273"/>
        <v>40926.331848229638</v>
      </c>
    </row>
    <row r="17192" spans="1:6" x14ac:dyDescent="0.2">
      <c r="A17192">
        <v>17</v>
      </c>
      <c r="B17192" s="1" t="s">
        <v>4</v>
      </c>
      <c r="C17192" s="2">
        <v>8866.8495490000005</v>
      </c>
      <c r="D17192" s="2">
        <v>2.1801945601683534E-3</v>
      </c>
      <c r="E17192" s="2">
        <v>10.19432814</v>
      </c>
      <c r="F17192">
        <f t="shared" si="273"/>
        <v>40878.648003156624</v>
      </c>
    </row>
    <row r="17193" spans="1:6" x14ac:dyDescent="0.2">
      <c r="A17193">
        <v>17</v>
      </c>
      <c r="B17193" s="1" t="s">
        <v>2</v>
      </c>
      <c r="C17193" s="2">
        <v>8751.109649</v>
      </c>
      <c r="D17193" s="2">
        <v>2.1517362571323471E-3</v>
      </c>
      <c r="E17193" s="2">
        <v>10.06126053</v>
      </c>
      <c r="F17193">
        <f t="shared" si="273"/>
        <v>40345.054821231512</v>
      </c>
    </row>
    <row r="17194" spans="1:6" x14ac:dyDescent="0.2">
      <c r="A17194">
        <v>17</v>
      </c>
      <c r="B17194" s="1" t="s">
        <v>398</v>
      </c>
      <c r="C17194" s="2">
        <v>8155.7180280000002</v>
      </c>
      <c r="D17194" s="2">
        <v>2.0053404522785015E-3</v>
      </c>
      <c r="E17194" s="2">
        <v>9.3767313140000006</v>
      </c>
      <c r="F17194">
        <f t="shared" si="273"/>
        <v>37600.133480221906</v>
      </c>
    </row>
    <row r="17195" spans="1:6" x14ac:dyDescent="0.2">
      <c r="A17195">
        <v>17</v>
      </c>
      <c r="B17195" s="1" t="s">
        <v>387</v>
      </c>
      <c r="C17195" s="2">
        <v>7979.1623840000002</v>
      </c>
      <c r="D17195" s="2">
        <v>1.9619286797351518E-3</v>
      </c>
      <c r="E17195" s="2">
        <v>9.1737430750000009</v>
      </c>
      <c r="F17195">
        <f t="shared" si="273"/>
        <v>36786.162745034097</v>
      </c>
    </row>
    <row r="17196" spans="1:6" x14ac:dyDescent="0.2">
      <c r="A17196">
        <v>17</v>
      </c>
      <c r="B17196" s="1" t="s">
        <v>360</v>
      </c>
      <c r="C17196" s="2">
        <v>7921.6469360000001</v>
      </c>
      <c r="D17196" s="2">
        <v>1.9477866931999967E-3</v>
      </c>
      <c r="E17196" s="2">
        <v>9.1076168430000006</v>
      </c>
      <c r="F17196">
        <f t="shared" si="273"/>
        <v>36521.000497499939</v>
      </c>
    </row>
    <row r="17197" spans="1:6" x14ac:dyDescent="0.2">
      <c r="A17197">
        <v>17</v>
      </c>
      <c r="B17197" s="1" t="s">
        <v>2001</v>
      </c>
      <c r="C17197" s="2">
        <v>7377.2985529999996</v>
      </c>
      <c r="D17197" s="2">
        <v>1.8139414781816472E-3</v>
      </c>
      <c r="E17197" s="2">
        <v>8.4817726790000005</v>
      </c>
      <c r="F17197">
        <f t="shared" si="273"/>
        <v>34011.402715905882</v>
      </c>
    </row>
    <row r="17198" spans="1:6" x14ac:dyDescent="0.2">
      <c r="A17198">
        <v>17</v>
      </c>
      <c r="B17198" s="1" t="s">
        <v>2053</v>
      </c>
      <c r="C17198" s="2">
        <v>7364.569184</v>
      </c>
      <c r="D17198" s="2">
        <v>1.8108115616739522E-3</v>
      </c>
      <c r="E17198" s="2">
        <v>8.4671375649999998</v>
      </c>
      <c r="F17198">
        <f t="shared" si="273"/>
        <v>33952.716781386604</v>
      </c>
    </row>
    <row r="17199" spans="1:6" x14ac:dyDescent="0.2">
      <c r="A17199">
        <v>17</v>
      </c>
      <c r="B17199" s="1" t="s">
        <v>1967</v>
      </c>
      <c r="C17199" s="2">
        <v>7325.2421830000003</v>
      </c>
      <c r="D17199" s="2">
        <v>1.801141778232119E-3</v>
      </c>
      <c r="E17199" s="2">
        <v>8.4219228180000005</v>
      </c>
      <c r="F17199">
        <f t="shared" si="273"/>
        <v>33771.408341852228</v>
      </c>
    </row>
    <row r="17200" spans="1:6" x14ac:dyDescent="0.2">
      <c r="A17200">
        <v>17</v>
      </c>
      <c r="B17200" s="1" t="s">
        <v>353</v>
      </c>
      <c r="C17200" s="2">
        <v>6811.1465790000002</v>
      </c>
      <c r="D17200" s="2">
        <v>1.6747351630067495E-3</v>
      </c>
      <c r="E17200" s="2">
        <v>7.8308606540000003</v>
      </c>
      <c r="F17200">
        <f t="shared" si="273"/>
        <v>31401.284306376554</v>
      </c>
    </row>
    <row r="17201" spans="1:6" x14ac:dyDescent="0.2">
      <c r="A17201">
        <v>17</v>
      </c>
      <c r="B17201" s="1" t="s">
        <v>677</v>
      </c>
      <c r="C17201" s="2">
        <v>6770.2286430000004</v>
      </c>
      <c r="D17201" s="2">
        <v>1.6646741982257885E-3</v>
      </c>
      <c r="E17201" s="2">
        <v>7.7838167900000004</v>
      </c>
      <c r="F17201">
        <f t="shared" si="273"/>
        <v>31212.641216733537</v>
      </c>
    </row>
    <row r="17202" spans="1:6" x14ac:dyDescent="0.2">
      <c r="A17202">
        <v>17</v>
      </c>
      <c r="B17202" s="1" t="s">
        <v>29</v>
      </c>
      <c r="C17202" s="2">
        <v>6746.1971830000002</v>
      </c>
      <c r="D17202" s="2">
        <v>1.6587653059958766E-3</v>
      </c>
      <c r="E17202" s="2">
        <v>7.756187519</v>
      </c>
      <c r="F17202">
        <f t="shared" si="273"/>
        <v>31101.849487422685</v>
      </c>
    </row>
    <row r="17203" spans="1:6" x14ac:dyDescent="0.2">
      <c r="A17203">
        <v>17</v>
      </c>
      <c r="B17203" s="1" t="s">
        <v>633</v>
      </c>
      <c r="C17203" s="2">
        <v>6551.9846340000004</v>
      </c>
      <c r="D17203" s="2">
        <v>1.6110120266131722E-3</v>
      </c>
      <c r="E17203" s="2">
        <v>7.5328989149999996</v>
      </c>
      <c r="F17203">
        <f t="shared" si="273"/>
        <v>30206.475498996977</v>
      </c>
    </row>
    <row r="17204" spans="1:6" x14ac:dyDescent="0.2">
      <c r="A17204">
        <v>17</v>
      </c>
      <c r="B17204" s="1" t="s">
        <v>1625</v>
      </c>
      <c r="C17204" s="2">
        <v>6433.5727209999995</v>
      </c>
      <c r="D17204" s="2">
        <v>1.5818967238252477E-3</v>
      </c>
      <c r="E17204" s="2">
        <v>7.3967592529999999</v>
      </c>
      <c r="F17204">
        <f t="shared" si="273"/>
        <v>29660.563571723396</v>
      </c>
    </row>
    <row r="17205" spans="1:6" x14ac:dyDescent="0.2">
      <c r="A17205">
        <v>17</v>
      </c>
      <c r="B17205" s="1" t="s">
        <v>638</v>
      </c>
      <c r="C17205" s="2">
        <v>6336.5900799999999</v>
      </c>
      <c r="D17205" s="2">
        <v>1.5580504835453434E-3</v>
      </c>
      <c r="E17205" s="2">
        <v>7.2852570950000004</v>
      </c>
      <c r="F17205">
        <f t="shared" si="273"/>
        <v>29213.446566475188</v>
      </c>
    </row>
    <row r="17206" spans="1:6" x14ac:dyDescent="0.2">
      <c r="A17206">
        <v>17</v>
      </c>
      <c r="B17206" s="1" t="s">
        <v>2106</v>
      </c>
      <c r="C17206" s="2">
        <v>6241.2394430000004</v>
      </c>
      <c r="D17206" s="2">
        <v>1.5346055225968159E-3</v>
      </c>
      <c r="E17206" s="2">
        <v>7.1756312710000003</v>
      </c>
      <c r="F17206">
        <f t="shared" si="273"/>
        <v>28773.853548690298</v>
      </c>
    </row>
    <row r="17207" spans="1:6" x14ac:dyDescent="0.2">
      <c r="A17207">
        <v>17</v>
      </c>
      <c r="B17207" s="1" t="s">
        <v>716</v>
      </c>
      <c r="C17207" s="2">
        <v>6185.6564550000003</v>
      </c>
      <c r="D17207" s="2">
        <v>1.5209386923958697E-3</v>
      </c>
      <c r="E17207" s="2">
        <v>7.1117268129999998</v>
      </c>
      <c r="F17207">
        <f t="shared" si="273"/>
        <v>28517.600482422557</v>
      </c>
    </row>
    <row r="17208" spans="1:6" x14ac:dyDescent="0.2">
      <c r="A17208">
        <v>17</v>
      </c>
      <c r="B17208" s="1" t="s">
        <v>628</v>
      </c>
      <c r="C17208" s="2">
        <v>5916.4533590000001</v>
      </c>
      <c r="D17208" s="2">
        <v>1.4547466224539552E-3</v>
      </c>
      <c r="E17208" s="2">
        <v>6.8022206369999996</v>
      </c>
      <c r="F17208">
        <f t="shared" si="273"/>
        <v>27276.499171011659</v>
      </c>
    </row>
    <row r="17209" spans="1:6" x14ac:dyDescent="0.2">
      <c r="A17209">
        <v>17</v>
      </c>
      <c r="B17209" s="1" t="s">
        <v>1771</v>
      </c>
      <c r="C17209" s="2">
        <v>5853.6334340000003</v>
      </c>
      <c r="D17209" s="2">
        <v>1.4393003629263369E-3</v>
      </c>
      <c r="E17209" s="2">
        <v>6.7299957810000004</v>
      </c>
      <c r="F17209">
        <f t="shared" si="273"/>
        <v>26986.881804868815</v>
      </c>
    </row>
    <row r="17210" spans="1:6" x14ac:dyDescent="0.2">
      <c r="A17210">
        <v>17</v>
      </c>
      <c r="B17210" s="1" t="s">
        <v>663</v>
      </c>
      <c r="C17210" s="2">
        <v>5681.8304269999999</v>
      </c>
      <c r="D17210" s="2">
        <v>1.3970571761892949E-3</v>
      </c>
      <c r="E17210" s="2">
        <v>6.5324717090000002</v>
      </c>
      <c r="F17210">
        <f t="shared" si="273"/>
        <v>26194.82205354928</v>
      </c>
    </row>
    <row r="17211" spans="1:6" x14ac:dyDescent="0.2">
      <c r="A17211">
        <v>17</v>
      </c>
      <c r="B17211" s="1" t="s">
        <v>158</v>
      </c>
      <c r="C17211" s="2">
        <v>5543.6360489999997</v>
      </c>
      <c r="D17211" s="2">
        <v>1.3630777306089976E-3</v>
      </c>
      <c r="E17211" s="2">
        <v>6.3735878990000003</v>
      </c>
      <c r="F17211">
        <f t="shared" si="273"/>
        <v>25557.707448918707</v>
      </c>
    </row>
    <row r="17212" spans="1:6" x14ac:dyDescent="0.2">
      <c r="A17212">
        <v>17</v>
      </c>
      <c r="B17212" s="1" t="s">
        <v>426</v>
      </c>
      <c r="C17212" s="2">
        <v>5525.3687849999997</v>
      </c>
      <c r="D17212" s="2">
        <v>1.358586147634242E-3</v>
      </c>
      <c r="E17212" s="2">
        <v>6.3525857959999996</v>
      </c>
      <c r="F17212">
        <f t="shared" si="273"/>
        <v>25473.490268142039</v>
      </c>
    </row>
    <row r="17213" spans="1:6" x14ac:dyDescent="0.2">
      <c r="A17213">
        <v>17</v>
      </c>
      <c r="B17213" s="1" t="s">
        <v>355</v>
      </c>
      <c r="C17213" s="2">
        <v>5330.7933750000002</v>
      </c>
      <c r="D17213" s="2">
        <v>1.3107436476128558E-3</v>
      </c>
      <c r="E17213" s="2">
        <v>6.1288800070000002</v>
      </c>
      <c r="F17213">
        <f t="shared" si="273"/>
        <v>24576.443392741046</v>
      </c>
    </row>
    <row r="17214" spans="1:6" x14ac:dyDescent="0.2">
      <c r="A17214">
        <v>17</v>
      </c>
      <c r="B17214" s="1" t="s">
        <v>2107</v>
      </c>
      <c r="C17214" s="2">
        <v>5136.7388149999997</v>
      </c>
      <c r="D17214" s="2">
        <v>1.2630292148215951E-3</v>
      </c>
      <c r="E17214" s="2">
        <v>5.9057730450000001</v>
      </c>
      <c r="F17214">
        <f t="shared" si="273"/>
        <v>23681.797777904907</v>
      </c>
    </row>
    <row r="17215" spans="1:6" x14ac:dyDescent="0.2">
      <c r="A17215">
        <v>17</v>
      </c>
      <c r="B17215" s="1" t="s">
        <v>1513</v>
      </c>
      <c r="C17215" s="2">
        <v>4971.792152</v>
      </c>
      <c r="D17215" s="2">
        <v>1.2224718767376408E-3</v>
      </c>
      <c r="E17215" s="2">
        <v>5.7161317990000002</v>
      </c>
      <c r="F17215">
        <f t="shared" si="273"/>
        <v>22921.347688830763</v>
      </c>
    </row>
    <row r="17216" spans="1:6" x14ac:dyDescent="0.2">
      <c r="A17216">
        <v>17</v>
      </c>
      <c r="B17216" s="1" t="s">
        <v>543</v>
      </c>
      <c r="C17216" s="2">
        <v>4944.7665699999998</v>
      </c>
      <c r="D17216" s="2">
        <v>1.2158267851185231E-3</v>
      </c>
      <c r="E17216" s="2">
        <v>5.6850601479999998</v>
      </c>
      <c r="F17216">
        <f t="shared" si="273"/>
        <v>22796.752220972307</v>
      </c>
    </row>
    <row r="17217" spans="1:6" x14ac:dyDescent="0.2">
      <c r="A17217">
        <v>17</v>
      </c>
      <c r="B17217" s="1" t="s">
        <v>789</v>
      </c>
      <c r="C17217" s="2">
        <v>4944.7463749999997</v>
      </c>
      <c r="D17217" s="2">
        <v>1.2158218196360899E-3</v>
      </c>
      <c r="E17217" s="2">
        <v>5.6850369299999999</v>
      </c>
      <c r="F17217">
        <f t="shared" si="273"/>
        <v>22796.659118176685</v>
      </c>
    </row>
    <row r="17218" spans="1:6" x14ac:dyDescent="0.2">
      <c r="A17218">
        <v>17</v>
      </c>
      <c r="B17218" s="1" t="s">
        <v>1772</v>
      </c>
      <c r="C17218" s="2">
        <v>4924.4021210000001</v>
      </c>
      <c r="D17218" s="2">
        <v>1.2108195432731378E-3</v>
      </c>
      <c r="E17218" s="2">
        <v>5.6616468859999998</v>
      </c>
      <c r="F17218">
        <f t="shared" si="273"/>
        <v>22702.866436371332</v>
      </c>
    </row>
    <row r="17219" spans="1:6" x14ac:dyDescent="0.2">
      <c r="A17219">
        <v>17</v>
      </c>
      <c r="B17219" s="1" t="s">
        <v>632</v>
      </c>
      <c r="C17219" s="2">
        <v>4874.1951669999999</v>
      </c>
      <c r="D17219" s="2">
        <v>1.198474580399839E-3</v>
      </c>
      <c r="E17219" s="2">
        <v>5.6039233209999999</v>
      </c>
      <c r="F17219">
        <f t="shared" ref="F17219:F17282" si="274">D17219*$I$8</f>
        <v>22471.39838249698</v>
      </c>
    </row>
    <row r="17220" spans="1:6" x14ac:dyDescent="0.2">
      <c r="A17220">
        <v>17</v>
      </c>
      <c r="B17220" s="1" t="s">
        <v>797</v>
      </c>
      <c r="C17220" s="2">
        <v>4766.8565550000003</v>
      </c>
      <c r="D17220" s="2">
        <v>1.172081997827147E-3</v>
      </c>
      <c r="E17220" s="2">
        <v>5.4805147720000003</v>
      </c>
      <c r="F17220">
        <f t="shared" si="274"/>
        <v>21976.537459259005</v>
      </c>
    </row>
    <row r="17221" spans="1:6" x14ac:dyDescent="0.2">
      <c r="A17221">
        <v>17</v>
      </c>
      <c r="B17221" s="1" t="s">
        <v>544</v>
      </c>
      <c r="C17221" s="2">
        <v>4710.6461399999998</v>
      </c>
      <c r="D17221" s="2">
        <v>1.1582608948476007E-3</v>
      </c>
      <c r="E17221" s="2">
        <v>5.4158889529999996</v>
      </c>
      <c r="F17221">
        <f t="shared" si="274"/>
        <v>21717.391778392514</v>
      </c>
    </row>
    <row r="17222" spans="1:6" x14ac:dyDescent="0.2">
      <c r="A17222">
        <v>17</v>
      </c>
      <c r="B17222" s="1" t="s">
        <v>552</v>
      </c>
      <c r="C17222" s="2">
        <v>4688.6703850000004</v>
      </c>
      <c r="D17222" s="2">
        <v>1.1528574625525034E-3</v>
      </c>
      <c r="E17222" s="2">
        <v>5.3906231519999999</v>
      </c>
      <c r="F17222">
        <f t="shared" si="274"/>
        <v>21616.077422859438</v>
      </c>
    </row>
    <row r="17223" spans="1:6" x14ac:dyDescent="0.2">
      <c r="A17223">
        <v>17</v>
      </c>
      <c r="B17223" s="1" t="s">
        <v>352</v>
      </c>
      <c r="C17223" s="2">
        <v>4556.9800869999999</v>
      </c>
      <c r="D17223" s="2">
        <v>1.1204772500577431E-3</v>
      </c>
      <c r="E17223" s="2">
        <v>5.2392171640000003</v>
      </c>
      <c r="F17223">
        <f t="shared" si="274"/>
        <v>21008.948438582684</v>
      </c>
    </row>
    <row r="17224" spans="1:6" x14ac:dyDescent="0.2">
      <c r="A17224">
        <v>17</v>
      </c>
      <c r="B17224" s="1" t="s">
        <v>800</v>
      </c>
      <c r="C17224" s="2">
        <v>4491.0951150000001</v>
      </c>
      <c r="D17224" s="2">
        <v>1.1042773522844896E-3</v>
      </c>
      <c r="E17224" s="2">
        <v>5.1634683859999999</v>
      </c>
      <c r="F17224">
        <f t="shared" si="274"/>
        <v>20705.200355334182</v>
      </c>
    </row>
    <row r="17225" spans="1:6" x14ac:dyDescent="0.2">
      <c r="A17225">
        <v>17</v>
      </c>
      <c r="B17225" s="1" t="s">
        <v>717</v>
      </c>
      <c r="C17225" s="2">
        <v>4450.1620320000002</v>
      </c>
      <c r="D17225" s="2">
        <v>1.0942126628570451E-3</v>
      </c>
      <c r="E17225" s="2">
        <v>5.1164071059999996</v>
      </c>
      <c r="F17225">
        <f t="shared" si="274"/>
        <v>20516.487428569595</v>
      </c>
    </row>
    <row r="17226" spans="1:6" x14ac:dyDescent="0.2">
      <c r="A17226">
        <v>17</v>
      </c>
      <c r="B17226" s="1" t="s">
        <v>180</v>
      </c>
      <c r="C17226" s="2">
        <v>4411.3145089999998</v>
      </c>
      <c r="D17226" s="2">
        <v>1.0846607744424577E-3</v>
      </c>
      <c r="E17226" s="2">
        <v>5.0717436219999996</v>
      </c>
      <c r="F17226">
        <f t="shared" si="274"/>
        <v>20337.389520796081</v>
      </c>
    </row>
    <row r="17227" spans="1:6" x14ac:dyDescent="0.2">
      <c r="A17227">
        <v>17</v>
      </c>
      <c r="B17227" s="1" t="s">
        <v>1774</v>
      </c>
      <c r="C17227" s="2">
        <v>4402.8317040000002</v>
      </c>
      <c r="D17227" s="2">
        <v>1.0825750091961301E-3</v>
      </c>
      <c r="E17227" s="2">
        <v>5.0619908340000004</v>
      </c>
      <c r="F17227">
        <f t="shared" si="274"/>
        <v>20298.281422427441</v>
      </c>
    </row>
    <row r="17228" spans="1:6" x14ac:dyDescent="0.2">
      <c r="A17228">
        <v>17</v>
      </c>
      <c r="B17228" s="1" t="s">
        <v>1534</v>
      </c>
      <c r="C17228" s="2">
        <v>4293.6578449999997</v>
      </c>
      <c r="D17228" s="2">
        <v>1.0557311735972694E-3</v>
      </c>
      <c r="E17228" s="2">
        <v>4.9364722800000003</v>
      </c>
      <c r="F17228">
        <f t="shared" si="274"/>
        <v>19794.959504948802</v>
      </c>
    </row>
    <row r="17229" spans="1:6" x14ac:dyDescent="0.2">
      <c r="A17229">
        <v>17</v>
      </c>
      <c r="B17229" s="1" t="s">
        <v>273</v>
      </c>
      <c r="C17229" s="2">
        <v>4220.4516789999998</v>
      </c>
      <c r="D17229" s="2">
        <v>1.0377311291136641E-3</v>
      </c>
      <c r="E17229" s="2">
        <v>4.8523062320000001</v>
      </c>
      <c r="F17229">
        <f t="shared" si="274"/>
        <v>19457.458670881202</v>
      </c>
    </row>
    <row r="17230" spans="1:6" x14ac:dyDescent="0.2">
      <c r="A17230">
        <v>17</v>
      </c>
      <c r="B17230" s="1" t="s">
        <v>1775</v>
      </c>
      <c r="C17230" s="2">
        <v>4113.9827859999996</v>
      </c>
      <c r="D17230" s="2">
        <v>1.0115523946294602E-3</v>
      </c>
      <c r="E17230" s="2">
        <v>4.7298976110000002</v>
      </c>
      <c r="F17230">
        <f t="shared" si="274"/>
        <v>18966.607399302378</v>
      </c>
    </row>
    <row r="17231" spans="1:6" x14ac:dyDescent="0.2">
      <c r="A17231">
        <v>17</v>
      </c>
      <c r="B17231" s="1" t="s">
        <v>351</v>
      </c>
      <c r="C17231" s="2">
        <v>4073.5151099999998</v>
      </c>
      <c r="D17231" s="2">
        <v>1.0016021403457744E-3</v>
      </c>
      <c r="E17231" s="2">
        <v>4.683371416</v>
      </c>
      <c r="F17231">
        <f t="shared" si="274"/>
        <v>18780.040131483271</v>
      </c>
    </row>
    <row r="17232" spans="1:6" x14ac:dyDescent="0.2">
      <c r="A17232">
        <v>17</v>
      </c>
      <c r="B17232" s="1" t="s">
        <v>413</v>
      </c>
      <c r="C17232" s="2">
        <v>4039.058446</v>
      </c>
      <c r="D17232" s="2">
        <v>9.9312988293112745E-4</v>
      </c>
      <c r="E17232" s="2">
        <v>4.6437561570000003</v>
      </c>
      <c r="F17232">
        <f t="shared" si="274"/>
        <v>18621.185304958639</v>
      </c>
    </row>
    <row r="17233" spans="1:6" x14ac:dyDescent="0.2">
      <c r="A17233">
        <v>17</v>
      </c>
      <c r="B17233" s="1" t="s">
        <v>1919</v>
      </c>
      <c r="C17233" s="2">
        <v>4036.4196029999998</v>
      </c>
      <c r="D17233" s="2">
        <v>9.9248104036031722E-4</v>
      </c>
      <c r="E17233" s="2">
        <v>4.6407222470000002</v>
      </c>
      <c r="F17233">
        <f t="shared" si="274"/>
        <v>18609.019506755947</v>
      </c>
    </row>
    <row r="17234" spans="1:6" x14ac:dyDescent="0.2">
      <c r="A17234">
        <v>17</v>
      </c>
      <c r="B17234" s="1" t="s">
        <v>403</v>
      </c>
      <c r="C17234" s="2">
        <v>3952.8047569999999</v>
      </c>
      <c r="D17234" s="2">
        <v>9.719216936704962E-4</v>
      </c>
      <c r="E17234" s="2">
        <v>4.5445892089999997</v>
      </c>
      <c r="F17234">
        <f t="shared" si="274"/>
        <v>18223.531756321805</v>
      </c>
    </row>
    <row r="17235" spans="1:6" x14ac:dyDescent="0.2">
      <c r="A17235">
        <v>17</v>
      </c>
      <c r="B17235" s="1" t="s">
        <v>723</v>
      </c>
      <c r="C17235" s="2">
        <v>3864.1382189999999</v>
      </c>
      <c r="D17235" s="2">
        <v>9.5012022956106649E-4</v>
      </c>
      <c r="E17235" s="2">
        <v>4.4426481789999999</v>
      </c>
      <c r="F17235">
        <f t="shared" si="274"/>
        <v>17814.754304269998</v>
      </c>
    </row>
    <row r="17236" spans="1:6" x14ac:dyDescent="0.2">
      <c r="A17236">
        <v>17</v>
      </c>
      <c r="B17236" s="1" t="s">
        <v>415</v>
      </c>
      <c r="C17236" s="2">
        <v>3860.1706199999999</v>
      </c>
      <c r="D17236" s="2">
        <v>9.4914467009418551E-4</v>
      </c>
      <c r="E17236" s="2">
        <v>4.4380865800000002</v>
      </c>
      <c r="F17236">
        <f t="shared" si="274"/>
        <v>17796.462564265978</v>
      </c>
    </row>
    <row r="17237" spans="1:6" x14ac:dyDescent="0.2">
      <c r="A17237">
        <v>17</v>
      </c>
      <c r="B17237" s="1" t="s">
        <v>369</v>
      </c>
      <c r="C17237" s="2">
        <v>3849.8689049999998</v>
      </c>
      <c r="D17237" s="2">
        <v>9.4661166860569564E-4</v>
      </c>
      <c r="E17237" s="2">
        <v>4.4262425690000002</v>
      </c>
      <c r="F17237">
        <f t="shared" si="274"/>
        <v>17748.968786356792</v>
      </c>
    </row>
    <row r="17238" spans="1:6" x14ac:dyDescent="0.2">
      <c r="A17238">
        <v>17</v>
      </c>
      <c r="B17238" s="1" t="s">
        <v>136</v>
      </c>
      <c r="C17238" s="2">
        <v>3739.0414759999999</v>
      </c>
      <c r="D17238" s="2">
        <v>9.1936125050257912E-4</v>
      </c>
      <c r="E17238" s="2">
        <v>4.2988228839999998</v>
      </c>
      <c r="F17238">
        <f t="shared" si="274"/>
        <v>17238.023446923358</v>
      </c>
    </row>
    <row r="17239" spans="1:6" x14ac:dyDescent="0.2">
      <c r="A17239">
        <v>17</v>
      </c>
      <c r="B17239" s="1" t="s">
        <v>349</v>
      </c>
      <c r="C17239" s="2">
        <v>3677.7710280000001</v>
      </c>
      <c r="D17239" s="2">
        <v>9.0429597872486033E-4</v>
      </c>
      <c r="E17239" s="2">
        <v>4.2283794810000002</v>
      </c>
      <c r="F17239">
        <f t="shared" si="274"/>
        <v>16955.54960109113</v>
      </c>
    </row>
    <row r="17240" spans="1:6" x14ac:dyDescent="0.2">
      <c r="A17240">
        <v>17</v>
      </c>
      <c r="B17240" s="1" t="s">
        <v>311</v>
      </c>
      <c r="C17240" s="2">
        <v>3601.0870930000001</v>
      </c>
      <c r="D17240" s="2">
        <v>8.8544081520483845E-4</v>
      </c>
      <c r="E17240" s="2">
        <v>4.1402149990000003</v>
      </c>
      <c r="F17240">
        <f t="shared" si="274"/>
        <v>16602.015285090722</v>
      </c>
    </row>
    <row r="17241" spans="1:6" x14ac:dyDescent="0.2">
      <c r="A17241">
        <v>17</v>
      </c>
      <c r="B17241" s="1" t="s">
        <v>1797</v>
      </c>
      <c r="C17241" s="2">
        <v>3586.7016309999999</v>
      </c>
      <c r="D17241" s="2">
        <v>8.8190369577491291E-4</v>
      </c>
      <c r="E17241" s="2">
        <v>4.1236758529999999</v>
      </c>
      <c r="F17241">
        <f t="shared" si="274"/>
        <v>16535.694295779616</v>
      </c>
    </row>
    <row r="17242" spans="1:6" x14ac:dyDescent="0.2">
      <c r="A17242">
        <v>17</v>
      </c>
      <c r="B17242" s="1" t="s">
        <v>586</v>
      </c>
      <c r="C17242" s="2">
        <v>3568.1195659999998</v>
      </c>
      <c r="D17242" s="2">
        <v>8.7733470897456722E-4</v>
      </c>
      <c r="E17242" s="2">
        <v>4.1023118189999996</v>
      </c>
      <c r="F17242">
        <f t="shared" si="274"/>
        <v>16450.025793273137</v>
      </c>
    </row>
    <row r="17243" spans="1:6" x14ac:dyDescent="0.2">
      <c r="A17243">
        <v>17</v>
      </c>
      <c r="B17243" s="1" t="s">
        <v>255</v>
      </c>
      <c r="C17243" s="2">
        <v>3547.3591540000002</v>
      </c>
      <c r="D17243" s="2">
        <v>8.7223010706006143E-4</v>
      </c>
      <c r="E17243" s="2">
        <v>4.0784433130000002</v>
      </c>
      <c r="F17243">
        <f t="shared" si="274"/>
        <v>16354.314507376152</v>
      </c>
    </row>
    <row r="17244" spans="1:6" x14ac:dyDescent="0.2">
      <c r="A17244">
        <v>17</v>
      </c>
      <c r="B17244" s="1" t="s">
        <v>547</v>
      </c>
      <c r="C17244" s="2">
        <v>3544.765566</v>
      </c>
      <c r="D17244" s="2">
        <v>8.7159239180646208E-4</v>
      </c>
      <c r="E17244" s="2">
        <v>4.0754614330000001</v>
      </c>
      <c r="F17244">
        <f t="shared" si="274"/>
        <v>16342.357346371164</v>
      </c>
    </row>
    <row r="17245" spans="1:6" x14ac:dyDescent="0.2">
      <c r="A17245">
        <v>17</v>
      </c>
      <c r="B17245" s="1" t="s">
        <v>176</v>
      </c>
      <c r="C17245" s="2">
        <v>3522.5038129999998</v>
      </c>
      <c r="D17245" s="2">
        <v>8.6611863777513525E-4</v>
      </c>
      <c r="E17245" s="2">
        <v>4.0498668159999998</v>
      </c>
      <c r="F17245">
        <f t="shared" si="274"/>
        <v>16239.724458283787</v>
      </c>
    </row>
    <row r="17246" spans="1:6" x14ac:dyDescent="0.2">
      <c r="A17246">
        <v>17</v>
      </c>
      <c r="B17246" s="1" t="s">
        <v>2000</v>
      </c>
      <c r="C17246" s="2">
        <v>3509.9420989999999</v>
      </c>
      <c r="D17246" s="2">
        <v>8.6302994452381167E-4</v>
      </c>
      <c r="E17246" s="2">
        <v>4.0354244570000004</v>
      </c>
      <c r="F17246">
        <f t="shared" si="274"/>
        <v>16181.811459821469</v>
      </c>
    </row>
    <row r="17247" spans="1:6" x14ac:dyDescent="0.2">
      <c r="A17247">
        <v>17</v>
      </c>
      <c r="B17247" s="1" t="s">
        <v>645</v>
      </c>
      <c r="C17247" s="2">
        <v>3506.433016</v>
      </c>
      <c r="D17247" s="2">
        <v>8.6216712576028462E-4</v>
      </c>
      <c r="E17247" s="2">
        <v>4.0313900199999999</v>
      </c>
      <c r="F17247">
        <f t="shared" si="274"/>
        <v>16165.633608005337</v>
      </c>
    </row>
    <row r="17248" spans="1:6" x14ac:dyDescent="0.2">
      <c r="A17248">
        <v>17</v>
      </c>
      <c r="B17248" s="1" t="s">
        <v>394</v>
      </c>
      <c r="C17248" s="2">
        <v>3443.0393349999999</v>
      </c>
      <c r="D17248" s="2">
        <v>8.4657979011437418E-4</v>
      </c>
      <c r="E17248" s="2">
        <v>3.9585055090000001</v>
      </c>
      <c r="F17248">
        <f t="shared" si="274"/>
        <v>15873.371064644516</v>
      </c>
    </row>
    <row r="17249" spans="1:6" x14ac:dyDescent="0.2">
      <c r="A17249">
        <v>17</v>
      </c>
      <c r="B17249" s="1" t="s">
        <v>235</v>
      </c>
      <c r="C17249" s="2">
        <v>3379.236038</v>
      </c>
      <c r="D17249" s="2">
        <v>8.308917378119199E-4</v>
      </c>
      <c r="E17249" s="2">
        <v>3.8851500589999999</v>
      </c>
      <c r="F17249">
        <f t="shared" si="274"/>
        <v>15579.220083973498</v>
      </c>
    </row>
    <row r="17250" spans="1:6" x14ac:dyDescent="0.2">
      <c r="A17250">
        <v>17</v>
      </c>
      <c r="B17250" s="1" t="s">
        <v>1623</v>
      </c>
      <c r="C17250" s="2">
        <v>3372.8345079999999</v>
      </c>
      <c r="D17250" s="2">
        <v>8.2931771965918716E-4</v>
      </c>
      <c r="E17250" s="2">
        <v>3.877790139</v>
      </c>
      <c r="F17250">
        <f t="shared" si="274"/>
        <v>15549.707243609759</v>
      </c>
    </row>
    <row r="17251" spans="1:6" x14ac:dyDescent="0.2">
      <c r="A17251">
        <v>17</v>
      </c>
      <c r="B17251" s="1" t="s">
        <v>806</v>
      </c>
      <c r="C17251" s="2">
        <v>3271.5156489999999</v>
      </c>
      <c r="D17251" s="2">
        <v>8.0440528349743788E-4</v>
      </c>
      <c r="E17251" s="2">
        <v>3.7613025769999999</v>
      </c>
      <c r="F17251">
        <f t="shared" si="274"/>
        <v>15082.59906557696</v>
      </c>
    </row>
    <row r="17252" spans="1:6" x14ac:dyDescent="0.2">
      <c r="A17252">
        <v>17</v>
      </c>
      <c r="B17252" s="1" t="s">
        <v>340</v>
      </c>
      <c r="C17252" s="2">
        <v>3263.5863429999999</v>
      </c>
      <c r="D17252" s="2">
        <v>8.0245561348879784E-4</v>
      </c>
      <c r="E17252" s="2">
        <v>3.7521861539999999</v>
      </c>
      <c r="F17252">
        <f t="shared" si="274"/>
        <v>15046.04275291496</v>
      </c>
    </row>
    <row r="17253" spans="1:6" x14ac:dyDescent="0.2">
      <c r="A17253">
        <v>17</v>
      </c>
      <c r="B17253" s="1" t="s">
        <v>824</v>
      </c>
      <c r="C17253" s="2">
        <v>3191.3995399999999</v>
      </c>
      <c r="D17253" s="2">
        <v>7.8470621145110655E-4</v>
      </c>
      <c r="E17253" s="2">
        <v>3.6691920800000002</v>
      </c>
      <c r="F17253">
        <f t="shared" si="274"/>
        <v>14713.241464708248</v>
      </c>
    </row>
    <row r="17254" spans="1:6" x14ac:dyDescent="0.2">
      <c r="A17254">
        <v>17</v>
      </c>
      <c r="B17254" s="1" t="s">
        <v>666</v>
      </c>
      <c r="C17254" s="2">
        <v>3146.393364</v>
      </c>
      <c r="D17254" s="2">
        <v>7.7364002412380129E-4</v>
      </c>
      <c r="E17254" s="2">
        <v>3.6174479160000002</v>
      </c>
      <c r="F17254">
        <f t="shared" si="274"/>
        <v>14505.750452321274</v>
      </c>
    </row>
    <row r="17255" spans="1:6" x14ac:dyDescent="0.2">
      <c r="A17255">
        <v>17</v>
      </c>
      <c r="B17255" s="1" t="s">
        <v>1527</v>
      </c>
      <c r="C17255" s="2">
        <v>3141.7662409999998</v>
      </c>
      <c r="D17255" s="2">
        <v>7.7250229988793545E-4</v>
      </c>
      <c r="E17255" s="2">
        <v>3.6121280539999998</v>
      </c>
      <c r="F17255">
        <f t="shared" si="274"/>
        <v>14484.418122898789</v>
      </c>
    </row>
    <row r="17256" spans="1:6" x14ac:dyDescent="0.2">
      <c r="A17256">
        <v>17</v>
      </c>
      <c r="B17256" s="1" t="s">
        <v>2108</v>
      </c>
      <c r="C17256" s="2">
        <v>3128.8627590000001</v>
      </c>
      <c r="D17256" s="2">
        <v>7.6932957218748133E-4</v>
      </c>
      <c r="E17256" s="2">
        <v>3.5972927600000002</v>
      </c>
      <c r="F17256">
        <f t="shared" si="274"/>
        <v>14424.929478515274</v>
      </c>
    </row>
    <row r="17257" spans="1:6" x14ac:dyDescent="0.2">
      <c r="A17257">
        <v>17</v>
      </c>
      <c r="B17257" s="1" t="s">
        <v>339</v>
      </c>
      <c r="C17257" s="2">
        <v>3086.618739</v>
      </c>
      <c r="D17257" s="2">
        <v>7.5894254749908033E-4</v>
      </c>
      <c r="E17257" s="2">
        <v>3.548724279</v>
      </c>
      <c r="F17257">
        <f t="shared" si="274"/>
        <v>14230.172765607756</v>
      </c>
    </row>
    <row r="17258" spans="1:6" x14ac:dyDescent="0.2">
      <c r="A17258">
        <v>17</v>
      </c>
      <c r="B17258" s="1" t="s">
        <v>820</v>
      </c>
      <c r="C17258" s="2">
        <v>3060.0776639999999</v>
      </c>
      <c r="D17258" s="2">
        <v>7.5241658725202522E-4</v>
      </c>
      <c r="E17258" s="2">
        <v>3.5182096719999998</v>
      </c>
      <c r="F17258">
        <f t="shared" si="274"/>
        <v>14107.811010975473</v>
      </c>
    </row>
    <row r="17259" spans="1:6" x14ac:dyDescent="0.2">
      <c r="A17259">
        <v>17</v>
      </c>
      <c r="B17259" s="1" t="s">
        <v>425</v>
      </c>
      <c r="C17259" s="2">
        <v>3026.0465170000002</v>
      </c>
      <c r="D17259" s="2">
        <v>7.4404895677391203E-4</v>
      </c>
      <c r="E17259" s="2">
        <v>3.4790836359999999</v>
      </c>
      <c r="F17259">
        <f t="shared" si="274"/>
        <v>13950.917939510851</v>
      </c>
    </row>
    <row r="17260" spans="1:6" x14ac:dyDescent="0.2">
      <c r="A17260">
        <v>17</v>
      </c>
      <c r="B17260" s="1" t="s">
        <v>1634</v>
      </c>
      <c r="C17260" s="2">
        <v>2998.2185629999999</v>
      </c>
      <c r="D17260" s="2">
        <v>7.3720657672994171E-4</v>
      </c>
      <c r="E17260" s="2">
        <v>3.447089488</v>
      </c>
      <c r="F17260">
        <f t="shared" si="274"/>
        <v>13822.623313686407</v>
      </c>
    </row>
    <row r="17261" spans="1:6" x14ac:dyDescent="0.2">
      <c r="A17261">
        <v>17</v>
      </c>
      <c r="B17261" s="1" t="s">
        <v>1778</v>
      </c>
      <c r="C17261" s="2">
        <v>2994.853732</v>
      </c>
      <c r="D17261" s="2">
        <v>7.3637922701181376E-4</v>
      </c>
      <c r="E17261" s="2">
        <v>3.4432209</v>
      </c>
      <c r="F17261">
        <f t="shared" si="274"/>
        <v>13807.110506471508</v>
      </c>
    </row>
    <row r="17262" spans="1:6" x14ac:dyDescent="0.2">
      <c r="A17262">
        <v>17</v>
      </c>
      <c r="B17262" s="1" t="s">
        <v>2084</v>
      </c>
      <c r="C17262" s="2">
        <v>2949.3307599999998</v>
      </c>
      <c r="D17262" s="2">
        <v>7.2518596884436719E-4</v>
      </c>
      <c r="E17262" s="2">
        <v>3.3908825679999999</v>
      </c>
      <c r="F17262">
        <f t="shared" si="274"/>
        <v>13597.236915831885</v>
      </c>
    </row>
    <row r="17263" spans="1:6" x14ac:dyDescent="0.2">
      <c r="A17263">
        <v>17</v>
      </c>
      <c r="B17263" s="1" t="s">
        <v>345</v>
      </c>
      <c r="C17263" s="2">
        <v>2927.6417280000001</v>
      </c>
      <c r="D17263" s="2">
        <v>7.1985303643378352E-4</v>
      </c>
      <c r="E17263" s="2">
        <v>3.3659464159999999</v>
      </c>
      <c r="F17263">
        <f t="shared" si="274"/>
        <v>13497.244433133441</v>
      </c>
    </row>
    <row r="17264" spans="1:6" x14ac:dyDescent="0.2">
      <c r="A17264">
        <v>17</v>
      </c>
      <c r="B17264" s="1" t="s">
        <v>168</v>
      </c>
      <c r="C17264" s="2">
        <v>2921.761074</v>
      </c>
      <c r="D17264" s="2">
        <v>7.1840709214094462E-4</v>
      </c>
      <c r="E17264" s="2">
        <v>3.3591853540000001</v>
      </c>
      <c r="F17264">
        <f t="shared" si="274"/>
        <v>13470.132977642712</v>
      </c>
    </row>
    <row r="17265" spans="1:6" x14ac:dyDescent="0.2">
      <c r="A17265">
        <v>17</v>
      </c>
      <c r="B17265" s="1" t="s">
        <v>1776</v>
      </c>
      <c r="C17265" s="2">
        <v>2901.9904200000001</v>
      </c>
      <c r="D17265" s="2">
        <v>7.1354585361472068E-4</v>
      </c>
      <c r="E17265" s="2">
        <v>3.336454786</v>
      </c>
      <c r="F17265">
        <f t="shared" si="274"/>
        <v>13378.984755276013</v>
      </c>
    </row>
    <row r="17266" spans="1:6" x14ac:dyDescent="0.2">
      <c r="A17266">
        <v>17</v>
      </c>
      <c r="B17266" s="1" t="s">
        <v>852</v>
      </c>
      <c r="C17266" s="2">
        <v>2897.4733219999998</v>
      </c>
      <c r="D17266" s="2">
        <v>7.1243518246832678E-4</v>
      </c>
      <c r="E17266" s="2">
        <v>3.3312614209999998</v>
      </c>
      <c r="F17266">
        <f t="shared" si="274"/>
        <v>13358.159671281128</v>
      </c>
    </row>
    <row r="17267" spans="1:6" x14ac:dyDescent="0.2">
      <c r="A17267">
        <v>17</v>
      </c>
      <c r="B17267" s="1" t="s">
        <v>343</v>
      </c>
      <c r="C17267" s="2">
        <v>2794.56158</v>
      </c>
      <c r="D17267" s="2">
        <v>6.8713108569937642E-4</v>
      </c>
      <c r="E17267" s="2">
        <v>3.2129425010000001</v>
      </c>
      <c r="F17267">
        <f t="shared" si="274"/>
        <v>12883.707856863308</v>
      </c>
    </row>
    <row r="17268" spans="1:6" x14ac:dyDescent="0.2">
      <c r="A17268">
        <v>17</v>
      </c>
      <c r="B17268" s="1" t="s">
        <v>819</v>
      </c>
      <c r="C17268" s="2">
        <v>2739.2506790000002</v>
      </c>
      <c r="D17268" s="2">
        <v>6.7353115648819046E-4</v>
      </c>
      <c r="E17268" s="2">
        <v>3.1493508640000001</v>
      </c>
      <c r="F17268">
        <f t="shared" si="274"/>
        <v>12628.709184153571</v>
      </c>
    </row>
    <row r="17269" spans="1:6" x14ac:dyDescent="0.2">
      <c r="A17269">
        <v>17</v>
      </c>
      <c r="B17269" s="1" t="s">
        <v>342</v>
      </c>
      <c r="C17269" s="2">
        <v>2657.3815540000001</v>
      </c>
      <c r="D17269" s="2">
        <v>6.5340105049744646E-4</v>
      </c>
      <c r="E17269" s="2">
        <v>3.0552249040000001</v>
      </c>
      <c r="F17269">
        <f t="shared" si="274"/>
        <v>12251.269696827121</v>
      </c>
    </row>
    <row r="17270" spans="1:6" x14ac:dyDescent="0.2">
      <c r="A17270">
        <v>17</v>
      </c>
      <c r="B17270" s="1" t="s">
        <v>2109</v>
      </c>
      <c r="C17270" s="2">
        <v>2653.8473549999999</v>
      </c>
      <c r="D17270" s="2">
        <v>6.5253205621187884E-4</v>
      </c>
      <c r="E17270" s="2">
        <v>3.0511615910000001</v>
      </c>
      <c r="F17270">
        <f t="shared" si="274"/>
        <v>12234.976053972729</v>
      </c>
    </row>
    <row r="17271" spans="1:6" x14ac:dyDescent="0.2">
      <c r="A17271">
        <v>17</v>
      </c>
      <c r="B17271" s="1" t="s">
        <v>321</v>
      </c>
      <c r="C17271" s="2">
        <v>2619.921769</v>
      </c>
      <c r="D17271" s="2">
        <v>6.4419038106196052E-4</v>
      </c>
      <c r="E17271" s="2">
        <v>3.0121569190000002</v>
      </c>
      <c r="F17271">
        <f t="shared" si="274"/>
        <v>12078.56964491176</v>
      </c>
    </row>
    <row r="17272" spans="1:6" x14ac:dyDescent="0.2">
      <c r="A17272">
        <v>17</v>
      </c>
      <c r="B17272" s="1" t="s">
        <v>322</v>
      </c>
      <c r="C17272" s="2">
        <v>2605.3661229999998</v>
      </c>
      <c r="D17272" s="2">
        <v>6.4061141667450829E-4</v>
      </c>
      <c r="E17272" s="2">
        <v>2.9954221109999999</v>
      </c>
      <c r="F17272">
        <f t="shared" si="274"/>
        <v>12011.46406264703</v>
      </c>
    </row>
    <row r="17273" spans="1:6" x14ac:dyDescent="0.2">
      <c r="A17273">
        <v>17</v>
      </c>
      <c r="B17273" s="1" t="s">
        <v>331</v>
      </c>
      <c r="C17273" s="2">
        <v>2600.5629159999999</v>
      </c>
      <c r="D17273" s="2">
        <v>6.3943039663122241E-4</v>
      </c>
      <c r="E17273" s="2">
        <v>2.9898998030000001</v>
      </c>
      <c r="F17273">
        <f t="shared" si="274"/>
        <v>11989.31993683542</v>
      </c>
    </row>
    <row r="17274" spans="1:6" x14ac:dyDescent="0.2">
      <c r="A17274">
        <v>17</v>
      </c>
      <c r="B17274" s="1" t="s">
        <v>412</v>
      </c>
      <c r="C17274" s="2">
        <v>2572.1865990000001</v>
      </c>
      <c r="D17274" s="2">
        <v>6.3245318442731635E-4</v>
      </c>
      <c r="E17274" s="2">
        <v>2.9572751959999999</v>
      </c>
      <c r="F17274">
        <f t="shared" si="274"/>
        <v>11858.497208012182</v>
      </c>
    </row>
    <row r="17275" spans="1:6" x14ac:dyDescent="0.2">
      <c r="A17275">
        <v>17</v>
      </c>
      <c r="B17275" s="1" t="s">
        <v>279</v>
      </c>
      <c r="C17275" s="2">
        <v>2471.0800610000001</v>
      </c>
      <c r="D17275" s="2">
        <v>6.0759295383970503E-4</v>
      </c>
      <c r="E17275" s="2">
        <v>2.8410317410000001</v>
      </c>
      <c r="F17275">
        <f t="shared" si="274"/>
        <v>11392.36788449447</v>
      </c>
    </row>
    <row r="17276" spans="1:6" x14ac:dyDescent="0.2">
      <c r="A17276">
        <v>17</v>
      </c>
      <c r="B17276" s="1" t="s">
        <v>2054</v>
      </c>
      <c r="C17276" s="2">
        <v>2464.8457800000001</v>
      </c>
      <c r="D17276" s="2">
        <v>6.0606005928295849E-4</v>
      </c>
      <c r="E17276" s="2">
        <v>2.8338641099999999</v>
      </c>
      <c r="F17276">
        <f t="shared" si="274"/>
        <v>11363.626111555472</v>
      </c>
    </row>
    <row r="17277" spans="1:6" x14ac:dyDescent="0.2">
      <c r="A17277">
        <v>17</v>
      </c>
      <c r="B17277" s="1" t="s">
        <v>338</v>
      </c>
      <c r="C17277" s="2">
        <v>2434.5735260000001</v>
      </c>
      <c r="D17277" s="2">
        <v>5.9861667108651205E-4</v>
      </c>
      <c r="E17277" s="2">
        <v>2.7990597199999998</v>
      </c>
      <c r="F17277">
        <f t="shared" si="274"/>
        <v>11224.0625828721</v>
      </c>
    </row>
    <row r="17278" spans="1:6" x14ac:dyDescent="0.2">
      <c r="A17278">
        <v>17</v>
      </c>
      <c r="B17278" s="1" t="s">
        <v>2055</v>
      </c>
      <c r="C17278" s="2">
        <v>2419.5158970000002</v>
      </c>
      <c r="D17278" s="2">
        <v>5.9491427816795979E-4</v>
      </c>
      <c r="E17278" s="2">
        <v>2.7817477749999999</v>
      </c>
      <c r="F17278">
        <f t="shared" si="274"/>
        <v>11154.642715649246</v>
      </c>
    </row>
    <row r="17279" spans="1:6" x14ac:dyDescent="0.2">
      <c r="A17279">
        <v>17</v>
      </c>
      <c r="B17279" s="1" t="s">
        <v>337</v>
      </c>
      <c r="C17279" s="2">
        <v>2418.9958360000001</v>
      </c>
      <c r="D17279" s="2">
        <v>5.9478640469815306E-4</v>
      </c>
      <c r="E17279" s="2">
        <v>2.7811498540000001</v>
      </c>
      <c r="F17279">
        <f t="shared" si="274"/>
        <v>11152.245088090371</v>
      </c>
    </row>
    <row r="17280" spans="1:6" x14ac:dyDescent="0.2">
      <c r="A17280">
        <v>17</v>
      </c>
      <c r="B17280" s="1" t="s">
        <v>185</v>
      </c>
      <c r="C17280" s="2">
        <v>2418.6371319999998</v>
      </c>
      <c r="D17280" s="2">
        <v>5.9469820611307393E-4</v>
      </c>
      <c r="E17280" s="2">
        <v>2.780737448</v>
      </c>
      <c r="F17280">
        <f t="shared" si="274"/>
        <v>11150.591364620137</v>
      </c>
    </row>
    <row r="17281" spans="1:6" x14ac:dyDescent="0.2">
      <c r="A17281">
        <v>17</v>
      </c>
      <c r="B17281" s="1" t="s">
        <v>362</v>
      </c>
      <c r="C17281" s="2">
        <v>2379.815196</v>
      </c>
      <c r="D17281" s="2">
        <v>5.8515260870681024E-4</v>
      </c>
      <c r="E17281" s="2">
        <v>2.7361033799999999</v>
      </c>
      <c r="F17281">
        <f t="shared" si="274"/>
        <v>10971.611413252693</v>
      </c>
    </row>
    <row r="17282" spans="1:6" x14ac:dyDescent="0.2">
      <c r="A17282">
        <v>17</v>
      </c>
      <c r="B17282" s="1" t="s">
        <v>216</v>
      </c>
      <c r="C17282" s="2">
        <v>2363.3228669999999</v>
      </c>
      <c r="D17282" s="2">
        <v>5.810974498917851E-4</v>
      </c>
      <c r="E17282" s="2">
        <v>2.7171419440000002</v>
      </c>
      <c r="F17282">
        <f t="shared" si="274"/>
        <v>10895.577185470971</v>
      </c>
    </row>
    <row r="17283" spans="1:6" x14ac:dyDescent="0.2">
      <c r="A17283">
        <v>17</v>
      </c>
      <c r="B17283" s="1" t="s">
        <v>491</v>
      </c>
      <c r="C17283" s="2">
        <v>2342.1612230000001</v>
      </c>
      <c r="D17283" s="2">
        <v>5.7589419210929275E-4</v>
      </c>
      <c r="E17283" s="2">
        <v>2.6928121350000001</v>
      </c>
      <c r="F17283">
        <f t="shared" ref="F17283:F17346" si="275">D17283*$I$8</f>
        <v>10798.01610204924</v>
      </c>
    </row>
    <row r="17284" spans="1:6" x14ac:dyDescent="0.2">
      <c r="A17284">
        <v>17</v>
      </c>
      <c r="B17284" s="1" t="s">
        <v>2083</v>
      </c>
      <c r="C17284" s="2">
        <v>2332.576204</v>
      </c>
      <c r="D17284" s="2">
        <v>5.735374130644926E-4</v>
      </c>
      <c r="E17284" s="2">
        <v>2.6817921189999998</v>
      </c>
      <c r="F17284">
        <f t="shared" si="275"/>
        <v>10753.826494959236</v>
      </c>
    </row>
    <row r="17285" spans="1:6" x14ac:dyDescent="0.2">
      <c r="A17285">
        <v>17</v>
      </c>
      <c r="B17285" s="1" t="s">
        <v>359</v>
      </c>
      <c r="C17285" s="2">
        <v>2325.284795</v>
      </c>
      <c r="D17285" s="2">
        <v>5.7174459032310486E-4</v>
      </c>
      <c r="E17285" s="2">
        <v>2.6734090949999998</v>
      </c>
      <c r="F17285">
        <f t="shared" si="275"/>
        <v>10720.211068558216</v>
      </c>
    </row>
    <row r="17286" spans="1:6" x14ac:dyDescent="0.2">
      <c r="A17286">
        <v>17</v>
      </c>
      <c r="B17286" s="1" t="s">
        <v>556</v>
      </c>
      <c r="C17286" s="2">
        <v>2290.1960239999999</v>
      </c>
      <c r="D17286" s="2">
        <v>5.6311690933043615E-4</v>
      </c>
      <c r="E17286" s="2">
        <v>2.6330670939999998</v>
      </c>
      <c r="F17286">
        <f t="shared" si="275"/>
        <v>10558.442049945677</v>
      </c>
    </row>
    <row r="17287" spans="1:6" x14ac:dyDescent="0.2">
      <c r="A17287">
        <v>17</v>
      </c>
      <c r="B17287" s="1" t="s">
        <v>1624</v>
      </c>
      <c r="C17287" s="2">
        <v>2259.2085099999999</v>
      </c>
      <c r="D17287" s="2">
        <v>5.5549765199277993E-4</v>
      </c>
      <c r="E17287" s="2">
        <v>2.5974403609999999</v>
      </c>
      <c r="F17287">
        <f t="shared" si="275"/>
        <v>10415.580974864624</v>
      </c>
    </row>
    <row r="17288" spans="1:6" x14ac:dyDescent="0.2">
      <c r="A17288">
        <v>17</v>
      </c>
      <c r="B17288" s="1" t="s">
        <v>91</v>
      </c>
      <c r="C17288" s="2">
        <v>2231.2056950000001</v>
      </c>
      <c r="D17288" s="2">
        <v>5.4861227704731518E-4</v>
      </c>
      <c r="E17288" s="2">
        <v>2.5652451740000002</v>
      </c>
      <c r="F17288">
        <f t="shared" si="275"/>
        <v>10286.480194637159</v>
      </c>
    </row>
    <row r="17289" spans="1:6" x14ac:dyDescent="0.2">
      <c r="A17289">
        <v>17</v>
      </c>
      <c r="B17289" s="1" t="s">
        <v>336</v>
      </c>
      <c r="C17289" s="2">
        <v>2199.7094379999999</v>
      </c>
      <c r="D17289" s="2">
        <v>5.4086792903154061E-4</v>
      </c>
      <c r="E17289" s="2">
        <v>2.5290335320000001</v>
      </c>
      <c r="F17289">
        <f t="shared" si="275"/>
        <v>10141.273669341386</v>
      </c>
    </row>
    <row r="17290" spans="1:6" x14ac:dyDescent="0.2">
      <c r="A17290">
        <v>17</v>
      </c>
      <c r="B17290" s="1" t="s">
        <v>166</v>
      </c>
      <c r="C17290" s="2">
        <v>2175.6932120000001</v>
      </c>
      <c r="D17290" s="2">
        <v>5.3496278240673407E-4</v>
      </c>
      <c r="E17290" s="2">
        <v>2.5014217749999998</v>
      </c>
      <c r="F17290">
        <f t="shared" si="275"/>
        <v>10030.552170126264</v>
      </c>
    </row>
    <row r="17291" spans="1:6" x14ac:dyDescent="0.2">
      <c r="A17291">
        <v>17</v>
      </c>
      <c r="B17291" s="1" t="s">
        <v>1920</v>
      </c>
      <c r="C17291" s="2">
        <v>2126.1121840000001</v>
      </c>
      <c r="D17291" s="2">
        <v>5.2277172339752081E-4</v>
      </c>
      <c r="E17291" s="2">
        <v>2.4444178459999999</v>
      </c>
      <c r="F17291">
        <f t="shared" si="275"/>
        <v>9801.9698137035157</v>
      </c>
    </row>
    <row r="17292" spans="1:6" x14ac:dyDescent="0.2">
      <c r="A17292">
        <v>17</v>
      </c>
      <c r="B17292" s="1" t="s">
        <v>332</v>
      </c>
      <c r="C17292" s="2">
        <v>2124.176606</v>
      </c>
      <c r="D17292" s="2">
        <v>5.2229580057657594E-4</v>
      </c>
      <c r="E17292" s="2">
        <v>2.4421924879999999</v>
      </c>
      <c r="F17292">
        <f t="shared" si="275"/>
        <v>9793.0462608107991</v>
      </c>
    </row>
    <row r="17293" spans="1:6" x14ac:dyDescent="0.2">
      <c r="A17293">
        <v>17</v>
      </c>
      <c r="B17293" s="1" t="s">
        <v>335</v>
      </c>
      <c r="C17293" s="2">
        <v>2118.9315080000001</v>
      </c>
      <c r="D17293" s="2">
        <v>5.2100612761661982E-4</v>
      </c>
      <c r="E17293" s="2">
        <v>2.4361621320000002</v>
      </c>
      <c r="F17293">
        <f t="shared" si="275"/>
        <v>9768.8648928116218</v>
      </c>
    </row>
    <row r="17294" spans="1:6" x14ac:dyDescent="0.2">
      <c r="A17294">
        <v>17</v>
      </c>
      <c r="B17294" s="1" t="s">
        <v>299</v>
      </c>
      <c r="C17294" s="2">
        <v>2116.2862089999999</v>
      </c>
      <c r="D17294" s="2">
        <v>5.2035569753714807E-4</v>
      </c>
      <c r="E17294" s="2">
        <v>2.4331207990000001</v>
      </c>
      <c r="F17294">
        <f t="shared" si="275"/>
        <v>9756.6693288215265</v>
      </c>
    </row>
    <row r="17295" spans="1:6" x14ac:dyDescent="0.2">
      <c r="A17295">
        <v>17</v>
      </c>
      <c r="B17295" s="1" t="s">
        <v>548</v>
      </c>
      <c r="C17295" s="2">
        <v>2115.2312270000002</v>
      </c>
      <c r="D17295" s="2">
        <v>5.2009629695372848E-4</v>
      </c>
      <c r="E17295" s="2">
        <v>2.4319078730000001</v>
      </c>
      <c r="F17295">
        <f t="shared" si="275"/>
        <v>9751.8055678824094</v>
      </c>
    </row>
    <row r="17296" spans="1:6" x14ac:dyDescent="0.2">
      <c r="A17296">
        <v>17</v>
      </c>
      <c r="B17296" s="1" t="s">
        <v>809</v>
      </c>
      <c r="C17296" s="2">
        <v>2106.157933</v>
      </c>
      <c r="D17296" s="2">
        <v>5.1786534149721555E-4</v>
      </c>
      <c r="E17296" s="2">
        <v>2.4214761930000002</v>
      </c>
      <c r="F17296">
        <f t="shared" si="275"/>
        <v>9709.9751530727917</v>
      </c>
    </row>
    <row r="17297" spans="1:6" x14ac:dyDescent="0.2">
      <c r="A17297">
        <v>17</v>
      </c>
      <c r="B17297" s="1" t="s">
        <v>347</v>
      </c>
      <c r="C17297" s="2">
        <v>2100</v>
      </c>
      <c r="D17297" s="2">
        <v>5.1635121944960092E-4</v>
      </c>
      <c r="E17297" s="2">
        <v>2.4143963400000001</v>
      </c>
      <c r="F17297">
        <f t="shared" si="275"/>
        <v>9681.5853646800169</v>
      </c>
    </row>
    <row r="17298" spans="1:6" x14ac:dyDescent="0.2">
      <c r="A17298">
        <v>17</v>
      </c>
      <c r="B17298" s="1" t="s">
        <v>243</v>
      </c>
      <c r="C17298" s="2">
        <v>2050.8143700000001</v>
      </c>
      <c r="D17298" s="2">
        <v>5.0425738149824199E-4</v>
      </c>
      <c r="E17298" s="2">
        <v>2.357847005</v>
      </c>
      <c r="F17298">
        <f t="shared" si="275"/>
        <v>9454.8259030920381</v>
      </c>
    </row>
    <row r="17299" spans="1:6" x14ac:dyDescent="0.2">
      <c r="A17299">
        <v>17</v>
      </c>
      <c r="B17299" s="1" t="s">
        <v>200</v>
      </c>
      <c r="C17299" s="2">
        <v>1994.546443</v>
      </c>
      <c r="D17299" s="2">
        <v>4.9042213722336756E-4</v>
      </c>
      <c r="E17299" s="2">
        <v>2.2931550629999999</v>
      </c>
      <c r="F17299">
        <f t="shared" si="275"/>
        <v>9195.4150729381417</v>
      </c>
    </row>
    <row r="17300" spans="1:6" x14ac:dyDescent="0.2">
      <c r="A17300">
        <v>17</v>
      </c>
      <c r="B17300" s="1" t="s">
        <v>291</v>
      </c>
      <c r="C17300" s="2">
        <v>1994.2266159999999</v>
      </c>
      <c r="D17300" s="2">
        <v>4.9034349769455166E-4</v>
      </c>
      <c r="E17300" s="2">
        <v>2.2927873540000001</v>
      </c>
      <c r="F17300">
        <f t="shared" si="275"/>
        <v>9193.9405817728439</v>
      </c>
    </row>
    <row r="17301" spans="1:6" x14ac:dyDescent="0.2">
      <c r="A17301">
        <v>17</v>
      </c>
      <c r="B17301" s="1" t="s">
        <v>305</v>
      </c>
      <c r="C17301" s="2">
        <v>1991.3712330000001</v>
      </c>
      <c r="D17301" s="2">
        <v>4.8964141188396625E-4</v>
      </c>
      <c r="E17301" s="2">
        <v>2.2895044850000001</v>
      </c>
      <c r="F17301">
        <f t="shared" si="275"/>
        <v>9180.7764728243674</v>
      </c>
    </row>
    <row r="17302" spans="1:6" x14ac:dyDescent="0.2">
      <c r="A17302">
        <v>17</v>
      </c>
      <c r="B17302" s="1" t="s">
        <v>454</v>
      </c>
      <c r="C17302" s="2">
        <v>1988.5515889999999</v>
      </c>
      <c r="D17302" s="2">
        <v>4.8894811351018412E-4</v>
      </c>
      <c r="E17302" s="2">
        <v>2.286262705</v>
      </c>
      <c r="F17302">
        <f t="shared" si="275"/>
        <v>9167.7771283159527</v>
      </c>
    </row>
    <row r="17303" spans="1:6" x14ac:dyDescent="0.2">
      <c r="A17303">
        <v>17</v>
      </c>
      <c r="B17303" s="1" t="s">
        <v>1628</v>
      </c>
      <c r="C17303" s="2">
        <v>1959.5862159999999</v>
      </c>
      <c r="D17303" s="2">
        <v>4.8182606290152869E-4</v>
      </c>
      <c r="E17303" s="2">
        <v>2.2529608510000001</v>
      </c>
      <c r="F17303">
        <f t="shared" si="275"/>
        <v>9034.2386794036629</v>
      </c>
    </row>
    <row r="17304" spans="1:6" x14ac:dyDescent="0.2">
      <c r="A17304">
        <v>17</v>
      </c>
      <c r="B17304" s="1" t="s">
        <v>62</v>
      </c>
      <c r="C17304" s="2">
        <v>1956.153331</v>
      </c>
      <c r="D17304" s="2">
        <v>4.8098198007647756E-4</v>
      </c>
      <c r="E17304" s="2">
        <v>2.2490140209999998</v>
      </c>
      <c r="F17304">
        <f t="shared" si="275"/>
        <v>9018.4121264339537</v>
      </c>
    </row>
    <row r="17305" spans="1:6" x14ac:dyDescent="0.2">
      <c r="A17305">
        <v>17</v>
      </c>
      <c r="B17305" s="1" t="s">
        <v>553</v>
      </c>
      <c r="C17305" s="2">
        <v>1951.4199490000001</v>
      </c>
      <c r="D17305" s="2">
        <v>4.7981812878003716E-4</v>
      </c>
      <c r="E17305" s="2">
        <v>2.2435719920000001</v>
      </c>
      <c r="F17305">
        <f t="shared" si="275"/>
        <v>8996.5899146256961</v>
      </c>
    </row>
    <row r="17306" spans="1:6" x14ac:dyDescent="0.2">
      <c r="A17306">
        <v>17</v>
      </c>
      <c r="B17306" s="1" t="s">
        <v>679</v>
      </c>
      <c r="C17306" s="2">
        <v>1942.789634</v>
      </c>
      <c r="D17306" s="2">
        <v>4.7769609356955266E-4</v>
      </c>
      <c r="E17306" s="2">
        <v>2.2336496100000001</v>
      </c>
      <c r="F17306">
        <f t="shared" si="275"/>
        <v>8956.8017544291124</v>
      </c>
    </row>
    <row r="17307" spans="1:6" x14ac:dyDescent="0.2">
      <c r="A17307">
        <v>17</v>
      </c>
      <c r="B17307" s="1" t="s">
        <v>576</v>
      </c>
      <c r="C17307" s="2">
        <v>1926.888895</v>
      </c>
      <c r="D17307" s="2">
        <v>4.7378639550202313E-4</v>
      </c>
      <c r="E17307" s="2">
        <v>2.2153683310000001</v>
      </c>
      <c r="F17307">
        <f t="shared" si="275"/>
        <v>8883.4949156629336</v>
      </c>
    </row>
    <row r="17308" spans="1:6" x14ac:dyDescent="0.2">
      <c r="A17308">
        <v>17</v>
      </c>
      <c r="B17308" s="1" t="s">
        <v>1530</v>
      </c>
      <c r="C17308" s="2">
        <v>1902.0259610000001</v>
      </c>
      <c r="D17308" s="2">
        <v>4.6767305918885851E-4</v>
      </c>
      <c r="E17308" s="2">
        <v>2.1867831039999999</v>
      </c>
      <c r="F17308">
        <f t="shared" si="275"/>
        <v>8768.869859791097</v>
      </c>
    </row>
    <row r="17309" spans="1:6" x14ac:dyDescent="0.2">
      <c r="A17309">
        <v>17</v>
      </c>
      <c r="B17309" s="1" t="s">
        <v>245</v>
      </c>
      <c r="C17309" s="2">
        <v>1858.883525</v>
      </c>
      <c r="D17309" s="2">
        <v>4.5706513105554466E-4</v>
      </c>
      <c r="E17309" s="2">
        <v>2.1371817050000002</v>
      </c>
      <c r="F17309">
        <f t="shared" si="275"/>
        <v>8569.9712072914626</v>
      </c>
    </row>
    <row r="17310" spans="1:6" x14ac:dyDescent="0.2">
      <c r="A17310">
        <v>17</v>
      </c>
      <c r="B17310" s="1" t="s">
        <v>1800</v>
      </c>
      <c r="C17310" s="2">
        <v>1852.002135</v>
      </c>
      <c r="D17310" s="2">
        <v>4.5537312420335845E-4</v>
      </c>
      <c r="E17310" s="2">
        <v>2.1292700839999998</v>
      </c>
      <c r="F17310">
        <f t="shared" si="275"/>
        <v>8538.2460788129702</v>
      </c>
    </row>
    <row r="17311" spans="1:6" x14ac:dyDescent="0.2">
      <c r="A17311">
        <v>17</v>
      </c>
      <c r="B17311" s="1" t="s">
        <v>329</v>
      </c>
      <c r="C17311" s="2">
        <v>1843.8456980000001</v>
      </c>
      <c r="D17311" s="2">
        <v>4.5336760716699321E-4</v>
      </c>
      <c r="E17311" s="2">
        <v>2.1198925270000002</v>
      </c>
      <c r="F17311">
        <f t="shared" si="275"/>
        <v>8500.6426343811218</v>
      </c>
    </row>
    <row r="17312" spans="1:6" x14ac:dyDescent="0.2">
      <c r="A17312">
        <v>17</v>
      </c>
      <c r="B17312" s="1" t="s">
        <v>453</v>
      </c>
      <c r="C17312" s="2">
        <v>1731.4820769999999</v>
      </c>
      <c r="D17312" s="2">
        <v>4.2573946765100902E-4</v>
      </c>
      <c r="E17312" s="2">
        <v>1.990706662</v>
      </c>
      <c r="F17312">
        <f t="shared" si="275"/>
        <v>7982.6150184564194</v>
      </c>
    </row>
    <row r="17313" spans="1:6" x14ac:dyDescent="0.2">
      <c r="A17313">
        <v>17</v>
      </c>
      <c r="B17313" s="1" t="s">
        <v>457</v>
      </c>
      <c r="C17313" s="2">
        <v>1718.01702</v>
      </c>
      <c r="D17313" s="2">
        <v>4.2242865877652978E-4</v>
      </c>
      <c r="E17313" s="2">
        <v>1.975225717</v>
      </c>
      <c r="F17313">
        <f t="shared" si="275"/>
        <v>7920.5373520599333</v>
      </c>
    </row>
    <row r="17314" spans="1:6" x14ac:dyDescent="0.2">
      <c r="A17314">
        <v>17</v>
      </c>
      <c r="B17314" s="1" t="s">
        <v>327</v>
      </c>
      <c r="C17314" s="2">
        <v>1696.27847</v>
      </c>
      <c r="D17314" s="2">
        <v>4.1708355068992357E-4</v>
      </c>
      <c r="E17314" s="2">
        <v>1.9502326329999999</v>
      </c>
      <c r="F17314">
        <f t="shared" si="275"/>
        <v>7820.3165754360671</v>
      </c>
    </row>
    <row r="17315" spans="1:6" x14ac:dyDescent="0.2">
      <c r="A17315">
        <v>17</v>
      </c>
      <c r="B17315" s="1" t="s">
        <v>326</v>
      </c>
      <c r="C17315" s="2">
        <v>1683.0062889999999</v>
      </c>
      <c r="D17315" s="2">
        <v>4.1382016647133804E-4</v>
      </c>
      <c r="E17315" s="2">
        <v>1.93497344</v>
      </c>
      <c r="F17315">
        <f t="shared" si="275"/>
        <v>7759.1281213375878</v>
      </c>
    </row>
    <row r="17316" spans="1:6" x14ac:dyDescent="0.2">
      <c r="A17316">
        <v>17</v>
      </c>
      <c r="B17316" s="1" t="s">
        <v>334</v>
      </c>
      <c r="C17316" s="2">
        <v>1670.4927029999999</v>
      </c>
      <c r="D17316" s="2">
        <v>4.1074330671445807E-4</v>
      </c>
      <c r="E17316" s="2">
        <v>1.9205864130000001</v>
      </c>
      <c r="F17316">
        <f t="shared" si="275"/>
        <v>7701.4370008960886</v>
      </c>
    </row>
    <row r="17317" spans="1:6" x14ac:dyDescent="0.2">
      <c r="A17317">
        <v>17</v>
      </c>
      <c r="B17317" s="1" t="s">
        <v>2004</v>
      </c>
      <c r="C17317" s="2">
        <v>1669.1153320000001</v>
      </c>
      <c r="D17317" s="2">
        <v>4.1040463677425427E-4</v>
      </c>
      <c r="E17317" s="2">
        <v>1.919002833</v>
      </c>
      <c r="F17317">
        <f t="shared" si="275"/>
        <v>7695.0869395172676</v>
      </c>
    </row>
    <row r="17318" spans="1:6" x14ac:dyDescent="0.2">
      <c r="A17318">
        <v>17</v>
      </c>
      <c r="B17318" s="1" t="s">
        <v>423</v>
      </c>
      <c r="C17318" s="2">
        <v>1665.956821</v>
      </c>
      <c r="D17318" s="2">
        <v>4.0962801718606978E-4</v>
      </c>
      <c r="E17318" s="2">
        <v>1.9153714529999999</v>
      </c>
      <c r="F17318">
        <f t="shared" si="275"/>
        <v>7680.5253222388083</v>
      </c>
    </row>
    <row r="17319" spans="1:6" x14ac:dyDescent="0.2">
      <c r="A17319">
        <v>17</v>
      </c>
      <c r="B17319" s="1" t="s">
        <v>1255</v>
      </c>
      <c r="C17319" s="2">
        <v>1641.87463</v>
      </c>
      <c r="D17319" s="2">
        <v>4.037066511544351E-4</v>
      </c>
      <c r="E17319" s="2">
        <v>1.887683856</v>
      </c>
      <c r="F17319">
        <f t="shared" si="275"/>
        <v>7569.499709145658</v>
      </c>
    </row>
    <row r="17320" spans="1:6" x14ac:dyDescent="0.2">
      <c r="A17320">
        <v>17</v>
      </c>
      <c r="B17320" s="1" t="s">
        <v>550</v>
      </c>
      <c r="C17320" s="2">
        <v>1629.313324</v>
      </c>
      <c r="D17320" s="2">
        <v>4.0061805820508652E-4</v>
      </c>
      <c r="E17320" s="2">
        <v>1.8732419659999999</v>
      </c>
      <c r="F17320">
        <f t="shared" si="275"/>
        <v>7511.5885913453722</v>
      </c>
    </row>
    <row r="17321" spans="1:6" x14ac:dyDescent="0.2">
      <c r="A17321">
        <v>17</v>
      </c>
      <c r="B17321" s="1" t="s">
        <v>422</v>
      </c>
      <c r="C17321" s="2">
        <v>1625.061907</v>
      </c>
      <c r="D17321" s="2">
        <v>3.9957271294387364E-4</v>
      </c>
      <c r="E17321" s="2">
        <v>1.8683540569999999</v>
      </c>
      <c r="F17321">
        <f t="shared" si="275"/>
        <v>7491.9883676976306</v>
      </c>
    </row>
    <row r="17322" spans="1:6" x14ac:dyDescent="0.2">
      <c r="A17322">
        <v>17</v>
      </c>
      <c r="B17322" s="1" t="s">
        <v>1779</v>
      </c>
      <c r="C17322" s="2">
        <v>1622.6120069999999</v>
      </c>
      <c r="D17322" s="2">
        <v>3.9897032793827046E-4</v>
      </c>
      <c r="E17322" s="2">
        <v>1.8655373770000001</v>
      </c>
      <c r="F17322">
        <f t="shared" si="275"/>
        <v>7480.6936488425708</v>
      </c>
    </row>
    <row r="17323" spans="1:6" x14ac:dyDescent="0.2">
      <c r="A17323">
        <v>17</v>
      </c>
      <c r="B17323" s="1" t="s">
        <v>1523</v>
      </c>
      <c r="C17323" s="2">
        <v>1610.5898729999999</v>
      </c>
      <c r="D17323" s="2">
        <v>3.960143070395305E-4</v>
      </c>
      <c r="E17323" s="2">
        <v>1.851715378</v>
      </c>
      <c r="F17323">
        <f t="shared" si="275"/>
        <v>7425.2682569911967</v>
      </c>
    </row>
    <row r="17324" spans="1:6" x14ac:dyDescent="0.2">
      <c r="A17324">
        <v>17</v>
      </c>
      <c r="B17324" s="1" t="s">
        <v>755</v>
      </c>
      <c r="C17324" s="2">
        <v>1607.802297</v>
      </c>
      <c r="D17324" s="2">
        <v>3.9532889359863814E-4</v>
      </c>
      <c r="E17324" s="2">
        <v>1.8485104670000001</v>
      </c>
      <c r="F17324">
        <f t="shared" si="275"/>
        <v>7412.4167549744652</v>
      </c>
    </row>
    <row r="17325" spans="1:6" x14ac:dyDescent="0.2">
      <c r="A17325">
        <v>17</v>
      </c>
      <c r="B17325" s="1" t="s">
        <v>446</v>
      </c>
      <c r="C17325" s="2">
        <v>1581.7133220000001</v>
      </c>
      <c r="D17325" s="2">
        <v>3.8891409638399613E-4</v>
      </c>
      <c r="E17325" s="2">
        <v>1.818515645</v>
      </c>
      <c r="F17325">
        <f t="shared" si="275"/>
        <v>7292.1393071999273</v>
      </c>
    </row>
    <row r="17326" spans="1:6" x14ac:dyDescent="0.2">
      <c r="A17326">
        <v>17</v>
      </c>
      <c r="B17326" s="1" t="s">
        <v>1780</v>
      </c>
      <c r="C17326" s="2">
        <v>1575.7620790000001</v>
      </c>
      <c r="D17326" s="2">
        <v>3.8745079578603382E-4</v>
      </c>
      <c r="E17326" s="2">
        <v>1.8116734269999999</v>
      </c>
      <c r="F17326">
        <f t="shared" si="275"/>
        <v>7264.7024209881338</v>
      </c>
    </row>
    <row r="17327" spans="1:6" x14ac:dyDescent="0.2">
      <c r="A17327">
        <v>17</v>
      </c>
      <c r="B17327" s="1" t="s">
        <v>5</v>
      </c>
      <c r="C17327" s="2">
        <v>1554.354149</v>
      </c>
      <c r="D17327" s="2">
        <v>3.821869810602496E-4</v>
      </c>
      <c r="E17327" s="2">
        <v>1.787060461</v>
      </c>
      <c r="F17327">
        <f t="shared" si="275"/>
        <v>7166.0058948796805</v>
      </c>
    </row>
    <row r="17328" spans="1:6" x14ac:dyDescent="0.2">
      <c r="A17328">
        <v>17</v>
      </c>
      <c r="B17328" s="1" t="s">
        <v>1968</v>
      </c>
      <c r="C17328" s="2">
        <v>1546.2102259999999</v>
      </c>
      <c r="D17328" s="2">
        <v>3.8018454087786685E-4</v>
      </c>
      <c r="E17328" s="2">
        <v>1.777697291</v>
      </c>
      <c r="F17328">
        <f t="shared" si="275"/>
        <v>7128.4601414600038</v>
      </c>
    </row>
    <row r="17329" spans="1:6" x14ac:dyDescent="0.2">
      <c r="A17329">
        <v>17</v>
      </c>
      <c r="B17329" s="1" t="s">
        <v>751</v>
      </c>
      <c r="C17329" s="2">
        <v>1541.916129</v>
      </c>
      <c r="D17329" s="2">
        <v>3.7912870176309057E-4</v>
      </c>
      <c r="E17329" s="2">
        <v>1.7727603139999999</v>
      </c>
      <c r="F17329">
        <f t="shared" si="275"/>
        <v>7108.6631580579478</v>
      </c>
    </row>
    <row r="17330" spans="1:6" x14ac:dyDescent="0.2">
      <c r="A17330">
        <v>17</v>
      </c>
      <c r="B17330" s="1" t="s">
        <v>447</v>
      </c>
      <c r="C17330" s="2">
        <v>1535.933389</v>
      </c>
      <c r="D17330" s="2">
        <v>3.7765765631282239E-4</v>
      </c>
      <c r="E17330" s="2">
        <v>1.765881882</v>
      </c>
      <c r="F17330">
        <f t="shared" si="275"/>
        <v>7081.0810558654193</v>
      </c>
    </row>
    <row r="17331" spans="1:6" x14ac:dyDescent="0.2">
      <c r="A17331">
        <v>17</v>
      </c>
      <c r="B17331" s="1" t="s">
        <v>718</v>
      </c>
      <c r="C17331" s="2">
        <v>1522.8476189999999</v>
      </c>
      <c r="D17331" s="2">
        <v>3.7444010710283412E-4</v>
      </c>
      <c r="E17331" s="2">
        <v>1.750837008</v>
      </c>
      <c r="F17331">
        <f t="shared" si="275"/>
        <v>7020.7520081781395</v>
      </c>
    </row>
    <row r="17332" spans="1:6" x14ac:dyDescent="0.2">
      <c r="A17332">
        <v>17</v>
      </c>
      <c r="B17332" s="1" t="s">
        <v>635</v>
      </c>
      <c r="C17332" s="2">
        <v>1509.0913370000001</v>
      </c>
      <c r="D17332" s="2">
        <v>3.7105769138643421E-4</v>
      </c>
      <c r="E17332" s="2">
        <v>1.7350212380000001</v>
      </c>
      <c r="F17332">
        <f t="shared" si="275"/>
        <v>6957.3317134956415</v>
      </c>
    </row>
    <row r="17333" spans="1:6" x14ac:dyDescent="0.2">
      <c r="A17333">
        <v>17</v>
      </c>
      <c r="B17333" s="1" t="s">
        <v>1519</v>
      </c>
      <c r="C17333" s="2">
        <v>1478.1661879999999</v>
      </c>
      <c r="D17333" s="2">
        <v>3.6345376848849839E-4</v>
      </c>
      <c r="E17333" s="2">
        <v>1.699466207</v>
      </c>
      <c r="F17333">
        <f t="shared" si="275"/>
        <v>6814.7581591593444</v>
      </c>
    </row>
    <row r="17334" spans="1:6" x14ac:dyDescent="0.2">
      <c r="A17334">
        <v>17</v>
      </c>
      <c r="B17334" s="1" t="s">
        <v>1627</v>
      </c>
      <c r="C17334" s="2">
        <v>1477.767591</v>
      </c>
      <c r="D17334" s="2">
        <v>3.6335576084074012E-4</v>
      </c>
      <c r="E17334" s="2">
        <v>1.699007935</v>
      </c>
      <c r="F17334">
        <f t="shared" si="275"/>
        <v>6812.9205157638771</v>
      </c>
    </row>
    <row r="17335" spans="1:6" x14ac:dyDescent="0.2">
      <c r="A17335">
        <v>17</v>
      </c>
      <c r="B17335" s="1" t="s">
        <v>2003</v>
      </c>
      <c r="C17335" s="2">
        <v>1473.5898400000001</v>
      </c>
      <c r="D17335" s="2">
        <v>3.6232852896139338E-4</v>
      </c>
      <c r="E17335" s="2">
        <v>1.6942047220000001</v>
      </c>
      <c r="F17335">
        <f t="shared" si="275"/>
        <v>6793.6599180261255</v>
      </c>
    </row>
    <row r="17336" spans="1:6" x14ac:dyDescent="0.2">
      <c r="A17336">
        <v>17</v>
      </c>
      <c r="B17336" s="1" t="s">
        <v>1782</v>
      </c>
      <c r="C17336" s="2">
        <v>1467.133008</v>
      </c>
      <c r="D17336" s="2">
        <v>3.607409133681788E-4</v>
      </c>
      <c r="E17336" s="2">
        <v>1.686781222</v>
      </c>
      <c r="F17336">
        <f t="shared" si="275"/>
        <v>6763.8921256533522</v>
      </c>
    </row>
    <row r="17337" spans="1:6" x14ac:dyDescent="0.2">
      <c r="A17337">
        <v>17</v>
      </c>
      <c r="B17337" s="1" t="s">
        <v>1520</v>
      </c>
      <c r="C17337" s="2">
        <v>1465.7924410000001</v>
      </c>
      <c r="D17337" s="2">
        <v>3.6041129263368604E-4</v>
      </c>
      <c r="E17337" s="2">
        <v>1.6852399549999999</v>
      </c>
      <c r="F17337">
        <f t="shared" si="275"/>
        <v>6757.7117368816134</v>
      </c>
    </row>
    <row r="17338" spans="1:6" x14ac:dyDescent="0.2">
      <c r="A17338">
        <v>17</v>
      </c>
      <c r="B17338" s="1" t="s">
        <v>1521</v>
      </c>
      <c r="C17338" s="2">
        <v>1460.222992</v>
      </c>
      <c r="D17338" s="2">
        <v>3.5904186784091978E-4</v>
      </c>
      <c r="E17338" s="2">
        <v>1.6788366889999999</v>
      </c>
      <c r="F17338">
        <f t="shared" si="275"/>
        <v>6732.0350220172459</v>
      </c>
    </row>
    <row r="17339" spans="1:6" x14ac:dyDescent="0.2">
      <c r="A17339">
        <v>17</v>
      </c>
      <c r="B17339" s="1" t="s">
        <v>1969</v>
      </c>
      <c r="C17339" s="2">
        <v>1457.2145459999999</v>
      </c>
      <c r="D17339" s="2">
        <v>3.5830214654781556E-4</v>
      </c>
      <c r="E17339" s="2">
        <v>1.675377841</v>
      </c>
      <c r="F17339">
        <f t="shared" si="275"/>
        <v>6718.1652477715415</v>
      </c>
    </row>
    <row r="17340" spans="1:6" x14ac:dyDescent="0.2">
      <c r="A17340">
        <v>17</v>
      </c>
      <c r="B17340" s="1" t="s">
        <v>443</v>
      </c>
      <c r="C17340" s="2">
        <v>1441.429723</v>
      </c>
      <c r="D17340" s="2">
        <v>3.5442095006715313E-4</v>
      </c>
      <c r="E17340" s="2">
        <v>1.6572298320000001</v>
      </c>
      <c r="F17340">
        <f t="shared" si="275"/>
        <v>6645.3928137591211</v>
      </c>
    </row>
    <row r="17341" spans="1:6" x14ac:dyDescent="0.2">
      <c r="A17341">
        <v>17</v>
      </c>
      <c r="B17341" s="1" t="s">
        <v>1524</v>
      </c>
      <c r="C17341" s="2">
        <v>1409.3871349999999</v>
      </c>
      <c r="D17341" s="2">
        <v>3.4654226947654771E-4</v>
      </c>
      <c r="E17341" s="2">
        <v>1.620390067</v>
      </c>
      <c r="F17341">
        <f t="shared" si="275"/>
        <v>6497.6675526852696</v>
      </c>
    </row>
    <row r="17342" spans="1:6" x14ac:dyDescent="0.2">
      <c r="A17342">
        <v>17</v>
      </c>
      <c r="B17342" s="1" t="s">
        <v>1783</v>
      </c>
      <c r="C17342" s="2">
        <v>1405.8582630000001</v>
      </c>
      <c r="D17342" s="2">
        <v>3.4567458510483586E-4</v>
      </c>
      <c r="E17342" s="2">
        <v>1.616332879</v>
      </c>
      <c r="F17342">
        <f t="shared" si="275"/>
        <v>6481.3984707156724</v>
      </c>
    </row>
    <row r="17343" spans="1:6" x14ac:dyDescent="0.2">
      <c r="A17343">
        <v>17</v>
      </c>
      <c r="B17343" s="1" t="s">
        <v>319</v>
      </c>
      <c r="C17343" s="2">
        <v>1373.780252</v>
      </c>
      <c r="D17343" s="2">
        <v>3.3778719449600929E-4</v>
      </c>
      <c r="E17343" s="2">
        <v>1.5794523869999999</v>
      </c>
      <c r="F17343">
        <f t="shared" si="275"/>
        <v>6333.5098968001739</v>
      </c>
    </row>
    <row r="17344" spans="1:6" x14ac:dyDescent="0.2">
      <c r="A17344">
        <v>17</v>
      </c>
      <c r="B17344" s="1" t="s">
        <v>298</v>
      </c>
      <c r="C17344" s="2">
        <v>1361.1806710000001</v>
      </c>
      <c r="D17344" s="2">
        <v>3.346891900562033E-4</v>
      </c>
      <c r="E17344" s="2">
        <v>1.56496649</v>
      </c>
      <c r="F17344">
        <f t="shared" si="275"/>
        <v>6275.4223135538123</v>
      </c>
    </row>
    <row r="17345" spans="1:6" x14ac:dyDescent="0.2">
      <c r="A17345">
        <v>17</v>
      </c>
      <c r="B17345" s="1" t="s">
        <v>401</v>
      </c>
      <c r="C17345" s="2">
        <v>1357.5267289999999</v>
      </c>
      <c r="D17345" s="2">
        <v>3.3379075339829079E-4</v>
      </c>
      <c r="E17345" s="2">
        <v>1.560765508</v>
      </c>
      <c r="F17345">
        <f t="shared" si="275"/>
        <v>6258.5766262179523</v>
      </c>
    </row>
    <row r="17346" spans="1:6" x14ac:dyDescent="0.2">
      <c r="A17346">
        <v>17</v>
      </c>
      <c r="B17346" s="1" t="s">
        <v>833</v>
      </c>
      <c r="C17346" s="2">
        <v>1346.5657880000001</v>
      </c>
      <c r="D17346" s="2">
        <v>3.3109566049599216E-4</v>
      </c>
      <c r="E17346" s="2">
        <v>1.548163577</v>
      </c>
      <c r="F17346">
        <f t="shared" si="275"/>
        <v>6208.0436342998528</v>
      </c>
    </row>
    <row r="17347" spans="1:6" x14ac:dyDescent="0.2">
      <c r="A17347">
        <v>17</v>
      </c>
      <c r="B17347" s="1" t="s">
        <v>289</v>
      </c>
      <c r="C17347" s="2">
        <v>1344.074699</v>
      </c>
      <c r="D17347" s="2">
        <v>3.3048314755725126E-4</v>
      </c>
      <c r="E17347" s="2">
        <v>1.54529954</v>
      </c>
      <c r="F17347">
        <f t="shared" ref="F17347:F17410" si="276">D17347*$I$8</f>
        <v>6196.5590166984612</v>
      </c>
    </row>
    <row r="17348" spans="1:6" x14ac:dyDescent="0.2">
      <c r="A17348">
        <v>17</v>
      </c>
      <c r="B17348" s="1" t="s">
        <v>440</v>
      </c>
      <c r="C17348" s="2">
        <v>1330.398377</v>
      </c>
      <c r="D17348" s="2">
        <v>3.2712039273890691E-4</v>
      </c>
      <c r="E17348" s="2">
        <v>1.529575702</v>
      </c>
      <c r="F17348">
        <f t="shared" si="276"/>
        <v>6133.5073638545045</v>
      </c>
    </row>
    <row r="17349" spans="1:6" x14ac:dyDescent="0.2">
      <c r="A17349">
        <v>17</v>
      </c>
      <c r="B17349" s="1" t="s">
        <v>891</v>
      </c>
      <c r="C17349" s="2">
        <v>1327.4814670000001</v>
      </c>
      <c r="D17349" s="2">
        <v>3.2640317822527521E-4</v>
      </c>
      <c r="E17349" s="2">
        <v>1.5262220929999999</v>
      </c>
      <c r="F17349">
        <f t="shared" si="276"/>
        <v>6120.0595917239098</v>
      </c>
    </row>
    <row r="17350" spans="1:6" x14ac:dyDescent="0.2">
      <c r="A17350">
        <v>17</v>
      </c>
      <c r="B17350" s="1" t="s">
        <v>309</v>
      </c>
      <c r="C17350" s="2">
        <v>1325.203497</v>
      </c>
      <c r="D17350" s="2">
        <v>3.2584306740121642E-4</v>
      </c>
      <c r="E17350" s="2">
        <v>1.5236030819999999</v>
      </c>
      <c r="F17350">
        <f t="shared" si="276"/>
        <v>6109.5575137728083</v>
      </c>
    </row>
    <row r="17351" spans="1:6" x14ac:dyDescent="0.2">
      <c r="A17351">
        <v>17</v>
      </c>
      <c r="B17351" s="1" t="s">
        <v>259</v>
      </c>
      <c r="C17351" s="2">
        <v>1324.8458450000001</v>
      </c>
      <c r="D17351" s="2">
        <v>3.2575512759095614E-4</v>
      </c>
      <c r="E17351" s="2">
        <v>1.523191886</v>
      </c>
      <c r="F17351">
        <f t="shared" si="276"/>
        <v>6107.9086423304279</v>
      </c>
    </row>
    <row r="17352" spans="1:6" x14ac:dyDescent="0.2">
      <c r="A17352">
        <v>17</v>
      </c>
      <c r="B17352" s="1" t="s">
        <v>1792</v>
      </c>
      <c r="C17352" s="2">
        <v>1300.266249</v>
      </c>
      <c r="D17352" s="2">
        <v>3.1971145880561517E-4</v>
      </c>
      <c r="E17352" s="2">
        <v>1.4949324159999999</v>
      </c>
      <c r="F17352">
        <f t="shared" si="276"/>
        <v>5994.5898526052842</v>
      </c>
    </row>
    <row r="17353" spans="1:6" x14ac:dyDescent="0.2">
      <c r="A17353">
        <v>17</v>
      </c>
      <c r="B17353" s="1" t="s">
        <v>97</v>
      </c>
      <c r="C17353" s="2">
        <v>1295.88158</v>
      </c>
      <c r="D17353" s="2">
        <v>3.1863334944438269E-4</v>
      </c>
      <c r="E17353" s="2">
        <v>1.4898913060000001</v>
      </c>
      <c r="F17353">
        <f t="shared" si="276"/>
        <v>5974.375302082175</v>
      </c>
    </row>
    <row r="17354" spans="1:6" x14ac:dyDescent="0.2">
      <c r="A17354">
        <v>17</v>
      </c>
      <c r="B17354" s="1" t="s">
        <v>213</v>
      </c>
      <c r="C17354" s="2">
        <v>1285.628925</v>
      </c>
      <c r="D17354" s="2">
        <v>3.1611241113972129E-4</v>
      </c>
      <c r="E17354" s="2">
        <v>1.478103701</v>
      </c>
      <c r="F17354">
        <f t="shared" si="276"/>
        <v>5927.1077088697739</v>
      </c>
    </row>
    <row r="17355" spans="1:6" x14ac:dyDescent="0.2">
      <c r="A17355">
        <v>17</v>
      </c>
      <c r="B17355" s="1" t="s">
        <v>1784</v>
      </c>
      <c r="C17355" s="2">
        <v>1276.3412040000001</v>
      </c>
      <c r="D17355" s="2">
        <v>3.1382873191784219E-4</v>
      </c>
      <c r="E17355" s="2">
        <v>1.467425491</v>
      </c>
      <c r="F17355">
        <f t="shared" si="276"/>
        <v>5884.288723459541</v>
      </c>
    </row>
    <row r="17356" spans="1:6" x14ac:dyDescent="0.2">
      <c r="A17356">
        <v>17</v>
      </c>
      <c r="B17356" s="1" t="s">
        <v>1648</v>
      </c>
      <c r="C17356" s="2">
        <v>1263.7787350000001</v>
      </c>
      <c r="D17356" s="2">
        <v>3.1073985303301199E-4</v>
      </c>
      <c r="E17356" s="2">
        <v>1.4529822640000001</v>
      </c>
      <c r="F17356">
        <f t="shared" si="276"/>
        <v>5826.3722443689749</v>
      </c>
    </row>
    <row r="17357" spans="1:6" x14ac:dyDescent="0.2">
      <c r="A17357">
        <v>17</v>
      </c>
      <c r="B17357" s="1" t="s">
        <v>316</v>
      </c>
      <c r="C17357" s="2">
        <v>1243.3821390000001</v>
      </c>
      <c r="D17357" s="2">
        <v>3.0572470657929632E-4</v>
      </c>
      <c r="E17357" s="2">
        <v>1.4295320410000001</v>
      </c>
      <c r="F17357">
        <f t="shared" si="276"/>
        <v>5732.3382483618061</v>
      </c>
    </row>
    <row r="17358" spans="1:6" x14ac:dyDescent="0.2">
      <c r="A17358">
        <v>17</v>
      </c>
      <c r="B17358" s="1" t="s">
        <v>324</v>
      </c>
      <c r="C17358" s="2">
        <v>1202.696152</v>
      </c>
      <c r="D17358" s="2">
        <v>2.9572077362977664E-4</v>
      </c>
      <c r="E17358" s="2">
        <v>1.3827548510000001</v>
      </c>
      <c r="F17358">
        <f t="shared" si="276"/>
        <v>5544.7645055583116</v>
      </c>
    </row>
    <row r="17359" spans="1:6" x14ac:dyDescent="0.2">
      <c r="A17359">
        <v>17</v>
      </c>
      <c r="B17359" s="1" t="s">
        <v>555</v>
      </c>
      <c r="C17359" s="2">
        <v>1195.9928110000001</v>
      </c>
      <c r="D17359" s="2">
        <v>2.940725459164906E-4</v>
      </c>
      <c r="E17359" s="2">
        <v>1.3750479360000001</v>
      </c>
      <c r="F17359">
        <f t="shared" si="276"/>
        <v>5513.8602359341985</v>
      </c>
    </row>
    <row r="17360" spans="1:6" x14ac:dyDescent="0.2">
      <c r="A17360">
        <v>17</v>
      </c>
      <c r="B17360" s="1" t="s">
        <v>752</v>
      </c>
      <c r="C17360" s="2">
        <v>1188.6862819999999</v>
      </c>
      <c r="D17360" s="2">
        <v>2.9227600537225077E-4</v>
      </c>
      <c r="E17360" s="2">
        <v>1.3666475279999999</v>
      </c>
      <c r="F17360">
        <f t="shared" si="276"/>
        <v>5480.1751007297016</v>
      </c>
    </row>
    <row r="17361" spans="1:6" x14ac:dyDescent="0.2">
      <c r="A17361">
        <v>17</v>
      </c>
      <c r="B17361" s="1" t="s">
        <v>406</v>
      </c>
      <c r="C17361" s="2">
        <v>1182.585051</v>
      </c>
      <c r="D17361" s="2">
        <v>2.9077582551305847E-4</v>
      </c>
      <c r="E17361" s="2">
        <v>1.359632867</v>
      </c>
      <c r="F17361">
        <f t="shared" si="276"/>
        <v>5452.0467283698463</v>
      </c>
    </row>
    <row r="17362" spans="1:6" x14ac:dyDescent="0.2">
      <c r="A17362">
        <v>17</v>
      </c>
      <c r="B17362" s="1" t="s">
        <v>808</v>
      </c>
      <c r="C17362" s="2">
        <v>1181.5011950000001</v>
      </c>
      <c r="D17362" s="2">
        <v>2.9050932508960882E-4</v>
      </c>
      <c r="E17362" s="2">
        <v>1.3583867430000001</v>
      </c>
      <c r="F17362">
        <f t="shared" si="276"/>
        <v>5447.0498454301651</v>
      </c>
    </row>
    <row r="17363" spans="1:6" x14ac:dyDescent="0.2">
      <c r="A17363">
        <v>17</v>
      </c>
      <c r="B17363" s="1" t="s">
        <v>551</v>
      </c>
      <c r="C17363" s="2">
        <v>1181.4959220000001</v>
      </c>
      <c r="D17363" s="2">
        <v>2.9050802864915269E-4</v>
      </c>
      <c r="E17363" s="2">
        <v>1.3583806810000001</v>
      </c>
      <c r="F17363">
        <f t="shared" si="276"/>
        <v>5447.025537171613</v>
      </c>
    </row>
    <row r="17364" spans="1:6" x14ac:dyDescent="0.2">
      <c r="A17364">
        <v>17</v>
      </c>
      <c r="B17364" s="1" t="s">
        <v>430</v>
      </c>
      <c r="C17364" s="2">
        <v>1161.7203770000001</v>
      </c>
      <c r="D17364" s="2">
        <v>2.8564558735467977E-4</v>
      </c>
      <c r="E17364" s="2">
        <v>1.3356444890000001</v>
      </c>
      <c r="F17364">
        <f t="shared" si="276"/>
        <v>5355.854762900246</v>
      </c>
    </row>
    <row r="17365" spans="1:6" x14ac:dyDescent="0.2">
      <c r="A17365">
        <v>17</v>
      </c>
      <c r="B17365" s="1" t="s">
        <v>201</v>
      </c>
      <c r="C17365" s="2">
        <v>1157.8590750000001</v>
      </c>
      <c r="D17365" s="2">
        <v>2.8469616457223022E-4</v>
      </c>
      <c r="E17365" s="2">
        <v>1.331205102</v>
      </c>
      <c r="F17365">
        <f t="shared" si="276"/>
        <v>5338.053085729317</v>
      </c>
    </row>
    <row r="17366" spans="1:6" x14ac:dyDescent="0.2">
      <c r="A17366">
        <v>17</v>
      </c>
      <c r="B17366" s="1" t="s">
        <v>2085</v>
      </c>
      <c r="C17366" s="2">
        <v>1148.0497789999999</v>
      </c>
      <c r="D17366" s="2">
        <v>2.8228423975807765E-4</v>
      </c>
      <c r="E17366" s="2">
        <v>1.3199272310000001</v>
      </c>
      <c r="F17366">
        <f t="shared" si="276"/>
        <v>5292.8294954639559</v>
      </c>
    </row>
    <row r="17367" spans="1:6" x14ac:dyDescent="0.2">
      <c r="A17367">
        <v>17</v>
      </c>
      <c r="B17367" s="1" t="s">
        <v>212</v>
      </c>
      <c r="C17367" s="2">
        <v>1139.3045669999999</v>
      </c>
      <c r="D17367" s="2">
        <v>2.8013395360873246E-4</v>
      </c>
      <c r="E17367" s="2">
        <v>1.3098727509999999</v>
      </c>
      <c r="F17367">
        <f t="shared" si="276"/>
        <v>5252.5116301637336</v>
      </c>
    </row>
    <row r="17368" spans="1:6" x14ac:dyDescent="0.2">
      <c r="A17368">
        <v>17</v>
      </c>
      <c r="B17368" s="1" t="s">
        <v>313</v>
      </c>
      <c r="C17368" s="2">
        <v>1131.3253360000001</v>
      </c>
      <c r="D17368" s="2">
        <v>2.7817200804982164E-4</v>
      </c>
      <c r="E17368" s="2">
        <v>1.3006989289999999</v>
      </c>
      <c r="F17368">
        <f t="shared" si="276"/>
        <v>5215.7251509341559</v>
      </c>
    </row>
    <row r="17369" spans="1:6" x14ac:dyDescent="0.2">
      <c r="A17369">
        <v>17</v>
      </c>
      <c r="B17369" s="1" t="s">
        <v>174</v>
      </c>
      <c r="C17369" s="2">
        <v>1128.7783139999999</v>
      </c>
      <c r="D17369" s="2">
        <v>2.7754574240570757E-4</v>
      </c>
      <c r="E17369" s="2">
        <v>1.2977705859999999</v>
      </c>
      <c r="F17369">
        <f t="shared" si="276"/>
        <v>5203.9826701070169</v>
      </c>
    </row>
    <row r="17370" spans="1:6" x14ac:dyDescent="0.2">
      <c r="A17370">
        <v>17</v>
      </c>
      <c r="B17370" s="1" t="s">
        <v>813</v>
      </c>
      <c r="C17370" s="2">
        <v>1118.148989</v>
      </c>
      <c r="D17370" s="2">
        <v>2.7493218752405962E-4</v>
      </c>
      <c r="E17370" s="2">
        <v>1.285549917</v>
      </c>
      <c r="F17370">
        <f t="shared" si="276"/>
        <v>5154.9785160761176</v>
      </c>
    </row>
    <row r="17371" spans="1:6" x14ac:dyDescent="0.2">
      <c r="A17371">
        <v>17</v>
      </c>
      <c r="B17371" s="1" t="s">
        <v>1568</v>
      </c>
      <c r="C17371" s="2">
        <v>1093.7647669999999</v>
      </c>
      <c r="D17371" s="2">
        <v>2.689365578244095E-4</v>
      </c>
      <c r="E17371" s="2">
        <v>1.2575150719999999</v>
      </c>
      <c r="F17371">
        <f t="shared" si="276"/>
        <v>5042.5604592076779</v>
      </c>
    </row>
    <row r="17372" spans="1:6" x14ac:dyDescent="0.2">
      <c r="A17372">
        <v>17</v>
      </c>
      <c r="B17372" s="1" t="s">
        <v>605</v>
      </c>
      <c r="C17372" s="2">
        <v>1093.625888</v>
      </c>
      <c r="D17372" s="2">
        <v>2.6890240981376767E-4</v>
      </c>
      <c r="E17372" s="2">
        <v>1.2573554</v>
      </c>
      <c r="F17372">
        <f t="shared" si="276"/>
        <v>5041.9201840081441</v>
      </c>
    </row>
    <row r="17373" spans="1:6" x14ac:dyDescent="0.2">
      <c r="A17373">
        <v>17</v>
      </c>
      <c r="B17373" s="1" t="s">
        <v>805</v>
      </c>
      <c r="C17373" s="2">
        <v>1092.1397549999999</v>
      </c>
      <c r="D17373" s="2">
        <v>2.685369973138746E-4</v>
      </c>
      <c r="E17373" s="2">
        <v>1.255646775</v>
      </c>
      <c r="F17373">
        <f t="shared" si="276"/>
        <v>5035.0686996351487</v>
      </c>
    </row>
    <row r="17374" spans="1:6" x14ac:dyDescent="0.2">
      <c r="A17374">
        <v>17</v>
      </c>
      <c r="B17374" s="1" t="s">
        <v>296</v>
      </c>
      <c r="C17374" s="2">
        <v>1090.8111289999999</v>
      </c>
      <c r="D17374" s="2">
        <v>2.6821031271119018E-4</v>
      </c>
      <c r="E17374" s="2">
        <v>1.2541192370000001</v>
      </c>
      <c r="F17374">
        <f t="shared" si="276"/>
        <v>5028.9433633348162</v>
      </c>
    </row>
    <row r="17375" spans="1:6" x14ac:dyDescent="0.2">
      <c r="A17375">
        <v>17</v>
      </c>
      <c r="B17375" s="1" t="s">
        <v>297</v>
      </c>
      <c r="C17375" s="2">
        <v>1079.1794219999999</v>
      </c>
      <c r="D17375" s="2">
        <v>2.653502906404784E-4</v>
      </c>
      <c r="E17375" s="2">
        <v>1.240746117</v>
      </c>
      <c r="F17375">
        <f t="shared" si="276"/>
        <v>4975.3179495089698</v>
      </c>
    </row>
    <row r="17376" spans="1:6" x14ac:dyDescent="0.2">
      <c r="A17376">
        <v>17</v>
      </c>
      <c r="B17376" s="1" t="s">
        <v>1972</v>
      </c>
      <c r="C17376" s="2">
        <v>1068.2731200000001</v>
      </c>
      <c r="D17376" s="2">
        <v>2.626686324285482E-4</v>
      </c>
      <c r="E17376" s="2">
        <v>1.228207005</v>
      </c>
      <c r="F17376">
        <f t="shared" si="276"/>
        <v>4925.0368580352788</v>
      </c>
    </row>
    <row r="17377" spans="1:6" x14ac:dyDescent="0.2">
      <c r="A17377">
        <v>17</v>
      </c>
      <c r="B17377" s="1" t="s">
        <v>825</v>
      </c>
      <c r="C17377" s="2">
        <v>1058.4468039999999</v>
      </c>
      <c r="D17377" s="2">
        <v>2.6025252294755211E-4</v>
      </c>
      <c r="E17377" s="2">
        <v>1.2169095670000001</v>
      </c>
      <c r="F17377">
        <f t="shared" si="276"/>
        <v>4879.7348052666021</v>
      </c>
    </row>
    <row r="17378" spans="1:6" x14ac:dyDescent="0.2">
      <c r="A17378">
        <v>17</v>
      </c>
      <c r="B17378" s="1" t="s">
        <v>1785</v>
      </c>
      <c r="C17378" s="2">
        <v>1058.3635340000001</v>
      </c>
      <c r="D17378" s="2">
        <v>2.602320482989298E-4</v>
      </c>
      <c r="E17378" s="2">
        <v>1.21681383</v>
      </c>
      <c r="F17378">
        <f t="shared" si="276"/>
        <v>4879.3509056049334</v>
      </c>
    </row>
    <row r="17379" spans="1:6" x14ac:dyDescent="0.2">
      <c r="A17379">
        <v>17</v>
      </c>
      <c r="B17379" s="1" t="s">
        <v>1970</v>
      </c>
      <c r="C17379" s="2">
        <v>1054.375164</v>
      </c>
      <c r="D17379" s="2">
        <v>2.5925138177198729E-4</v>
      </c>
      <c r="E17379" s="2">
        <v>1.212228351</v>
      </c>
      <c r="F17379">
        <f t="shared" si="276"/>
        <v>4860.9634082247612</v>
      </c>
    </row>
    <row r="17380" spans="1:6" x14ac:dyDescent="0.2">
      <c r="A17380">
        <v>17</v>
      </c>
      <c r="B17380" s="1" t="s">
        <v>286</v>
      </c>
      <c r="C17380" s="2">
        <v>1025.9727399999999</v>
      </c>
      <c r="D17380" s="2">
        <v>2.5226775024166575E-4</v>
      </c>
      <c r="E17380" s="2">
        <v>1.179573728</v>
      </c>
      <c r="F17380">
        <f t="shared" si="276"/>
        <v>4730.0203170312325</v>
      </c>
    </row>
    <row r="17381" spans="1:6" x14ac:dyDescent="0.2">
      <c r="A17381">
        <v>17</v>
      </c>
      <c r="B17381" s="1" t="s">
        <v>233</v>
      </c>
      <c r="C17381" s="2">
        <v>1025.5723439999999</v>
      </c>
      <c r="D17381" s="2">
        <v>2.5216930011035351E-4</v>
      </c>
      <c r="E17381" s="2">
        <v>1.1791133869999999</v>
      </c>
      <c r="F17381">
        <f t="shared" si="276"/>
        <v>4728.1743770691282</v>
      </c>
    </row>
    <row r="17382" spans="1:6" x14ac:dyDescent="0.2">
      <c r="A17382">
        <v>17</v>
      </c>
      <c r="B17382" s="1" t="s">
        <v>1631</v>
      </c>
      <c r="C17382" s="2">
        <v>1024.7434519999999</v>
      </c>
      <c r="D17382" s="2">
        <v>2.5196549098779268E-4</v>
      </c>
      <c r="E17382" s="2">
        <v>1.1781604000000001</v>
      </c>
      <c r="F17382">
        <f t="shared" si="276"/>
        <v>4724.3529560211127</v>
      </c>
    </row>
    <row r="17383" spans="1:6" x14ac:dyDescent="0.2">
      <c r="A17383">
        <v>17</v>
      </c>
      <c r="B17383" s="1" t="s">
        <v>846</v>
      </c>
      <c r="C17383" s="2">
        <v>1020.1864399999999</v>
      </c>
      <c r="D17383" s="2">
        <v>2.508450058598595E-4</v>
      </c>
      <c r="E17383" s="2">
        <v>1.172921146</v>
      </c>
      <c r="F17383">
        <f t="shared" si="276"/>
        <v>4703.343859872366</v>
      </c>
    </row>
    <row r="17384" spans="1:6" x14ac:dyDescent="0.2">
      <c r="A17384">
        <v>17</v>
      </c>
      <c r="B17384" s="1" t="s">
        <v>815</v>
      </c>
      <c r="C17384" s="2">
        <v>1018.559992</v>
      </c>
      <c r="D17384" s="2">
        <v>2.5044509226070815E-4</v>
      </c>
      <c r="E17384" s="2">
        <v>1.171051198</v>
      </c>
      <c r="F17384">
        <f t="shared" si="276"/>
        <v>4695.8454798882776</v>
      </c>
    </row>
    <row r="17385" spans="1:6" x14ac:dyDescent="0.2">
      <c r="A17385">
        <v>17</v>
      </c>
      <c r="B17385" s="1" t="s">
        <v>306</v>
      </c>
      <c r="C17385" s="2">
        <v>1010.1922530000001</v>
      </c>
      <c r="D17385" s="2">
        <v>2.4838761987048429E-4</v>
      </c>
      <c r="E17385" s="2">
        <v>1.161430704</v>
      </c>
      <c r="F17385">
        <f t="shared" si="276"/>
        <v>4657.2678725715805</v>
      </c>
    </row>
    <row r="17386" spans="1:6" x14ac:dyDescent="0.2">
      <c r="A17386">
        <v>17</v>
      </c>
      <c r="B17386" s="1" t="s">
        <v>807</v>
      </c>
      <c r="C17386" s="2">
        <v>1000.333964</v>
      </c>
      <c r="D17386" s="2">
        <v>2.4596364876771856E-4</v>
      </c>
      <c r="E17386" s="2">
        <v>1.1500965059999999</v>
      </c>
      <c r="F17386">
        <f t="shared" si="276"/>
        <v>4611.8184143947228</v>
      </c>
    </row>
    <row r="17387" spans="1:6" x14ac:dyDescent="0.2">
      <c r="A17387">
        <v>17</v>
      </c>
      <c r="B17387" s="1" t="s">
        <v>303</v>
      </c>
      <c r="C17387" s="2">
        <v>1000</v>
      </c>
      <c r="D17387" s="2">
        <v>2.4588153310179045E-4</v>
      </c>
      <c r="E17387" s="2">
        <v>1.1497125429999999</v>
      </c>
      <c r="F17387">
        <f t="shared" si="276"/>
        <v>4610.2787456585711</v>
      </c>
    </row>
    <row r="17388" spans="1:6" x14ac:dyDescent="0.2">
      <c r="A17388">
        <v>17</v>
      </c>
      <c r="B17388" s="1" t="s">
        <v>304</v>
      </c>
      <c r="C17388" s="2">
        <v>1000</v>
      </c>
      <c r="D17388" s="2">
        <v>2.4588153310179045E-4</v>
      </c>
      <c r="E17388" s="2">
        <v>1.1497125429999999</v>
      </c>
      <c r="F17388">
        <f t="shared" si="276"/>
        <v>4610.2787456585711</v>
      </c>
    </row>
    <row r="17389" spans="1:6" x14ac:dyDescent="0.2">
      <c r="A17389">
        <v>17</v>
      </c>
      <c r="B17389" s="1" t="s">
        <v>300</v>
      </c>
      <c r="C17389" s="2">
        <v>996.92759039999999</v>
      </c>
      <c r="D17389" s="2">
        <v>2.4512608428787732E-4</v>
      </c>
      <c r="E17389" s="2">
        <v>1.1461801549999999</v>
      </c>
      <c r="F17389">
        <f t="shared" si="276"/>
        <v>4596.1140803976996</v>
      </c>
    </row>
    <row r="17390" spans="1:6" x14ac:dyDescent="0.2">
      <c r="A17390">
        <v>17</v>
      </c>
      <c r="B17390" s="1" t="s">
        <v>26</v>
      </c>
      <c r="C17390" s="2">
        <v>988.14909109999996</v>
      </c>
      <c r="D17390" s="2">
        <v>2.4296761336903427E-4</v>
      </c>
      <c r="E17390" s="2">
        <v>1.136087404</v>
      </c>
      <c r="F17390">
        <f t="shared" si="276"/>
        <v>4555.6427506693926</v>
      </c>
    </row>
    <row r="17391" spans="1:6" x14ac:dyDescent="0.2">
      <c r="A17391">
        <v>17</v>
      </c>
      <c r="B17391" s="1" t="s">
        <v>818</v>
      </c>
      <c r="C17391" s="2">
        <v>985.72597029999997</v>
      </c>
      <c r="D17391" s="2">
        <v>2.4237181279245833E-4</v>
      </c>
      <c r="E17391" s="2">
        <v>1.1333015120000001</v>
      </c>
      <c r="F17391">
        <f t="shared" si="276"/>
        <v>4544.4714898585935</v>
      </c>
    </row>
    <row r="17392" spans="1:6" x14ac:dyDescent="0.2">
      <c r="A17392">
        <v>17</v>
      </c>
      <c r="B17392" s="1" t="s">
        <v>2086</v>
      </c>
      <c r="C17392" s="2">
        <v>983.48612490000005</v>
      </c>
      <c r="D17392" s="2">
        <v>2.4182107624661026E-4</v>
      </c>
      <c r="E17392" s="2">
        <v>1.130726334</v>
      </c>
      <c r="F17392">
        <f t="shared" si="276"/>
        <v>4534.1451796239426</v>
      </c>
    </row>
    <row r="17393" spans="1:6" x14ac:dyDescent="0.2">
      <c r="A17393">
        <v>17</v>
      </c>
      <c r="B17393" s="1" t="s">
        <v>2087</v>
      </c>
      <c r="C17393" s="2">
        <v>982.62518469999998</v>
      </c>
      <c r="D17393" s="2">
        <v>2.4160938689615641E-4</v>
      </c>
      <c r="E17393" s="2">
        <v>1.1297364999999999</v>
      </c>
      <c r="F17393">
        <f t="shared" si="276"/>
        <v>4530.1760043029326</v>
      </c>
    </row>
    <row r="17394" spans="1:6" x14ac:dyDescent="0.2">
      <c r="A17394">
        <v>17</v>
      </c>
      <c r="B17394" s="1" t="s">
        <v>2005</v>
      </c>
      <c r="C17394" s="2">
        <v>953.59115320000001</v>
      </c>
      <c r="D17394" s="2">
        <v>2.3447045475931804E-4</v>
      </c>
      <c r="E17394" s="2">
        <v>1.0963557100000001</v>
      </c>
      <c r="F17394">
        <f t="shared" si="276"/>
        <v>4396.3210267372133</v>
      </c>
    </row>
    <row r="17395" spans="1:6" x14ac:dyDescent="0.2">
      <c r="A17395">
        <v>17</v>
      </c>
      <c r="B17395" s="1" t="s">
        <v>294</v>
      </c>
      <c r="C17395" s="2">
        <v>935.8707005</v>
      </c>
      <c r="D17395" s="2">
        <v>2.3011332262590144E-4</v>
      </c>
      <c r="E17395" s="2">
        <v>1.0759822830000001</v>
      </c>
      <c r="F17395">
        <f t="shared" si="276"/>
        <v>4314.6247992356521</v>
      </c>
    </row>
    <row r="17396" spans="1:6" x14ac:dyDescent="0.2">
      <c r="A17396">
        <v>17</v>
      </c>
      <c r="B17396" s="1" t="s">
        <v>155</v>
      </c>
      <c r="C17396" s="2">
        <v>932.99324909999996</v>
      </c>
      <c r="D17396" s="2">
        <v>2.2940581045706904E-4</v>
      </c>
      <c r="E17396" s="2">
        <v>1.072674041</v>
      </c>
      <c r="F17396">
        <f t="shared" si="276"/>
        <v>4301.3589460700441</v>
      </c>
    </row>
    <row r="17397" spans="1:6" x14ac:dyDescent="0.2">
      <c r="A17397">
        <v>17</v>
      </c>
      <c r="B17397" s="1" t="s">
        <v>1788</v>
      </c>
      <c r="C17397" s="2">
        <v>929.13980100000003</v>
      </c>
      <c r="D17397" s="2">
        <v>2.2845831864804056E-4</v>
      </c>
      <c r="E17397" s="2">
        <v>1.0682436829999999</v>
      </c>
      <c r="F17397">
        <f t="shared" si="276"/>
        <v>4283.5934746507601</v>
      </c>
    </row>
    <row r="17398" spans="1:6" x14ac:dyDescent="0.2">
      <c r="A17398">
        <v>17</v>
      </c>
      <c r="B17398" s="1" t="s">
        <v>104</v>
      </c>
      <c r="C17398" s="2">
        <v>921.65641670000002</v>
      </c>
      <c r="D17398" s="2">
        <v>2.2661829281333141E-4</v>
      </c>
      <c r="E17398" s="2">
        <v>1.0596399430000001</v>
      </c>
      <c r="F17398">
        <f t="shared" si="276"/>
        <v>4249.0929902499638</v>
      </c>
    </row>
    <row r="17399" spans="1:6" x14ac:dyDescent="0.2">
      <c r="A17399">
        <v>17</v>
      </c>
      <c r="B17399" s="1" t="s">
        <v>1971</v>
      </c>
      <c r="C17399" s="2">
        <v>919.50467649999996</v>
      </c>
      <c r="D17399" s="2">
        <v>2.2608921956936446E-4</v>
      </c>
      <c r="E17399" s="2">
        <v>1.0571660599999999</v>
      </c>
      <c r="F17399">
        <f t="shared" si="276"/>
        <v>4239.1728669255835</v>
      </c>
    </row>
    <row r="17400" spans="1:6" x14ac:dyDescent="0.2">
      <c r="A17400">
        <v>17</v>
      </c>
      <c r="B17400" s="1" t="s">
        <v>384</v>
      </c>
      <c r="C17400" s="2">
        <v>908.23093240000003</v>
      </c>
      <c r="D17400" s="2">
        <v>2.2331721408590469E-4</v>
      </c>
      <c r="E17400" s="2">
        <v>1.044204495</v>
      </c>
      <c r="F17400">
        <f t="shared" si="276"/>
        <v>4187.1977641107133</v>
      </c>
    </row>
    <row r="17401" spans="1:6" x14ac:dyDescent="0.2">
      <c r="A17401">
        <v>17</v>
      </c>
      <c r="B17401" s="1" t="s">
        <v>843</v>
      </c>
      <c r="C17401" s="2">
        <v>906.64059029999999</v>
      </c>
      <c r="D17401" s="2">
        <v>2.2292617838781147E-4</v>
      </c>
      <c r="E17401" s="2">
        <v>1.042376059</v>
      </c>
      <c r="F17401">
        <f t="shared" si="276"/>
        <v>4179.8658447714652</v>
      </c>
    </row>
    <row r="17402" spans="1:6" x14ac:dyDescent="0.2">
      <c r="A17402">
        <v>17</v>
      </c>
      <c r="B17402" s="1" t="s">
        <v>1789</v>
      </c>
      <c r="C17402" s="2">
        <v>906.1402124</v>
      </c>
      <c r="D17402" s="2">
        <v>2.2280314464870785E-4</v>
      </c>
      <c r="E17402" s="2">
        <v>1.0418007680000001</v>
      </c>
      <c r="F17402">
        <f t="shared" si="276"/>
        <v>4177.5589621632726</v>
      </c>
    </row>
    <row r="17403" spans="1:6" x14ac:dyDescent="0.2">
      <c r="A17403">
        <v>17</v>
      </c>
      <c r="B17403" s="1" t="s">
        <v>1768</v>
      </c>
      <c r="C17403" s="2">
        <v>904.13216680000005</v>
      </c>
      <c r="D17403" s="2">
        <v>2.2230940336364491E-4</v>
      </c>
      <c r="E17403" s="2">
        <v>1.039492093</v>
      </c>
      <c r="F17403">
        <f t="shared" si="276"/>
        <v>4168.3013130683421</v>
      </c>
    </row>
    <row r="17404" spans="1:6" x14ac:dyDescent="0.2">
      <c r="A17404">
        <v>17</v>
      </c>
      <c r="B17404" s="1" t="s">
        <v>541</v>
      </c>
      <c r="C17404" s="2">
        <v>902.38550999999995</v>
      </c>
      <c r="D17404" s="2">
        <v>2.218799325474563E-4</v>
      </c>
      <c r="E17404" s="2">
        <v>1.0374839389999999</v>
      </c>
      <c r="F17404">
        <f t="shared" si="276"/>
        <v>4160.2487352648059</v>
      </c>
    </row>
    <row r="17405" spans="1:6" x14ac:dyDescent="0.2">
      <c r="A17405">
        <v>17</v>
      </c>
      <c r="B17405" s="1" t="s">
        <v>292</v>
      </c>
      <c r="C17405" s="2">
        <v>891.8492506</v>
      </c>
      <c r="D17405" s="2">
        <v>2.192892610588809E-4</v>
      </c>
      <c r="E17405" s="2">
        <v>1.02537027</v>
      </c>
      <c r="F17405">
        <f t="shared" si="276"/>
        <v>4111.6736448540169</v>
      </c>
    </row>
    <row r="17406" spans="1:6" x14ac:dyDescent="0.2">
      <c r="A17406">
        <v>17</v>
      </c>
      <c r="B17406" s="1" t="s">
        <v>1553</v>
      </c>
      <c r="C17406" s="2">
        <v>891.65806220000002</v>
      </c>
      <c r="D17406" s="2">
        <v>2.1924225129815134E-4</v>
      </c>
      <c r="E17406" s="2">
        <v>1.0251504579999999</v>
      </c>
      <c r="F17406">
        <f t="shared" si="276"/>
        <v>4110.7922118403376</v>
      </c>
    </row>
    <row r="17407" spans="1:6" x14ac:dyDescent="0.2">
      <c r="A17407">
        <v>17</v>
      </c>
      <c r="B17407" s="1" t="s">
        <v>1790</v>
      </c>
      <c r="C17407" s="2">
        <v>889.21207960000004</v>
      </c>
      <c r="D17407" s="2">
        <v>2.1864082931982853E-4</v>
      </c>
      <c r="E17407" s="2">
        <v>1.0223382809999999</v>
      </c>
      <c r="F17407">
        <f t="shared" si="276"/>
        <v>4099.5155497467849</v>
      </c>
    </row>
    <row r="17408" spans="1:6" x14ac:dyDescent="0.2">
      <c r="A17408">
        <v>17</v>
      </c>
      <c r="B17408" s="1" t="s">
        <v>1531</v>
      </c>
      <c r="C17408" s="2">
        <v>846.26924280000003</v>
      </c>
      <c r="D17408" s="2">
        <v>2.0808197879329665E-4</v>
      </c>
      <c r="E17408" s="2">
        <v>0.97296636299999995</v>
      </c>
      <c r="F17408">
        <f t="shared" si="276"/>
        <v>3901.5371023743123</v>
      </c>
    </row>
    <row r="17409" spans="1:6" x14ac:dyDescent="0.2">
      <c r="A17409">
        <v>17</v>
      </c>
      <c r="B17409" s="1" t="s">
        <v>196</v>
      </c>
      <c r="C17409" s="2">
        <v>825.93188410000005</v>
      </c>
      <c r="D17409" s="2">
        <v>2.0308139794006689E-4</v>
      </c>
      <c r="E17409" s="2">
        <v>0.94958424699999999</v>
      </c>
      <c r="F17409">
        <f t="shared" si="276"/>
        <v>3807.7762113762542</v>
      </c>
    </row>
    <row r="17410" spans="1:6" x14ac:dyDescent="0.2">
      <c r="A17410">
        <v>17</v>
      </c>
      <c r="B17410" s="1" t="s">
        <v>85</v>
      </c>
      <c r="C17410" s="2">
        <v>824.91243459999998</v>
      </c>
      <c r="D17410" s="2">
        <v>2.0283073410780431E-4</v>
      </c>
      <c r="E17410" s="2">
        <v>0.94841217300000002</v>
      </c>
      <c r="F17410">
        <f t="shared" si="276"/>
        <v>3803.0762645213308</v>
      </c>
    </row>
    <row r="17411" spans="1:6" x14ac:dyDescent="0.2">
      <c r="A17411">
        <v>17</v>
      </c>
      <c r="B17411" s="1" t="s">
        <v>152</v>
      </c>
      <c r="C17411" s="2">
        <v>822.39136489999999</v>
      </c>
      <c r="D17411" s="2">
        <v>2.0221084950854169E-4</v>
      </c>
      <c r="E17411" s="2">
        <v>0.94551366699999995</v>
      </c>
      <c r="F17411">
        <f t="shared" ref="F17411:F17474" si="277">D17411*$I$8</f>
        <v>3791.4534282851569</v>
      </c>
    </row>
    <row r="17412" spans="1:6" x14ac:dyDescent="0.2">
      <c r="A17412">
        <v>17</v>
      </c>
      <c r="B17412" s="1" t="s">
        <v>481</v>
      </c>
      <c r="C17412" s="2">
        <v>816.18504050000001</v>
      </c>
      <c r="D17412" s="2">
        <v>2.0068482895198335E-4</v>
      </c>
      <c r="E17412" s="2">
        <v>0.93837817800000001</v>
      </c>
      <c r="F17412">
        <f t="shared" si="277"/>
        <v>3762.8405428496881</v>
      </c>
    </row>
    <row r="17413" spans="1:6" x14ac:dyDescent="0.2">
      <c r="A17413">
        <v>17</v>
      </c>
      <c r="B17413" s="1" t="s">
        <v>1522</v>
      </c>
      <c r="C17413" s="2">
        <v>814.50720950000004</v>
      </c>
      <c r="D17413" s="2">
        <v>2.0027228136735759E-4</v>
      </c>
      <c r="E17413" s="2">
        <v>0.93644915500000003</v>
      </c>
      <c r="F17413">
        <f t="shared" si="277"/>
        <v>3755.1052756379549</v>
      </c>
    </row>
    <row r="17414" spans="1:6" x14ac:dyDescent="0.2">
      <c r="A17414">
        <v>17</v>
      </c>
      <c r="B17414" s="1" t="s">
        <v>1922</v>
      </c>
      <c r="C17414" s="2">
        <v>813.15352789999997</v>
      </c>
      <c r="D17414" s="2">
        <v>1.99939435999213E-4</v>
      </c>
      <c r="E17414" s="2">
        <v>0.93489281000000002</v>
      </c>
      <c r="F17414">
        <f t="shared" si="277"/>
        <v>3748.8644249852437</v>
      </c>
    </row>
    <row r="17415" spans="1:6" x14ac:dyDescent="0.2">
      <c r="A17415">
        <v>17</v>
      </c>
      <c r="B17415" s="1" t="s">
        <v>264</v>
      </c>
      <c r="C17415" s="2">
        <v>807.89980679999996</v>
      </c>
      <c r="D17415" s="2">
        <v>1.9864764301051352E-4</v>
      </c>
      <c r="E17415" s="2">
        <v>0.92885254100000003</v>
      </c>
      <c r="F17415">
        <f t="shared" si="277"/>
        <v>3724.6433064471285</v>
      </c>
    </row>
    <row r="17416" spans="1:6" x14ac:dyDescent="0.2">
      <c r="A17416">
        <v>17</v>
      </c>
      <c r="B17416" s="1" t="s">
        <v>2059</v>
      </c>
      <c r="C17416" s="2">
        <v>803.12083770000004</v>
      </c>
      <c r="D17416" s="2">
        <v>1.9747258291487378E-4</v>
      </c>
      <c r="E17416" s="2">
        <v>0.92335810100000004</v>
      </c>
      <c r="F17416">
        <f t="shared" si="277"/>
        <v>3702.6109296538834</v>
      </c>
    </row>
    <row r="17417" spans="1:6" x14ac:dyDescent="0.2">
      <c r="A17417">
        <v>17</v>
      </c>
      <c r="B17417" s="1" t="s">
        <v>2088</v>
      </c>
      <c r="C17417" s="2">
        <v>800</v>
      </c>
      <c r="D17417" s="2">
        <v>1.9670522639588696E-4</v>
      </c>
      <c r="E17417" s="2">
        <v>0.91977003400000001</v>
      </c>
      <c r="F17417">
        <f t="shared" si="277"/>
        <v>3688.2229949228804</v>
      </c>
    </row>
    <row r="17418" spans="1:6" x14ac:dyDescent="0.2">
      <c r="A17418">
        <v>17</v>
      </c>
      <c r="B17418" s="1" t="s">
        <v>606</v>
      </c>
      <c r="C17418" s="2">
        <v>794.19607129999997</v>
      </c>
      <c r="D17418" s="2">
        <v>1.9527814764279665E-4</v>
      </c>
      <c r="E17418" s="2">
        <v>0.91309718500000003</v>
      </c>
      <c r="F17418">
        <f t="shared" si="277"/>
        <v>3661.4652683024374</v>
      </c>
    </row>
    <row r="17419" spans="1:6" x14ac:dyDescent="0.2">
      <c r="A17419">
        <v>17</v>
      </c>
      <c r="B17419" s="1" t="s">
        <v>1529</v>
      </c>
      <c r="C17419" s="2">
        <v>788.48724579999998</v>
      </c>
      <c r="D17419" s="2">
        <v>1.9387445293720111E-4</v>
      </c>
      <c r="E17419" s="2">
        <v>0.90653367699999998</v>
      </c>
      <c r="F17419">
        <f t="shared" si="277"/>
        <v>3635.1459925725208</v>
      </c>
    </row>
    <row r="17420" spans="1:6" x14ac:dyDescent="0.2">
      <c r="A17420">
        <v>17</v>
      </c>
      <c r="B17420" s="1" t="s">
        <v>1793</v>
      </c>
      <c r="C17420" s="2">
        <v>776.21521729999995</v>
      </c>
      <c r="D17420" s="2">
        <v>1.9085698756169962E-4</v>
      </c>
      <c r="E17420" s="2">
        <v>0.89242437100000005</v>
      </c>
      <c r="F17420">
        <f t="shared" si="277"/>
        <v>3578.5685167818679</v>
      </c>
    </row>
    <row r="17421" spans="1:6" x14ac:dyDescent="0.2">
      <c r="A17421">
        <v>17</v>
      </c>
      <c r="B17421" s="1" t="s">
        <v>257</v>
      </c>
      <c r="C17421" s="2">
        <v>764.33529880000003</v>
      </c>
      <c r="D17421" s="2">
        <v>1.8793593505393637E-4</v>
      </c>
      <c r="E17421" s="2">
        <v>0.87876588</v>
      </c>
      <c r="F17421">
        <f t="shared" si="277"/>
        <v>3523.7987822613072</v>
      </c>
    </row>
    <row r="17422" spans="1:6" x14ac:dyDescent="0.2">
      <c r="A17422">
        <v>17</v>
      </c>
      <c r="B17422" s="1" t="s">
        <v>262</v>
      </c>
      <c r="C17422" s="2">
        <v>763.43864199999996</v>
      </c>
      <c r="D17422" s="2">
        <v>1.8771546361326638E-4</v>
      </c>
      <c r="E17422" s="2">
        <v>0.877734982</v>
      </c>
      <c r="F17422">
        <f t="shared" si="277"/>
        <v>3519.6649427487446</v>
      </c>
    </row>
    <row r="17423" spans="1:6" x14ac:dyDescent="0.2">
      <c r="A17423">
        <v>17</v>
      </c>
      <c r="B17423" s="1" t="s">
        <v>54</v>
      </c>
      <c r="C17423" s="2">
        <v>755.99107130000004</v>
      </c>
      <c r="D17423" s="2">
        <v>1.8588424360762039E-4</v>
      </c>
      <c r="E17423" s="2">
        <v>0.86917241700000003</v>
      </c>
      <c r="F17423">
        <f t="shared" si="277"/>
        <v>3485.3295676428825</v>
      </c>
    </row>
    <row r="17424" spans="1:6" x14ac:dyDescent="0.2">
      <c r="A17424">
        <v>17</v>
      </c>
      <c r="B17424" s="1" t="s">
        <v>827</v>
      </c>
      <c r="C17424" s="2">
        <v>742.94280000000003</v>
      </c>
      <c r="D17424" s="2">
        <v>1.8267591469413243E-4</v>
      </c>
      <c r="E17424" s="2">
        <v>0.85417065599999997</v>
      </c>
      <c r="F17424">
        <f t="shared" si="277"/>
        <v>3425.1734005149829</v>
      </c>
    </row>
    <row r="17425" spans="1:6" x14ac:dyDescent="0.2">
      <c r="A17425">
        <v>17</v>
      </c>
      <c r="B17425" s="1" t="s">
        <v>554</v>
      </c>
      <c r="C17425" s="2">
        <v>741.62832200000003</v>
      </c>
      <c r="D17425" s="2">
        <v>1.8235270879492203E-4</v>
      </c>
      <c r="E17425" s="2">
        <v>0.85265938399999996</v>
      </c>
      <c r="F17425">
        <f t="shared" si="277"/>
        <v>3419.113289904788</v>
      </c>
    </row>
    <row r="17426" spans="1:6" x14ac:dyDescent="0.2">
      <c r="A17426">
        <v>17</v>
      </c>
      <c r="B17426" s="1" t="s">
        <v>290</v>
      </c>
      <c r="C17426" s="2">
        <v>733.99364939999998</v>
      </c>
      <c r="D17426" s="2">
        <v>1.8047548375920683E-4</v>
      </c>
      <c r="E17426" s="2">
        <v>0.84388170500000004</v>
      </c>
      <c r="F17426">
        <f t="shared" si="277"/>
        <v>3383.9153204851282</v>
      </c>
    </row>
    <row r="17427" spans="1:6" x14ac:dyDescent="0.2">
      <c r="A17427">
        <v>17</v>
      </c>
      <c r="B17427" s="1" t="s">
        <v>485</v>
      </c>
      <c r="C17427" s="2">
        <v>733.76488659999995</v>
      </c>
      <c r="D17427" s="2">
        <v>1.804192353097171E-4</v>
      </c>
      <c r="E17427" s="2">
        <v>0.843618694</v>
      </c>
      <c r="F17427">
        <f t="shared" si="277"/>
        <v>3382.8606620571954</v>
      </c>
    </row>
    <row r="17428" spans="1:6" x14ac:dyDescent="0.2">
      <c r="A17428">
        <v>17</v>
      </c>
      <c r="B17428" s="1" t="s">
        <v>2058</v>
      </c>
      <c r="C17428" s="2">
        <v>733.11422419999997</v>
      </c>
      <c r="D17428" s="2">
        <v>1.8025924938193453E-4</v>
      </c>
      <c r="E17428" s="2">
        <v>0.84287061900000004</v>
      </c>
      <c r="F17428">
        <f t="shared" si="277"/>
        <v>3379.8609259112727</v>
      </c>
    </row>
    <row r="17429" spans="1:6" x14ac:dyDescent="0.2">
      <c r="A17429">
        <v>17</v>
      </c>
      <c r="B17429" s="1" t="s">
        <v>288</v>
      </c>
      <c r="C17429" s="2">
        <v>730.39555629999995</v>
      </c>
      <c r="D17429" s="2">
        <v>1.795907790619092E-4</v>
      </c>
      <c r="E17429" s="2">
        <v>0.839744932</v>
      </c>
      <c r="F17429">
        <f t="shared" si="277"/>
        <v>3367.3271074107975</v>
      </c>
    </row>
    <row r="17430" spans="1:6" x14ac:dyDescent="0.2">
      <c r="A17430">
        <v>17</v>
      </c>
      <c r="B17430" s="1" t="s">
        <v>1926</v>
      </c>
      <c r="C17430" s="2">
        <v>727.74899300000004</v>
      </c>
      <c r="D17430" s="2">
        <v>1.7894003802492792E-4</v>
      </c>
      <c r="E17430" s="2">
        <v>0.83670214499999995</v>
      </c>
      <c r="F17430">
        <f t="shared" si="277"/>
        <v>3355.1257129673986</v>
      </c>
    </row>
    <row r="17431" spans="1:6" x14ac:dyDescent="0.2">
      <c r="A17431">
        <v>17</v>
      </c>
      <c r="B17431" s="1" t="s">
        <v>557</v>
      </c>
      <c r="C17431" s="2">
        <v>725.50005320000002</v>
      </c>
      <c r="D17431" s="2">
        <v>1.7838706532246335E-4</v>
      </c>
      <c r="E17431" s="2">
        <v>0.83411651099999995</v>
      </c>
      <c r="F17431">
        <f t="shared" si="277"/>
        <v>3344.757474796188</v>
      </c>
    </row>
    <row r="17432" spans="1:6" x14ac:dyDescent="0.2">
      <c r="A17432">
        <v>17</v>
      </c>
      <c r="B17432" s="1" t="s">
        <v>1564</v>
      </c>
      <c r="C17432" s="2">
        <v>724.79808100000002</v>
      </c>
      <c r="D17432" s="2">
        <v>1.7821446337373928E-4</v>
      </c>
      <c r="E17432" s="2">
        <v>0.83330944500000004</v>
      </c>
      <c r="F17432">
        <f t="shared" si="277"/>
        <v>3341.5211882576114</v>
      </c>
    </row>
    <row r="17433" spans="1:6" x14ac:dyDescent="0.2">
      <c r="A17433">
        <v>17</v>
      </c>
      <c r="B17433" s="1" t="s">
        <v>489</v>
      </c>
      <c r="C17433" s="2">
        <v>720.16656990000001</v>
      </c>
      <c r="D17433" s="2">
        <v>1.7707566019658331E-4</v>
      </c>
      <c r="E17433" s="2">
        <v>0.82798453800000005</v>
      </c>
      <c r="F17433">
        <f t="shared" si="277"/>
        <v>3320.1686286859372</v>
      </c>
    </row>
    <row r="17434" spans="1:6" x14ac:dyDescent="0.2">
      <c r="A17434">
        <v>17</v>
      </c>
      <c r="B17434" s="1" t="s">
        <v>1802</v>
      </c>
      <c r="C17434" s="2">
        <v>718.99986769999998</v>
      </c>
      <c r="D17434" s="2">
        <v>1.7678878970375629E-4</v>
      </c>
      <c r="E17434" s="2">
        <v>0.82664316599999998</v>
      </c>
      <c r="F17434">
        <f t="shared" si="277"/>
        <v>3314.7898069454304</v>
      </c>
    </row>
    <row r="17435" spans="1:6" x14ac:dyDescent="0.2">
      <c r="A17435">
        <v>17</v>
      </c>
      <c r="B17435" s="1" t="s">
        <v>287</v>
      </c>
      <c r="C17435" s="2">
        <v>718.57376190000002</v>
      </c>
      <c r="D17435" s="2">
        <v>1.7668401819550544E-4</v>
      </c>
      <c r="E17435" s="2">
        <v>0.82615326700000002</v>
      </c>
      <c r="F17435">
        <f t="shared" si="277"/>
        <v>3312.825341165727</v>
      </c>
    </row>
    <row r="17436" spans="1:6" x14ac:dyDescent="0.2">
      <c r="A17436">
        <v>17</v>
      </c>
      <c r="B17436" s="1" t="s">
        <v>559</v>
      </c>
      <c r="C17436" s="2">
        <v>701.68386210000006</v>
      </c>
      <c r="D17436" s="2">
        <v>1.7253110366390924E-4</v>
      </c>
      <c r="E17436" s="2">
        <v>0.80673473699999998</v>
      </c>
      <c r="F17436">
        <f t="shared" si="277"/>
        <v>3234.9581936982981</v>
      </c>
    </row>
    <row r="17437" spans="1:6" x14ac:dyDescent="0.2">
      <c r="A17437">
        <v>17</v>
      </c>
      <c r="B17437" s="1" t="s">
        <v>1629</v>
      </c>
      <c r="C17437" s="2">
        <v>692.96733600000005</v>
      </c>
      <c r="D17437" s="2">
        <v>1.7038787094621761E-4</v>
      </c>
      <c r="E17437" s="2">
        <v>0.79671323800000005</v>
      </c>
      <c r="F17437">
        <f t="shared" si="277"/>
        <v>3194.7725802415803</v>
      </c>
    </row>
    <row r="17438" spans="1:6" x14ac:dyDescent="0.2">
      <c r="A17438">
        <v>17</v>
      </c>
      <c r="B17438" s="1" t="s">
        <v>823</v>
      </c>
      <c r="C17438" s="2">
        <v>688.58993559999999</v>
      </c>
      <c r="D17438" s="2">
        <v>1.6931154905600656E-4</v>
      </c>
      <c r="E17438" s="2">
        <v>0.79168048599999996</v>
      </c>
      <c r="F17438">
        <f t="shared" si="277"/>
        <v>3174.5915448001228</v>
      </c>
    </row>
    <row r="17439" spans="1:6" x14ac:dyDescent="0.2">
      <c r="A17439">
        <v>17</v>
      </c>
      <c r="B17439" s="1" t="s">
        <v>1532</v>
      </c>
      <c r="C17439" s="2">
        <v>688.51595450000002</v>
      </c>
      <c r="D17439" s="2">
        <v>1.6929335846942181E-4</v>
      </c>
      <c r="E17439" s="2">
        <v>0.79159542900000002</v>
      </c>
      <c r="F17439">
        <f t="shared" si="277"/>
        <v>3174.2504713016588</v>
      </c>
    </row>
    <row r="17440" spans="1:6" x14ac:dyDescent="0.2">
      <c r="A17440">
        <v>17</v>
      </c>
      <c r="B17440" s="1" t="s">
        <v>756</v>
      </c>
      <c r="C17440" s="2">
        <v>681.52051300000005</v>
      </c>
      <c r="D17440" s="2">
        <v>1.67573308553684E-4</v>
      </c>
      <c r="E17440" s="2">
        <v>0.78355268199999994</v>
      </c>
      <c r="F17440">
        <f t="shared" si="277"/>
        <v>3141.9995353815752</v>
      </c>
    </row>
    <row r="17441" spans="1:6" x14ac:dyDescent="0.2">
      <c r="A17441">
        <v>17</v>
      </c>
      <c r="B17441" s="1" t="s">
        <v>1794</v>
      </c>
      <c r="C17441" s="2">
        <v>679.60800319999998</v>
      </c>
      <c r="D17441" s="2">
        <v>1.6710305782013224E-4</v>
      </c>
      <c r="E17441" s="2">
        <v>0.78135384600000002</v>
      </c>
      <c r="F17441">
        <f t="shared" si="277"/>
        <v>3133.1823341274794</v>
      </c>
    </row>
    <row r="17442" spans="1:6" x14ac:dyDescent="0.2">
      <c r="A17442">
        <v>17</v>
      </c>
      <c r="B17442" s="1" t="s">
        <v>560</v>
      </c>
      <c r="C17442" s="2">
        <v>679.45115780000003</v>
      </c>
      <c r="D17442" s="2">
        <v>1.6706449224530997E-4</v>
      </c>
      <c r="E17442" s="2">
        <v>0.78117351800000001</v>
      </c>
      <c r="F17442">
        <f t="shared" si="277"/>
        <v>3132.4592295995617</v>
      </c>
    </row>
    <row r="17443" spans="1:6" x14ac:dyDescent="0.2">
      <c r="A17443">
        <v>17</v>
      </c>
      <c r="B17443" s="1" t="s">
        <v>640</v>
      </c>
      <c r="C17443" s="2">
        <v>678.62073080000005</v>
      </c>
      <c r="D17443" s="2">
        <v>1.6686030565369513E-4</v>
      </c>
      <c r="E17443" s="2">
        <v>0.78021876599999995</v>
      </c>
      <c r="F17443">
        <f t="shared" si="277"/>
        <v>3128.6307310067837</v>
      </c>
    </row>
    <row r="17444" spans="1:6" x14ac:dyDescent="0.2">
      <c r="A17444">
        <v>17</v>
      </c>
      <c r="B17444" s="1" t="s">
        <v>567</v>
      </c>
      <c r="C17444" s="2">
        <v>678.4719417</v>
      </c>
      <c r="D17444" s="2">
        <v>1.6682372109634976E-4</v>
      </c>
      <c r="E17444" s="2">
        <v>0.78004770099999998</v>
      </c>
      <c r="F17444">
        <f t="shared" si="277"/>
        <v>3127.9447705565581</v>
      </c>
    </row>
    <row r="17445" spans="1:6" x14ac:dyDescent="0.2">
      <c r="A17445">
        <v>17</v>
      </c>
      <c r="B17445" s="1" t="s">
        <v>217</v>
      </c>
      <c r="C17445" s="2">
        <v>673.2312809</v>
      </c>
      <c r="D17445" s="2">
        <v>1.65535139481766E-4</v>
      </c>
      <c r="E17445" s="2">
        <v>0.77402244799999997</v>
      </c>
      <c r="F17445">
        <f t="shared" si="277"/>
        <v>3103.7838652831124</v>
      </c>
    </row>
    <row r="17446" spans="1:6" x14ac:dyDescent="0.2">
      <c r="A17446">
        <v>17</v>
      </c>
      <c r="B17446" s="1" t="s">
        <v>221</v>
      </c>
      <c r="C17446" s="2">
        <v>670.17802329999995</v>
      </c>
      <c r="D17446" s="2">
        <v>1.6478439972796564E-4</v>
      </c>
      <c r="E17446" s="2">
        <v>0.77051207899999996</v>
      </c>
      <c r="F17446">
        <f t="shared" si="277"/>
        <v>3089.7074948993559</v>
      </c>
    </row>
    <row r="17447" spans="1:6" x14ac:dyDescent="0.2">
      <c r="A17447">
        <v>17</v>
      </c>
      <c r="B17447" s="1" t="s">
        <v>1799</v>
      </c>
      <c r="C17447" s="2">
        <v>665.65241530000003</v>
      </c>
      <c r="D17447" s="2">
        <v>1.636716363550818E-4</v>
      </c>
      <c r="E17447" s="2">
        <v>0.76530893099999997</v>
      </c>
      <c r="F17447">
        <f t="shared" si="277"/>
        <v>3068.8431816577836</v>
      </c>
    </row>
    <row r="17448" spans="1:6" x14ac:dyDescent="0.2">
      <c r="A17448">
        <v>17</v>
      </c>
      <c r="B17448" s="1" t="s">
        <v>222</v>
      </c>
      <c r="C17448" s="2">
        <v>662.63071839999998</v>
      </c>
      <c r="D17448" s="2">
        <v>1.6292865685175838E-4</v>
      </c>
      <c r="E17448" s="2">
        <v>0.76183484800000001</v>
      </c>
      <c r="F17448">
        <f t="shared" si="277"/>
        <v>3054.9123159704695</v>
      </c>
    </row>
    <row r="17449" spans="1:6" x14ac:dyDescent="0.2">
      <c r="A17449">
        <v>17</v>
      </c>
      <c r="B17449" s="1" t="s">
        <v>283</v>
      </c>
      <c r="C17449" s="2">
        <v>658.57544559999997</v>
      </c>
      <c r="D17449" s="2">
        <v>1.6193154015928552E-4</v>
      </c>
      <c r="E17449" s="2">
        <v>0.75717245</v>
      </c>
      <c r="F17449">
        <f t="shared" si="277"/>
        <v>3036.2163779866037</v>
      </c>
    </row>
    <row r="17450" spans="1:6" x14ac:dyDescent="0.2">
      <c r="A17450">
        <v>17</v>
      </c>
      <c r="B17450" s="1" t="s">
        <v>1652</v>
      </c>
      <c r="C17450" s="2">
        <v>656.62231789999998</v>
      </c>
      <c r="D17450" s="2">
        <v>1.6145130221477025E-4</v>
      </c>
      <c r="E17450" s="2">
        <v>0.75492691499999998</v>
      </c>
      <c r="F17450">
        <f t="shared" si="277"/>
        <v>3027.2119165269423</v>
      </c>
    </row>
    <row r="17451" spans="1:6" x14ac:dyDescent="0.2">
      <c r="A17451">
        <v>17</v>
      </c>
      <c r="B17451" s="1" t="s">
        <v>1644</v>
      </c>
      <c r="C17451" s="2">
        <v>656.07534050000004</v>
      </c>
      <c r="D17451" s="2">
        <v>1.6131681052550535E-4</v>
      </c>
      <c r="E17451" s="2">
        <v>0.754298048</v>
      </c>
      <c r="F17451">
        <f t="shared" si="277"/>
        <v>3024.6901973532254</v>
      </c>
    </row>
    <row r="17452" spans="1:6" x14ac:dyDescent="0.2">
      <c r="A17452">
        <v>17</v>
      </c>
      <c r="B17452" s="1" t="s">
        <v>719</v>
      </c>
      <c r="C17452" s="2">
        <v>640.95193689999996</v>
      </c>
      <c r="D17452" s="2">
        <v>1.57598244822365E-4</v>
      </c>
      <c r="E17452" s="2">
        <v>0.73691048100000001</v>
      </c>
      <c r="F17452">
        <f t="shared" si="277"/>
        <v>2954.9670904193435</v>
      </c>
    </row>
    <row r="17453" spans="1:6" x14ac:dyDescent="0.2">
      <c r="A17453">
        <v>17</v>
      </c>
      <c r="B17453" s="1" t="s">
        <v>561</v>
      </c>
      <c r="C17453" s="2">
        <v>636.14358089999996</v>
      </c>
      <c r="D17453" s="2">
        <v>1.5641595892110149E-4</v>
      </c>
      <c r="E17453" s="2">
        <v>0.73138225400000001</v>
      </c>
      <c r="F17453">
        <f t="shared" si="277"/>
        <v>2932.7992297706528</v>
      </c>
    </row>
    <row r="17454" spans="1:6" x14ac:dyDescent="0.2">
      <c r="A17454">
        <v>17</v>
      </c>
      <c r="B17454" s="1" t="s">
        <v>449</v>
      </c>
      <c r="C17454" s="2">
        <v>633.98866599999997</v>
      </c>
      <c r="D17454" s="2">
        <v>1.5588610507540827E-4</v>
      </c>
      <c r="E17454" s="2">
        <v>0.72890472100000003</v>
      </c>
      <c r="F17454">
        <f t="shared" si="277"/>
        <v>2922.864470163905</v>
      </c>
    </row>
    <row r="17455" spans="1:6" x14ac:dyDescent="0.2">
      <c r="A17455">
        <v>17</v>
      </c>
      <c r="B17455" s="1" t="s">
        <v>432</v>
      </c>
      <c r="C17455" s="2">
        <v>632.63919750000002</v>
      </c>
      <c r="D17455" s="2">
        <v>1.5555429587585653E-4</v>
      </c>
      <c r="E17455" s="2">
        <v>0.72735322099999999</v>
      </c>
      <c r="F17455">
        <f t="shared" si="277"/>
        <v>2916.6430476723099</v>
      </c>
    </row>
    <row r="17456" spans="1:6" x14ac:dyDescent="0.2">
      <c r="A17456">
        <v>17</v>
      </c>
      <c r="B17456" s="1" t="s">
        <v>281</v>
      </c>
      <c r="C17456" s="2">
        <v>629.85307609999995</v>
      </c>
      <c r="D17456" s="2">
        <v>1.548692400147138E-4</v>
      </c>
      <c r="E17456" s="2">
        <v>0.72414998200000003</v>
      </c>
      <c r="F17456">
        <f t="shared" si="277"/>
        <v>2903.7982502758837</v>
      </c>
    </row>
    <row r="17457" spans="1:6" x14ac:dyDescent="0.2">
      <c r="A17457">
        <v>17</v>
      </c>
      <c r="B17457" s="1" t="s">
        <v>2006</v>
      </c>
      <c r="C17457" s="2">
        <v>625.99480210000002</v>
      </c>
      <c r="D17457" s="2">
        <v>1.5392056169106136E-4</v>
      </c>
      <c r="E17457" s="2">
        <v>0.71971407600000004</v>
      </c>
      <c r="F17457">
        <f t="shared" si="277"/>
        <v>2886.0105317074003</v>
      </c>
    </row>
    <row r="17458" spans="1:6" x14ac:dyDescent="0.2">
      <c r="A17458">
        <v>17</v>
      </c>
      <c r="B17458" s="1" t="s">
        <v>249</v>
      </c>
      <c r="C17458" s="2">
        <v>621.99221639999996</v>
      </c>
      <c r="D17458" s="2">
        <v>1.529363997792929E-4</v>
      </c>
      <c r="E17458" s="2">
        <v>0.71511225300000003</v>
      </c>
      <c r="F17458">
        <f t="shared" si="277"/>
        <v>2867.5574958617417</v>
      </c>
    </row>
    <row r="17459" spans="1:6" x14ac:dyDescent="0.2">
      <c r="A17459">
        <v>17</v>
      </c>
      <c r="B17459" s="1" t="s">
        <v>1533</v>
      </c>
      <c r="C17459" s="2">
        <v>614.1047926</v>
      </c>
      <c r="D17459" s="2">
        <v>1.5099702793912591E-4</v>
      </c>
      <c r="E17459" s="2">
        <v>0.70604398300000004</v>
      </c>
      <c r="F17459">
        <f t="shared" si="277"/>
        <v>2831.1942738586108</v>
      </c>
    </row>
    <row r="17460" spans="1:6" x14ac:dyDescent="0.2">
      <c r="A17460">
        <v>17</v>
      </c>
      <c r="B17460" s="1" t="s">
        <v>278</v>
      </c>
      <c r="C17460" s="2">
        <v>613.59929</v>
      </c>
      <c r="D17460" s="2">
        <v>1.5087273411635882E-4</v>
      </c>
      <c r="E17460" s="2">
        <v>0.70546279999999995</v>
      </c>
      <c r="F17460">
        <f t="shared" si="277"/>
        <v>2828.8637646817278</v>
      </c>
    </row>
    <row r="17461" spans="1:6" x14ac:dyDescent="0.2">
      <c r="A17461">
        <v>17</v>
      </c>
      <c r="B17461" s="1" t="s">
        <v>272</v>
      </c>
      <c r="C17461" s="2">
        <v>607.17542109999999</v>
      </c>
      <c r="D17461" s="2">
        <v>1.4929322330769823E-4</v>
      </c>
      <c r="E17461" s="2">
        <v>0.69807719700000004</v>
      </c>
      <c r="F17461">
        <f t="shared" si="277"/>
        <v>2799.2479370193419</v>
      </c>
    </row>
    <row r="17462" spans="1:6" x14ac:dyDescent="0.2">
      <c r="A17462">
        <v>17</v>
      </c>
      <c r="B17462" s="1" t="s">
        <v>1654</v>
      </c>
      <c r="C17462" s="2">
        <v>602.19420000000002</v>
      </c>
      <c r="D17462" s="2">
        <v>1.4806843310777862E-4</v>
      </c>
      <c r="E17462" s="2">
        <v>0.69235022499999999</v>
      </c>
      <c r="F17462">
        <f t="shared" si="277"/>
        <v>2776.2831207708491</v>
      </c>
    </row>
    <row r="17463" spans="1:6" x14ac:dyDescent="0.2">
      <c r="A17463">
        <v>17</v>
      </c>
      <c r="B17463" s="1" t="s">
        <v>1658</v>
      </c>
      <c r="C17463" s="2">
        <v>599.09761549999996</v>
      </c>
      <c r="D17463" s="2">
        <v>1.4730704017211735E-4</v>
      </c>
      <c r="E17463" s="2">
        <v>0.68879004300000002</v>
      </c>
      <c r="F17463">
        <f t="shared" si="277"/>
        <v>2762.0070032272001</v>
      </c>
    </row>
    <row r="17464" spans="1:6" x14ac:dyDescent="0.2">
      <c r="A17464">
        <v>17</v>
      </c>
      <c r="B17464" s="1" t="s">
        <v>837</v>
      </c>
      <c r="C17464" s="2">
        <v>593.60643519999996</v>
      </c>
      <c r="D17464" s="2">
        <v>1.4595686031292505E-4</v>
      </c>
      <c r="E17464" s="2">
        <v>0.68247676400000001</v>
      </c>
      <c r="F17464">
        <f t="shared" si="277"/>
        <v>2736.6911308673448</v>
      </c>
    </row>
    <row r="17465" spans="1:6" x14ac:dyDescent="0.2">
      <c r="A17465">
        <v>17</v>
      </c>
      <c r="B17465" s="1" t="s">
        <v>569</v>
      </c>
      <c r="C17465" s="2">
        <v>591.77580090000004</v>
      </c>
      <c r="D17465" s="2">
        <v>1.4550674119096299E-4</v>
      </c>
      <c r="E17465" s="2">
        <v>0.68037206100000003</v>
      </c>
      <c r="F17465">
        <f t="shared" si="277"/>
        <v>2728.2513973305558</v>
      </c>
    </row>
    <row r="17466" spans="1:6" x14ac:dyDescent="0.2">
      <c r="A17466">
        <v>17</v>
      </c>
      <c r="B17466" s="1" t="s">
        <v>307</v>
      </c>
      <c r="C17466" s="2">
        <v>588.53976890000001</v>
      </c>
      <c r="D17466" s="2">
        <v>1.4471106059180304E-4</v>
      </c>
      <c r="E17466" s="2">
        <v>0.67665155399999999</v>
      </c>
      <c r="F17466">
        <f t="shared" si="277"/>
        <v>2713.3323860963069</v>
      </c>
    </row>
    <row r="17467" spans="1:6" x14ac:dyDescent="0.2">
      <c r="A17467">
        <v>17</v>
      </c>
      <c r="B17467" s="1" t="s">
        <v>191</v>
      </c>
      <c r="C17467" s="2">
        <v>579.78020670000001</v>
      </c>
      <c r="D17467" s="2">
        <v>1.4255724612265497E-4</v>
      </c>
      <c r="E17467" s="2">
        <v>0.66658057599999998</v>
      </c>
      <c r="F17467">
        <f t="shared" si="277"/>
        <v>2672.9483647997808</v>
      </c>
    </row>
    <row r="17468" spans="1:6" x14ac:dyDescent="0.2">
      <c r="A17468">
        <v>17</v>
      </c>
      <c r="B17468" s="1" t="s">
        <v>1637</v>
      </c>
      <c r="C17468" s="2">
        <v>577.01520430000005</v>
      </c>
      <c r="D17468" s="2">
        <v>1.4187738308083184E-4</v>
      </c>
      <c r="E17468" s="2">
        <v>0.66340161799999997</v>
      </c>
      <c r="F17468">
        <f t="shared" si="277"/>
        <v>2660.2009327655969</v>
      </c>
    </row>
    <row r="17469" spans="1:6" x14ac:dyDescent="0.2">
      <c r="A17469">
        <v>17</v>
      </c>
      <c r="B17469" s="1" t="s">
        <v>563</v>
      </c>
      <c r="C17469" s="2">
        <v>573.85108019999996</v>
      </c>
      <c r="D17469" s="2">
        <v>1.4109938343156796E-4</v>
      </c>
      <c r="E17469" s="2">
        <v>0.65976378499999999</v>
      </c>
      <c r="F17469">
        <f t="shared" si="277"/>
        <v>2645.6134393418993</v>
      </c>
    </row>
    <row r="17470" spans="1:6" x14ac:dyDescent="0.2">
      <c r="A17470">
        <v>17</v>
      </c>
      <c r="B17470" s="1" t="s">
        <v>486</v>
      </c>
      <c r="C17470" s="2">
        <v>571.14976869999998</v>
      </c>
      <c r="D17470" s="2">
        <v>1.4043518075741891E-4</v>
      </c>
      <c r="E17470" s="2">
        <v>0.65665805300000002</v>
      </c>
      <c r="F17470">
        <f t="shared" si="277"/>
        <v>2633.1596392016045</v>
      </c>
    </row>
    <row r="17471" spans="1:6" x14ac:dyDescent="0.2">
      <c r="A17471">
        <v>17</v>
      </c>
      <c r="B17471" s="1" t="s">
        <v>857</v>
      </c>
      <c r="C17471" s="2">
        <v>567.99298099999999</v>
      </c>
      <c r="D17471" s="2">
        <v>1.39658985046665E-4</v>
      </c>
      <c r="E17471" s="2">
        <v>0.65302865499999996</v>
      </c>
      <c r="F17471">
        <f t="shared" si="277"/>
        <v>2618.6059696249686</v>
      </c>
    </row>
    <row r="17472" spans="1:6" x14ac:dyDescent="0.2">
      <c r="A17472">
        <v>17</v>
      </c>
      <c r="B17472" s="1" t="s">
        <v>2008</v>
      </c>
      <c r="C17472" s="2">
        <v>564.72211059999995</v>
      </c>
      <c r="D17472" s="2">
        <v>1.3885473835941042E-4</v>
      </c>
      <c r="E17472" s="2">
        <v>0.64926809399999996</v>
      </c>
      <c r="F17472">
        <f t="shared" si="277"/>
        <v>2603.5263442389455</v>
      </c>
    </row>
    <row r="17473" spans="1:6" x14ac:dyDescent="0.2">
      <c r="A17473">
        <v>17</v>
      </c>
      <c r="B17473" s="1" t="s">
        <v>731</v>
      </c>
      <c r="C17473" s="2">
        <v>562.2407776</v>
      </c>
      <c r="D17473" s="2">
        <v>1.3824462432739934E-4</v>
      </c>
      <c r="E17473" s="2">
        <v>0.64641527399999998</v>
      </c>
      <c r="F17473">
        <f t="shared" si="277"/>
        <v>2592.0867061387376</v>
      </c>
    </row>
    <row r="17474" spans="1:6" x14ac:dyDescent="0.2">
      <c r="A17474">
        <v>17</v>
      </c>
      <c r="B17474" s="1" t="s">
        <v>647</v>
      </c>
      <c r="C17474" s="2">
        <v>561.43226040000002</v>
      </c>
      <c r="D17474" s="2">
        <v>1.3804582495701345E-4</v>
      </c>
      <c r="E17474" s="2">
        <v>0.64548571200000004</v>
      </c>
      <c r="F17474">
        <f t="shared" si="277"/>
        <v>2588.359217944002</v>
      </c>
    </row>
    <row r="17475" spans="1:6" x14ac:dyDescent="0.2">
      <c r="A17475">
        <v>17</v>
      </c>
      <c r="B17475" s="1" t="s">
        <v>501</v>
      </c>
      <c r="C17475" s="2">
        <v>548.65872320000005</v>
      </c>
      <c r="D17475" s="2">
        <v>1.3490504803373909E-4</v>
      </c>
      <c r="E17475" s="2">
        <v>0.63079981600000001</v>
      </c>
      <c r="F17475">
        <f t="shared" ref="F17475:F17538" si="278">D17475*$I$8</f>
        <v>2529.4696506326081</v>
      </c>
    </row>
    <row r="17476" spans="1:6" x14ac:dyDescent="0.2">
      <c r="A17476">
        <v>17</v>
      </c>
      <c r="B17476" s="1" t="s">
        <v>275</v>
      </c>
      <c r="C17476" s="2">
        <v>544.60100079999995</v>
      </c>
      <c r="D17476" s="2">
        <v>1.3390732888782431E-4</v>
      </c>
      <c r="E17476" s="2">
        <v>0.62613460099999996</v>
      </c>
      <c r="F17476">
        <f t="shared" si="278"/>
        <v>2510.7624166467058</v>
      </c>
    </row>
    <row r="17477" spans="1:6" x14ac:dyDescent="0.2">
      <c r="A17477">
        <v>17</v>
      </c>
      <c r="B17477" s="1" t="s">
        <v>762</v>
      </c>
      <c r="C17477" s="2">
        <v>540.38582959999997</v>
      </c>
      <c r="D17477" s="2">
        <v>1.3287089617355449E-4</v>
      </c>
      <c r="E17477" s="2">
        <v>0.62128836600000004</v>
      </c>
      <c r="F17477">
        <f t="shared" si="278"/>
        <v>2491.3293032541469</v>
      </c>
    </row>
    <row r="17478" spans="1:6" x14ac:dyDescent="0.2">
      <c r="A17478">
        <v>17</v>
      </c>
      <c r="B17478" s="1" t="s">
        <v>2009</v>
      </c>
      <c r="C17478" s="2">
        <v>527.37359170000002</v>
      </c>
      <c r="D17478" s="2">
        <v>1.2967142719659189E-4</v>
      </c>
      <c r="E17478" s="2">
        <v>0.60632803300000004</v>
      </c>
      <c r="F17478">
        <f t="shared" si="278"/>
        <v>2431.3392599360977</v>
      </c>
    </row>
    <row r="17479" spans="1:6" x14ac:dyDescent="0.2">
      <c r="A17479">
        <v>17</v>
      </c>
      <c r="B17479" s="1" t="s">
        <v>821</v>
      </c>
      <c r="C17479" s="2">
        <v>526.62841119999996</v>
      </c>
      <c r="D17479" s="2">
        <v>1.2948820115144102E-4</v>
      </c>
      <c r="E17479" s="2">
        <v>0.60547129</v>
      </c>
      <c r="F17479">
        <f t="shared" si="278"/>
        <v>2427.9037715895192</v>
      </c>
    </row>
    <row r="17480" spans="1:6" x14ac:dyDescent="0.2">
      <c r="A17480">
        <v>17</v>
      </c>
      <c r="B17480" s="1" t="s">
        <v>2060</v>
      </c>
      <c r="C17480" s="2">
        <v>526.28426850000005</v>
      </c>
      <c r="D17480" s="2">
        <v>1.2940358285499199E-4</v>
      </c>
      <c r="E17480" s="2">
        <v>0.60507562500000001</v>
      </c>
      <c r="F17480">
        <f t="shared" si="278"/>
        <v>2426.3171785310997</v>
      </c>
    </row>
    <row r="17481" spans="1:6" x14ac:dyDescent="0.2">
      <c r="A17481">
        <v>17</v>
      </c>
      <c r="B17481" s="1" t="s">
        <v>473</v>
      </c>
      <c r="C17481" s="2">
        <v>519.15595910000002</v>
      </c>
      <c r="D17481" s="2">
        <v>1.2765086315303213E-4</v>
      </c>
      <c r="E17481" s="2">
        <v>0.59688011799999996</v>
      </c>
      <c r="F17481">
        <f t="shared" si="278"/>
        <v>2393.4536841193526</v>
      </c>
    </row>
    <row r="17482" spans="1:6" x14ac:dyDescent="0.2">
      <c r="A17482">
        <v>17</v>
      </c>
      <c r="B17482" s="1" t="s">
        <v>589</v>
      </c>
      <c r="C17482" s="2">
        <v>516.45748890000004</v>
      </c>
      <c r="D17482" s="2">
        <v>1.2698735917089402E-4</v>
      </c>
      <c r="E17482" s="2">
        <v>0.59377765299999996</v>
      </c>
      <c r="F17482">
        <f t="shared" si="278"/>
        <v>2381.012984454263</v>
      </c>
    </row>
    <row r="17483" spans="1:6" x14ac:dyDescent="0.2">
      <c r="A17483">
        <v>17</v>
      </c>
      <c r="B17483" s="1" t="s">
        <v>1974</v>
      </c>
      <c r="C17483" s="2">
        <v>500.97360930000002</v>
      </c>
      <c r="D17483" s="2">
        <v>1.2318015902888866E-4</v>
      </c>
      <c r="E17483" s="2">
        <v>0.57597564199999995</v>
      </c>
      <c r="F17483">
        <f t="shared" si="278"/>
        <v>2309.6279817916625</v>
      </c>
    </row>
    <row r="17484" spans="1:6" x14ac:dyDescent="0.2">
      <c r="A17484">
        <v>17</v>
      </c>
      <c r="B17484" s="1" t="s">
        <v>2007</v>
      </c>
      <c r="C17484" s="2">
        <v>500.00003470000001</v>
      </c>
      <c r="D17484" s="2">
        <v>1.2294077499850297E-4</v>
      </c>
      <c r="E17484" s="2">
        <v>0.57485631100000001</v>
      </c>
      <c r="F17484">
        <f t="shared" si="278"/>
        <v>2305.1395312219306</v>
      </c>
    </row>
    <row r="17485" spans="1:6" x14ac:dyDescent="0.2">
      <c r="A17485">
        <v>17</v>
      </c>
      <c r="B17485" s="1" t="s">
        <v>1535</v>
      </c>
      <c r="C17485" s="2">
        <v>499.42581280000002</v>
      </c>
      <c r="D17485" s="2">
        <v>1.2279958446324539E-4</v>
      </c>
      <c r="E17485" s="2">
        <v>0.57419612099999995</v>
      </c>
      <c r="F17485">
        <f t="shared" si="278"/>
        <v>2302.492208685851</v>
      </c>
    </row>
    <row r="17486" spans="1:6" x14ac:dyDescent="0.2">
      <c r="A17486">
        <v>17</v>
      </c>
      <c r="B17486" s="1" t="s">
        <v>270</v>
      </c>
      <c r="C17486" s="2">
        <v>497.57770319999997</v>
      </c>
      <c r="D17486" s="2">
        <v>1.2234516839610939E-4</v>
      </c>
      <c r="E17486" s="2">
        <v>0.57207132599999999</v>
      </c>
      <c r="F17486">
        <f t="shared" si="278"/>
        <v>2293.9719074270511</v>
      </c>
    </row>
    <row r="17487" spans="1:6" x14ac:dyDescent="0.2">
      <c r="A17487">
        <v>17</v>
      </c>
      <c r="B17487" s="1" t="s">
        <v>302</v>
      </c>
      <c r="C17487" s="2">
        <v>497.56117990000001</v>
      </c>
      <c r="D17487" s="2">
        <v>1.2234110563145333E-4</v>
      </c>
      <c r="E17487" s="2">
        <v>0.57205232900000003</v>
      </c>
      <c r="F17487">
        <f t="shared" si="278"/>
        <v>2293.8957305897497</v>
      </c>
    </row>
    <row r="17488" spans="1:6" x14ac:dyDescent="0.2">
      <c r="A17488">
        <v>17</v>
      </c>
      <c r="B17488" s="1" t="s">
        <v>754</v>
      </c>
      <c r="C17488" s="2">
        <v>493.04963859999998</v>
      </c>
      <c r="D17488" s="2">
        <v>1.2123180107273925E-4</v>
      </c>
      <c r="E17488" s="2">
        <v>0.56686535400000004</v>
      </c>
      <c r="F17488">
        <f t="shared" si="278"/>
        <v>2273.096270113861</v>
      </c>
    </row>
    <row r="17489" spans="1:6" x14ac:dyDescent="0.2">
      <c r="A17489">
        <v>17</v>
      </c>
      <c r="B17489" s="1" t="s">
        <v>488</v>
      </c>
      <c r="C17489" s="2">
        <v>492.99670780000002</v>
      </c>
      <c r="D17489" s="2">
        <v>1.212187864102586E-4</v>
      </c>
      <c r="E17489" s="2">
        <v>0.56680449899999996</v>
      </c>
      <c r="F17489">
        <f t="shared" si="278"/>
        <v>2272.8522451923486</v>
      </c>
    </row>
    <row r="17490" spans="1:6" x14ac:dyDescent="0.2">
      <c r="A17490">
        <v>17</v>
      </c>
      <c r="B17490" s="1" t="s">
        <v>1639</v>
      </c>
      <c r="C17490" s="2">
        <v>492.60714639999998</v>
      </c>
      <c r="D17490" s="2">
        <v>1.2112300037639973E-4</v>
      </c>
      <c r="E17490" s="2">
        <v>0.56635661500000001</v>
      </c>
      <c r="F17490">
        <f t="shared" si="278"/>
        <v>2271.0562570574948</v>
      </c>
    </row>
    <row r="17491" spans="1:6" x14ac:dyDescent="0.2">
      <c r="A17491">
        <v>17</v>
      </c>
      <c r="B17491" s="1" t="s">
        <v>1925</v>
      </c>
      <c r="C17491" s="2">
        <v>492.04474040000002</v>
      </c>
      <c r="D17491" s="2">
        <v>1.2098471517660846E-4</v>
      </c>
      <c r="E17491" s="2">
        <v>0.56571000999999999</v>
      </c>
      <c r="F17491">
        <f t="shared" si="278"/>
        <v>2268.4634095614088</v>
      </c>
    </row>
    <row r="17492" spans="1:6" x14ac:dyDescent="0.2">
      <c r="A17492">
        <v>17</v>
      </c>
      <c r="B17492" s="1" t="s">
        <v>16</v>
      </c>
      <c r="C17492" s="2">
        <v>487.52129179999997</v>
      </c>
      <c r="D17492" s="2">
        <v>1.1987248261289852E-4</v>
      </c>
      <c r="E17492" s="2">
        <v>0.56050934399999996</v>
      </c>
      <c r="F17492">
        <f t="shared" si="278"/>
        <v>2247.6090489918474</v>
      </c>
    </row>
    <row r="17493" spans="1:6" x14ac:dyDescent="0.2">
      <c r="A17493">
        <v>17</v>
      </c>
      <c r="B17493" s="1" t="s">
        <v>829</v>
      </c>
      <c r="C17493" s="2">
        <v>486.53495470000001</v>
      </c>
      <c r="D17493" s="2">
        <v>1.1962996056357306E-4</v>
      </c>
      <c r="E17493" s="2">
        <v>0.55937534</v>
      </c>
      <c r="F17493">
        <f t="shared" si="278"/>
        <v>2243.061760566995</v>
      </c>
    </row>
    <row r="17494" spans="1:6" x14ac:dyDescent="0.2">
      <c r="A17494">
        <v>17</v>
      </c>
      <c r="B17494" s="1" t="s">
        <v>1640</v>
      </c>
      <c r="C17494" s="2">
        <v>482.72829660000002</v>
      </c>
      <c r="D17494" s="2">
        <v>1.1869397375467291E-4</v>
      </c>
      <c r="E17494" s="2">
        <v>0.55499877799999997</v>
      </c>
      <c r="F17494">
        <f t="shared" si="278"/>
        <v>2225.5120079001172</v>
      </c>
    </row>
    <row r="17495" spans="1:6" x14ac:dyDescent="0.2">
      <c r="A17495">
        <v>17</v>
      </c>
      <c r="B17495" s="1" t="s">
        <v>1795</v>
      </c>
      <c r="C17495" s="2">
        <v>481.3386074</v>
      </c>
      <c r="D17495" s="2">
        <v>1.1835227465204409E-4</v>
      </c>
      <c r="E17495" s="2">
        <v>0.55340103399999996</v>
      </c>
      <c r="F17495">
        <f t="shared" si="278"/>
        <v>2219.1051497258268</v>
      </c>
    </row>
    <row r="17496" spans="1:6" x14ac:dyDescent="0.2">
      <c r="A17496">
        <v>17</v>
      </c>
      <c r="B17496" s="1" t="s">
        <v>1647</v>
      </c>
      <c r="C17496" s="2">
        <v>480.41426949999999</v>
      </c>
      <c r="D17496" s="2">
        <v>1.1812499700591118E-4</v>
      </c>
      <c r="E17496" s="2">
        <v>0.55233831099999997</v>
      </c>
      <c r="F17496">
        <f t="shared" si="278"/>
        <v>2214.8436938608347</v>
      </c>
    </row>
    <row r="17497" spans="1:6" x14ac:dyDescent="0.2">
      <c r="A17497">
        <v>17</v>
      </c>
      <c r="B17497" s="1" t="s">
        <v>267</v>
      </c>
      <c r="C17497" s="2">
        <v>479.07421269999998</v>
      </c>
      <c r="D17497" s="2">
        <v>1.1779550180928509E-4</v>
      </c>
      <c r="E17497" s="2">
        <v>0.55079763100000001</v>
      </c>
      <c r="F17497">
        <f t="shared" si="278"/>
        <v>2208.6656589240956</v>
      </c>
    </row>
    <row r="17498" spans="1:6" x14ac:dyDescent="0.2">
      <c r="A17498">
        <v>17</v>
      </c>
      <c r="B17498" s="1" t="s">
        <v>1642</v>
      </c>
      <c r="C17498" s="2">
        <v>478.62171549999999</v>
      </c>
      <c r="D17498" s="2">
        <v>1.1768424125512202E-4</v>
      </c>
      <c r="E17498" s="2">
        <v>0.55027738999999998</v>
      </c>
      <c r="F17498">
        <f t="shared" si="278"/>
        <v>2206.5795235335377</v>
      </c>
    </row>
    <row r="17499" spans="1:6" x14ac:dyDescent="0.2">
      <c r="A17499">
        <v>17</v>
      </c>
      <c r="B17499" s="1" t="s">
        <v>767</v>
      </c>
      <c r="C17499" s="2">
        <v>477.50554249999999</v>
      </c>
      <c r="D17499" s="2">
        <v>1.17409794947689E-4</v>
      </c>
      <c r="E17499" s="2">
        <v>0.54899411200000003</v>
      </c>
      <c r="F17499">
        <f t="shared" si="278"/>
        <v>2201.4336552691689</v>
      </c>
    </row>
    <row r="17500" spans="1:6" x14ac:dyDescent="0.2">
      <c r="A17500">
        <v>17</v>
      </c>
      <c r="B17500" s="1" t="s">
        <v>834</v>
      </c>
      <c r="C17500" s="2">
        <v>476.62454530000002</v>
      </c>
      <c r="D17500" s="2">
        <v>1.1719317390523281E-4</v>
      </c>
      <c r="E17500" s="2">
        <v>0.54798121799999999</v>
      </c>
      <c r="F17500">
        <f t="shared" si="278"/>
        <v>2197.3720107231152</v>
      </c>
    </row>
    <row r="17501" spans="1:6" x14ac:dyDescent="0.2">
      <c r="A17501">
        <v>17</v>
      </c>
      <c r="B17501" s="1" t="s">
        <v>836</v>
      </c>
      <c r="C17501" s="2">
        <v>475.9719776</v>
      </c>
      <c r="D17501" s="2">
        <v>1.1703271961641446E-4</v>
      </c>
      <c r="E17501" s="2">
        <v>0.54723095300000002</v>
      </c>
      <c r="F17501">
        <f t="shared" si="278"/>
        <v>2194.3634928077713</v>
      </c>
    </row>
    <row r="17502" spans="1:6" x14ac:dyDescent="0.2">
      <c r="A17502">
        <v>17</v>
      </c>
      <c r="B17502" s="1" t="s">
        <v>565</v>
      </c>
      <c r="C17502" s="2">
        <v>474.64028689999998</v>
      </c>
      <c r="D17502" s="2">
        <v>1.1670528135880305E-4</v>
      </c>
      <c r="E17502" s="2">
        <v>0.54569989100000005</v>
      </c>
      <c r="F17502">
        <f t="shared" si="278"/>
        <v>2188.224025477557</v>
      </c>
    </row>
    <row r="17503" spans="1:6" x14ac:dyDescent="0.2">
      <c r="A17503">
        <v>17</v>
      </c>
      <c r="B17503" s="1" t="s">
        <v>228</v>
      </c>
      <c r="C17503" s="2">
        <v>468.7940418</v>
      </c>
      <c r="D17503" s="2">
        <v>1.1526779771935979E-4</v>
      </c>
      <c r="E17503" s="2">
        <v>0.53897839000000003</v>
      </c>
      <c r="F17503">
        <f t="shared" si="278"/>
        <v>2161.2712072379959</v>
      </c>
    </row>
    <row r="17504" spans="1:6" x14ac:dyDescent="0.2">
      <c r="A17504">
        <v>17</v>
      </c>
      <c r="B17504" s="1" t="s">
        <v>265</v>
      </c>
      <c r="C17504" s="2">
        <v>465.25861900000001</v>
      </c>
      <c r="D17504" s="2">
        <v>1.1439850252786642E-4</v>
      </c>
      <c r="E17504" s="2">
        <v>0.53491367000000001</v>
      </c>
      <c r="F17504">
        <f t="shared" si="278"/>
        <v>2144.9719223974953</v>
      </c>
    </row>
    <row r="17505" spans="1:6" x14ac:dyDescent="0.2">
      <c r="A17505">
        <v>17</v>
      </c>
      <c r="B17505" s="1" t="s">
        <v>10</v>
      </c>
      <c r="C17505" s="2">
        <v>464.9688251</v>
      </c>
      <c r="D17505" s="2">
        <v>1.1432724749138129E-4</v>
      </c>
      <c r="E17505" s="2">
        <v>0.53458048999999996</v>
      </c>
      <c r="F17505">
        <f t="shared" si="278"/>
        <v>2143.6358904633994</v>
      </c>
    </row>
    <row r="17506" spans="1:6" x14ac:dyDescent="0.2">
      <c r="A17506">
        <v>17</v>
      </c>
      <c r="B17506" s="1" t="s">
        <v>1796</v>
      </c>
      <c r="C17506" s="2">
        <v>458.0216436</v>
      </c>
      <c r="D17506" s="2">
        <v>1.126190640050643E-4</v>
      </c>
      <c r="E17506" s="2">
        <v>0.52659322900000005</v>
      </c>
      <c r="F17506">
        <f t="shared" si="278"/>
        <v>2111.6074500949558</v>
      </c>
    </row>
    <row r="17507" spans="1:6" x14ac:dyDescent="0.2">
      <c r="A17507">
        <v>17</v>
      </c>
      <c r="B17507" s="1" t="s">
        <v>223</v>
      </c>
      <c r="C17507" s="2">
        <v>456.25021079999999</v>
      </c>
      <c r="D17507" s="2">
        <v>1.1218350128745818E-4</v>
      </c>
      <c r="E17507" s="2">
        <v>0.52455658999999999</v>
      </c>
      <c r="F17507">
        <f t="shared" si="278"/>
        <v>2103.4406491398408</v>
      </c>
    </row>
    <row r="17508" spans="1:6" x14ac:dyDescent="0.2">
      <c r="A17508">
        <v>17</v>
      </c>
      <c r="B17508" s="1" t="s">
        <v>263</v>
      </c>
      <c r="C17508" s="2">
        <v>454.57144959999999</v>
      </c>
      <c r="D17508" s="2">
        <v>1.1177072486890167E-4</v>
      </c>
      <c r="E17508" s="2">
        <v>0.52262649699999997</v>
      </c>
      <c r="F17508">
        <f t="shared" si="278"/>
        <v>2095.7010912919063</v>
      </c>
    </row>
    <row r="17509" spans="1:6" x14ac:dyDescent="0.2">
      <c r="A17509">
        <v>17</v>
      </c>
      <c r="B17509" s="1" t="s">
        <v>641</v>
      </c>
      <c r="C17509" s="2">
        <v>450.16596729999998</v>
      </c>
      <c r="D17509" s="2">
        <v>1.1068749818216035E-4</v>
      </c>
      <c r="E17509" s="2">
        <v>0.51756145899999995</v>
      </c>
      <c r="F17509">
        <f t="shared" si="278"/>
        <v>2075.3905909155064</v>
      </c>
    </row>
    <row r="17510" spans="1:6" x14ac:dyDescent="0.2">
      <c r="A17510">
        <v>17</v>
      </c>
      <c r="B17510" s="1" t="s">
        <v>720</v>
      </c>
      <c r="C17510" s="2">
        <v>439.37541069999997</v>
      </c>
      <c r="D17510" s="2">
        <v>1.0803429963985388E-4</v>
      </c>
      <c r="E17510" s="2">
        <v>0.50515542099999999</v>
      </c>
      <c r="F17510">
        <f t="shared" si="278"/>
        <v>2025.6431182472602</v>
      </c>
    </row>
    <row r="17511" spans="1:6" x14ac:dyDescent="0.2">
      <c r="A17511">
        <v>17</v>
      </c>
      <c r="B17511" s="1" t="s">
        <v>505</v>
      </c>
      <c r="C17511" s="2">
        <v>435.74556669999998</v>
      </c>
      <c r="D17511" s="2">
        <v>1.0714178806983925E-4</v>
      </c>
      <c r="E17511" s="2">
        <v>0.50098214399999996</v>
      </c>
      <c r="F17511">
        <f t="shared" si="278"/>
        <v>2008.908526309486</v>
      </c>
    </row>
    <row r="17512" spans="1:6" x14ac:dyDescent="0.2">
      <c r="A17512">
        <v>17</v>
      </c>
      <c r="B17512" s="1" t="s">
        <v>1798</v>
      </c>
      <c r="C17512" s="2">
        <v>432.89813989999999</v>
      </c>
      <c r="D17512" s="2">
        <v>1.0644165825470285E-4</v>
      </c>
      <c r="E17512" s="2">
        <v>0.49770842100000001</v>
      </c>
      <c r="F17512">
        <f t="shared" si="278"/>
        <v>1995.7810922756785</v>
      </c>
    </row>
    <row r="17513" spans="1:6" x14ac:dyDescent="0.2">
      <c r="A17513">
        <v>17</v>
      </c>
      <c r="B17513" s="1" t="s">
        <v>697</v>
      </c>
      <c r="C17513" s="2">
        <v>429.878243</v>
      </c>
      <c r="D17513" s="2">
        <v>1.056991214487968E-4</v>
      </c>
      <c r="E17513" s="2">
        <v>0.49423640800000002</v>
      </c>
      <c r="F17513">
        <f t="shared" si="278"/>
        <v>1981.8585271649399</v>
      </c>
    </row>
    <row r="17514" spans="1:6" x14ac:dyDescent="0.2">
      <c r="A17514">
        <v>17</v>
      </c>
      <c r="B17514" s="1" t="s">
        <v>1975</v>
      </c>
      <c r="C17514" s="2">
        <v>426.56980600000003</v>
      </c>
      <c r="D17514" s="2">
        <v>1.0488563778368991E-4</v>
      </c>
      <c r="E17514" s="2">
        <v>0.49043265600000002</v>
      </c>
      <c r="F17514">
        <f t="shared" si="278"/>
        <v>1966.6057084441859</v>
      </c>
    </row>
    <row r="17515" spans="1:6" x14ac:dyDescent="0.2">
      <c r="A17515">
        <v>17</v>
      </c>
      <c r="B17515" s="1" t="s">
        <v>568</v>
      </c>
      <c r="C17515" s="2">
        <v>425.36900809999997</v>
      </c>
      <c r="D17515" s="2">
        <v>1.0459038384218586E-4</v>
      </c>
      <c r="E17515" s="2">
        <v>0.489052084</v>
      </c>
      <c r="F17515">
        <f t="shared" si="278"/>
        <v>1961.0696970409849</v>
      </c>
    </row>
    <row r="17516" spans="1:6" x14ac:dyDescent="0.2">
      <c r="A17516">
        <v>17</v>
      </c>
      <c r="B17516" s="1" t="s">
        <v>492</v>
      </c>
      <c r="C17516" s="2">
        <v>423.71764589999998</v>
      </c>
      <c r="D17516" s="2">
        <v>1.041843443373226E-4</v>
      </c>
      <c r="E17516" s="2">
        <v>0.48715349200000002</v>
      </c>
      <c r="F17516">
        <f t="shared" si="278"/>
        <v>1953.4564563247989</v>
      </c>
    </row>
    <row r="17517" spans="1:6" x14ac:dyDescent="0.2">
      <c r="A17517">
        <v>17</v>
      </c>
      <c r="B17517" s="1" t="s">
        <v>584</v>
      </c>
      <c r="C17517" s="2">
        <v>421.9306206</v>
      </c>
      <c r="D17517" s="2">
        <v>1.0374494790285465E-4</v>
      </c>
      <c r="E17517" s="2">
        <v>0.48509892700000001</v>
      </c>
      <c r="F17517">
        <f t="shared" si="278"/>
        <v>1945.2177731785248</v>
      </c>
    </row>
    <row r="17518" spans="1:6" x14ac:dyDescent="0.2">
      <c r="A17518">
        <v>17</v>
      </c>
      <c r="B17518" s="1" t="s">
        <v>260</v>
      </c>
      <c r="C17518" s="2">
        <v>416.80587370000001</v>
      </c>
      <c r="D17518" s="2">
        <v>1.0248486723354748E-4</v>
      </c>
      <c r="E17518" s="2">
        <v>0.479206941</v>
      </c>
      <c r="F17518">
        <f t="shared" si="278"/>
        <v>1921.5912606290153</v>
      </c>
    </row>
    <row r="17519" spans="1:6" x14ac:dyDescent="0.2">
      <c r="A17519">
        <v>17</v>
      </c>
      <c r="B17519" s="1" t="s">
        <v>251</v>
      </c>
      <c r="C17519" s="2">
        <v>408.7254145</v>
      </c>
      <c r="D17519" s="2">
        <v>1.0049803160046878E-4</v>
      </c>
      <c r="E17519" s="2">
        <v>0.469916736</v>
      </c>
      <c r="F17519">
        <f t="shared" si="278"/>
        <v>1884.3380925087897</v>
      </c>
    </row>
    <row r="17520" spans="1:6" x14ac:dyDescent="0.2">
      <c r="A17520">
        <v>17</v>
      </c>
      <c r="B17520" s="1" t="s">
        <v>2110</v>
      </c>
      <c r="C17520" s="2">
        <v>403.11465229999999</v>
      </c>
      <c r="D17520" s="2">
        <v>9.9118448719813173E-5</v>
      </c>
      <c r="E17520" s="2">
        <v>0.463465972</v>
      </c>
      <c r="F17520">
        <f t="shared" si="278"/>
        <v>1858.4709134964969</v>
      </c>
    </row>
    <row r="17521" spans="1:6" x14ac:dyDescent="0.2">
      <c r="A17521">
        <v>17</v>
      </c>
      <c r="B17521" s="1" t="s">
        <v>490</v>
      </c>
      <c r="C17521" s="2">
        <v>401.92861449999998</v>
      </c>
      <c r="D17521" s="2">
        <v>9.8826823827814227E-5</v>
      </c>
      <c r="E17521" s="2">
        <v>0.46210236900000001</v>
      </c>
      <c r="F17521">
        <f t="shared" si="278"/>
        <v>1853.0029467715167</v>
      </c>
    </row>
    <row r="17522" spans="1:6" x14ac:dyDescent="0.2">
      <c r="A17522">
        <v>17</v>
      </c>
      <c r="B17522" s="1" t="s">
        <v>424</v>
      </c>
      <c r="C17522" s="2">
        <v>401.78257689999998</v>
      </c>
      <c r="D17522" s="2">
        <v>9.8790915934540664E-5</v>
      </c>
      <c r="E17522" s="2">
        <v>0.46193446799999999</v>
      </c>
      <c r="F17522">
        <f t="shared" si="278"/>
        <v>1852.3296737726375</v>
      </c>
    </row>
    <row r="17523" spans="1:6" x14ac:dyDescent="0.2">
      <c r="A17523">
        <v>17</v>
      </c>
      <c r="B17523" s="1" t="s">
        <v>643</v>
      </c>
      <c r="C17523" s="2">
        <v>394.66600720000002</v>
      </c>
      <c r="D17523" s="2">
        <v>9.7041082961923743E-5</v>
      </c>
      <c r="E17523" s="2">
        <v>0.453752459</v>
      </c>
      <c r="F17523">
        <f t="shared" si="278"/>
        <v>1819.5203055360703</v>
      </c>
    </row>
    <row r="17524" spans="1:6" x14ac:dyDescent="0.2">
      <c r="A17524">
        <v>17</v>
      </c>
      <c r="B17524" s="1" t="s">
        <v>258</v>
      </c>
      <c r="C17524" s="2">
        <v>393.862752</v>
      </c>
      <c r="D17524" s="2">
        <v>9.6843577251768651E-5</v>
      </c>
      <c r="E17524" s="2">
        <v>0.45282894600000001</v>
      </c>
      <c r="F17524">
        <f t="shared" si="278"/>
        <v>1815.8170734706623</v>
      </c>
    </row>
    <row r="17525" spans="1:6" x14ac:dyDescent="0.2">
      <c r="A17525">
        <v>17</v>
      </c>
      <c r="B17525" s="1" t="s">
        <v>721</v>
      </c>
      <c r="C17525" s="2">
        <v>392.63384330000002</v>
      </c>
      <c r="D17525" s="2">
        <v>9.6541411242375761E-5</v>
      </c>
      <c r="E17525" s="2">
        <v>0.45141605400000001</v>
      </c>
      <c r="F17525">
        <f t="shared" si="278"/>
        <v>1810.1514607945455</v>
      </c>
    </row>
    <row r="17526" spans="1:6" x14ac:dyDescent="0.2">
      <c r="A17526">
        <v>17</v>
      </c>
      <c r="B17526" s="1" t="s">
        <v>499</v>
      </c>
      <c r="C17526" s="2">
        <v>388.99874519999997</v>
      </c>
      <c r="D17526" s="2">
        <v>9.5647607936901708E-5</v>
      </c>
      <c r="E17526" s="2">
        <v>0.447236737</v>
      </c>
      <c r="F17526">
        <f t="shared" si="278"/>
        <v>1793.392648816907</v>
      </c>
    </row>
    <row r="17527" spans="1:6" x14ac:dyDescent="0.2">
      <c r="A17527">
        <v>17</v>
      </c>
      <c r="B17527" s="1" t="s">
        <v>254</v>
      </c>
      <c r="C17527" s="2">
        <v>387.71170640000003</v>
      </c>
      <c r="D17527" s="2">
        <v>9.5331148789104937E-5</v>
      </c>
      <c r="E17527" s="2">
        <v>0.44575701200000001</v>
      </c>
      <c r="F17527">
        <f t="shared" si="278"/>
        <v>1787.4590397957177</v>
      </c>
    </row>
    <row r="17528" spans="1:6" x14ac:dyDescent="0.2">
      <c r="A17528">
        <v>17</v>
      </c>
      <c r="B17528" s="1" t="s">
        <v>214</v>
      </c>
      <c r="C17528" s="2">
        <v>387.48039749999998</v>
      </c>
      <c r="D17528" s="2">
        <v>9.5274274147326283E-5</v>
      </c>
      <c r="E17528" s="2">
        <v>0.44549107300000002</v>
      </c>
      <c r="F17528">
        <f t="shared" si="278"/>
        <v>1786.3926402623679</v>
      </c>
    </row>
    <row r="17529" spans="1:6" x14ac:dyDescent="0.2">
      <c r="A17529">
        <v>17</v>
      </c>
      <c r="B17529" s="1" t="s">
        <v>456</v>
      </c>
      <c r="C17529" s="2">
        <v>386.27068120000001</v>
      </c>
      <c r="D17529" s="2">
        <v>9.4976827249630011E-5</v>
      </c>
      <c r="E17529" s="2">
        <v>0.444100247</v>
      </c>
      <c r="F17529">
        <f t="shared" si="278"/>
        <v>1780.8155109305626</v>
      </c>
    </row>
    <row r="17530" spans="1:6" x14ac:dyDescent="0.2">
      <c r="A17530">
        <v>17</v>
      </c>
      <c r="B17530" s="1" t="s">
        <v>3</v>
      </c>
      <c r="C17530" s="2">
        <v>385.4196038</v>
      </c>
      <c r="D17530" s="2">
        <v>9.4767563111114916E-5</v>
      </c>
      <c r="E17530" s="2">
        <v>0.44312175300000001</v>
      </c>
      <c r="F17530">
        <f t="shared" si="278"/>
        <v>1776.8918083334047</v>
      </c>
    </row>
    <row r="17531" spans="1:6" x14ac:dyDescent="0.2">
      <c r="A17531">
        <v>17</v>
      </c>
      <c r="B17531" s="1" t="s">
        <v>817</v>
      </c>
      <c r="C17531" s="2">
        <v>385.39640379999997</v>
      </c>
      <c r="D17531" s="2">
        <v>9.4761858516471763E-5</v>
      </c>
      <c r="E17531" s="2">
        <v>0.443095079</v>
      </c>
      <c r="F17531">
        <f t="shared" si="278"/>
        <v>1776.7848471838456</v>
      </c>
    </row>
    <row r="17532" spans="1:6" x14ac:dyDescent="0.2">
      <c r="A17532">
        <v>17</v>
      </c>
      <c r="B17532" s="1" t="s">
        <v>1538</v>
      </c>
      <c r="C17532" s="2">
        <v>382.87212360000001</v>
      </c>
      <c r="D17532" s="2">
        <v>9.4141184760943394E-5</v>
      </c>
      <c r="E17532" s="2">
        <v>0.44019288299999998</v>
      </c>
      <c r="F17532">
        <f t="shared" si="278"/>
        <v>1765.1472142676887</v>
      </c>
    </row>
    <row r="17533" spans="1:6" x14ac:dyDescent="0.2">
      <c r="A17533">
        <v>17</v>
      </c>
      <c r="B17533" s="1" t="s">
        <v>1801</v>
      </c>
      <c r="C17533" s="2">
        <v>382.6694215</v>
      </c>
      <c r="D17533" s="2">
        <v>9.409134408924095E-5</v>
      </c>
      <c r="E17533" s="2">
        <v>0.43995983399999999</v>
      </c>
      <c r="F17533">
        <f t="shared" si="278"/>
        <v>1764.2127016732679</v>
      </c>
    </row>
    <row r="17534" spans="1:6" x14ac:dyDescent="0.2">
      <c r="A17534">
        <v>17</v>
      </c>
      <c r="B17534" s="1" t="s">
        <v>1643</v>
      </c>
      <c r="C17534" s="2">
        <v>375.67270760000002</v>
      </c>
      <c r="D17534" s="2">
        <v>9.2370981291222187E-5</v>
      </c>
      <c r="E17534" s="2">
        <v>0.431915624</v>
      </c>
      <c r="F17534">
        <f t="shared" si="278"/>
        <v>1731.955899210416</v>
      </c>
    </row>
    <row r="17535" spans="1:6" x14ac:dyDescent="0.2">
      <c r="A17535">
        <v>17</v>
      </c>
      <c r="B17535" s="1" t="s">
        <v>2061</v>
      </c>
      <c r="C17535" s="2">
        <v>373.8632551</v>
      </c>
      <c r="D17535" s="2">
        <v>9.1926070386750723E-5</v>
      </c>
      <c r="E17535" s="2">
        <v>0.42983527399999999</v>
      </c>
      <c r="F17535">
        <f t="shared" si="278"/>
        <v>1723.6138197515761</v>
      </c>
    </row>
    <row r="17536" spans="1:6" x14ac:dyDescent="0.2">
      <c r="A17536">
        <v>17</v>
      </c>
      <c r="B17536" s="1" t="s">
        <v>429</v>
      </c>
      <c r="C17536" s="2">
        <v>367.16546940000001</v>
      </c>
      <c r="D17536" s="2">
        <v>9.0279208405690472E-5</v>
      </c>
      <c r="E17536" s="2">
        <v>0.42213474499999998</v>
      </c>
      <c r="F17536">
        <f t="shared" si="278"/>
        <v>1692.7351576066962</v>
      </c>
    </row>
    <row r="17537" spans="1:6" x14ac:dyDescent="0.2">
      <c r="A17537">
        <v>17</v>
      </c>
      <c r="B17537" s="1" t="s">
        <v>1536</v>
      </c>
      <c r="C17537" s="2">
        <v>362.56708730000003</v>
      </c>
      <c r="D17537" s="2">
        <v>8.9148551288741363E-5</v>
      </c>
      <c r="E17537" s="2">
        <v>0.41684792799999998</v>
      </c>
      <c r="F17537">
        <f t="shared" si="278"/>
        <v>1671.5353366639006</v>
      </c>
    </row>
    <row r="17538" spans="1:6" x14ac:dyDescent="0.2">
      <c r="A17538">
        <v>17</v>
      </c>
      <c r="B17538" s="1" t="s">
        <v>570</v>
      </c>
      <c r="C17538" s="2">
        <v>360.96614690000001</v>
      </c>
      <c r="D17538" s="2">
        <v>8.875490966406323E-5</v>
      </c>
      <c r="E17538" s="2">
        <v>0.41500730699999999</v>
      </c>
      <c r="F17538">
        <f t="shared" si="278"/>
        <v>1664.1545562011856</v>
      </c>
    </row>
    <row r="17539" spans="1:6" x14ac:dyDescent="0.2">
      <c r="A17539">
        <v>17</v>
      </c>
      <c r="B17539" s="1" t="s">
        <v>690</v>
      </c>
      <c r="C17539" s="2">
        <v>358.25258050000002</v>
      </c>
      <c r="D17539" s="2">
        <v>8.8087693653387169E-5</v>
      </c>
      <c r="E17539" s="2">
        <v>0.411887485</v>
      </c>
      <c r="F17539">
        <f t="shared" ref="F17539:F17602" si="279">D17539*$I$8</f>
        <v>1651.6442560010094</v>
      </c>
    </row>
    <row r="17540" spans="1:6" x14ac:dyDescent="0.2">
      <c r="A17540">
        <v>17</v>
      </c>
      <c r="B17540" s="1" t="s">
        <v>269</v>
      </c>
      <c r="C17540" s="2">
        <v>349.99913750000002</v>
      </c>
      <c r="D17540" s="2">
        <v>8.6058324422354725E-5</v>
      </c>
      <c r="E17540" s="2">
        <v>0.40239839799999999</v>
      </c>
      <c r="F17540">
        <f t="shared" si="279"/>
        <v>1613.593582919151</v>
      </c>
    </row>
    <row r="17541" spans="1:6" x14ac:dyDescent="0.2">
      <c r="A17541">
        <v>17</v>
      </c>
      <c r="B17541" s="1" t="s">
        <v>1948</v>
      </c>
      <c r="C17541" s="2">
        <v>349.98623900000001</v>
      </c>
      <c r="D17541" s="2">
        <v>8.6055153040711047E-5</v>
      </c>
      <c r="E17541" s="2">
        <v>0.402383569</v>
      </c>
      <c r="F17541">
        <f t="shared" si="279"/>
        <v>1613.5341195133321</v>
      </c>
    </row>
    <row r="17542" spans="1:6" x14ac:dyDescent="0.2">
      <c r="A17542">
        <v>17</v>
      </c>
      <c r="B17542" s="1" t="s">
        <v>192</v>
      </c>
      <c r="C17542" s="2">
        <v>346.88888359999999</v>
      </c>
      <c r="D17542" s="2">
        <v>8.5293570622000563E-5</v>
      </c>
      <c r="E17542" s="2">
        <v>0.398822501</v>
      </c>
      <c r="F17542">
        <f t="shared" si="279"/>
        <v>1599.2544491625106</v>
      </c>
    </row>
    <row r="17543" spans="1:6" x14ac:dyDescent="0.2">
      <c r="A17543">
        <v>17</v>
      </c>
      <c r="B17543" s="1" t="s">
        <v>239</v>
      </c>
      <c r="C17543" s="2">
        <v>346.1752884</v>
      </c>
      <c r="D17543" s="2">
        <v>8.5118110601640755E-5</v>
      </c>
      <c r="E17543" s="2">
        <v>0.39800207100000001</v>
      </c>
      <c r="F17543">
        <f t="shared" si="279"/>
        <v>1595.9645737807641</v>
      </c>
    </row>
    <row r="17544" spans="1:6" x14ac:dyDescent="0.2">
      <c r="A17544">
        <v>17</v>
      </c>
      <c r="B17544" s="1" t="s">
        <v>232</v>
      </c>
      <c r="C17544" s="2">
        <v>344.80468330000002</v>
      </c>
      <c r="D17544" s="2">
        <v>8.478110409163623E-5</v>
      </c>
      <c r="E17544" s="2">
        <v>0.396426269</v>
      </c>
      <c r="F17544">
        <f t="shared" si="279"/>
        <v>1589.6457017181792</v>
      </c>
    </row>
    <row r="17545" spans="1:6" x14ac:dyDescent="0.2">
      <c r="A17545">
        <v>17</v>
      </c>
      <c r="B17545" s="1" t="s">
        <v>1539</v>
      </c>
      <c r="C17545" s="2">
        <v>341.3309165</v>
      </c>
      <c r="D17545" s="2">
        <v>8.3926969041121674E-5</v>
      </c>
      <c r="E17545" s="2">
        <v>0.392432436</v>
      </c>
      <c r="F17545">
        <f t="shared" si="279"/>
        <v>1573.6306695210315</v>
      </c>
    </row>
    <row r="17546" spans="1:6" x14ac:dyDescent="0.2">
      <c r="A17546">
        <v>17</v>
      </c>
      <c r="B17546" s="1" t="s">
        <v>21</v>
      </c>
      <c r="C17546" s="2">
        <v>332.79206809999999</v>
      </c>
      <c r="D17546" s="2">
        <v>8.1827423928757794E-5</v>
      </c>
      <c r="E17546" s="2">
        <v>0.38261521500000001</v>
      </c>
      <c r="F17546">
        <f t="shared" si="279"/>
        <v>1534.2641986642086</v>
      </c>
    </row>
    <row r="17547" spans="1:6" x14ac:dyDescent="0.2">
      <c r="A17547">
        <v>17</v>
      </c>
      <c r="B17547" s="1" t="s">
        <v>1836</v>
      </c>
      <c r="C17547" s="2">
        <v>327.5575346</v>
      </c>
      <c r="D17547" s="2">
        <v>8.0540348768574051E-5</v>
      </c>
      <c r="E17547" s="2">
        <v>0.37659700600000001</v>
      </c>
      <c r="F17547">
        <f t="shared" si="279"/>
        <v>1510.1315394107635</v>
      </c>
    </row>
    <row r="17548" spans="1:6" x14ac:dyDescent="0.2">
      <c r="A17548">
        <v>17</v>
      </c>
      <c r="B17548" s="1" t="s">
        <v>830</v>
      </c>
      <c r="C17548" s="2">
        <v>326.19184460000002</v>
      </c>
      <c r="D17548" s="2">
        <v>8.0204550801132616E-5</v>
      </c>
      <c r="E17548" s="2">
        <v>0.37502685499999999</v>
      </c>
      <c r="F17548">
        <f t="shared" si="279"/>
        <v>1503.8353275212366</v>
      </c>
    </row>
    <row r="17549" spans="1:6" x14ac:dyDescent="0.2">
      <c r="A17549">
        <v>17</v>
      </c>
      <c r="B17549" s="1" t="s">
        <v>2011</v>
      </c>
      <c r="C17549" s="2">
        <v>325.27094399999999</v>
      </c>
      <c r="D17549" s="2">
        <v>7.9978118343498967E-5</v>
      </c>
      <c r="E17549" s="2">
        <v>0.37396808399999998</v>
      </c>
      <c r="F17549">
        <f t="shared" si="279"/>
        <v>1499.5897189406057</v>
      </c>
    </row>
    <row r="17550" spans="1:6" x14ac:dyDescent="0.2">
      <c r="A17550">
        <v>17</v>
      </c>
      <c r="B17550" s="1" t="s">
        <v>571</v>
      </c>
      <c r="C17550" s="2">
        <v>325.15454949999997</v>
      </c>
      <c r="D17550" s="2">
        <v>7.9949499131714248E-5</v>
      </c>
      <c r="E17550" s="2">
        <v>0.37383426400000003</v>
      </c>
      <c r="F17550">
        <f t="shared" si="279"/>
        <v>1499.0531087196421</v>
      </c>
    </row>
    <row r="17551" spans="1:6" x14ac:dyDescent="0.2">
      <c r="A17551">
        <v>17</v>
      </c>
      <c r="B17551" s="1" t="s">
        <v>407</v>
      </c>
      <c r="C17551" s="2">
        <v>323.99223769999998</v>
      </c>
      <c r="D17551" s="2">
        <v>7.9663708007904392E-5</v>
      </c>
      <c r="E17551" s="2">
        <v>0.372497939</v>
      </c>
      <c r="F17551">
        <f t="shared" si="279"/>
        <v>1493.6945251482073</v>
      </c>
    </row>
    <row r="17552" spans="1:6" x14ac:dyDescent="0.2">
      <c r="A17552">
        <v>17</v>
      </c>
      <c r="B17552" s="1" t="s">
        <v>36</v>
      </c>
      <c r="C17552" s="2">
        <v>315.52719300000001</v>
      </c>
      <c r="D17552" s="2">
        <v>7.7582309853974012E-5</v>
      </c>
      <c r="E17552" s="2">
        <v>0.36276557100000001</v>
      </c>
      <c r="F17552">
        <f t="shared" si="279"/>
        <v>1454.6683097620128</v>
      </c>
    </row>
    <row r="17553" spans="1:6" x14ac:dyDescent="0.2">
      <c r="A17553">
        <v>17</v>
      </c>
      <c r="B17553" s="1" t="s">
        <v>1935</v>
      </c>
      <c r="C17553" s="2">
        <v>314.54162170000001</v>
      </c>
      <c r="D17553" s="2">
        <v>7.7339976218380275E-5</v>
      </c>
      <c r="E17553" s="2">
        <v>0.361632448</v>
      </c>
      <c r="F17553">
        <f t="shared" si="279"/>
        <v>1450.1245540946302</v>
      </c>
    </row>
    <row r="17554" spans="1:6" x14ac:dyDescent="0.2">
      <c r="A17554">
        <v>17</v>
      </c>
      <c r="B17554" s="1" t="s">
        <v>458</v>
      </c>
      <c r="C17554" s="2">
        <v>314.5318274</v>
      </c>
      <c r="D17554" s="2">
        <v>7.733756790165701E-5</v>
      </c>
      <c r="E17554" s="2">
        <v>0.36162118700000001</v>
      </c>
      <c r="F17554">
        <f t="shared" si="279"/>
        <v>1450.0793981560689</v>
      </c>
    </row>
    <row r="17555" spans="1:6" x14ac:dyDescent="0.2">
      <c r="A17555">
        <v>17</v>
      </c>
      <c r="B17555" s="1" t="s">
        <v>1803</v>
      </c>
      <c r="C17555" s="2">
        <v>313.76065679999999</v>
      </c>
      <c r="D17555" s="2">
        <v>7.7147951401661296E-5</v>
      </c>
      <c r="E17555" s="2">
        <v>0.36073456300000001</v>
      </c>
      <c r="F17555">
        <f t="shared" si="279"/>
        <v>1446.5240887811492</v>
      </c>
    </row>
    <row r="17556" spans="1:6" x14ac:dyDescent="0.2">
      <c r="A17556">
        <v>17</v>
      </c>
      <c r="B17556" s="1" t="s">
        <v>1804</v>
      </c>
      <c r="C17556" s="2">
        <v>312.74196619999998</v>
      </c>
      <c r="D17556" s="2">
        <v>7.6897474058359075E-5</v>
      </c>
      <c r="E17556" s="2">
        <v>0.35956336100000003</v>
      </c>
      <c r="F17556">
        <f t="shared" si="279"/>
        <v>1441.8276385942327</v>
      </c>
    </row>
    <row r="17557" spans="1:6" x14ac:dyDescent="0.2">
      <c r="A17557">
        <v>17</v>
      </c>
      <c r="B17557" s="1" t="s">
        <v>1557</v>
      </c>
      <c r="C17557" s="2">
        <v>311.37793850000003</v>
      </c>
      <c r="D17557" s="2">
        <v>7.6562084997904131E-5</v>
      </c>
      <c r="E17557" s="2">
        <v>0.357995122</v>
      </c>
      <c r="F17557">
        <f t="shared" si="279"/>
        <v>1435.5390937107024</v>
      </c>
    </row>
    <row r="17558" spans="1:6" x14ac:dyDescent="0.2">
      <c r="A17558">
        <v>17</v>
      </c>
      <c r="B17558" s="1" t="s">
        <v>247</v>
      </c>
      <c r="C17558" s="2">
        <v>309.58787089999998</v>
      </c>
      <c r="D17558" s="2">
        <v>7.6121940255096356E-5</v>
      </c>
      <c r="E17558" s="2">
        <v>0.35593705799999997</v>
      </c>
      <c r="F17558">
        <f t="shared" si="279"/>
        <v>1427.2863797830566</v>
      </c>
    </row>
    <row r="17559" spans="1:6" x14ac:dyDescent="0.2">
      <c r="A17559">
        <v>17</v>
      </c>
      <c r="B17559" s="1" t="s">
        <v>760</v>
      </c>
      <c r="C17559" s="2">
        <v>308.16991430000002</v>
      </c>
      <c r="D17559" s="2">
        <v>7.5773291016878111E-5</v>
      </c>
      <c r="E17559" s="2">
        <v>0.35430681600000002</v>
      </c>
      <c r="F17559">
        <f t="shared" si="279"/>
        <v>1420.7492065664646</v>
      </c>
    </row>
    <row r="17560" spans="1:6" x14ac:dyDescent="0.2">
      <c r="A17560">
        <v>17</v>
      </c>
      <c r="B17560" s="1" t="s">
        <v>1805</v>
      </c>
      <c r="C17560" s="2">
        <v>307.69625630000002</v>
      </c>
      <c r="D17560" s="2">
        <v>7.5656827164084618E-5</v>
      </c>
      <c r="E17560" s="2">
        <v>0.35376224499999998</v>
      </c>
      <c r="F17560">
        <f t="shared" si="279"/>
        <v>1418.5655093265866</v>
      </c>
    </row>
    <row r="17561" spans="1:6" x14ac:dyDescent="0.2">
      <c r="A17561">
        <v>17</v>
      </c>
      <c r="B17561" s="1" t="s">
        <v>64</v>
      </c>
      <c r="C17561" s="2">
        <v>305.21515920000002</v>
      </c>
      <c r="D17561" s="2">
        <v>7.5046771302941911E-5</v>
      </c>
      <c r="E17561" s="2">
        <v>0.35090969700000002</v>
      </c>
      <c r="F17561">
        <f t="shared" si="279"/>
        <v>1407.1269619301609</v>
      </c>
    </row>
    <row r="17562" spans="1:6" x14ac:dyDescent="0.2">
      <c r="A17562">
        <v>17</v>
      </c>
      <c r="B17562" s="1" t="s">
        <v>598</v>
      </c>
      <c r="C17562" s="2">
        <v>303.61615269999999</v>
      </c>
      <c r="D17562" s="2">
        <v>7.4653605096794615E-5</v>
      </c>
      <c r="E17562" s="2">
        <v>0.349071299</v>
      </c>
      <c r="F17562">
        <f t="shared" si="279"/>
        <v>1399.755095564899</v>
      </c>
    </row>
    <row r="17563" spans="1:6" x14ac:dyDescent="0.2">
      <c r="A17563">
        <v>17</v>
      </c>
      <c r="B17563" s="1" t="s">
        <v>757</v>
      </c>
      <c r="C17563" s="2">
        <v>302.34881209999998</v>
      </c>
      <c r="D17563" s="2">
        <v>7.4341989529243686E-5</v>
      </c>
      <c r="E17563" s="2">
        <v>0.34761422199999997</v>
      </c>
      <c r="F17563">
        <f t="shared" si="279"/>
        <v>1393.912303673319</v>
      </c>
    </row>
    <row r="17564" spans="1:6" x14ac:dyDescent="0.2">
      <c r="A17564">
        <v>17</v>
      </c>
      <c r="B17564" s="1" t="s">
        <v>204</v>
      </c>
      <c r="C17564" s="2">
        <v>302.02462880000002</v>
      </c>
      <c r="D17564" s="2">
        <v>7.4262278758223049E-5</v>
      </c>
      <c r="E17564" s="2">
        <v>0.34724150399999998</v>
      </c>
      <c r="F17564">
        <f t="shared" si="279"/>
        <v>1392.4177267166822</v>
      </c>
    </row>
    <row r="17565" spans="1:6" x14ac:dyDescent="0.2">
      <c r="A17565">
        <v>17</v>
      </c>
      <c r="B17565" s="1" t="s">
        <v>244</v>
      </c>
      <c r="C17565" s="2">
        <v>299.18079899999998</v>
      </c>
      <c r="D17565" s="2">
        <v>7.3563033482467477E-5</v>
      </c>
      <c r="E17565" s="2">
        <v>0.34397191700000002</v>
      </c>
      <c r="F17565">
        <f t="shared" si="279"/>
        <v>1379.3068777962651</v>
      </c>
    </row>
    <row r="17566" spans="1:6" x14ac:dyDescent="0.2">
      <c r="A17566">
        <v>17</v>
      </c>
      <c r="B17566" s="1" t="s">
        <v>242</v>
      </c>
      <c r="C17566" s="2">
        <v>297.1091606</v>
      </c>
      <c r="D17566" s="2">
        <v>7.3053655996304444E-5</v>
      </c>
      <c r="E17566" s="2">
        <v>0.34159012900000002</v>
      </c>
      <c r="F17566">
        <f t="shared" si="279"/>
        <v>1369.7560499307083</v>
      </c>
    </row>
    <row r="17567" spans="1:6" x14ac:dyDescent="0.2">
      <c r="A17567">
        <v>17</v>
      </c>
      <c r="B17567" s="1" t="s">
        <v>1928</v>
      </c>
      <c r="C17567" s="2">
        <v>295.35277619999999</v>
      </c>
      <c r="D17567" s="2">
        <v>7.2621793330881031E-5</v>
      </c>
      <c r="E17567" s="2">
        <v>0.33957079099999998</v>
      </c>
      <c r="F17567">
        <f t="shared" si="279"/>
        <v>1361.6586249540194</v>
      </c>
    </row>
    <row r="17568" spans="1:6" x14ac:dyDescent="0.2">
      <c r="A17568">
        <v>17</v>
      </c>
      <c r="B17568" s="1" t="s">
        <v>573</v>
      </c>
      <c r="C17568" s="2">
        <v>293.72442760000001</v>
      </c>
      <c r="D17568" s="2">
        <v>7.2221412653874774E-5</v>
      </c>
      <c r="E17568" s="2">
        <v>0.33769865900000001</v>
      </c>
      <c r="F17568">
        <f t="shared" si="279"/>
        <v>1354.151487260152</v>
      </c>
    </row>
    <row r="17569" spans="1:6" x14ac:dyDescent="0.2">
      <c r="A17569">
        <v>17</v>
      </c>
      <c r="B17569" s="1" t="s">
        <v>574</v>
      </c>
      <c r="C17569" s="2">
        <v>286.70712099999997</v>
      </c>
      <c r="D17569" s="2">
        <v>7.0495986423945857E-5</v>
      </c>
      <c r="E17569" s="2">
        <v>0.32963077299999999</v>
      </c>
      <c r="F17569">
        <f t="shared" si="279"/>
        <v>1321.7997454489848</v>
      </c>
    </row>
    <row r="17570" spans="1:6" x14ac:dyDescent="0.2">
      <c r="A17570">
        <v>17</v>
      </c>
      <c r="B17570" s="1" t="s">
        <v>1646</v>
      </c>
      <c r="C17570" s="2">
        <v>280.7791388</v>
      </c>
      <c r="D17570" s="2">
        <v>6.9038405177207282E-5</v>
      </c>
      <c r="E17570" s="2">
        <v>0.32281529799999997</v>
      </c>
      <c r="F17570">
        <f t="shared" si="279"/>
        <v>1294.4700970726365</v>
      </c>
    </row>
    <row r="17571" spans="1:6" x14ac:dyDescent="0.2">
      <c r="A17571">
        <v>17</v>
      </c>
      <c r="B17571" s="1" t="s">
        <v>495</v>
      </c>
      <c r="C17571" s="2">
        <v>280.05468209999998</v>
      </c>
      <c r="D17571" s="2">
        <v>6.8860274643489566E-5</v>
      </c>
      <c r="E17571" s="2">
        <v>0.32198238099999998</v>
      </c>
      <c r="F17571">
        <f t="shared" si="279"/>
        <v>1291.1301495654293</v>
      </c>
    </row>
    <row r="17572" spans="1:6" x14ac:dyDescent="0.2">
      <c r="A17572">
        <v>17</v>
      </c>
      <c r="B17572" s="1" t="s">
        <v>238</v>
      </c>
      <c r="C17572" s="2">
        <v>279.12291440000001</v>
      </c>
      <c r="D17572" s="2">
        <v>6.8631170175453604E-5</v>
      </c>
      <c r="E17572" s="2">
        <v>0.320911116</v>
      </c>
      <c r="F17572">
        <f t="shared" si="279"/>
        <v>1286.834440789755</v>
      </c>
    </row>
    <row r="17573" spans="1:6" x14ac:dyDescent="0.2">
      <c r="A17573">
        <v>17</v>
      </c>
      <c r="B17573" s="1" t="s">
        <v>237</v>
      </c>
      <c r="C17573" s="2">
        <v>278.48694310000002</v>
      </c>
      <c r="D17573" s="2">
        <v>6.8474796615824191E-5</v>
      </c>
      <c r="E17573" s="2">
        <v>0.320179932</v>
      </c>
      <c r="F17573">
        <f t="shared" si="279"/>
        <v>1283.9024365467035</v>
      </c>
    </row>
    <row r="17574" spans="1:6" x14ac:dyDescent="0.2">
      <c r="A17574">
        <v>17</v>
      </c>
      <c r="B17574" s="1" t="s">
        <v>147</v>
      </c>
      <c r="C17574" s="2">
        <v>276.68277369999998</v>
      </c>
      <c r="D17574" s="2">
        <v>6.8031184504307204E-5</v>
      </c>
      <c r="E17574" s="2">
        <v>0.31810565499999999</v>
      </c>
      <c r="F17574">
        <f t="shared" si="279"/>
        <v>1275.58470945576</v>
      </c>
    </row>
    <row r="17575" spans="1:6" x14ac:dyDescent="0.2">
      <c r="A17575">
        <v>17</v>
      </c>
      <c r="B17575" s="1" t="s">
        <v>2062</v>
      </c>
      <c r="C17575" s="2">
        <v>276.65564970000003</v>
      </c>
      <c r="D17575" s="2">
        <v>6.8024515385339235E-5</v>
      </c>
      <c r="E17575" s="2">
        <v>0.31807447100000003</v>
      </c>
      <c r="F17575">
        <f t="shared" si="279"/>
        <v>1275.4596634751106</v>
      </c>
    </row>
    <row r="17576" spans="1:6" x14ac:dyDescent="0.2">
      <c r="A17576">
        <v>17</v>
      </c>
      <c r="B17576" s="1" t="s">
        <v>506</v>
      </c>
      <c r="C17576" s="2">
        <v>274.85557340000003</v>
      </c>
      <c r="D17576" s="2">
        <v>6.7581909715390463E-5</v>
      </c>
      <c r="E17576" s="2">
        <v>0.31600489999999998</v>
      </c>
      <c r="F17576">
        <f t="shared" si="279"/>
        <v>1267.1608071635712</v>
      </c>
    </row>
    <row r="17577" spans="1:6" x14ac:dyDescent="0.2">
      <c r="A17577">
        <v>17</v>
      </c>
      <c r="B17577" s="1" t="s">
        <v>496</v>
      </c>
      <c r="C17577" s="2">
        <v>271.62076710000002</v>
      </c>
      <c r="D17577" s="2">
        <v>6.6786530663746704E-5</v>
      </c>
      <c r="E17577" s="2">
        <v>0.31228580299999997</v>
      </c>
      <c r="F17577">
        <f t="shared" si="279"/>
        <v>1252.2474499452508</v>
      </c>
    </row>
    <row r="17578" spans="1:6" x14ac:dyDescent="0.2">
      <c r="A17578">
        <v>17</v>
      </c>
      <c r="B17578" s="1" t="s">
        <v>1903</v>
      </c>
      <c r="C17578" s="2">
        <v>268.11709509999997</v>
      </c>
      <c r="D17578" s="2">
        <v>6.5925042344970361E-5</v>
      </c>
      <c r="E17578" s="2">
        <v>0.308257587</v>
      </c>
      <c r="F17578">
        <f t="shared" si="279"/>
        <v>1236.0945439681943</v>
      </c>
    </row>
    <row r="17579" spans="1:6" x14ac:dyDescent="0.2">
      <c r="A17579">
        <v>17</v>
      </c>
      <c r="B17579" s="1" t="s">
        <v>94</v>
      </c>
      <c r="C17579" s="2">
        <v>265.96894809999998</v>
      </c>
      <c r="D17579" s="2">
        <v>6.5396852784930314E-5</v>
      </c>
      <c r="E17579" s="2">
        <v>0.30578783599999998</v>
      </c>
      <c r="F17579">
        <f t="shared" si="279"/>
        <v>1226.1909897174435</v>
      </c>
    </row>
    <row r="17580" spans="1:6" x14ac:dyDescent="0.2">
      <c r="A17580">
        <v>17</v>
      </c>
      <c r="B17580" s="1" t="s">
        <v>1818</v>
      </c>
      <c r="C17580" s="2">
        <v>262.67912319999999</v>
      </c>
      <c r="D17580" s="2">
        <v>6.4587945584574451E-5</v>
      </c>
      <c r="E17580" s="2">
        <v>0.30200548300000002</v>
      </c>
      <c r="F17580">
        <f t="shared" si="279"/>
        <v>1211.0239797107708</v>
      </c>
    </row>
    <row r="17581" spans="1:6" x14ac:dyDescent="0.2">
      <c r="A17581">
        <v>17</v>
      </c>
      <c r="B17581" s="1" t="s">
        <v>1930</v>
      </c>
      <c r="C17581" s="2">
        <v>262.14232629999998</v>
      </c>
      <c r="D17581" s="2">
        <v>6.445595716742089E-5</v>
      </c>
      <c r="E17581" s="2">
        <v>0.30138832100000001</v>
      </c>
      <c r="F17581">
        <f t="shared" si="279"/>
        <v>1208.5491968891417</v>
      </c>
    </row>
    <row r="17582" spans="1:6" x14ac:dyDescent="0.2">
      <c r="A17582">
        <v>17</v>
      </c>
      <c r="B17582" s="1" t="s">
        <v>2063</v>
      </c>
      <c r="C17582" s="2">
        <v>262.02564419999999</v>
      </c>
      <c r="D17582" s="2">
        <v>6.442726716682207E-5</v>
      </c>
      <c r="E17582" s="2">
        <v>0.30125416999999999</v>
      </c>
      <c r="F17582">
        <f t="shared" si="279"/>
        <v>1208.0112593779138</v>
      </c>
    </row>
    <row r="17583" spans="1:6" x14ac:dyDescent="0.2">
      <c r="A17583">
        <v>17</v>
      </c>
      <c r="B17583" s="1" t="s">
        <v>1554</v>
      </c>
      <c r="C17583" s="2">
        <v>261.0484869</v>
      </c>
      <c r="D17583" s="2">
        <v>6.4187002232734804E-5</v>
      </c>
      <c r="E17583" s="2">
        <v>0.30013072000000002</v>
      </c>
      <c r="F17583">
        <f t="shared" si="279"/>
        <v>1203.5062918637775</v>
      </c>
    </row>
    <row r="17584" spans="1:6" x14ac:dyDescent="0.2">
      <c r="A17584">
        <v>17</v>
      </c>
      <c r="B17584" s="1" t="s">
        <v>1665</v>
      </c>
      <c r="C17584" s="2">
        <v>259.71937980000001</v>
      </c>
      <c r="D17584" s="2">
        <v>6.3860199363542265E-5</v>
      </c>
      <c r="E17584" s="2">
        <v>0.29860262900000001</v>
      </c>
      <c r="F17584">
        <f t="shared" si="279"/>
        <v>1197.3787380664176</v>
      </c>
    </row>
    <row r="17585" spans="1:6" x14ac:dyDescent="0.2">
      <c r="A17585">
        <v>17</v>
      </c>
      <c r="B17585" s="1" t="s">
        <v>575</v>
      </c>
      <c r="C17585" s="2">
        <v>259.61016089999998</v>
      </c>
      <c r="D17585" s="2">
        <v>6.3833344311658988E-5</v>
      </c>
      <c r="E17585" s="2">
        <v>0.29847705800000002</v>
      </c>
      <c r="F17585">
        <f t="shared" si="279"/>
        <v>1196.875205843606</v>
      </c>
    </row>
    <row r="17586" spans="1:6" x14ac:dyDescent="0.2">
      <c r="A17586">
        <v>17</v>
      </c>
      <c r="B17586" s="1" t="s">
        <v>730</v>
      </c>
      <c r="C17586" s="2">
        <v>257.07859239999999</v>
      </c>
      <c r="D17586" s="2">
        <v>6.3210878380112406E-5</v>
      </c>
      <c r="E17586" s="2">
        <v>0.29556648200000002</v>
      </c>
      <c r="F17586">
        <f t="shared" si="279"/>
        <v>1185.2039696271077</v>
      </c>
    </row>
    <row r="17587" spans="1:6" x14ac:dyDescent="0.2">
      <c r="A17587">
        <v>17</v>
      </c>
      <c r="B17587" s="1" t="s">
        <v>725</v>
      </c>
      <c r="C17587" s="2">
        <v>251.77919410000001</v>
      </c>
      <c r="D17587" s="2">
        <v>6.1907854350411044E-5</v>
      </c>
      <c r="E17587" s="2">
        <v>0.289473698</v>
      </c>
      <c r="F17587">
        <f t="shared" si="279"/>
        <v>1160.7722690702071</v>
      </c>
    </row>
    <row r="17588" spans="1:6" x14ac:dyDescent="0.2">
      <c r="A17588">
        <v>17</v>
      </c>
      <c r="B17588" s="1" t="s">
        <v>433</v>
      </c>
      <c r="C17588" s="2">
        <v>249.5349793</v>
      </c>
      <c r="D17588" s="2">
        <v>6.1356043354406016E-5</v>
      </c>
      <c r="E17588" s="2">
        <v>0.28689349600000003</v>
      </c>
      <c r="F17588">
        <f t="shared" si="279"/>
        <v>1150.4258128951128</v>
      </c>
    </row>
    <row r="17589" spans="1:6" x14ac:dyDescent="0.2">
      <c r="A17589">
        <v>17</v>
      </c>
      <c r="B17589" s="1" t="s">
        <v>227</v>
      </c>
      <c r="C17589" s="2">
        <v>249.50260420000001</v>
      </c>
      <c r="D17589" s="2">
        <v>6.1348082927705592E-5</v>
      </c>
      <c r="E17589" s="2">
        <v>0.28685627400000002</v>
      </c>
      <c r="F17589">
        <f t="shared" si="279"/>
        <v>1150.2765548944799</v>
      </c>
    </row>
    <row r="17590" spans="1:6" x14ac:dyDescent="0.2">
      <c r="A17590">
        <v>17</v>
      </c>
      <c r="B17590" s="1" t="s">
        <v>14</v>
      </c>
      <c r="C17590" s="2">
        <v>248.73745310000001</v>
      </c>
      <c r="D17590" s="2">
        <v>6.1159946363037538E-5</v>
      </c>
      <c r="E17590" s="2">
        <v>0.28597656999999999</v>
      </c>
      <c r="F17590">
        <f t="shared" si="279"/>
        <v>1146.7489943069538</v>
      </c>
    </row>
    <row r="17591" spans="1:6" x14ac:dyDescent="0.2">
      <c r="A17591">
        <v>17</v>
      </c>
      <c r="B17591" s="1" t="s">
        <v>1540</v>
      </c>
      <c r="C17591" s="2">
        <v>248.00716220000001</v>
      </c>
      <c r="D17591" s="2">
        <v>6.0980381233051315E-5</v>
      </c>
      <c r="E17591" s="2">
        <v>0.28513694499999998</v>
      </c>
      <c r="F17591">
        <f t="shared" si="279"/>
        <v>1143.3821481197122</v>
      </c>
    </row>
    <row r="17592" spans="1:6" x14ac:dyDescent="0.2">
      <c r="A17592">
        <v>17</v>
      </c>
      <c r="B17592" s="1" t="s">
        <v>646</v>
      </c>
      <c r="C17592" s="2">
        <v>247.39122280000001</v>
      </c>
      <c r="D17592" s="2">
        <v>6.0828933163383142E-5</v>
      </c>
      <c r="E17592" s="2">
        <v>0.28442879199999999</v>
      </c>
      <c r="F17592">
        <f t="shared" si="279"/>
        <v>1140.5424968134339</v>
      </c>
    </row>
    <row r="17593" spans="1:6" x14ac:dyDescent="0.2">
      <c r="A17593">
        <v>17</v>
      </c>
      <c r="B17593" s="1" t="s">
        <v>498</v>
      </c>
      <c r="C17593" s="2">
        <v>247.2675338</v>
      </c>
      <c r="D17593" s="2">
        <v>6.0798520278535799E-5</v>
      </c>
      <c r="E17593" s="2">
        <v>0.28428658499999998</v>
      </c>
      <c r="F17593">
        <f t="shared" si="279"/>
        <v>1139.9722552225462</v>
      </c>
    </row>
    <row r="17594" spans="1:6" x14ac:dyDescent="0.2">
      <c r="A17594">
        <v>17</v>
      </c>
      <c r="B17594" s="1" t="s">
        <v>577</v>
      </c>
      <c r="C17594" s="2">
        <v>246.97366479999999</v>
      </c>
      <c r="D17594" s="2">
        <v>6.072626329161569E-5</v>
      </c>
      <c r="E17594" s="2">
        <v>0.28394871999999999</v>
      </c>
      <c r="F17594">
        <f t="shared" si="279"/>
        <v>1138.6174367177941</v>
      </c>
    </row>
    <row r="17595" spans="1:6" x14ac:dyDescent="0.2">
      <c r="A17595">
        <v>17</v>
      </c>
      <c r="B17595" s="1" t="s">
        <v>1814</v>
      </c>
      <c r="C17595" s="2">
        <v>246.4583815</v>
      </c>
      <c r="D17595" s="2">
        <v>6.0599564787804646E-5</v>
      </c>
      <c r="E17595" s="2">
        <v>0.28335629299999998</v>
      </c>
      <c r="F17595">
        <f t="shared" si="279"/>
        <v>1136.241839771337</v>
      </c>
    </row>
    <row r="17596" spans="1:6" x14ac:dyDescent="0.2">
      <c r="A17596">
        <v>17</v>
      </c>
      <c r="B17596" s="1" t="s">
        <v>1641</v>
      </c>
      <c r="C17596" s="2">
        <v>240.39369959999999</v>
      </c>
      <c r="D17596" s="2">
        <v>5.9108371472321779E-5</v>
      </c>
      <c r="E17596" s="2">
        <v>0.27638365199999998</v>
      </c>
      <c r="F17596">
        <f t="shared" si="279"/>
        <v>1108.2819651060333</v>
      </c>
    </row>
    <row r="17597" spans="1:6" x14ac:dyDescent="0.2">
      <c r="A17597">
        <v>17</v>
      </c>
      <c r="B17597" s="1" t="s">
        <v>579</v>
      </c>
      <c r="C17597" s="2">
        <v>239.19563579999999</v>
      </c>
      <c r="D17597" s="2">
        <v>5.8813789703756293E-5</v>
      </c>
      <c r="E17597" s="2">
        <v>0.27500622299999999</v>
      </c>
      <c r="F17597">
        <f t="shared" si="279"/>
        <v>1102.7585569454304</v>
      </c>
    </row>
    <row r="17598" spans="1:6" x14ac:dyDescent="0.2">
      <c r="A17598">
        <v>17</v>
      </c>
      <c r="B17598" s="1" t="s">
        <v>580</v>
      </c>
      <c r="C17598" s="2">
        <v>237.22988939999999</v>
      </c>
      <c r="D17598" s="2">
        <v>5.8330448813913096E-5</v>
      </c>
      <c r="E17598" s="2">
        <v>0.27274617899999998</v>
      </c>
      <c r="F17598">
        <f t="shared" si="279"/>
        <v>1093.6959152608706</v>
      </c>
    </row>
    <row r="17599" spans="1:6" x14ac:dyDescent="0.2">
      <c r="A17599">
        <v>17</v>
      </c>
      <c r="B17599" s="1" t="s">
        <v>905</v>
      </c>
      <c r="C17599" s="2">
        <v>237.21047239999999</v>
      </c>
      <c r="D17599" s="2">
        <v>5.8325674525436924E-5</v>
      </c>
      <c r="E17599" s="2">
        <v>0.27272385500000002</v>
      </c>
      <c r="F17599">
        <f t="shared" si="279"/>
        <v>1093.6063973519424</v>
      </c>
    </row>
    <row r="17600" spans="1:6" x14ac:dyDescent="0.2">
      <c r="A17600">
        <v>17</v>
      </c>
      <c r="B17600" s="1" t="s">
        <v>653</v>
      </c>
      <c r="C17600" s="2">
        <v>233.7739856</v>
      </c>
      <c r="D17600" s="2">
        <v>5.7480706091687552E-5</v>
      </c>
      <c r="E17600" s="2">
        <v>0.26877288399999999</v>
      </c>
      <c r="F17600">
        <f t="shared" si="279"/>
        <v>1077.7632392191415</v>
      </c>
    </row>
    <row r="17601" spans="1:6" x14ac:dyDescent="0.2">
      <c r="A17601">
        <v>17</v>
      </c>
      <c r="B17601" s="1" t="s">
        <v>581</v>
      </c>
      <c r="C17601" s="2">
        <v>231.94111599999999</v>
      </c>
      <c r="D17601" s="2">
        <v>5.7030037126701285E-5</v>
      </c>
      <c r="E17601" s="2">
        <v>0.26666561</v>
      </c>
      <c r="F17601">
        <f t="shared" si="279"/>
        <v>1069.313196125649</v>
      </c>
    </row>
    <row r="17602" spans="1:6" x14ac:dyDescent="0.2">
      <c r="A17602">
        <v>17</v>
      </c>
      <c r="B17602" s="1" t="s">
        <v>1649</v>
      </c>
      <c r="C17602" s="2">
        <v>230.4488944</v>
      </c>
      <c r="D17602" s="2">
        <v>5.6663127368538116E-5</v>
      </c>
      <c r="E17602" s="2">
        <v>0.26494998400000003</v>
      </c>
      <c r="F17602">
        <f t="shared" si="279"/>
        <v>1062.4336381600897</v>
      </c>
    </row>
    <row r="17603" spans="1:6" x14ac:dyDescent="0.2">
      <c r="A17603">
        <v>17</v>
      </c>
      <c r="B17603" s="1" t="s">
        <v>842</v>
      </c>
      <c r="C17603" s="2">
        <v>229.7841712</v>
      </c>
      <c r="D17603" s="2">
        <v>5.6499684337493691E-5</v>
      </c>
      <c r="E17603" s="2">
        <v>0.264185744</v>
      </c>
      <c r="F17603">
        <f t="shared" ref="F17603:F17666" si="280">D17603*$I$8</f>
        <v>1059.3690813280068</v>
      </c>
    </row>
    <row r="17604" spans="1:6" x14ac:dyDescent="0.2">
      <c r="A17604">
        <v>17</v>
      </c>
      <c r="B17604" s="1" t="s">
        <v>190</v>
      </c>
      <c r="C17604" s="2">
        <v>229.5277887</v>
      </c>
      <c r="D17604" s="2">
        <v>5.6436644652985107E-5</v>
      </c>
      <c r="E17604" s="2">
        <v>0.263890978</v>
      </c>
      <c r="F17604">
        <f t="shared" si="280"/>
        <v>1058.1870872434708</v>
      </c>
    </row>
    <row r="17605" spans="1:6" x14ac:dyDescent="0.2">
      <c r="A17605">
        <v>17</v>
      </c>
      <c r="B17605" s="1" t="s">
        <v>1807</v>
      </c>
      <c r="C17605" s="2">
        <v>228.62579349999999</v>
      </c>
      <c r="D17605" s="2">
        <v>5.6214860518234002E-5</v>
      </c>
      <c r="E17605" s="2">
        <v>0.26285394200000001</v>
      </c>
      <c r="F17605">
        <f t="shared" si="280"/>
        <v>1054.0286347168876</v>
      </c>
    </row>
    <row r="17606" spans="1:6" x14ac:dyDescent="0.2">
      <c r="A17606">
        <v>17</v>
      </c>
      <c r="B17606" s="1" t="s">
        <v>1976</v>
      </c>
      <c r="C17606" s="2">
        <v>228.47840600000001</v>
      </c>
      <c r="D17606" s="2">
        <v>5.6178620708829147E-5</v>
      </c>
      <c r="E17606" s="2">
        <v>0.26268448900000002</v>
      </c>
      <c r="F17606">
        <f t="shared" si="280"/>
        <v>1053.3491382905465</v>
      </c>
    </row>
    <row r="17607" spans="1:6" x14ac:dyDescent="0.2">
      <c r="A17607">
        <v>17</v>
      </c>
      <c r="B17607" s="1" t="s">
        <v>1683</v>
      </c>
      <c r="C17607" s="2">
        <v>227.7075356</v>
      </c>
      <c r="D17607" s="2">
        <v>5.5989077991736308E-5</v>
      </c>
      <c r="E17607" s="2">
        <v>0.26179820999999998</v>
      </c>
      <c r="F17607">
        <f t="shared" si="280"/>
        <v>1049.7952123450557</v>
      </c>
    </row>
    <row r="17608" spans="1:6" x14ac:dyDescent="0.2">
      <c r="A17608">
        <v>17</v>
      </c>
      <c r="B17608" s="1" t="s">
        <v>1808</v>
      </c>
      <c r="C17608" s="2">
        <v>224.7236451</v>
      </c>
      <c r="D17608" s="2">
        <v>5.5255394278724008E-5</v>
      </c>
      <c r="E17608" s="2">
        <v>0.25836759300000001</v>
      </c>
      <c r="F17608">
        <f t="shared" si="280"/>
        <v>1036.0386427260751</v>
      </c>
    </row>
    <row r="17609" spans="1:6" x14ac:dyDescent="0.2">
      <c r="A17609">
        <v>17</v>
      </c>
      <c r="B17609" s="1" t="s">
        <v>658</v>
      </c>
      <c r="C17609" s="2">
        <v>223.53026929999999</v>
      </c>
      <c r="D17609" s="2">
        <v>5.4961965234351612E-5</v>
      </c>
      <c r="E17609" s="2">
        <v>0.25699555400000001</v>
      </c>
      <c r="F17609">
        <f t="shared" si="280"/>
        <v>1030.5368481440928</v>
      </c>
    </row>
    <row r="17610" spans="1:6" x14ac:dyDescent="0.2">
      <c r="A17610">
        <v>17</v>
      </c>
      <c r="B17610" s="1" t="s">
        <v>220</v>
      </c>
      <c r="C17610" s="2">
        <v>219.7892621</v>
      </c>
      <c r="D17610" s="2">
        <v>5.4042120627561009E-5</v>
      </c>
      <c r="E17610" s="2">
        <v>0.25269447099999998</v>
      </c>
      <c r="F17610">
        <f t="shared" si="280"/>
        <v>1013.2897617667689</v>
      </c>
    </row>
    <row r="17611" spans="1:6" x14ac:dyDescent="0.2">
      <c r="A17611">
        <v>17</v>
      </c>
      <c r="B17611" s="1" t="s">
        <v>1931</v>
      </c>
      <c r="C17611" s="2">
        <v>218.71526739999999</v>
      </c>
      <c r="D17611" s="2">
        <v>5.3778045202186543E-5</v>
      </c>
      <c r="E17611" s="2">
        <v>0.25145968600000002</v>
      </c>
      <c r="F17611">
        <f t="shared" si="280"/>
        <v>1008.3383475409977</v>
      </c>
    </row>
    <row r="17612" spans="1:6" x14ac:dyDescent="0.2">
      <c r="A17612">
        <v>17</v>
      </c>
      <c r="B17612" s="1" t="s">
        <v>1809</v>
      </c>
      <c r="C17612" s="2">
        <v>213.322577</v>
      </c>
      <c r="D17612" s="2">
        <v>5.2452082174906113E-5</v>
      </c>
      <c r="E17612" s="2">
        <v>0.245259642</v>
      </c>
      <c r="F17612">
        <f t="shared" si="280"/>
        <v>983.4765407794896</v>
      </c>
    </row>
    <row r="17613" spans="1:6" x14ac:dyDescent="0.2">
      <c r="A17613">
        <v>17</v>
      </c>
      <c r="B17613" s="1" t="s">
        <v>219</v>
      </c>
      <c r="C17613" s="2">
        <v>212.74583920000001</v>
      </c>
      <c r="D17613" s="2">
        <v>5.2310273146445158E-5</v>
      </c>
      <c r="E17613" s="2">
        <v>0.24459655999999999</v>
      </c>
      <c r="F17613">
        <f t="shared" si="280"/>
        <v>980.81762149584677</v>
      </c>
    </row>
    <row r="17614" spans="1:6" x14ac:dyDescent="0.2">
      <c r="A17614">
        <v>17</v>
      </c>
      <c r="B17614" s="1" t="s">
        <v>1542</v>
      </c>
      <c r="C17614" s="2">
        <v>212.50284679999999</v>
      </c>
      <c r="D17614" s="2">
        <v>5.2250525676450207E-5</v>
      </c>
      <c r="E17614" s="2">
        <v>0.24431718799999999</v>
      </c>
      <c r="F17614">
        <f t="shared" si="280"/>
        <v>979.69735643344143</v>
      </c>
    </row>
    <row r="17615" spans="1:6" x14ac:dyDescent="0.2">
      <c r="A17615">
        <v>17</v>
      </c>
      <c r="B17615" s="1" t="s">
        <v>218</v>
      </c>
      <c r="C17615" s="2">
        <v>210.34603910000001</v>
      </c>
      <c r="D17615" s="2">
        <v>5.1720206677673503E-5</v>
      </c>
      <c r="E17615" s="2">
        <v>0.24183747999999999</v>
      </c>
      <c r="F17615">
        <f t="shared" si="280"/>
        <v>969.75387520637821</v>
      </c>
    </row>
    <row r="17616" spans="1:6" x14ac:dyDescent="0.2">
      <c r="A17616">
        <v>17</v>
      </c>
      <c r="B17616" s="1" t="s">
        <v>162</v>
      </c>
      <c r="C17616" s="2">
        <v>210.32648069999999</v>
      </c>
      <c r="D17616" s="2">
        <v>5.1715397529449004E-5</v>
      </c>
      <c r="E17616" s="2">
        <v>0.24181499300000001</v>
      </c>
      <c r="F17616">
        <f t="shared" si="280"/>
        <v>969.66370367716877</v>
      </c>
    </row>
    <row r="17617" spans="1:6" x14ac:dyDescent="0.2">
      <c r="A17617">
        <v>17</v>
      </c>
      <c r="B17617" s="1" t="s">
        <v>687</v>
      </c>
      <c r="C17617" s="2">
        <v>208.1533019</v>
      </c>
      <c r="D17617" s="2">
        <v>5.1181052978262914E-5</v>
      </c>
      <c r="E17617" s="2">
        <v>0.23931646200000001</v>
      </c>
      <c r="F17617">
        <f t="shared" si="280"/>
        <v>959.64474334242959</v>
      </c>
    </row>
    <row r="17618" spans="1:6" x14ac:dyDescent="0.2">
      <c r="A17618">
        <v>17</v>
      </c>
      <c r="B17618" s="1" t="s">
        <v>727</v>
      </c>
      <c r="C17618" s="2">
        <v>207.19029069999999</v>
      </c>
      <c r="D17618" s="2">
        <v>5.0944266319922663E-5</v>
      </c>
      <c r="E17618" s="2">
        <v>0.238209276</v>
      </c>
      <c r="F17618">
        <f t="shared" si="280"/>
        <v>955.20499349854992</v>
      </c>
    </row>
    <row r="17619" spans="1:6" x14ac:dyDescent="0.2">
      <c r="A17619">
        <v>17</v>
      </c>
      <c r="B17619" s="1" t="s">
        <v>1653</v>
      </c>
      <c r="C17619" s="2">
        <v>206.946065</v>
      </c>
      <c r="D17619" s="2">
        <v>5.0884215805367116E-5</v>
      </c>
      <c r="E17619" s="2">
        <v>0.23792848699999999</v>
      </c>
      <c r="F17619">
        <f t="shared" si="280"/>
        <v>954.07904635063346</v>
      </c>
    </row>
    <row r="17620" spans="1:6" x14ac:dyDescent="0.2">
      <c r="A17620">
        <v>17</v>
      </c>
      <c r="B17620" s="1" t="s">
        <v>1811</v>
      </c>
      <c r="C17620" s="2">
        <v>206.72625819999999</v>
      </c>
      <c r="D17620" s="2">
        <v>5.0830169294336043E-5</v>
      </c>
      <c r="E17620" s="2">
        <v>0.23767577200000001</v>
      </c>
      <c r="F17620">
        <f t="shared" si="280"/>
        <v>953.06567426880076</v>
      </c>
    </row>
    <row r="17621" spans="1:6" x14ac:dyDescent="0.2">
      <c r="A17621">
        <v>17</v>
      </c>
      <c r="B17621" s="1" t="s">
        <v>400</v>
      </c>
      <c r="C17621" s="2">
        <v>205.7776187</v>
      </c>
      <c r="D17621" s="2">
        <v>5.0596916302385857E-5</v>
      </c>
      <c r="E17621" s="2">
        <v>0.23658510899999999</v>
      </c>
      <c r="F17621">
        <f t="shared" si="280"/>
        <v>948.69218066973485</v>
      </c>
    </row>
    <row r="17622" spans="1:6" x14ac:dyDescent="0.2">
      <c r="A17622">
        <v>17</v>
      </c>
      <c r="B17622" s="1" t="s">
        <v>528</v>
      </c>
      <c r="C17622" s="2">
        <v>205.29600249999999</v>
      </c>
      <c r="D17622" s="2">
        <v>5.0478495812552934E-5</v>
      </c>
      <c r="E17622" s="2">
        <v>0.23603138900000001</v>
      </c>
      <c r="F17622">
        <f t="shared" si="280"/>
        <v>946.47179648536746</v>
      </c>
    </row>
    <row r="17623" spans="1:6" x14ac:dyDescent="0.2">
      <c r="A17623">
        <v>17</v>
      </c>
      <c r="B17623" s="1" t="s">
        <v>585</v>
      </c>
      <c r="C17623" s="2">
        <v>203.51096519999999</v>
      </c>
      <c r="D17623" s="2">
        <v>5.0039588056151991E-5</v>
      </c>
      <c r="E17623" s="2">
        <v>0.23397910899999999</v>
      </c>
      <c r="F17623">
        <f t="shared" si="280"/>
        <v>938.24227605284977</v>
      </c>
    </row>
    <row r="17624" spans="1:6" x14ac:dyDescent="0.2">
      <c r="A17624">
        <v>17</v>
      </c>
      <c r="B17624" s="1" t="s">
        <v>92</v>
      </c>
      <c r="C17624" s="2">
        <v>201.32699239999999</v>
      </c>
      <c r="D17624" s="2">
        <v>4.9502589459096471E-5</v>
      </c>
      <c r="E17624" s="2">
        <v>0.231468168</v>
      </c>
      <c r="F17624">
        <f t="shared" si="280"/>
        <v>928.17355235805883</v>
      </c>
    </row>
    <row r="17625" spans="1:6" x14ac:dyDescent="0.2">
      <c r="A17625">
        <v>17</v>
      </c>
      <c r="B17625" s="1" t="s">
        <v>899</v>
      </c>
      <c r="C17625" s="2">
        <v>199.77872840000001</v>
      </c>
      <c r="D17625" s="2">
        <v>4.9121900048760876E-5</v>
      </c>
      <c r="E17625" s="2">
        <v>0.22968811</v>
      </c>
      <c r="F17625">
        <f t="shared" si="280"/>
        <v>921.03562591426646</v>
      </c>
    </row>
    <row r="17626" spans="1:6" x14ac:dyDescent="0.2">
      <c r="A17626">
        <v>17</v>
      </c>
      <c r="B17626" s="1" t="s">
        <v>1938</v>
      </c>
      <c r="C17626" s="2">
        <v>198.97285640000001</v>
      </c>
      <c r="D17626" s="2">
        <v>4.8923751037237906E-5</v>
      </c>
      <c r="E17626" s="2">
        <v>0.22876158899999999</v>
      </c>
      <c r="F17626">
        <f t="shared" si="280"/>
        <v>917.32033194821076</v>
      </c>
    </row>
    <row r="17627" spans="1:6" x14ac:dyDescent="0.2">
      <c r="A17627">
        <v>17</v>
      </c>
      <c r="B17627" s="1" t="s">
        <v>1656</v>
      </c>
      <c r="C17627" s="2">
        <v>197.04140509999999</v>
      </c>
      <c r="D17627" s="2">
        <v>4.8448842784673688E-5</v>
      </c>
      <c r="E17627" s="2">
        <v>0.22654097500000001</v>
      </c>
      <c r="F17627">
        <f t="shared" si="280"/>
        <v>908.41580221263166</v>
      </c>
    </row>
    <row r="17628" spans="1:6" x14ac:dyDescent="0.2">
      <c r="A17628">
        <v>17</v>
      </c>
      <c r="B17628" s="1" t="s">
        <v>1932</v>
      </c>
      <c r="C17628" s="2">
        <v>196.90481890000001</v>
      </c>
      <c r="D17628" s="2">
        <v>4.841525873204616E-5</v>
      </c>
      <c r="E17628" s="2">
        <v>0.22638394000000001</v>
      </c>
      <c r="F17628">
        <f t="shared" si="280"/>
        <v>907.78610122586554</v>
      </c>
    </row>
    <row r="17629" spans="1:6" x14ac:dyDescent="0.2">
      <c r="A17629">
        <v>17</v>
      </c>
      <c r="B17629" s="1" t="s">
        <v>2089</v>
      </c>
      <c r="C17629" s="2">
        <v>196.68536080000001</v>
      </c>
      <c r="D17629" s="2">
        <v>4.8361297980273235E-5</v>
      </c>
      <c r="E17629" s="2">
        <v>0.226131626</v>
      </c>
      <c r="F17629">
        <f t="shared" si="280"/>
        <v>906.77433713012317</v>
      </c>
    </row>
    <row r="17630" spans="1:6" x14ac:dyDescent="0.2">
      <c r="A17630">
        <v>17</v>
      </c>
      <c r="B17630" s="1" t="s">
        <v>847</v>
      </c>
      <c r="C17630" s="2">
        <v>196.58067249999999</v>
      </c>
      <c r="D17630" s="2">
        <v>4.8335557157155438E-5</v>
      </c>
      <c r="E17630" s="2">
        <v>0.22601126499999999</v>
      </c>
      <c r="F17630">
        <f t="shared" si="280"/>
        <v>906.29169669666442</v>
      </c>
    </row>
    <row r="17631" spans="1:6" x14ac:dyDescent="0.2">
      <c r="A17631">
        <v>17</v>
      </c>
      <c r="B17631" s="1" t="s">
        <v>210</v>
      </c>
      <c r="C17631" s="2">
        <v>196.4617926</v>
      </c>
      <c r="D17631" s="2">
        <v>4.8306326723525833E-5</v>
      </c>
      <c r="E17631" s="2">
        <v>0.22587458699999999</v>
      </c>
      <c r="F17631">
        <f t="shared" si="280"/>
        <v>905.74362606610941</v>
      </c>
    </row>
    <row r="17632" spans="1:6" x14ac:dyDescent="0.2">
      <c r="A17632">
        <v>17</v>
      </c>
      <c r="B17632" s="1" t="s">
        <v>1812</v>
      </c>
      <c r="C17632" s="2">
        <v>196.11817569999999</v>
      </c>
      <c r="D17632" s="2">
        <v>4.8221837814486256E-5</v>
      </c>
      <c r="E17632" s="2">
        <v>0.22547952700000001</v>
      </c>
      <c r="F17632">
        <f t="shared" si="280"/>
        <v>904.15945902161729</v>
      </c>
    </row>
    <row r="17633" spans="1:6" x14ac:dyDescent="0.2">
      <c r="A17633">
        <v>17</v>
      </c>
      <c r="B17633" s="1" t="s">
        <v>692</v>
      </c>
      <c r="C17633" s="2">
        <v>195.58708730000001</v>
      </c>
      <c r="D17633" s="2">
        <v>4.809125276953215E-5</v>
      </c>
      <c r="E17633" s="2">
        <v>0.224868927</v>
      </c>
      <c r="F17633">
        <f t="shared" si="280"/>
        <v>901.71098942872777</v>
      </c>
    </row>
    <row r="17634" spans="1:6" x14ac:dyDescent="0.2">
      <c r="A17634">
        <v>17</v>
      </c>
      <c r="B17634" s="1" t="s">
        <v>1660</v>
      </c>
      <c r="C17634" s="2">
        <v>194.8430669</v>
      </c>
      <c r="D17634" s="2">
        <v>4.7908312018272496E-5</v>
      </c>
      <c r="E17634" s="2">
        <v>0.22401351799999999</v>
      </c>
      <c r="F17634">
        <f t="shared" si="280"/>
        <v>898.28085034260926</v>
      </c>
    </row>
    <row r="17635" spans="1:6" x14ac:dyDescent="0.2">
      <c r="A17635">
        <v>17</v>
      </c>
      <c r="B17635" s="1" t="s">
        <v>411</v>
      </c>
      <c r="C17635" s="2">
        <v>194.8378261</v>
      </c>
      <c r="D17635" s="2">
        <v>4.7907023276901884E-5</v>
      </c>
      <c r="E17635" s="2">
        <v>0.224007492</v>
      </c>
      <c r="F17635">
        <f t="shared" si="280"/>
        <v>898.25668644191035</v>
      </c>
    </row>
    <row r="17636" spans="1:6" x14ac:dyDescent="0.2">
      <c r="A17636">
        <v>17</v>
      </c>
      <c r="B17636" s="1" t="s">
        <v>2090</v>
      </c>
      <c r="C17636" s="2">
        <v>194.75943910000001</v>
      </c>
      <c r="D17636" s="2">
        <v>4.7887749471757188E-5</v>
      </c>
      <c r="E17636" s="2">
        <v>0.22391737</v>
      </c>
      <c r="F17636">
        <f t="shared" si="280"/>
        <v>897.89530259544733</v>
      </c>
    </row>
    <row r="17637" spans="1:6" x14ac:dyDescent="0.2">
      <c r="A17637">
        <v>17</v>
      </c>
      <c r="B17637" s="1" t="s">
        <v>602</v>
      </c>
      <c r="C17637" s="2">
        <v>192.7190636</v>
      </c>
      <c r="D17637" s="2">
        <v>4.7386058880895145E-5</v>
      </c>
      <c r="E17637" s="2">
        <v>0.22157152499999999</v>
      </c>
      <c r="F17637">
        <f t="shared" si="280"/>
        <v>888.48860401678394</v>
      </c>
    </row>
    <row r="17638" spans="1:6" x14ac:dyDescent="0.2">
      <c r="A17638">
        <v>17</v>
      </c>
      <c r="B17638" s="1" t="s">
        <v>1978</v>
      </c>
      <c r="C17638" s="2">
        <v>191.97422499999999</v>
      </c>
      <c r="D17638" s="2">
        <v>4.7202916670231054E-5</v>
      </c>
      <c r="E17638" s="2">
        <v>0.22071517399999999</v>
      </c>
      <c r="F17638">
        <f t="shared" si="280"/>
        <v>885.05468756683229</v>
      </c>
    </row>
    <row r="17639" spans="1:6" x14ac:dyDescent="0.2">
      <c r="A17639">
        <v>17</v>
      </c>
      <c r="B17639" s="1" t="s">
        <v>1815</v>
      </c>
      <c r="C17639" s="2">
        <v>191.37822739999999</v>
      </c>
      <c r="D17639" s="2">
        <v>4.7056371848721524E-5</v>
      </c>
      <c r="E17639" s="2">
        <v>0.220029948</v>
      </c>
      <c r="F17639">
        <f t="shared" si="280"/>
        <v>882.3069721635286</v>
      </c>
    </row>
    <row r="17640" spans="1:6" x14ac:dyDescent="0.2">
      <c r="A17640">
        <v>17</v>
      </c>
      <c r="B17640" s="1" t="s">
        <v>850</v>
      </c>
      <c r="C17640" s="2">
        <v>191.2276818</v>
      </c>
      <c r="D17640" s="2">
        <v>4.7019355500996606E-5</v>
      </c>
      <c r="E17640" s="2">
        <v>0.21985686400000001</v>
      </c>
      <c r="F17640">
        <f t="shared" si="280"/>
        <v>881.61291564368639</v>
      </c>
    </row>
    <row r="17641" spans="1:6" x14ac:dyDescent="0.2">
      <c r="A17641">
        <v>17</v>
      </c>
      <c r="B17641" s="1" t="s">
        <v>1837</v>
      </c>
      <c r="C17641" s="2">
        <v>188.40007510000001</v>
      </c>
      <c r="D17641" s="2">
        <v>4.6324099206994188E-5</v>
      </c>
      <c r="E17641" s="2">
        <v>0.216605929</v>
      </c>
      <c r="F17641">
        <f t="shared" si="280"/>
        <v>868.57686013114107</v>
      </c>
    </row>
    <row r="17642" spans="1:6" x14ac:dyDescent="0.2">
      <c r="A17642">
        <v>17</v>
      </c>
      <c r="B17642" s="1" t="s">
        <v>205</v>
      </c>
      <c r="C17642" s="2">
        <v>186.32810710000001</v>
      </c>
      <c r="D17642" s="2">
        <v>4.5814640666569714E-5</v>
      </c>
      <c r="E17642" s="2">
        <v>0.21422376200000001</v>
      </c>
      <c r="F17642">
        <f t="shared" si="280"/>
        <v>859.02451249818216</v>
      </c>
    </row>
    <row r="17643" spans="1:6" x14ac:dyDescent="0.2">
      <c r="A17643">
        <v>17</v>
      </c>
      <c r="B17643" s="1" t="s">
        <v>66</v>
      </c>
      <c r="C17643" s="2">
        <v>186.2221935</v>
      </c>
      <c r="D17643" s="2">
        <v>4.5788598509799219E-5</v>
      </c>
      <c r="E17643" s="2">
        <v>0.21410199199999999</v>
      </c>
      <c r="F17643">
        <f t="shared" si="280"/>
        <v>858.53622205873535</v>
      </c>
    </row>
    <row r="17644" spans="1:6" x14ac:dyDescent="0.2">
      <c r="A17644">
        <v>17</v>
      </c>
      <c r="B17644" s="1" t="s">
        <v>1498</v>
      </c>
      <c r="C17644" s="2">
        <v>186.19787690000001</v>
      </c>
      <c r="D17644" s="2">
        <v>4.5782619314439206E-5</v>
      </c>
      <c r="E17644" s="2">
        <v>0.214074034</v>
      </c>
      <c r="F17644">
        <f t="shared" si="280"/>
        <v>858.42411214573508</v>
      </c>
    </row>
    <row r="17645" spans="1:6" x14ac:dyDescent="0.2">
      <c r="A17645">
        <v>17</v>
      </c>
      <c r="B17645" s="1" t="s">
        <v>886</v>
      </c>
      <c r="C17645" s="2">
        <v>185.44438</v>
      </c>
      <c r="D17645" s="2">
        <v>4.5597348520492398E-5</v>
      </c>
      <c r="E17645" s="2">
        <v>0.21320773000000001</v>
      </c>
      <c r="F17645">
        <f t="shared" si="280"/>
        <v>854.95028475923243</v>
      </c>
    </row>
    <row r="17646" spans="1:6" x14ac:dyDescent="0.2">
      <c r="A17646">
        <v>17</v>
      </c>
      <c r="B17646" s="1" t="s">
        <v>590</v>
      </c>
      <c r="C17646" s="2">
        <v>184.46157059999999</v>
      </c>
      <c r="D17646" s="2">
        <v>4.5355693687605325E-5</v>
      </c>
      <c r="E17646" s="2">
        <v>0.21207778099999999</v>
      </c>
      <c r="F17646">
        <f t="shared" si="280"/>
        <v>850.41925664259986</v>
      </c>
    </row>
    <row r="17647" spans="1:6" x14ac:dyDescent="0.2">
      <c r="A17647">
        <v>17</v>
      </c>
      <c r="B17647" s="1" t="s">
        <v>1816</v>
      </c>
      <c r="C17647" s="2">
        <v>184.16614659999999</v>
      </c>
      <c r="D17647" s="2">
        <v>4.5283054526634557E-5</v>
      </c>
      <c r="E17647" s="2">
        <v>0.211738129</v>
      </c>
      <c r="F17647">
        <f t="shared" si="280"/>
        <v>849.05727237439794</v>
      </c>
    </row>
    <row r="17648" spans="1:6" x14ac:dyDescent="0.2">
      <c r="A17648">
        <v>17</v>
      </c>
      <c r="B17648" s="1" t="s">
        <v>41</v>
      </c>
      <c r="C17648" s="2">
        <v>183.2056714</v>
      </c>
      <c r="D17648" s="2">
        <v>4.5046891280357923E-5</v>
      </c>
      <c r="E17648" s="2">
        <v>0.21063385800000001</v>
      </c>
      <c r="F17648">
        <f t="shared" si="280"/>
        <v>844.62921150671104</v>
      </c>
    </row>
    <row r="17649" spans="1:6" x14ac:dyDescent="0.2">
      <c r="A17649">
        <v>17</v>
      </c>
      <c r="B17649" s="1" t="s">
        <v>1817</v>
      </c>
      <c r="C17649" s="2">
        <v>182.1797603</v>
      </c>
      <c r="D17649" s="2">
        <v>4.4794638656252942E-5</v>
      </c>
      <c r="E17649" s="2">
        <v>0.20945435500000001</v>
      </c>
      <c r="F17649">
        <f t="shared" si="280"/>
        <v>839.89947480474268</v>
      </c>
    </row>
    <row r="17650" spans="1:6" x14ac:dyDescent="0.2">
      <c r="A17650">
        <v>17</v>
      </c>
      <c r="B17650" s="1" t="s">
        <v>203</v>
      </c>
      <c r="C17650" s="2">
        <v>178.6962169</v>
      </c>
      <c r="D17650" s="2">
        <v>4.3938099780148335E-5</v>
      </c>
      <c r="E17650" s="2">
        <v>0.20544928200000001</v>
      </c>
      <c r="F17650">
        <f t="shared" si="280"/>
        <v>823.83937087778133</v>
      </c>
    </row>
    <row r="17651" spans="1:6" x14ac:dyDescent="0.2">
      <c r="A17651">
        <v>17</v>
      </c>
      <c r="B17651" s="1" t="s">
        <v>1282</v>
      </c>
      <c r="C17651" s="2">
        <v>178.19757000000001</v>
      </c>
      <c r="D17651" s="2">
        <v>4.3815491629383132E-5</v>
      </c>
      <c r="E17651" s="2">
        <v>0.20487598100000001</v>
      </c>
      <c r="F17651">
        <f t="shared" si="280"/>
        <v>821.54046805093367</v>
      </c>
    </row>
    <row r="17652" spans="1:6" x14ac:dyDescent="0.2">
      <c r="A17652">
        <v>17</v>
      </c>
      <c r="B17652" s="1" t="s">
        <v>732</v>
      </c>
      <c r="C17652" s="2">
        <v>176.78961200000001</v>
      </c>
      <c r="D17652" s="2">
        <v>4.346930075194402E-5</v>
      </c>
      <c r="E17652" s="2">
        <v>0.20325723400000001</v>
      </c>
      <c r="F17652">
        <f t="shared" si="280"/>
        <v>815.04938909895031</v>
      </c>
    </row>
    <row r="17653" spans="1:6" x14ac:dyDescent="0.2">
      <c r="A17653">
        <v>17</v>
      </c>
      <c r="B17653" s="1" t="s">
        <v>1548</v>
      </c>
      <c r="C17653" s="2">
        <v>174.79461480000001</v>
      </c>
      <c r="D17653" s="2">
        <v>4.2978767846907965E-5</v>
      </c>
      <c r="E17653" s="2">
        <v>0.20096356100000001</v>
      </c>
      <c r="F17653">
        <f t="shared" si="280"/>
        <v>805.85189712952433</v>
      </c>
    </row>
    <row r="17654" spans="1:6" x14ac:dyDescent="0.2">
      <c r="A17654">
        <v>17</v>
      </c>
      <c r="B17654" s="1" t="s">
        <v>688</v>
      </c>
      <c r="C17654" s="2">
        <v>174.67377250000001</v>
      </c>
      <c r="D17654" s="2">
        <v>4.2949054937252452E-5</v>
      </c>
      <c r="E17654" s="2">
        <v>0.20082462700000001</v>
      </c>
      <c r="F17654">
        <f t="shared" si="280"/>
        <v>805.29478007348348</v>
      </c>
    </row>
    <row r="17655" spans="1:6" x14ac:dyDescent="0.2">
      <c r="A17655">
        <v>17</v>
      </c>
      <c r="B17655" s="1" t="s">
        <v>420</v>
      </c>
      <c r="C17655" s="2">
        <v>174.34200300000001</v>
      </c>
      <c r="D17655" s="2">
        <v>4.2867479062764652E-5</v>
      </c>
      <c r="E17655" s="2">
        <v>0.20044318799999999</v>
      </c>
      <c r="F17655">
        <f t="shared" si="280"/>
        <v>803.7652324268372</v>
      </c>
    </row>
    <row r="17656" spans="1:6" x14ac:dyDescent="0.2">
      <c r="A17656">
        <v>17</v>
      </c>
      <c r="B17656" s="1" t="s">
        <v>502</v>
      </c>
      <c r="C17656" s="2">
        <v>170.78214819999999</v>
      </c>
      <c r="D17656" s="2">
        <v>4.1992176445931027E-5</v>
      </c>
      <c r="E17656" s="2">
        <v>0.19635037799999999</v>
      </c>
      <c r="F17656">
        <f t="shared" si="280"/>
        <v>787.35330836120681</v>
      </c>
    </row>
    <row r="17657" spans="1:6" x14ac:dyDescent="0.2">
      <c r="A17657">
        <v>17</v>
      </c>
      <c r="B17657" s="1" t="s">
        <v>1572</v>
      </c>
      <c r="C17657" s="2">
        <v>169.14419670000001</v>
      </c>
      <c r="D17657" s="2">
        <v>4.1589434502168577E-5</v>
      </c>
      <c r="E17657" s="2">
        <v>0.194467205</v>
      </c>
      <c r="F17657">
        <f t="shared" si="280"/>
        <v>779.80189691566079</v>
      </c>
    </row>
    <row r="17658" spans="1:6" x14ac:dyDescent="0.2">
      <c r="A17658">
        <v>17</v>
      </c>
      <c r="B17658" s="1" t="s">
        <v>2091</v>
      </c>
      <c r="C17658" s="2">
        <v>168.72009299999999</v>
      </c>
      <c r="D17658" s="2">
        <v>4.1485155093800521E-5</v>
      </c>
      <c r="E17658" s="2">
        <v>0.193979607</v>
      </c>
      <c r="F17658">
        <f t="shared" si="280"/>
        <v>777.84665800875973</v>
      </c>
    </row>
    <row r="17659" spans="1:6" x14ac:dyDescent="0.2">
      <c r="A17659">
        <v>17</v>
      </c>
      <c r="B17659" s="1" t="s">
        <v>1933</v>
      </c>
      <c r="C17659" s="2">
        <v>167.4957278</v>
      </c>
      <c r="D17659" s="2">
        <v>4.1184106307261948E-5</v>
      </c>
      <c r="E17659" s="2">
        <v>0.192571939</v>
      </c>
      <c r="F17659">
        <f t="shared" si="280"/>
        <v>772.20199326116153</v>
      </c>
    </row>
    <row r="17660" spans="1:6" x14ac:dyDescent="0.2">
      <c r="A17660">
        <v>17</v>
      </c>
      <c r="B17660" s="1" t="s">
        <v>1927</v>
      </c>
      <c r="C17660" s="2">
        <v>167.23014029999999</v>
      </c>
      <c r="D17660" s="2">
        <v>4.1118803305474048E-5</v>
      </c>
      <c r="E17660" s="2">
        <v>0.19226658999999999</v>
      </c>
      <c r="F17660">
        <f t="shared" si="280"/>
        <v>770.9775619776384</v>
      </c>
    </row>
    <row r="17661" spans="1:6" x14ac:dyDescent="0.2">
      <c r="A17661">
        <v>17</v>
      </c>
      <c r="B17661" s="1" t="s">
        <v>184</v>
      </c>
      <c r="C17661" s="2">
        <v>165.36381729999999</v>
      </c>
      <c r="D17661" s="2">
        <v>4.0659908936927384E-5</v>
      </c>
      <c r="E17661" s="2">
        <v>0.19012085500000001</v>
      </c>
      <c r="F17661">
        <f t="shared" si="280"/>
        <v>762.37329256738849</v>
      </c>
    </row>
    <row r="17662" spans="1:6" x14ac:dyDescent="0.2">
      <c r="A17662">
        <v>17</v>
      </c>
      <c r="B17662" s="1" t="s">
        <v>439</v>
      </c>
      <c r="C17662" s="2">
        <v>165.22429270000001</v>
      </c>
      <c r="D17662" s="2">
        <v>4.0625602453441922E-5</v>
      </c>
      <c r="E17662" s="2">
        <v>0.18996044200000001</v>
      </c>
      <c r="F17662">
        <f t="shared" si="280"/>
        <v>761.73004600203603</v>
      </c>
    </row>
    <row r="17663" spans="1:6" x14ac:dyDescent="0.2">
      <c r="A17663">
        <v>17</v>
      </c>
      <c r="B17663" s="1" t="s">
        <v>1977</v>
      </c>
      <c r="C17663" s="2">
        <v>162.78353139999999</v>
      </c>
      <c r="D17663" s="2">
        <v>4.0025464297629536E-5</v>
      </c>
      <c r="E17663" s="2">
        <v>0.18715426800000001</v>
      </c>
      <c r="F17663">
        <f t="shared" si="280"/>
        <v>750.47745558055374</v>
      </c>
    </row>
    <row r="17664" spans="1:6" x14ac:dyDescent="0.2">
      <c r="A17664">
        <v>17</v>
      </c>
      <c r="B17664" s="1" t="s">
        <v>193</v>
      </c>
      <c r="C17664" s="2">
        <v>162.49716860000001</v>
      </c>
      <c r="D17664" s="2">
        <v>3.9955052952599295E-5</v>
      </c>
      <c r="E17664" s="2">
        <v>0.186825033</v>
      </c>
      <c r="F17664">
        <f t="shared" si="280"/>
        <v>749.1572428612368</v>
      </c>
    </row>
    <row r="17665" spans="1:6" x14ac:dyDescent="0.2">
      <c r="A17665">
        <v>17</v>
      </c>
      <c r="B17665" s="1" t="s">
        <v>372</v>
      </c>
      <c r="C17665" s="2">
        <v>161.53132640000001</v>
      </c>
      <c r="D17665" s="2">
        <v>3.9717570168609977E-5</v>
      </c>
      <c r="E17665" s="2">
        <v>0.18571459200000001</v>
      </c>
      <c r="F17665">
        <f t="shared" si="280"/>
        <v>744.70444066143705</v>
      </c>
    </row>
    <row r="17666" spans="1:6" x14ac:dyDescent="0.2">
      <c r="A17666">
        <v>17</v>
      </c>
      <c r="B17666" s="1" t="s">
        <v>764</v>
      </c>
      <c r="C17666" s="2">
        <v>160.1399122</v>
      </c>
      <c r="D17666" s="2">
        <v>3.9375447188550602E-5</v>
      </c>
      <c r="E17666" s="2">
        <v>0.18411486599999999</v>
      </c>
      <c r="F17666">
        <f t="shared" si="280"/>
        <v>738.28963478532376</v>
      </c>
    </row>
    <row r="17667" spans="1:6" x14ac:dyDescent="0.2">
      <c r="A17667">
        <v>17</v>
      </c>
      <c r="B17667" s="1" t="s">
        <v>461</v>
      </c>
      <c r="C17667" s="2">
        <v>160.03975120000001</v>
      </c>
      <c r="D17667" s="2">
        <v>3.9350819311017394E-5</v>
      </c>
      <c r="E17667" s="2">
        <v>0.18399970900000001</v>
      </c>
      <c r="F17667">
        <f t="shared" ref="F17667:F17730" si="281">D17667*$I$8</f>
        <v>737.8278620815762</v>
      </c>
    </row>
    <row r="17668" spans="1:6" x14ac:dyDescent="0.2">
      <c r="A17668">
        <v>17</v>
      </c>
      <c r="B17668" s="1" t="s">
        <v>199</v>
      </c>
      <c r="C17668" s="2">
        <v>159.86225830000001</v>
      </c>
      <c r="D17668" s="2">
        <v>3.9307177258612283E-5</v>
      </c>
      <c r="E17668" s="2">
        <v>0.18379564400000001</v>
      </c>
      <c r="F17668">
        <f t="shared" si="281"/>
        <v>737.0095735989803</v>
      </c>
    </row>
    <row r="17669" spans="1:6" x14ac:dyDescent="0.2">
      <c r="A17669">
        <v>17</v>
      </c>
      <c r="B17669" s="1" t="s">
        <v>729</v>
      </c>
      <c r="C17669" s="2">
        <v>159.84966030000001</v>
      </c>
      <c r="D17669" s="2">
        <v>3.9304079446008022E-5</v>
      </c>
      <c r="E17669" s="2">
        <v>0.183781159</v>
      </c>
      <c r="F17669">
        <f t="shared" si="281"/>
        <v>736.95148961265045</v>
      </c>
    </row>
    <row r="17670" spans="1:6" x14ac:dyDescent="0.2">
      <c r="A17670">
        <v>17</v>
      </c>
      <c r="B17670" s="1" t="s">
        <v>198</v>
      </c>
      <c r="C17670" s="2">
        <v>159.14184940000001</v>
      </c>
      <c r="D17670" s="2">
        <v>3.913004183169799E-5</v>
      </c>
      <c r="E17670" s="2">
        <v>0.18296738000000001</v>
      </c>
      <c r="F17670">
        <f t="shared" si="281"/>
        <v>733.68828434433726</v>
      </c>
    </row>
    <row r="17671" spans="1:6" x14ac:dyDescent="0.2">
      <c r="A17671">
        <v>17</v>
      </c>
      <c r="B17671" s="1" t="s">
        <v>583</v>
      </c>
      <c r="C17671" s="2">
        <v>158.3188992</v>
      </c>
      <c r="D17671" s="2">
        <v>3.8927693610614475E-5</v>
      </c>
      <c r="E17671" s="2">
        <v>0.18202122400000001</v>
      </c>
      <c r="F17671">
        <f t="shared" si="281"/>
        <v>729.89425519902136</v>
      </c>
    </row>
    <row r="17672" spans="1:6" x14ac:dyDescent="0.2">
      <c r="A17672">
        <v>17</v>
      </c>
      <c r="B17672" s="1" t="s">
        <v>197</v>
      </c>
      <c r="C17672" s="2">
        <v>158.29819670000001</v>
      </c>
      <c r="D17672" s="2">
        <v>3.8922603231905011E-5</v>
      </c>
      <c r="E17672" s="2">
        <v>0.18199742199999999</v>
      </c>
      <c r="F17672">
        <f t="shared" si="281"/>
        <v>729.79881059821901</v>
      </c>
    </row>
    <row r="17673" spans="1:6" x14ac:dyDescent="0.2">
      <c r="A17673">
        <v>17</v>
      </c>
      <c r="B17673" s="1" t="s">
        <v>689</v>
      </c>
      <c r="C17673" s="2">
        <v>158.09730970000001</v>
      </c>
      <c r="D17673" s="2">
        <v>3.887320889329923E-5</v>
      </c>
      <c r="E17673" s="2">
        <v>0.18176645999999999</v>
      </c>
      <c r="F17673">
        <f t="shared" si="281"/>
        <v>728.87266674936052</v>
      </c>
    </row>
    <row r="17674" spans="1:6" x14ac:dyDescent="0.2">
      <c r="A17674">
        <v>17</v>
      </c>
      <c r="B17674" s="1" t="s">
        <v>1566</v>
      </c>
      <c r="C17674" s="2">
        <v>157.6846075</v>
      </c>
      <c r="D17674" s="2">
        <v>3.8771733021377794E-5</v>
      </c>
      <c r="E17674" s="2">
        <v>0.181291971</v>
      </c>
      <c r="F17674">
        <f t="shared" si="281"/>
        <v>726.9699941508336</v>
      </c>
    </row>
    <row r="17675" spans="1:6" x14ac:dyDescent="0.2">
      <c r="A17675">
        <v>17</v>
      </c>
      <c r="B17675" s="1" t="s">
        <v>1678</v>
      </c>
      <c r="C17675" s="2">
        <v>157.63398900000001</v>
      </c>
      <c r="D17675" s="2">
        <v>3.8759286808044687E-5</v>
      </c>
      <c r="E17675" s="2">
        <v>0.18123377399999999</v>
      </c>
      <c r="F17675">
        <f t="shared" si="281"/>
        <v>726.73662765083782</v>
      </c>
    </row>
    <row r="17676" spans="1:6" x14ac:dyDescent="0.2">
      <c r="A17676">
        <v>17</v>
      </c>
      <c r="B17676" s="1" t="s">
        <v>1674</v>
      </c>
      <c r="C17676" s="2">
        <v>157.10533179999999</v>
      </c>
      <c r="D17676" s="2">
        <v>3.862929993926277E-5</v>
      </c>
      <c r="E17676" s="2">
        <v>0.180625971</v>
      </c>
      <c r="F17676">
        <f t="shared" si="281"/>
        <v>724.29937386117695</v>
      </c>
    </row>
    <row r="17677" spans="1:6" x14ac:dyDescent="0.2">
      <c r="A17677">
        <v>17</v>
      </c>
      <c r="B17677" s="1" t="s">
        <v>179</v>
      </c>
      <c r="C17677" s="2">
        <v>155.36983789999999</v>
      </c>
      <c r="D17677" s="2">
        <v>3.8202573847061941E-5</v>
      </c>
      <c r="E17677" s="2">
        <v>0.178630651</v>
      </c>
      <c r="F17677">
        <f t="shared" si="281"/>
        <v>716.29825963241137</v>
      </c>
    </row>
    <row r="17678" spans="1:6" x14ac:dyDescent="0.2">
      <c r="A17678">
        <v>17</v>
      </c>
      <c r="B17678" s="1" t="s">
        <v>183</v>
      </c>
      <c r="C17678" s="2">
        <v>154.4288683</v>
      </c>
      <c r="D17678" s="2">
        <v>3.7971206917200611E-5</v>
      </c>
      <c r="E17678" s="2">
        <v>0.177548807</v>
      </c>
      <c r="F17678">
        <f t="shared" si="281"/>
        <v>711.96012969751143</v>
      </c>
    </row>
    <row r="17679" spans="1:6" x14ac:dyDescent="0.2">
      <c r="A17679">
        <v>17</v>
      </c>
      <c r="B17679" s="1" t="s">
        <v>761</v>
      </c>
      <c r="C17679" s="2">
        <v>153.7057025</v>
      </c>
      <c r="D17679" s="2">
        <v>3.7793393756897099E-5</v>
      </c>
      <c r="E17679" s="2">
        <v>0.17671737400000001</v>
      </c>
      <c r="F17679">
        <f t="shared" si="281"/>
        <v>708.62613294182063</v>
      </c>
    </row>
    <row r="17680" spans="1:6" x14ac:dyDescent="0.2">
      <c r="A17680">
        <v>17</v>
      </c>
      <c r="B17680" s="1" t="s">
        <v>195</v>
      </c>
      <c r="C17680" s="2">
        <v>152.22214779999999</v>
      </c>
      <c r="D17680" s="2">
        <v>3.7428615148378492E-5</v>
      </c>
      <c r="E17680" s="2">
        <v>0.17501171300000001</v>
      </c>
      <c r="F17680">
        <f t="shared" si="281"/>
        <v>701.78653403209671</v>
      </c>
    </row>
    <row r="17681" spans="1:6" x14ac:dyDescent="0.2">
      <c r="A17681">
        <v>17</v>
      </c>
      <c r="B17681" s="1" t="s">
        <v>1819</v>
      </c>
      <c r="C17681" s="2">
        <v>152.02550310000001</v>
      </c>
      <c r="D17681" s="2">
        <v>3.7380263821997144E-5</v>
      </c>
      <c r="E17681" s="2">
        <v>0.174785628</v>
      </c>
      <c r="F17681">
        <f t="shared" si="281"/>
        <v>700.8799466624464</v>
      </c>
    </row>
    <row r="17682" spans="1:6" x14ac:dyDescent="0.2">
      <c r="A17682">
        <v>17</v>
      </c>
      <c r="B17682" s="1" t="s">
        <v>1936</v>
      </c>
      <c r="C17682" s="2">
        <v>148.84182770000001</v>
      </c>
      <c r="D17682" s="2">
        <v>3.6597456735416647E-5</v>
      </c>
      <c r="E17682" s="2">
        <v>0.171125316</v>
      </c>
      <c r="F17682">
        <f t="shared" si="281"/>
        <v>686.20231378906215</v>
      </c>
    </row>
    <row r="17683" spans="1:6" x14ac:dyDescent="0.2">
      <c r="A17683">
        <v>17</v>
      </c>
      <c r="B17683" s="1" t="s">
        <v>504</v>
      </c>
      <c r="C17683" s="2">
        <v>148.64081859999999</v>
      </c>
      <c r="D17683" s="2">
        <v>3.6548032455922732E-5</v>
      </c>
      <c r="E17683" s="2">
        <v>0.17089421399999999</v>
      </c>
      <c r="F17683">
        <f t="shared" si="281"/>
        <v>685.27560854855119</v>
      </c>
    </row>
    <row r="17684" spans="1:6" x14ac:dyDescent="0.2">
      <c r="A17684">
        <v>17</v>
      </c>
      <c r="B17684" s="1" t="s">
        <v>1909</v>
      </c>
      <c r="C17684" s="2">
        <v>147.5351618</v>
      </c>
      <c r="D17684" s="2">
        <v>3.6276171758043406E-5</v>
      </c>
      <c r="E17684" s="2">
        <v>0.16962302600000001</v>
      </c>
      <c r="F17684">
        <f t="shared" si="281"/>
        <v>680.17822046331389</v>
      </c>
    </row>
    <row r="17685" spans="1:6" x14ac:dyDescent="0.2">
      <c r="A17685">
        <v>17</v>
      </c>
      <c r="B17685" s="1" t="s">
        <v>657</v>
      </c>
      <c r="C17685" s="2">
        <v>146.36447989999999</v>
      </c>
      <c r="D17685" s="2">
        <v>3.5988322625901433E-5</v>
      </c>
      <c r="E17685" s="2">
        <v>0.168277078</v>
      </c>
      <c r="F17685">
        <f t="shared" si="281"/>
        <v>674.78104923565184</v>
      </c>
    </row>
    <row r="17686" spans="1:6" x14ac:dyDescent="0.2">
      <c r="A17686">
        <v>17</v>
      </c>
      <c r="B17686" s="1" t="s">
        <v>652</v>
      </c>
      <c r="C17686" s="2">
        <v>145.52255919999999</v>
      </c>
      <c r="D17686" s="2">
        <v>3.5781310042173882E-5</v>
      </c>
      <c r="E17686" s="2">
        <v>0.16730911200000001</v>
      </c>
      <c r="F17686">
        <f t="shared" si="281"/>
        <v>670.89956329076028</v>
      </c>
    </row>
    <row r="17687" spans="1:6" x14ac:dyDescent="0.2">
      <c r="A17687">
        <v>17</v>
      </c>
      <c r="B17687" s="1" t="s">
        <v>1661</v>
      </c>
      <c r="C17687" s="2">
        <v>144.8230653</v>
      </c>
      <c r="D17687" s="2">
        <v>3.5609317390523285E-5</v>
      </c>
      <c r="E17687" s="2">
        <v>0.16650489500000001</v>
      </c>
      <c r="F17687">
        <f t="shared" si="281"/>
        <v>667.67470107231156</v>
      </c>
    </row>
    <row r="17688" spans="1:6" x14ac:dyDescent="0.2">
      <c r="A17688">
        <v>17</v>
      </c>
      <c r="B17688" s="1" t="s">
        <v>788</v>
      </c>
      <c r="C17688" s="2">
        <v>143.1354053</v>
      </c>
      <c r="D17688" s="2">
        <v>3.519435293463476E-5</v>
      </c>
      <c r="E17688" s="2">
        <v>0.16456457099999999</v>
      </c>
      <c r="F17688">
        <f t="shared" si="281"/>
        <v>659.89411752440174</v>
      </c>
    </row>
    <row r="17689" spans="1:6" x14ac:dyDescent="0.2">
      <c r="A17689">
        <v>17</v>
      </c>
      <c r="B17689" s="1" t="s">
        <v>1663</v>
      </c>
      <c r="C17689" s="2">
        <v>143.11053240000001</v>
      </c>
      <c r="D17689" s="2">
        <v>3.5188237080506773E-5</v>
      </c>
      <c r="E17689" s="2">
        <v>0.164535974</v>
      </c>
      <c r="F17689">
        <f t="shared" si="281"/>
        <v>659.77944525950204</v>
      </c>
    </row>
    <row r="17690" spans="1:6" x14ac:dyDescent="0.2">
      <c r="A17690">
        <v>17</v>
      </c>
      <c r="B17690" s="1" t="s">
        <v>84</v>
      </c>
      <c r="C17690" s="2">
        <v>141.81873659999999</v>
      </c>
      <c r="D17690" s="2">
        <v>3.4870608313301454E-5</v>
      </c>
      <c r="E17690" s="2">
        <v>0.16305078000000001</v>
      </c>
      <c r="F17690">
        <f t="shared" si="281"/>
        <v>653.82390587440227</v>
      </c>
    </row>
    <row r="17691" spans="1:6" x14ac:dyDescent="0.2">
      <c r="A17691">
        <v>17</v>
      </c>
      <c r="B17691" s="1" t="s">
        <v>595</v>
      </c>
      <c r="C17691" s="2">
        <v>141.17058</v>
      </c>
      <c r="D17691" s="2">
        <v>3.4711238740087426E-5</v>
      </c>
      <c r="E17691" s="2">
        <v>0.162305587</v>
      </c>
      <c r="F17691">
        <f t="shared" si="281"/>
        <v>650.83572637663929</v>
      </c>
    </row>
    <row r="17692" spans="1:6" x14ac:dyDescent="0.2">
      <c r="A17692">
        <v>17</v>
      </c>
      <c r="B17692" s="1" t="s">
        <v>160</v>
      </c>
      <c r="C17692" s="2">
        <v>139.0173155</v>
      </c>
      <c r="D17692" s="2">
        <v>3.4181790593428401E-5</v>
      </c>
      <c r="E17692" s="2">
        <v>0.159829951</v>
      </c>
      <c r="F17692">
        <f t="shared" si="281"/>
        <v>640.90857362678253</v>
      </c>
    </row>
    <row r="17693" spans="1:6" x14ac:dyDescent="0.2">
      <c r="A17693">
        <v>17</v>
      </c>
      <c r="B17693" s="1" t="s">
        <v>120</v>
      </c>
      <c r="C17693" s="2">
        <v>135.21998600000001</v>
      </c>
      <c r="D17693" s="2">
        <v>3.3248097470422674E-5</v>
      </c>
      <c r="E17693" s="2">
        <v>0.15546411399999999</v>
      </c>
      <c r="F17693">
        <f t="shared" si="281"/>
        <v>623.4018275704251</v>
      </c>
    </row>
    <row r="17694" spans="1:6" x14ac:dyDescent="0.2">
      <c r="A17694">
        <v>17</v>
      </c>
      <c r="B17694" s="1" t="s">
        <v>167</v>
      </c>
      <c r="C17694" s="2">
        <v>135.0689428</v>
      </c>
      <c r="D17694" s="2">
        <v>3.321095879278339E-5</v>
      </c>
      <c r="E17694" s="2">
        <v>0.15529045799999999</v>
      </c>
      <c r="F17694">
        <f t="shared" si="281"/>
        <v>622.70547736468859</v>
      </c>
    </row>
    <row r="17695" spans="1:6" x14ac:dyDescent="0.2">
      <c r="A17695">
        <v>17</v>
      </c>
      <c r="B17695" s="1" t="s">
        <v>1821</v>
      </c>
      <c r="C17695" s="2">
        <v>133.78201530000001</v>
      </c>
      <c r="D17695" s="2">
        <v>3.2894527019512904E-5</v>
      </c>
      <c r="E17695" s="2">
        <v>0.15381086099999999</v>
      </c>
      <c r="F17695">
        <f t="shared" si="281"/>
        <v>616.77238161586695</v>
      </c>
    </row>
    <row r="17696" spans="1:6" x14ac:dyDescent="0.2">
      <c r="A17696">
        <v>17</v>
      </c>
      <c r="B17696" s="1" t="s">
        <v>587</v>
      </c>
      <c r="C17696" s="2">
        <v>133.49933200000001</v>
      </c>
      <c r="D17696" s="2">
        <v>3.2825020530894718E-5</v>
      </c>
      <c r="E17696" s="2">
        <v>0.153485857</v>
      </c>
      <c r="F17696">
        <f t="shared" si="281"/>
        <v>615.469134954276</v>
      </c>
    </row>
    <row r="17697" spans="1:6" x14ac:dyDescent="0.2">
      <c r="A17697">
        <v>17</v>
      </c>
      <c r="B17697" s="1" t="s">
        <v>189</v>
      </c>
      <c r="C17697" s="2">
        <v>132.9996586</v>
      </c>
      <c r="D17697" s="2">
        <v>3.2702160021215252E-5</v>
      </c>
      <c r="E17697" s="2">
        <v>0.15291137599999999</v>
      </c>
      <c r="F17697">
        <f t="shared" si="281"/>
        <v>613.16550039778599</v>
      </c>
    </row>
    <row r="17698" spans="1:6" x14ac:dyDescent="0.2">
      <c r="A17698">
        <v>17</v>
      </c>
      <c r="B17698" s="1" t="s">
        <v>1822</v>
      </c>
      <c r="C17698" s="2">
        <v>130.28047810000001</v>
      </c>
      <c r="D17698" s="2">
        <v>3.2033563735596293E-5</v>
      </c>
      <c r="E17698" s="2">
        <v>0.1497851</v>
      </c>
      <c r="F17698">
        <f t="shared" si="281"/>
        <v>600.62932004243055</v>
      </c>
    </row>
    <row r="17699" spans="1:6" x14ac:dyDescent="0.2">
      <c r="A17699">
        <v>17</v>
      </c>
      <c r="B17699" s="1" t="s">
        <v>187</v>
      </c>
      <c r="C17699" s="2">
        <v>129.6034186</v>
      </c>
      <c r="D17699" s="2">
        <v>3.1867087264857095E-5</v>
      </c>
      <c r="E17699" s="2">
        <v>0.149006676</v>
      </c>
      <c r="F17699">
        <f t="shared" si="281"/>
        <v>597.50788621607057</v>
      </c>
    </row>
    <row r="17700" spans="1:6" x14ac:dyDescent="0.2">
      <c r="A17700">
        <v>17</v>
      </c>
      <c r="B17700" s="1" t="s">
        <v>861</v>
      </c>
      <c r="C17700" s="2">
        <v>128.4042063</v>
      </c>
      <c r="D17700" s="2">
        <v>3.1572223196489213E-5</v>
      </c>
      <c r="E17700" s="2">
        <v>0.14762792699999999</v>
      </c>
      <c r="F17700">
        <f t="shared" si="281"/>
        <v>591.97918493417274</v>
      </c>
    </row>
    <row r="17701" spans="1:6" x14ac:dyDescent="0.2">
      <c r="A17701">
        <v>17</v>
      </c>
      <c r="B17701" s="1" t="s">
        <v>1546</v>
      </c>
      <c r="C17701" s="2">
        <v>128.10592779999999</v>
      </c>
      <c r="D17701" s="2">
        <v>3.1498881921691745E-5</v>
      </c>
      <c r="E17701" s="2">
        <v>0.147284992</v>
      </c>
      <c r="F17701">
        <f t="shared" si="281"/>
        <v>590.60403603172017</v>
      </c>
    </row>
    <row r="17702" spans="1:6" x14ac:dyDescent="0.2">
      <c r="A17702">
        <v>17</v>
      </c>
      <c r="B17702" s="1" t="s">
        <v>862</v>
      </c>
      <c r="C17702" s="2">
        <v>128.06902679999999</v>
      </c>
      <c r="D17702" s="2">
        <v>3.1489808763270225E-5</v>
      </c>
      <c r="E17702" s="2">
        <v>0.14724256699999999</v>
      </c>
      <c r="F17702">
        <f t="shared" si="281"/>
        <v>590.4339143113167</v>
      </c>
    </row>
    <row r="17703" spans="1:6" x14ac:dyDescent="0.2">
      <c r="A17703">
        <v>17</v>
      </c>
      <c r="B17703" s="1" t="s">
        <v>1982</v>
      </c>
      <c r="C17703" s="2">
        <v>127.9130986</v>
      </c>
      <c r="D17703" s="2">
        <v>3.1451468814426374E-5</v>
      </c>
      <c r="E17703" s="2">
        <v>0.14706329400000001</v>
      </c>
      <c r="F17703">
        <f t="shared" si="281"/>
        <v>589.71504027049457</v>
      </c>
    </row>
    <row r="17704" spans="1:6" x14ac:dyDescent="0.2">
      <c r="A17704">
        <v>17</v>
      </c>
      <c r="B17704" s="1" t="s">
        <v>1979</v>
      </c>
      <c r="C17704" s="2">
        <v>127.6447095</v>
      </c>
      <c r="D17704" s="2">
        <v>3.1385476958347944E-5</v>
      </c>
      <c r="E17704" s="2">
        <v>0.146754724</v>
      </c>
      <c r="F17704">
        <f t="shared" si="281"/>
        <v>588.47769296902391</v>
      </c>
    </row>
    <row r="17705" spans="1:6" x14ac:dyDescent="0.2">
      <c r="A17705">
        <v>17</v>
      </c>
      <c r="B17705" s="1" t="s">
        <v>1547</v>
      </c>
      <c r="C17705" s="2">
        <v>127.30663</v>
      </c>
      <c r="D17705" s="2">
        <v>3.1302349290400951E-5</v>
      </c>
      <c r="E17705" s="2">
        <v>0.14636602900000001</v>
      </c>
      <c r="F17705">
        <f t="shared" si="281"/>
        <v>586.91904919501781</v>
      </c>
    </row>
    <row r="17706" spans="1:6" x14ac:dyDescent="0.2">
      <c r="A17706">
        <v>17</v>
      </c>
      <c r="B17706" s="1" t="s">
        <v>153</v>
      </c>
      <c r="C17706" s="2">
        <v>125.3177069</v>
      </c>
      <c r="D17706" s="2">
        <v>3.0813309794092233E-5</v>
      </c>
      <c r="E17706" s="2">
        <v>0.144079339</v>
      </c>
      <c r="F17706">
        <f t="shared" si="281"/>
        <v>577.74955863922935</v>
      </c>
    </row>
    <row r="17707" spans="1:6" x14ac:dyDescent="0.2">
      <c r="A17707">
        <v>17</v>
      </c>
      <c r="B17707" s="1" t="s">
        <v>165</v>
      </c>
      <c r="C17707" s="2">
        <v>123.96458060000001</v>
      </c>
      <c r="D17707" s="2">
        <v>3.0480601084715607E-5</v>
      </c>
      <c r="E17707" s="2">
        <v>0.14252363300000001</v>
      </c>
      <c r="F17707">
        <f t="shared" si="281"/>
        <v>571.5112703384176</v>
      </c>
    </row>
    <row r="17708" spans="1:6" x14ac:dyDescent="0.2">
      <c r="A17708">
        <v>17</v>
      </c>
      <c r="B17708" s="1" t="s">
        <v>1823</v>
      </c>
      <c r="C17708" s="2">
        <v>123.96131200000001</v>
      </c>
      <c r="D17708" s="2">
        <v>3.0479797385732737E-5</v>
      </c>
      <c r="E17708" s="2">
        <v>0.14251987499999999</v>
      </c>
      <c r="F17708">
        <f t="shared" si="281"/>
        <v>571.49620098248886</v>
      </c>
    </row>
    <row r="17709" spans="1:6" x14ac:dyDescent="0.2">
      <c r="A17709">
        <v>17</v>
      </c>
      <c r="B17709" s="1" t="s">
        <v>1549</v>
      </c>
      <c r="C17709" s="2">
        <v>123.8838135</v>
      </c>
      <c r="D17709" s="2">
        <v>3.0460741935207918E-5</v>
      </c>
      <c r="E17709" s="2">
        <v>0.14243077400000001</v>
      </c>
      <c r="F17709">
        <f t="shared" si="281"/>
        <v>571.13891128514842</v>
      </c>
    </row>
    <row r="17710" spans="1:6" x14ac:dyDescent="0.2">
      <c r="A17710">
        <v>17</v>
      </c>
      <c r="B17710" s="1" t="s">
        <v>1824</v>
      </c>
      <c r="C17710" s="2">
        <v>122.9436475</v>
      </c>
      <c r="D17710" s="2">
        <v>3.0229572615208259E-5</v>
      </c>
      <c r="E17710" s="2">
        <v>0.141349854</v>
      </c>
      <c r="F17710">
        <f t="shared" si="281"/>
        <v>566.80448653515487</v>
      </c>
    </row>
    <row r="17711" spans="1:6" x14ac:dyDescent="0.2">
      <c r="A17711">
        <v>17</v>
      </c>
      <c r="B17711" s="1" t="s">
        <v>460</v>
      </c>
      <c r="C17711" s="2">
        <v>121.9426713</v>
      </c>
      <c r="D17711" s="2">
        <v>2.9983451029538825E-5</v>
      </c>
      <c r="E17711" s="2">
        <v>0.14019901900000001</v>
      </c>
      <c r="F17711">
        <f t="shared" si="281"/>
        <v>562.18970680385291</v>
      </c>
    </row>
    <row r="17712" spans="1:6" x14ac:dyDescent="0.2">
      <c r="A17712">
        <v>17</v>
      </c>
      <c r="B17712" s="1" t="s">
        <v>864</v>
      </c>
      <c r="C17712" s="2">
        <v>121.6535078</v>
      </c>
      <c r="D17712" s="2">
        <v>2.991235104408154E-5</v>
      </c>
      <c r="E17712" s="2">
        <v>0.139866564</v>
      </c>
      <c r="F17712">
        <f t="shared" si="281"/>
        <v>560.85658207652887</v>
      </c>
    </row>
    <row r="17713" spans="1:6" x14ac:dyDescent="0.2">
      <c r="A17713">
        <v>17</v>
      </c>
      <c r="B17713" s="1" t="s">
        <v>463</v>
      </c>
      <c r="C17713" s="2">
        <v>120.7443758</v>
      </c>
      <c r="D17713" s="2">
        <v>2.9688812159422398E-5</v>
      </c>
      <c r="E17713" s="2">
        <v>0.138821323</v>
      </c>
      <c r="F17713">
        <f t="shared" si="281"/>
        <v>556.66522798916992</v>
      </c>
    </row>
    <row r="17714" spans="1:6" x14ac:dyDescent="0.2">
      <c r="A17714">
        <v>17</v>
      </c>
      <c r="B17714" s="1" t="s">
        <v>1825</v>
      </c>
      <c r="C17714" s="2">
        <v>119.78548069999999</v>
      </c>
      <c r="D17714" s="2">
        <v>2.9453037716964504E-5</v>
      </c>
      <c r="E17714" s="2">
        <v>0.13771886999999999</v>
      </c>
      <c r="F17714">
        <f t="shared" si="281"/>
        <v>552.24445719308449</v>
      </c>
    </row>
    <row r="17715" spans="1:6" x14ac:dyDescent="0.2">
      <c r="A17715">
        <v>17</v>
      </c>
      <c r="B17715" s="1" t="s">
        <v>664</v>
      </c>
      <c r="C17715" s="2">
        <v>118.1979379</v>
      </c>
      <c r="D17715" s="2">
        <v>2.9062690231571382E-5</v>
      </c>
      <c r="E17715" s="2">
        <v>0.135893652</v>
      </c>
      <c r="F17715">
        <f t="shared" si="281"/>
        <v>544.92544184196345</v>
      </c>
    </row>
    <row r="17716" spans="1:6" x14ac:dyDescent="0.2">
      <c r="A17716">
        <v>17</v>
      </c>
      <c r="B17716" s="1" t="s">
        <v>182</v>
      </c>
      <c r="C17716" s="2">
        <v>117.6297746</v>
      </c>
      <c r="D17716" s="2">
        <v>2.8922989255498429E-5</v>
      </c>
      <c r="E17716" s="2">
        <v>0.135240427</v>
      </c>
      <c r="F17716">
        <f t="shared" si="281"/>
        <v>542.3060485405955</v>
      </c>
    </row>
    <row r="17717" spans="1:6" x14ac:dyDescent="0.2">
      <c r="A17717">
        <v>17</v>
      </c>
      <c r="B17717" s="1" t="s">
        <v>1826</v>
      </c>
      <c r="C17717" s="2">
        <v>117.3762955</v>
      </c>
      <c r="D17717" s="2">
        <v>2.886066344730831E-5</v>
      </c>
      <c r="E17717" s="2">
        <v>0.13494899899999999</v>
      </c>
      <c r="F17717">
        <f t="shared" si="281"/>
        <v>541.13743963703075</v>
      </c>
    </row>
    <row r="17718" spans="1:6" x14ac:dyDescent="0.2">
      <c r="A17718">
        <v>17</v>
      </c>
      <c r="B17718" s="1" t="s">
        <v>157</v>
      </c>
      <c r="C17718" s="2">
        <v>116.7097218</v>
      </c>
      <c r="D17718" s="2">
        <v>2.8696765314764277E-5</v>
      </c>
      <c r="E17718" s="2">
        <v>0.134182631</v>
      </c>
      <c r="F17718">
        <f t="shared" si="281"/>
        <v>538.06434965183018</v>
      </c>
    </row>
    <row r="17719" spans="1:6" x14ac:dyDescent="0.2">
      <c r="A17719">
        <v>17</v>
      </c>
      <c r="B17719" s="1" t="s">
        <v>96</v>
      </c>
      <c r="C17719" s="2">
        <v>116.6822057</v>
      </c>
      <c r="D17719" s="2">
        <v>2.8689999529500328E-5</v>
      </c>
      <c r="E17719" s="2">
        <v>0.134150995</v>
      </c>
      <c r="F17719">
        <f t="shared" si="281"/>
        <v>537.93749117813115</v>
      </c>
    </row>
    <row r="17720" spans="1:6" x14ac:dyDescent="0.2">
      <c r="A17720">
        <v>17</v>
      </c>
      <c r="B17720" s="1" t="s">
        <v>1552</v>
      </c>
      <c r="C17720" s="2">
        <v>116.2575064</v>
      </c>
      <c r="D17720" s="2">
        <v>2.85855738385074E-5</v>
      </c>
      <c r="E17720" s="2">
        <v>0.13366271299999999</v>
      </c>
      <c r="F17720">
        <f t="shared" si="281"/>
        <v>535.97950947201377</v>
      </c>
    </row>
    <row r="17721" spans="1:6" x14ac:dyDescent="0.2">
      <c r="A17721">
        <v>17</v>
      </c>
      <c r="B17721" s="1" t="s">
        <v>181</v>
      </c>
      <c r="C17721" s="2">
        <v>116.03554339999999</v>
      </c>
      <c r="D17721" s="2">
        <v>2.8530997373756385E-5</v>
      </c>
      <c r="E17721" s="2">
        <v>0.13340752</v>
      </c>
      <c r="F17721">
        <f t="shared" si="281"/>
        <v>534.95620075793227</v>
      </c>
    </row>
    <row r="17722" spans="1:6" x14ac:dyDescent="0.2">
      <c r="A17722">
        <v>17</v>
      </c>
      <c r="B17722" s="1" t="s">
        <v>1617</v>
      </c>
      <c r="C17722" s="2">
        <v>115.6757963</v>
      </c>
      <c r="D17722" s="2">
        <v>2.8442542152493218E-5</v>
      </c>
      <c r="E17722" s="2">
        <v>0.13299391399999999</v>
      </c>
      <c r="F17722">
        <f t="shared" si="281"/>
        <v>533.29766535924784</v>
      </c>
    </row>
    <row r="17723" spans="1:6" x14ac:dyDescent="0.2">
      <c r="A17723">
        <v>17</v>
      </c>
      <c r="B17723" s="1" t="s">
        <v>1973</v>
      </c>
      <c r="C17723" s="2">
        <v>114.9711164</v>
      </c>
      <c r="D17723" s="2">
        <v>2.8269274446735157E-5</v>
      </c>
      <c r="E17723" s="2">
        <v>0.132183735</v>
      </c>
      <c r="F17723">
        <f t="shared" si="281"/>
        <v>530.04889587628418</v>
      </c>
    </row>
    <row r="17724" spans="1:6" x14ac:dyDescent="0.2">
      <c r="A17724">
        <v>17</v>
      </c>
      <c r="B17724" s="1" t="s">
        <v>868</v>
      </c>
      <c r="C17724" s="2">
        <v>113.7127895</v>
      </c>
      <c r="D17724" s="2">
        <v>2.7959874932633005E-5</v>
      </c>
      <c r="E17724" s="2">
        <v>0.13073702000000001</v>
      </c>
      <c r="F17724">
        <f t="shared" si="281"/>
        <v>524.24765498686884</v>
      </c>
    </row>
    <row r="17725" spans="1:6" x14ac:dyDescent="0.2">
      <c r="A17725">
        <v>17</v>
      </c>
      <c r="B17725" s="1" t="s">
        <v>170</v>
      </c>
      <c r="C17725" s="2">
        <v>113.6456828</v>
      </c>
      <c r="D17725" s="2">
        <v>2.7943374723046788E-5</v>
      </c>
      <c r="E17725" s="2">
        <v>0.13065986700000001</v>
      </c>
      <c r="F17725">
        <f t="shared" si="281"/>
        <v>523.93827605712727</v>
      </c>
    </row>
    <row r="17726" spans="1:6" x14ac:dyDescent="0.2">
      <c r="A17726">
        <v>17</v>
      </c>
      <c r="B17726" s="1" t="s">
        <v>408</v>
      </c>
      <c r="C17726" s="2">
        <v>111.1181516</v>
      </c>
      <c r="D17726" s="2">
        <v>2.7321901545805279E-5</v>
      </c>
      <c r="E17726" s="2">
        <v>0.12775393299999999</v>
      </c>
      <c r="F17726">
        <f t="shared" si="281"/>
        <v>512.28565398384899</v>
      </c>
    </row>
    <row r="17727" spans="1:6" x14ac:dyDescent="0.2">
      <c r="A17727">
        <v>17</v>
      </c>
      <c r="B17727" s="1" t="s">
        <v>1827</v>
      </c>
      <c r="C17727" s="2">
        <v>110.2715717</v>
      </c>
      <c r="D17727" s="2">
        <v>2.7113743081516203E-5</v>
      </c>
      <c r="E17727" s="2">
        <v>0.12678060899999999</v>
      </c>
      <c r="F17727">
        <f t="shared" si="281"/>
        <v>508.38268277842883</v>
      </c>
    </row>
    <row r="17728" spans="1:6" x14ac:dyDescent="0.2">
      <c r="A17728">
        <v>17</v>
      </c>
      <c r="B17728" s="1" t="s">
        <v>592</v>
      </c>
      <c r="C17728" s="2">
        <v>110.2683857</v>
      </c>
      <c r="D17728" s="2">
        <v>2.7112959699564573E-5</v>
      </c>
      <c r="E17728" s="2">
        <v>0.126776946</v>
      </c>
      <c r="F17728">
        <f t="shared" si="281"/>
        <v>508.36799436683572</v>
      </c>
    </row>
    <row r="17729" spans="1:6" x14ac:dyDescent="0.2">
      <c r="A17729">
        <v>17</v>
      </c>
      <c r="B17729" s="1" t="s">
        <v>2111</v>
      </c>
      <c r="C17729" s="2">
        <v>109.6594138</v>
      </c>
      <c r="D17729" s="2">
        <v>2.6963224676424542E-5</v>
      </c>
      <c r="E17729" s="2">
        <v>0.12607680299999999</v>
      </c>
      <c r="F17729">
        <f t="shared" si="281"/>
        <v>505.56046268296018</v>
      </c>
    </row>
    <row r="17730" spans="1:6" x14ac:dyDescent="0.2">
      <c r="A17730">
        <v>17</v>
      </c>
      <c r="B17730" s="1" t="s">
        <v>948</v>
      </c>
      <c r="C17730" s="2">
        <v>109.6473305</v>
      </c>
      <c r="D17730" s="2">
        <v>2.6960253684867874E-5</v>
      </c>
      <c r="E17730" s="2">
        <v>0.126062911</v>
      </c>
      <c r="F17730">
        <f t="shared" si="281"/>
        <v>505.50475659127267</v>
      </c>
    </row>
    <row r="17731" spans="1:6" x14ac:dyDescent="0.2">
      <c r="A17731">
        <v>17</v>
      </c>
      <c r="B17731" s="1" t="s">
        <v>1828</v>
      </c>
      <c r="C17731" s="2">
        <v>109.3702732</v>
      </c>
      <c r="D17731" s="2">
        <v>2.68921304652814E-5</v>
      </c>
      <c r="E17731" s="2">
        <v>0.12574437499999999</v>
      </c>
      <c r="F17731">
        <f t="shared" ref="F17731:F17794" si="282">D17731*$I$8</f>
        <v>504.22744622402627</v>
      </c>
    </row>
    <row r="17732" spans="1:6" x14ac:dyDescent="0.2">
      <c r="A17732">
        <v>17</v>
      </c>
      <c r="B17732" s="1" t="s">
        <v>869</v>
      </c>
      <c r="C17732" s="2">
        <v>109.0151893</v>
      </c>
      <c r="D17732" s="2">
        <v>2.6804821980033704E-5</v>
      </c>
      <c r="E17732" s="2">
        <v>0.12533613099999999</v>
      </c>
      <c r="F17732">
        <f t="shared" si="282"/>
        <v>502.59041212563193</v>
      </c>
    </row>
    <row r="17733" spans="1:6" x14ac:dyDescent="0.2">
      <c r="A17733">
        <v>17</v>
      </c>
      <c r="B17733" s="1" t="s">
        <v>2013</v>
      </c>
      <c r="C17733" s="2">
        <v>108.9903588</v>
      </c>
      <c r="D17733" s="2">
        <v>2.6798716605216559E-5</v>
      </c>
      <c r="E17733" s="2">
        <v>0.125307583</v>
      </c>
      <c r="F17733">
        <f t="shared" si="282"/>
        <v>502.47593634781049</v>
      </c>
    </row>
    <row r="17734" spans="1:6" x14ac:dyDescent="0.2">
      <c r="A17734">
        <v>17</v>
      </c>
      <c r="B17734" s="1" t="s">
        <v>903</v>
      </c>
      <c r="C17734" s="2">
        <v>108.6457661</v>
      </c>
      <c r="D17734" s="2">
        <v>2.671398752748146E-5</v>
      </c>
      <c r="E17734" s="2">
        <v>0.12491140000000001</v>
      </c>
      <c r="F17734">
        <f t="shared" si="282"/>
        <v>500.88726614027735</v>
      </c>
    </row>
    <row r="17735" spans="1:6" x14ac:dyDescent="0.2">
      <c r="A17735">
        <v>17</v>
      </c>
      <c r="B17735" s="1" t="s">
        <v>591</v>
      </c>
      <c r="C17735" s="2">
        <v>108.1260553</v>
      </c>
      <c r="D17735" s="2">
        <v>2.6586200244659829E-5</v>
      </c>
      <c r="E17735" s="2">
        <v>0.124313882</v>
      </c>
      <c r="F17735">
        <f t="shared" si="282"/>
        <v>498.49125458737177</v>
      </c>
    </row>
    <row r="17736" spans="1:6" x14ac:dyDescent="0.2">
      <c r="A17736">
        <v>17</v>
      </c>
      <c r="B17736" s="1" t="s">
        <v>2064</v>
      </c>
      <c r="C17736" s="2">
        <v>108.08033930000001</v>
      </c>
      <c r="D17736" s="2">
        <v>2.6574959579801018E-5</v>
      </c>
      <c r="E17736" s="2">
        <v>0.12426132199999999</v>
      </c>
      <c r="F17736">
        <f t="shared" si="282"/>
        <v>498.28049212126911</v>
      </c>
    </row>
    <row r="17737" spans="1:6" x14ac:dyDescent="0.2">
      <c r="A17737">
        <v>17</v>
      </c>
      <c r="B17737" s="1" t="s">
        <v>1664</v>
      </c>
      <c r="C17737" s="2">
        <v>107.6905581</v>
      </c>
      <c r="D17737" s="2">
        <v>2.647911943848003E-5</v>
      </c>
      <c r="E17737" s="2">
        <v>0.12381318500000001</v>
      </c>
      <c r="F17737">
        <f t="shared" si="282"/>
        <v>496.48348947150055</v>
      </c>
    </row>
    <row r="17738" spans="1:6" x14ac:dyDescent="0.2">
      <c r="A17738">
        <v>17</v>
      </c>
      <c r="B17738" s="1" t="s">
        <v>660</v>
      </c>
      <c r="C17738" s="2">
        <v>106.419225</v>
      </c>
      <c r="D17738" s="2">
        <v>2.6166522237525343E-5</v>
      </c>
      <c r="E17738" s="2">
        <v>0.12235151800000001</v>
      </c>
      <c r="F17738">
        <f t="shared" si="282"/>
        <v>490.62229195360015</v>
      </c>
    </row>
    <row r="17739" spans="1:6" x14ac:dyDescent="0.2">
      <c r="A17739">
        <v>17</v>
      </c>
      <c r="B17739" s="1" t="s">
        <v>484</v>
      </c>
      <c r="C17739" s="2">
        <v>105.8105817</v>
      </c>
      <c r="D17739" s="2">
        <v>2.6016868054783269E-5</v>
      </c>
      <c r="E17739" s="2">
        <v>0.121651753</v>
      </c>
      <c r="F17739">
        <f t="shared" si="282"/>
        <v>487.81627602718629</v>
      </c>
    </row>
    <row r="17740" spans="1:6" x14ac:dyDescent="0.2">
      <c r="A17740">
        <v>17</v>
      </c>
      <c r="B17740" s="1" t="s">
        <v>734</v>
      </c>
      <c r="C17740" s="2">
        <v>103.5935704</v>
      </c>
      <c r="D17740" s="2">
        <v>2.5471745853186992E-5</v>
      </c>
      <c r="E17740" s="2">
        <v>0.11910282699999999</v>
      </c>
      <c r="F17740">
        <f t="shared" si="282"/>
        <v>477.59523474725609</v>
      </c>
    </row>
    <row r="17741" spans="1:6" x14ac:dyDescent="0.2">
      <c r="A17741">
        <v>17</v>
      </c>
      <c r="B17741" s="1" t="s">
        <v>2014</v>
      </c>
      <c r="C17741" s="2">
        <v>103.22562259999999</v>
      </c>
      <c r="D17741" s="2">
        <v>2.5381274326971607E-5</v>
      </c>
      <c r="E17741" s="2">
        <v>0.11867979300000001</v>
      </c>
      <c r="F17741">
        <f t="shared" si="282"/>
        <v>475.89889363071762</v>
      </c>
    </row>
    <row r="17742" spans="1:6" x14ac:dyDescent="0.2">
      <c r="A17742">
        <v>17</v>
      </c>
      <c r="B17742" s="1" t="s">
        <v>2015</v>
      </c>
      <c r="C17742" s="2">
        <v>102.33121559999999</v>
      </c>
      <c r="D17742" s="2">
        <v>2.5161356151141604E-5</v>
      </c>
      <c r="E17742" s="2">
        <v>0.117651482</v>
      </c>
      <c r="F17742">
        <f t="shared" si="282"/>
        <v>471.77542783390504</v>
      </c>
    </row>
    <row r="17743" spans="1:6" x14ac:dyDescent="0.2">
      <c r="A17743">
        <v>17</v>
      </c>
      <c r="B17743" s="1" t="s">
        <v>511</v>
      </c>
      <c r="C17743" s="2">
        <v>102.1851357</v>
      </c>
      <c r="D17743" s="2">
        <v>2.5125437778557191E-5</v>
      </c>
      <c r="E17743" s="2">
        <v>0.117483532</v>
      </c>
      <c r="F17743">
        <f t="shared" si="282"/>
        <v>471.10195834794735</v>
      </c>
    </row>
    <row r="17744" spans="1:6" x14ac:dyDescent="0.2">
      <c r="A17744">
        <v>17</v>
      </c>
      <c r="B17744" s="1" t="s">
        <v>178</v>
      </c>
      <c r="C17744" s="2">
        <v>101.83857620000001</v>
      </c>
      <c r="D17744" s="2">
        <v>2.5040225155478755E-5</v>
      </c>
      <c r="E17744" s="2">
        <v>0.117085088</v>
      </c>
      <c r="F17744">
        <f t="shared" si="282"/>
        <v>469.50422166522668</v>
      </c>
    </row>
    <row r="17745" spans="1:6" x14ac:dyDescent="0.2">
      <c r="A17745">
        <v>17</v>
      </c>
      <c r="B17745" s="1" t="s">
        <v>177</v>
      </c>
      <c r="C17745" s="2">
        <v>101.59468459999999</v>
      </c>
      <c r="D17745" s="2">
        <v>2.4980256764502084E-5</v>
      </c>
      <c r="E17745" s="2">
        <v>0.11680468300000001</v>
      </c>
      <c r="F17745">
        <f t="shared" si="282"/>
        <v>468.37981433441405</v>
      </c>
    </row>
    <row r="17746" spans="1:6" x14ac:dyDescent="0.2">
      <c r="A17746">
        <v>17</v>
      </c>
      <c r="B17746" s="1" t="s">
        <v>703</v>
      </c>
      <c r="C17746" s="2">
        <v>101.4634327</v>
      </c>
      <c r="D17746" s="2">
        <v>2.4947984336638237E-5</v>
      </c>
      <c r="E17746" s="2">
        <v>0.116653781</v>
      </c>
      <c r="F17746">
        <f t="shared" si="282"/>
        <v>467.77470631196695</v>
      </c>
    </row>
    <row r="17747" spans="1:6" x14ac:dyDescent="0.2">
      <c r="A17747">
        <v>17</v>
      </c>
      <c r="B17747" s="1" t="s">
        <v>601</v>
      </c>
      <c r="C17747" s="2">
        <v>100.9854809</v>
      </c>
      <c r="D17747" s="2">
        <v>2.4830464853674601E-5</v>
      </c>
      <c r="E17747" s="2">
        <v>0.11610427399999999</v>
      </c>
      <c r="F17747">
        <f t="shared" si="282"/>
        <v>465.57121600639874</v>
      </c>
    </row>
    <row r="17748" spans="1:6" x14ac:dyDescent="0.2">
      <c r="A17748">
        <v>17</v>
      </c>
      <c r="B17748" s="1" t="s">
        <v>870</v>
      </c>
      <c r="C17748" s="2">
        <v>100.7631106</v>
      </c>
      <c r="D17748" s="2">
        <v>2.477578808694834E-5</v>
      </c>
      <c r="E17748" s="2">
        <v>0.115848612</v>
      </c>
      <c r="F17748">
        <f t="shared" si="282"/>
        <v>464.54602663028135</v>
      </c>
    </row>
    <row r="17749" spans="1:6" x14ac:dyDescent="0.2">
      <c r="A17749">
        <v>17</v>
      </c>
      <c r="B17749" s="1" t="s">
        <v>175</v>
      </c>
      <c r="C17749" s="2">
        <v>100.30475559999999</v>
      </c>
      <c r="D17749" s="2">
        <v>2.4663087162202624E-5</v>
      </c>
      <c r="E17749" s="2">
        <v>0.11532163600000001</v>
      </c>
      <c r="F17749">
        <f t="shared" si="282"/>
        <v>462.43288429129922</v>
      </c>
    </row>
    <row r="17750" spans="1:6" x14ac:dyDescent="0.2">
      <c r="A17750">
        <v>17</v>
      </c>
      <c r="B17750" s="1" t="s">
        <v>616</v>
      </c>
      <c r="C17750" s="2">
        <v>100.17332690000001</v>
      </c>
      <c r="D17750" s="2">
        <v>2.4630771106187495E-5</v>
      </c>
      <c r="E17750" s="2">
        <v>0.11517052999999999</v>
      </c>
      <c r="F17750">
        <f t="shared" si="282"/>
        <v>461.82695824101552</v>
      </c>
    </row>
    <row r="17751" spans="1:6" x14ac:dyDescent="0.2">
      <c r="A17751">
        <v>17</v>
      </c>
      <c r="B17751" s="1" t="s">
        <v>1829</v>
      </c>
      <c r="C17751" s="2">
        <v>100.06399469999999</v>
      </c>
      <c r="D17751" s="2">
        <v>2.4603888465914437E-5</v>
      </c>
      <c r="E17751" s="2">
        <v>0.11504483</v>
      </c>
      <c r="F17751">
        <f t="shared" si="282"/>
        <v>461.32290873589568</v>
      </c>
    </row>
    <row r="17752" spans="1:6" x14ac:dyDescent="0.2">
      <c r="A17752">
        <v>17</v>
      </c>
      <c r="B17752" s="1" t="s">
        <v>173</v>
      </c>
      <c r="C17752" s="2">
        <v>99.944842800000004</v>
      </c>
      <c r="D17752" s="2">
        <v>2.4574591093013507E-5</v>
      </c>
      <c r="E17752" s="2">
        <v>0.114907839</v>
      </c>
      <c r="F17752">
        <f t="shared" si="282"/>
        <v>460.77358299400328</v>
      </c>
    </row>
    <row r="17753" spans="1:6" x14ac:dyDescent="0.2">
      <c r="A17753">
        <v>17</v>
      </c>
      <c r="B17753" s="1" t="s">
        <v>110</v>
      </c>
      <c r="C17753" s="2">
        <v>99.815258029999995</v>
      </c>
      <c r="D17753" s="2">
        <v>2.4542728641453587E-5</v>
      </c>
      <c r="E17753" s="2">
        <v>0.11475885399999999</v>
      </c>
      <c r="F17753">
        <f t="shared" si="282"/>
        <v>460.17616202725475</v>
      </c>
    </row>
    <row r="17754" spans="1:6" x14ac:dyDescent="0.2">
      <c r="A17754">
        <v>17</v>
      </c>
      <c r="B17754" s="1" t="s">
        <v>691</v>
      </c>
      <c r="C17754" s="2">
        <v>99.704746450000002</v>
      </c>
      <c r="D17754" s="2">
        <v>2.4515556002292616E-5</v>
      </c>
      <c r="E17754" s="2">
        <v>0.11463179799999999</v>
      </c>
      <c r="F17754">
        <f t="shared" si="282"/>
        <v>459.66667504298653</v>
      </c>
    </row>
    <row r="17755" spans="1:6" x14ac:dyDescent="0.2">
      <c r="A17755">
        <v>17</v>
      </c>
      <c r="B17755" s="1" t="s">
        <v>508</v>
      </c>
      <c r="C17755" s="2">
        <v>99.685554440000004</v>
      </c>
      <c r="D17755" s="2">
        <v>2.4510836890595995E-5</v>
      </c>
      <c r="E17755" s="2">
        <v>0.11460973200000001</v>
      </c>
      <c r="F17755">
        <f t="shared" si="282"/>
        <v>459.57819169867491</v>
      </c>
    </row>
    <row r="17756" spans="1:6" x14ac:dyDescent="0.2">
      <c r="A17756">
        <v>17</v>
      </c>
      <c r="B17756" s="1" t="s">
        <v>655</v>
      </c>
      <c r="C17756" s="2">
        <v>99.546903540000002</v>
      </c>
      <c r="D17756" s="2">
        <v>2.4476745339914625E-5</v>
      </c>
      <c r="E17756" s="2">
        <v>0.11445032400000001</v>
      </c>
      <c r="F17756">
        <f t="shared" si="282"/>
        <v>458.93897512339925</v>
      </c>
    </row>
    <row r="17757" spans="1:6" x14ac:dyDescent="0.2">
      <c r="A17757">
        <v>17</v>
      </c>
      <c r="B17757" s="1" t="s">
        <v>593</v>
      </c>
      <c r="C17757" s="2">
        <v>98.892963210000005</v>
      </c>
      <c r="D17757" s="2">
        <v>2.431595336065083E-5</v>
      </c>
      <c r="E17757" s="2">
        <v>0.11369848</v>
      </c>
      <c r="F17757">
        <f t="shared" si="282"/>
        <v>455.92412551220309</v>
      </c>
    </row>
    <row r="17758" spans="1:6" x14ac:dyDescent="0.2">
      <c r="A17758">
        <v>17</v>
      </c>
      <c r="B17758" s="1" t="s">
        <v>656</v>
      </c>
      <c r="C17758" s="2">
        <v>98.725555029999995</v>
      </c>
      <c r="D17758" s="2">
        <v>2.4274790841510048E-5</v>
      </c>
      <c r="E17758" s="2">
        <v>0.113506009</v>
      </c>
      <c r="F17758">
        <f t="shared" si="282"/>
        <v>455.15232827831341</v>
      </c>
    </row>
    <row r="17759" spans="1:6" x14ac:dyDescent="0.2">
      <c r="A17759">
        <v>17</v>
      </c>
      <c r="B17759" s="1" t="s">
        <v>594</v>
      </c>
      <c r="C17759" s="2">
        <v>98.60560366</v>
      </c>
      <c r="D17759" s="2">
        <v>2.4245296928064878E-5</v>
      </c>
      <c r="E17759" s="2">
        <v>0.113368099</v>
      </c>
      <c r="F17759">
        <f t="shared" si="282"/>
        <v>454.59931740121647</v>
      </c>
    </row>
    <row r="17760" spans="1:6" x14ac:dyDescent="0.2">
      <c r="A17760">
        <v>17</v>
      </c>
      <c r="B17760" s="1" t="s">
        <v>871</v>
      </c>
      <c r="C17760" s="2">
        <v>98.591524849999999</v>
      </c>
      <c r="D17760" s="2">
        <v>2.424183533366981E-5</v>
      </c>
      <c r="E17760" s="2">
        <v>0.113351913</v>
      </c>
      <c r="F17760">
        <f t="shared" si="282"/>
        <v>454.53441250630891</v>
      </c>
    </row>
    <row r="17761" spans="1:6" x14ac:dyDescent="0.2">
      <c r="A17761">
        <v>17</v>
      </c>
      <c r="B17761" s="1" t="s">
        <v>442</v>
      </c>
      <c r="C17761" s="2">
        <v>98.584851979999996</v>
      </c>
      <c r="D17761" s="2">
        <v>2.4240194573000163E-5</v>
      </c>
      <c r="E17761" s="2">
        <v>0.113344241</v>
      </c>
      <c r="F17761">
        <f t="shared" si="282"/>
        <v>454.50364824375305</v>
      </c>
    </row>
    <row r="17762" spans="1:6" x14ac:dyDescent="0.2">
      <c r="A17762">
        <v>17</v>
      </c>
      <c r="B17762" s="1" t="s">
        <v>1667</v>
      </c>
      <c r="C17762" s="2">
        <v>98.521527559999996</v>
      </c>
      <c r="D17762" s="2">
        <v>2.4224624241853938E-5</v>
      </c>
      <c r="E17762" s="2">
        <v>0.113271436</v>
      </c>
      <c r="F17762">
        <f t="shared" si="282"/>
        <v>454.21170453476134</v>
      </c>
    </row>
    <row r="17763" spans="1:6" x14ac:dyDescent="0.2">
      <c r="A17763">
        <v>17</v>
      </c>
      <c r="B17763" s="1" t="s">
        <v>542</v>
      </c>
      <c r="C17763" s="2">
        <v>98.520185810000001</v>
      </c>
      <c r="D17763" s="2">
        <v>2.4224294250494024E-5</v>
      </c>
      <c r="E17763" s="2">
        <v>0.113269893</v>
      </c>
      <c r="F17763">
        <f t="shared" si="282"/>
        <v>454.20551719676297</v>
      </c>
    </row>
    <row r="17764" spans="1:6" x14ac:dyDescent="0.2">
      <c r="A17764">
        <v>17</v>
      </c>
      <c r="B17764" s="1" t="s">
        <v>1605</v>
      </c>
      <c r="C17764" s="2">
        <v>98.520174310000002</v>
      </c>
      <c r="D17764" s="2">
        <v>2.4224291470268698E-5</v>
      </c>
      <c r="E17764" s="2">
        <v>0.11326988</v>
      </c>
      <c r="F17764">
        <f t="shared" si="282"/>
        <v>454.20546506753806</v>
      </c>
    </row>
    <row r="17765" spans="1:6" x14ac:dyDescent="0.2">
      <c r="A17765">
        <v>17</v>
      </c>
      <c r="B17765" s="1" t="s">
        <v>163</v>
      </c>
      <c r="C17765" s="2">
        <v>98.246951839999994</v>
      </c>
      <c r="D17765" s="2">
        <v>2.4157111174794904E-5</v>
      </c>
      <c r="E17765" s="2">
        <v>0.11295575300000001</v>
      </c>
      <c r="F17765">
        <f t="shared" si="282"/>
        <v>452.94583452740449</v>
      </c>
    </row>
    <row r="17766" spans="1:6" x14ac:dyDescent="0.2">
      <c r="A17766">
        <v>17</v>
      </c>
      <c r="B17766" s="1" t="s">
        <v>872</v>
      </c>
      <c r="C17766" s="2">
        <v>97.933727860000005</v>
      </c>
      <c r="D17766" s="2">
        <v>2.4080095083706167E-5</v>
      </c>
      <c r="E17766" s="2">
        <v>0.112595635</v>
      </c>
      <c r="F17766">
        <f t="shared" si="282"/>
        <v>451.50178281949064</v>
      </c>
    </row>
    <row r="17767" spans="1:6" x14ac:dyDescent="0.2">
      <c r="A17767">
        <v>17</v>
      </c>
      <c r="B17767" s="1" t="s">
        <v>1830</v>
      </c>
      <c r="C17767" s="2">
        <v>97.902692490000007</v>
      </c>
      <c r="D17767" s="2">
        <v>2.4072464220638681E-5</v>
      </c>
      <c r="E17767" s="2">
        <v>0.112559954</v>
      </c>
      <c r="F17767">
        <f t="shared" si="282"/>
        <v>451.35870413697529</v>
      </c>
    </row>
    <row r="17768" spans="1:6" x14ac:dyDescent="0.2">
      <c r="A17768">
        <v>17</v>
      </c>
      <c r="B17768" s="1" t="s">
        <v>1831</v>
      </c>
      <c r="C17768" s="2">
        <v>96.977876820000006</v>
      </c>
      <c r="D17768" s="2">
        <v>2.3845068949588097E-5</v>
      </c>
      <c r="E17768" s="2">
        <v>0.111496681</v>
      </c>
      <c r="F17768">
        <f t="shared" si="282"/>
        <v>447.09504280477682</v>
      </c>
    </row>
    <row r="17769" spans="1:6" x14ac:dyDescent="0.2">
      <c r="A17769">
        <v>17</v>
      </c>
      <c r="B17769" s="1" t="s">
        <v>873</v>
      </c>
      <c r="C17769" s="2">
        <v>96.754981299999997</v>
      </c>
      <c r="D17769" s="2">
        <v>2.3790263223179379E-5</v>
      </c>
      <c r="E17769" s="2">
        <v>0.11124041599999999</v>
      </c>
      <c r="F17769">
        <f t="shared" si="282"/>
        <v>446.06743543461334</v>
      </c>
    </row>
    <row r="17770" spans="1:6" x14ac:dyDescent="0.2">
      <c r="A17770">
        <v>17</v>
      </c>
      <c r="B17770" s="1" t="s">
        <v>1668</v>
      </c>
      <c r="C17770" s="2">
        <v>96.132338939999997</v>
      </c>
      <c r="D17770" s="2">
        <v>2.3637166907619528E-5</v>
      </c>
      <c r="E17770" s="2">
        <v>0.110524556</v>
      </c>
      <c r="F17770">
        <f t="shared" si="282"/>
        <v>443.19687951786614</v>
      </c>
    </row>
    <row r="17771" spans="1:6" x14ac:dyDescent="0.2">
      <c r="A17771">
        <v>17</v>
      </c>
      <c r="B17771" s="1" t="s">
        <v>159</v>
      </c>
      <c r="C17771" s="2">
        <v>95.782036520000005</v>
      </c>
      <c r="D17771" s="2">
        <v>2.3551034029957998E-5</v>
      </c>
      <c r="E17771" s="2">
        <v>0.110121809</v>
      </c>
      <c r="F17771">
        <f t="shared" si="282"/>
        <v>441.58188806171245</v>
      </c>
    </row>
    <row r="17772" spans="1:6" x14ac:dyDescent="0.2">
      <c r="A17772">
        <v>17</v>
      </c>
      <c r="B17772" s="1" t="s">
        <v>156</v>
      </c>
      <c r="C17772" s="2">
        <v>95.701825560000003</v>
      </c>
      <c r="D17772" s="2">
        <v>2.3531311539218284E-5</v>
      </c>
      <c r="E17772" s="2">
        <v>0.110029589</v>
      </c>
      <c r="F17772">
        <f t="shared" si="282"/>
        <v>441.21209136034281</v>
      </c>
    </row>
    <row r="17773" spans="1:6" x14ac:dyDescent="0.2">
      <c r="A17773">
        <v>17</v>
      </c>
      <c r="B17773" s="1" t="s">
        <v>2016</v>
      </c>
      <c r="C17773" s="2">
        <v>95.619144250000005</v>
      </c>
      <c r="D17773" s="2">
        <v>2.3510981676176465E-5</v>
      </c>
      <c r="E17773" s="2">
        <v>0.109934529</v>
      </c>
      <c r="F17773">
        <f t="shared" si="282"/>
        <v>440.83090642830871</v>
      </c>
    </row>
    <row r="17774" spans="1:6" x14ac:dyDescent="0.2">
      <c r="A17774">
        <v>17</v>
      </c>
      <c r="B17774" s="1" t="s">
        <v>875</v>
      </c>
      <c r="C17774" s="2">
        <v>94.765393939999996</v>
      </c>
      <c r="D17774" s="2">
        <v>2.3301060335166855E-5</v>
      </c>
      <c r="E17774" s="2">
        <v>0.108952962</v>
      </c>
      <c r="F17774">
        <f t="shared" si="282"/>
        <v>436.89488128437853</v>
      </c>
    </row>
    <row r="17775" spans="1:6" x14ac:dyDescent="0.2">
      <c r="A17775">
        <v>17</v>
      </c>
      <c r="B17775" s="1" t="s">
        <v>154</v>
      </c>
      <c r="C17775" s="2">
        <v>94.277317789999998</v>
      </c>
      <c r="D17775" s="2">
        <v>2.3181051481218509E-5</v>
      </c>
      <c r="E17775" s="2">
        <v>0.108391815</v>
      </c>
      <c r="F17775">
        <f t="shared" si="282"/>
        <v>434.64471527284707</v>
      </c>
    </row>
    <row r="17776" spans="1:6" x14ac:dyDescent="0.2">
      <c r="A17776">
        <v>17</v>
      </c>
      <c r="B17776" s="1" t="s">
        <v>1886</v>
      </c>
      <c r="C17776" s="2">
        <v>93.912241589999994</v>
      </c>
      <c r="D17776" s="2">
        <v>2.3091285918372582E-5</v>
      </c>
      <c r="E17776" s="2">
        <v>0.107972082</v>
      </c>
      <c r="F17776">
        <f t="shared" si="282"/>
        <v>432.96161096948589</v>
      </c>
    </row>
    <row r="17777" spans="1:6" x14ac:dyDescent="0.2">
      <c r="A17777">
        <v>17</v>
      </c>
      <c r="B17777" s="1" t="s">
        <v>1832</v>
      </c>
      <c r="C17777" s="2">
        <v>93.585072729999993</v>
      </c>
      <c r="D17777" s="2">
        <v>2.3010841167865727E-5</v>
      </c>
      <c r="E17777" s="2">
        <v>0.10759593200000001</v>
      </c>
      <c r="F17777">
        <f t="shared" si="282"/>
        <v>431.45327189748235</v>
      </c>
    </row>
    <row r="17778" spans="1:6" x14ac:dyDescent="0.2">
      <c r="A17778">
        <v>17</v>
      </c>
      <c r="B17778" s="1" t="s">
        <v>1833</v>
      </c>
      <c r="C17778" s="2">
        <v>93.247634120000001</v>
      </c>
      <c r="D17778" s="2">
        <v>2.2927871331171886E-5</v>
      </c>
      <c r="E17778" s="2">
        <v>0.107207975</v>
      </c>
      <c r="F17778">
        <f t="shared" si="282"/>
        <v>429.89758745947285</v>
      </c>
    </row>
    <row r="17779" spans="1:6" x14ac:dyDescent="0.2">
      <c r="A17779">
        <v>17</v>
      </c>
      <c r="B17779" s="1" t="s">
        <v>1834</v>
      </c>
      <c r="C17779" s="2">
        <v>92.945102669999997</v>
      </c>
      <c r="D17779" s="2">
        <v>2.2853484263924652E-5</v>
      </c>
      <c r="E17779" s="2">
        <v>0.10686015</v>
      </c>
      <c r="F17779">
        <f t="shared" si="282"/>
        <v>428.50282994858719</v>
      </c>
    </row>
    <row r="17780" spans="1:6" x14ac:dyDescent="0.2">
      <c r="A17780">
        <v>17</v>
      </c>
      <c r="B17780" s="1" t="s">
        <v>146</v>
      </c>
      <c r="C17780" s="2">
        <v>91.866842030000001</v>
      </c>
      <c r="D17780" s="2">
        <v>2.25883600520116E-5</v>
      </c>
      <c r="E17780" s="2">
        <v>0.105620461</v>
      </c>
      <c r="F17780">
        <f t="shared" si="282"/>
        <v>423.53175097521751</v>
      </c>
    </row>
    <row r="17781" spans="1:6" x14ac:dyDescent="0.2">
      <c r="A17781">
        <v>17</v>
      </c>
      <c r="B17781" s="1" t="s">
        <v>1981</v>
      </c>
      <c r="C17781" s="2">
        <v>91.733345319999998</v>
      </c>
      <c r="D17781" s="2">
        <v>2.2555535642488687E-5</v>
      </c>
      <c r="E17781" s="2">
        <v>0.105466978</v>
      </c>
      <c r="F17781">
        <f t="shared" si="282"/>
        <v>422.9162932966629</v>
      </c>
    </row>
    <row r="17782" spans="1:6" x14ac:dyDescent="0.2">
      <c r="A17782">
        <v>17</v>
      </c>
      <c r="B17782" s="1" t="s">
        <v>1555</v>
      </c>
      <c r="C17782" s="2">
        <v>91.093190320000005</v>
      </c>
      <c r="D17782" s="2">
        <v>2.2398133185624951E-5</v>
      </c>
      <c r="E17782" s="2">
        <v>0.104730983</v>
      </c>
      <c r="F17782">
        <f t="shared" si="282"/>
        <v>419.96499723046782</v>
      </c>
    </row>
    <row r="17783" spans="1:6" x14ac:dyDescent="0.2">
      <c r="A17783">
        <v>17</v>
      </c>
      <c r="B17783" s="1" t="s">
        <v>694</v>
      </c>
      <c r="C17783" s="2">
        <v>90.642835899999994</v>
      </c>
      <c r="D17783" s="2">
        <v>2.2287399377229528E-5</v>
      </c>
      <c r="E17783" s="2">
        <v>0.104213205</v>
      </c>
      <c r="F17783">
        <f t="shared" si="282"/>
        <v>417.88873832305364</v>
      </c>
    </row>
    <row r="17784" spans="1:6" x14ac:dyDescent="0.2">
      <c r="A17784">
        <v>17</v>
      </c>
      <c r="B17784" s="1" t="s">
        <v>876</v>
      </c>
      <c r="C17784" s="2">
        <v>90.33435806</v>
      </c>
      <c r="D17784" s="2">
        <v>2.2211550553050975E-5</v>
      </c>
      <c r="E17784" s="2">
        <v>0.103858545</v>
      </c>
      <c r="F17784">
        <f t="shared" si="282"/>
        <v>416.46657286970577</v>
      </c>
    </row>
    <row r="17785" spans="1:6" x14ac:dyDescent="0.2">
      <c r="A17785">
        <v>17</v>
      </c>
      <c r="B17785" s="1" t="s">
        <v>1835</v>
      </c>
      <c r="C17785" s="2">
        <v>90.089472639999997</v>
      </c>
      <c r="D17785" s="2">
        <v>2.2151337716109054E-5</v>
      </c>
      <c r="E17785" s="2">
        <v>0.103576997</v>
      </c>
      <c r="F17785">
        <f t="shared" si="282"/>
        <v>415.33758217704474</v>
      </c>
    </row>
    <row r="17786" spans="1:6" x14ac:dyDescent="0.2">
      <c r="A17786">
        <v>17</v>
      </c>
      <c r="B17786" s="1" t="s">
        <v>466</v>
      </c>
      <c r="C17786" s="2">
        <v>89.81882134</v>
      </c>
      <c r="D17786" s="2">
        <v>2.2084789387238339E-5</v>
      </c>
      <c r="E17786" s="2">
        <v>0.10326582500000001</v>
      </c>
      <c r="F17786">
        <f t="shared" si="282"/>
        <v>414.08980101071887</v>
      </c>
    </row>
    <row r="17787" spans="1:6" x14ac:dyDescent="0.2">
      <c r="A17787">
        <v>17</v>
      </c>
      <c r="B17787" s="1" t="s">
        <v>693</v>
      </c>
      <c r="C17787" s="2">
        <v>89.019030920000006</v>
      </c>
      <c r="D17787" s="2">
        <v>2.1888135709214094E-5</v>
      </c>
      <c r="E17787" s="2">
        <v>0.102346296</v>
      </c>
      <c r="F17787">
        <f t="shared" si="282"/>
        <v>410.40254454776425</v>
      </c>
    </row>
    <row r="17788" spans="1:6" x14ac:dyDescent="0.2">
      <c r="A17788">
        <v>17</v>
      </c>
      <c r="B17788" s="1" t="s">
        <v>464</v>
      </c>
      <c r="C17788" s="2">
        <v>88.70817022</v>
      </c>
      <c r="D17788" s="2">
        <v>2.1811700899082095E-5</v>
      </c>
      <c r="E17788" s="2">
        <v>0.101988896</v>
      </c>
      <c r="F17788">
        <f t="shared" si="282"/>
        <v>408.96939185778928</v>
      </c>
    </row>
    <row r="17789" spans="1:6" x14ac:dyDescent="0.2">
      <c r="A17789">
        <v>17</v>
      </c>
      <c r="B17789" s="1" t="s">
        <v>530</v>
      </c>
      <c r="C17789" s="2">
        <v>88.447003379999998</v>
      </c>
      <c r="D17789" s="2">
        <v>2.1747484751533402E-5</v>
      </c>
      <c r="E17789" s="2">
        <v>0.101688629</v>
      </c>
      <c r="F17789">
        <f t="shared" si="282"/>
        <v>407.76533909125129</v>
      </c>
    </row>
    <row r="17790" spans="1:6" x14ac:dyDescent="0.2">
      <c r="A17790">
        <v>17</v>
      </c>
      <c r="B17790" s="1" t="s">
        <v>477</v>
      </c>
      <c r="C17790" s="2">
        <v>88.027783439999993</v>
      </c>
      <c r="D17790" s="2">
        <v>2.1644406400506426E-5</v>
      </c>
      <c r="E17790" s="2">
        <v>0.101206647</v>
      </c>
      <c r="F17790">
        <f t="shared" si="282"/>
        <v>405.83262000949549</v>
      </c>
    </row>
    <row r="17791" spans="1:6" x14ac:dyDescent="0.2">
      <c r="A17791">
        <v>17</v>
      </c>
      <c r="B17791" s="1" t="s">
        <v>1911</v>
      </c>
      <c r="C17791" s="2">
        <v>87.614283630000003</v>
      </c>
      <c r="D17791" s="2">
        <v>2.1542734415767727E-5</v>
      </c>
      <c r="E17791" s="2">
        <v>0.100731241</v>
      </c>
      <c r="F17791">
        <f t="shared" si="282"/>
        <v>403.92627029564488</v>
      </c>
    </row>
    <row r="17792" spans="1:6" x14ac:dyDescent="0.2">
      <c r="A17792">
        <v>17</v>
      </c>
      <c r="B17792" s="1" t="s">
        <v>1574</v>
      </c>
      <c r="C17792" s="2">
        <v>87.295111750000004</v>
      </c>
      <c r="D17792" s="2">
        <v>2.1464255926157213E-5</v>
      </c>
      <c r="E17792" s="2">
        <v>0.100364285</v>
      </c>
      <c r="F17792">
        <f t="shared" si="282"/>
        <v>402.45479861544771</v>
      </c>
    </row>
    <row r="17793" spans="1:6" x14ac:dyDescent="0.2">
      <c r="A17793">
        <v>17</v>
      </c>
      <c r="B17793" s="1" t="s">
        <v>75</v>
      </c>
      <c r="C17793" s="2">
        <v>86.861458650000003</v>
      </c>
      <c r="D17793" s="2">
        <v>2.1357628724432619E-5</v>
      </c>
      <c r="E17793" s="2">
        <v>9.9865708999999997E-2</v>
      </c>
      <c r="F17793">
        <f t="shared" si="282"/>
        <v>400.4555385831116</v>
      </c>
    </row>
    <row r="17794" spans="1:6" x14ac:dyDescent="0.2">
      <c r="A17794">
        <v>17</v>
      </c>
      <c r="B17794" s="1" t="s">
        <v>879</v>
      </c>
      <c r="C17794" s="2">
        <v>85.964587820000006</v>
      </c>
      <c r="D17794" s="2">
        <v>2.113710467334491E-5</v>
      </c>
      <c r="E17794" s="2">
        <v>9.8834564999999999E-2</v>
      </c>
      <c r="F17794">
        <f t="shared" si="282"/>
        <v>396.32071262521708</v>
      </c>
    </row>
    <row r="17795" spans="1:6" x14ac:dyDescent="0.2">
      <c r="A17795">
        <v>17</v>
      </c>
      <c r="B17795" s="1" t="s">
        <v>1838</v>
      </c>
      <c r="C17795" s="2">
        <v>85.826802509999993</v>
      </c>
      <c r="D17795" s="2">
        <v>2.1103225702969282E-5</v>
      </c>
      <c r="E17795" s="2">
        <v>9.8676151000000004E-2</v>
      </c>
      <c r="F17795">
        <f t="shared" ref="F17795:F17858" si="283">D17795*$I$8</f>
        <v>395.68548193067403</v>
      </c>
    </row>
    <row r="17796" spans="1:6" x14ac:dyDescent="0.2">
      <c r="A17796">
        <v>17</v>
      </c>
      <c r="B17796" s="1" t="s">
        <v>1839</v>
      </c>
      <c r="C17796" s="2">
        <v>85.471607019999993</v>
      </c>
      <c r="D17796" s="2">
        <v>2.1015889843195291E-5</v>
      </c>
      <c r="E17796" s="2">
        <v>9.8267779E-2</v>
      </c>
      <c r="F17796">
        <f t="shared" si="283"/>
        <v>394.04793455991171</v>
      </c>
    </row>
    <row r="17797" spans="1:6" x14ac:dyDescent="0.2">
      <c r="A17797">
        <v>17</v>
      </c>
      <c r="B17797" s="1" t="s">
        <v>880</v>
      </c>
      <c r="C17797" s="2">
        <v>85.211858820000003</v>
      </c>
      <c r="D17797" s="2">
        <v>2.0952022506993335E-5</v>
      </c>
      <c r="E17797" s="2">
        <v>9.7969142999999995E-2</v>
      </c>
      <c r="F17797">
        <f t="shared" si="283"/>
        <v>392.85042200612503</v>
      </c>
    </row>
    <row r="17798" spans="1:6" x14ac:dyDescent="0.2">
      <c r="A17798">
        <v>17</v>
      </c>
      <c r="B17798" s="1" t="s">
        <v>733</v>
      </c>
      <c r="C17798" s="2">
        <v>84.89505398</v>
      </c>
      <c r="D17798" s="2">
        <v>2.0874125939930024E-5</v>
      </c>
      <c r="E17798" s="2">
        <v>9.7604908000000004E-2</v>
      </c>
      <c r="F17798">
        <f t="shared" si="283"/>
        <v>391.38986137368795</v>
      </c>
    </row>
    <row r="17799" spans="1:6" x14ac:dyDescent="0.2">
      <c r="A17799">
        <v>17</v>
      </c>
      <c r="B17799" s="1" t="s">
        <v>881</v>
      </c>
      <c r="C17799" s="2">
        <v>84.699703900000003</v>
      </c>
      <c r="D17799" s="2">
        <v>2.0826093056280313E-5</v>
      </c>
      <c r="E17799" s="2">
        <v>9.7380311999999997E-2</v>
      </c>
      <c r="F17799">
        <f t="shared" si="283"/>
        <v>390.48924480525585</v>
      </c>
    </row>
    <row r="17800" spans="1:6" x14ac:dyDescent="0.2">
      <c r="A17800">
        <v>17</v>
      </c>
      <c r="B17800" s="1" t="s">
        <v>1840</v>
      </c>
      <c r="C17800" s="2">
        <v>84.459685379999996</v>
      </c>
      <c r="D17800" s="2">
        <v>2.0767076999409737E-5</v>
      </c>
      <c r="E17800" s="2">
        <v>9.7104360000000001E-2</v>
      </c>
      <c r="F17800">
        <f t="shared" si="283"/>
        <v>389.38269373893257</v>
      </c>
    </row>
    <row r="17801" spans="1:6" x14ac:dyDescent="0.2">
      <c r="A17801">
        <v>17</v>
      </c>
      <c r="B17801" s="1" t="s">
        <v>596</v>
      </c>
      <c r="C17801" s="2">
        <v>84.428642640000007</v>
      </c>
      <c r="D17801" s="2">
        <v>2.0759443997707384E-5</v>
      </c>
      <c r="E17801" s="2">
        <v>9.7068668999999996E-2</v>
      </c>
      <c r="F17801">
        <f t="shared" si="283"/>
        <v>389.23957495701342</v>
      </c>
    </row>
    <row r="17802" spans="1:6" x14ac:dyDescent="0.2">
      <c r="A17802">
        <v>17</v>
      </c>
      <c r="B17802" s="1" t="s">
        <v>465</v>
      </c>
      <c r="C17802" s="2">
        <v>84.090030900000002</v>
      </c>
      <c r="D17802" s="2">
        <v>2.0676185659170038E-5</v>
      </c>
      <c r="E17802" s="2">
        <v>9.6679363000000004E-2</v>
      </c>
      <c r="F17802">
        <f t="shared" si="283"/>
        <v>387.67848110943822</v>
      </c>
    </row>
    <row r="17803" spans="1:6" x14ac:dyDescent="0.2">
      <c r="A17803">
        <v>17</v>
      </c>
      <c r="B17803" s="1" t="s">
        <v>1841</v>
      </c>
      <c r="C17803" s="2">
        <v>83.24658814</v>
      </c>
      <c r="D17803" s="2">
        <v>2.0468798814340827E-5</v>
      </c>
      <c r="E17803" s="2">
        <v>9.5709646999999995E-2</v>
      </c>
      <c r="F17803">
        <f t="shared" si="283"/>
        <v>383.78997776889054</v>
      </c>
    </row>
    <row r="17804" spans="1:6" x14ac:dyDescent="0.2">
      <c r="A17804">
        <v>17</v>
      </c>
      <c r="B17804" s="1" t="s">
        <v>2092</v>
      </c>
      <c r="C17804" s="2">
        <v>83.245291449999996</v>
      </c>
      <c r="D17804" s="2">
        <v>2.0468479943882222E-5</v>
      </c>
      <c r="E17804" s="2">
        <v>9.5708156000000003E-2</v>
      </c>
      <c r="F17804">
        <f t="shared" si="283"/>
        <v>383.78399894779164</v>
      </c>
    </row>
    <row r="17805" spans="1:6" x14ac:dyDescent="0.2">
      <c r="A17805">
        <v>17</v>
      </c>
      <c r="B17805" s="1" t="s">
        <v>135</v>
      </c>
      <c r="C17805" s="2">
        <v>83.105284510000004</v>
      </c>
      <c r="D17805" s="2">
        <v>2.0434054766161666E-5</v>
      </c>
      <c r="E17805" s="2">
        <v>9.5547188000000005E-2</v>
      </c>
      <c r="F17805">
        <f t="shared" si="283"/>
        <v>383.13852686553122</v>
      </c>
    </row>
    <row r="17806" spans="1:6" x14ac:dyDescent="0.2">
      <c r="A17806">
        <v>17</v>
      </c>
      <c r="B17806" s="1" t="s">
        <v>1672</v>
      </c>
      <c r="C17806" s="2">
        <v>82.76465168</v>
      </c>
      <c r="D17806" s="2">
        <v>2.0350299408881321E-5</v>
      </c>
      <c r="E17806" s="2">
        <v>9.5155558000000001E-2</v>
      </c>
      <c r="F17806">
        <f t="shared" si="283"/>
        <v>381.56811391652479</v>
      </c>
    </row>
    <row r="17807" spans="1:6" x14ac:dyDescent="0.2">
      <c r="A17807">
        <v>17</v>
      </c>
      <c r="B17807" s="1" t="s">
        <v>1842</v>
      </c>
      <c r="C17807" s="2">
        <v>82.406043850000003</v>
      </c>
      <c r="D17807" s="2">
        <v>2.026212434878568E-5</v>
      </c>
      <c r="E17807" s="2">
        <v>9.4743261999999995E-2</v>
      </c>
      <c r="F17807">
        <f t="shared" si="283"/>
        <v>379.91483153973149</v>
      </c>
    </row>
    <row r="17808" spans="1:6" x14ac:dyDescent="0.2">
      <c r="A17808">
        <v>17</v>
      </c>
      <c r="B17808" s="1" t="s">
        <v>1843</v>
      </c>
      <c r="C17808" s="2">
        <v>81.801389560000004</v>
      </c>
      <c r="D17808" s="2">
        <v>2.0113451157856918E-5</v>
      </c>
      <c r="E17808" s="2">
        <v>9.4048084000000004E-2</v>
      </c>
      <c r="F17808">
        <f t="shared" si="283"/>
        <v>377.12720920981724</v>
      </c>
    </row>
    <row r="17809" spans="1:6" x14ac:dyDescent="0.2">
      <c r="A17809">
        <v>17</v>
      </c>
      <c r="B17809" s="1" t="s">
        <v>1844</v>
      </c>
      <c r="C17809" s="2">
        <v>81.755965889999999</v>
      </c>
      <c r="D17809" s="2">
        <v>2.0102282137266141E-5</v>
      </c>
      <c r="E17809" s="2">
        <v>9.3995859000000001E-2</v>
      </c>
      <c r="F17809">
        <f t="shared" si="283"/>
        <v>376.91779007374015</v>
      </c>
    </row>
    <row r="17810" spans="1:6" x14ac:dyDescent="0.2">
      <c r="A17810">
        <v>17</v>
      </c>
      <c r="B17810" s="1" t="s">
        <v>1845</v>
      </c>
      <c r="C17810" s="2">
        <v>81.530782529999996</v>
      </c>
      <c r="D17810" s="2">
        <v>2.0046913736024023E-5</v>
      </c>
      <c r="E17810" s="2">
        <v>9.3736963000000006E-2</v>
      </c>
      <c r="F17810">
        <f t="shared" si="283"/>
        <v>375.87963255045042</v>
      </c>
    </row>
    <row r="17811" spans="1:6" x14ac:dyDescent="0.2">
      <c r="A17811">
        <v>17</v>
      </c>
      <c r="B17811" s="1" t="s">
        <v>812</v>
      </c>
      <c r="C17811" s="2">
        <v>81.151862039999997</v>
      </c>
      <c r="D17811" s="2">
        <v>1.9953744321924428E-5</v>
      </c>
      <c r="E17811" s="2">
        <v>9.3301313999999996E-2</v>
      </c>
      <c r="F17811">
        <f t="shared" si="283"/>
        <v>374.13270603608305</v>
      </c>
    </row>
    <row r="17812" spans="1:6" x14ac:dyDescent="0.2">
      <c r="A17812">
        <v>17</v>
      </c>
      <c r="B17812" s="1" t="s">
        <v>883</v>
      </c>
      <c r="C17812" s="2">
        <v>80.263996820000003</v>
      </c>
      <c r="D17812" s="2">
        <v>1.9735434613377588E-5</v>
      </c>
      <c r="E17812" s="2">
        <v>9.2280524000000003E-2</v>
      </c>
      <c r="F17812">
        <f t="shared" si="283"/>
        <v>370.03939900082975</v>
      </c>
    </row>
    <row r="17813" spans="1:6" x14ac:dyDescent="0.2">
      <c r="A17813">
        <v>17</v>
      </c>
      <c r="B17813" s="1" t="s">
        <v>1846</v>
      </c>
      <c r="C17813" s="2">
        <v>80.063416180000004</v>
      </c>
      <c r="D17813" s="2">
        <v>1.9686115554719111E-5</v>
      </c>
      <c r="E17813" s="2">
        <v>9.2049913999999997E-2</v>
      </c>
      <c r="F17813">
        <f t="shared" si="283"/>
        <v>369.11466665098334</v>
      </c>
    </row>
    <row r="17814" spans="1:6" x14ac:dyDescent="0.2">
      <c r="A17814">
        <v>17</v>
      </c>
      <c r="B17814" s="1" t="s">
        <v>1847</v>
      </c>
      <c r="C17814" s="2">
        <v>80.041238460000002</v>
      </c>
      <c r="D17814" s="2">
        <v>1.9680662463536275E-5</v>
      </c>
      <c r="E17814" s="2">
        <v>9.2024415999999998E-2</v>
      </c>
      <c r="F17814">
        <f t="shared" si="283"/>
        <v>369.01242119130518</v>
      </c>
    </row>
    <row r="17815" spans="1:6" x14ac:dyDescent="0.2">
      <c r="A17815">
        <v>17</v>
      </c>
      <c r="B17815" s="1" t="s">
        <v>151</v>
      </c>
      <c r="C17815" s="2">
        <v>79.750892260000001</v>
      </c>
      <c r="D17815" s="2">
        <v>1.9609271623737135E-5</v>
      </c>
      <c r="E17815" s="2">
        <v>9.1690600999999997E-2</v>
      </c>
      <c r="F17815">
        <f t="shared" si="283"/>
        <v>367.67384294507127</v>
      </c>
    </row>
    <row r="17816" spans="1:6" x14ac:dyDescent="0.2">
      <c r="A17816">
        <v>17</v>
      </c>
      <c r="B17816" s="1" t="s">
        <v>1848</v>
      </c>
      <c r="C17816" s="2">
        <v>79.727285019999997</v>
      </c>
      <c r="D17816" s="2">
        <v>1.960346715484572E-5</v>
      </c>
      <c r="E17816" s="2">
        <v>9.1663460000000002E-2</v>
      </c>
      <c r="F17816">
        <f t="shared" si="283"/>
        <v>367.56500915335727</v>
      </c>
    </row>
    <row r="17817" spans="1:6" x14ac:dyDescent="0.2">
      <c r="A17817">
        <v>17</v>
      </c>
      <c r="B17817" s="1" t="s">
        <v>1556</v>
      </c>
      <c r="C17817" s="2">
        <v>79.718757420000003</v>
      </c>
      <c r="D17817" s="2">
        <v>1.9601370223359024E-5</v>
      </c>
      <c r="E17817" s="2">
        <v>9.1653655000000001E-2</v>
      </c>
      <c r="F17817">
        <f t="shared" si="283"/>
        <v>367.52569168798169</v>
      </c>
    </row>
    <row r="17818" spans="1:6" x14ac:dyDescent="0.2">
      <c r="A17818">
        <v>17</v>
      </c>
      <c r="B17818" s="1" t="s">
        <v>884</v>
      </c>
      <c r="C17818" s="2">
        <v>79.230076019999998</v>
      </c>
      <c r="D17818" s="2">
        <v>1.948121252042396E-5</v>
      </c>
      <c r="E17818" s="2">
        <v>9.1091811999999994E-2</v>
      </c>
      <c r="F17818">
        <f t="shared" si="283"/>
        <v>365.27273475794925</v>
      </c>
    </row>
    <row r="17819" spans="1:6" x14ac:dyDescent="0.2">
      <c r="A17819">
        <v>17</v>
      </c>
      <c r="B17819" s="1" t="s">
        <v>610</v>
      </c>
      <c r="C17819" s="2">
        <v>79.214277609999996</v>
      </c>
      <c r="D17819" s="2">
        <v>1.9477328117915772E-5</v>
      </c>
      <c r="E17819" s="2">
        <v>9.1073649000000007E-2</v>
      </c>
      <c r="F17819">
        <f t="shared" si="283"/>
        <v>365.19990221092075</v>
      </c>
    </row>
    <row r="17820" spans="1:6" x14ac:dyDescent="0.2">
      <c r="A17820">
        <v>17</v>
      </c>
      <c r="B17820" s="1" t="s">
        <v>1849</v>
      </c>
      <c r="C17820" s="2">
        <v>79.195297670000002</v>
      </c>
      <c r="D17820" s="2">
        <v>1.9472661188909897E-5</v>
      </c>
      <c r="E17820" s="2">
        <v>9.1051827000000002E-2</v>
      </c>
      <c r="F17820">
        <f t="shared" si="283"/>
        <v>365.11239729206056</v>
      </c>
    </row>
    <row r="17821" spans="1:6" x14ac:dyDescent="0.2">
      <c r="A17821">
        <v>17</v>
      </c>
      <c r="B17821" s="1" t="s">
        <v>993</v>
      </c>
      <c r="C17821" s="2">
        <v>79.123060850000002</v>
      </c>
      <c r="D17821" s="2">
        <v>1.9454899398615876E-5</v>
      </c>
      <c r="E17821" s="2">
        <v>9.0968775000000002E-2</v>
      </c>
      <c r="F17821">
        <f t="shared" si="283"/>
        <v>364.7793637240477</v>
      </c>
    </row>
    <row r="17822" spans="1:6" x14ac:dyDescent="0.2">
      <c r="A17822">
        <v>17</v>
      </c>
      <c r="B17822" s="1" t="s">
        <v>1869</v>
      </c>
      <c r="C17822" s="2">
        <v>78.960963609999993</v>
      </c>
      <c r="D17822" s="2">
        <v>1.9415042729924633E-5</v>
      </c>
      <c r="E17822" s="2">
        <v>9.0782409999999994E-2</v>
      </c>
      <c r="F17822">
        <f t="shared" si="283"/>
        <v>364.03205118608685</v>
      </c>
    </row>
    <row r="17823" spans="1:6" x14ac:dyDescent="0.2">
      <c r="A17823">
        <v>17</v>
      </c>
      <c r="B17823" s="1" t="s">
        <v>885</v>
      </c>
      <c r="C17823" s="2">
        <v>78.89762297</v>
      </c>
      <c r="D17823" s="2">
        <v>1.939946854923565E-5</v>
      </c>
      <c r="E17823" s="2">
        <v>9.0709586999999994E-2</v>
      </c>
      <c r="F17823">
        <f t="shared" si="283"/>
        <v>363.74003529816844</v>
      </c>
    </row>
    <row r="17824" spans="1:6" x14ac:dyDescent="0.2">
      <c r="A17824">
        <v>17</v>
      </c>
      <c r="B17824" s="1" t="s">
        <v>1850</v>
      </c>
      <c r="C17824" s="2">
        <v>78.85444038</v>
      </c>
      <c r="D17824" s="2">
        <v>1.9388850654849994E-5</v>
      </c>
      <c r="E17824" s="2">
        <v>9.0659938999999995E-2</v>
      </c>
      <c r="F17824">
        <f t="shared" si="283"/>
        <v>363.54094977843738</v>
      </c>
    </row>
    <row r="17825" spans="1:6" x14ac:dyDescent="0.2">
      <c r="A17825">
        <v>17</v>
      </c>
      <c r="B17825" s="1" t="s">
        <v>1851</v>
      </c>
      <c r="C17825" s="2">
        <v>78.78764486</v>
      </c>
      <c r="D17825" s="2">
        <v>1.9372427008392004E-5</v>
      </c>
      <c r="E17825" s="2">
        <v>9.0583144000000004E-2</v>
      </c>
      <c r="F17825">
        <f t="shared" si="283"/>
        <v>363.2330064073501</v>
      </c>
    </row>
    <row r="17826" spans="1:6" x14ac:dyDescent="0.2">
      <c r="A17826">
        <v>17</v>
      </c>
      <c r="B17826" s="1" t="s">
        <v>1882</v>
      </c>
      <c r="C17826" s="2">
        <v>78.411613579999994</v>
      </c>
      <c r="D17826" s="2">
        <v>1.9279967834931606E-5</v>
      </c>
      <c r="E17826" s="2">
        <v>9.0150815999999995E-2</v>
      </c>
      <c r="F17826">
        <f t="shared" si="283"/>
        <v>361.49939690496763</v>
      </c>
    </row>
    <row r="17827" spans="1:6" x14ac:dyDescent="0.2">
      <c r="A17827">
        <v>17</v>
      </c>
      <c r="B17827" s="1" t="s">
        <v>893</v>
      </c>
      <c r="C17827" s="2">
        <v>78.237097640000002</v>
      </c>
      <c r="D17827" s="2">
        <v>1.9237057409514357E-5</v>
      </c>
      <c r="E17827" s="2">
        <v>8.9950171999999995E-2</v>
      </c>
      <c r="F17827">
        <f t="shared" si="283"/>
        <v>360.69482642839421</v>
      </c>
    </row>
    <row r="17828" spans="1:6" x14ac:dyDescent="0.2">
      <c r="A17828">
        <v>17</v>
      </c>
      <c r="B17828" s="1" t="s">
        <v>1852</v>
      </c>
      <c r="C17828" s="2">
        <v>77.587354320000003</v>
      </c>
      <c r="D17828" s="2">
        <v>1.9077297535437179E-5</v>
      </c>
      <c r="E17828" s="2">
        <v>8.9203154000000007E-2</v>
      </c>
      <c r="F17828">
        <f t="shared" si="283"/>
        <v>357.69932878944712</v>
      </c>
    </row>
    <row r="17829" spans="1:6" x14ac:dyDescent="0.2">
      <c r="A17829">
        <v>17</v>
      </c>
      <c r="B17829" s="1" t="s">
        <v>887</v>
      </c>
      <c r="C17829" s="2">
        <v>77.304049140000004</v>
      </c>
      <c r="D17829" s="2">
        <v>1.9007638134426034E-5</v>
      </c>
      <c r="E17829" s="2">
        <v>8.8877435000000005E-2</v>
      </c>
      <c r="F17829">
        <f t="shared" si="283"/>
        <v>356.39321502048813</v>
      </c>
    </row>
    <row r="17830" spans="1:6" x14ac:dyDescent="0.2">
      <c r="A17830">
        <v>17</v>
      </c>
      <c r="B17830" s="1" t="s">
        <v>1853</v>
      </c>
      <c r="C17830" s="2">
        <v>77.245520679999998</v>
      </c>
      <c r="D17830" s="2">
        <v>1.8993247046545248E-5</v>
      </c>
      <c r="E17830" s="2">
        <v>8.8810143999999994E-2</v>
      </c>
      <c r="F17830">
        <f t="shared" si="283"/>
        <v>356.1233821227234</v>
      </c>
    </row>
    <row r="17831" spans="1:6" x14ac:dyDescent="0.2">
      <c r="A17831">
        <v>17</v>
      </c>
      <c r="B17831" s="1" t="s">
        <v>1854</v>
      </c>
      <c r="C17831" s="2">
        <v>76.863390440000003</v>
      </c>
      <c r="D17831" s="2">
        <v>1.8899288262316398E-5</v>
      </c>
      <c r="E17831" s="2">
        <v>8.8370803999999997E-2</v>
      </c>
      <c r="F17831">
        <f t="shared" si="283"/>
        <v>354.36165491843246</v>
      </c>
    </row>
    <row r="17832" spans="1:6" x14ac:dyDescent="0.2">
      <c r="A17832">
        <v>17</v>
      </c>
      <c r="B17832" s="1" t="s">
        <v>2017</v>
      </c>
      <c r="C17832" s="2">
        <v>76.684808070000003</v>
      </c>
      <c r="D17832" s="2">
        <v>1.8855378238962505E-5</v>
      </c>
      <c r="E17832" s="2">
        <v>8.8165486000000001E-2</v>
      </c>
      <c r="F17832">
        <f t="shared" si="283"/>
        <v>353.53834198054699</v>
      </c>
    </row>
    <row r="17833" spans="1:6" x14ac:dyDescent="0.2">
      <c r="A17833">
        <v>17</v>
      </c>
      <c r="B17833" s="1" t="s">
        <v>1939</v>
      </c>
      <c r="C17833" s="2">
        <v>76.372302869999999</v>
      </c>
      <c r="D17833" s="2">
        <v>1.8778539012977236E-5</v>
      </c>
      <c r="E17833" s="2">
        <v>8.7806195000000004E-2</v>
      </c>
      <c r="F17833">
        <f t="shared" si="283"/>
        <v>352.09760649332316</v>
      </c>
    </row>
    <row r="17834" spans="1:6" x14ac:dyDescent="0.2">
      <c r="A17834">
        <v>17</v>
      </c>
      <c r="B17834" s="1" t="s">
        <v>1000</v>
      </c>
      <c r="C17834" s="2">
        <v>75.855733770000001</v>
      </c>
      <c r="D17834" s="2">
        <v>1.8651524205069419E-5</v>
      </c>
      <c r="E17834" s="2">
        <v>8.7212288999999998E-2</v>
      </c>
      <c r="F17834">
        <f t="shared" si="283"/>
        <v>349.71607884505158</v>
      </c>
    </row>
    <row r="17835" spans="1:6" x14ac:dyDescent="0.2">
      <c r="A17835">
        <v>17</v>
      </c>
      <c r="B17835" s="1" t="s">
        <v>1855</v>
      </c>
      <c r="C17835" s="2">
        <v>75.529387209999996</v>
      </c>
      <c r="D17835" s="2">
        <v>1.8571281555557456E-5</v>
      </c>
      <c r="E17835" s="2">
        <v>8.6837083999999995E-2</v>
      </c>
      <c r="F17835">
        <f t="shared" si="283"/>
        <v>348.21152916670229</v>
      </c>
    </row>
    <row r="17836" spans="1:6" x14ac:dyDescent="0.2">
      <c r="A17836">
        <v>17</v>
      </c>
      <c r="B17836" s="1" t="s">
        <v>1856</v>
      </c>
      <c r="C17836" s="2">
        <v>74.94626968</v>
      </c>
      <c r="D17836" s="2">
        <v>1.8427903624558373E-5</v>
      </c>
      <c r="E17836" s="2">
        <v>8.6166666000000003E-2</v>
      </c>
      <c r="F17836">
        <f t="shared" si="283"/>
        <v>345.52319296046949</v>
      </c>
    </row>
    <row r="17837" spans="1:6" x14ac:dyDescent="0.2">
      <c r="A17837">
        <v>17</v>
      </c>
      <c r="B17837" s="1" t="s">
        <v>1857</v>
      </c>
      <c r="C17837" s="2">
        <v>74.15654121</v>
      </c>
      <c r="D17837" s="2">
        <v>1.823372413321129E-5</v>
      </c>
      <c r="E17837" s="2">
        <v>8.5258706000000004E-2</v>
      </c>
      <c r="F17837">
        <f t="shared" si="283"/>
        <v>341.88232749771169</v>
      </c>
    </row>
    <row r="17838" spans="1:6" x14ac:dyDescent="0.2">
      <c r="A17838">
        <v>17</v>
      </c>
      <c r="B17838" s="1" t="s">
        <v>1858</v>
      </c>
      <c r="C17838" s="2">
        <v>74.086814889999999</v>
      </c>
      <c r="D17838" s="2">
        <v>1.8216579552939768E-5</v>
      </c>
      <c r="E17838" s="2">
        <v>8.5178539999999997E-2</v>
      </c>
      <c r="F17838">
        <f t="shared" si="283"/>
        <v>341.56086661762066</v>
      </c>
    </row>
    <row r="17839" spans="1:6" x14ac:dyDescent="0.2">
      <c r="A17839">
        <v>17</v>
      </c>
      <c r="B17839" s="1" t="s">
        <v>1859</v>
      </c>
      <c r="C17839" s="2">
        <v>73.139501390000007</v>
      </c>
      <c r="D17839" s="2">
        <v>1.7983652702806744E-5</v>
      </c>
      <c r="E17839" s="2">
        <v>8.4089401999999994E-2</v>
      </c>
      <c r="F17839">
        <f t="shared" si="283"/>
        <v>337.19348817762642</v>
      </c>
    </row>
    <row r="17840" spans="1:6" x14ac:dyDescent="0.2">
      <c r="A17840">
        <v>17</v>
      </c>
      <c r="B17840" s="1" t="s">
        <v>148</v>
      </c>
      <c r="C17840" s="2">
        <v>72.95358487</v>
      </c>
      <c r="D17840" s="2">
        <v>1.793793938253334E-5</v>
      </c>
      <c r="E17840" s="2">
        <v>8.3875651999999995E-2</v>
      </c>
      <c r="F17840">
        <f t="shared" si="283"/>
        <v>336.33636342250014</v>
      </c>
    </row>
    <row r="17841" spans="1:6" x14ac:dyDescent="0.2">
      <c r="A17841">
        <v>17</v>
      </c>
      <c r="B17841" s="1" t="s">
        <v>1860</v>
      </c>
      <c r="C17841" s="2">
        <v>72.890135419999993</v>
      </c>
      <c r="D17841" s="2">
        <v>1.7922338255045039E-5</v>
      </c>
      <c r="E17841" s="2">
        <v>8.3802703000000006E-2</v>
      </c>
      <c r="F17841">
        <f t="shared" si="283"/>
        <v>336.04384228209449</v>
      </c>
    </row>
    <row r="17842" spans="1:6" x14ac:dyDescent="0.2">
      <c r="A17842">
        <v>17</v>
      </c>
      <c r="B17842" s="1" t="s">
        <v>597</v>
      </c>
      <c r="C17842" s="2">
        <v>72.222670339999993</v>
      </c>
      <c r="D17842" s="2">
        <v>1.7758220912427181E-5</v>
      </c>
      <c r="E17842" s="2">
        <v>8.3035310000000001E-2</v>
      </c>
      <c r="F17842">
        <f t="shared" si="283"/>
        <v>332.96664210800964</v>
      </c>
    </row>
    <row r="17843" spans="1:6" x14ac:dyDescent="0.2">
      <c r="A17843">
        <v>17</v>
      </c>
      <c r="B17843" s="1" t="s">
        <v>1861</v>
      </c>
      <c r="C17843" s="2">
        <v>72.096294150000006</v>
      </c>
      <c r="D17843" s="2">
        <v>1.7727147403269544E-5</v>
      </c>
      <c r="E17843" s="2">
        <v>8.2890013999999998E-2</v>
      </c>
      <c r="F17843">
        <f t="shared" si="283"/>
        <v>332.38401381130393</v>
      </c>
    </row>
    <row r="17844" spans="1:6" x14ac:dyDescent="0.2">
      <c r="A17844">
        <v>17</v>
      </c>
      <c r="B17844" s="1" t="s">
        <v>1862</v>
      </c>
      <c r="C17844" s="2">
        <v>71.999033979999993</v>
      </c>
      <c r="D17844" s="2">
        <v>1.7703232760464341E-5</v>
      </c>
      <c r="E17844" s="2">
        <v>8.2778192E-2</v>
      </c>
      <c r="F17844">
        <f t="shared" si="283"/>
        <v>331.93561425870638</v>
      </c>
    </row>
    <row r="17845" spans="1:6" x14ac:dyDescent="0.2">
      <c r="A17845">
        <v>17</v>
      </c>
      <c r="B17845" s="1" t="s">
        <v>1863</v>
      </c>
      <c r="C17845" s="2">
        <v>71.569484759999995</v>
      </c>
      <c r="D17845" s="2">
        <v>1.7597614566669803E-5</v>
      </c>
      <c r="E17845" s="2">
        <v>8.2284334000000001E-2</v>
      </c>
      <c r="F17845">
        <f t="shared" si="283"/>
        <v>329.9552731250588</v>
      </c>
    </row>
    <row r="17846" spans="1:6" x14ac:dyDescent="0.2">
      <c r="A17846">
        <v>17</v>
      </c>
      <c r="B17846" s="1" t="s">
        <v>1864</v>
      </c>
      <c r="C17846" s="2">
        <v>71.412762380000004</v>
      </c>
      <c r="D17846" s="2">
        <v>1.7559079574326114E-5</v>
      </c>
      <c r="E17846" s="2">
        <v>8.2104149000000001E-2</v>
      </c>
      <c r="F17846">
        <f t="shared" si="283"/>
        <v>329.23274201861466</v>
      </c>
    </row>
    <row r="17847" spans="1:6" x14ac:dyDescent="0.2">
      <c r="A17847">
        <v>17</v>
      </c>
      <c r="B17847" s="1" t="s">
        <v>1865</v>
      </c>
      <c r="C17847" s="2">
        <v>71.114214919999995</v>
      </c>
      <c r="D17847" s="2">
        <v>1.7485672215711266E-5</v>
      </c>
      <c r="E17847" s="2">
        <v>8.1760904999999995E-2</v>
      </c>
      <c r="F17847">
        <f t="shared" si="283"/>
        <v>327.85635404458623</v>
      </c>
    </row>
    <row r="17848" spans="1:6" x14ac:dyDescent="0.2">
      <c r="A17848">
        <v>17</v>
      </c>
      <c r="B17848" s="1" t="s">
        <v>1866</v>
      </c>
      <c r="C17848" s="2">
        <v>71.085847040000004</v>
      </c>
      <c r="D17848" s="2">
        <v>1.7478697058093878E-5</v>
      </c>
      <c r="E17848" s="2">
        <v>8.1728289999999995E-2</v>
      </c>
      <c r="F17848">
        <f t="shared" si="283"/>
        <v>327.72556983926023</v>
      </c>
    </row>
    <row r="17849" spans="1:6" x14ac:dyDescent="0.2">
      <c r="A17849">
        <v>17</v>
      </c>
      <c r="B17849" s="1" t="s">
        <v>1867</v>
      </c>
      <c r="C17849" s="2">
        <v>71.067734759999993</v>
      </c>
      <c r="D17849" s="2">
        <v>1.7474243564847689E-5</v>
      </c>
      <c r="E17849" s="2">
        <v>8.1707466000000006E-2</v>
      </c>
      <c r="F17849">
        <f t="shared" si="283"/>
        <v>327.64206684089419</v>
      </c>
    </row>
    <row r="17850" spans="1:6" x14ac:dyDescent="0.2">
      <c r="A17850">
        <v>17</v>
      </c>
      <c r="B17850" s="1" t="s">
        <v>1868</v>
      </c>
      <c r="C17850" s="2">
        <v>71.014024460000002</v>
      </c>
      <c r="D17850" s="2">
        <v>1.7461037280682994E-5</v>
      </c>
      <c r="E17850" s="2">
        <v>8.1645714999999994E-2</v>
      </c>
      <c r="F17850">
        <f t="shared" si="283"/>
        <v>327.39444901280615</v>
      </c>
    </row>
    <row r="17851" spans="1:6" x14ac:dyDescent="0.2">
      <c r="A17851">
        <v>17</v>
      </c>
      <c r="B17851" s="1" t="s">
        <v>48</v>
      </c>
      <c r="C17851" s="2">
        <v>70.608997630000005</v>
      </c>
      <c r="D17851" s="2">
        <v>1.7361448540167839E-5</v>
      </c>
      <c r="E17851" s="2">
        <v>8.1180050000000004E-2</v>
      </c>
      <c r="F17851">
        <f t="shared" si="283"/>
        <v>325.52716012814699</v>
      </c>
    </row>
    <row r="17852" spans="1:6" x14ac:dyDescent="0.2">
      <c r="A17852">
        <v>17</v>
      </c>
      <c r="B17852" s="1" t="s">
        <v>1558</v>
      </c>
      <c r="C17852" s="2">
        <v>70.517073999999994</v>
      </c>
      <c r="D17852" s="2">
        <v>1.7338846163716774E-5</v>
      </c>
      <c r="E17852" s="2">
        <v>8.1074363999999996E-2</v>
      </c>
      <c r="F17852">
        <f t="shared" si="283"/>
        <v>325.10336556968952</v>
      </c>
    </row>
    <row r="17853" spans="1:6" x14ac:dyDescent="0.2">
      <c r="A17853">
        <v>17</v>
      </c>
      <c r="B17853" s="1" t="s">
        <v>735</v>
      </c>
      <c r="C17853" s="2">
        <v>70.057776770000004</v>
      </c>
      <c r="D17853" s="2">
        <v>1.7225913624815008E-5</v>
      </c>
      <c r="E17853" s="2">
        <v>8.0546304999999999E-2</v>
      </c>
      <c r="F17853">
        <f t="shared" si="283"/>
        <v>322.98588046528141</v>
      </c>
    </row>
    <row r="17854" spans="1:6" x14ac:dyDescent="0.2">
      <c r="A17854">
        <v>17</v>
      </c>
      <c r="B17854" s="1" t="s">
        <v>1870</v>
      </c>
      <c r="C17854" s="2">
        <v>70.045317949999998</v>
      </c>
      <c r="D17854" s="2">
        <v>1.7222850244232102E-5</v>
      </c>
      <c r="E17854" s="2">
        <v>8.0531981000000002E-2</v>
      </c>
      <c r="F17854">
        <f t="shared" si="283"/>
        <v>322.9284420793519</v>
      </c>
    </row>
    <row r="17855" spans="1:6" x14ac:dyDescent="0.2">
      <c r="A17855">
        <v>17</v>
      </c>
      <c r="B17855" s="1" t="s">
        <v>472</v>
      </c>
      <c r="C17855" s="2">
        <v>69.895527329999993</v>
      </c>
      <c r="D17855" s="2">
        <v>1.7186019316150114E-5</v>
      </c>
      <c r="E17855" s="2">
        <v>8.0359764E-2</v>
      </c>
      <c r="F17855">
        <f t="shared" si="283"/>
        <v>322.23786217781463</v>
      </c>
    </row>
    <row r="17856" spans="1:6" x14ac:dyDescent="0.2">
      <c r="A17856">
        <v>17</v>
      </c>
      <c r="B17856" s="1" t="s">
        <v>1940</v>
      </c>
      <c r="C17856" s="2">
        <v>68.922930809999997</v>
      </c>
      <c r="D17856" s="2">
        <v>1.6946875882186882E-5</v>
      </c>
      <c r="E17856" s="2">
        <v>7.9241558000000004E-2</v>
      </c>
      <c r="F17856">
        <f t="shared" si="283"/>
        <v>317.75392279100402</v>
      </c>
    </row>
    <row r="17857" spans="1:6" x14ac:dyDescent="0.2">
      <c r="A17857">
        <v>17</v>
      </c>
      <c r="B17857" s="1" t="s">
        <v>2093</v>
      </c>
      <c r="C17857" s="2">
        <v>68.850546870000002</v>
      </c>
      <c r="D17857" s="2">
        <v>1.6929077948963615E-5</v>
      </c>
      <c r="E17857" s="2">
        <v>7.9158336999999995E-2</v>
      </c>
      <c r="F17857">
        <f t="shared" si="283"/>
        <v>317.42021154306781</v>
      </c>
    </row>
    <row r="17858" spans="1:6" x14ac:dyDescent="0.2">
      <c r="A17858">
        <v>17</v>
      </c>
      <c r="B17858" s="1" t="s">
        <v>1019</v>
      </c>
      <c r="C17858" s="2">
        <v>68.784248669999997</v>
      </c>
      <c r="D17858" s="2">
        <v>1.6912776418556506E-5</v>
      </c>
      <c r="E17858" s="2">
        <v>7.9082112999999996E-2</v>
      </c>
      <c r="F17858">
        <f t="shared" si="283"/>
        <v>317.11455784793446</v>
      </c>
    </row>
    <row r="17859" spans="1:6" x14ac:dyDescent="0.2">
      <c r="A17859">
        <v>17</v>
      </c>
      <c r="B17859" s="1" t="s">
        <v>1871</v>
      </c>
      <c r="C17859" s="2">
        <v>68.455253510000006</v>
      </c>
      <c r="D17859" s="2">
        <v>1.6831882768591152E-5</v>
      </c>
      <c r="E17859" s="2">
        <v>7.8703863999999998E-2</v>
      </c>
      <c r="F17859">
        <f t="shared" ref="F17859:F17922" si="284">D17859*$I$8</f>
        <v>315.5978019110841</v>
      </c>
    </row>
    <row r="17860" spans="1:6" x14ac:dyDescent="0.2">
      <c r="A17860">
        <v>17</v>
      </c>
      <c r="B17860" s="1" t="s">
        <v>1560</v>
      </c>
      <c r="C17860" s="2">
        <v>68.320895100000001</v>
      </c>
      <c r="D17860" s="2">
        <v>1.679884642035296E-5</v>
      </c>
      <c r="E17860" s="2">
        <v>7.8549389999999997E-2</v>
      </c>
      <c r="F17860">
        <f t="shared" si="284"/>
        <v>314.97837038161799</v>
      </c>
    </row>
    <row r="17861" spans="1:6" x14ac:dyDescent="0.2">
      <c r="A17861">
        <v>17</v>
      </c>
      <c r="B17861" s="1" t="s">
        <v>1872</v>
      </c>
      <c r="C17861" s="2">
        <v>68.168067570000005</v>
      </c>
      <c r="D17861" s="2">
        <v>1.6761268894839047E-5</v>
      </c>
      <c r="E17861" s="2">
        <v>7.8373682E-2</v>
      </c>
      <c r="F17861">
        <f t="shared" si="284"/>
        <v>314.27379177823212</v>
      </c>
    </row>
    <row r="17862" spans="1:6" x14ac:dyDescent="0.2">
      <c r="A17862">
        <v>17</v>
      </c>
      <c r="B17862" s="1" t="s">
        <v>1873</v>
      </c>
      <c r="C17862" s="2">
        <v>66.788207510000007</v>
      </c>
      <c r="D17862" s="2">
        <v>1.642198687733646E-5</v>
      </c>
      <c r="E17862" s="2">
        <v>7.6787240000000007E-2</v>
      </c>
      <c r="F17862">
        <f t="shared" si="284"/>
        <v>307.91225395005864</v>
      </c>
    </row>
    <row r="17863" spans="1:6" x14ac:dyDescent="0.2">
      <c r="A17863">
        <v>17</v>
      </c>
      <c r="B17863" s="1" t="s">
        <v>122</v>
      </c>
      <c r="C17863" s="2">
        <v>66.686663229999994</v>
      </c>
      <c r="D17863" s="2">
        <v>1.6397018956859458E-5</v>
      </c>
      <c r="E17863" s="2">
        <v>7.6670493000000006E-2</v>
      </c>
      <c r="F17863">
        <f t="shared" si="284"/>
        <v>307.44410544111486</v>
      </c>
    </row>
    <row r="17864" spans="1:6" x14ac:dyDescent="0.2">
      <c r="A17864">
        <v>17</v>
      </c>
      <c r="B17864" s="1" t="s">
        <v>1874</v>
      </c>
      <c r="C17864" s="2">
        <v>66.26457757</v>
      </c>
      <c r="D17864" s="2">
        <v>1.6293235925643941E-5</v>
      </c>
      <c r="E17864" s="2">
        <v>7.6185216E-2</v>
      </c>
      <c r="F17864">
        <f t="shared" si="284"/>
        <v>305.49817360582392</v>
      </c>
    </row>
    <row r="17865" spans="1:6" x14ac:dyDescent="0.2">
      <c r="A17865">
        <v>17</v>
      </c>
      <c r="B17865" s="1" t="s">
        <v>898</v>
      </c>
      <c r="C17865" s="2">
        <v>66.181904149999994</v>
      </c>
      <c r="D17865" s="2">
        <v>1.62729079873735E-5</v>
      </c>
      <c r="E17865" s="2">
        <v>7.6090165000000001E-2</v>
      </c>
      <c r="F17865">
        <f t="shared" si="284"/>
        <v>305.11702476325314</v>
      </c>
    </row>
    <row r="17866" spans="1:6" x14ac:dyDescent="0.2">
      <c r="A17866">
        <v>17</v>
      </c>
      <c r="B17866" s="1" t="s">
        <v>900</v>
      </c>
      <c r="C17866" s="2">
        <v>65.380635799999993</v>
      </c>
      <c r="D17866" s="2">
        <v>1.6075890955285424E-5</v>
      </c>
      <c r="E17866" s="2">
        <v>7.5168937000000005E-2</v>
      </c>
      <c r="F17866">
        <f t="shared" si="284"/>
        <v>301.42295541160172</v>
      </c>
    </row>
    <row r="17867" spans="1:6" x14ac:dyDescent="0.2">
      <c r="A17867">
        <v>17</v>
      </c>
      <c r="B17867" s="1" t="s">
        <v>145</v>
      </c>
      <c r="C17867" s="2">
        <v>65.192225199999996</v>
      </c>
      <c r="D17867" s="2">
        <v>1.602956427453228E-5</v>
      </c>
      <c r="E17867" s="2">
        <v>7.4952319000000003E-2</v>
      </c>
      <c r="F17867">
        <f t="shared" si="284"/>
        <v>300.55433014748024</v>
      </c>
    </row>
    <row r="17868" spans="1:6" x14ac:dyDescent="0.2">
      <c r="A17868">
        <v>17</v>
      </c>
      <c r="B17868" s="1" t="s">
        <v>848</v>
      </c>
      <c r="C17868" s="2">
        <v>64.913575629999997</v>
      </c>
      <c r="D17868" s="2">
        <v>1.5961049470901735E-5</v>
      </c>
      <c r="E17868" s="2">
        <v>7.4631952000000001E-2</v>
      </c>
      <c r="F17868">
        <f t="shared" si="284"/>
        <v>299.26967757940753</v>
      </c>
    </row>
    <row r="17869" spans="1:6" x14ac:dyDescent="0.2">
      <c r="A17869">
        <v>17</v>
      </c>
      <c r="B17869" s="1" t="s">
        <v>1526</v>
      </c>
      <c r="C17869" s="2">
        <v>64.003875239999999</v>
      </c>
      <c r="D17869" s="2">
        <v>1.5737370933385799E-5</v>
      </c>
      <c r="E17869" s="2">
        <v>7.3586057999999996E-2</v>
      </c>
      <c r="F17869">
        <f t="shared" si="284"/>
        <v>295.0757050009837</v>
      </c>
    </row>
    <row r="17870" spans="1:6" x14ac:dyDescent="0.2">
      <c r="A17870">
        <v>17</v>
      </c>
      <c r="B17870" s="1" t="s">
        <v>2094</v>
      </c>
      <c r="C17870" s="2">
        <v>63.930458770000001</v>
      </c>
      <c r="D17870" s="2">
        <v>1.5719319144203872E-5</v>
      </c>
      <c r="E17870" s="2">
        <v>7.3501650000000002E-2</v>
      </c>
      <c r="F17870">
        <f t="shared" si="284"/>
        <v>294.73723395382262</v>
      </c>
    </row>
    <row r="17871" spans="1:6" x14ac:dyDescent="0.2">
      <c r="A17871">
        <v>17</v>
      </c>
      <c r="B17871" s="1" t="s">
        <v>599</v>
      </c>
      <c r="C17871" s="2">
        <v>63.58502266</v>
      </c>
      <c r="D17871" s="2">
        <v>1.5634382832750198E-5</v>
      </c>
      <c r="E17871" s="2">
        <v>7.3104498000000004E-2</v>
      </c>
      <c r="F17871">
        <f t="shared" si="284"/>
        <v>293.14467811406621</v>
      </c>
    </row>
    <row r="17872" spans="1:6" x14ac:dyDescent="0.2">
      <c r="A17872">
        <v>17</v>
      </c>
      <c r="B17872" s="1" t="s">
        <v>765</v>
      </c>
      <c r="C17872" s="2">
        <v>62.656220560000001</v>
      </c>
      <c r="D17872" s="2">
        <v>1.5406007639203741E-5</v>
      </c>
      <c r="E17872" s="2">
        <v>7.2036642999999997E-2</v>
      </c>
      <c r="F17872">
        <f t="shared" si="284"/>
        <v>288.86264323507015</v>
      </c>
    </row>
    <row r="17873" spans="1:6" x14ac:dyDescent="0.2">
      <c r="A17873">
        <v>17</v>
      </c>
      <c r="B17873" s="1" t="s">
        <v>2071</v>
      </c>
      <c r="C17873" s="2">
        <v>62.376735160000003</v>
      </c>
      <c r="D17873" s="2">
        <v>1.5337287312762519E-5</v>
      </c>
      <c r="E17873" s="2">
        <v>7.1715315000000002E-2</v>
      </c>
      <c r="F17873">
        <f t="shared" si="284"/>
        <v>287.57413711429723</v>
      </c>
    </row>
    <row r="17874" spans="1:6" x14ac:dyDescent="0.2">
      <c r="A17874">
        <v>17</v>
      </c>
      <c r="B17874" s="1" t="s">
        <v>1561</v>
      </c>
      <c r="C17874" s="2">
        <v>61.222217649999997</v>
      </c>
      <c r="D17874" s="2">
        <v>1.5053412833520107E-5</v>
      </c>
      <c r="E17874" s="2">
        <v>7.0387952000000004E-2</v>
      </c>
      <c r="F17874">
        <f t="shared" si="284"/>
        <v>282.25149062850198</v>
      </c>
    </row>
    <row r="17875" spans="1:6" x14ac:dyDescent="0.2">
      <c r="A17875">
        <v>17</v>
      </c>
      <c r="B17875" s="1" t="s">
        <v>476</v>
      </c>
      <c r="C17875" s="2">
        <v>61.103941339999999</v>
      </c>
      <c r="D17875" s="2">
        <v>1.5024330821150243E-5</v>
      </c>
      <c r="E17875" s="2">
        <v>7.0251967999999998E-2</v>
      </c>
      <c r="F17875">
        <f t="shared" si="284"/>
        <v>281.70620289656705</v>
      </c>
    </row>
    <row r="17876" spans="1:6" x14ac:dyDescent="0.2">
      <c r="A17876">
        <v>17</v>
      </c>
      <c r="B17876" s="1" t="s">
        <v>1875</v>
      </c>
      <c r="C17876" s="2">
        <v>60.812477809999997</v>
      </c>
      <c r="D17876" s="2">
        <v>1.4952665380634234E-5</v>
      </c>
      <c r="E17876" s="2">
        <v>6.9916869000000006E-2</v>
      </c>
      <c r="F17876">
        <f t="shared" si="284"/>
        <v>280.3624758868919</v>
      </c>
    </row>
    <row r="17877" spans="1:6" x14ac:dyDescent="0.2">
      <c r="A17877">
        <v>17</v>
      </c>
      <c r="B17877" s="1" t="s">
        <v>1562</v>
      </c>
      <c r="C17877" s="2">
        <v>60.194511249999998</v>
      </c>
      <c r="D17877" s="2">
        <v>1.4800718795178661E-5</v>
      </c>
      <c r="E17877" s="2">
        <v>6.9206384999999995E-2</v>
      </c>
      <c r="F17877">
        <f t="shared" si="284"/>
        <v>277.51347740959989</v>
      </c>
    </row>
    <row r="17878" spans="1:6" x14ac:dyDescent="0.2">
      <c r="A17878">
        <v>17</v>
      </c>
      <c r="B17878" s="1" t="s">
        <v>609</v>
      </c>
      <c r="C17878" s="2">
        <v>59.150564780000003</v>
      </c>
      <c r="D17878" s="2">
        <v>1.4544031497814316E-5</v>
      </c>
      <c r="E17878" s="2">
        <v>6.8006146000000003E-2</v>
      </c>
      <c r="F17878">
        <f t="shared" si="284"/>
        <v>272.70059058401841</v>
      </c>
    </row>
    <row r="17879" spans="1:6" x14ac:dyDescent="0.2">
      <c r="A17879">
        <v>17</v>
      </c>
      <c r="B17879" s="1" t="s">
        <v>1563</v>
      </c>
      <c r="C17879" s="2">
        <v>59.127195209999996</v>
      </c>
      <c r="D17879" s="2">
        <v>1.4538285413654757E-5</v>
      </c>
      <c r="E17879" s="2">
        <v>6.7979278000000004E-2</v>
      </c>
      <c r="F17879">
        <f t="shared" si="284"/>
        <v>272.5928515060267</v>
      </c>
    </row>
    <row r="17880" spans="1:6" x14ac:dyDescent="0.2">
      <c r="A17880">
        <v>17</v>
      </c>
      <c r="B17880" s="1" t="s">
        <v>1876</v>
      </c>
      <c r="C17880" s="2">
        <v>58.530451139999997</v>
      </c>
      <c r="D17880" s="2">
        <v>1.4391557097273669E-5</v>
      </c>
      <c r="E17880" s="2">
        <v>6.7293194000000001E-2</v>
      </c>
      <c r="F17880">
        <f t="shared" si="284"/>
        <v>269.84169557388128</v>
      </c>
    </row>
    <row r="17881" spans="1:6" x14ac:dyDescent="0.2">
      <c r="A17881">
        <v>17</v>
      </c>
      <c r="B17881" s="1" t="s">
        <v>2095</v>
      </c>
      <c r="C17881" s="2">
        <v>57.799506970000003</v>
      </c>
      <c r="D17881" s="2">
        <v>1.4211831355808959E-5</v>
      </c>
      <c r="E17881" s="2">
        <v>6.6452817999999997E-2</v>
      </c>
      <c r="F17881">
        <f t="shared" si="284"/>
        <v>266.471837921418</v>
      </c>
    </row>
    <row r="17882" spans="1:6" x14ac:dyDescent="0.2">
      <c r="A17882">
        <v>17</v>
      </c>
      <c r="B17882" s="1" t="s">
        <v>441</v>
      </c>
      <c r="C17882" s="2">
        <v>57.790197300000003</v>
      </c>
      <c r="D17882" s="2">
        <v>1.4209542374911245E-5</v>
      </c>
      <c r="E17882" s="2">
        <v>6.6442114999999996E-2</v>
      </c>
      <c r="F17882">
        <f t="shared" si="284"/>
        <v>266.42891952958581</v>
      </c>
    </row>
    <row r="17883" spans="1:6" x14ac:dyDescent="0.2">
      <c r="A17883">
        <v>17</v>
      </c>
      <c r="B17883" s="1" t="s">
        <v>507</v>
      </c>
      <c r="C17883" s="2">
        <v>57.731783530000001</v>
      </c>
      <c r="D17883" s="2">
        <v>1.4195179517010702E-5</v>
      </c>
      <c r="E17883" s="2">
        <v>6.6374955999999999E-2</v>
      </c>
      <c r="F17883">
        <f t="shared" si="284"/>
        <v>266.15961594395066</v>
      </c>
    </row>
    <row r="17884" spans="1:6" x14ac:dyDescent="0.2">
      <c r="A17884">
        <v>17</v>
      </c>
      <c r="B17884" s="1" t="s">
        <v>907</v>
      </c>
      <c r="C17884" s="2">
        <v>57.488033510000001</v>
      </c>
      <c r="D17884" s="2">
        <v>1.4135245771918868E-5</v>
      </c>
      <c r="E17884" s="2">
        <v>6.6094712999999999E-2</v>
      </c>
      <c r="F17884">
        <f t="shared" si="284"/>
        <v>265.03585822347878</v>
      </c>
    </row>
    <row r="17885" spans="1:6" x14ac:dyDescent="0.2">
      <c r="A17885">
        <v>17</v>
      </c>
      <c r="B17885" s="1" t="s">
        <v>141</v>
      </c>
      <c r="C17885" s="2">
        <v>57.33460822</v>
      </c>
      <c r="D17885" s="2">
        <v>1.409752132218962E-5</v>
      </c>
      <c r="E17885" s="2">
        <v>6.5918318000000004E-2</v>
      </c>
      <c r="F17885">
        <f t="shared" si="284"/>
        <v>264.32852479105537</v>
      </c>
    </row>
    <row r="17886" spans="1:6" x14ac:dyDescent="0.2">
      <c r="A17886">
        <v>17</v>
      </c>
      <c r="B17886" s="1" t="s">
        <v>2072</v>
      </c>
      <c r="C17886" s="2">
        <v>57.316318860000003</v>
      </c>
      <c r="D17886" s="2">
        <v>1.4093024414655636E-5</v>
      </c>
      <c r="E17886" s="2">
        <v>6.5897290999999997E-2</v>
      </c>
      <c r="F17886">
        <f t="shared" si="284"/>
        <v>264.24420777479315</v>
      </c>
    </row>
    <row r="17887" spans="1:6" x14ac:dyDescent="0.2">
      <c r="A17887">
        <v>17</v>
      </c>
      <c r="B17887" s="1" t="s">
        <v>1941</v>
      </c>
      <c r="C17887" s="2">
        <v>56.970872040000003</v>
      </c>
      <c r="D17887" s="2">
        <v>1.4008085322976639E-5</v>
      </c>
      <c r="E17887" s="2">
        <v>6.5500126000000006E-2</v>
      </c>
      <c r="F17887">
        <f t="shared" si="284"/>
        <v>262.651599805812</v>
      </c>
    </row>
    <row r="17888" spans="1:6" x14ac:dyDescent="0.2">
      <c r="A17888">
        <v>17</v>
      </c>
      <c r="B17888" s="1" t="s">
        <v>533</v>
      </c>
      <c r="C17888" s="2">
        <v>56.859611469999997</v>
      </c>
      <c r="D17888" s="2">
        <v>1.3980728547353652E-5</v>
      </c>
      <c r="E17888" s="2">
        <v>6.5372209000000001E-2</v>
      </c>
      <c r="F17888">
        <f t="shared" si="284"/>
        <v>262.13866026288099</v>
      </c>
    </row>
    <row r="17889" spans="1:6" x14ac:dyDescent="0.2">
      <c r="A17889">
        <v>17</v>
      </c>
      <c r="B17889" s="1" t="s">
        <v>140</v>
      </c>
      <c r="C17889" s="2">
        <v>56.526294999999998</v>
      </c>
      <c r="D17889" s="2">
        <v>1.3898771995859601E-5</v>
      </c>
      <c r="E17889" s="2">
        <v>6.4988989999999996E-2</v>
      </c>
      <c r="F17889">
        <f t="shared" si="284"/>
        <v>260.6019749223675</v>
      </c>
    </row>
    <row r="17890" spans="1:6" x14ac:dyDescent="0.2">
      <c r="A17890">
        <v>17</v>
      </c>
      <c r="B17890" s="1" t="s">
        <v>909</v>
      </c>
      <c r="C17890" s="2">
        <v>56.52429798</v>
      </c>
      <c r="D17890" s="2">
        <v>1.3898280965294233E-5</v>
      </c>
      <c r="E17890" s="2">
        <v>6.4986693999999998E-2</v>
      </c>
      <c r="F17890">
        <f t="shared" si="284"/>
        <v>260.59276809926689</v>
      </c>
    </row>
    <row r="17891" spans="1:6" x14ac:dyDescent="0.2">
      <c r="A17891">
        <v>17</v>
      </c>
      <c r="B17891" s="1" t="s">
        <v>607</v>
      </c>
      <c r="C17891" s="2">
        <v>56.252721569999999</v>
      </c>
      <c r="D17891" s="2">
        <v>1.3831505513400686E-5</v>
      </c>
      <c r="E17891" s="2">
        <v>6.4674460000000003E-2</v>
      </c>
      <c r="F17891">
        <f t="shared" si="284"/>
        <v>259.34072837626286</v>
      </c>
    </row>
    <row r="17892" spans="1:6" x14ac:dyDescent="0.2">
      <c r="A17892">
        <v>17</v>
      </c>
      <c r="B17892" s="1" t="s">
        <v>910</v>
      </c>
      <c r="C17892" s="2">
        <v>54.429431360000002</v>
      </c>
      <c r="D17892" s="2">
        <v>1.3383192040856481E-5</v>
      </c>
      <c r="E17892" s="2">
        <v>6.25782E-2</v>
      </c>
      <c r="F17892">
        <f t="shared" si="284"/>
        <v>250.93485076605901</v>
      </c>
    </row>
    <row r="17893" spans="1:6" x14ac:dyDescent="0.2">
      <c r="A17893">
        <v>17</v>
      </c>
      <c r="B17893" s="1" t="s">
        <v>911</v>
      </c>
      <c r="C17893" s="2">
        <v>53.761819119999998</v>
      </c>
      <c r="D17893" s="2">
        <v>1.3219038555309375E-5</v>
      </c>
      <c r="E17893" s="2">
        <v>6.1810638000000001E-2</v>
      </c>
      <c r="F17893">
        <f t="shared" si="284"/>
        <v>247.85697291205076</v>
      </c>
    </row>
    <row r="17894" spans="1:6" x14ac:dyDescent="0.2">
      <c r="A17894">
        <v>17</v>
      </c>
      <c r="B17894" s="1" t="s">
        <v>2096</v>
      </c>
      <c r="C17894" s="2">
        <v>53.607914479999998</v>
      </c>
      <c r="D17894" s="2">
        <v>1.3181196266798976E-5</v>
      </c>
      <c r="E17894" s="2">
        <v>6.1633691999999997E-2</v>
      </c>
      <c r="F17894">
        <f t="shared" si="284"/>
        <v>247.1474300024808</v>
      </c>
    </row>
    <row r="17895" spans="1:6" x14ac:dyDescent="0.2">
      <c r="A17895">
        <v>17</v>
      </c>
      <c r="B17895" s="1" t="s">
        <v>1883</v>
      </c>
      <c r="C17895" s="2">
        <v>53.131799030000003</v>
      </c>
      <c r="D17895" s="2">
        <v>1.3064128249655679E-5</v>
      </c>
      <c r="E17895" s="2">
        <v>6.1086295999999998E-2</v>
      </c>
      <c r="F17895">
        <f t="shared" si="284"/>
        <v>244.95240468104399</v>
      </c>
    </row>
    <row r="17896" spans="1:6" x14ac:dyDescent="0.2">
      <c r="A17896">
        <v>17</v>
      </c>
      <c r="B17896" s="1" t="s">
        <v>1150</v>
      </c>
      <c r="C17896" s="2">
        <v>52.27021268</v>
      </c>
      <c r="D17896" s="2">
        <v>1.2852279998631274E-5</v>
      </c>
      <c r="E17896" s="2">
        <v>6.0095718999999999E-2</v>
      </c>
      <c r="F17896">
        <f t="shared" si="284"/>
        <v>240.98024997433637</v>
      </c>
    </row>
    <row r="17897" spans="1:6" x14ac:dyDescent="0.2">
      <c r="A17897">
        <v>17</v>
      </c>
      <c r="B17897" s="1" t="s">
        <v>138</v>
      </c>
      <c r="C17897" s="2">
        <v>51.826222080000001</v>
      </c>
      <c r="D17897" s="2">
        <v>1.2743111029367734E-5</v>
      </c>
      <c r="E17897" s="2">
        <v>5.9585258000000002E-2</v>
      </c>
      <c r="F17897">
        <f t="shared" si="284"/>
        <v>238.93333180064499</v>
      </c>
    </row>
    <row r="17898" spans="1:6" x14ac:dyDescent="0.2">
      <c r="A17898">
        <v>17</v>
      </c>
      <c r="B17898" s="1" t="s">
        <v>912</v>
      </c>
      <c r="C17898" s="2">
        <v>51.770762679999997</v>
      </c>
      <c r="D17898" s="2">
        <v>1.2729474451867884E-5</v>
      </c>
      <c r="E17898" s="2">
        <v>5.9521495000000001E-2</v>
      </c>
      <c r="F17898">
        <f t="shared" si="284"/>
        <v>238.67764597252281</v>
      </c>
    </row>
    <row r="17899" spans="1:6" x14ac:dyDescent="0.2">
      <c r="A17899">
        <v>17</v>
      </c>
      <c r="B17899" s="1" t="s">
        <v>1081</v>
      </c>
      <c r="C17899" s="2">
        <v>51.757964780000002</v>
      </c>
      <c r="D17899" s="2">
        <v>1.272632766452518E-5</v>
      </c>
      <c r="E17899" s="2">
        <v>5.9506781000000002E-2</v>
      </c>
      <c r="F17899">
        <f t="shared" si="284"/>
        <v>238.61864370984713</v>
      </c>
    </row>
    <row r="17900" spans="1:6" x14ac:dyDescent="0.2">
      <c r="A17900">
        <v>17</v>
      </c>
      <c r="B17900" s="1" t="s">
        <v>1679</v>
      </c>
      <c r="C17900" s="2">
        <v>51.648173919999998</v>
      </c>
      <c r="D17900" s="2">
        <v>1.2699332104331164E-5</v>
      </c>
      <c r="E17900" s="2">
        <v>5.9380553000000003E-2</v>
      </c>
      <c r="F17900">
        <f t="shared" si="284"/>
        <v>238.11247695620932</v>
      </c>
    </row>
    <row r="17901" spans="1:6" x14ac:dyDescent="0.2">
      <c r="A17901">
        <v>17</v>
      </c>
      <c r="B17901" s="1" t="s">
        <v>769</v>
      </c>
      <c r="C17901" s="2">
        <v>51.187049379999998</v>
      </c>
      <c r="D17901" s="2">
        <v>1.2585950238243925E-5</v>
      </c>
      <c r="E17901" s="2">
        <v>5.8850393000000001E-2</v>
      </c>
      <c r="F17901">
        <f t="shared" si="284"/>
        <v>235.9865669670736</v>
      </c>
    </row>
    <row r="17902" spans="1:6" x14ac:dyDescent="0.2">
      <c r="A17902">
        <v>17</v>
      </c>
      <c r="B17902" s="1" t="s">
        <v>766</v>
      </c>
      <c r="C17902" s="2">
        <v>51.164098580000001</v>
      </c>
      <c r="D17902" s="2">
        <v>1.2580307022421448E-5</v>
      </c>
      <c r="E17902" s="2">
        <v>5.8824005999999998E-2</v>
      </c>
      <c r="F17902">
        <f t="shared" si="284"/>
        <v>235.88075667040215</v>
      </c>
    </row>
    <row r="17903" spans="1:6" x14ac:dyDescent="0.2">
      <c r="A17903">
        <v>17</v>
      </c>
      <c r="B17903" s="1" t="s">
        <v>914</v>
      </c>
      <c r="C17903" s="2">
        <v>51.08390163</v>
      </c>
      <c r="D17903" s="2">
        <v>1.2560587953497524E-5</v>
      </c>
      <c r="E17903" s="2">
        <v>5.8731802E-2</v>
      </c>
      <c r="F17903">
        <f t="shared" si="284"/>
        <v>235.51102412807856</v>
      </c>
    </row>
    <row r="17904" spans="1:6" x14ac:dyDescent="0.2">
      <c r="A17904">
        <v>17</v>
      </c>
      <c r="B17904" s="1" t="s">
        <v>1877</v>
      </c>
      <c r="C17904" s="2">
        <v>50.839938349999997</v>
      </c>
      <c r="D17904" s="2">
        <v>1.2500602025714945E-5</v>
      </c>
      <c r="E17904" s="2">
        <v>5.8451314999999997E-2</v>
      </c>
      <c r="F17904">
        <f t="shared" si="284"/>
        <v>234.38628798215521</v>
      </c>
    </row>
    <row r="17905" spans="1:6" x14ac:dyDescent="0.2">
      <c r="A17905">
        <v>17</v>
      </c>
      <c r="B17905" s="1" t="s">
        <v>662</v>
      </c>
      <c r="C17905" s="2">
        <v>50.616626089999997</v>
      </c>
      <c r="D17905" s="2">
        <v>1.2445693644832631E-5</v>
      </c>
      <c r="E17905" s="2">
        <v>5.8194570000000001E-2</v>
      </c>
      <c r="F17905">
        <f t="shared" si="284"/>
        <v>233.35675584061184</v>
      </c>
    </row>
    <row r="17906" spans="1:6" x14ac:dyDescent="0.2">
      <c r="A17906">
        <v>17</v>
      </c>
      <c r="B17906" s="1" t="s">
        <v>137</v>
      </c>
      <c r="C17906" s="2">
        <v>50.533538649999997</v>
      </c>
      <c r="D17906" s="2">
        <v>1.2425263907542538E-5</v>
      </c>
      <c r="E17906" s="2">
        <v>5.8099043000000003E-2</v>
      </c>
      <c r="F17906">
        <f t="shared" si="284"/>
        <v>232.97369826642259</v>
      </c>
    </row>
    <row r="17907" spans="1:6" x14ac:dyDescent="0.2">
      <c r="A17907">
        <v>17</v>
      </c>
      <c r="B17907" s="1" t="s">
        <v>915</v>
      </c>
      <c r="C17907" s="2">
        <v>50.332007789999999</v>
      </c>
      <c r="D17907" s="2">
        <v>1.2375711309956629E-5</v>
      </c>
      <c r="E17907" s="2">
        <v>5.7867341000000003E-2</v>
      </c>
      <c r="F17907">
        <f t="shared" si="284"/>
        <v>232.0445870616868</v>
      </c>
    </row>
    <row r="17908" spans="1:6" x14ac:dyDescent="0.2">
      <c r="A17908">
        <v>17</v>
      </c>
      <c r="B17908" s="1" t="s">
        <v>1943</v>
      </c>
      <c r="C17908" s="2">
        <v>50.140977120000002</v>
      </c>
      <c r="D17908" s="2">
        <v>1.2328740258518181E-5</v>
      </c>
      <c r="E17908" s="2">
        <v>5.7647709999999998E-2</v>
      </c>
      <c r="F17908">
        <f t="shared" si="284"/>
        <v>231.1638798472159</v>
      </c>
    </row>
    <row r="17909" spans="1:6" x14ac:dyDescent="0.2">
      <c r="A17909">
        <v>17</v>
      </c>
      <c r="B17909" s="1" t="s">
        <v>768</v>
      </c>
      <c r="C17909" s="2">
        <v>49.998662469999999</v>
      </c>
      <c r="D17909" s="2">
        <v>1.2293747700967519E-5</v>
      </c>
      <c r="E17909" s="2">
        <v>5.7484089000000002E-2</v>
      </c>
      <c r="F17909">
        <f t="shared" si="284"/>
        <v>230.50776939314096</v>
      </c>
    </row>
    <row r="17910" spans="1:6" x14ac:dyDescent="0.2">
      <c r="A17910">
        <v>17</v>
      </c>
      <c r="B17910" s="1" t="s">
        <v>133</v>
      </c>
      <c r="C17910" s="2">
        <v>49.861519870000002</v>
      </c>
      <c r="D17910" s="2">
        <v>1.2260026989572016E-5</v>
      </c>
      <c r="E17910" s="2">
        <v>5.7326414999999999E-2</v>
      </c>
      <c r="F17910">
        <f t="shared" si="284"/>
        <v>229.8755060544753</v>
      </c>
    </row>
    <row r="17911" spans="1:6" x14ac:dyDescent="0.2">
      <c r="A17911">
        <v>17</v>
      </c>
      <c r="B17911" s="1" t="s">
        <v>134</v>
      </c>
      <c r="C17911" s="2">
        <v>49.861519870000002</v>
      </c>
      <c r="D17911" s="2">
        <v>1.2260026989572016E-5</v>
      </c>
      <c r="E17911" s="2">
        <v>5.7326414999999999E-2</v>
      </c>
      <c r="F17911">
        <f t="shared" si="284"/>
        <v>229.8755060544753</v>
      </c>
    </row>
    <row r="17912" spans="1:6" x14ac:dyDescent="0.2">
      <c r="A17912">
        <v>17</v>
      </c>
      <c r="B17912" s="1" t="s">
        <v>131</v>
      </c>
      <c r="C17912" s="2">
        <v>49.807472570000002</v>
      </c>
      <c r="D17912" s="2">
        <v>1.22467377263745E-5</v>
      </c>
      <c r="E17912" s="2">
        <v>5.7264276000000003E-2</v>
      </c>
      <c r="F17912">
        <f t="shared" si="284"/>
        <v>229.62633236952189</v>
      </c>
    </row>
    <row r="17913" spans="1:6" x14ac:dyDescent="0.2">
      <c r="A17913">
        <v>17</v>
      </c>
      <c r="B17913" s="1" t="s">
        <v>1565</v>
      </c>
      <c r="C17913" s="2">
        <v>49.765133730000002</v>
      </c>
      <c r="D17913" s="2">
        <v>1.2236327279570904E-5</v>
      </c>
      <c r="E17913" s="2">
        <v>5.7215597999999999E-2</v>
      </c>
      <c r="F17913">
        <f t="shared" si="284"/>
        <v>229.43113649195445</v>
      </c>
    </row>
    <row r="17914" spans="1:6" x14ac:dyDescent="0.2">
      <c r="A17914">
        <v>17</v>
      </c>
      <c r="B17914" s="1" t="s">
        <v>2021</v>
      </c>
      <c r="C17914" s="2">
        <v>49.534863649999998</v>
      </c>
      <c r="D17914" s="2">
        <v>1.2179708204658803E-5</v>
      </c>
      <c r="E17914" s="2">
        <v>5.6950854000000002E-2</v>
      </c>
      <c r="F17914">
        <f t="shared" si="284"/>
        <v>228.36952883735256</v>
      </c>
    </row>
    <row r="17915" spans="1:6" x14ac:dyDescent="0.2">
      <c r="A17915">
        <v>17</v>
      </c>
      <c r="B17915" s="1" t="s">
        <v>603</v>
      </c>
      <c r="C17915" s="2">
        <v>49.448453170000001</v>
      </c>
      <c r="D17915" s="2">
        <v>1.2158461508849672E-5</v>
      </c>
      <c r="E17915" s="2">
        <v>5.6851507000000003E-2</v>
      </c>
      <c r="F17915">
        <f t="shared" si="284"/>
        <v>227.97115329093134</v>
      </c>
    </row>
    <row r="17916" spans="1:6" x14ac:dyDescent="0.2">
      <c r="A17916">
        <v>17</v>
      </c>
      <c r="B17916" s="1" t="s">
        <v>604</v>
      </c>
      <c r="C17916" s="2">
        <v>49.4146912</v>
      </c>
      <c r="D17916" s="2">
        <v>1.2150159969888021E-5</v>
      </c>
      <c r="E17916" s="2">
        <v>5.6812689999999999E-2</v>
      </c>
      <c r="F17916">
        <f t="shared" si="284"/>
        <v>227.8154994354004</v>
      </c>
    </row>
    <row r="17917" spans="1:6" x14ac:dyDescent="0.2">
      <c r="A17917">
        <v>17</v>
      </c>
      <c r="B17917" s="1" t="s">
        <v>1567</v>
      </c>
      <c r="C17917" s="2">
        <v>49.266586019999998</v>
      </c>
      <c r="D17917" s="2">
        <v>1.2113743723106667E-5</v>
      </c>
      <c r="E17917" s="2">
        <v>5.6642412000000003E-2</v>
      </c>
      <c r="F17917">
        <f t="shared" si="284"/>
        <v>227.13269480824999</v>
      </c>
    </row>
    <row r="17918" spans="1:6" x14ac:dyDescent="0.2">
      <c r="A17918">
        <v>17</v>
      </c>
      <c r="B17918" s="1" t="s">
        <v>1945</v>
      </c>
      <c r="C17918" s="2">
        <v>49.240546909999999</v>
      </c>
      <c r="D17918" s="2">
        <v>1.2107341078043063E-5</v>
      </c>
      <c r="E17918" s="2">
        <v>5.6612474000000003E-2</v>
      </c>
      <c r="F17918">
        <f t="shared" si="284"/>
        <v>227.01264521330745</v>
      </c>
    </row>
    <row r="17919" spans="1:6" x14ac:dyDescent="0.2">
      <c r="A17919">
        <v>17</v>
      </c>
      <c r="B17919" s="1" t="s">
        <v>1946</v>
      </c>
      <c r="C17919" s="2">
        <v>49.212738880000003</v>
      </c>
      <c r="D17919" s="2">
        <v>1.2100503648511081E-5</v>
      </c>
      <c r="E17919" s="2">
        <v>5.6580502999999997E-2</v>
      </c>
      <c r="F17919">
        <f t="shared" si="284"/>
        <v>226.88444340958276</v>
      </c>
    </row>
    <row r="17920" spans="1:6" x14ac:dyDescent="0.2">
      <c r="A17920">
        <v>17</v>
      </c>
      <c r="B17920" s="1" t="s">
        <v>917</v>
      </c>
      <c r="C17920" s="2">
        <v>49.04086762</v>
      </c>
      <c r="D17920" s="2">
        <v>1.2058243795820251E-5</v>
      </c>
      <c r="E17920" s="2">
        <v>5.6382900999999999E-2</v>
      </c>
      <c r="F17920">
        <f t="shared" si="284"/>
        <v>226.0920711716297</v>
      </c>
    </row>
    <row r="17921" spans="1:6" x14ac:dyDescent="0.2">
      <c r="A17921">
        <v>17</v>
      </c>
      <c r="B17921" s="1" t="s">
        <v>698</v>
      </c>
      <c r="C17921" s="2">
        <v>49.01510545</v>
      </c>
      <c r="D17921" s="2">
        <v>1.2051909373208893E-5</v>
      </c>
      <c r="E17921" s="2">
        <v>5.6353281999999998E-2</v>
      </c>
      <c r="F17921">
        <f t="shared" si="284"/>
        <v>225.97330074766674</v>
      </c>
    </row>
    <row r="17922" spans="1:6" x14ac:dyDescent="0.2">
      <c r="A17922">
        <v>17</v>
      </c>
      <c r="B17922" s="1" t="s">
        <v>1921</v>
      </c>
      <c r="C17922" s="2">
        <v>48.775839089999998</v>
      </c>
      <c r="D17922" s="2">
        <v>1.1993078094390787E-5</v>
      </c>
      <c r="E17922" s="2">
        <v>5.6078193999999998E-2</v>
      </c>
      <c r="F17922">
        <f t="shared" si="284"/>
        <v>224.87021426982724</v>
      </c>
    </row>
    <row r="17923" spans="1:6" x14ac:dyDescent="0.2">
      <c r="A17923">
        <v>17</v>
      </c>
      <c r="B17923" s="1" t="s">
        <v>510</v>
      </c>
      <c r="C17923" s="2">
        <v>48.613310749999997</v>
      </c>
      <c r="D17923" s="2">
        <v>1.1953115349410164E-5</v>
      </c>
      <c r="E17923" s="2">
        <v>5.5891333000000001E-2</v>
      </c>
      <c r="F17923">
        <f t="shared" ref="F17923:F17986" si="285">D17923*$I$8</f>
        <v>224.12091280144057</v>
      </c>
    </row>
    <row r="17924" spans="1:6" x14ac:dyDescent="0.2">
      <c r="A17924">
        <v>17</v>
      </c>
      <c r="B17924" s="1" t="s">
        <v>918</v>
      </c>
      <c r="C17924" s="2">
        <v>48.40993675</v>
      </c>
      <c r="D17924" s="2">
        <v>1.1903109361232538E-5</v>
      </c>
      <c r="E17924" s="2">
        <v>5.5657511E-2</v>
      </c>
      <c r="F17924">
        <f t="shared" si="285"/>
        <v>223.18330052311009</v>
      </c>
    </row>
    <row r="17925" spans="1:6" x14ac:dyDescent="0.2">
      <c r="A17925">
        <v>17</v>
      </c>
      <c r="B17925" s="1" t="s">
        <v>129</v>
      </c>
      <c r="C17925" s="2">
        <v>48.19927714</v>
      </c>
      <c r="D17925" s="2">
        <v>1.1851312052490654E-5</v>
      </c>
      <c r="E17925" s="2">
        <v>5.5415313000000001E-2</v>
      </c>
      <c r="F17925">
        <f t="shared" si="285"/>
        <v>222.21210098419976</v>
      </c>
    </row>
    <row r="17926" spans="1:6" x14ac:dyDescent="0.2">
      <c r="A17926">
        <v>17</v>
      </c>
      <c r="B17926" s="1" t="s">
        <v>128</v>
      </c>
      <c r="C17926" s="2">
        <v>47.999369799999997</v>
      </c>
      <c r="D17926" s="2">
        <v>1.1802158738034339E-5</v>
      </c>
      <c r="E17926" s="2">
        <v>5.5185478000000003E-2</v>
      </c>
      <c r="F17926">
        <f t="shared" si="285"/>
        <v>221.29047633814386</v>
      </c>
    </row>
    <row r="17927" spans="1:6" x14ac:dyDescent="0.2">
      <c r="A17927">
        <v>17</v>
      </c>
      <c r="B17927" s="1" t="s">
        <v>497</v>
      </c>
      <c r="C17927" s="2">
        <v>47.781544699999998</v>
      </c>
      <c r="D17927" s="2">
        <v>1.1748599408025868E-5</v>
      </c>
      <c r="E17927" s="2">
        <v>5.4935040999999997E-2</v>
      </c>
      <c r="F17927">
        <f t="shared" si="285"/>
        <v>220.28623890048502</v>
      </c>
    </row>
    <row r="17928" spans="1:6" x14ac:dyDescent="0.2">
      <c r="A17928">
        <v>17</v>
      </c>
      <c r="B17928" s="1" t="s">
        <v>648</v>
      </c>
      <c r="C17928" s="2">
        <v>47.568229889999998</v>
      </c>
      <c r="D17928" s="2">
        <v>1.1696149387922701E-5</v>
      </c>
      <c r="E17928" s="2">
        <v>5.4689791000000001E-2</v>
      </c>
      <c r="F17928">
        <f t="shared" si="285"/>
        <v>219.30280102355064</v>
      </c>
    </row>
    <row r="17929" spans="1:6" x14ac:dyDescent="0.2">
      <c r="A17929">
        <v>17</v>
      </c>
      <c r="B17929" s="1" t="s">
        <v>921</v>
      </c>
      <c r="C17929" s="2">
        <v>47.368470440000003</v>
      </c>
      <c r="D17929" s="2">
        <v>1.164703221639563E-5</v>
      </c>
      <c r="E17929" s="2">
        <v>5.4460124999999998E-2</v>
      </c>
      <c r="F17929">
        <f t="shared" si="285"/>
        <v>218.38185405741805</v>
      </c>
    </row>
    <row r="17930" spans="1:6" x14ac:dyDescent="0.2">
      <c r="A17930">
        <v>17</v>
      </c>
      <c r="B17930" s="1" t="s">
        <v>1682</v>
      </c>
      <c r="C17930" s="2">
        <v>47.33587928</v>
      </c>
      <c r="D17930" s="2">
        <v>1.1639018537687024E-5</v>
      </c>
      <c r="E17930" s="2">
        <v>5.4422654000000001E-2</v>
      </c>
      <c r="F17930">
        <f t="shared" si="285"/>
        <v>218.23159758163169</v>
      </c>
    </row>
    <row r="17931" spans="1:6" x14ac:dyDescent="0.2">
      <c r="A17931">
        <v>17</v>
      </c>
      <c r="B17931" s="1" t="s">
        <v>127</v>
      </c>
      <c r="C17931" s="2">
        <v>46.944651489999998</v>
      </c>
      <c r="D17931" s="2">
        <v>1.1542822955251204E-5</v>
      </c>
      <c r="E17931" s="2">
        <v>5.3972855E-2</v>
      </c>
      <c r="F17931">
        <f t="shared" si="285"/>
        <v>216.42793041096007</v>
      </c>
    </row>
    <row r="17932" spans="1:6" x14ac:dyDescent="0.2">
      <c r="A17932">
        <v>17</v>
      </c>
      <c r="B17932" s="1" t="s">
        <v>1056</v>
      </c>
      <c r="C17932" s="2">
        <v>46.8403615</v>
      </c>
      <c r="D17932" s="2">
        <v>1.1517179867746821E-5</v>
      </c>
      <c r="E17932" s="2">
        <v>5.3852951000000003E-2</v>
      </c>
      <c r="F17932">
        <f t="shared" si="285"/>
        <v>215.94712252025289</v>
      </c>
    </row>
    <row r="17933" spans="1:6" x14ac:dyDescent="0.2">
      <c r="A17933">
        <v>17</v>
      </c>
      <c r="B17933" s="1" t="s">
        <v>1017</v>
      </c>
      <c r="C17933" s="2">
        <v>46.563621259999998</v>
      </c>
      <c r="D17933" s="2">
        <v>1.1449134494469489E-5</v>
      </c>
      <c r="E17933" s="2">
        <v>5.3534778999999998E-2</v>
      </c>
      <c r="F17933">
        <f t="shared" si="285"/>
        <v>214.67127177130291</v>
      </c>
    </row>
    <row r="17934" spans="1:6" x14ac:dyDescent="0.2">
      <c r="A17934">
        <v>17</v>
      </c>
      <c r="B17934" s="1" t="s">
        <v>1718</v>
      </c>
      <c r="C17934" s="2">
        <v>46.383177979999999</v>
      </c>
      <c r="D17934" s="2">
        <v>1.1404767017117634E-5</v>
      </c>
      <c r="E17934" s="2">
        <v>5.3327322000000003E-2</v>
      </c>
      <c r="F17934">
        <f t="shared" si="285"/>
        <v>213.83938157095562</v>
      </c>
    </row>
    <row r="17935" spans="1:6" x14ac:dyDescent="0.2">
      <c r="A17935">
        <v>17</v>
      </c>
      <c r="B17935" s="1" t="s">
        <v>924</v>
      </c>
      <c r="C17935" s="2">
        <v>46.266039040000003</v>
      </c>
      <c r="D17935" s="2">
        <v>1.1375964524324832E-5</v>
      </c>
      <c r="E17935" s="2">
        <v>5.3192644999999997E-2</v>
      </c>
      <c r="F17935">
        <f t="shared" si="285"/>
        <v>213.29933483109059</v>
      </c>
    </row>
    <row r="17936" spans="1:6" x14ac:dyDescent="0.2">
      <c r="A17936">
        <v>17</v>
      </c>
      <c r="B17936" s="1" t="s">
        <v>738</v>
      </c>
      <c r="C17936" s="2">
        <v>46.055366380000002</v>
      </c>
      <c r="D17936" s="2">
        <v>1.1324164007630649E-5</v>
      </c>
      <c r="E17936" s="2">
        <v>5.2950431999999999E-2</v>
      </c>
      <c r="F17936">
        <f t="shared" si="285"/>
        <v>212.32807514307467</v>
      </c>
    </row>
    <row r="17937" spans="1:6" x14ac:dyDescent="0.2">
      <c r="A17937">
        <v>17</v>
      </c>
      <c r="B17937" s="1" t="s">
        <v>1879</v>
      </c>
      <c r="C17937" s="2">
        <v>45.244619620000002</v>
      </c>
      <c r="D17937" s="2">
        <v>1.1124816505128446E-5</v>
      </c>
      <c r="E17937" s="2">
        <v>5.2018307E-2</v>
      </c>
      <c r="F17937">
        <f t="shared" si="285"/>
        <v>208.59030947115838</v>
      </c>
    </row>
    <row r="17938" spans="1:6" x14ac:dyDescent="0.2">
      <c r="A17938">
        <v>17</v>
      </c>
      <c r="B17938" s="1" t="s">
        <v>125</v>
      </c>
      <c r="C17938" s="2">
        <v>44.934036319999997</v>
      </c>
      <c r="D17938" s="2">
        <v>1.1048449703585207E-5</v>
      </c>
      <c r="E17938" s="2">
        <v>5.1661224999999998E-2</v>
      </c>
      <c r="F17938">
        <f t="shared" si="285"/>
        <v>207.15843194222262</v>
      </c>
    </row>
    <row r="17939" spans="1:6" x14ac:dyDescent="0.2">
      <c r="A17939">
        <v>17</v>
      </c>
      <c r="B17939" s="1" t="s">
        <v>929</v>
      </c>
      <c r="C17939" s="2">
        <v>44.319956580000003</v>
      </c>
      <c r="D17939" s="2">
        <v>1.0897458874051515E-5</v>
      </c>
      <c r="E17939" s="2">
        <v>5.0955210000000001E-2</v>
      </c>
      <c r="F17939">
        <f t="shared" si="285"/>
        <v>204.32735388846589</v>
      </c>
    </row>
    <row r="17940" spans="1:6" x14ac:dyDescent="0.2">
      <c r="A17940">
        <v>17</v>
      </c>
      <c r="B17940" s="1" t="s">
        <v>1880</v>
      </c>
      <c r="C17940" s="2">
        <v>44.028514139999999</v>
      </c>
      <c r="D17940" s="2">
        <v>1.0825798566259184E-5</v>
      </c>
      <c r="E17940" s="2">
        <v>5.0620134999999997E-2</v>
      </c>
      <c r="F17940">
        <f t="shared" si="285"/>
        <v>202.98372311735972</v>
      </c>
    </row>
    <row r="17941" spans="1:6" x14ac:dyDescent="0.2">
      <c r="A17941">
        <v>17</v>
      </c>
      <c r="B17941" s="1" t="s">
        <v>736</v>
      </c>
      <c r="C17941" s="2">
        <v>43.415945290000003</v>
      </c>
      <c r="D17941" s="2">
        <v>1.067517921760182E-5</v>
      </c>
      <c r="E17941" s="2">
        <v>4.9915857000000001E-2</v>
      </c>
      <c r="F17941">
        <f t="shared" si="285"/>
        <v>200.15961033003413</v>
      </c>
    </row>
    <row r="17942" spans="1:6" x14ac:dyDescent="0.2">
      <c r="A17942">
        <v>17</v>
      </c>
      <c r="B17942" s="1" t="s">
        <v>1038</v>
      </c>
      <c r="C17942" s="2">
        <v>42.081946279999997</v>
      </c>
      <c r="D17942" s="2">
        <v>1.0347173366296824E-5</v>
      </c>
      <c r="E17942" s="2">
        <v>4.8382140999999997E-2</v>
      </c>
      <c r="F17942">
        <f t="shared" si="285"/>
        <v>194.00950061806546</v>
      </c>
    </row>
    <row r="17943" spans="1:6" x14ac:dyDescent="0.2">
      <c r="A17943">
        <v>17</v>
      </c>
      <c r="B17943" s="1" t="s">
        <v>1135</v>
      </c>
      <c r="C17943" s="2">
        <v>41.504546300000001</v>
      </c>
      <c r="D17943" s="2">
        <v>1.0205201373859038E-5</v>
      </c>
      <c r="E17943" s="2">
        <v>4.7718297E-2</v>
      </c>
      <c r="F17943">
        <f t="shared" si="285"/>
        <v>191.34752575985695</v>
      </c>
    </row>
    <row r="17944" spans="1:6" x14ac:dyDescent="0.2">
      <c r="A17944">
        <v>17</v>
      </c>
      <c r="B17944" s="1" t="s">
        <v>512</v>
      </c>
      <c r="C17944" s="2">
        <v>41.381448310000003</v>
      </c>
      <c r="D17944" s="2">
        <v>1.0174933916182622E-5</v>
      </c>
      <c r="E17944" s="2">
        <v>4.7576769999999997E-2</v>
      </c>
      <c r="F17944">
        <f t="shared" si="285"/>
        <v>190.78001092842416</v>
      </c>
    </row>
    <row r="17945" spans="1:6" x14ac:dyDescent="0.2">
      <c r="A17945">
        <v>17</v>
      </c>
      <c r="B17945" s="1" t="s">
        <v>1687</v>
      </c>
      <c r="C17945" s="2">
        <v>41.117873860000003</v>
      </c>
      <c r="D17945" s="2">
        <v>1.0110125794502852E-5</v>
      </c>
      <c r="E17945" s="2">
        <v>4.7273734999999997E-2</v>
      </c>
      <c r="F17945">
        <f t="shared" si="285"/>
        <v>189.56485864692849</v>
      </c>
    </row>
    <row r="17946" spans="1:6" x14ac:dyDescent="0.2">
      <c r="A17946">
        <v>17</v>
      </c>
      <c r="B17946" s="1" t="s">
        <v>1949</v>
      </c>
      <c r="C17946" s="2">
        <v>40.009210510000003</v>
      </c>
      <c r="D17946" s="2">
        <v>9.8375259844136279E-6</v>
      </c>
      <c r="E17946" s="2">
        <v>4.5999090999999999E-2</v>
      </c>
      <c r="F17946">
        <f t="shared" si="285"/>
        <v>184.45361220775553</v>
      </c>
    </row>
    <row r="17947" spans="1:6" x14ac:dyDescent="0.2">
      <c r="A17947">
        <v>17</v>
      </c>
      <c r="B17947" s="1" t="s">
        <v>706</v>
      </c>
      <c r="C17947" s="2">
        <v>39.838557469999998</v>
      </c>
      <c r="D17947" s="2">
        <v>9.7955655406041206E-6</v>
      </c>
      <c r="E17947" s="2">
        <v>4.5802888999999999E-2</v>
      </c>
      <c r="F17947">
        <f t="shared" si="285"/>
        <v>183.66685388632726</v>
      </c>
    </row>
    <row r="17948" spans="1:6" x14ac:dyDescent="0.2">
      <c r="A17948">
        <v>17</v>
      </c>
      <c r="B17948" s="1" t="s">
        <v>119</v>
      </c>
      <c r="C17948" s="2">
        <v>39.604308940000003</v>
      </c>
      <c r="D17948" s="2">
        <v>9.7379682541040411E-6</v>
      </c>
      <c r="E17948" s="2">
        <v>4.5533571000000002E-2</v>
      </c>
      <c r="F17948">
        <f t="shared" si="285"/>
        <v>182.58690476445076</v>
      </c>
    </row>
    <row r="17949" spans="1:6" x14ac:dyDescent="0.2">
      <c r="A17949">
        <v>17</v>
      </c>
      <c r="B17949" s="1" t="s">
        <v>940</v>
      </c>
      <c r="C17949" s="2">
        <v>39.581034350000003</v>
      </c>
      <c r="D17949" s="2">
        <v>9.7322454810645269E-6</v>
      </c>
      <c r="E17949" s="2">
        <v>4.5506812000000001E-2</v>
      </c>
      <c r="F17949">
        <f t="shared" si="285"/>
        <v>182.47960276995988</v>
      </c>
    </row>
    <row r="17950" spans="1:6" x14ac:dyDescent="0.2">
      <c r="A17950">
        <v>17</v>
      </c>
      <c r="B17950" s="1" t="s">
        <v>1881</v>
      </c>
      <c r="C17950" s="2">
        <v>39.513549429999998</v>
      </c>
      <c r="D17950" s="2">
        <v>9.7156520269981261E-6</v>
      </c>
      <c r="E17950" s="2">
        <v>4.5429222999999998E-2</v>
      </c>
      <c r="F17950">
        <f t="shared" si="285"/>
        <v>182.16847550621486</v>
      </c>
    </row>
    <row r="17951" spans="1:6" x14ac:dyDescent="0.2">
      <c r="A17951">
        <v>17</v>
      </c>
      <c r="B17951" s="1" t="s">
        <v>2112</v>
      </c>
      <c r="C17951" s="2">
        <v>39.040954329999998</v>
      </c>
      <c r="D17951" s="2">
        <v>9.5994497292488255E-6</v>
      </c>
      <c r="E17951" s="2">
        <v>4.4885874999999999E-2</v>
      </c>
      <c r="F17951">
        <f t="shared" si="285"/>
        <v>179.98968242341547</v>
      </c>
    </row>
    <row r="17952" spans="1:6" x14ac:dyDescent="0.2">
      <c r="A17952">
        <v>17</v>
      </c>
      <c r="B17952" s="1" t="s">
        <v>1571</v>
      </c>
      <c r="C17952" s="2">
        <v>38.761612280000001</v>
      </c>
      <c r="D17952" s="2">
        <v>9.5307646902828987E-6</v>
      </c>
      <c r="E17952" s="2">
        <v>4.4564711999999999E-2</v>
      </c>
      <c r="F17952">
        <f t="shared" si="285"/>
        <v>178.70183794280436</v>
      </c>
    </row>
    <row r="17953" spans="1:6" x14ac:dyDescent="0.2">
      <c r="A17953">
        <v>17</v>
      </c>
      <c r="B17953" s="1" t="s">
        <v>1569</v>
      </c>
      <c r="C17953" s="2">
        <v>38.739773700000001</v>
      </c>
      <c r="D17953" s="2">
        <v>9.5253950058598586E-6</v>
      </c>
      <c r="E17953" s="2">
        <v>4.4539603999999997E-2</v>
      </c>
      <c r="F17953">
        <f t="shared" si="285"/>
        <v>178.60115635987236</v>
      </c>
    </row>
    <row r="17954" spans="1:6" x14ac:dyDescent="0.2">
      <c r="A17954">
        <v>17</v>
      </c>
      <c r="B17954" s="1" t="s">
        <v>117</v>
      </c>
      <c r="C17954" s="2">
        <v>37.264377230000001</v>
      </c>
      <c r="D17954" s="2">
        <v>9.1626222229826257E-6</v>
      </c>
      <c r="E17954" s="2">
        <v>4.2843322000000003E-2</v>
      </c>
      <c r="F17954">
        <f t="shared" si="285"/>
        <v>171.79916668092423</v>
      </c>
    </row>
    <row r="17955" spans="1:6" x14ac:dyDescent="0.2">
      <c r="A17955">
        <v>17</v>
      </c>
      <c r="B17955" s="1" t="s">
        <v>1884</v>
      </c>
      <c r="C17955" s="2">
        <v>36.569202500000003</v>
      </c>
      <c r="D17955" s="2">
        <v>8.9916916174067768E-6</v>
      </c>
      <c r="E17955" s="2">
        <v>4.2044071000000002E-2</v>
      </c>
      <c r="F17955">
        <f t="shared" si="285"/>
        <v>168.59421782637708</v>
      </c>
    </row>
    <row r="17956" spans="1:6" x14ac:dyDescent="0.2">
      <c r="A17956">
        <v>17</v>
      </c>
      <c r="B17956" s="1" t="s">
        <v>1714</v>
      </c>
      <c r="C17956" s="2">
        <v>35.549859929999997</v>
      </c>
      <c r="D17956" s="2">
        <v>8.741054090353046E-6</v>
      </c>
      <c r="E17956" s="2">
        <v>4.0872119999999998E-2</v>
      </c>
      <c r="F17956">
        <f t="shared" si="285"/>
        <v>163.8947641941196</v>
      </c>
    </row>
    <row r="17957" spans="1:6" x14ac:dyDescent="0.2">
      <c r="A17957">
        <v>17</v>
      </c>
      <c r="B17957" s="1" t="s">
        <v>113</v>
      </c>
      <c r="C17957" s="2">
        <v>34.890502740000002</v>
      </c>
      <c r="D17957" s="2">
        <v>8.5789303831578225E-6</v>
      </c>
      <c r="E17957" s="2">
        <v>4.0114048999999999E-2</v>
      </c>
      <c r="F17957">
        <f t="shared" si="285"/>
        <v>160.85494468420916</v>
      </c>
    </row>
    <row r="17958" spans="1:6" x14ac:dyDescent="0.2">
      <c r="A17958">
        <v>17</v>
      </c>
      <c r="B17958" s="1" t="s">
        <v>770</v>
      </c>
      <c r="C17958" s="2">
        <v>34.85013799</v>
      </c>
      <c r="D17958" s="2">
        <v>8.569005406468942E-6</v>
      </c>
      <c r="E17958" s="2">
        <v>4.0067641000000001E-2</v>
      </c>
      <c r="F17958">
        <f t="shared" si="285"/>
        <v>160.66885137129267</v>
      </c>
    </row>
    <row r="17959" spans="1:6" x14ac:dyDescent="0.2">
      <c r="A17959">
        <v>17</v>
      </c>
      <c r="B17959" s="1" t="s">
        <v>1885</v>
      </c>
      <c r="C17959" s="2">
        <v>34.638198320000001</v>
      </c>
      <c r="D17959" s="2">
        <v>8.5168932906746962E-6</v>
      </c>
      <c r="E17959" s="2">
        <v>3.9823971E-2</v>
      </c>
      <c r="F17959">
        <f t="shared" si="285"/>
        <v>159.69174920015055</v>
      </c>
    </row>
    <row r="17960" spans="1:6" x14ac:dyDescent="0.2">
      <c r="A17960">
        <v>17</v>
      </c>
      <c r="B17960" s="1" t="s">
        <v>707</v>
      </c>
      <c r="C17960" s="2">
        <v>34.539696939999999</v>
      </c>
      <c r="D17960" s="2">
        <v>8.4926736785375166E-6</v>
      </c>
      <c r="E17960" s="2">
        <v>3.9710723000000003E-2</v>
      </c>
      <c r="F17960">
        <f t="shared" si="285"/>
        <v>159.23763147257844</v>
      </c>
    </row>
    <row r="17961" spans="1:6" x14ac:dyDescent="0.2">
      <c r="A17961">
        <v>17</v>
      </c>
      <c r="B17961" s="1" t="s">
        <v>1690</v>
      </c>
      <c r="C17961" s="2">
        <v>34.516630339999999</v>
      </c>
      <c r="D17961" s="2">
        <v>8.4870020188713137E-6</v>
      </c>
      <c r="E17961" s="2">
        <v>3.9684203000000001E-2</v>
      </c>
      <c r="F17961">
        <f t="shared" si="285"/>
        <v>159.13128785383714</v>
      </c>
    </row>
    <row r="17962" spans="1:6" x14ac:dyDescent="0.2">
      <c r="A17962">
        <v>17</v>
      </c>
      <c r="B17962" s="1" t="s">
        <v>955</v>
      </c>
      <c r="C17962" s="2">
        <v>34.408684890000004</v>
      </c>
      <c r="D17962" s="2">
        <v>8.460460276995988E-6</v>
      </c>
      <c r="E17962" s="2">
        <v>3.9560097000000002E-2</v>
      </c>
      <c r="F17962">
        <f t="shared" si="285"/>
        <v>158.63363019367478</v>
      </c>
    </row>
    <row r="17963" spans="1:6" x14ac:dyDescent="0.2">
      <c r="A17963">
        <v>17</v>
      </c>
      <c r="B17963" s="1" t="s">
        <v>112</v>
      </c>
      <c r="C17963" s="2">
        <v>33.808601369999998</v>
      </c>
      <c r="D17963" s="2">
        <v>8.312910724826129E-6</v>
      </c>
      <c r="E17963" s="2">
        <v>3.8870173000000001E-2</v>
      </c>
      <c r="F17963">
        <f t="shared" si="285"/>
        <v>155.86707609048992</v>
      </c>
    </row>
    <row r="17964" spans="1:6" x14ac:dyDescent="0.2">
      <c r="A17964">
        <v>17</v>
      </c>
      <c r="B17964" s="1" t="s">
        <v>99</v>
      </c>
      <c r="C17964" s="2">
        <v>33.59505154</v>
      </c>
      <c r="D17964" s="2">
        <v>8.2604027477180769E-6</v>
      </c>
      <c r="E17964" s="2">
        <v>3.8624652000000002E-2</v>
      </c>
      <c r="F17964">
        <f t="shared" si="285"/>
        <v>154.88255151971393</v>
      </c>
    </row>
    <row r="17965" spans="1:6" x14ac:dyDescent="0.2">
      <c r="A17965">
        <v>17</v>
      </c>
      <c r="B17965" s="1" t="s">
        <v>32</v>
      </c>
      <c r="C17965" s="2">
        <v>33.418137430000002</v>
      </c>
      <c r="D17965" s="2">
        <v>8.2169029145315964E-6</v>
      </c>
      <c r="E17965" s="2">
        <v>3.8421252000000003E-2</v>
      </c>
      <c r="F17965">
        <f t="shared" si="285"/>
        <v>154.06692964746745</v>
      </c>
    </row>
    <row r="17966" spans="1:6" x14ac:dyDescent="0.2">
      <c r="A17966">
        <v>17</v>
      </c>
      <c r="B17966" s="1" t="s">
        <v>771</v>
      </c>
      <c r="C17966" s="2">
        <v>33.161607680000003</v>
      </c>
      <c r="D17966" s="2">
        <v>8.1538268732302796E-6</v>
      </c>
      <c r="E17966" s="2">
        <v>3.8126316E-2</v>
      </c>
      <c r="F17966">
        <f t="shared" si="285"/>
        <v>152.88425387306773</v>
      </c>
    </row>
    <row r="17967" spans="1:6" x14ac:dyDescent="0.2">
      <c r="A17967">
        <v>17</v>
      </c>
      <c r="B17967" s="1" t="s">
        <v>1754</v>
      </c>
      <c r="C17967" s="2">
        <v>32.999357740000001</v>
      </c>
      <c r="D17967" s="2">
        <v>8.1139327784288736E-6</v>
      </c>
      <c r="E17967" s="2">
        <v>3.7939776000000001E-2</v>
      </c>
      <c r="F17967">
        <f t="shared" si="285"/>
        <v>152.13623959554138</v>
      </c>
    </row>
    <row r="17968" spans="1:6" x14ac:dyDescent="0.2">
      <c r="A17968">
        <v>17</v>
      </c>
      <c r="B17968" s="1" t="s">
        <v>111</v>
      </c>
      <c r="C17968" s="2">
        <v>32.895524770000002</v>
      </c>
      <c r="D17968" s="2">
        <v>8.0884019692549851E-6</v>
      </c>
      <c r="E17968" s="2">
        <v>3.7820396999999999E-2</v>
      </c>
      <c r="F17968">
        <f t="shared" si="285"/>
        <v>151.65753692353098</v>
      </c>
    </row>
    <row r="17969" spans="1:6" x14ac:dyDescent="0.2">
      <c r="A17969">
        <v>17</v>
      </c>
      <c r="B17969" s="1" t="s">
        <v>1735</v>
      </c>
      <c r="C17969" s="2">
        <v>32.3271278</v>
      </c>
      <c r="D17969" s="2">
        <v>7.948643677767607E-6</v>
      </c>
      <c r="E17969" s="2">
        <v>3.7166904000000001E-2</v>
      </c>
      <c r="F17969">
        <f t="shared" si="285"/>
        <v>149.03706895814264</v>
      </c>
    </row>
    <row r="17970" spans="1:6" x14ac:dyDescent="0.2">
      <c r="A17970">
        <v>17</v>
      </c>
      <c r="B17970" s="1" t="s">
        <v>7</v>
      </c>
      <c r="C17970" s="2">
        <v>31.931879380000002</v>
      </c>
      <c r="D17970" s="2">
        <v>7.8514594044329624E-6</v>
      </c>
      <c r="E17970" s="2">
        <v>3.6712481999999998E-2</v>
      </c>
      <c r="F17970">
        <f t="shared" si="285"/>
        <v>147.21486383311805</v>
      </c>
    </row>
    <row r="17971" spans="1:6" x14ac:dyDescent="0.2">
      <c r="A17971">
        <v>17</v>
      </c>
      <c r="B17971" s="1" t="s">
        <v>1887</v>
      </c>
      <c r="C17971" s="2">
        <v>30.863710220000002</v>
      </c>
      <c r="D17971" s="2">
        <v>7.5888164366921309E-6</v>
      </c>
      <c r="E17971" s="2">
        <v>3.5484395000000002E-2</v>
      </c>
      <c r="F17971">
        <f t="shared" si="285"/>
        <v>142.29030818797744</v>
      </c>
    </row>
    <row r="17972" spans="1:6" x14ac:dyDescent="0.2">
      <c r="A17972">
        <v>17</v>
      </c>
      <c r="B17972" s="1" t="s">
        <v>109</v>
      </c>
      <c r="C17972" s="2">
        <v>30.74020909</v>
      </c>
      <c r="D17972" s="2">
        <v>7.5584497463579046E-6</v>
      </c>
      <c r="E17972" s="2">
        <v>3.5342404000000001E-2</v>
      </c>
      <c r="F17972">
        <f t="shared" si="285"/>
        <v>141.7209327442107</v>
      </c>
    </row>
    <row r="17973" spans="1:6" x14ac:dyDescent="0.2">
      <c r="A17973">
        <v>17</v>
      </c>
      <c r="B17973" s="1" t="s">
        <v>479</v>
      </c>
      <c r="C17973" s="2">
        <v>30.541623019999999</v>
      </c>
      <c r="D17973" s="2">
        <v>7.5096210766743372E-6</v>
      </c>
      <c r="E17973" s="2">
        <v>3.5114087000000002E-2</v>
      </c>
      <c r="F17973">
        <f t="shared" si="285"/>
        <v>140.80539518764382</v>
      </c>
    </row>
    <row r="17974" spans="1:6" x14ac:dyDescent="0.2">
      <c r="A17974">
        <v>17</v>
      </c>
      <c r="B17974" s="1" t="s">
        <v>700</v>
      </c>
      <c r="C17974" s="2">
        <v>30.03458947</v>
      </c>
      <c r="D17974" s="2">
        <v>7.3849508541707655E-6</v>
      </c>
      <c r="E17974" s="2">
        <v>3.4531144E-2</v>
      </c>
      <c r="F17974">
        <f t="shared" si="285"/>
        <v>138.46782851570185</v>
      </c>
    </row>
    <row r="17975" spans="1:6" x14ac:dyDescent="0.2">
      <c r="A17975">
        <v>17</v>
      </c>
      <c r="B17975" s="1" t="s">
        <v>106</v>
      </c>
      <c r="C17975" s="2">
        <v>29.874916590000002</v>
      </c>
      <c r="D17975" s="2">
        <v>7.3456902230168446E-6</v>
      </c>
      <c r="E17975" s="2">
        <v>3.4347566000000003E-2</v>
      </c>
      <c r="F17975">
        <f t="shared" si="285"/>
        <v>137.73169168156585</v>
      </c>
    </row>
    <row r="17976" spans="1:6" x14ac:dyDescent="0.2">
      <c r="A17976">
        <v>17</v>
      </c>
      <c r="B17976" s="1" t="s">
        <v>79</v>
      </c>
      <c r="C17976" s="2">
        <v>29.771077630000001</v>
      </c>
      <c r="D17976" s="2">
        <v>7.3201581306620361E-6</v>
      </c>
      <c r="E17976" s="2">
        <v>3.4228181000000003E-2</v>
      </c>
      <c r="F17976">
        <f t="shared" si="285"/>
        <v>137.25296494991318</v>
      </c>
    </row>
    <row r="17977" spans="1:6" x14ac:dyDescent="0.2">
      <c r="A17977">
        <v>17</v>
      </c>
      <c r="B17977" s="1" t="s">
        <v>702</v>
      </c>
      <c r="C17977" s="2">
        <v>29.616551000000001</v>
      </c>
      <c r="D17977" s="2">
        <v>7.2821629297586764E-6</v>
      </c>
      <c r="E17977" s="2">
        <v>3.4050520000000001E-2</v>
      </c>
      <c r="F17977">
        <f t="shared" si="285"/>
        <v>136.54055493297517</v>
      </c>
    </row>
    <row r="17978" spans="1:6" x14ac:dyDescent="0.2">
      <c r="A17978">
        <v>17</v>
      </c>
      <c r="B17978" s="1" t="s">
        <v>2113</v>
      </c>
      <c r="C17978" s="2">
        <v>29.483307159999999</v>
      </c>
      <c r="D17978" s="2">
        <v>7.2494007545103801E-6</v>
      </c>
      <c r="E17978" s="2">
        <v>3.3897327999999997E-2</v>
      </c>
      <c r="F17978">
        <f t="shared" si="285"/>
        <v>135.92626414706962</v>
      </c>
    </row>
    <row r="17979" spans="1:6" x14ac:dyDescent="0.2">
      <c r="A17979">
        <v>17</v>
      </c>
      <c r="B17979" s="1" t="s">
        <v>1888</v>
      </c>
      <c r="C17979" s="2">
        <v>29.39196188</v>
      </c>
      <c r="D17979" s="2">
        <v>7.2269405972779454E-6</v>
      </c>
      <c r="E17979" s="2">
        <v>3.3792307000000001E-2</v>
      </c>
      <c r="F17979">
        <f t="shared" si="285"/>
        <v>135.50513619896148</v>
      </c>
    </row>
    <row r="17980" spans="1:6" x14ac:dyDescent="0.2">
      <c r="A17980">
        <v>17</v>
      </c>
      <c r="B17980" s="1" t="s">
        <v>1889</v>
      </c>
      <c r="C17980" s="2">
        <v>29.274652360000001</v>
      </c>
      <c r="D17980" s="2">
        <v>7.1980964011052461E-6</v>
      </c>
      <c r="E17980" s="2">
        <v>3.3657434999999999E-2</v>
      </c>
      <c r="F17980">
        <f t="shared" si="285"/>
        <v>134.96430752072337</v>
      </c>
    </row>
    <row r="17981" spans="1:6" x14ac:dyDescent="0.2">
      <c r="A17981">
        <v>17</v>
      </c>
      <c r="B17981" s="1" t="s">
        <v>1695</v>
      </c>
      <c r="C17981" s="2">
        <v>29.14328978</v>
      </c>
      <c r="D17981" s="2">
        <v>7.1657968125785954E-6</v>
      </c>
      <c r="E17981" s="2">
        <v>3.3506406000000002E-2</v>
      </c>
      <c r="F17981">
        <f t="shared" si="285"/>
        <v>134.35869023584866</v>
      </c>
    </row>
    <row r="17982" spans="1:6" x14ac:dyDescent="0.2">
      <c r="A17982">
        <v>17</v>
      </c>
      <c r="B17982" s="1" t="s">
        <v>1741</v>
      </c>
      <c r="C17982" s="2">
        <v>28.697907050000001</v>
      </c>
      <c r="D17982" s="2">
        <v>7.056285447872914E-6</v>
      </c>
      <c r="E17982" s="2">
        <v>3.2994344000000002E-2</v>
      </c>
      <c r="F17982">
        <f t="shared" si="285"/>
        <v>132.30535214761713</v>
      </c>
    </row>
    <row r="17983" spans="1:6" x14ac:dyDescent="0.2">
      <c r="A17983">
        <v>17</v>
      </c>
      <c r="B17983" s="1" t="s">
        <v>672</v>
      </c>
      <c r="C17983" s="2">
        <v>28.401799780000001</v>
      </c>
      <c r="D17983" s="2">
        <v>6.983477976338143E-6</v>
      </c>
      <c r="E17983" s="2">
        <v>3.2653904999999997E-2</v>
      </c>
      <c r="F17983">
        <f t="shared" si="285"/>
        <v>130.94021205634019</v>
      </c>
    </row>
    <row r="17984" spans="1:6" x14ac:dyDescent="0.2">
      <c r="A17984">
        <v>17</v>
      </c>
      <c r="B17984" s="1" t="s">
        <v>667</v>
      </c>
      <c r="C17984" s="2">
        <v>27.936806140000002</v>
      </c>
      <c r="D17984" s="2">
        <v>6.8691446315987572E-6</v>
      </c>
      <c r="E17984" s="2">
        <v>3.2119295999999999E-2</v>
      </c>
      <c r="F17984">
        <f t="shared" si="285"/>
        <v>128.7964618424767</v>
      </c>
    </row>
    <row r="17985" spans="1:6" x14ac:dyDescent="0.2">
      <c r="A17985">
        <v>17</v>
      </c>
      <c r="B17985" s="1" t="s">
        <v>1261</v>
      </c>
      <c r="C17985" s="2">
        <v>27.833232710000001</v>
      </c>
      <c r="D17985" s="2">
        <v>6.8436779814708672E-6</v>
      </c>
      <c r="E17985" s="2">
        <v>3.2000216999999997E-2</v>
      </c>
      <c r="F17985">
        <f t="shared" si="285"/>
        <v>128.31896215257876</v>
      </c>
    </row>
    <row r="17986" spans="1:6" x14ac:dyDescent="0.2">
      <c r="A17986">
        <v>17</v>
      </c>
      <c r="B17986" s="1" t="s">
        <v>1626</v>
      </c>
      <c r="C17986" s="2">
        <v>27.789248059999998</v>
      </c>
      <c r="D17986" s="2">
        <v>6.8328629049505111E-6</v>
      </c>
      <c r="E17986" s="2">
        <v>3.1949646999999998E-2</v>
      </c>
      <c r="F17986">
        <f t="shared" si="285"/>
        <v>128.11617946782209</v>
      </c>
    </row>
    <row r="17987" spans="1:6" x14ac:dyDescent="0.2">
      <c r="A17987">
        <v>17</v>
      </c>
      <c r="B17987" s="1" t="s">
        <v>1134</v>
      </c>
      <c r="C17987" s="2">
        <v>27.675756639999999</v>
      </c>
      <c r="D17987" s="2">
        <v>6.8049575694842477E-6</v>
      </c>
      <c r="E17987" s="2">
        <v>3.1819165000000003E-2</v>
      </c>
      <c r="F17987">
        <f t="shared" ref="F17987:F18050" si="286">D17987*$I$8</f>
        <v>127.59295442782964</v>
      </c>
    </row>
    <row r="17988" spans="1:6" x14ac:dyDescent="0.2">
      <c r="A17988">
        <v>17</v>
      </c>
      <c r="B17988" s="1" t="s">
        <v>50</v>
      </c>
      <c r="C17988" s="2">
        <v>27.244119139999999</v>
      </c>
      <c r="D17988" s="2">
        <v>6.6988256755947537E-6</v>
      </c>
      <c r="E17988" s="2">
        <v>3.1322904999999998E-2</v>
      </c>
      <c r="F17988">
        <f t="shared" si="286"/>
        <v>125.60298141740164</v>
      </c>
    </row>
    <row r="17989" spans="1:6" x14ac:dyDescent="0.2">
      <c r="A17989">
        <v>17</v>
      </c>
      <c r="B17989" s="1" t="s">
        <v>1264</v>
      </c>
      <c r="C17989" s="2">
        <v>26.90991691</v>
      </c>
      <c r="D17989" s="2">
        <v>6.6166516249347715E-6</v>
      </c>
      <c r="E17989" s="2">
        <v>3.0938668999999999E-2</v>
      </c>
      <c r="F17989">
        <f t="shared" si="286"/>
        <v>124.06221796752696</v>
      </c>
    </row>
    <row r="17990" spans="1:6" x14ac:dyDescent="0.2">
      <c r="A17990">
        <v>17</v>
      </c>
      <c r="B17990" s="1" t="s">
        <v>1722</v>
      </c>
      <c r="C17990" s="2">
        <v>26.701507589999999</v>
      </c>
      <c r="D17990" s="2">
        <v>6.5654075810328752E-6</v>
      </c>
      <c r="E17990" s="2">
        <v>3.0699058000000001E-2</v>
      </c>
      <c r="F17990">
        <f t="shared" si="286"/>
        <v>123.10139214436641</v>
      </c>
    </row>
    <row r="17991" spans="1:6" x14ac:dyDescent="0.2">
      <c r="A17991">
        <v>17</v>
      </c>
      <c r="B17991" s="1" t="s">
        <v>650</v>
      </c>
      <c r="C17991" s="2">
        <v>26.62114755</v>
      </c>
      <c r="D17991" s="2">
        <v>6.545648519636945E-6</v>
      </c>
      <c r="E17991" s="2">
        <v>3.0606667000000001E-2</v>
      </c>
      <c r="F17991">
        <f t="shared" si="286"/>
        <v>122.73090974319273</v>
      </c>
    </row>
    <row r="17992" spans="1:6" x14ac:dyDescent="0.2">
      <c r="A17992">
        <v>17</v>
      </c>
      <c r="B17992" s="1" t="s">
        <v>1573</v>
      </c>
      <c r="C17992" s="2">
        <v>26.59817391</v>
      </c>
      <c r="D17992" s="2">
        <v>6.5399997433638164E-6</v>
      </c>
      <c r="E17992" s="2">
        <v>3.0580254000000001E-2</v>
      </c>
      <c r="F17992">
        <f t="shared" si="286"/>
        <v>122.62499518807155</v>
      </c>
    </row>
    <row r="17993" spans="1:6" x14ac:dyDescent="0.2">
      <c r="A17993">
        <v>17</v>
      </c>
      <c r="B17993" s="1" t="s">
        <v>1699</v>
      </c>
      <c r="C17993" s="2">
        <v>26.078358519999998</v>
      </c>
      <c r="D17993" s="2">
        <v>6.4121867969237878E-6</v>
      </c>
      <c r="E17993" s="2">
        <v>2.9982616E-2</v>
      </c>
      <c r="F17993">
        <f t="shared" si="286"/>
        <v>120.22850244232102</v>
      </c>
    </row>
    <row r="17994" spans="1:6" x14ac:dyDescent="0.2">
      <c r="A17994">
        <v>17</v>
      </c>
      <c r="B17994" s="1" t="s">
        <v>1891</v>
      </c>
      <c r="C17994" s="2">
        <v>25.49212477</v>
      </c>
      <c r="D17994" s="2">
        <v>6.2680428069154897E-6</v>
      </c>
      <c r="E17994" s="2">
        <v>2.9308615999999999E-2</v>
      </c>
      <c r="F17994">
        <f t="shared" si="286"/>
        <v>117.52580262966544</v>
      </c>
    </row>
    <row r="17995" spans="1:6" x14ac:dyDescent="0.2">
      <c r="A17995">
        <v>17</v>
      </c>
      <c r="B17995" s="1" t="s">
        <v>102</v>
      </c>
      <c r="C17995" s="2">
        <v>24.91725598</v>
      </c>
      <c r="D17995" s="2">
        <v>6.1266931572238807E-6</v>
      </c>
      <c r="E17995" s="2">
        <v>2.8647682000000001E-2</v>
      </c>
      <c r="F17995">
        <f t="shared" si="286"/>
        <v>114.87549669794777</v>
      </c>
    </row>
    <row r="17996" spans="1:6" x14ac:dyDescent="0.2">
      <c r="A17996">
        <v>17</v>
      </c>
      <c r="B17996" s="1" t="s">
        <v>1892</v>
      </c>
      <c r="C17996" s="2">
        <v>24.78585683</v>
      </c>
      <c r="D17996" s="2">
        <v>6.0943843725673021E-6</v>
      </c>
      <c r="E17996" s="2">
        <v>2.8496609999999999E-2</v>
      </c>
      <c r="F17996">
        <f t="shared" si="286"/>
        <v>114.26970698563692</v>
      </c>
    </row>
    <row r="17997" spans="1:6" x14ac:dyDescent="0.2">
      <c r="A17997">
        <v>17</v>
      </c>
      <c r="B17997" s="1" t="s">
        <v>608</v>
      </c>
      <c r="C17997" s="2">
        <v>24.723999460000002</v>
      </c>
      <c r="D17997" s="2">
        <v>6.0791748291230741E-6</v>
      </c>
      <c r="E17997" s="2">
        <v>2.8425492E-2</v>
      </c>
      <c r="F17997">
        <f t="shared" si="286"/>
        <v>113.98452804605763</v>
      </c>
    </row>
    <row r="17998" spans="1:6" x14ac:dyDescent="0.2">
      <c r="A17998">
        <v>17</v>
      </c>
      <c r="B17998" s="1" t="s">
        <v>468</v>
      </c>
      <c r="C17998" s="2">
        <v>24.290431359999999</v>
      </c>
      <c r="D17998" s="2">
        <v>5.9725685860201716E-6</v>
      </c>
      <c r="E17998" s="2">
        <v>2.7927014E-2</v>
      </c>
      <c r="F17998">
        <f t="shared" si="286"/>
        <v>111.98566098787822</v>
      </c>
    </row>
    <row r="17999" spans="1:6" x14ac:dyDescent="0.2">
      <c r="A17999">
        <v>17</v>
      </c>
      <c r="B17999" s="1" t="s">
        <v>1009</v>
      </c>
      <c r="C17999" s="2">
        <v>24.178649650000001</v>
      </c>
      <c r="D17999" s="2">
        <v>5.9450834923051909E-6</v>
      </c>
      <c r="E17999" s="2">
        <v>2.7798496999999998E-2</v>
      </c>
      <c r="F17999">
        <f t="shared" si="286"/>
        <v>111.47031548072233</v>
      </c>
    </row>
    <row r="18000" spans="1:6" x14ac:dyDescent="0.2">
      <c r="A18000">
        <v>17</v>
      </c>
      <c r="B18000" s="1" t="s">
        <v>772</v>
      </c>
      <c r="C18000" s="2">
        <v>24.173589750000001</v>
      </c>
      <c r="D18000" s="2">
        <v>5.9438392345398086E-6</v>
      </c>
      <c r="E18000" s="2">
        <v>2.7792679000000001E-2</v>
      </c>
      <c r="F18000">
        <f t="shared" si="286"/>
        <v>111.44698564762142</v>
      </c>
    </row>
    <row r="18001" spans="1:6" x14ac:dyDescent="0.2">
      <c r="A18001">
        <v>17</v>
      </c>
      <c r="B18001" s="1" t="s">
        <v>1893</v>
      </c>
      <c r="C18001" s="2">
        <v>23.9250793</v>
      </c>
      <c r="D18001" s="2">
        <v>5.8827352284489757E-6</v>
      </c>
      <c r="E18001" s="2">
        <v>2.7506963999999998E-2</v>
      </c>
      <c r="F18001">
        <f t="shared" si="286"/>
        <v>110.30128553341829</v>
      </c>
    </row>
    <row r="18002" spans="1:6" x14ac:dyDescent="0.2">
      <c r="A18002">
        <v>17</v>
      </c>
      <c r="B18002" s="1" t="s">
        <v>1894</v>
      </c>
      <c r="C18002" s="2">
        <v>23.829253850000001</v>
      </c>
      <c r="D18002" s="2">
        <v>5.8591734603967592E-6</v>
      </c>
      <c r="E18002" s="2">
        <v>2.7396792E-2</v>
      </c>
      <c r="F18002">
        <f t="shared" si="286"/>
        <v>109.85950238243923</v>
      </c>
    </row>
    <row r="18003" spans="1:6" x14ac:dyDescent="0.2">
      <c r="A18003">
        <v>17</v>
      </c>
      <c r="B18003" s="1" t="s">
        <v>1012</v>
      </c>
      <c r="C18003" s="2">
        <v>23.708007850000001</v>
      </c>
      <c r="D18003" s="2">
        <v>5.8293613180834413E-6</v>
      </c>
      <c r="E18003" s="2">
        <v>2.7257394000000001E-2</v>
      </c>
      <c r="F18003">
        <f t="shared" si="286"/>
        <v>109.30052471406452</v>
      </c>
    </row>
    <row r="18004" spans="1:6" x14ac:dyDescent="0.2">
      <c r="A18004">
        <v>17</v>
      </c>
      <c r="B18004" s="1" t="s">
        <v>1581</v>
      </c>
      <c r="C18004" s="2">
        <v>23.262867409999998</v>
      </c>
      <c r="D18004" s="2">
        <v>5.7199094074270511E-6</v>
      </c>
      <c r="E18004" s="2">
        <v>2.674561E-2</v>
      </c>
      <c r="F18004">
        <f t="shared" si="286"/>
        <v>107.24830138925721</v>
      </c>
    </row>
    <row r="18005" spans="1:6" x14ac:dyDescent="0.2">
      <c r="A18005">
        <v>17</v>
      </c>
      <c r="B18005" s="1" t="s">
        <v>1895</v>
      </c>
      <c r="C18005" s="2">
        <v>23.07136088</v>
      </c>
      <c r="D18005" s="2">
        <v>5.6728215865248897E-6</v>
      </c>
      <c r="E18005" s="2">
        <v>2.6525433000000001E-2</v>
      </c>
      <c r="F18005">
        <f t="shared" si="286"/>
        <v>106.36540474734169</v>
      </c>
    </row>
    <row r="18006" spans="1:6" x14ac:dyDescent="0.2">
      <c r="A18006">
        <v>17</v>
      </c>
      <c r="B18006" s="1" t="s">
        <v>1728</v>
      </c>
      <c r="C18006" s="2">
        <v>23.04247032</v>
      </c>
      <c r="D18006" s="2">
        <v>5.6657178969520171E-6</v>
      </c>
      <c r="E18006" s="2">
        <v>2.6492216999999998E-2</v>
      </c>
      <c r="F18006">
        <f t="shared" si="286"/>
        <v>106.23221056785032</v>
      </c>
    </row>
    <row r="18007" spans="1:6" x14ac:dyDescent="0.2">
      <c r="A18007">
        <v>17</v>
      </c>
      <c r="B18007" s="1" t="s">
        <v>1896</v>
      </c>
      <c r="C18007" s="2">
        <v>22.828250149999999</v>
      </c>
      <c r="D18007" s="2">
        <v>5.6130452449592374E-6</v>
      </c>
      <c r="E18007" s="2">
        <v>2.6245925999999999E-2</v>
      </c>
      <c r="F18007">
        <f t="shared" si="286"/>
        <v>105.2445983429857</v>
      </c>
    </row>
    <row r="18008" spans="1:6" x14ac:dyDescent="0.2">
      <c r="A18008">
        <v>17</v>
      </c>
      <c r="B18008" s="1" t="s">
        <v>1897</v>
      </c>
      <c r="C18008" s="2">
        <v>22.658479960000001</v>
      </c>
      <c r="D18008" s="2">
        <v>5.5713018725886891E-6</v>
      </c>
      <c r="E18008" s="2">
        <v>2.6050739E-2</v>
      </c>
      <c r="F18008">
        <f t="shared" si="286"/>
        <v>104.46191011103792</v>
      </c>
    </row>
    <row r="18009" spans="1:6" x14ac:dyDescent="0.2">
      <c r="A18009">
        <v>17</v>
      </c>
      <c r="B18009" s="1" t="s">
        <v>98</v>
      </c>
      <c r="C18009" s="2">
        <v>21.913835970000001</v>
      </c>
      <c r="D18009" s="2">
        <v>5.3882075673456118E-6</v>
      </c>
      <c r="E18009" s="2">
        <v>2.5194612000000002E-2</v>
      </c>
      <c r="F18009">
        <f t="shared" si="286"/>
        <v>101.02889188773023</v>
      </c>
    </row>
    <row r="18010" spans="1:6" x14ac:dyDescent="0.2">
      <c r="A18010">
        <v>17</v>
      </c>
      <c r="B18010" s="1" t="s">
        <v>1031</v>
      </c>
      <c r="C18010" s="2">
        <v>21.7741997</v>
      </c>
      <c r="D18010" s="2">
        <v>5.353873709333858E-6</v>
      </c>
      <c r="E18010" s="2">
        <v>2.5034071000000001E-2</v>
      </c>
      <c r="F18010">
        <f t="shared" si="286"/>
        <v>100.38513205000983</v>
      </c>
    </row>
    <row r="18011" spans="1:6" x14ac:dyDescent="0.2">
      <c r="A18011">
        <v>17</v>
      </c>
      <c r="B18011" s="1" t="s">
        <v>1588</v>
      </c>
      <c r="C18011" s="2">
        <v>21.728401089999998</v>
      </c>
      <c r="D18011" s="2">
        <v>5.3426125135803314E-6</v>
      </c>
      <c r="E18011" s="2">
        <v>2.4981415E-2</v>
      </c>
      <c r="F18011">
        <f t="shared" si="286"/>
        <v>100.17398462963121</v>
      </c>
    </row>
    <row r="18012" spans="1:6" x14ac:dyDescent="0.2">
      <c r="A18012">
        <v>17</v>
      </c>
      <c r="B18012" s="1" t="s">
        <v>1984</v>
      </c>
      <c r="C18012" s="2">
        <v>21.649189029999999</v>
      </c>
      <c r="D18012" s="2">
        <v>5.3231357519867914E-6</v>
      </c>
      <c r="E18012" s="2">
        <v>2.4890343999999998E-2</v>
      </c>
      <c r="F18012">
        <f t="shared" si="286"/>
        <v>99.808795349752344</v>
      </c>
    </row>
    <row r="18013" spans="1:6" x14ac:dyDescent="0.2">
      <c r="A18013">
        <v>17</v>
      </c>
      <c r="B18013" s="1" t="s">
        <v>704</v>
      </c>
      <c r="C18013" s="2">
        <v>21.362977900000001</v>
      </c>
      <c r="D18013" s="2">
        <v>5.2527618330667164E-6</v>
      </c>
      <c r="E18013" s="2">
        <v>2.4561283999999999E-2</v>
      </c>
      <c r="F18013">
        <f t="shared" si="286"/>
        <v>98.489284370000931</v>
      </c>
    </row>
    <row r="18014" spans="1:6" x14ac:dyDescent="0.2">
      <c r="A18014">
        <v>17</v>
      </c>
      <c r="B18014" s="1" t="s">
        <v>2098</v>
      </c>
      <c r="C18014" s="2">
        <v>21.352947820000001</v>
      </c>
      <c r="D18014" s="2">
        <v>5.2502955593385633E-6</v>
      </c>
      <c r="E18014" s="2">
        <v>2.4549752000000001E-2</v>
      </c>
      <c r="F18014">
        <f t="shared" si="286"/>
        <v>98.443041737598065</v>
      </c>
    </row>
    <row r="18015" spans="1:6" x14ac:dyDescent="0.2">
      <c r="A18015">
        <v>17</v>
      </c>
      <c r="B18015" s="1" t="s">
        <v>739</v>
      </c>
      <c r="C18015" s="2">
        <v>20.991289739999999</v>
      </c>
      <c r="D18015" s="2">
        <v>5.1613704799952091E-6</v>
      </c>
      <c r="E18015" s="2">
        <v>2.4133948999999998E-2</v>
      </c>
      <c r="F18015">
        <f t="shared" si="286"/>
        <v>96.775696499910168</v>
      </c>
    </row>
    <row r="18016" spans="1:6" x14ac:dyDescent="0.2">
      <c r="A18016">
        <v>17</v>
      </c>
      <c r="B18016" s="1" t="s">
        <v>1721</v>
      </c>
      <c r="C18016" s="2">
        <v>20.880485629999999</v>
      </c>
      <c r="D18016" s="2">
        <v>5.1341257688392343E-6</v>
      </c>
      <c r="E18016" s="2">
        <v>2.4006555999999998E-2</v>
      </c>
      <c r="F18016">
        <f t="shared" si="286"/>
        <v>96.264858165735646</v>
      </c>
    </row>
    <row r="18017" spans="1:6" x14ac:dyDescent="0.2">
      <c r="A18017">
        <v>17</v>
      </c>
      <c r="B18017" s="1" t="s">
        <v>1924</v>
      </c>
      <c r="C18017" s="2">
        <v>20.356372629999999</v>
      </c>
      <c r="D18017" s="2">
        <v>5.0052561229116226E-6</v>
      </c>
      <c r="E18017" s="2">
        <v>2.3403976999999999E-2</v>
      </c>
      <c r="F18017">
        <f t="shared" si="286"/>
        <v>93.848552304592928</v>
      </c>
    </row>
    <row r="18018" spans="1:6" x14ac:dyDescent="0.2">
      <c r="A18018">
        <v>17</v>
      </c>
      <c r="B18018" s="1" t="s">
        <v>515</v>
      </c>
      <c r="C18018" s="2">
        <v>20.287937970000002</v>
      </c>
      <c r="D18018" s="2">
        <v>4.9884293437812767E-6</v>
      </c>
      <c r="E18018" s="2">
        <v>2.3325296999999998E-2</v>
      </c>
      <c r="F18018">
        <f t="shared" si="286"/>
        <v>93.533050195898937</v>
      </c>
    </row>
    <row r="18019" spans="1:6" x14ac:dyDescent="0.2">
      <c r="A18019">
        <v>17</v>
      </c>
      <c r="B18019" s="1" t="s">
        <v>1343</v>
      </c>
      <c r="C18019" s="2">
        <v>19.919248549999999</v>
      </c>
      <c r="D18019" s="2">
        <v>4.8977753920117708E-6</v>
      </c>
      <c r="E18019" s="2">
        <v>2.2901410000000001E-2</v>
      </c>
      <c r="F18019">
        <f t="shared" si="286"/>
        <v>91.833288600220698</v>
      </c>
    </row>
    <row r="18020" spans="1:6" x14ac:dyDescent="0.2">
      <c r="A18020">
        <v>17</v>
      </c>
      <c r="B18020" s="1" t="s">
        <v>516</v>
      </c>
      <c r="C18020" s="2">
        <v>19.843947450000002</v>
      </c>
      <c r="D18020" s="2">
        <v>4.8792601606542511E-6</v>
      </c>
      <c r="E18020" s="2">
        <v>2.2814834999999999E-2</v>
      </c>
      <c r="F18020">
        <f t="shared" si="286"/>
        <v>91.486128012267216</v>
      </c>
    </row>
    <row r="18021" spans="1:6" x14ac:dyDescent="0.2">
      <c r="A18021">
        <v>17</v>
      </c>
      <c r="B18021" s="1" t="s">
        <v>1048</v>
      </c>
      <c r="C18021" s="2">
        <v>19.814694509999999</v>
      </c>
      <c r="D18021" s="2">
        <v>4.8720675038709293E-6</v>
      </c>
      <c r="E18021" s="2">
        <v>2.2781203E-2</v>
      </c>
      <c r="F18021">
        <f t="shared" si="286"/>
        <v>91.351265697579919</v>
      </c>
    </row>
    <row r="18022" spans="1:6" x14ac:dyDescent="0.2">
      <c r="A18022">
        <v>17</v>
      </c>
      <c r="B18022" s="1" t="s">
        <v>1345</v>
      </c>
      <c r="C18022" s="2">
        <v>19.761880040000001</v>
      </c>
      <c r="D18022" s="2">
        <v>4.8590812852340093E-6</v>
      </c>
      <c r="E18022" s="2">
        <v>2.2720481000000001E-2</v>
      </c>
      <c r="F18022">
        <f t="shared" si="286"/>
        <v>91.107774098137682</v>
      </c>
    </row>
    <row r="18023" spans="1:6" x14ac:dyDescent="0.2">
      <c r="A18023">
        <v>17</v>
      </c>
      <c r="B18023" s="1" t="s">
        <v>1050</v>
      </c>
      <c r="C18023" s="2">
        <v>19.719398909999999</v>
      </c>
      <c r="D18023" s="2">
        <v>4.8486359786820872E-6</v>
      </c>
      <c r="E18023" s="2">
        <v>2.267164E-2</v>
      </c>
      <c r="F18023">
        <f t="shared" si="286"/>
        <v>90.91192460028914</v>
      </c>
    </row>
    <row r="18024" spans="1:6" x14ac:dyDescent="0.2">
      <c r="A18024">
        <v>17</v>
      </c>
      <c r="B18024" s="1" t="s">
        <v>2027</v>
      </c>
      <c r="C18024" s="2">
        <v>19.67817758</v>
      </c>
      <c r="D18024" s="2">
        <v>4.8385005603223348E-6</v>
      </c>
      <c r="E18024" s="2">
        <v>2.2624248E-2</v>
      </c>
      <c r="F18024">
        <f t="shared" si="286"/>
        <v>90.721885506043776</v>
      </c>
    </row>
    <row r="18025" spans="1:6" x14ac:dyDescent="0.2">
      <c r="A18025">
        <v>17</v>
      </c>
      <c r="B18025" s="1" t="s">
        <v>696</v>
      </c>
      <c r="C18025" s="2">
        <v>19.659804269999999</v>
      </c>
      <c r="D18025" s="2">
        <v>4.833982908030146E-6</v>
      </c>
      <c r="E18025" s="2">
        <v>2.2603123999999999E-2</v>
      </c>
      <c r="F18025">
        <f t="shared" si="286"/>
        <v>90.63717952556523</v>
      </c>
    </row>
    <row r="18026" spans="1:6" x14ac:dyDescent="0.2">
      <c r="A18026">
        <v>17</v>
      </c>
      <c r="B18026" s="1" t="s">
        <v>2028</v>
      </c>
      <c r="C18026" s="2">
        <v>19.63301667</v>
      </c>
      <c r="D18026" s="2">
        <v>4.8273963403680159E-6</v>
      </c>
      <c r="E18026" s="2">
        <v>2.2572326E-2</v>
      </c>
      <c r="F18026">
        <f t="shared" si="286"/>
        <v>90.513681381900298</v>
      </c>
    </row>
    <row r="18027" spans="1:6" x14ac:dyDescent="0.2">
      <c r="A18027">
        <v>17</v>
      </c>
      <c r="B18027" s="1" t="s">
        <v>1709</v>
      </c>
      <c r="C18027" s="2">
        <v>19.56211029</v>
      </c>
      <c r="D18027" s="2">
        <v>4.8099617612085855E-6</v>
      </c>
      <c r="E18027" s="2">
        <v>2.2490804E-2</v>
      </c>
      <c r="F18027">
        <f t="shared" si="286"/>
        <v>90.186783022660975</v>
      </c>
    </row>
    <row r="18028" spans="1:6" x14ac:dyDescent="0.2">
      <c r="A18028">
        <v>17</v>
      </c>
      <c r="B18028" s="1" t="s">
        <v>2029</v>
      </c>
      <c r="C18028" s="2">
        <v>19.52163212</v>
      </c>
      <c r="D18028" s="2">
        <v>4.8000087684029533E-6</v>
      </c>
      <c r="E18028" s="2">
        <v>2.2444265000000001E-2</v>
      </c>
      <c r="F18028">
        <f t="shared" si="286"/>
        <v>90.000164407555374</v>
      </c>
    </row>
    <row r="18029" spans="1:6" x14ac:dyDescent="0.2">
      <c r="A18029">
        <v>17</v>
      </c>
      <c r="B18029" s="1" t="s">
        <v>521</v>
      </c>
      <c r="C18029" s="2">
        <v>19.456348689999999</v>
      </c>
      <c r="D18029" s="2">
        <v>4.7839568166847739E-6</v>
      </c>
      <c r="E18029" s="2">
        <v>2.2369208000000002E-2</v>
      </c>
      <c r="F18029">
        <f t="shared" si="286"/>
        <v>89.699190312839505</v>
      </c>
    </row>
    <row r="18030" spans="1:6" x14ac:dyDescent="0.2">
      <c r="A18030">
        <v>17</v>
      </c>
      <c r="B18030" s="1" t="s">
        <v>1734</v>
      </c>
      <c r="C18030" s="2">
        <v>19.407915819999999</v>
      </c>
      <c r="D18030" s="2">
        <v>4.7720480422936432E-6</v>
      </c>
      <c r="E18030" s="2">
        <v>2.2313524000000001E-2</v>
      </c>
      <c r="F18030">
        <f t="shared" si="286"/>
        <v>89.475900793005806</v>
      </c>
    </row>
    <row r="18031" spans="1:6" x14ac:dyDescent="0.2">
      <c r="A18031">
        <v>17</v>
      </c>
      <c r="B18031" s="1" t="s">
        <v>1060</v>
      </c>
      <c r="C18031" s="2">
        <v>19.166811899999999</v>
      </c>
      <c r="D18031" s="2">
        <v>4.7127650837917137E-6</v>
      </c>
      <c r="E18031" s="2">
        <v>2.2036323999999999E-2</v>
      </c>
      <c r="F18031">
        <f t="shared" si="286"/>
        <v>88.364345321094632</v>
      </c>
    </row>
    <row r="18032" spans="1:6" x14ac:dyDescent="0.2">
      <c r="A18032">
        <v>17</v>
      </c>
      <c r="B18032" s="1" t="s">
        <v>1575</v>
      </c>
      <c r="C18032" s="2">
        <v>19.036243379999998</v>
      </c>
      <c r="D18032" s="2">
        <v>4.6806607526283823E-6</v>
      </c>
      <c r="E18032" s="2">
        <v>2.1886208000000001E-2</v>
      </c>
      <c r="F18032">
        <f t="shared" si="286"/>
        <v>87.76238911178217</v>
      </c>
    </row>
    <row r="18033" spans="1:6" x14ac:dyDescent="0.2">
      <c r="A18033">
        <v>17</v>
      </c>
      <c r="B18033" s="1" t="s">
        <v>90</v>
      </c>
      <c r="C18033" s="2">
        <v>18.904668560000001</v>
      </c>
      <c r="D18033" s="2">
        <v>4.6483089814109858E-6</v>
      </c>
      <c r="E18033" s="2">
        <v>2.1734935E-2</v>
      </c>
      <c r="F18033">
        <f t="shared" si="286"/>
        <v>87.155793401455981</v>
      </c>
    </row>
    <row r="18034" spans="1:6" x14ac:dyDescent="0.2">
      <c r="A18034">
        <v>17</v>
      </c>
      <c r="B18034" s="1" t="s">
        <v>89</v>
      </c>
      <c r="C18034" s="2">
        <v>18.875087570000002</v>
      </c>
      <c r="D18034" s="2">
        <v>4.6410354842297065E-6</v>
      </c>
      <c r="E18034" s="2">
        <v>2.1700924999999999E-2</v>
      </c>
      <c r="F18034">
        <f t="shared" si="286"/>
        <v>87.019415329306995</v>
      </c>
    </row>
    <row r="18035" spans="1:6" x14ac:dyDescent="0.2">
      <c r="A18035">
        <v>17</v>
      </c>
      <c r="B18035" s="1" t="s">
        <v>1710</v>
      </c>
      <c r="C18035" s="2">
        <v>18.76686282</v>
      </c>
      <c r="D18035" s="2">
        <v>4.6144250921751624E-6</v>
      </c>
      <c r="E18035" s="2">
        <v>2.1576498E-2</v>
      </c>
      <c r="F18035">
        <f t="shared" si="286"/>
        <v>86.520470478284295</v>
      </c>
    </row>
    <row r="18036" spans="1:6" x14ac:dyDescent="0.2">
      <c r="A18036">
        <v>17</v>
      </c>
      <c r="B18036" s="1" t="s">
        <v>70</v>
      </c>
      <c r="C18036" s="2">
        <v>18.740045009999999</v>
      </c>
      <c r="D18036" s="2">
        <v>4.6078310392909996E-6</v>
      </c>
      <c r="E18036" s="2">
        <v>2.1545664999999999E-2</v>
      </c>
      <c r="F18036">
        <f t="shared" si="286"/>
        <v>86.396831986706246</v>
      </c>
    </row>
    <row r="18037" spans="1:6" x14ac:dyDescent="0.2">
      <c r="A18037">
        <v>17</v>
      </c>
      <c r="B18037" s="1" t="s">
        <v>1711</v>
      </c>
      <c r="C18037" s="2">
        <v>18.72253276</v>
      </c>
      <c r="D18037" s="2">
        <v>4.6035251118506034E-6</v>
      </c>
      <c r="E18037" s="2">
        <v>2.1525531000000001E-2</v>
      </c>
      <c r="F18037">
        <f t="shared" si="286"/>
        <v>86.31609584719881</v>
      </c>
    </row>
    <row r="18038" spans="1:6" x14ac:dyDescent="0.2">
      <c r="A18038">
        <v>17</v>
      </c>
      <c r="B18038" s="1" t="s">
        <v>1898</v>
      </c>
      <c r="C18038" s="2">
        <v>18.71299836</v>
      </c>
      <c r="D18038" s="2">
        <v>4.6011807403098456E-6</v>
      </c>
      <c r="E18038" s="2">
        <v>2.1514569000000001E-2</v>
      </c>
      <c r="F18038">
        <f t="shared" si="286"/>
        <v>86.272138880809607</v>
      </c>
    </row>
    <row r="18039" spans="1:6" x14ac:dyDescent="0.2">
      <c r="A18039">
        <v>17</v>
      </c>
      <c r="B18039" s="1" t="s">
        <v>438</v>
      </c>
      <c r="C18039" s="2">
        <v>18.690651689999999</v>
      </c>
      <c r="D18039" s="2">
        <v>4.5956861596105974E-6</v>
      </c>
      <c r="E18039" s="2">
        <v>2.1488877E-2</v>
      </c>
      <c r="F18039">
        <f t="shared" si="286"/>
        <v>86.169115492698708</v>
      </c>
    </row>
    <row r="18040" spans="1:6" x14ac:dyDescent="0.2">
      <c r="A18040">
        <v>17</v>
      </c>
      <c r="B18040" s="1" t="s">
        <v>1586</v>
      </c>
      <c r="C18040" s="2">
        <v>18.49967771</v>
      </c>
      <c r="D18040" s="2">
        <v>4.5487292231622703E-6</v>
      </c>
      <c r="E18040" s="2">
        <v>2.1269311999999999E-2</v>
      </c>
      <c r="F18040">
        <f t="shared" si="286"/>
        <v>85.288672934292563</v>
      </c>
    </row>
    <row r="18041" spans="1:6" x14ac:dyDescent="0.2">
      <c r="A18041">
        <v>17</v>
      </c>
      <c r="B18041" s="1" t="s">
        <v>1576</v>
      </c>
      <c r="C18041" s="2">
        <v>18.19849374</v>
      </c>
      <c r="D18041" s="2">
        <v>4.4746736443193579E-6</v>
      </c>
      <c r="E18041" s="2">
        <v>2.0923036999999998E-2</v>
      </c>
      <c r="F18041">
        <f t="shared" si="286"/>
        <v>83.900130830987962</v>
      </c>
    </row>
    <row r="18042" spans="1:6" x14ac:dyDescent="0.2">
      <c r="A18042">
        <v>17</v>
      </c>
      <c r="B18042" s="1" t="s">
        <v>1712</v>
      </c>
      <c r="C18042" s="2">
        <v>18.109367559999999</v>
      </c>
      <c r="D18042" s="2">
        <v>4.4527590528413909E-6</v>
      </c>
      <c r="E18042" s="2">
        <v>2.0820567000000002E-2</v>
      </c>
      <c r="F18042">
        <f t="shared" si="286"/>
        <v>83.489232240776076</v>
      </c>
    </row>
    <row r="18043" spans="1:6" x14ac:dyDescent="0.2">
      <c r="A18043">
        <v>17</v>
      </c>
      <c r="B18043" s="1" t="s">
        <v>1713</v>
      </c>
      <c r="C18043" s="2">
        <v>18.007555279999998</v>
      </c>
      <c r="D18043" s="2">
        <v>4.4277252624104979E-6</v>
      </c>
      <c r="E18043" s="2">
        <v>2.0703512E-2</v>
      </c>
      <c r="F18043">
        <f t="shared" si="286"/>
        <v>83.019848670196836</v>
      </c>
    </row>
    <row r="18044" spans="1:6" x14ac:dyDescent="0.2">
      <c r="A18044">
        <v>17</v>
      </c>
      <c r="B18044" s="1" t="s">
        <v>1370</v>
      </c>
      <c r="C18044" s="2">
        <v>17.128761090000001</v>
      </c>
      <c r="D18044" s="2">
        <v>4.2116459361660263E-6</v>
      </c>
      <c r="E18044" s="2">
        <v>1.9693150999999999E-2</v>
      </c>
      <c r="F18044">
        <f t="shared" si="286"/>
        <v>78.968361303112999</v>
      </c>
    </row>
    <row r="18045" spans="1:6" x14ac:dyDescent="0.2">
      <c r="A18045">
        <v>17</v>
      </c>
      <c r="B18045" s="1" t="s">
        <v>475</v>
      </c>
      <c r="C18045" s="2">
        <v>16.924332540000002</v>
      </c>
      <c r="D18045" s="2">
        <v>4.1613807454425692E-6</v>
      </c>
      <c r="E18045" s="2">
        <v>1.9458117E-2</v>
      </c>
      <c r="F18045">
        <f t="shared" si="286"/>
        <v>78.025888977048169</v>
      </c>
    </row>
    <row r="18046" spans="1:6" x14ac:dyDescent="0.2">
      <c r="A18046">
        <v>17</v>
      </c>
      <c r="B18046" s="1" t="s">
        <v>1899</v>
      </c>
      <c r="C18046" s="2">
        <v>16.74315408</v>
      </c>
      <c r="D18046" s="2">
        <v>4.1168323395809983E-6</v>
      </c>
      <c r="E18046" s="2">
        <v>1.9249814000000001E-2</v>
      </c>
      <c r="F18046">
        <f t="shared" si="286"/>
        <v>77.190606367143715</v>
      </c>
    </row>
    <row r="18047" spans="1:6" x14ac:dyDescent="0.2">
      <c r="A18047">
        <v>17</v>
      </c>
      <c r="B18047" s="1" t="s">
        <v>1715</v>
      </c>
      <c r="C18047" s="2">
        <v>16.51773279</v>
      </c>
      <c r="D18047" s="2">
        <v>4.0614055536070218E-6</v>
      </c>
      <c r="E18047" s="2">
        <v>1.8990645E-2</v>
      </c>
      <c r="F18047">
        <f t="shared" si="286"/>
        <v>76.151354130131665</v>
      </c>
    </row>
    <row r="18048" spans="1:6" x14ac:dyDescent="0.2">
      <c r="A18048">
        <v>17</v>
      </c>
      <c r="B18048" s="1" t="s">
        <v>1087</v>
      </c>
      <c r="C18048" s="2">
        <v>16.475904010000001</v>
      </c>
      <c r="D18048" s="2">
        <v>4.0511204308066073E-6</v>
      </c>
      <c r="E18048" s="2">
        <v>1.8942553000000001E-2</v>
      </c>
      <c r="F18048">
        <f t="shared" si="286"/>
        <v>75.95850807762389</v>
      </c>
    </row>
    <row r="18049" spans="1:6" x14ac:dyDescent="0.2">
      <c r="A18049">
        <v>17</v>
      </c>
      <c r="B18049" s="1" t="s">
        <v>2033</v>
      </c>
      <c r="C18049" s="2">
        <v>16.223062150000001</v>
      </c>
      <c r="D18049" s="2">
        <v>3.9889513845522122E-6</v>
      </c>
      <c r="E18049" s="2">
        <v>1.8651858E-2</v>
      </c>
      <c r="F18049">
        <f t="shared" si="286"/>
        <v>74.792838460353977</v>
      </c>
    </row>
    <row r="18050" spans="1:6" x14ac:dyDescent="0.2">
      <c r="A18050">
        <v>17</v>
      </c>
      <c r="B18050" s="1" t="s">
        <v>1583</v>
      </c>
      <c r="C18050" s="2">
        <v>16.091152470000001</v>
      </c>
      <c r="D18050" s="2">
        <v>3.9565172758924528E-6</v>
      </c>
      <c r="E18050" s="2">
        <v>1.8500200000000001E-2</v>
      </c>
      <c r="F18050">
        <f t="shared" si="286"/>
        <v>74.184698922983486</v>
      </c>
    </row>
    <row r="18051" spans="1:6" x14ac:dyDescent="0.2">
      <c r="A18051">
        <v>17</v>
      </c>
      <c r="B18051" s="1" t="s">
        <v>775</v>
      </c>
      <c r="C18051" s="2">
        <v>15.85318039</v>
      </c>
      <c r="D18051" s="2">
        <v>3.8980042259424963E-6</v>
      </c>
      <c r="E18051" s="2">
        <v>1.8226599999999999E-2</v>
      </c>
      <c r="F18051">
        <f t="shared" ref="F18051:F18114" si="287">D18051*$I$8</f>
        <v>73.087579236421803</v>
      </c>
    </row>
    <row r="18052" spans="1:6" x14ac:dyDescent="0.2">
      <c r="A18052">
        <v>17</v>
      </c>
      <c r="B18052" s="1" t="s">
        <v>1098</v>
      </c>
      <c r="C18052" s="2">
        <v>15.72990248</v>
      </c>
      <c r="D18052" s="2">
        <v>3.8676924985243421E-6</v>
      </c>
      <c r="E18052" s="2">
        <v>1.8084866000000002E-2</v>
      </c>
      <c r="F18052">
        <f t="shared" si="287"/>
        <v>72.51923434733142</v>
      </c>
    </row>
    <row r="18053" spans="1:6" x14ac:dyDescent="0.2">
      <c r="A18053">
        <v>17</v>
      </c>
      <c r="B18053" s="1" t="s">
        <v>77</v>
      </c>
      <c r="C18053" s="2">
        <v>15.63692387</v>
      </c>
      <c r="D18053" s="2">
        <v>3.8448309195274475E-6</v>
      </c>
      <c r="E18053" s="2">
        <v>1.7977968E-2</v>
      </c>
      <c r="F18053">
        <f t="shared" si="287"/>
        <v>72.090579741139635</v>
      </c>
    </row>
    <row r="18054" spans="1:6" x14ac:dyDescent="0.2">
      <c r="A18054">
        <v>17</v>
      </c>
      <c r="B18054" s="1" t="s">
        <v>1900</v>
      </c>
      <c r="C18054" s="2">
        <v>15.59401972</v>
      </c>
      <c r="D18054" s="2">
        <v>3.8342814614575226E-6</v>
      </c>
      <c r="E18054" s="2">
        <v>1.7928639999999999E-2</v>
      </c>
      <c r="F18054">
        <f t="shared" si="287"/>
        <v>71.892777402328548</v>
      </c>
    </row>
    <row r="18055" spans="1:6" x14ac:dyDescent="0.2">
      <c r="A18055">
        <v>17</v>
      </c>
      <c r="B18055" s="1" t="s">
        <v>1952</v>
      </c>
      <c r="C18055" s="2">
        <v>15.54602792</v>
      </c>
      <c r="D18055" s="2">
        <v>3.8224811158541273E-6</v>
      </c>
      <c r="E18055" s="2">
        <v>1.7873462999999999E-2</v>
      </c>
      <c r="F18055">
        <f t="shared" si="287"/>
        <v>71.671520922264889</v>
      </c>
    </row>
    <row r="18056" spans="1:6" x14ac:dyDescent="0.2">
      <c r="A18056">
        <v>17</v>
      </c>
      <c r="B18056" s="1" t="s">
        <v>43</v>
      </c>
      <c r="C18056" s="2">
        <v>15.535247740000001</v>
      </c>
      <c r="D18056" s="2">
        <v>3.8198304918004741E-6</v>
      </c>
      <c r="E18056" s="2">
        <v>1.7861069E-2</v>
      </c>
      <c r="F18056">
        <f t="shared" si="287"/>
        <v>71.621821721258883</v>
      </c>
    </row>
    <row r="18057" spans="1:6" x14ac:dyDescent="0.2">
      <c r="A18057">
        <v>17</v>
      </c>
      <c r="B18057" s="1" t="s">
        <v>1106</v>
      </c>
      <c r="C18057" s="2">
        <v>15.309008650000001</v>
      </c>
      <c r="D18057" s="2">
        <v>3.7642024602855504E-6</v>
      </c>
      <c r="E18057" s="2">
        <v>1.7600958999999999E-2</v>
      </c>
      <c r="F18057">
        <f t="shared" si="287"/>
        <v>70.578796130354064</v>
      </c>
    </row>
    <row r="18058" spans="1:6" x14ac:dyDescent="0.2">
      <c r="A18058">
        <v>17</v>
      </c>
      <c r="B18058" s="1" t="s">
        <v>427</v>
      </c>
      <c r="C18058" s="2">
        <v>15.21222687</v>
      </c>
      <c r="D18058" s="2">
        <v>3.7404056562614952E-6</v>
      </c>
      <c r="E18058" s="2">
        <v>1.7489688E-2</v>
      </c>
      <c r="F18058">
        <f t="shared" si="287"/>
        <v>70.132606054903036</v>
      </c>
    </row>
    <row r="18059" spans="1:6" x14ac:dyDescent="0.2">
      <c r="A18059">
        <v>17</v>
      </c>
      <c r="B18059" s="1" t="s">
        <v>2099</v>
      </c>
      <c r="C18059" s="2">
        <v>15.15256115</v>
      </c>
      <c r="D18059" s="2">
        <v>3.7257350488036478E-6</v>
      </c>
      <c r="E18059" s="2">
        <v>1.742109E-2</v>
      </c>
      <c r="F18059">
        <f t="shared" si="287"/>
        <v>69.857532165068392</v>
      </c>
    </row>
    <row r="18060" spans="1:6" x14ac:dyDescent="0.2">
      <c r="A18060">
        <v>17</v>
      </c>
      <c r="B18060" s="1" t="s">
        <v>87</v>
      </c>
      <c r="C18060" s="2">
        <v>14.884682850000001</v>
      </c>
      <c r="D18060" s="2">
        <v>3.6598687305918882E-6</v>
      </c>
      <c r="E18060" s="2">
        <v>1.7113106999999999E-2</v>
      </c>
      <c r="F18060">
        <f t="shared" si="287"/>
        <v>68.622538698597907</v>
      </c>
    </row>
    <row r="18061" spans="1:6" x14ac:dyDescent="0.2">
      <c r="A18061">
        <v>17</v>
      </c>
      <c r="B18061" s="1" t="s">
        <v>1736</v>
      </c>
      <c r="C18061" s="2">
        <v>14.622779639999999</v>
      </c>
      <c r="D18061" s="2">
        <v>3.5954714406699915E-6</v>
      </c>
      <c r="E18061" s="2">
        <v>1.6811993000000001E-2</v>
      </c>
      <c r="F18061">
        <f t="shared" si="287"/>
        <v>67.415089512562346</v>
      </c>
    </row>
    <row r="18062" spans="1:6" x14ac:dyDescent="0.2">
      <c r="A18062">
        <v>17</v>
      </c>
      <c r="B18062" s="1" t="s">
        <v>1119</v>
      </c>
      <c r="C18062" s="2">
        <v>14.45697279</v>
      </c>
      <c r="D18062" s="2">
        <v>3.5547026442081489E-6</v>
      </c>
      <c r="E18062" s="2">
        <v>1.6621363E-2</v>
      </c>
      <c r="F18062">
        <f t="shared" si="287"/>
        <v>66.650674578902795</v>
      </c>
    </row>
    <row r="18063" spans="1:6" x14ac:dyDescent="0.2">
      <c r="A18063">
        <v>17</v>
      </c>
      <c r="B18063" s="1" t="s">
        <v>1720</v>
      </c>
      <c r="C18063" s="2">
        <v>14.277872370000001</v>
      </c>
      <c r="D18063" s="2">
        <v>3.510665158216207E-6</v>
      </c>
      <c r="E18063" s="2">
        <v>1.6415448999999999E-2</v>
      </c>
      <c r="F18063">
        <f t="shared" si="287"/>
        <v>65.824971716553875</v>
      </c>
    </row>
    <row r="18064" spans="1:6" x14ac:dyDescent="0.2">
      <c r="A18064">
        <v>17</v>
      </c>
      <c r="B18064" s="1" t="s">
        <v>1904</v>
      </c>
      <c r="C18064" s="2">
        <v>14.13167966</v>
      </c>
      <c r="D18064" s="2">
        <v>3.47471898337853E-6</v>
      </c>
      <c r="E18064" s="2">
        <v>1.6247369000000001E-2</v>
      </c>
      <c r="F18064">
        <f t="shared" si="287"/>
        <v>65.150980938347445</v>
      </c>
    </row>
    <row r="18065" spans="1:6" x14ac:dyDescent="0.2">
      <c r="A18065">
        <v>17</v>
      </c>
      <c r="B18065" s="1" t="s">
        <v>1987</v>
      </c>
      <c r="C18065" s="2">
        <v>13.92966487</v>
      </c>
      <c r="D18065" s="2">
        <v>3.4250472638305512E-6</v>
      </c>
      <c r="E18065" s="2">
        <v>1.6015109999999999E-2</v>
      </c>
      <c r="F18065">
        <f t="shared" si="287"/>
        <v>64.219636196822833</v>
      </c>
    </row>
    <row r="18066" spans="1:6" x14ac:dyDescent="0.2">
      <c r="A18066">
        <v>17</v>
      </c>
      <c r="B18066" s="1" t="s">
        <v>1579</v>
      </c>
      <c r="C18066" s="2">
        <v>13.79875234</v>
      </c>
      <c r="D18066" s="2">
        <v>3.3928584565899896E-6</v>
      </c>
      <c r="E18066" s="2">
        <v>1.5864599E-2</v>
      </c>
      <c r="F18066">
        <f t="shared" si="287"/>
        <v>63.616096061062308</v>
      </c>
    </row>
    <row r="18067" spans="1:6" x14ac:dyDescent="0.2">
      <c r="A18067">
        <v>17</v>
      </c>
      <c r="B18067" s="1" t="s">
        <v>1986</v>
      </c>
      <c r="C18067" s="2">
        <v>13.74982516</v>
      </c>
      <c r="D18067" s="2">
        <v>3.38082799387495E-6</v>
      </c>
      <c r="E18067" s="2">
        <v>1.5808346000000001E-2</v>
      </c>
      <c r="F18067">
        <f t="shared" si="287"/>
        <v>63.390524885155315</v>
      </c>
    </row>
    <row r="18068" spans="1:6" x14ac:dyDescent="0.2">
      <c r="A18068">
        <v>17</v>
      </c>
      <c r="B18068" s="1" t="s">
        <v>2034</v>
      </c>
      <c r="C18068" s="2">
        <v>13.65825121</v>
      </c>
      <c r="D18068" s="2">
        <v>3.3583118044090095E-6</v>
      </c>
      <c r="E18068" s="2">
        <v>1.5703063E-2</v>
      </c>
      <c r="F18068">
        <f t="shared" si="287"/>
        <v>62.968346332668929</v>
      </c>
    </row>
    <row r="18069" spans="1:6" x14ac:dyDescent="0.2">
      <c r="A18069">
        <v>17</v>
      </c>
      <c r="B18069" s="1" t="s">
        <v>1144</v>
      </c>
      <c r="C18069" s="2">
        <v>13.554451269999999</v>
      </c>
      <c r="D18069" s="2">
        <v>3.3327893359111013E-6</v>
      </c>
      <c r="E18069" s="2">
        <v>1.5583723000000001E-2</v>
      </c>
      <c r="F18069">
        <f t="shared" si="287"/>
        <v>62.489800048333151</v>
      </c>
    </row>
    <row r="18070" spans="1:6" x14ac:dyDescent="0.2">
      <c r="A18070">
        <v>17</v>
      </c>
      <c r="B18070" s="1" t="s">
        <v>1142</v>
      </c>
      <c r="C18070" s="2">
        <v>13.523568239999999</v>
      </c>
      <c r="D18070" s="2">
        <v>3.3251956850902931E-6</v>
      </c>
      <c r="E18070" s="2">
        <v>1.5548216E-2</v>
      </c>
      <c r="F18070">
        <f t="shared" si="287"/>
        <v>62.347419095442994</v>
      </c>
    </row>
    <row r="18071" spans="1:6" x14ac:dyDescent="0.2">
      <c r="A18071">
        <v>17</v>
      </c>
      <c r="B18071" s="1" t="s">
        <v>1746</v>
      </c>
      <c r="C18071" s="2">
        <v>13.52191799</v>
      </c>
      <c r="D18071" s="2">
        <v>3.3247899860561005E-6</v>
      </c>
      <c r="E18071" s="2">
        <v>1.5546318999999999E-2</v>
      </c>
      <c r="F18071">
        <f t="shared" si="287"/>
        <v>62.339812238551886</v>
      </c>
    </row>
    <row r="18072" spans="1:6" x14ac:dyDescent="0.2">
      <c r="A18072">
        <v>17</v>
      </c>
      <c r="B18072" s="1" t="s">
        <v>390</v>
      </c>
      <c r="C18072" s="2">
        <v>13.387270790000001</v>
      </c>
      <c r="D18072" s="2">
        <v>3.2916826351403372E-6</v>
      </c>
      <c r="E18072" s="2">
        <v>1.5391513000000001E-2</v>
      </c>
      <c r="F18072">
        <f t="shared" si="287"/>
        <v>61.719049408881325</v>
      </c>
    </row>
    <row r="18073" spans="1:6" x14ac:dyDescent="0.2">
      <c r="A18073">
        <v>17</v>
      </c>
      <c r="B18073" s="1" t="s">
        <v>1153</v>
      </c>
      <c r="C18073" s="2">
        <v>12.90221345</v>
      </c>
      <c r="D18073" s="2">
        <v>3.1724161013541836E-6</v>
      </c>
      <c r="E18073" s="2">
        <v>1.4833837000000001E-2</v>
      </c>
      <c r="F18073">
        <f t="shared" si="287"/>
        <v>59.482801900390946</v>
      </c>
    </row>
    <row r="18074" spans="1:6" x14ac:dyDescent="0.2">
      <c r="A18074">
        <v>17</v>
      </c>
      <c r="B18074" s="1" t="s">
        <v>86</v>
      </c>
      <c r="C18074" s="2">
        <v>12.858341279999999</v>
      </c>
      <c r="D18074" s="2">
        <v>3.1616286132236072E-6</v>
      </c>
      <c r="E18074" s="2">
        <v>1.4783396000000001E-2</v>
      </c>
      <c r="F18074">
        <f t="shared" si="287"/>
        <v>59.280536497942634</v>
      </c>
    </row>
    <row r="18075" spans="1:6" x14ac:dyDescent="0.2">
      <c r="A18075">
        <v>17</v>
      </c>
      <c r="B18075" s="1" t="s">
        <v>1723</v>
      </c>
      <c r="C18075" s="2">
        <v>12.849944710000001</v>
      </c>
      <c r="D18075" s="2">
        <v>3.159564188986886E-6</v>
      </c>
      <c r="E18075" s="2">
        <v>1.4773743000000001E-2</v>
      </c>
      <c r="F18075">
        <f t="shared" si="287"/>
        <v>59.241828543504113</v>
      </c>
    </row>
    <row r="18076" spans="1:6" x14ac:dyDescent="0.2">
      <c r="A18076">
        <v>17</v>
      </c>
      <c r="B18076" s="1" t="s">
        <v>1580</v>
      </c>
      <c r="C18076" s="2">
        <v>12.711486730000001</v>
      </c>
      <c r="D18076" s="2">
        <v>3.1255199021360686E-6</v>
      </c>
      <c r="E18076" s="2">
        <v>1.4614556000000001E-2</v>
      </c>
      <c r="F18076">
        <f t="shared" si="287"/>
        <v>58.603498165051285</v>
      </c>
    </row>
    <row r="18077" spans="1:6" x14ac:dyDescent="0.2">
      <c r="A18077">
        <v>17</v>
      </c>
      <c r="B18077" s="1" t="s">
        <v>1590</v>
      </c>
      <c r="C18077" s="2">
        <v>12.333024119999999</v>
      </c>
      <c r="D18077" s="2">
        <v>3.0324629802304592E-6</v>
      </c>
      <c r="E18077" s="2">
        <v>1.4179433E-2</v>
      </c>
      <c r="F18077">
        <f t="shared" si="287"/>
        <v>56.858680879321106</v>
      </c>
    </row>
    <row r="18078" spans="1:6" x14ac:dyDescent="0.2">
      <c r="A18078">
        <v>17</v>
      </c>
      <c r="B18078" s="1" t="s">
        <v>2035</v>
      </c>
      <c r="C18078" s="2">
        <v>12.318863629999999</v>
      </c>
      <c r="D18078" s="2">
        <v>3.0289810688041609E-6</v>
      </c>
      <c r="E18078" s="2">
        <v>1.4163152E-2</v>
      </c>
      <c r="F18078">
        <f t="shared" si="287"/>
        <v>56.793395040078018</v>
      </c>
    </row>
    <row r="18079" spans="1:6" x14ac:dyDescent="0.2">
      <c r="A18079">
        <v>17</v>
      </c>
      <c r="B18079" s="1" t="s">
        <v>1724</v>
      </c>
      <c r="C18079" s="2">
        <v>12.10285554</v>
      </c>
      <c r="D18079" s="2">
        <v>2.9758687134828097E-6</v>
      </c>
      <c r="E18079" s="2">
        <v>1.3914805000000001E-2</v>
      </c>
      <c r="F18079">
        <f t="shared" si="287"/>
        <v>55.797538377802681</v>
      </c>
    </row>
    <row r="18080" spans="1:6" x14ac:dyDescent="0.2">
      <c r="A18080">
        <v>17</v>
      </c>
      <c r="B18080" s="1" t="s">
        <v>478</v>
      </c>
      <c r="C18080" s="2">
        <v>12.06743631</v>
      </c>
      <c r="D18080" s="2">
        <v>2.967159764579074E-6</v>
      </c>
      <c r="E18080" s="2">
        <v>1.3874083000000001E-2</v>
      </c>
      <c r="F18080">
        <f t="shared" si="287"/>
        <v>55.634245585857634</v>
      </c>
    </row>
    <row r="18081" spans="1:6" x14ac:dyDescent="0.2">
      <c r="A18081">
        <v>17</v>
      </c>
      <c r="B18081" s="1" t="s">
        <v>778</v>
      </c>
      <c r="C18081" s="2">
        <v>12.044665950000001</v>
      </c>
      <c r="D18081" s="2">
        <v>2.9615610323618227E-6</v>
      </c>
      <c r="E18081" s="2">
        <v>1.3847903999999999E-2</v>
      </c>
      <c r="F18081">
        <f t="shared" si="287"/>
        <v>55.529269356784177</v>
      </c>
    </row>
    <row r="18082" spans="1:6" x14ac:dyDescent="0.2">
      <c r="A18082">
        <v>17</v>
      </c>
      <c r="B18082" s="1" t="s">
        <v>611</v>
      </c>
      <c r="C18082" s="2">
        <v>11.905371990000001</v>
      </c>
      <c r="D18082" s="2">
        <v>2.9273112227003262E-6</v>
      </c>
      <c r="E18082" s="2">
        <v>1.3687756000000001E-2</v>
      </c>
      <c r="F18082">
        <f t="shared" si="287"/>
        <v>54.887085425631113</v>
      </c>
    </row>
    <row r="18083" spans="1:6" x14ac:dyDescent="0.2">
      <c r="A18083">
        <v>17</v>
      </c>
      <c r="B18083" s="1" t="s">
        <v>1726</v>
      </c>
      <c r="C18083" s="2">
        <v>11.822660450000001</v>
      </c>
      <c r="D18083" s="2">
        <v>2.9069738744364699E-6</v>
      </c>
      <c r="E18083" s="2">
        <v>1.3592661000000001E-2</v>
      </c>
      <c r="F18083">
        <f t="shared" si="287"/>
        <v>54.505760145683809</v>
      </c>
    </row>
    <row r="18084" spans="1:6" x14ac:dyDescent="0.2">
      <c r="A18084">
        <v>17</v>
      </c>
      <c r="B18084" s="1" t="s">
        <v>1186</v>
      </c>
      <c r="C18084" s="2">
        <v>11.6555768</v>
      </c>
      <c r="D18084" s="2">
        <v>2.8658911263762115E-6</v>
      </c>
      <c r="E18084" s="2">
        <v>1.3400563000000001E-2</v>
      </c>
      <c r="F18084">
        <f t="shared" si="287"/>
        <v>53.735458619553967</v>
      </c>
    </row>
    <row r="18085" spans="1:6" x14ac:dyDescent="0.2">
      <c r="A18085">
        <v>17</v>
      </c>
      <c r="B18085" s="1" t="s">
        <v>1191</v>
      </c>
      <c r="C18085" s="2">
        <v>11.51870033</v>
      </c>
      <c r="D18085" s="2">
        <v>2.8322356433441406E-6</v>
      </c>
      <c r="E18085" s="2">
        <v>1.3243194E-2</v>
      </c>
      <c r="F18085">
        <f t="shared" si="287"/>
        <v>53.104418312702634</v>
      </c>
    </row>
    <row r="18086" spans="1:6" x14ac:dyDescent="0.2">
      <c r="A18086">
        <v>17</v>
      </c>
      <c r="B18086" s="1" t="s">
        <v>2036</v>
      </c>
      <c r="C18086" s="2">
        <v>11.306517850000001</v>
      </c>
      <c r="D18086" s="2">
        <v>2.7800638596371163E-6</v>
      </c>
      <c r="E18086" s="2">
        <v>1.2999245E-2</v>
      </c>
      <c r="F18086">
        <f t="shared" si="287"/>
        <v>52.126197368195932</v>
      </c>
    </row>
    <row r="18087" spans="1:6" x14ac:dyDescent="0.2">
      <c r="A18087">
        <v>17</v>
      </c>
      <c r="B18087" s="1" t="s">
        <v>1201</v>
      </c>
      <c r="C18087" s="2">
        <v>11.266060189999999</v>
      </c>
      <c r="D18087" s="2">
        <v>2.7701162134186505E-6</v>
      </c>
      <c r="E18087" s="2">
        <v>1.2952731E-2</v>
      </c>
      <c r="F18087">
        <f t="shared" si="287"/>
        <v>51.9396790015997</v>
      </c>
    </row>
    <row r="18088" spans="1:6" x14ac:dyDescent="0.2">
      <c r="A18088">
        <v>17</v>
      </c>
      <c r="B18088" s="1" t="s">
        <v>517</v>
      </c>
      <c r="C18088" s="2">
        <v>10.87976799</v>
      </c>
      <c r="D18088" s="2">
        <v>2.6751340924061354E-6</v>
      </c>
      <c r="E18088" s="2">
        <v>1.2508606E-2</v>
      </c>
      <c r="F18088">
        <f t="shared" si="287"/>
        <v>50.158764232615042</v>
      </c>
    </row>
    <row r="18089" spans="1:6" x14ac:dyDescent="0.2">
      <c r="A18089">
        <v>17</v>
      </c>
      <c r="B18089" s="1" t="s">
        <v>613</v>
      </c>
      <c r="C18089" s="2">
        <v>10.877771770000001</v>
      </c>
      <c r="D18089" s="2">
        <v>2.6746432757042526E-6</v>
      </c>
      <c r="E18089" s="2">
        <v>1.2506311000000001E-2</v>
      </c>
      <c r="F18089">
        <f t="shared" si="287"/>
        <v>50.149561419454734</v>
      </c>
    </row>
    <row r="18090" spans="1:6" x14ac:dyDescent="0.2">
      <c r="A18090">
        <v>17</v>
      </c>
      <c r="B18090" s="1" t="s">
        <v>2114</v>
      </c>
      <c r="C18090" s="2">
        <v>10.811036769999999</v>
      </c>
      <c r="D18090" s="2">
        <v>2.6582343858268388E-6</v>
      </c>
      <c r="E18090" s="2">
        <v>1.2429585E-2</v>
      </c>
      <c r="F18090">
        <f t="shared" si="287"/>
        <v>49.841894734253223</v>
      </c>
    </row>
    <row r="18091" spans="1:6" x14ac:dyDescent="0.2">
      <c r="A18091">
        <v>17</v>
      </c>
      <c r="B18091" s="1" t="s">
        <v>206</v>
      </c>
      <c r="C18091" s="2">
        <v>10.61652943</v>
      </c>
      <c r="D18091" s="2">
        <v>2.6104085220322163E-6</v>
      </c>
      <c r="E18091" s="2">
        <v>1.2205957E-2</v>
      </c>
      <c r="F18091">
        <f t="shared" si="287"/>
        <v>48.945159788104057</v>
      </c>
    </row>
    <row r="18092" spans="1:6" x14ac:dyDescent="0.2">
      <c r="A18092">
        <v>17</v>
      </c>
      <c r="B18092" s="1" t="s">
        <v>1235</v>
      </c>
      <c r="C18092" s="2">
        <v>10.50644746</v>
      </c>
      <c r="D18092" s="2">
        <v>2.5833413175701685E-6</v>
      </c>
      <c r="E18092" s="2">
        <v>1.2079394E-2</v>
      </c>
      <c r="F18092">
        <f t="shared" si="287"/>
        <v>48.437649704440659</v>
      </c>
    </row>
    <row r="18093" spans="1:6" x14ac:dyDescent="0.2">
      <c r="A18093">
        <v>17</v>
      </c>
      <c r="B18093" s="1" t="s">
        <v>277</v>
      </c>
      <c r="C18093" s="2">
        <v>10.42613251</v>
      </c>
      <c r="D18093" s="2">
        <v>2.5635933770755451E-6</v>
      </c>
      <c r="E18093" s="2">
        <v>1.1987055E-2</v>
      </c>
      <c r="F18093">
        <f t="shared" si="287"/>
        <v>48.067375820166468</v>
      </c>
    </row>
    <row r="18094" spans="1:6" x14ac:dyDescent="0.2">
      <c r="A18094">
        <v>17</v>
      </c>
      <c r="B18094" s="1" t="s">
        <v>82</v>
      </c>
      <c r="C18094" s="2">
        <v>10.289607</v>
      </c>
      <c r="D18094" s="2">
        <v>2.5300242948920843E-6</v>
      </c>
      <c r="E18094" s="2">
        <v>1.183009E-2</v>
      </c>
      <c r="F18094">
        <f t="shared" si="287"/>
        <v>47.437955529226578</v>
      </c>
    </row>
    <row r="18095" spans="1:6" x14ac:dyDescent="0.2">
      <c r="A18095">
        <v>17</v>
      </c>
      <c r="B18095" s="1" t="s">
        <v>1953</v>
      </c>
      <c r="C18095" s="2">
        <v>10.096196109999999</v>
      </c>
      <c r="D18095" s="2">
        <v>2.4824681129541393E-6</v>
      </c>
      <c r="E18095" s="2">
        <v>1.1607723E-2</v>
      </c>
      <c r="F18095">
        <f t="shared" si="287"/>
        <v>46.546277117890114</v>
      </c>
    </row>
    <row r="18096" spans="1:6" x14ac:dyDescent="0.2">
      <c r="A18096">
        <v>17</v>
      </c>
      <c r="B18096" s="1" t="s">
        <v>271</v>
      </c>
      <c r="C18096" s="2">
        <v>10</v>
      </c>
      <c r="D18096" s="2">
        <v>2.4588152390566055E-6</v>
      </c>
      <c r="E18096" s="2">
        <v>1.1497125E-2</v>
      </c>
      <c r="F18096">
        <f t="shared" si="287"/>
        <v>46.102785732311354</v>
      </c>
    </row>
    <row r="18097" spans="1:6" x14ac:dyDescent="0.2">
      <c r="A18097">
        <v>17</v>
      </c>
      <c r="B18097" s="1" t="s">
        <v>76</v>
      </c>
      <c r="C18097" s="2">
        <v>9.9690485370000008</v>
      </c>
      <c r="D18097" s="2">
        <v>2.4512049068838375E-6</v>
      </c>
      <c r="E18097" s="2">
        <v>1.1461539999999999E-2</v>
      </c>
      <c r="F18097">
        <f t="shared" si="287"/>
        <v>45.960092004071953</v>
      </c>
    </row>
    <row r="18098" spans="1:6" x14ac:dyDescent="0.2">
      <c r="A18098">
        <v>17</v>
      </c>
      <c r="B18098" s="1" t="s">
        <v>72</v>
      </c>
      <c r="C18098" s="2">
        <v>9.9601497709999993</v>
      </c>
      <c r="D18098" s="2">
        <v>2.4490168695518274E-6</v>
      </c>
      <c r="E18098" s="2">
        <v>1.1451309E-2</v>
      </c>
      <c r="F18098">
        <f t="shared" si="287"/>
        <v>45.919066304096766</v>
      </c>
    </row>
    <row r="18099" spans="1:6" x14ac:dyDescent="0.2">
      <c r="A18099">
        <v>17</v>
      </c>
      <c r="B18099" s="1" t="s">
        <v>71</v>
      </c>
      <c r="C18099" s="2">
        <v>9.9601366589999998</v>
      </c>
      <c r="D18099" s="2">
        <v>2.4490136615995279E-6</v>
      </c>
      <c r="E18099" s="2">
        <v>1.1451294000000001E-2</v>
      </c>
      <c r="F18099">
        <f t="shared" si="287"/>
        <v>45.919006154991145</v>
      </c>
    </row>
    <row r="18100" spans="1:6" x14ac:dyDescent="0.2">
      <c r="A18100">
        <v>17</v>
      </c>
      <c r="B18100" s="1" t="s">
        <v>518</v>
      </c>
      <c r="C18100" s="2">
        <v>9.9088888080000004</v>
      </c>
      <c r="D18100" s="2">
        <v>2.436412824965568E-6</v>
      </c>
      <c r="E18100" s="2">
        <v>1.1392374E-2</v>
      </c>
      <c r="F18100">
        <f t="shared" si="287"/>
        <v>45.682740468104399</v>
      </c>
    </row>
    <row r="18101" spans="1:6" x14ac:dyDescent="0.2">
      <c r="A18101">
        <v>17</v>
      </c>
      <c r="B18101" s="1" t="s">
        <v>437</v>
      </c>
      <c r="C18101" s="2">
        <v>9.9087860889999995</v>
      </c>
      <c r="D18101" s="2">
        <v>2.4363875890741419E-6</v>
      </c>
      <c r="E18101" s="2">
        <v>1.1392256E-2</v>
      </c>
      <c r="F18101">
        <f t="shared" si="287"/>
        <v>45.682267295140164</v>
      </c>
    </row>
    <row r="18102" spans="1:6" x14ac:dyDescent="0.2">
      <c r="A18102">
        <v>17</v>
      </c>
      <c r="B18102" s="1" t="s">
        <v>615</v>
      </c>
      <c r="C18102" s="2">
        <v>9.8894856610000001</v>
      </c>
      <c r="D18102" s="2">
        <v>2.4316419583051746E-6</v>
      </c>
      <c r="E18102" s="2">
        <v>1.1370066E-2</v>
      </c>
      <c r="F18102">
        <f t="shared" si="287"/>
        <v>45.593286718222025</v>
      </c>
    </row>
    <row r="18103" spans="1:6" x14ac:dyDescent="0.2">
      <c r="A18103">
        <v>17</v>
      </c>
      <c r="B18103" s="1" t="s">
        <v>1249</v>
      </c>
      <c r="C18103" s="2">
        <v>9.8848369219999999</v>
      </c>
      <c r="D18103" s="2">
        <v>2.430498857968981E-6</v>
      </c>
      <c r="E18103" s="2">
        <v>1.1364721E-2</v>
      </c>
      <c r="F18103">
        <f t="shared" si="287"/>
        <v>45.571853586918394</v>
      </c>
    </row>
    <row r="18104" spans="1:6" x14ac:dyDescent="0.2">
      <c r="A18104">
        <v>17</v>
      </c>
      <c r="B18104" s="1" t="s">
        <v>1253</v>
      </c>
      <c r="C18104" s="2">
        <v>9.8593302109999996</v>
      </c>
      <c r="D18104" s="2">
        <v>2.4242273112227003E-6</v>
      </c>
      <c r="E18104" s="2">
        <v>1.1335395999999999E-2</v>
      </c>
      <c r="F18104">
        <f t="shared" si="287"/>
        <v>45.454262085425633</v>
      </c>
    </row>
    <row r="18105" spans="1:6" x14ac:dyDescent="0.2">
      <c r="A18105">
        <v>17</v>
      </c>
      <c r="B18105" s="1" t="s">
        <v>1988</v>
      </c>
      <c r="C18105" s="2">
        <v>9.8283808110000006</v>
      </c>
      <c r="D18105" s="2">
        <v>2.4166174067769064E-6</v>
      </c>
      <c r="E18105" s="2">
        <v>1.1299813000000001E-2</v>
      </c>
      <c r="F18105">
        <f t="shared" si="287"/>
        <v>45.311576377066991</v>
      </c>
    </row>
    <row r="18106" spans="1:6" x14ac:dyDescent="0.2">
      <c r="A18106">
        <v>17</v>
      </c>
      <c r="B18106" s="1" t="s">
        <v>1256</v>
      </c>
      <c r="C18106" s="2">
        <v>9.7881841759999997</v>
      </c>
      <c r="D18106" s="2">
        <v>2.4067337057409513E-6</v>
      </c>
      <c r="E18106" s="2">
        <v>1.1253598E-2</v>
      </c>
      <c r="F18106">
        <f t="shared" si="287"/>
        <v>45.126256982642836</v>
      </c>
    </row>
    <row r="18107" spans="1:6" x14ac:dyDescent="0.2">
      <c r="A18107">
        <v>17</v>
      </c>
      <c r="B18107" s="1" t="s">
        <v>1737</v>
      </c>
      <c r="C18107" s="2">
        <v>9.7806700559999999</v>
      </c>
      <c r="D18107" s="2">
        <v>2.4048861390797027E-6</v>
      </c>
      <c r="E18107" s="2">
        <v>1.1244959000000001E-2</v>
      </c>
      <c r="F18107">
        <f t="shared" si="287"/>
        <v>45.091615107744424</v>
      </c>
    </row>
    <row r="18108" spans="1:6" x14ac:dyDescent="0.2">
      <c r="A18108">
        <v>17</v>
      </c>
      <c r="B18108" s="1" t="s">
        <v>1257</v>
      </c>
      <c r="C18108" s="2">
        <v>9.7658213830000005</v>
      </c>
      <c r="D18108" s="2">
        <v>2.4012350616354568E-6</v>
      </c>
      <c r="E18108" s="2">
        <v>1.1227887000000001E-2</v>
      </c>
      <c r="F18108">
        <f t="shared" si="287"/>
        <v>45.023157405664818</v>
      </c>
    </row>
    <row r="18109" spans="1:6" x14ac:dyDescent="0.2">
      <c r="A18109">
        <v>17</v>
      </c>
      <c r="B18109" s="1" t="s">
        <v>2038</v>
      </c>
      <c r="C18109" s="2">
        <v>9.5689632719999995</v>
      </c>
      <c r="D18109" s="2">
        <v>2.352831338699881E-6</v>
      </c>
      <c r="E18109" s="2">
        <v>1.1001557E-2</v>
      </c>
      <c r="F18109">
        <f t="shared" si="287"/>
        <v>44.115587600622767</v>
      </c>
    </row>
    <row r="18110" spans="1:6" x14ac:dyDescent="0.2">
      <c r="A18110">
        <v>17</v>
      </c>
      <c r="B18110" s="1" t="s">
        <v>1740</v>
      </c>
      <c r="C18110" s="2">
        <v>9.5210341700000001</v>
      </c>
      <c r="D18110" s="2">
        <v>2.341046391267526E-6</v>
      </c>
      <c r="E18110" s="2">
        <v>1.0946452000000001E-2</v>
      </c>
      <c r="F18110">
        <f t="shared" si="287"/>
        <v>43.894619836266109</v>
      </c>
    </row>
    <row r="18111" spans="1:6" x14ac:dyDescent="0.2">
      <c r="A18111">
        <v>17</v>
      </c>
      <c r="B18111" s="1" t="s">
        <v>469</v>
      </c>
      <c r="C18111" s="2">
        <v>9.4928254820000006</v>
      </c>
      <c r="D18111" s="2">
        <v>2.3341105845316814E-6</v>
      </c>
      <c r="E18111" s="2">
        <v>1.0914020999999999E-2</v>
      </c>
      <c r="F18111">
        <f t="shared" si="287"/>
        <v>43.764573459969029</v>
      </c>
    </row>
    <row r="18112" spans="1:6" x14ac:dyDescent="0.2">
      <c r="A18112">
        <v>17</v>
      </c>
      <c r="B18112" s="1" t="s">
        <v>2097</v>
      </c>
      <c r="C18112" s="2">
        <v>9.2514564569999997</v>
      </c>
      <c r="D18112" s="2">
        <v>2.2747623976663215E-6</v>
      </c>
      <c r="E18112" s="2">
        <v>1.0636516E-2</v>
      </c>
      <c r="F18112">
        <f t="shared" si="287"/>
        <v>42.651794956243528</v>
      </c>
    </row>
    <row r="18113" spans="1:6" x14ac:dyDescent="0.2">
      <c r="A18113">
        <v>17</v>
      </c>
      <c r="B18113" s="1" t="s">
        <v>1989</v>
      </c>
      <c r="C18113" s="2">
        <v>9.1210598039999997</v>
      </c>
      <c r="D18113" s="2">
        <v>2.2427001976098615E-6</v>
      </c>
      <c r="E18113" s="2">
        <v>1.0486597E-2</v>
      </c>
      <c r="F18113">
        <f t="shared" si="287"/>
        <v>42.050628705184906</v>
      </c>
    </row>
    <row r="18114" spans="1:6" x14ac:dyDescent="0.2">
      <c r="A18114">
        <v>17</v>
      </c>
      <c r="B18114" s="1" t="s">
        <v>1265</v>
      </c>
      <c r="C18114" s="2">
        <v>8.9443953779999994</v>
      </c>
      <c r="D18114" s="2">
        <v>2.1992617432440527E-6</v>
      </c>
      <c r="E18114" s="2">
        <v>1.0283484000000001E-2</v>
      </c>
      <c r="F18114">
        <f t="shared" si="287"/>
        <v>41.236157685825987</v>
      </c>
    </row>
    <row r="18115" spans="1:6" x14ac:dyDescent="0.2">
      <c r="A18115">
        <v>17</v>
      </c>
      <c r="B18115" s="1" t="s">
        <v>1266</v>
      </c>
      <c r="C18115" s="2">
        <v>8.9002778550000006</v>
      </c>
      <c r="D18115" s="2">
        <v>2.1884139456102379E-6</v>
      </c>
      <c r="E18115" s="2">
        <v>1.0232761E-2</v>
      </c>
      <c r="F18115">
        <f t="shared" ref="F18115:F18178" si="288">D18115*$I$8</f>
        <v>41.032761480191958</v>
      </c>
    </row>
    <row r="18116" spans="1:6" x14ac:dyDescent="0.2">
      <c r="A18116">
        <v>17</v>
      </c>
      <c r="B18116" s="1" t="s">
        <v>1272</v>
      </c>
      <c r="C18116" s="2">
        <v>8.6918425849999998</v>
      </c>
      <c r="D18116" s="2">
        <v>2.1371634858037416E-6</v>
      </c>
      <c r="E18116" s="2">
        <v>9.9931199999999994E-3</v>
      </c>
      <c r="F18116">
        <f t="shared" si="288"/>
        <v>40.071815358820153</v>
      </c>
    </row>
    <row r="18117" spans="1:6" x14ac:dyDescent="0.2">
      <c r="A18117">
        <v>17</v>
      </c>
      <c r="B18117" s="1" t="s">
        <v>1274</v>
      </c>
      <c r="C18117" s="2">
        <v>8.6127063590000006</v>
      </c>
      <c r="D18117" s="2">
        <v>2.1177055441970282E-6</v>
      </c>
      <c r="E18117" s="2">
        <v>9.9021370000000001E-3</v>
      </c>
      <c r="F18117">
        <f t="shared" si="288"/>
        <v>39.706978953694275</v>
      </c>
    </row>
    <row r="18118" spans="1:6" x14ac:dyDescent="0.2">
      <c r="A18118">
        <v>17</v>
      </c>
      <c r="B18118" s="1" t="s">
        <v>1275</v>
      </c>
      <c r="C18118" s="2">
        <v>8.6046061219999999</v>
      </c>
      <c r="D18118" s="2">
        <v>2.1157138335457709E-6</v>
      </c>
      <c r="E18118" s="2">
        <v>9.8928239999999997E-3</v>
      </c>
      <c r="F18118">
        <f t="shared" si="288"/>
        <v>39.669634378983204</v>
      </c>
    </row>
    <row r="18119" spans="1:6" x14ac:dyDescent="0.2">
      <c r="A18119">
        <v>17</v>
      </c>
      <c r="B18119" s="1" t="s">
        <v>1278</v>
      </c>
      <c r="C18119" s="2">
        <v>8.4426657780000003</v>
      </c>
      <c r="D18119" s="2">
        <v>2.0758956602821287E-6</v>
      </c>
      <c r="E18119" s="2">
        <v>9.7066389999999995E-3</v>
      </c>
      <c r="F18119">
        <f t="shared" si="288"/>
        <v>38.923043630289911</v>
      </c>
    </row>
    <row r="18120" spans="1:6" x14ac:dyDescent="0.2">
      <c r="A18120">
        <v>17</v>
      </c>
      <c r="B18120" s="1" t="s">
        <v>1584</v>
      </c>
      <c r="C18120" s="2">
        <v>8.3827650949999999</v>
      </c>
      <c r="D18120" s="2">
        <v>2.0611670958193964E-6</v>
      </c>
      <c r="E18120" s="2">
        <v>9.6377700000000004E-3</v>
      </c>
      <c r="F18120">
        <f t="shared" si="288"/>
        <v>38.646883046613681</v>
      </c>
    </row>
    <row r="18121" spans="1:6" x14ac:dyDescent="0.2">
      <c r="A18121">
        <v>17</v>
      </c>
      <c r="B18121" s="1" t="s">
        <v>2039</v>
      </c>
      <c r="C18121" s="2">
        <v>8.2757218160000008</v>
      </c>
      <c r="D18121" s="2">
        <v>2.0348471303797359E-6</v>
      </c>
      <c r="E18121" s="2">
        <v>9.5147010000000004E-3</v>
      </c>
      <c r="F18121">
        <f t="shared" si="288"/>
        <v>38.153383694620047</v>
      </c>
    </row>
    <row r="18122" spans="1:6" x14ac:dyDescent="0.2">
      <c r="A18122">
        <v>17</v>
      </c>
      <c r="B18122" s="1" t="s">
        <v>2040</v>
      </c>
      <c r="C18122" s="2">
        <v>8.1081258559999991</v>
      </c>
      <c r="D18122" s="2">
        <v>1.9936384167258355E-6</v>
      </c>
      <c r="E18122" s="2">
        <v>9.322014E-3</v>
      </c>
      <c r="F18122">
        <f t="shared" si="288"/>
        <v>37.380720313609416</v>
      </c>
    </row>
    <row r="18123" spans="1:6" x14ac:dyDescent="0.2">
      <c r="A18123">
        <v>17</v>
      </c>
      <c r="B18123" s="1" t="s">
        <v>67</v>
      </c>
      <c r="C18123" s="2">
        <v>7.9687179070000003</v>
      </c>
      <c r="D18123" s="2">
        <v>1.9593605909475866E-6</v>
      </c>
      <c r="E18123" s="2">
        <v>9.1617350000000007E-3</v>
      </c>
      <c r="F18123">
        <f t="shared" si="288"/>
        <v>36.738011080267249</v>
      </c>
    </row>
    <row r="18124" spans="1:6" x14ac:dyDescent="0.2">
      <c r="A18124">
        <v>17</v>
      </c>
      <c r="B18124" s="1" t="s">
        <v>520</v>
      </c>
      <c r="C18124" s="2">
        <v>7.9130018829999997</v>
      </c>
      <c r="D18124" s="2">
        <v>1.9456611375826581E-6</v>
      </c>
      <c r="E18124" s="2">
        <v>9.0976779999999997E-3</v>
      </c>
      <c r="F18124">
        <f t="shared" si="288"/>
        <v>36.481146329674843</v>
      </c>
    </row>
    <row r="18125" spans="1:6" x14ac:dyDescent="0.2">
      <c r="A18125">
        <v>17</v>
      </c>
      <c r="B18125" s="1" t="s">
        <v>2041</v>
      </c>
      <c r="C18125" s="2">
        <v>7.9129947449999998</v>
      </c>
      <c r="D18125" s="2">
        <v>1.9456592128112781E-6</v>
      </c>
      <c r="E18125" s="2">
        <v>9.0976689999999992E-3</v>
      </c>
      <c r="F18125">
        <f t="shared" si="288"/>
        <v>36.481110240211464</v>
      </c>
    </row>
    <row r="18126" spans="1:6" x14ac:dyDescent="0.2">
      <c r="A18126">
        <v>17</v>
      </c>
      <c r="B18126" s="1" t="s">
        <v>1742</v>
      </c>
      <c r="C18126" s="2">
        <v>7.6716179540000002</v>
      </c>
      <c r="D18126" s="2">
        <v>1.886309101174538E-6</v>
      </c>
      <c r="E18126" s="2">
        <v>8.8201549999999997E-3</v>
      </c>
      <c r="F18126">
        <f t="shared" si="288"/>
        <v>35.368295647022592</v>
      </c>
    </row>
    <row r="18127" spans="1:6" x14ac:dyDescent="0.2">
      <c r="A18127">
        <v>17</v>
      </c>
      <c r="B18127" s="1" t="s">
        <v>1990</v>
      </c>
      <c r="C18127" s="2">
        <v>7.5771746269999998</v>
      </c>
      <c r="D18127" s="2">
        <v>1.8630873760661094E-6</v>
      </c>
      <c r="E18127" s="2">
        <v>8.7115730000000002E-3</v>
      </c>
      <c r="F18127">
        <f t="shared" si="288"/>
        <v>34.932888301239551</v>
      </c>
    </row>
    <row r="18128" spans="1:6" x14ac:dyDescent="0.2">
      <c r="A18128">
        <v>17</v>
      </c>
      <c r="B18128" s="1" t="s">
        <v>1744</v>
      </c>
      <c r="C18128" s="2">
        <v>7.3807063020000001</v>
      </c>
      <c r="D18128" s="2">
        <v>1.814779463972557E-6</v>
      </c>
      <c r="E18128" s="2">
        <v>8.4856910000000001E-3</v>
      </c>
      <c r="F18128">
        <f t="shared" si="288"/>
        <v>34.027114949485444</v>
      </c>
    </row>
    <row r="18129" spans="1:6" x14ac:dyDescent="0.2">
      <c r="A18129">
        <v>17</v>
      </c>
      <c r="B18129" s="1" t="s">
        <v>59</v>
      </c>
      <c r="C18129" s="2">
        <v>7.2690475699999997</v>
      </c>
      <c r="D18129" s="2">
        <v>1.7873245250091962E-6</v>
      </c>
      <c r="E18129" s="2">
        <v>8.3573150000000006E-3</v>
      </c>
      <c r="F18129">
        <f t="shared" si="288"/>
        <v>33.512334843922432</v>
      </c>
    </row>
    <row r="18130" spans="1:6" x14ac:dyDescent="0.2">
      <c r="A18130">
        <v>17</v>
      </c>
      <c r="B18130" s="1" t="s">
        <v>1309</v>
      </c>
      <c r="C18130" s="2">
        <v>7.2602342130000004</v>
      </c>
      <c r="D18130" s="2">
        <v>1.7851574462988784E-6</v>
      </c>
      <c r="E18130" s="2">
        <v>8.3471819999999999E-3</v>
      </c>
      <c r="F18130">
        <f t="shared" si="288"/>
        <v>33.47170211810397</v>
      </c>
    </row>
    <row r="18131" spans="1:6" x14ac:dyDescent="0.2">
      <c r="A18131">
        <v>17</v>
      </c>
      <c r="B18131" s="1" t="s">
        <v>65</v>
      </c>
      <c r="C18131" s="2">
        <v>6.9724934899999997</v>
      </c>
      <c r="D18131" s="2">
        <v>1.71440734150577E-6</v>
      </c>
      <c r="E18131" s="2">
        <v>8.0163630000000003E-3</v>
      </c>
      <c r="F18131">
        <f t="shared" si="288"/>
        <v>32.145137653233185</v>
      </c>
    </row>
    <row r="18132" spans="1:6" x14ac:dyDescent="0.2">
      <c r="A18132">
        <v>17</v>
      </c>
      <c r="B18132" s="1" t="s">
        <v>2042</v>
      </c>
      <c r="C18132" s="2">
        <v>6.8934185870000002</v>
      </c>
      <c r="D18132" s="2">
        <v>1.6949643703431227E-6</v>
      </c>
      <c r="E18132" s="2">
        <v>7.9254500000000005E-3</v>
      </c>
      <c r="F18132">
        <f t="shared" si="288"/>
        <v>31.780581943933552</v>
      </c>
    </row>
    <row r="18133" spans="1:6" x14ac:dyDescent="0.2">
      <c r="A18133">
        <v>17</v>
      </c>
      <c r="B18133" s="1" t="s">
        <v>2100</v>
      </c>
      <c r="C18133" s="2">
        <v>6.8832131219999999</v>
      </c>
      <c r="D18133" s="2">
        <v>1.6924548961906635E-6</v>
      </c>
      <c r="E18133" s="2">
        <v>7.9137159999999995E-3</v>
      </c>
      <c r="F18133">
        <f t="shared" si="288"/>
        <v>31.73352930357494</v>
      </c>
    </row>
    <row r="18134" spans="1:6" x14ac:dyDescent="0.2">
      <c r="A18134">
        <v>17</v>
      </c>
      <c r="B18134" s="1" t="s">
        <v>2078</v>
      </c>
      <c r="C18134" s="2">
        <v>6.6737710180000001</v>
      </c>
      <c r="D18134" s="2">
        <v>1.6409569963301026E-6</v>
      </c>
      <c r="E18134" s="2">
        <v>7.6729179999999999E-3</v>
      </c>
      <c r="F18134">
        <f t="shared" si="288"/>
        <v>30.767943681189426</v>
      </c>
    </row>
    <row r="18135" spans="1:6" x14ac:dyDescent="0.2">
      <c r="A18135">
        <v>17</v>
      </c>
      <c r="B18135" s="1" t="s">
        <v>1991</v>
      </c>
      <c r="C18135" s="2">
        <v>6.4013515239999998</v>
      </c>
      <c r="D18135" s="2">
        <v>1.5739740968544957E-6</v>
      </c>
      <c r="E18135" s="2">
        <v>7.3597139999999998E-3</v>
      </c>
      <c r="F18135">
        <f t="shared" si="288"/>
        <v>29.512014316021794</v>
      </c>
    </row>
    <row r="18136" spans="1:6" x14ac:dyDescent="0.2">
      <c r="A18136">
        <v>17</v>
      </c>
      <c r="B18136" s="1" t="s">
        <v>1354</v>
      </c>
      <c r="C18136" s="2">
        <v>6.3226825350000002</v>
      </c>
      <c r="D18136" s="2">
        <v>1.5546307860766317E-6</v>
      </c>
      <c r="E18136" s="2">
        <v>7.2692670000000003E-3</v>
      </c>
      <c r="F18136">
        <f t="shared" si="288"/>
        <v>29.149327238936845</v>
      </c>
    </row>
    <row r="18137" spans="1:6" x14ac:dyDescent="0.2">
      <c r="A18137">
        <v>17</v>
      </c>
      <c r="B18137" s="1" t="s">
        <v>779</v>
      </c>
      <c r="C18137" s="2">
        <v>6.3185396230000004</v>
      </c>
      <c r="D18137" s="2">
        <v>1.5536121542896737E-6</v>
      </c>
      <c r="E18137" s="2">
        <v>7.2645039999999998E-3</v>
      </c>
      <c r="F18137">
        <f t="shared" si="288"/>
        <v>29.130227892931384</v>
      </c>
    </row>
    <row r="18138" spans="1:6" x14ac:dyDescent="0.2">
      <c r="A18138">
        <v>17</v>
      </c>
      <c r="B18138" s="1" t="s">
        <v>2043</v>
      </c>
      <c r="C18138" s="2">
        <v>6.1722865269999998</v>
      </c>
      <c r="D18138" s="2">
        <v>1.5176512228714167E-6</v>
      </c>
      <c r="E18138" s="2">
        <v>7.0963550000000004E-3</v>
      </c>
      <c r="F18138">
        <f t="shared" si="288"/>
        <v>28.455960428839063</v>
      </c>
    </row>
    <row r="18139" spans="1:6" x14ac:dyDescent="0.2">
      <c r="A18139">
        <v>17</v>
      </c>
      <c r="B18139" s="1" t="s">
        <v>61</v>
      </c>
      <c r="C18139" s="2">
        <v>5.9748789589999998</v>
      </c>
      <c r="D18139" s="2">
        <v>1.4691123382122723E-6</v>
      </c>
      <c r="E18139" s="2">
        <v>6.8693929999999997E-3</v>
      </c>
      <c r="F18139">
        <f t="shared" si="288"/>
        <v>27.545856341480107</v>
      </c>
    </row>
    <row r="18140" spans="1:6" x14ac:dyDescent="0.2">
      <c r="A18140">
        <v>17</v>
      </c>
      <c r="B18140" s="1" t="s">
        <v>1371</v>
      </c>
      <c r="C18140" s="2">
        <v>5.8404495320000001</v>
      </c>
      <c r="D18140" s="2">
        <v>1.4360586670316604E-6</v>
      </c>
      <c r="E18140" s="2">
        <v>6.7148379999999999E-3</v>
      </c>
      <c r="F18140">
        <f t="shared" si="288"/>
        <v>26.926100006843633</v>
      </c>
    </row>
    <row r="18141" spans="1:6" x14ac:dyDescent="0.2">
      <c r="A18141">
        <v>17</v>
      </c>
      <c r="B18141" s="1" t="s">
        <v>1373</v>
      </c>
      <c r="C18141" s="2">
        <v>5.8116773080000002</v>
      </c>
      <c r="D18141" s="2">
        <v>1.4289840628929741E-6</v>
      </c>
      <c r="E18141" s="2">
        <v>6.6817580000000003E-3</v>
      </c>
      <c r="F18141">
        <f t="shared" si="288"/>
        <v>26.793451179243263</v>
      </c>
    </row>
    <row r="18142" spans="1:6" x14ac:dyDescent="0.2">
      <c r="A18142">
        <v>17</v>
      </c>
      <c r="B18142" s="1" t="s">
        <v>522</v>
      </c>
      <c r="C18142" s="2">
        <v>5.7562896280000002</v>
      </c>
      <c r="D18142" s="2">
        <v>1.4153652360625167E-6</v>
      </c>
      <c r="E18142" s="2">
        <v>6.6180780000000003E-3</v>
      </c>
      <c r="F18142">
        <f t="shared" si="288"/>
        <v>26.538098176172188</v>
      </c>
    </row>
    <row r="18143" spans="1:6" x14ac:dyDescent="0.2">
      <c r="A18143">
        <v>17</v>
      </c>
      <c r="B18143" s="1" t="s">
        <v>1379</v>
      </c>
      <c r="C18143" s="2">
        <v>5.7215838039999998</v>
      </c>
      <c r="D18143" s="2">
        <v>1.406831869081328E-6</v>
      </c>
      <c r="E18143" s="2">
        <v>6.5781770000000002E-3</v>
      </c>
      <c r="F18143">
        <f t="shared" si="288"/>
        <v>26.378097545274901</v>
      </c>
    </row>
    <row r="18144" spans="1:6" x14ac:dyDescent="0.2">
      <c r="A18144">
        <v>17</v>
      </c>
      <c r="B18144" s="1" t="s">
        <v>1380</v>
      </c>
      <c r="C18144" s="2">
        <v>5.7207059420000004</v>
      </c>
      <c r="D18144" s="2">
        <v>1.4066158669598022E-6</v>
      </c>
      <c r="E18144" s="2">
        <v>6.5771670000000001E-3</v>
      </c>
      <c r="F18144">
        <f t="shared" si="288"/>
        <v>26.374047505496293</v>
      </c>
    </row>
    <row r="18145" spans="1:6" x14ac:dyDescent="0.2">
      <c r="A18145">
        <v>17</v>
      </c>
      <c r="B18145" s="1" t="s">
        <v>1385</v>
      </c>
      <c r="C18145" s="2">
        <v>5.6594875069999997</v>
      </c>
      <c r="D18145" s="2">
        <v>1.3915635131782681E-6</v>
      </c>
      <c r="E18145" s="2">
        <v>6.5067839999999998E-3</v>
      </c>
      <c r="F18145">
        <f t="shared" si="288"/>
        <v>26.091815872092525</v>
      </c>
    </row>
    <row r="18146" spans="1:6" x14ac:dyDescent="0.2">
      <c r="A18146">
        <v>17</v>
      </c>
      <c r="B18146" s="1" t="s">
        <v>1387</v>
      </c>
      <c r="C18146" s="2">
        <v>5.61998014</v>
      </c>
      <c r="D18146" s="2">
        <v>1.381849405887234E-6</v>
      </c>
      <c r="E18146" s="2">
        <v>6.461362E-3</v>
      </c>
      <c r="F18146">
        <f t="shared" si="288"/>
        <v>25.909676360385639</v>
      </c>
    </row>
    <row r="18147" spans="1:6" x14ac:dyDescent="0.2">
      <c r="A18147">
        <v>17</v>
      </c>
      <c r="B18147" s="1" t="s">
        <v>1388</v>
      </c>
      <c r="C18147" s="2">
        <v>5.6112692280000003</v>
      </c>
      <c r="D18147" s="2">
        <v>1.3797075630683421E-6</v>
      </c>
      <c r="E18147" s="2">
        <v>6.4513469999999996E-3</v>
      </c>
      <c r="F18147">
        <f t="shared" si="288"/>
        <v>25.869516807531415</v>
      </c>
    </row>
    <row r="18148" spans="1:6" x14ac:dyDescent="0.2">
      <c r="A18148">
        <v>17</v>
      </c>
      <c r="B18148" s="1" t="s">
        <v>1399</v>
      </c>
      <c r="C18148" s="2">
        <v>5.4561902770000001</v>
      </c>
      <c r="D18148" s="2">
        <v>1.3415763449874676E-6</v>
      </c>
      <c r="E18148" s="2">
        <v>6.2730499999999996E-3</v>
      </c>
      <c r="F18148">
        <f t="shared" si="288"/>
        <v>25.154556468515018</v>
      </c>
    </row>
    <row r="18149" spans="1:6" x14ac:dyDescent="0.2">
      <c r="A18149">
        <v>17</v>
      </c>
      <c r="B18149" s="1" t="s">
        <v>1957</v>
      </c>
      <c r="C18149" s="2">
        <v>5.4422552460000002</v>
      </c>
      <c r="D18149" s="2">
        <v>1.3381500380677006E-6</v>
      </c>
      <c r="E18149" s="2">
        <v>6.2570289999999999E-3</v>
      </c>
      <c r="F18149">
        <f t="shared" si="288"/>
        <v>25.090313213769385</v>
      </c>
    </row>
    <row r="18150" spans="1:6" x14ac:dyDescent="0.2">
      <c r="A18150">
        <v>17</v>
      </c>
      <c r="B18150" s="1" t="s">
        <v>2079</v>
      </c>
      <c r="C18150" s="2">
        <v>5.2848706569999999</v>
      </c>
      <c r="D18150" s="2">
        <v>1.2994520817471791E-6</v>
      </c>
      <c r="E18150" s="2">
        <v>6.076082E-3</v>
      </c>
      <c r="F18150">
        <f t="shared" si="288"/>
        <v>24.364726532759608</v>
      </c>
    </row>
    <row r="18151" spans="1:6" x14ac:dyDescent="0.2">
      <c r="A18151">
        <v>17</v>
      </c>
      <c r="B18151" s="1" t="s">
        <v>1591</v>
      </c>
      <c r="C18151" s="2">
        <v>5.2259831620000003</v>
      </c>
      <c r="D18151" s="2">
        <v>1.284972668246405E-6</v>
      </c>
      <c r="E18151" s="2">
        <v>6.008378E-3</v>
      </c>
      <c r="F18151">
        <f t="shared" si="288"/>
        <v>24.093237529620094</v>
      </c>
    </row>
    <row r="18152" spans="1:6" x14ac:dyDescent="0.2">
      <c r="A18152">
        <v>17</v>
      </c>
      <c r="B18152" s="1" t="s">
        <v>1427</v>
      </c>
      <c r="C18152" s="2">
        <v>5.0684100870000002</v>
      </c>
      <c r="D18152" s="2">
        <v>1.2462285174127651E-6</v>
      </c>
      <c r="E18152" s="2">
        <v>5.8272150000000002E-3</v>
      </c>
      <c r="F18152">
        <f t="shared" si="288"/>
        <v>23.366784701489347</v>
      </c>
    </row>
    <row r="18153" spans="1:6" x14ac:dyDescent="0.2">
      <c r="A18153">
        <v>17</v>
      </c>
      <c r="B18153" s="1" t="s">
        <v>63</v>
      </c>
      <c r="C18153" s="2">
        <v>5.0552155330000001</v>
      </c>
      <c r="D18153" s="2">
        <v>1.2429842083201451E-6</v>
      </c>
      <c r="E18153" s="2">
        <v>5.8120450000000001E-3</v>
      </c>
      <c r="F18153">
        <f t="shared" si="288"/>
        <v>23.305953906002721</v>
      </c>
    </row>
    <row r="18154" spans="1:6" x14ac:dyDescent="0.2">
      <c r="A18154">
        <v>17</v>
      </c>
      <c r="B18154" s="1" t="s">
        <v>60</v>
      </c>
      <c r="C18154" s="2">
        <v>4.9862651099999997</v>
      </c>
      <c r="D18154" s="2">
        <v>1.2260306081422105E-6</v>
      </c>
      <c r="E18154" s="2">
        <v>5.7327719999999997E-3</v>
      </c>
      <c r="F18154">
        <f t="shared" si="288"/>
        <v>22.988073902666446</v>
      </c>
    </row>
    <row r="18155" spans="1:6" x14ac:dyDescent="0.2">
      <c r="A18155">
        <v>17</v>
      </c>
      <c r="B18155" s="1" t="s">
        <v>57</v>
      </c>
      <c r="C18155" s="2">
        <v>4.9803089370000002</v>
      </c>
      <c r="D18155" s="2">
        <v>1.2245660709855686E-6</v>
      </c>
      <c r="E18155" s="2">
        <v>5.7259240000000003E-3</v>
      </c>
      <c r="F18155">
        <f t="shared" si="288"/>
        <v>22.960613830979412</v>
      </c>
    </row>
    <row r="18156" spans="1:6" x14ac:dyDescent="0.2">
      <c r="A18156">
        <v>17</v>
      </c>
      <c r="B18156" s="1" t="s">
        <v>1436</v>
      </c>
      <c r="C18156" s="2">
        <v>4.9483144230000002</v>
      </c>
      <c r="D18156" s="2">
        <v>1.21669910262881E-6</v>
      </c>
      <c r="E18156" s="2">
        <v>5.6891390000000002E-3</v>
      </c>
      <c r="F18156">
        <f t="shared" si="288"/>
        <v>22.813108174290189</v>
      </c>
    </row>
    <row r="18157" spans="1:6" x14ac:dyDescent="0.2">
      <c r="A18157">
        <v>17</v>
      </c>
      <c r="B18157" s="1" t="s">
        <v>471</v>
      </c>
      <c r="C18157" s="2">
        <v>4.9297887490000001</v>
      </c>
      <c r="D18157" s="2">
        <v>1.2121440242264558E-6</v>
      </c>
      <c r="E18157" s="2">
        <v>5.6678400000000004E-3</v>
      </c>
      <c r="F18157">
        <f t="shared" si="288"/>
        <v>22.727700454246047</v>
      </c>
    </row>
    <row r="18158" spans="1:6" x14ac:dyDescent="0.2">
      <c r="A18158">
        <v>17</v>
      </c>
      <c r="B18158" s="1" t="s">
        <v>1592</v>
      </c>
      <c r="C18158" s="2">
        <v>4.9271880799999996</v>
      </c>
      <c r="D18158" s="2">
        <v>1.2115045724013448E-6</v>
      </c>
      <c r="E18158" s="2">
        <v>5.6648499999999999E-3</v>
      </c>
      <c r="F18158">
        <f t="shared" si="288"/>
        <v>22.715710732525213</v>
      </c>
    </row>
    <row r="18159" spans="1:6" x14ac:dyDescent="0.2">
      <c r="A18159">
        <v>17</v>
      </c>
      <c r="B18159" s="1" t="s">
        <v>161</v>
      </c>
      <c r="C18159" s="2">
        <v>4.9180150410000003</v>
      </c>
      <c r="D18159" s="2">
        <v>1.2092491680710369E-6</v>
      </c>
      <c r="E18159" s="2">
        <v>5.6543039999999998E-3</v>
      </c>
      <c r="F18159">
        <f t="shared" si="288"/>
        <v>22.673421901331942</v>
      </c>
    </row>
    <row r="18160" spans="1:6" x14ac:dyDescent="0.2">
      <c r="A18160">
        <v>17</v>
      </c>
      <c r="B18160" s="1" t="s">
        <v>1439</v>
      </c>
      <c r="C18160" s="2">
        <v>4.8460736889999998</v>
      </c>
      <c r="D18160" s="2">
        <v>1.1915600913624815E-6</v>
      </c>
      <c r="E18160" s="2">
        <v>5.5715920000000002E-3</v>
      </c>
      <c r="F18160">
        <f t="shared" si="288"/>
        <v>22.341751713046527</v>
      </c>
    </row>
    <row r="18161" spans="1:6" x14ac:dyDescent="0.2">
      <c r="A18161">
        <v>17</v>
      </c>
      <c r="B18161" s="1" t="s">
        <v>1440</v>
      </c>
      <c r="C18161" s="2">
        <v>4.8341967410000004</v>
      </c>
      <c r="D18161" s="2">
        <v>1.1886397854521502E-6</v>
      </c>
      <c r="E18161" s="2">
        <v>5.5579369999999998E-3</v>
      </c>
      <c r="F18161">
        <f t="shared" si="288"/>
        <v>22.286995977227814</v>
      </c>
    </row>
    <row r="18162" spans="1:6" x14ac:dyDescent="0.2">
      <c r="A18162">
        <v>17</v>
      </c>
      <c r="B18162" s="1" t="s">
        <v>1750</v>
      </c>
      <c r="C18162" s="2">
        <v>4.8014275340000001</v>
      </c>
      <c r="D18162" s="2">
        <v>1.1805822647287783E-6</v>
      </c>
      <c r="E18162" s="2">
        <v>5.5202610000000003E-3</v>
      </c>
      <c r="F18162">
        <f t="shared" si="288"/>
        <v>22.135917463664594</v>
      </c>
    </row>
    <row r="18163" spans="1:6" x14ac:dyDescent="0.2">
      <c r="A18163">
        <v>17</v>
      </c>
      <c r="B18163" s="1" t="s">
        <v>55</v>
      </c>
      <c r="C18163" s="2">
        <v>4.7611241790000003</v>
      </c>
      <c r="D18163" s="2">
        <v>1.1706724723474512E-6</v>
      </c>
      <c r="E18163" s="2">
        <v>5.4739239999999998E-3</v>
      </c>
      <c r="F18163">
        <f t="shared" si="288"/>
        <v>21.95010885651471</v>
      </c>
    </row>
    <row r="18164" spans="1:6" x14ac:dyDescent="0.2">
      <c r="A18164">
        <v>17</v>
      </c>
      <c r="B18164" s="1" t="s">
        <v>780</v>
      </c>
      <c r="C18164" s="2">
        <v>4.7097217569999996</v>
      </c>
      <c r="D18164" s="2">
        <v>1.158033568012866E-6</v>
      </c>
      <c r="E18164" s="2">
        <v>5.4148260000000002E-3</v>
      </c>
      <c r="F18164">
        <f t="shared" si="288"/>
        <v>21.713129400241236</v>
      </c>
    </row>
    <row r="18165" spans="1:6" x14ac:dyDescent="0.2">
      <c r="A18165">
        <v>17</v>
      </c>
      <c r="B18165" s="1" t="s">
        <v>1594</v>
      </c>
      <c r="C18165" s="2">
        <v>4.6818340879999996</v>
      </c>
      <c r="D18165" s="2">
        <v>1.151176463040112E-6</v>
      </c>
      <c r="E18165" s="2">
        <v>5.3827629999999996E-3</v>
      </c>
      <c r="F18165">
        <f t="shared" si="288"/>
        <v>21.5845586820021</v>
      </c>
    </row>
    <row r="18166" spans="1:6" x14ac:dyDescent="0.2">
      <c r="A18166">
        <v>17</v>
      </c>
      <c r="B18166" s="1" t="s">
        <v>742</v>
      </c>
      <c r="C18166" s="2">
        <v>4.1703184909999997</v>
      </c>
      <c r="D18166" s="2">
        <v>1.0254042019897858E-6</v>
      </c>
      <c r="E18166" s="2">
        <v>4.7946669999999999E-3</v>
      </c>
      <c r="F18166">
        <f t="shared" si="288"/>
        <v>19.226328787308482</v>
      </c>
    </row>
    <row r="18167" spans="1:6" x14ac:dyDescent="0.2">
      <c r="A18167">
        <v>17</v>
      </c>
      <c r="B18167" s="1" t="s">
        <v>1751</v>
      </c>
      <c r="C18167" s="2">
        <v>4.0018733930000003</v>
      </c>
      <c r="D18167" s="2">
        <v>9.8398675757290593E-7</v>
      </c>
      <c r="E18167" s="2">
        <v>4.6010039999999997E-3</v>
      </c>
      <c r="F18167">
        <f t="shared" si="288"/>
        <v>18.449751704491987</v>
      </c>
    </row>
    <row r="18168" spans="1:6" x14ac:dyDescent="0.2">
      <c r="A18168">
        <v>17</v>
      </c>
      <c r="B18168" s="1" t="s">
        <v>1442</v>
      </c>
      <c r="C18168" s="2">
        <v>3.947311553</v>
      </c>
      <c r="D18168" s="2">
        <v>9.7057110105477483E-7</v>
      </c>
      <c r="E18168" s="2">
        <v>4.5382740000000001E-3</v>
      </c>
      <c r="F18168">
        <f t="shared" si="288"/>
        <v>18.198208144777027</v>
      </c>
    </row>
    <row r="18169" spans="1:6" x14ac:dyDescent="0.2">
      <c r="A18169">
        <v>17</v>
      </c>
      <c r="B18169" s="1" t="s">
        <v>781</v>
      </c>
      <c r="C18169" s="2">
        <v>3.944069743</v>
      </c>
      <c r="D18169" s="2">
        <v>9.6977381797650935E-7</v>
      </c>
      <c r="E18169" s="2">
        <v>4.5345460000000004E-3</v>
      </c>
      <c r="F18169">
        <f t="shared" si="288"/>
        <v>18.18325908705955</v>
      </c>
    </row>
    <row r="18170" spans="1:6" x14ac:dyDescent="0.2">
      <c r="A18170">
        <v>17</v>
      </c>
      <c r="B18170" s="1" t="s">
        <v>1752</v>
      </c>
      <c r="C18170" s="2">
        <v>3.9408139370000002</v>
      </c>
      <c r="D18170" s="2">
        <v>9.6897332694594392E-7</v>
      </c>
      <c r="E18170" s="2">
        <v>4.5308029999999999E-3</v>
      </c>
      <c r="F18170">
        <f t="shared" si="288"/>
        <v>18.168249880236448</v>
      </c>
    </row>
    <row r="18171" spans="1:6" x14ac:dyDescent="0.2">
      <c r="A18171">
        <v>17</v>
      </c>
      <c r="B18171" s="1" t="s">
        <v>1443</v>
      </c>
      <c r="C18171" s="2">
        <v>3.906424892</v>
      </c>
      <c r="D18171" s="2">
        <v>9.6051780627389928E-7</v>
      </c>
      <c r="E18171" s="2">
        <v>4.4912659999999998E-3</v>
      </c>
      <c r="F18171">
        <f t="shared" si="288"/>
        <v>18.009708867635613</v>
      </c>
    </row>
    <row r="18172" spans="1:6" x14ac:dyDescent="0.2">
      <c r="A18172">
        <v>17</v>
      </c>
      <c r="B18172" s="1" t="s">
        <v>1444</v>
      </c>
      <c r="C18172" s="2">
        <v>3.900097191</v>
      </c>
      <c r="D18172" s="2">
        <v>9.5896194940845346E-7</v>
      </c>
      <c r="E18172" s="2">
        <v>4.4839909999999997E-3</v>
      </c>
      <c r="F18172">
        <f t="shared" si="288"/>
        <v>17.980536551408502</v>
      </c>
    </row>
    <row r="18173" spans="1:6" x14ac:dyDescent="0.2">
      <c r="A18173">
        <v>17</v>
      </c>
      <c r="B18173" s="1" t="s">
        <v>1445</v>
      </c>
      <c r="C18173" s="2">
        <v>3.88240366</v>
      </c>
      <c r="D18173" s="2">
        <v>9.5461132449934554E-7</v>
      </c>
      <c r="E18173" s="2">
        <v>4.4636479999999997E-3</v>
      </c>
      <c r="F18173">
        <f t="shared" si="288"/>
        <v>17.898962334362729</v>
      </c>
    </row>
    <row r="18174" spans="1:6" x14ac:dyDescent="0.2">
      <c r="A18174">
        <v>17</v>
      </c>
      <c r="B18174" s="1" t="s">
        <v>618</v>
      </c>
      <c r="C18174" s="2">
        <v>3.8776117870000002</v>
      </c>
      <c r="D18174" s="2">
        <v>9.5343315055134002E-7</v>
      </c>
      <c r="E18174" s="2">
        <v>4.4581389999999999E-3</v>
      </c>
      <c r="F18174">
        <f t="shared" si="288"/>
        <v>17.876871572837626</v>
      </c>
    </row>
    <row r="18175" spans="1:6" x14ac:dyDescent="0.2">
      <c r="A18175">
        <v>17</v>
      </c>
      <c r="B18175" s="1" t="s">
        <v>1446</v>
      </c>
      <c r="C18175" s="2">
        <v>3.8756090809999999</v>
      </c>
      <c r="D18175" s="2">
        <v>9.5294062294156404E-7</v>
      </c>
      <c r="E18175" s="2">
        <v>4.4558360000000003E-3</v>
      </c>
      <c r="F18175">
        <f t="shared" si="288"/>
        <v>17.867636680154327</v>
      </c>
    </row>
    <row r="18176" spans="1:6" x14ac:dyDescent="0.2">
      <c r="A18176">
        <v>17</v>
      </c>
      <c r="B18176" s="1" t="s">
        <v>1447</v>
      </c>
      <c r="C18176" s="2">
        <v>3.8598717659999999</v>
      </c>
      <c r="D18176" s="2">
        <v>9.4907119087743914E-7</v>
      </c>
      <c r="E18176" s="2">
        <v>4.4377430000000001E-3</v>
      </c>
      <c r="F18176">
        <f t="shared" si="288"/>
        <v>17.795084828951985</v>
      </c>
    </row>
    <row r="18177" spans="1:6" x14ac:dyDescent="0.2">
      <c r="A18177">
        <v>17</v>
      </c>
      <c r="B18177" s="1" t="s">
        <v>1448</v>
      </c>
      <c r="C18177" s="2">
        <v>3.851507545</v>
      </c>
      <c r="D18177" s="2">
        <v>9.4701467958972412E-7</v>
      </c>
      <c r="E18177" s="2">
        <v>4.4281269999999996E-3</v>
      </c>
      <c r="F18177">
        <f t="shared" si="288"/>
        <v>17.756525242307326</v>
      </c>
    </row>
    <row r="18178" spans="1:6" x14ac:dyDescent="0.2">
      <c r="A18178">
        <v>17</v>
      </c>
      <c r="B18178" s="1" t="s">
        <v>1449</v>
      </c>
      <c r="C18178" s="2">
        <v>3.8426362429999998</v>
      </c>
      <c r="D18178" s="2">
        <v>9.4483327202580055E-7</v>
      </c>
      <c r="E18178" s="2">
        <v>4.4179270000000003E-3</v>
      </c>
      <c r="F18178">
        <f t="shared" si="288"/>
        <v>17.715623850483759</v>
      </c>
    </row>
    <row r="18179" spans="1:6" x14ac:dyDescent="0.2">
      <c r="A18179">
        <v>17</v>
      </c>
      <c r="B18179" s="1" t="s">
        <v>1906</v>
      </c>
      <c r="C18179" s="2">
        <v>3.8127120959999998</v>
      </c>
      <c r="D18179" s="2">
        <v>9.3747551263077752E-7</v>
      </c>
      <c r="E18179" s="2">
        <v>4.3835230000000003E-3</v>
      </c>
      <c r="F18179">
        <f t="shared" ref="F18179:F18242" si="289">D18179*$I$8</f>
        <v>17.577665861827079</v>
      </c>
    </row>
    <row r="18180" spans="1:6" x14ac:dyDescent="0.2">
      <c r="A18180">
        <v>17</v>
      </c>
      <c r="B18180" s="1" t="s">
        <v>1450</v>
      </c>
      <c r="C18180" s="2">
        <v>3.8022712900000002</v>
      </c>
      <c r="D18180" s="2">
        <v>9.3490829533692054E-7</v>
      </c>
      <c r="E18180" s="2">
        <v>4.3715189999999999E-3</v>
      </c>
      <c r="F18180">
        <f t="shared" si="289"/>
        <v>17.529530537567261</v>
      </c>
    </row>
    <row r="18181" spans="1:6" x14ac:dyDescent="0.2">
      <c r="A18181">
        <v>17</v>
      </c>
      <c r="B18181" s="1" t="s">
        <v>1598</v>
      </c>
      <c r="C18181" s="2">
        <v>3.6714014439999998</v>
      </c>
      <c r="D18181" s="2">
        <v>9.0272975354371795E-7</v>
      </c>
      <c r="E18181" s="2">
        <v>4.2210559999999999E-3</v>
      </c>
      <c r="F18181">
        <f t="shared" si="289"/>
        <v>16.926182878944712</v>
      </c>
    </row>
    <row r="18182" spans="1:6" x14ac:dyDescent="0.2">
      <c r="A18182">
        <v>17</v>
      </c>
      <c r="B18182" s="1" t="s">
        <v>1753</v>
      </c>
      <c r="C18182" s="2">
        <v>3.597286843</v>
      </c>
      <c r="D18182" s="2">
        <v>8.84506445845488E-7</v>
      </c>
      <c r="E18182" s="2">
        <v>4.1358460000000003E-3</v>
      </c>
      <c r="F18182">
        <f t="shared" si="289"/>
        <v>16.5844958596029</v>
      </c>
    </row>
    <row r="18183" spans="1:6" x14ac:dyDescent="0.2">
      <c r="A18183">
        <v>17</v>
      </c>
      <c r="B18183" s="1" t="s">
        <v>1452</v>
      </c>
      <c r="C18183" s="2">
        <v>3.1686729749999998</v>
      </c>
      <c r="D18183" s="2">
        <v>7.7911815529910955E-7</v>
      </c>
      <c r="E18183" s="2">
        <v>3.6430630000000002E-3</v>
      </c>
      <c r="F18183">
        <f t="shared" si="289"/>
        <v>14.608465411858305</v>
      </c>
    </row>
    <row r="18184" spans="1:6" x14ac:dyDescent="0.2">
      <c r="A18184">
        <v>17</v>
      </c>
      <c r="B18184" s="1" t="s">
        <v>53</v>
      </c>
      <c r="C18184" s="2">
        <v>2.9882434130000002</v>
      </c>
      <c r="D18184" s="2">
        <v>7.3475388589955253E-7</v>
      </c>
      <c r="E18184" s="2">
        <v>3.4356209999999998E-3</v>
      </c>
      <c r="F18184">
        <f t="shared" si="289"/>
        <v>13.776635360616609</v>
      </c>
    </row>
    <row r="18185" spans="1:6" x14ac:dyDescent="0.2">
      <c r="A18185">
        <v>17</v>
      </c>
      <c r="B18185" s="1" t="s">
        <v>52</v>
      </c>
      <c r="C18185" s="2">
        <v>2.9880711099999999</v>
      </c>
      <c r="D18185" s="2">
        <v>7.3471154092919405E-7</v>
      </c>
      <c r="E18185" s="2">
        <v>3.4354229999999999E-3</v>
      </c>
      <c r="F18185">
        <f t="shared" si="289"/>
        <v>13.775841392422388</v>
      </c>
    </row>
    <row r="18186" spans="1:6" x14ac:dyDescent="0.2">
      <c r="A18186">
        <v>17</v>
      </c>
      <c r="B18186" s="1" t="s">
        <v>51</v>
      </c>
      <c r="C18186" s="2">
        <v>2.9861985099999999</v>
      </c>
      <c r="D18186" s="2">
        <v>7.3425109284241677E-7</v>
      </c>
      <c r="E18186" s="2">
        <v>3.43327E-3</v>
      </c>
      <c r="F18186">
        <f t="shared" si="289"/>
        <v>13.767207990795315</v>
      </c>
    </row>
    <row r="18187" spans="1:6" x14ac:dyDescent="0.2">
      <c r="A18187">
        <v>17</v>
      </c>
      <c r="B18187" s="1" t="s">
        <v>1959</v>
      </c>
      <c r="C18187" s="2">
        <v>2.953221267</v>
      </c>
      <c r="D18187" s="2">
        <v>7.261426726092201E-7</v>
      </c>
      <c r="E18187" s="2">
        <v>3.395356E-3</v>
      </c>
      <c r="F18187">
        <f t="shared" si="289"/>
        <v>13.615175111422877</v>
      </c>
    </row>
    <row r="18188" spans="1:6" x14ac:dyDescent="0.2">
      <c r="A18188">
        <v>17</v>
      </c>
      <c r="B18188" s="1" t="s">
        <v>1716</v>
      </c>
      <c r="C18188" s="2">
        <v>2.950460386</v>
      </c>
      <c r="D18188" s="2">
        <v>7.2546365603907719E-7</v>
      </c>
      <c r="E18188" s="2">
        <v>3.3921810000000002E-3</v>
      </c>
      <c r="F18188">
        <f t="shared" si="289"/>
        <v>13.602443550732698</v>
      </c>
    </row>
    <row r="18189" spans="1:6" x14ac:dyDescent="0.2">
      <c r="A18189">
        <v>17</v>
      </c>
      <c r="B18189" s="1" t="s">
        <v>2115</v>
      </c>
      <c r="C18189" s="2">
        <v>2.9486579079999999</v>
      </c>
      <c r="D18189" s="2">
        <v>7.2502053089471929E-7</v>
      </c>
      <c r="E18189" s="2">
        <v>3.3901090000000001E-3</v>
      </c>
      <c r="F18189">
        <f t="shared" si="289"/>
        <v>13.594134954275987</v>
      </c>
    </row>
    <row r="18190" spans="1:6" x14ac:dyDescent="0.2">
      <c r="A18190">
        <v>17</v>
      </c>
      <c r="B18190" s="1" t="s">
        <v>2116</v>
      </c>
      <c r="C18190" s="2">
        <v>2.94862132</v>
      </c>
      <c r="D18190" s="2">
        <v>7.250115486282796E-7</v>
      </c>
      <c r="E18190" s="2">
        <v>3.3900670000000001E-3</v>
      </c>
      <c r="F18190">
        <f t="shared" si="289"/>
        <v>13.593966536780243</v>
      </c>
    </row>
    <row r="18191" spans="1:6" x14ac:dyDescent="0.2">
      <c r="A18191">
        <v>17</v>
      </c>
      <c r="B18191" s="1" t="s">
        <v>2044</v>
      </c>
      <c r="C18191" s="2">
        <v>2.795913219</v>
      </c>
      <c r="D18191" s="2">
        <v>6.8746332241203793E-7</v>
      </c>
      <c r="E18191" s="2">
        <v>3.2144959999999998E-3</v>
      </c>
      <c r="F18191">
        <f t="shared" si="289"/>
        <v>12.88993729522571</v>
      </c>
    </row>
    <row r="18192" spans="1:6" x14ac:dyDescent="0.2">
      <c r="A18192">
        <v>17</v>
      </c>
      <c r="B18192" s="1" t="s">
        <v>524</v>
      </c>
      <c r="C18192" s="2">
        <v>2.6901645479999998</v>
      </c>
      <c r="D18192" s="2">
        <v>6.6146179970401287E-7</v>
      </c>
      <c r="E18192" s="2">
        <v>3.0929159999999998E-3</v>
      </c>
      <c r="F18192">
        <f t="shared" si="289"/>
        <v>12.402408744450241</v>
      </c>
    </row>
    <row r="18193" spans="1:6" x14ac:dyDescent="0.2">
      <c r="A18193">
        <v>17</v>
      </c>
      <c r="B18193" s="1" t="s">
        <v>2045</v>
      </c>
      <c r="C18193" s="2">
        <v>2.6533406319999999</v>
      </c>
      <c r="D18193" s="2">
        <v>6.5240746126932255E-7</v>
      </c>
      <c r="E18193" s="2">
        <v>3.0505789999999999E-3</v>
      </c>
      <c r="F18193">
        <f t="shared" si="289"/>
        <v>12.232639898799798</v>
      </c>
    </row>
    <row r="18194" spans="1:6" x14ac:dyDescent="0.2">
      <c r="A18194">
        <v>17</v>
      </c>
      <c r="B18194" s="1" t="s">
        <v>1993</v>
      </c>
      <c r="C18194" s="2">
        <v>2.4567293320000001</v>
      </c>
      <c r="D18194" s="2">
        <v>6.0406447556395809E-7</v>
      </c>
      <c r="E18194" s="2">
        <v>2.8245330000000002E-3</v>
      </c>
      <c r="F18194">
        <f t="shared" si="289"/>
        <v>11.326208916824214</v>
      </c>
    </row>
    <row r="18195" spans="1:6" x14ac:dyDescent="0.2">
      <c r="A18195">
        <v>17</v>
      </c>
      <c r="B18195" s="1" t="s">
        <v>1599</v>
      </c>
      <c r="C18195" s="2">
        <v>2.4289758689999998</v>
      </c>
      <c r="D18195" s="2">
        <v>5.9724030556814975E-7</v>
      </c>
      <c r="E18195" s="2">
        <v>2.7926240000000001E-3</v>
      </c>
      <c r="F18195">
        <f t="shared" si="289"/>
        <v>11.198255729402808</v>
      </c>
    </row>
    <row r="18196" spans="1:6" x14ac:dyDescent="0.2">
      <c r="A18196">
        <v>17</v>
      </c>
      <c r="B18196" s="1" t="s">
        <v>1600</v>
      </c>
      <c r="C18196" s="2">
        <v>2.420540833</v>
      </c>
      <c r="D18196" s="2">
        <v>5.9516625747452885E-7</v>
      </c>
      <c r="E18196" s="2">
        <v>2.7829259999999998E-3</v>
      </c>
      <c r="F18196">
        <f t="shared" si="289"/>
        <v>11.159367327647416</v>
      </c>
    </row>
    <row r="18197" spans="1:6" x14ac:dyDescent="0.2">
      <c r="A18197">
        <v>17</v>
      </c>
      <c r="B18197" s="1" t="s">
        <v>2101</v>
      </c>
      <c r="C18197" s="2">
        <v>2.1634753290000002</v>
      </c>
      <c r="D18197" s="2">
        <v>5.3195869012891685E-7</v>
      </c>
      <c r="E18197" s="2">
        <v>2.487375E-3</v>
      </c>
      <c r="F18197">
        <f t="shared" si="289"/>
        <v>9.9742254399171912</v>
      </c>
    </row>
    <row r="18198" spans="1:6" x14ac:dyDescent="0.2">
      <c r="A18198">
        <v>17</v>
      </c>
      <c r="B18198" s="1" t="s">
        <v>1471</v>
      </c>
      <c r="C18198" s="2">
        <v>2.0566319599999998</v>
      </c>
      <c r="D18198" s="2">
        <v>5.0568791329118798E-7</v>
      </c>
      <c r="E18198" s="2">
        <v>2.364536E-3</v>
      </c>
      <c r="F18198">
        <f t="shared" si="289"/>
        <v>9.4816483742097741</v>
      </c>
    </row>
    <row r="18199" spans="1:6" x14ac:dyDescent="0.2">
      <c r="A18199">
        <v>17</v>
      </c>
      <c r="B18199" s="1" t="s">
        <v>105</v>
      </c>
      <c r="C18199" s="2">
        <v>2.0307338810000002</v>
      </c>
      <c r="D18199" s="2">
        <v>4.9931991411242378E-7</v>
      </c>
      <c r="E18199" s="2">
        <v>2.33476E-3</v>
      </c>
      <c r="F18199">
        <f t="shared" si="289"/>
        <v>9.3622483896079451</v>
      </c>
    </row>
    <row r="18200" spans="1:6" x14ac:dyDescent="0.2">
      <c r="A18200">
        <v>17</v>
      </c>
      <c r="B18200" s="1" t="s">
        <v>45</v>
      </c>
      <c r="C18200" s="2">
        <v>1.9982949050000001</v>
      </c>
      <c r="D18200" s="2">
        <v>4.9134387537746899E-7</v>
      </c>
      <c r="E18200" s="2">
        <v>2.2974649999999998E-3</v>
      </c>
      <c r="F18200">
        <f t="shared" si="289"/>
        <v>9.2126976633275444</v>
      </c>
    </row>
    <row r="18201" spans="1:6" x14ac:dyDescent="0.2">
      <c r="A18201">
        <v>17</v>
      </c>
      <c r="B18201" s="1" t="s">
        <v>46</v>
      </c>
      <c r="C18201" s="2">
        <v>1.9982949050000001</v>
      </c>
      <c r="D18201" s="2">
        <v>4.9134387537746899E-7</v>
      </c>
      <c r="E18201" s="2">
        <v>2.2974649999999998E-3</v>
      </c>
      <c r="F18201">
        <f t="shared" si="289"/>
        <v>9.2126976633275444</v>
      </c>
    </row>
    <row r="18202" spans="1:6" x14ac:dyDescent="0.2">
      <c r="A18202">
        <v>17</v>
      </c>
      <c r="B18202" s="1" t="s">
        <v>619</v>
      </c>
      <c r="C18202" s="2">
        <v>1.977929211</v>
      </c>
      <c r="D18202" s="2">
        <v>4.8633626183734399E-7</v>
      </c>
      <c r="E18202" s="2">
        <v>2.2740500000000001E-3</v>
      </c>
      <c r="F18202">
        <f t="shared" si="289"/>
        <v>9.1188049094501995</v>
      </c>
    </row>
    <row r="18203" spans="1:6" x14ac:dyDescent="0.2">
      <c r="A18203">
        <v>17</v>
      </c>
      <c r="B18203" s="1" t="s">
        <v>1907</v>
      </c>
      <c r="C18203" s="2">
        <v>1.9697772849999999</v>
      </c>
      <c r="D18203" s="2">
        <v>4.8433193324037394E-7</v>
      </c>
      <c r="E18203" s="2">
        <v>2.264678E-3</v>
      </c>
      <c r="F18203">
        <f t="shared" si="289"/>
        <v>9.0812237482570115</v>
      </c>
    </row>
    <row r="18204" spans="1:6" x14ac:dyDescent="0.2">
      <c r="A18204">
        <v>17</v>
      </c>
      <c r="B18204" s="1" t="s">
        <v>2117</v>
      </c>
      <c r="C18204" s="2">
        <v>1.959225692</v>
      </c>
      <c r="D18204" s="2">
        <v>4.817373414202246E-7</v>
      </c>
      <c r="E18204" s="2">
        <v>2.2525459999999998E-3</v>
      </c>
      <c r="F18204">
        <f t="shared" si="289"/>
        <v>9.0325751516292119</v>
      </c>
    </row>
    <row r="18205" spans="1:6" x14ac:dyDescent="0.2">
      <c r="A18205">
        <v>17</v>
      </c>
      <c r="B18205" s="1" t="s">
        <v>2046</v>
      </c>
      <c r="C18205" s="2">
        <v>1.9243031209999999</v>
      </c>
      <c r="D18205" s="2">
        <v>4.7315050856737122E-7</v>
      </c>
      <c r="E18205" s="2">
        <v>2.2123949999999998E-3</v>
      </c>
      <c r="F18205">
        <f t="shared" si="289"/>
        <v>8.8715720356382111</v>
      </c>
    </row>
    <row r="18206" spans="1:6" x14ac:dyDescent="0.2">
      <c r="A18206">
        <v>17</v>
      </c>
      <c r="B18206" s="1" t="s">
        <v>2047</v>
      </c>
      <c r="C18206" s="2">
        <v>1.924115955</v>
      </c>
      <c r="D18206" s="2">
        <v>4.7310452791773948E-7</v>
      </c>
      <c r="E18206" s="2">
        <v>2.2121799999999998E-3</v>
      </c>
      <c r="F18206">
        <f t="shared" si="289"/>
        <v>8.8707098984576156</v>
      </c>
    </row>
    <row r="18207" spans="1:6" x14ac:dyDescent="0.2">
      <c r="A18207">
        <v>17</v>
      </c>
      <c r="B18207" s="1" t="s">
        <v>1960</v>
      </c>
      <c r="C18207" s="2">
        <v>1.8145042170000001</v>
      </c>
      <c r="D18207" s="2">
        <v>4.4615302360197437E-7</v>
      </c>
      <c r="E18207" s="2">
        <v>2.0861579999999998E-3</v>
      </c>
      <c r="F18207">
        <f t="shared" si="289"/>
        <v>8.3653691925370186</v>
      </c>
    </row>
    <row r="18208" spans="1:6" x14ac:dyDescent="0.2">
      <c r="A18208">
        <v>17</v>
      </c>
      <c r="B18208" s="1" t="s">
        <v>525</v>
      </c>
      <c r="C18208" s="2">
        <v>1.740762878</v>
      </c>
      <c r="D18208" s="2">
        <v>4.2802146333952109E-7</v>
      </c>
      <c r="E18208" s="2">
        <v>2.0013769999999999E-3</v>
      </c>
      <c r="F18208">
        <f t="shared" si="289"/>
        <v>8.0254024376160196</v>
      </c>
    </row>
    <row r="18209" spans="1:6" x14ac:dyDescent="0.2">
      <c r="A18209">
        <v>17</v>
      </c>
      <c r="B18209" s="1" t="s">
        <v>1810</v>
      </c>
      <c r="C18209" s="2">
        <v>1.667910875</v>
      </c>
      <c r="D18209" s="2">
        <v>4.1010847156043355E-7</v>
      </c>
      <c r="E18209" s="2">
        <v>1.9176180000000001E-3</v>
      </c>
      <c r="F18209">
        <f t="shared" si="289"/>
        <v>7.6895338417581289</v>
      </c>
    </row>
    <row r="18210" spans="1:6" x14ac:dyDescent="0.2">
      <c r="A18210">
        <v>17</v>
      </c>
      <c r="B18210" s="1" t="s">
        <v>621</v>
      </c>
      <c r="C18210" s="2">
        <v>1.6515124859999999</v>
      </c>
      <c r="D18210" s="2">
        <v>4.0607650324644769E-7</v>
      </c>
      <c r="E18210" s="2">
        <v>1.898765E-3</v>
      </c>
      <c r="F18210">
        <f t="shared" si="289"/>
        <v>7.6139344358708945</v>
      </c>
    </row>
    <row r="18211" spans="1:6" x14ac:dyDescent="0.2">
      <c r="A18211">
        <v>17</v>
      </c>
      <c r="B18211" s="1" t="s">
        <v>1756</v>
      </c>
      <c r="C18211" s="2">
        <v>1.621514119</v>
      </c>
      <c r="D18211" s="2">
        <v>3.9870035159157209E-7</v>
      </c>
      <c r="E18211" s="2">
        <v>1.8642750000000001E-3</v>
      </c>
      <c r="F18211">
        <f t="shared" si="289"/>
        <v>7.4756315923419763</v>
      </c>
    </row>
    <row r="18212" spans="1:6" x14ac:dyDescent="0.2">
      <c r="A18212">
        <v>17</v>
      </c>
      <c r="B18212" s="1" t="s">
        <v>841</v>
      </c>
      <c r="C18212" s="2">
        <v>1.561586524</v>
      </c>
      <c r="D18212" s="2">
        <v>3.8396537122424012E-7</v>
      </c>
      <c r="E18212" s="2">
        <v>1.795376E-3</v>
      </c>
      <c r="F18212">
        <f t="shared" si="289"/>
        <v>7.1993507104545023</v>
      </c>
    </row>
    <row r="18213" spans="1:6" x14ac:dyDescent="0.2">
      <c r="A18213">
        <v>17</v>
      </c>
      <c r="B18213" s="1" t="s">
        <v>2048</v>
      </c>
      <c r="C18213" s="2">
        <v>1.513547534</v>
      </c>
      <c r="D18213" s="2">
        <v>3.7215347699256609E-7</v>
      </c>
      <c r="E18213" s="2">
        <v>1.740145E-3</v>
      </c>
      <c r="F18213">
        <f t="shared" si="289"/>
        <v>6.9778776936106137</v>
      </c>
    </row>
    <row r="18214" spans="1:6" x14ac:dyDescent="0.2">
      <c r="A18214">
        <v>17</v>
      </c>
      <c r="B18214" s="1" t="s">
        <v>1961</v>
      </c>
      <c r="C18214" s="2">
        <v>1.4852600709999999</v>
      </c>
      <c r="D18214" s="2">
        <v>3.6519799481594905E-7</v>
      </c>
      <c r="E18214" s="2">
        <v>1.707622E-3</v>
      </c>
      <c r="F18214">
        <f t="shared" si="289"/>
        <v>6.8474624027990449</v>
      </c>
    </row>
    <row r="18215" spans="1:6" x14ac:dyDescent="0.2">
      <c r="A18215">
        <v>17</v>
      </c>
      <c r="B18215" s="1" t="s">
        <v>1508</v>
      </c>
      <c r="C18215" s="2">
        <v>1.3655282710000001</v>
      </c>
      <c r="D18215" s="2">
        <v>3.3575818883290415E-7</v>
      </c>
      <c r="E18215" s="2">
        <v>1.569965E-3</v>
      </c>
      <c r="F18215">
        <f t="shared" si="289"/>
        <v>6.2954660406169527</v>
      </c>
    </row>
    <row r="18216" spans="1:6" x14ac:dyDescent="0.2">
      <c r="A18216">
        <v>17</v>
      </c>
      <c r="B18216" s="1" t="s">
        <v>1497</v>
      </c>
      <c r="C18216" s="2">
        <v>1.2084425329999999</v>
      </c>
      <c r="D18216" s="2">
        <v>2.9713380155179346E-7</v>
      </c>
      <c r="E18216" s="2">
        <v>1.3893620000000001E-3</v>
      </c>
      <c r="F18216">
        <f t="shared" si="289"/>
        <v>5.5712587790961274</v>
      </c>
    </row>
    <row r="18217" spans="1:6" x14ac:dyDescent="0.2">
      <c r="A18217">
        <v>17</v>
      </c>
      <c r="B18217" s="1" t="s">
        <v>229</v>
      </c>
      <c r="C18217" s="2">
        <v>1.000051553</v>
      </c>
      <c r="D18217" s="2">
        <v>2.4589424878311679E-7</v>
      </c>
      <c r="E18217" s="2">
        <v>1.1497720000000001E-3</v>
      </c>
      <c r="F18217">
        <f t="shared" si="289"/>
        <v>4.61051716468344</v>
      </c>
    </row>
    <row r="18218" spans="1:6" x14ac:dyDescent="0.2">
      <c r="A18218">
        <v>17</v>
      </c>
      <c r="B18218" s="1" t="s">
        <v>708</v>
      </c>
      <c r="C18218" s="2">
        <v>1</v>
      </c>
      <c r="D18218" s="2">
        <v>2.4588163083740384E-7</v>
      </c>
      <c r="E18218" s="2">
        <v>1.1497129999999999E-3</v>
      </c>
      <c r="F18218">
        <f t="shared" si="289"/>
        <v>4.6102805782013219</v>
      </c>
    </row>
    <row r="18219" spans="1:6" x14ac:dyDescent="0.2">
      <c r="A18219">
        <v>17</v>
      </c>
      <c r="B18219" s="1" t="s">
        <v>526</v>
      </c>
      <c r="C18219" s="2">
        <v>0.99218389799999995</v>
      </c>
      <c r="D18219" s="2">
        <v>2.4395963968279764E-7</v>
      </c>
      <c r="E18219" s="2">
        <v>1.1407259999999999E-3</v>
      </c>
      <c r="F18219">
        <f t="shared" si="289"/>
        <v>4.5742432440524556</v>
      </c>
    </row>
    <row r="18220" spans="1:6" x14ac:dyDescent="0.2">
      <c r="A18220">
        <v>17</v>
      </c>
      <c r="B18220" s="1" t="s">
        <v>588</v>
      </c>
      <c r="C18220" s="2">
        <v>0.98559298100000003</v>
      </c>
      <c r="D18220" s="2">
        <v>2.4233919604438096E-7</v>
      </c>
      <c r="E18220" s="2">
        <v>1.133149E-3</v>
      </c>
      <c r="F18220">
        <f t="shared" si="289"/>
        <v>4.5438599258321428</v>
      </c>
    </row>
    <row r="18221" spans="1:6" x14ac:dyDescent="0.2">
      <c r="A18221">
        <v>17</v>
      </c>
      <c r="B18221" s="1" t="s">
        <v>19</v>
      </c>
      <c r="C18221" s="2">
        <v>0.98525105800000001</v>
      </c>
      <c r="D18221" s="2">
        <v>2.4225493383063724E-7</v>
      </c>
      <c r="E18221" s="2">
        <v>1.132755E-3</v>
      </c>
      <c r="F18221">
        <f t="shared" si="289"/>
        <v>4.5422800093244486</v>
      </c>
    </row>
    <row r="18222" spans="1:6" x14ac:dyDescent="0.2">
      <c r="A18222">
        <v>17</v>
      </c>
      <c r="B18222" s="1" t="s">
        <v>1962</v>
      </c>
      <c r="C18222" s="2">
        <v>0.98471562899999998</v>
      </c>
      <c r="D18222" s="2">
        <v>2.4212340778634184E-7</v>
      </c>
      <c r="E18222" s="2">
        <v>1.13214E-3</v>
      </c>
      <c r="F18222">
        <f t="shared" si="289"/>
        <v>4.5398138959939098</v>
      </c>
    </row>
    <row r="18223" spans="1:6" x14ac:dyDescent="0.2">
      <c r="A18223">
        <v>17</v>
      </c>
      <c r="B18223" s="1" t="s">
        <v>2049</v>
      </c>
      <c r="C18223" s="2">
        <v>0.98375243999999995</v>
      </c>
      <c r="D18223" s="2">
        <v>2.4188666090661008E-7</v>
      </c>
      <c r="E18223" s="2">
        <v>1.131033E-3</v>
      </c>
      <c r="F18223">
        <f t="shared" si="289"/>
        <v>4.5353748919989387</v>
      </c>
    </row>
    <row r="18224" spans="1:6" x14ac:dyDescent="0.2">
      <c r="A18224">
        <v>17</v>
      </c>
      <c r="B18224" s="1" t="s">
        <v>2102</v>
      </c>
      <c r="C18224" s="2">
        <v>0.983482262</v>
      </c>
      <c r="D18224" s="2">
        <v>2.4182014936225909E-7</v>
      </c>
      <c r="E18224" s="2">
        <v>1.130722E-3</v>
      </c>
      <c r="F18224">
        <f t="shared" si="289"/>
        <v>4.5341278005423584</v>
      </c>
    </row>
    <row r="18225" spans="1:6" x14ac:dyDescent="0.2">
      <c r="A18225">
        <v>17</v>
      </c>
      <c r="B18225" s="1" t="s">
        <v>42</v>
      </c>
      <c r="C18225" s="2">
        <v>0.965505909</v>
      </c>
      <c r="D18225" s="2">
        <v>2.3740001881998685E-7</v>
      </c>
      <c r="E18225" s="2">
        <v>1.1100540000000001E-3</v>
      </c>
      <c r="F18225">
        <f t="shared" si="289"/>
        <v>4.4512503528747533</v>
      </c>
    </row>
    <row r="18226" spans="1:6" x14ac:dyDescent="0.2">
      <c r="A18226">
        <v>17</v>
      </c>
      <c r="B18226" s="1" t="s">
        <v>709</v>
      </c>
      <c r="C18226" s="2">
        <v>0.929903068</v>
      </c>
      <c r="D18226" s="2">
        <v>2.2864594472056596E-7</v>
      </c>
      <c r="E18226" s="2">
        <v>1.0691209999999999E-3</v>
      </c>
      <c r="F18226">
        <f t="shared" si="289"/>
        <v>4.2871114635106116</v>
      </c>
    </row>
    <row r="18227" spans="1:6" x14ac:dyDescent="0.2">
      <c r="A18227">
        <v>17</v>
      </c>
      <c r="B18227" s="1" t="s">
        <v>558</v>
      </c>
      <c r="C18227" s="2">
        <v>0.89836687800000004</v>
      </c>
      <c r="D18227" s="2">
        <v>2.2089189628476351E-7</v>
      </c>
      <c r="E18227" s="2">
        <v>1.0328640000000001E-3</v>
      </c>
      <c r="F18227">
        <f t="shared" si="289"/>
        <v>4.1417230553393161</v>
      </c>
    </row>
    <row r="18228" spans="1:6" x14ac:dyDescent="0.2">
      <c r="A18228">
        <v>17</v>
      </c>
      <c r="B18228" s="1" t="s">
        <v>308</v>
      </c>
      <c r="C18228" s="2">
        <v>0.84320717300000003</v>
      </c>
      <c r="D18228" s="2">
        <v>2.0732910168781064E-7</v>
      </c>
      <c r="E18228" s="2">
        <v>9.69446E-4</v>
      </c>
      <c r="F18228">
        <f t="shared" si="289"/>
        <v>3.8874206566464498</v>
      </c>
    </row>
    <row r="18229" spans="1:6" x14ac:dyDescent="0.2">
      <c r="A18229">
        <v>17</v>
      </c>
      <c r="B18229" s="1" t="s">
        <v>714</v>
      </c>
      <c r="C18229" s="2">
        <v>0.82312779599999997</v>
      </c>
      <c r="D18229" s="2">
        <v>2.0239184923479646E-7</v>
      </c>
      <c r="E18229" s="2">
        <v>9.4636000000000004E-4</v>
      </c>
      <c r="F18229">
        <f t="shared" si="289"/>
        <v>3.7948471731524336</v>
      </c>
    </row>
    <row r="18230" spans="1:6" x14ac:dyDescent="0.2">
      <c r="A18230">
        <v>17</v>
      </c>
      <c r="B18230" s="1" t="s">
        <v>681</v>
      </c>
      <c r="C18230" s="2">
        <v>0.80644196199999996</v>
      </c>
      <c r="D18230" s="2">
        <v>1.9828909210672644E-7</v>
      </c>
      <c r="E18230" s="2">
        <v>9.2717600000000004E-4</v>
      </c>
      <c r="F18230">
        <f t="shared" si="289"/>
        <v>3.7179204770011207</v>
      </c>
    </row>
    <row r="18231" spans="1:6" x14ac:dyDescent="0.2">
      <c r="A18231">
        <v>17</v>
      </c>
      <c r="B18231" s="1" t="s">
        <v>256</v>
      </c>
      <c r="C18231" s="2">
        <v>0.79831730599999995</v>
      </c>
      <c r="D18231" s="2">
        <v>1.9629139327784289E-7</v>
      </c>
      <c r="E18231" s="2">
        <v>9.1783499999999998E-4</v>
      </c>
      <c r="F18231">
        <f t="shared" si="289"/>
        <v>3.6804636239595543</v>
      </c>
    </row>
    <row r="18232" spans="1:6" x14ac:dyDescent="0.2">
      <c r="A18232">
        <v>17</v>
      </c>
      <c r="B18232" s="1" t="s">
        <v>1762</v>
      </c>
      <c r="C18232" s="2">
        <v>0.76818846500000004</v>
      </c>
      <c r="D18232" s="2">
        <v>1.88883375963455E-7</v>
      </c>
      <c r="E18232" s="2">
        <v>8.8319600000000005E-4</v>
      </c>
      <c r="F18232">
        <f t="shared" si="289"/>
        <v>3.5415632993147814</v>
      </c>
    </row>
    <row r="18233" spans="1:6" x14ac:dyDescent="0.2">
      <c r="A18233">
        <v>17</v>
      </c>
      <c r="B18233" s="1" t="s">
        <v>124</v>
      </c>
      <c r="C18233" s="2">
        <v>0.76491810100000002</v>
      </c>
      <c r="D18233" s="2">
        <v>1.8807924925361644E-7</v>
      </c>
      <c r="E18233" s="2">
        <v>8.7943600000000004E-4</v>
      </c>
      <c r="F18233">
        <f t="shared" si="289"/>
        <v>3.5264859235053083</v>
      </c>
    </row>
    <row r="18234" spans="1:6" x14ac:dyDescent="0.2">
      <c r="A18234">
        <v>17</v>
      </c>
      <c r="B18234" s="1" t="s">
        <v>787</v>
      </c>
      <c r="C18234" s="2">
        <v>0.73976433699999999</v>
      </c>
      <c r="D18234" s="2">
        <v>1.818943172194325E-7</v>
      </c>
      <c r="E18234" s="2">
        <v>8.5051600000000005E-4</v>
      </c>
      <c r="F18234">
        <f t="shared" si="289"/>
        <v>3.4105184478643595</v>
      </c>
    </row>
    <row r="18235" spans="1:6" x14ac:dyDescent="0.2">
      <c r="A18235">
        <v>17</v>
      </c>
      <c r="B18235" s="1" t="s">
        <v>39</v>
      </c>
      <c r="C18235" s="2">
        <v>0.71796168699999996</v>
      </c>
      <c r="D18235" s="2">
        <v>1.7653361506283311E-7</v>
      </c>
      <c r="E18235" s="2">
        <v>8.2545000000000003E-4</v>
      </c>
      <c r="F18235">
        <f t="shared" si="289"/>
        <v>3.3100052824281208</v>
      </c>
    </row>
    <row r="18236" spans="1:6" x14ac:dyDescent="0.2">
      <c r="A18236">
        <v>17</v>
      </c>
      <c r="B18236" s="1" t="s">
        <v>2050</v>
      </c>
      <c r="C18236" s="2">
        <v>0.66954128000000002</v>
      </c>
      <c r="D18236" s="2">
        <v>1.6462783476051567E-7</v>
      </c>
      <c r="E18236" s="2">
        <v>7.6977999999999997E-4</v>
      </c>
      <c r="F18236">
        <f t="shared" si="289"/>
        <v>3.0867719017596689</v>
      </c>
    </row>
    <row r="18237" spans="1:6" x14ac:dyDescent="0.2">
      <c r="A18237">
        <v>17</v>
      </c>
      <c r="B18237" s="1" t="s">
        <v>936</v>
      </c>
      <c r="C18237" s="2">
        <v>0.59140262700000001</v>
      </c>
      <c r="D18237" s="2">
        <v>1.4541498070951351E-7</v>
      </c>
      <c r="E18237" s="2">
        <v>6.7994300000000002E-4</v>
      </c>
      <c r="F18237">
        <f t="shared" si="289"/>
        <v>2.7265308883033783</v>
      </c>
    </row>
    <row r="18238" spans="1:6" x14ac:dyDescent="0.2">
      <c r="A18238">
        <v>17</v>
      </c>
      <c r="B18238" s="1" t="s">
        <v>49</v>
      </c>
      <c r="C18238" s="2">
        <v>0.58309483299999998</v>
      </c>
      <c r="D18238" s="2">
        <v>1.4337215668494486E-7</v>
      </c>
      <c r="E18238" s="2">
        <v>6.70391E-4</v>
      </c>
      <c r="F18238">
        <f t="shared" si="289"/>
        <v>2.6882279378427163</v>
      </c>
    </row>
    <row r="18239" spans="1:6" x14ac:dyDescent="0.2">
      <c r="A18239">
        <v>17</v>
      </c>
      <c r="B18239" s="1" t="s">
        <v>34</v>
      </c>
      <c r="C18239" s="2">
        <v>0.56672345199999996</v>
      </c>
      <c r="D18239" s="2">
        <v>1.3934681813904547E-7</v>
      </c>
      <c r="E18239" s="2">
        <v>6.5156899999999995E-4</v>
      </c>
      <c r="F18239">
        <f t="shared" si="289"/>
        <v>2.6127528401071025</v>
      </c>
    </row>
    <row r="18240" spans="1:6" x14ac:dyDescent="0.2">
      <c r="A18240">
        <v>17</v>
      </c>
      <c r="B18240" s="1" t="s">
        <v>37</v>
      </c>
      <c r="C18240" s="2">
        <v>0.56240319299999997</v>
      </c>
      <c r="D18240" s="2">
        <v>1.3828455820080926E-7</v>
      </c>
      <c r="E18240" s="2">
        <v>6.4660200000000003E-4</v>
      </c>
      <c r="F18240">
        <f t="shared" si="289"/>
        <v>2.5928354662651736</v>
      </c>
    </row>
    <row r="18241" spans="1:6" x14ac:dyDescent="0.2">
      <c r="A18241">
        <v>17</v>
      </c>
      <c r="B18241" s="1" t="s">
        <v>1910</v>
      </c>
      <c r="C18241" s="2">
        <v>0.5</v>
      </c>
      <c r="D18241" s="2">
        <v>1.2294070848695859E-7</v>
      </c>
      <c r="E18241" s="2">
        <v>5.74856E-4</v>
      </c>
      <c r="F18241">
        <f t="shared" si="289"/>
        <v>2.3051382841304737</v>
      </c>
    </row>
    <row r="18242" spans="1:6" x14ac:dyDescent="0.2">
      <c r="A18242">
        <v>17</v>
      </c>
      <c r="B18242" s="1" t="s">
        <v>2103</v>
      </c>
      <c r="C18242" s="2">
        <v>0.5</v>
      </c>
      <c r="D18242" s="2">
        <v>1.2294070848695859E-7</v>
      </c>
      <c r="E18242" s="2">
        <v>5.74856E-4</v>
      </c>
      <c r="F18242">
        <f t="shared" si="289"/>
        <v>2.3051382841304737</v>
      </c>
    </row>
    <row r="18243" spans="1:6" x14ac:dyDescent="0.2">
      <c r="A18243">
        <v>17</v>
      </c>
      <c r="B18243" s="1" t="s">
        <v>2104</v>
      </c>
      <c r="C18243" s="2">
        <v>0.49875000000000003</v>
      </c>
      <c r="D18243" s="2">
        <v>1.2263338665662935E-7</v>
      </c>
      <c r="E18243" s="2">
        <v>5.7341900000000003E-4</v>
      </c>
      <c r="F18243">
        <f t="shared" ref="F18243:F18306" si="290">D18243*$I$8</f>
        <v>2.2993759998118004</v>
      </c>
    </row>
    <row r="18244" spans="1:6" x14ac:dyDescent="0.2">
      <c r="A18244">
        <v>17</v>
      </c>
      <c r="B18244" s="1" t="s">
        <v>527</v>
      </c>
      <c r="C18244" s="2">
        <v>0.49453490999999999</v>
      </c>
      <c r="D18244" s="2">
        <v>1.2159700420027886E-7</v>
      </c>
      <c r="E18244" s="2">
        <v>5.6857299999999995E-4</v>
      </c>
      <c r="F18244">
        <f t="shared" si="290"/>
        <v>2.2799438287552287</v>
      </c>
    </row>
    <row r="18245" spans="1:6" x14ac:dyDescent="0.2">
      <c r="A18245">
        <v>17</v>
      </c>
      <c r="B18245" s="1" t="s">
        <v>670</v>
      </c>
      <c r="C18245" s="2">
        <v>0.49383395699999999</v>
      </c>
      <c r="D18245" s="2">
        <v>1.2142463023003154E-7</v>
      </c>
      <c r="E18245" s="2">
        <v>5.6776699999999995E-4</v>
      </c>
      <c r="F18245">
        <f t="shared" si="290"/>
        <v>2.2767118168130915</v>
      </c>
    </row>
    <row r="18246" spans="1:6" x14ac:dyDescent="0.2">
      <c r="A18246">
        <v>17</v>
      </c>
      <c r="B18246" s="1" t="s">
        <v>1499</v>
      </c>
      <c r="C18246" s="2">
        <v>0.44824897400000002</v>
      </c>
      <c r="D18246" s="2">
        <v>1.1021604489422312E-7</v>
      </c>
      <c r="E18246" s="2">
        <v>5.1535700000000003E-4</v>
      </c>
      <c r="F18246">
        <f t="shared" si="290"/>
        <v>2.0665508417666838</v>
      </c>
    </row>
    <row r="18247" spans="1:6" x14ac:dyDescent="0.2">
      <c r="A18247">
        <v>17</v>
      </c>
      <c r="B18247" s="1" t="s">
        <v>35</v>
      </c>
      <c r="C18247" s="2">
        <v>0.426935711</v>
      </c>
      <c r="D18247" s="2">
        <v>1.0497553401712618E-7</v>
      </c>
      <c r="E18247" s="2">
        <v>4.9085299999999997E-4</v>
      </c>
      <c r="F18247">
        <f t="shared" si="290"/>
        <v>1.9682912628211158</v>
      </c>
    </row>
    <row r="18248" spans="1:6" x14ac:dyDescent="0.2">
      <c r="A18248">
        <v>17</v>
      </c>
      <c r="B18248" s="1" t="s">
        <v>2080</v>
      </c>
      <c r="C18248" s="2">
        <v>0.40892428800000002</v>
      </c>
      <c r="D18248" s="2">
        <v>1.0054684893538756E-7</v>
      </c>
      <c r="E18248" s="2">
        <v>4.7014499999999999E-4</v>
      </c>
      <c r="F18248">
        <f t="shared" si="290"/>
        <v>1.8852534175385167</v>
      </c>
    </row>
    <row r="18249" spans="1:6" x14ac:dyDescent="0.2">
      <c r="A18249">
        <v>17</v>
      </c>
      <c r="B18249" s="1" t="s">
        <v>1912</v>
      </c>
      <c r="C18249" s="2">
        <v>0.25</v>
      </c>
      <c r="D18249" s="2">
        <v>6.1470354243479297E-8</v>
      </c>
      <c r="E18249" s="2">
        <v>2.87428E-4</v>
      </c>
      <c r="F18249">
        <f t="shared" si="290"/>
        <v>1.1525691420652369</v>
      </c>
    </row>
    <row r="18250" spans="1:6" x14ac:dyDescent="0.2">
      <c r="A18250">
        <v>17</v>
      </c>
      <c r="B18250" s="1" t="s">
        <v>831</v>
      </c>
      <c r="C18250" s="2">
        <v>0.194737359</v>
      </c>
      <c r="D18250" s="2">
        <v>4.7882323755100642E-8</v>
      </c>
      <c r="E18250" s="2">
        <v>2.23892E-4</v>
      </c>
      <c r="F18250">
        <f t="shared" si="290"/>
        <v>0.89779357040813701</v>
      </c>
    </row>
    <row r="18251" spans="1:6" x14ac:dyDescent="0.2">
      <c r="A18251">
        <v>17</v>
      </c>
      <c r="B18251" s="1" t="s">
        <v>252</v>
      </c>
      <c r="C18251" s="2">
        <v>0.14787478800000001</v>
      </c>
      <c r="D18251" s="2">
        <v>3.6359572957389838E-8</v>
      </c>
      <c r="E18251" s="2">
        <v>1.70013E-4</v>
      </c>
      <c r="F18251">
        <f t="shared" si="290"/>
        <v>0.68174199295105942</v>
      </c>
    </row>
    <row r="18252" spans="1:6" x14ac:dyDescent="0.2">
      <c r="A18252">
        <v>17</v>
      </c>
      <c r="B18252" s="1" t="s">
        <v>33</v>
      </c>
      <c r="C18252" s="2">
        <v>0.119529829</v>
      </c>
      <c r="D18252" s="2">
        <v>2.9390189654139968E-8</v>
      </c>
      <c r="E18252" s="2">
        <v>1.3742499999999999E-4</v>
      </c>
      <c r="F18252">
        <f t="shared" si="290"/>
        <v>0.55106605601512437</v>
      </c>
    </row>
    <row r="18253" spans="1:6" x14ac:dyDescent="0.2">
      <c r="A18253">
        <v>17</v>
      </c>
      <c r="B18253" s="1" t="s">
        <v>710</v>
      </c>
      <c r="C18253" s="2">
        <v>9.8718425999999998E-2</v>
      </c>
      <c r="D18253" s="2">
        <v>2.4273078008845393E-8</v>
      </c>
      <c r="E18253" s="2">
        <v>1.13498E-4</v>
      </c>
      <c r="F18253">
        <f t="shared" si="290"/>
        <v>0.45512021266585112</v>
      </c>
    </row>
    <row r="18254" spans="1:6" x14ac:dyDescent="0.2">
      <c r="A18254">
        <v>17</v>
      </c>
      <c r="B18254" s="1" t="s">
        <v>622</v>
      </c>
      <c r="C18254" s="2">
        <v>7.0871303999999996E-2</v>
      </c>
      <c r="D18254" s="2">
        <v>1.7425939074569919E-8</v>
      </c>
      <c r="E18254" s="3">
        <v>8.1481600000000003E-5</v>
      </c>
      <c r="F18254">
        <f t="shared" si="290"/>
        <v>0.32673635764818598</v>
      </c>
    </row>
    <row r="18255" spans="1:6" x14ac:dyDescent="0.2">
      <c r="A18255">
        <v>17</v>
      </c>
      <c r="B18255" s="1" t="s">
        <v>680</v>
      </c>
      <c r="C18255" s="2">
        <v>6.6345965000000007E-2</v>
      </c>
      <c r="D18255" s="2">
        <v>1.631325012617946E-8</v>
      </c>
      <c r="E18255" s="3">
        <v>7.6278800000000006E-5</v>
      </c>
      <c r="F18255">
        <f t="shared" si="290"/>
        <v>0.30587343986586485</v>
      </c>
    </row>
    <row r="18256" spans="1:6" x14ac:dyDescent="0.2">
      <c r="A18256">
        <v>17</v>
      </c>
      <c r="B18256" s="1" t="s">
        <v>661</v>
      </c>
      <c r="C18256" s="2">
        <v>9.6016199999999999E-3</v>
      </c>
      <c r="D18256" s="2">
        <v>2.3608604155795272E-9</v>
      </c>
      <c r="E18256" s="3">
        <v>1.1039100000000001E-5</v>
      </c>
      <c r="F18256">
        <f t="shared" si="290"/>
        <v>4.4266132792116136E-2</v>
      </c>
    </row>
    <row r="18257" spans="1:6" x14ac:dyDescent="0.2">
      <c r="A18257">
        <v>17</v>
      </c>
      <c r="B18257" s="1" t="s">
        <v>115</v>
      </c>
      <c r="C18257" s="2">
        <v>8.991265E-3</v>
      </c>
      <c r="D18257" s="2">
        <v>2.2107924069907696E-9</v>
      </c>
      <c r="E18257" s="3">
        <v>1.03374E-5</v>
      </c>
      <c r="F18257">
        <f t="shared" si="290"/>
        <v>4.1452357631076929E-2</v>
      </c>
    </row>
    <row r="18258" spans="1:6" x14ac:dyDescent="0.2">
      <c r="A18258">
        <v>17</v>
      </c>
      <c r="B18258" s="1" t="s">
        <v>1545</v>
      </c>
      <c r="C18258" s="2">
        <v>7.9857399999999999E-3</v>
      </c>
      <c r="D18258" s="2">
        <v>1.9635469686989403E-9</v>
      </c>
      <c r="E18258" s="3">
        <v>9.1813100000000004E-6</v>
      </c>
      <c r="F18258">
        <f t="shared" si="290"/>
        <v>3.6816505663105133E-2</v>
      </c>
    </row>
    <row r="18259" spans="1:6" x14ac:dyDescent="0.2">
      <c r="A18259">
        <v>17</v>
      </c>
      <c r="B18259" s="1" t="s">
        <v>482</v>
      </c>
      <c r="C18259" s="2">
        <v>7.2441989999999998E-3</v>
      </c>
      <c r="D18259" s="2">
        <v>1.7812155145127763E-9</v>
      </c>
      <c r="E18259" s="3">
        <v>8.3287500000000005E-6</v>
      </c>
      <c r="F18259">
        <f t="shared" si="290"/>
        <v>3.3397790897114553E-2</v>
      </c>
    </row>
    <row r="18260" spans="1:6" x14ac:dyDescent="0.2">
      <c r="A18260">
        <v>17</v>
      </c>
      <c r="B18260" s="1" t="s">
        <v>711</v>
      </c>
      <c r="C18260" s="2">
        <v>5.0211919999999998E-3</v>
      </c>
      <c r="D18260" s="2">
        <v>1.2346189380394705E-9</v>
      </c>
      <c r="E18260" s="3">
        <v>5.7729299999999998E-6</v>
      </c>
      <c r="F18260">
        <f t="shared" si="290"/>
        <v>2.3149105088240071E-2</v>
      </c>
    </row>
    <row r="18261" spans="1:6" x14ac:dyDescent="0.2">
      <c r="A18261">
        <v>17</v>
      </c>
      <c r="B18261" s="1" t="s">
        <v>380</v>
      </c>
      <c r="C18261" s="2">
        <v>3.8147810000000002E-3</v>
      </c>
      <c r="D18261" s="2">
        <v>9.379838661385664E-10</v>
      </c>
      <c r="E18261" s="3">
        <v>4.3858999999999998E-6</v>
      </c>
      <c r="F18261">
        <f t="shared" si="290"/>
        <v>1.7587197490098121E-2</v>
      </c>
    </row>
    <row r="18262" spans="1:6" x14ac:dyDescent="0.2">
      <c r="A18262">
        <v>17</v>
      </c>
      <c r="B18262" s="1" t="s">
        <v>671</v>
      </c>
      <c r="C18262" s="2">
        <v>3.7255740000000002E-3</v>
      </c>
      <c r="D18262" s="2">
        <v>9.1605002694679942E-10</v>
      </c>
      <c r="E18262" s="3">
        <v>4.2833400000000004E-6</v>
      </c>
      <c r="F18262">
        <f t="shared" si="290"/>
        <v>1.7175938005252488E-2</v>
      </c>
    </row>
    <row r="18263" spans="1:6" x14ac:dyDescent="0.2">
      <c r="A18263">
        <v>17</v>
      </c>
      <c r="B18263" s="1" t="s">
        <v>149</v>
      </c>
      <c r="C18263" s="2">
        <v>3.6947590000000002E-3</v>
      </c>
      <c r="D18263" s="2">
        <v>9.0847284361446402E-10</v>
      </c>
      <c r="E18263" s="3">
        <v>4.2479100000000003E-6</v>
      </c>
      <c r="F18263">
        <f t="shared" si="290"/>
        <v>1.70338658177712E-2</v>
      </c>
    </row>
    <row r="18264" spans="1:6" x14ac:dyDescent="0.2">
      <c r="A18264">
        <v>17</v>
      </c>
      <c r="B18264" s="1" t="s">
        <v>276</v>
      </c>
      <c r="C18264" s="2">
        <v>3.1805739999999998E-3</v>
      </c>
      <c r="D18264" s="2">
        <v>7.820453048410139E-10</v>
      </c>
      <c r="E18264" s="3">
        <v>3.6567500000000002E-6</v>
      </c>
      <c r="F18264">
        <f t="shared" si="290"/>
        <v>1.4663349465769011E-2</v>
      </c>
    </row>
    <row r="18265" spans="1:6" x14ac:dyDescent="0.2">
      <c r="A18265">
        <v>17</v>
      </c>
      <c r="B18265" s="1" t="s">
        <v>745</v>
      </c>
      <c r="C18265" s="2">
        <v>1.691452E-3</v>
      </c>
      <c r="D18265" s="2">
        <v>4.1589604523640469E-10</v>
      </c>
      <c r="E18265" s="3">
        <v>1.9446800000000001E-6</v>
      </c>
      <c r="F18265">
        <f t="shared" si="290"/>
        <v>7.7980508481825883E-3</v>
      </c>
    </row>
    <row r="18266" spans="1:6" x14ac:dyDescent="0.2">
      <c r="A18266">
        <v>17</v>
      </c>
      <c r="B18266" s="1" t="s">
        <v>293</v>
      </c>
      <c r="C18266" s="2">
        <v>1.3048230000000001E-3</v>
      </c>
      <c r="D18266" s="2">
        <v>3.2083158678152561E-10</v>
      </c>
      <c r="E18266" s="3">
        <v>1.5001700000000001E-6</v>
      </c>
      <c r="F18266">
        <f t="shared" si="290"/>
        <v>6.0155922521536054E-3</v>
      </c>
    </row>
    <row r="18267" spans="1:6" x14ac:dyDescent="0.2">
      <c r="A18267">
        <v>17</v>
      </c>
      <c r="B18267" s="1" t="s">
        <v>1602</v>
      </c>
      <c r="C18267" s="2">
        <v>1.0193680000000001E-3</v>
      </c>
      <c r="D18267" s="2">
        <v>2.5064372909484417E-10</v>
      </c>
      <c r="E18267" s="3">
        <v>1.17198E-6</v>
      </c>
      <c r="F18267">
        <f t="shared" si="290"/>
        <v>4.6995699205283278E-3</v>
      </c>
    </row>
    <row r="18268" spans="1:6" x14ac:dyDescent="0.2">
      <c r="A18268">
        <v>17</v>
      </c>
      <c r="B18268" s="1" t="s">
        <v>1813</v>
      </c>
      <c r="C18268" s="2">
        <v>9.1021299999999999E-4</v>
      </c>
      <c r="D18268" s="2">
        <v>2.238038615191151E-10</v>
      </c>
      <c r="E18268" s="3">
        <v>1.0464799999999999E-6</v>
      </c>
      <c r="F18268">
        <f t="shared" si="290"/>
        <v>4.1963224034834079E-3</v>
      </c>
    </row>
    <row r="18269" spans="1:6" x14ac:dyDescent="0.2">
      <c r="A18269">
        <v>17</v>
      </c>
      <c r="B18269" s="1" t="s">
        <v>81</v>
      </c>
      <c r="C18269" s="2">
        <v>9.0277599999999999E-4</v>
      </c>
      <c r="D18269" s="2">
        <v>2.2197532870817901E-10</v>
      </c>
      <c r="E18269" s="3">
        <v>1.03793E-6</v>
      </c>
      <c r="F18269">
        <f t="shared" si="290"/>
        <v>4.1620374132783564E-3</v>
      </c>
    </row>
    <row r="18270" spans="1:6" x14ac:dyDescent="0.2">
      <c r="A18270">
        <v>17</v>
      </c>
      <c r="B18270" s="1" t="s">
        <v>118</v>
      </c>
      <c r="C18270" s="2">
        <v>3.8469600000000002E-4</v>
      </c>
      <c r="D18270" s="2">
        <v>9.4589681514495675E-11</v>
      </c>
      <c r="E18270" s="3">
        <v>4.4229000000000003E-7</v>
      </c>
      <c r="F18270">
        <f t="shared" si="290"/>
        <v>1.7735565283967939E-3</v>
      </c>
    </row>
    <row r="18271" spans="1:6" x14ac:dyDescent="0.2">
      <c r="A18271">
        <v>17</v>
      </c>
      <c r="B18271" s="1" t="s">
        <v>822</v>
      </c>
      <c r="C18271" s="2">
        <v>2.0344100000000001E-4</v>
      </c>
      <c r="D18271" s="2">
        <v>5.0022241802612554E-11</v>
      </c>
      <c r="E18271" s="3">
        <v>2.3389799999999999E-7</v>
      </c>
      <c r="F18271">
        <f t="shared" si="290"/>
        <v>9.3791703379898534E-4</v>
      </c>
    </row>
    <row r="18272" spans="1:6" x14ac:dyDescent="0.2">
      <c r="A18272">
        <v>17</v>
      </c>
      <c r="B18272" s="1" t="s">
        <v>1541</v>
      </c>
      <c r="C18272" s="2">
        <v>1.05263E-4</v>
      </c>
      <c r="D18272" s="2">
        <v>2.5882186882469184E-11</v>
      </c>
      <c r="E18272" s="3">
        <v>1.2102200000000001E-7</v>
      </c>
      <c r="F18272">
        <f t="shared" si="290"/>
        <v>4.852910040462972E-4</v>
      </c>
    </row>
    <row r="18273" spans="1:6" x14ac:dyDescent="0.2">
      <c r="A18273">
        <v>17</v>
      </c>
      <c r="B18273" s="1" t="s">
        <v>523</v>
      </c>
      <c r="C18273" s="3">
        <v>9.8018199999999996E-5</v>
      </c>
      <c r="D18273" s="2">
        <v>2.410091790208474E-11</v>
      </c>
      <c r="E18273" s="3">
        <v>1.12693E-7</v>
      </c>
      <c r="F18273">
        <f t="shared" si="290"/>
        <v>4.5189221066408889E-4</v>
      </c>
    </row>
    <row r="18274" spans="1:6" x14ac:dyDescent="0.2">
      <c r="A18274">
        <v>17</v>
      </c>
      <c r="B18274" s="1" t="s">
        <v>500</v>
      </c>
      <c r="C18274" s="3">
        <v>9.8015000000000003E-5</v>
      </c>
      <c r="D18274" s="2">
        <v>2.4100062448138102E-11</v>
      </c>
      <c r="E18274" s="3">
        <v>1.12689E-7</v>
      </c>
      <c r="F18274">
        <f t="shared" si="290"/>
        <v>4.5187617090258942E-4</v>
      </c>
    </row>
    <row r="18275" spans="1:6" x14ac:dyDescent="0.2">
      <c r="A18275">
        <v>17</v>
      </c>
      <c r="B18275" s="1" t="s">
        <v>2022</v>
      </c>
      <c r="C18275" s="3">
        <v>9.7555999999999999E-5</v>
      </c>
      <c r="D18275" s="2">
        <v>2.3987142527182048E-11</v>
      </c>
      <c r="E18275" s="3">
        <v>1.1216099999999999E-7</v>
      </c>
      <c r="F18275">
        <f t="shared" si="290"/>
        <v>4.4975892238466341E-4</v>
      </c>
    </row>
    <row r="18276" spans="1:6" x14ac:dyDescent="0.2">
      <c r="A18276">
        <v>17</v>
      </c>
      <c r="B18276" s="1" t="s">
        <v>572</v>
      </c>
      <c r="C18276" s="3">
        <v>9.7333100000000005E-5</v>
      </c>
      <c r="D18276" s="2">
        <v>2.3932393474597293E-11</v>
      </c>
      <c r="E18276" s="3">
        <v>1.11905E-7</v>
      </c>
      <c r="F18276">
        <f t="shared" si="290"/>
        <v>4.4873237764869923E-4</v>
      </c>
    </row>
    <row r="18277" spans="1:6" x14ac:dyDescent="0.2">
      <c r="A18277">
        <v>17</v>
      </c>
      <c r="B18277" s="1" t="s">
        <v>712</v>
      </c>
      <c r="C18277" s="3">
        <v>9.5911500000000005E-5</v>
      </c>
      <c r="D18277" s="2">
        <v>2.3582940537396169E-11</v>
      </c>
      <c r="E18277" s="3">
        <v>1.10271E-7</v>
      </c>
      <c r="F18277">
        <f t="shared" si="290"/>
        <v>4.4218013507617819E-4</v>
      </c>
    </row>
    <row r="18278" spans="1:6" x14ac:dyDescent="0.2">
      <c r="A18278">
        <v>17</v>
      </c>
      <c r="B18278" s="1" t="s">
        <v>435</v>
      </c>
      <c r="C18278" s="3">
        <v>9.5598200000000002E-5</v>
      </c>
      <c r="D18278" s="2">
        <v>2.3505735818712197E-11</v>
      </c>
      <c r="E18278" s="3">
        <v>1.0991E-7</v>
      </c>
      <c r="F18278">
        <f t="shared" si="290"/>
        <v>4.4073254660085371E-4</v>
      </c>
    </row>
    <row r="18279" spans="1:6" x14ac:dyDescent="0.2">
      <c r="A18279">
        <v>17</v>
      </c>
      <c r="B18279" s="1" t="s">
        <v>740</v>
      </c>
      <c r="C18279" s="3">
        <v>9.5073800000000004E-5</v>
      </c>
      <c r="D18279" s="2">
        <v>2.3376989999743363E-11</v>
      </c>
      <c r="E18279" s="3">
        <v>1.09308E-7</v>
      </c>
      <c r="F18279">
        <f t="shared" si="290"/>
        <v>4.3831856249518806E-4</v>
      </c>
    </row>
    <row r="18280" spans="1:6" x14ac:dyDescent="0.2">
      <c r="A18280">
        <v>17</v>
      </c>
      <c r="B18280" s="1" t="s">
        <v>798</v>
      </c>
      <c r="C18280" s="3">
        <v>9.4435600000000001E-5</v>
      </c>
      <c r="D18280" s="2">
        <v>2.3220014200535516E-11</v>
      </c>
      <c r="E18280" s="3">
        <v>1.08574E-7</v>
      </c>
      <c r="F18280">
        <f t="shared" si="290"/>
        <v>4.3537526626004092E-4</v>
      </c>
    </row>
    <row r="18281" spans="1:6" x14ac:dyDescent="0.2">
      <c r="A18281">
        <v>17</v>
      </c>
      <c r="B18281" s="1" t="s">
        <v>811</v>
      </c>
      <c r="C18281" s="3">
        <v>9.4202499999999998E-5</v>
      </c>
      <c r="D18281" s="2">
        <v>2.316269878611085E-11</v>
      </c>
      <c r="E18281" s="3">
        <v>1.08306E-7</v>
      </c>
      <c r="F18281">
        <f t="shared" si="290"/>
        <v>4.3430060223957845E-4</v>
      </c>
    </row>
    <row r="18282" spans="1:6" x14ac:dyDescent="0.2">
      <c r="A18282">
        <v>17</v>
      </c>
      <c r="B18282" s="1" t="s">
        <v>1603</v>
      </c>
      <c r="C18282" s="3">
        <v>9.2597799999999996E-5</v>
      </c>
      <c r="D18282" s="2">
        <v>2.2768120653224633E-11</v>
      </c>
      <c r="E18282" s="3">
        <v>1.06461E-7</v>
      </c>
      <c r="F18282">
        <f t="shared" si="290"/>
        <v>4.2690226224796184E-4</v>
      </c>
    </row>
    <row r="18283" spans="1:6" x14ac:dyDescent="0.2">
      <c r="A18283">
        <v>17</v>
      </c>
      <c r="B18283" s="1" t="s">
        <v>651</v>
      </c>
      <c r="C18283" s="3">
        <v>9.2254699999999996E-5</v>
      </c>
      <c r="D18283" s="2">
        <v>2.2683644575994252E-11</v>
      </c>
      <c r="E18283" s="3">
        <v>1.06066E-7</v>
      </c>
      <c r="F18283">
        <f t="shared" si="290"/>
        <v>4.2531833579989223E-4</v>
      </c>
    </row>
    <row r="18284" spans="1:6" x14ac:dyDescent="0.2">
      <c r="A18284">
        <v>17</v>
      </c>
      <c r="B18284" s="1" t="s">
        <v>132</v>
      </c>
      <c r="C18284" s="3">
        <v>9.20959E-5</v>
      </c>
      <c r="D18284" s="2">
        <v>2.2644721421422276E-11</v>
      </c>
      <c r="E18284" s="3">
        <v>1.05884E-7</v>
      </c>
      <c r="F18284">
        <f t="shared" si="290"/>
        <v>4.2458852665166769E-4</v>
      </c>
    </row>
    <row r="18285" spans="1:6" x14ac:dyDescent="0.2">
      <c r="A18285">
        <v>17</v>
      </c>
      <c r="B18285" s="1" t="s">
        <v>126</v>
      </c>
      <c r="C18285" s="3">
        <v>9.1136200000000003E-5</v>
      </c>
      <c r="D18285" s="2">
        <v>2.2408616132150526E-11</v>
      </c>
      <c r="E18285" s="3">
        <v>1.0478E-7</v>
      </c>
      <c r="F18285">
        <f t="shared" si="290"/>
        <v>4.2016155247782234E-4</v>
      </c>
    </row>
    <row r="18286" spans="1:6" x14ac:dyDescent="0.2">
      <c r="A18286">
        <v>17</v>
      </c>
      <c r="B18286" s="1" t="s">
        <v>445</v>
      </c>
      <c r="C18286" s="3">
        <v>9.0951000000000004E-5</v>
      </c>
      <c r="D18286" s="2">
        <v>2.2363063209492116E-11</v>
      </c>
      <c r="E18286" s="3">
        <v>1.04567E-7</v>
      </c>
      <c r="F18286">
        <f t="shared" si="290"/>
        <v>4.1930743517797715E-4</v>
      </c>
    </row>
    <row r="18287" spans="1:6" x14ac:dyDescent="0.2">
      <c r="A18287">
        <v>17</v>
      </c>
      <c r="B18287" s="1" t="s">
        <v>240</v>
      </c>
      <c r="C18287" s="3">
        <v>9.0873300000000003E-5</v>
      </c>
      <c r="D18287" s="2">
        <v>2.2344029359179448E-11</v>
      </c>
      <c r="E18287" s="3">
        <v>1.04478E-7</v>
      </c>
      <c r="F18287">
        <f t="shared" si="290"/>
        <v>4.1895055048461467E-4</v>
      </c>
    </row>
    <row r="18288" spans="1:6" x14ac:dyDescent="0.2">
      <c r="A18288">
        <v>17</v>
      </c>
      <c r="B18288" s="1" t="s">
        <v>393</v>
      </c>
      <c r="C18288" s="3">
        <v>8.9975099999999999E-5</v>
      </c>
      <c r="D18288" s="2">
        <v>2.2123322240947158E-11</v>
      </c>
      <c r="E18288" s="3">
        <v>1.03446E-7</v>
      </c>
      <c r="F18288">
        <f t="shared" si="290"/>
        <v>4.1481229201775923E-4</v>
      </c>
    </row>
    <row r="18289" spans="1:6" x14ac:dyDescent="0.2">
      <c r="A18289">
        <v>17</v>
      </c>
      <c r="B18289" s="1" t="s">
        <v>1604</v>
      </c>
      <c r="C18289" s="3">
        <v>8.9894699999999998E-5</v>
      </c>
      <c r="D18289" s="2">
        <v>2.2103432936687852E-11</v>
      </c>
      <c r="E18289" s="3">
        <v>1.03353E-7</v>
      </c>
      <c r="F18289">
        <f t="shared" si="290"/>
        <v>4.1443936756289723E-4</v>
      </c>
    </row>
    <row r="18290" spans="1:6" x14ac:dyDescent="0.2">
      <c r="A18290">
        <v>17</v>
      </c>
      <c r="B18290" s="1" t="s">
        <v>121</v>
      </c>
      <c r="C18290" s="3">
        <v>8.9534499999999995E-5</v>
      </c>
      <c r="D18290" s="2">
        <v>2.2014893453210946E-11</v>
      </c>
      <c r="E18290" s="3">
        <v>1.0293900000000001E-7</v>
      </c>
      <c r="F18290">
        <f t="shared" si="290"/>
        <v>4.1277925224770525E-4</v>
      </c>
    </row>
    <row r="18291" spans="1:6" x14ac:dyDescent="0.2">
      <c r="A18291">
        <v>17</v>
      </c>
      <c r="B18291" s="1" t="s">
        <v>1681</v>
      </c>
      <c r="C18291" s="3">
        <v>8.9322999999999998E-5</v>
      </c>
      <c r="D18291" s="2">
        <v>2.1962924625952759E-11</v>
      </c>
      <c r="E18291" s="3">
        <v>1.02696E-7</v>
      </c>
      <c r="F18291">
        <f t="shared" si="290"/>
        <v>4.1180483673661423E-4</v>
      </c>
    </row>
    <row r="18292" spans="1:6" x14ac:dyDescent="0.2">
      <c r="A18292">
        <v>17</v>
      </c>
      <c r="B18292" s="1" t="s">
        <v>1671</v>
      </c>
      <c r="C18292" s="3">
        <v>8.8268000000000003E-5</v>
      </c>
      <c r="D18292" s="2">
        <v>2.1703508216635157E-11</v>
      </c>
      <c r="E18292" s="3">
        <v>1.01483E-7</v>
      </c>
      <c r="F18292">
        <f t="shared" si="290"/>
        <v>4.0694077906190917E-4</v>
      </c>
    </row>
    <row r="18293" spans="1:6" x14ac:dyDescent="0.2">
      <c r="A18293">
        <v>17</v>
      </c>
      <c r="B18293" s="1" t="s">
        <v>209</v>
      </c>
      <c r="C18293" s="3">
        <v>8.8069699999999995E-5</v>
      </c>
      <c r="D18293" s="2">
        <v>2.165474734167686E-11</v>
      </c>
      <c r="E18293" s="3">
        <v>1.01255E-7</v>
      </c>
      <c r="F18293">
        <f t="shared" si="290"/>
        <v>4.0602651265644115E-4</v>
      </c>
    </row>
    <row r="18294" spans="1:6" x14ac:dyDescent="0.2">
      <c r="A18294">
        <v>17</v>
      </c>
      <c r="B18294" s="1" t="s">
        <v>344</v>
      </c>
      <c r="C18294" s="3">
        <v>8.7540999999999994E-5</v>
      </c>
      <c r="D18294" s="2">
        <v>2.1524718341788069E-11</v>
      </c>
      <c r="E18294" s="3">
        <v>1.00647E-7</v>
      </c>
      <c r="F18294">
        <f t="shared" si="290"/>
        <v>4.0358846890852629E-4</v>
      </c>
    </row>
    <row r="18295" spans="1:6" x14ac:dyDescent="0.2">
      <c r="A18295">
        <v>17</v>
      </c>
      <c r="B18295" s="1" t="s">
        <v>1913</v>
      </c>
      <c r="C18295" s="3">
        <v>8.6978399999999994E-5</v>
      </c>
      <c r="D18295" s="2">
        <v>2.138634866591957E-11</v>
      </c>
      <c r="E18295" s="3">
        <v>9.9999999999999995E-8</v>
      </c>
      <c r="F18295">
        <f t="shared" si="290"/>
        <v>4.0099403748599191E-4</v>
      </c>
    </row>
    <row r="18296" spans="1:6" x14ac:dyDescent="0.2">
      <c r="A18296">
        <v>17</v>
      </c>
      <c r="B18296" s="1" t="s">
        <v>1914</v>
      </c>
      <c r="C18296" s="3">
        <v>8.6833499999999995E-5</v>
      </c>
      <c r="D18296" s="2">
        <v>2.1350740395390814E-11</v>
      </c>
      <c r="E18296" s="3">
        <v>9.9833500000000005E-8</v>
      </c>
      <c r="F18296">
        <f t="shared" si="290"/>
        <v>4.0032638241357775E-4</v>
      </c>
    </row>
    <row r="18297" spans="1:6" x14ac:dyDescent="0.2">
      <c r="A18297">
        <v>17</v>
      </c>
      <c r="B18297" s="1" t="s">
        <v>529</v>
      </c>
      <c r="C18297" s="3">
        <v>8.6751399999999998E-5</v>
      </c>
      <c r="D18297" s="2">
        <v>2.1330573068598851E-11</v>
      </c>
      <c r="E18297" s="3">
        <v>9.9739200000000002E-8</v>
      </c>
      <c r="F18297">
        <f t="shared" si="290"/>
        <v>3.9994824503622846E-4</v>
      </c>
    </row>
    <row r="18298" spans="1:6" x14ac:dyDescent="0.2">
      <c r="A18298">
        <v>17</v>
      </c>
      <c r="B18298" s="1" t="s">
        <v>25</v>
      </c>
      <c r="C18298" s="3">
        <v>8.5549400000000005E-5</v>
      </c>
      <c r="D18298" s="2">
        <v>2.1035013730035842E-11</v>
      </c>
      <c r="E18298" s="3">
        <v>9.8357199999999996E-8</v>
      </c>
      <c r="F18298">
        <f t="shared" si="290"/>
        <v>3.9440650743817203E-4</v>
      </c>
    </row>
    <row r="18299" spans="1:6" x14ac:dyDescent="0.2">
      <c r="A18299">
        <v>17</v>
      </c>
      <c r="B18299" s="1" t="s">
        <v>566</v>
      </c>
      <c r="C18299" s="3">
        <v>8.5066600000000003E-5</v>
      </c>
      <c r="D18299" s="2">
        <v>2.091631949493999E-11</v>
      </c>
      <c r="E18299" s="3">
        <v>9.7802200000000002E-8</v>
      </c>
      <c r="F18299">
        <f t="shared" si="290"/>
        <v>3.9218099053012483E-4</v>
      </c>
    </row>
    <row r="18300" spans="1:6" x14ac:dyDescent="0.2">
      <c r="A18300">
        <v>17</v>
      </c>
      <c r="B18300" s="1" t="s">
        <v>1878</v>
      </c>
      <c r="C18300" s="3">
        <v>8.3730899999999995E-5</v>
      </c>
      <c r="D18300" s="2">
        <v>2.0587867952128797E-11</v>
      </c>
      <c r="E18300" s="3">
        <v>9.6266400000000005E-8</v>
      </c>
      <c r="F18300">
        <f t="shared" si="290"/>
        <v>3.8602252410241492E-4</v>
      </c>
    </row>
    <row r="18301" spans="1:6" x14ac:dyDescent="0.2">
      <c r="A18301">
        <v>17</v>
      </c>
      <c r="B18301" s="1" t="s">
        <v>644</v>
      </c>
      <c r="C18301" s="3">
        <v>8.2414299999999995E-5</v>
      </c>
      <c r="D18301" s="2">
        <v>2.0264142792372771E-11</v>
      </c>
      <c r="E18301" s="3">
        <v>9.4752699999999999E-8</v>
      </c>
      <c r="F18301">
        <f t="shared" si="290"/>
        <v>3.7995267735698948E-4</v>
      </c>
    </row>
    <row r="18302" spans="1:6" x14ac:dyDescent="0.2">
      <c r="A18302">
        <v>17</v>
      </c>
      <c r="B18302" s="1" t="s">
        <v>673</v>
      </c>
      <c r="C18302" s="3">
        <v>8.2200000000000006E-5</v>
      </c>
      <c r="D18302" s="2">
        <v>2.0211446829259946E-11</v>
      </c>
      <c r="E18302" s="3">
        <v>9.4506300000000002E-8</v>
      </c>
      <c r="F18302">
        <f t="shared" si="290"/>
        <v>3.7896462804862398E-4</v>
      </c>
    </row>
    <row r="18303" spans="1:6" x14ac:dyDescent="0.2">
      <c r="A18303">
        <v>17</v>
      </c>
      <c r="B18303" s="1" t="s">
        <v>436</v>
      </c>
      <c r="C18303" s="3">
        <v>8.1883000000000002E-5</v>
      </c>
      <c r="D18303" s="2">
        <v>2.0133514974721337E-11</v>
      </c>
      <c r="E18303" s="3">
        <v>9.4141900000000005E-8</v>
      </c>
      <c r="F18303">
        <f t="shared" si="290"/>
        <v>3.7750340577602509E-4</v>
      </c>
    </row>
    <row r="18304" spans="1:6" x14ac:dyDescent="0.2">
      <c r="A18304">
        <v>17</v>
      </c>
      <c r="B18304" s="1" t="s">
        <v>171</v>
      </c>
      <c r="C18304" s="3">
        <v>8.1330900000000004E-5</v>
      </c>
      <c r="D18304" s="2">
        <v>1.9997775819738744E-11</v>
      </c>
      <c r="E18304" s="3">
        <v>9.3507200000000002E-8</v>
      </c>
      <c r="F18304">
        <f t="shared" si="290"/>
        <v>3.7495829662010142E-4</v>
      </c>
    </row>
    <row r="18305" spans="1:6" x14ac:dyDescent="0.2">
      <c r="A18305">
        <v>17</v>
      </c>
      <c r="B18305" s="1" t="s">
        <v>226</v>
      </c>
      <c r="C18305" s="3">
        <v>8.1231199999999996E-5</v>
      </c>
      <c r="D18305" s="2">
        <v>1.9973245677818932E-11</v>
      </c>
      <c r="E18305" s="3">
        <v>9.3392499999999994E-8</v>
      </c>
      <c r="F18305">
        <f t="shared" si="290"/>
        <v>3.7449835645910498E-4</v>
      </c>
    </row>
    <row r="18306" spans="1:6" x14ac:dyDescent="0.2">
      <c r="A18306">
        <v>17</v>
      </c>
      <c r="B18306" s="1" t="s">
        <v>224</v>
      </c>
      <c r="C18306" s="3">
        <v>8.10261E-5</v>
      </c>
      <c r="D18306" s="2">
        <v>1.9922816667664697E-11</v>
      </c>
      <c r="E18306" s="3">
        <v>9.3156700000000002E-8</v>
      </c>
      <c r="F18306">
        <f t="shared" si="290"/>
        <v>3.735528125187131E-4</v>
      </c>
    </row>
    <row r="18307" spans="1:6" x14ac:dyDescent="0.2">
      <c r="A18307">
        <v>17</v>
      </c>
      <c r="B18307" s="1" t="s">
        <v>30</v>
      </c>
      <c r="C18307" s="3">
        <v>8.0713300000000005E-5</v>
      </c>
      <c r="D18307" s="2">
        <v>1.9845911357862049E-11</v>
      </c>
      <c r="E18307" s="3">
        <v>9.2797099999999999E-8</v>
      </c>
      <c r="F18307">
        <f t="shared" ref="F18307:F18370" si="291">D18307*$I$8</f>
        <v>3.7211083795991341E-4</v>
      </c>
    </row>
    <row r="18308" spans="1:6" x14ac:dyDescent="0.2">
      <c r="A18308">
        <v>17</v>
      </c>
      <c r="B18308" s="1" t="s">
        <v>744</v>
      </c>
      <c r="C18308" s="3">
        <v>8.0241799999999995E-5</v>
      </c>
      <c r="D18308" s="2">
        <v>1.97299759617441E-11</v>
      </c>
      <c r="E18308" s="3">
        <v>9.2255000000000001E-8</v>
      </c>
      <c r="F18308">
        <f t="shared" si="291"/>
        <v>3.6993704928270187E-4</v>
      </c>
    </row>
    <row r="18309" spans="1:6" x14ac:dyDescent="0.2">
      <c r="A18309">
        <v>17</v>
      </c>
      <c r="B18309" s="1" t="s">
        <v>371</v>
      </c>
      <c r="C18309" s="3">
        <v>7.9863200000000005E-5</v>
      </c>
      <c r="D18309" s="2">
        <v>1.963688118600135E-11</v>
      </c>
      <c r="E18309" s="3">
        <v>9.1819699999999995E-8</v>
      </c>
      <c r="F18309">
        <f t="shared" si="291"/>
        <v>3.6819152223752533E-4</v>
      </c>
    </row>
    <row r="18310" spans="1:6" x14ac:dyDescent="0.2">
      <c r="A18310">
        <v>17</v>
      </c>
      <c r="B18310" s="1" t="s">
        <v>1786</v>
      </c>
      <c r="C18310" s="3">
        <v>7.9052200000000002E-5</v>
      </c>
      <c r="D18310" s="2">
        <v>1.9437474871040319E-11</v>
      </c>
      <c r="E18310" s="3">
        <v>9.0887300000000001E-8</v>
      </c>
      <c r="F18310">
        <f t="shared" si="291"/>
        <v>3.6445265383200598E-4</v>
      </c>
    </row>
    <row r="18311" spans="1:6" x14ac:dyDescent="0.2">
      <c r="A18311">
        <v>17</v>
      </c>
      <c r="B18311" s="1" t="s">
        <v>23</v>
      </c>
      <c r="C18311" s="3">
        <v>7.8895799999999998E-5</v>
      </c>
      <c r="D18311" s="2">
        <v>1.9399022216138992E-11</v>
      </c>
      <c r="E18311" s="3">
        <v>9.0707499999999993E-8</v>
      </c>
      <c r="F18311">
        <f t="shared" si="291"/>
        <v>3.6373166655260608E-4</v>
      </c>
    </row>
    <row r="18312" spans="1:6" x14ac:dyDescent="0.2">
      <c r="A18312">
        <v>17</v>
      </c>
      <c r="B18312" s="1" t="s">
        <v>1673</v>
      </c>
      <c r="C18312" s="3">
        <v>7.8748199999999999E-5</v>
      </c>
      <c r="D18312" s="2">
        <v>1.9362729582452928E-11</v>
      </c>
      <c r="E18312" s="3">
        <v>9.0537800000000002E-8</v>
      </c>
      <c r="F18312">
        <f t="shared" si="291"/>
        <v>3.6305117967099242E-4</v>
      </c>
    </row>
    <row r="18313" spans="1:6" x14ac:dyDescent="0.2">
      <c r="A18313">
        <v>17</v>
      </c>
      <c r="B18313" s="1" t="s">
        <v>493</v>
      </c>
      <c r="C18313" s="3">
        <v>7.8479600000000007E-5</v>
      </c>
      <c r="D18313" s="2">
        <v>1.9296688537772568E-11</v>
      </c>
      <c r="E18313" s="3">
        <v>9.0228999999999994E-8</v>
      </c>
      <c r="F18313">
        <f t="shared" si="291"/>
        <v>3.6181291008323564E-4</v>
      </c>
    </row>
    <row r="18314" spans="1:6" x14ac:dyDescent="0.2">
      <c r="A18314">
        <v>17</v>
      </c>
      <c r="B18314" s="1" t="s">
        <v>103</v>
      </c>
      <c r="C18314" s="3">
        <v>7.7889300000000007E-5</v>
      </c>
      <c r="D18314" s="2">
        <v>1.9151539389376972E-11</v>
      </c>
      <c r="E18314" s="3">
        <v>8.9550299999999994E-8</v>
      </c>
      <c r="F18314">
        <f t="shared" si="291"/>
        <v>3.5909136355081822E-4</v>
      </c>
    </row>
    <row r="18315" spans="1:6" x14ac:dyDescent="0.2">
      <c r="A18315">
        <v>17</v>
      </c>
      <c r="B18315" s="1" t="s">
        <v>614</v>
      </c>
      <c r="C18315" s="3">
        <v>7.6410300000000003E-5</v>
      </c>
      <c r="D18315" s="2">
        <v>1.8787885916661678E-11</v>
      </c>
      <c r="E18315" s="3">
        <v>8.7849900000000004E-8</v>
      </c>
      <c r="F18315">
        <f t="shared" si="291"/>
        <v>3.5227286093740648E-4</v>
      </c>
    </row>
    <row r="18316" spans="1:6" x14ac:dyDescent="0.2">
      <c r="A18316">
        <v>17</v>
      </c>
      <c r="B18316" s="1" t="s">
        <v>1544</v>
      </c>
      <c r="C18316" s="3">
        <v>7.6319899999999994E-5</v>
      </c>
      <c r="D18316" s="2">
        <v>1.8765644114049119E-11</v>
      </c>
      <c r="E18316" s="3">
        <v>8.7745900000000005E-8</v>
      </c>
      <c r="F18316">
        <f t="shared" si="291"/>
        <v>3.51855827138421E-4</v>
      </c>
    </row>
    <row r="18317" spans="1:6" x14ac:dyDescent="0.2">
      <c r="A18317">
        <v>17</v>
      </c>
      <c r="B18317" s="1" t="s">
        <v>410</v>
      </c>
      <c r="C18317" s="3">
        <v>7.6268500000000003E-5</v>
      </c>
      <c r="D18317" s="2">
        <v>1.8753026168336229E-11</v>
      </c>
      <c r="E18317" s="3">
        <v>8.7686900000000004E-8</v>
      </c>
      <c r="F18317">
        <f t="shared" si="291"/>
        <v>3.516192406563043E-4</v>
      </c>
    </row>
    <row r="18318" spans="1:6" x14ac:dyDescent="0.2">
      <c r="A18318">
        <v>17</v>
      </c>
      <c r="B18318" s="1" t="s">
        <v>1915</v>
      </c>
      <c r="C18318" s="3">
        <v>7.50588E-5</v>
      </c>
      <c r="D18318" s="2">
        <v>1.8455563444741952E-11</v>
      </c>
      <c r="E18318" s="3">
        <v>8.6295999999999994E-8</v>
      </c>
      <c r="F18318">
        <f t="shared" si="291"/>
        <v>3.4604181458891157E-4</v>
      </c>
    </row>
    <row r="18319" spans="1:6" x14ac:dyDescent="0.2">
      <c r="A18319">
        <v>17</v>
      </c>
      <c r="B18319" s="1" t="s">
        <v>2105</v>
      </c>
      <c r="C18319" s="3">
        <v>7.4433199999999997E-5</v>
      </c>
      <c r="D18319" s="2">
        <v>1.830175282513666E-11</v>
      </c>
      <c r="E18319" s="3">
        <v>8.5576800000000002E-8</v>
      </c>
      <c r="F18319">
        <f t="shared" si="291"/>
        <v>3.4315786547131237E-4</v>
      </c>
    </row>
    <row r="18320" spans="1:6" x14ac:dyDescent="0.2">
      <c r="A18320">
        <v>17</v>
      </c>
      <c r="B18320" s="1" t="s">
        <v>1593</v>
      </c>
      <c r="C18320" s="3">
        <v>7.3804499999999994E-5</v>
      </c>
      <c r="D18320" s="2">
        <v>1.8147172296979391E-11</v>
      </c>
      <c r="E18320" s="3">
        <v>8.4854E-8</v>
      </c>
      <c r="F18320">
        <f t="shared" si="291"/>
        <v>3.4025948056836357E-4</v>
      </c>
    </row>
    <row r="18321" spans="1:6" x14ac:dyDescent="0.2">
      <c r="A18321">
        <v>17</v>
      </c>
      <c r="B18321" s="1" t="s">
        <v>467</v>
      </c>
      <c r="C18321" s="3">
        <v>7.3211499999999995E-5</v>
      </c>
      <c r="D18321" s="2">
        <v>1.8001360171775152E-11</v>
      </c>
      <c r="E18321" s="3">
        <v>8.4172200000000005E-8</v>
      </c>
      <c r="F18321">
        <f t="shared" si="291"/>
        <v>3.3752550322078409E-4</v>
      </c>
    </row>
    <row r="18322" spans="1:6" x14ac:dyDescent="0.2">
      <c r="A18322">
        <v>17</v>
      </c>
      <c r="B18322" s="1" t="s">
        <v>1500</v>
      </c>
      <c r="C18322" s="3">
        <v>7.0751600000000002E-5</v>
      </c>
      <c r="D18322" s="2">
        <v>1.7396511458805616E-11</v>
      </c>
      <c r="E18322" s="3">
        <v>8.1344000000000004E-8</v>
      </c>
      <c r="F18322">
        <f t="shared" si="291"/>
        <v>3.2618458985260527E-4</v>
      </c>
    </row>
    <row r="18323" spans="1:6" x14ac:dyDescent="0.2">
      <c r="A18323">
        <v>17</v>
      </c>
      <c r="B18323" s="1" t="s">
        <v>532</v>
      </c>
      <c r="C18323" s="3">
        <v>7.0406400000000004E-5</v>
      </c>
      <c r="D18323" s="2">
        <v>1.7311650427299247E-11</v>
      </c>
      <c r="E18323" s="3">
        <v>8.0947200000000001E-8</v>
      </c>
      <c r="F18323">
        <f t="shared" si="291"/>
        <v>3.2459344551186088E-4</v>
      </c>
    </row>
    <row r="18324" spans="1:6" x14ac:dyDescent="0.2">
      <c r="A18324">
        <v>17</v>
      </c>
      <c r="B18324" s="1" t="s">
        <v>1570</v>
      </c>
      <c r="C18324" s="3">
        <v>6.9858799999999996E-5</v>
      </c>
      <c r="D18324" s="2">
        <v>1.7177001976098617E-11</v>
      </c>
      <c r="E18324" s="3">
        <v>8.0317599999999997E-8</v>
      </c>
      <c r="F18324">
        <f t="shared" si="291"/>
        <v>3.2206878705184905E-4</v>
      </c>
    </row>
    <row r="18325" spans="1:6" x14ac:dyDescent="0.2">
      <c r="A18325">
        <v>17</v>
      </c>
      <c r="B18325" s="1" t="s">
        <v>444</v>
      </c>
      <c r="C18325" s="3">
        <v>6.8248400000000002E-5</v>
      </c>
      <c r="D18325" s="2">
        <v>1.678101234420045E-11</v>
      </c>
      <c r="E18325" s="3">
        <v>7.8465999999999996E-8</v>
      </c>
      <c r="F18325">
        <f t="shared" si="291"/>
        <v>3.1464398145375841E-4</v>
      </c>
    </row>
    <row r="18326" spans="1:6" x14ac:dyDescent="0.2">
      <c r="A18326">
        <v>17</v>
      </c>
      <c r="B18326" s="1" t="s">
        <v>1606</v>
      </c>
      <c r="C18326" s="3">
        <v>6.7406899999999993E-5</v>
      </c>
      <c r="D18326" s="2">
        <v>1.6574099420857678E-11</v>
      </c>
      <c r="E18326" s="3">
        <v>7.7498499999999997E-8</v>
      </c>
      <c r="F18326">
        <f t="shared" si="291"/>
        <v>3.1076436414108143E-4</v>
      </c>
    </row>
    <row r="18327" spans="1:6" x14ac:dyDescent="0.2">
      <c r="A18327">
        <v>17</v>
      </c>
      <c r="B18327" s="1" t="s">
        <v>659</v>
      </c>
      <c r="C18327" s="3">
        <v>6.6711000000000006E-5</v>
      </c>
      <c r="D18327" s="2">
        <v>1.6402987245181654E-11</v>
      </c>
      <c r="E18327" s="3">
        <v>7.6698399999999998E-8</v>
      </c>
      <c r="F18327">
        <f t="shared" si="291"/>
        <v>3.0755601084715603E-4</v>
      </c>
    </row>
    <row r="18328" spans="1:6" x14ac:dyDescent="0.2">
      <c r="A18328">
        <v>17</v>
      </c>
      <c r="B18328" s="1" t="s">
        <v>172</v>
      </c>
      <c r="C18328" s="3">
        <v>6.6676100000000004E-5</v>
      </c>
      <c r="D18328" s="2">
        <v>1.6394411319366623E-11</v>
      </c>
      <c r="E18328" s="3">
        <v>7.66583E-8</v>
      </c>
      <c r="F18328">
        <f t="shared" si="291"/>
        <v>3.0739521223812418E-4</v>
      </c>
    </row>
    <row r="18329" spans="1:6" x14ac:dyDescent="0.2">
      <c r="A18329">
        <v>17</v>
      </c>
      <c r="B18329" s="1" t="s">
        <v>207</v>
      </c>
      <c r="C18329" s="3">
        <v>6.5931600000000004E-5</v>
      </c>
      <c r="D18329" s="2">
        <v>1.6211365561135017E-11</v>
      </c>
      <c r="E18329" s="3">
        <v>7.5802400000000001E-8</v>
      </c>
      <c r="F18329">
        <f t="shared" si="291"/>
        <v>3.0396310427128158E-4</v>
      </c>
    </row>
    <row r="18330" spans="1:6" x14ac:dyDescent="0.2">
      <c r="A18330">
        <v>17</v>
      </c>
      <c r="B18330" s="1" t="s">
        <v>20</v>
      </c>
      <c r="C18330" s="3">
        <v>6.5434999999999999E-5</v>
      </c>
      <c r="D18330" s="2">
        <v>1.6089270896601278E-11</v>
      </c>
      <c r="E18330" s="3">
        <v>7.5231499999999994E-8</v>
      </c>
      <c r="F18330">
        <f t="shared" si="291"/>
        <v>3.0167382931127397E-4</v>
      </c>
    </row>
    <row r="18331" spans="1:6" x14ac:dyDescent="0.2">
      <c r="A18331">
        <v>17</v>
      </c>
      <c r="B18331" s="1" t="s">
        <v>18</v>
      </c>
      <c r="C18331" s="3">
        <v>6.4348600000000003E-5</v>
      </c>
      <c r="D18331" s="2">
        <v>1.5822134015415281E-11</v>
      </c>
      <c r="E18331" s="3">
        <v>7.3982400000000002E-8</v>
      </c>
      <c r="F18331">
        <f t="shared" si="291"/>
        <v>2.9666501278903653E-4</v>
      </c>
    </row>
    <row r="18332" spans="1:6" x14ac:dyDescent="0.2">
      <c r="A18332">
        <v>17</v>
      </c>
      <c r="B18332" s="1" t="s">
        <v>27</v>
      </c>
      <c r="C18332" s="3">
        <v>6.2687200000000005E-5</v>
      </c>
      <c r="D18332" s="2">
        <v>1.5413633369547551E-11</v>
      </c>
      <c r="E18332" s="3">
        <v>7.2072300000000001E-8</v>
      </c>
      <c r="F18332">
        <f t="shared" si="291"/>
        <v>2.8900562567901657E-4</v>
      </c>
    </row>
    <row r="18333" spans="1:6" x14ac:dyDescent="0.2">
      <c r="A18333">
        <v>17</v>
      </c>
      <c r="B18333" s="1" t="s">
        <v>724</v>
      </c>
      <c r="C18333" s="3">
        <v>6.2606600000000005E-5</v>
      </c>
      <c r="D18333" s="2">
        <v>1.5393808224334244E-11</v>
      </c>
      <c r="E18333" s="3">
        <v>7.1979600000000005E-8</v>
      </c>
      <c r="F18333">
        <f t="shared" si="291"/>
        <v>2.886339042062671E-4</v>
      </c>
    </row>
    <row r="18334" spans="1:6" x14ac:dyDescent="0.2">
      <c r="A18334">
        <v>17</v>
      </c>
      <c r="B18334" s="1" t="s">
        <v>392</v>
      </c>
      <c r="C18334" s="3">
        <v>6.1860199999999994E-5</v>
      </c>
      <c r="D18334" s="2">
        <v>1.5210270580083322E-11</v>
      </c>
      <c r="E18334" s="3">
        <v>7.1121400000000001E-8</v>
      </c>
      <c r="F18334">
        <f t="shared" si="291"/>
        <v>2.851925733765623E-4</v>
      </c>
    </row>
    <row r="18335" spans="1:6" x14ac:dyDescent="0.2">
      <c r="A18335">
        <v>17</v>
      </c>
      <c r="B18335" s="1" t="s">
        <v>623</v>
      </c>
      <c r="C18335" s="3">
        <v>6.1197000000000004E-5</v>
      </c>
      <c r="D18335" s="2">
        <v>1.5047221057854351E-11</v>
      </c>
      <c r="E18335" s="3">
        <v>7.0359000000000002E-8</v>
      </c>
      <c r="F18335">
        <f t="shared" si="291"/>
        <v>2.8213539483476908E-4</v>
      </c>
    </row>
    <row r="18336" spans="1:6" x14ac:dyDescent="0.2">
      <c r="A18336">
        <v>17</v>
      </c>
      <c r="B18336" s="1" t="s">
        <v>40</v>
      </c>
      <c r="C18336" s="3">
        <v>6.1141299999999997E-5</v>
      </c>
      <c r="D18336" s="2">
        <v>1.5033512408359497E-11</v>
      </c>
      <c r="E18336" s="3">
        <v>7.0294900000000003E-8</v>
      </c>
      <c r="F18336">
        <f t="shared" si="291"/>
        <v>2.818783576567406E-4</v>
      </c>
    </row>
    <row r="18337" spans="1:6" x14ac:dyDescent="0.2">
      <c r="A18337">
        <v>17</v>
      </c>
      <c r="B18337" s="1" t="s">
        <v>1763</v>
      </c>
      <c r="C18337" s="3">
        <v>6.1137900000000003E-5</v>
      </c>
      <c r="D18337" s="2">
        <v>1.5032699727110188E-11</v>
      </c>
      <c r="E18337" s="3">
        <v>7.0291099999999996E-8</v>
      </c>
      <c r="F18337">
        <f t="shared" si="291"/>
        <v>2.8186311988331604E-4</v>
      </c>
    </row>
    <row r="18338" spans="1:6" x14ac:dyDescent="0.2">
      <c r="A18338">
        <v>17</v>
      </c>
      <c r="B18338" s="1" t="s">
        <v>668</v>
      </c>
      <c r="C18338" s="3">
        <v>6.0757900000000003E-5</v>
      </c>
      <c r="D18338" s="2">
        <v>1.4939241383440122E-11</v>
      </c>
      <c r="E18338" s="3">
        <v>6.9854100000000003E-8</v>
      </c>
      <c r="F18338">
        <f t="shared" si="291"/>
        <v>2.8011077593950229E-4</v>
      </c>
    </row>
    <row r="18339" spans="1:6" x14ac:dyDescent="0.2">
      <c r="A18339">
        <v>17</v>
      </c>
      <c r="B18339" s="1" t="s">
        <v>323</v>
      </c>
      <c r="C18339" s="3">
        <v>6.0749799999999999E-5</v>
      </c>
      <c r="D18339" s="2">
        <v>1.4937252453014192E-11</v>
      </c>
      <c r="E18339" s="3">
        <v>6.9844800000000003E-8</v>
      </c>
      <c r="F18339">
        <f t="shared" si="291"/>
        <v>2.8007348349401608E-4</v>
      </c>
    </row>
    <row r="18340" spans="1:6" x14ac:dyDescent="0.2">
      <c r="A18340">
        <v>17</v>
      </c>
      <c r="B18340" s="1" t="s">
        <v>414</v>
      </c>
      <c r="C18340" s="3">
        <v>6.06824E-5</v>
      </c>
      <c r="D18340" s="2">
        <v>1.4920678032798101E-11</v>
      </c>
      <c r="E18340" s="3">
        <v>6.9767299999999995E-8</v>
      </c>
      <c r="F18340">
        <f t="shared" si="291"/>
        <v>2.797627131149644E-4</v>
      </c>
    </row>
    <row r="18341" spans="1:6" x14ac:dyDescent="0.2">
      <c r="A18341">
        <v>17</v>
      </c>
      <c r="B18341" s="1" t="s">
        <v>1613</v>
      </c>
      <c r="C18341" s="3">
        <v>6.05773E-5</v>
      </c>
      <c r="D18341" s="2">
        <v>1.4894843323609674E-11</v>
      </c>
      <c r="E18341" s="3">
        <v>6.9646500000000001E-8</v>
      </c>
      <c r="F18341">
        <f t="shared" si="291"/>
        <v>2.7927831231768137E-4</v>
      </c>
    </row>
    <row r="18342" spans="1:6" x14ac:dyDescent="0.2">
      <c r="A18342">
        <v>17</v>
      </c>
      <c r="B18342" s="1" t="s">
        <v>274</v>
      </c>
      <c r="C18342" s="3">
        <v>5.9725800000000003E-5</v>
      </c>
      <c r="D18342" s="2">
        <v>1.4685470970170322E-11</v>
      </c>
      <c r="E18342" s="3">
        <v>6.8667500000000003E-8</v>
      </c>
      <c r="F18342">
        <f t="shared" si="291"/>
        <v>2.7535258069069353E-4</v>
      </c>
    </row>
    <row r="18343" spans="1:6" x14ac:dyDescent="0.2">
      <c r="A18343">
        <v>17</v>
      </c>
      <c r="B18343" s="1" t="s">
        <v>1013</v>
      </c>
      <c r="C18343" s="3">
        <v>5.8654499999999999E-5</v>
      </c>
      <c r="D18343" s="2">
        <v>1.4422076700000857E-11</v>
      </c>
      <c r="E18343" s="3">
        <v>6.7435900000000004E-8</v>
      </c>
      <c r="F18343">
        <f t="shared" si="291"/>
        <v>2.7041393812501604E-4</v>
      </c>
    </row>
    <row r="18344" spans="1:6" x14ac:dyDescent="0.2">
      <c r="A18344">
        <v>17</v>
      </c>
      <c r="B18344" s="1" t="s">
        <v>1905</v>
      </c>
      <c r="C18344" s="3">
        <v>5.753E-5</v>
      </c>
      <c r="D18344" s="2">
        <v>1.4145551211750516E-11</v>
      </c>
      <c r="E18344" s="3">
        <v>6.6142900000000007E-8</v>
      </c>
      <c r="F18344">
        <f t="shared" si="291"/>
        <v>2.6522908522032219E-4</v>
      </c>
    </row>
    <row r="18345" spans="1:6" x14ac:dyDescent="0.2">
      <c r="A18345">
        <v>17</v>
      </c>
      <c r="B18345" s="1" t="s">
        <v>600</v>
      </c>
      <c r="C18345" s="3">
        <v>5.6085999999999998E-5</v>
      </c>
      <c r="D18345" s="2">
        <v>1.3790516437547584E-11</v>
      </c>
      <c r="E18345" s="3">
        <v>6.4482799999999998E-8</v>
      </c>
      <c r="F18345">
        <f t="shared" si="291"/>
        <v>2.5857218320401721E-4</v>
      </c>
    </row>
    <row r="18346" spans="1:6" x14ac:dyDescent="0.2">
      <c r="A18346">
        <v>17</v>
      </c>
      <c r="B18346" s="1" t="s">
        <v>83</v>
      </c>
      <c r="C18346" s="3">
        <v>5.5727199999999997E-5</v>
      </c>
      <c r="D18346" s="2">
        <v>1.3702276362952001E-11</v>
      </c>
      <c r="E18346" s="3">
        <v>6.4070200000000002E-8</v>
      </c>
      <c r="F18346">
        <f t="shared" si="291"/>
        <v>2.5691768180535003E-4</v>
      </c>
    </row>
    <row r="18347" spans="1:6" x14ac:dyDescent="0.2">
      <c r="A18347">
        <v>17</v>
      </c>
      <c r="B18347" s="1" t="s">
        <v>282</v>
      </c>
      <c r="C18347" s="3">
        <v>5.5197200000000001E-5</v>
      </c>
      <c r="D18347" s="2">
        <v>1.3571969340530552E-11</v>
      </c>
      <c r="E18347" s="3">
        <v>6.3460899999999996E-8</v>
      </c>
      <c r="F18347">
        <f t="shared" si="291"/>
        <v>2.5447442513494784E-4</v>
      </c>
    </row>
    <row r="18348" spans="1:6" x14ac:dyDescent="0.2">
      <c r="A18348">
        <v>17</v>
      </c>
      <c r="B18348" s="1" t="s">
        <v>1764</v>
      </c>
      <c r="C18348" s="3">
        <v>5.4827300000000003E-5</v>
      </c>
      <c r="D18348" s="2">
        <v>1.3481013199654397E-11</v>
      </c>
      <c r="E18348" s="3">
        <v>6.3035600000000001E-8</v>
      </c>
      <c r="F18348">
        <f t="shared" si="291"/>
        <v>2.5276899749351992E-4</v>
      </c>
    </row>
    <row r="18349" spans="1:6" x14ac:dyDescent="0.2">
      <c r="A18349">
        <v>17</v>
      </c>
      <c r="B18349" s="1" t="s">
        <v>17</v>
      </c>
      <c r="C18349" s="3">
        <v>5.3503900000000001E-5</v>
      </c>
      <c r="D18349" s="2">
        <v>1.3155619904702429E-11</v>
      </c>
      <c r="E18349" s="3">
        <v>6.1514099999999996E-8</v>
      </c>
      <c r="F18349">
        <f t="shared" si="291"/>
        <v>2.4666787321317056E-4</v>
      </c>
    </row>
    <row r="18350" spans="1:6" x14ac:dyDescent="0.2">
      <c r="A18350">
        <v>17</v>
      </c>
      <c r="B18350" s="1" t="s">
        <v>28</v>
      </c>
      <c r="C18350" s="3">
        <v>5.3424699999999997E-5</v>
      </c>
      <c r="D18350" s="2">
        <v>1.3136136941067776E-11</v>
      </c>
      <c r="E18350" s="3">
        <v>6.1422999999999994E-8</v>
      </c>
      <c r="F18350">
        <f t="shared" si="291"/>
        <v>2.4630256764502078E-4</v>
      </c>
    </row>
    <row r="18351" spans="1:6" x14ac:dyDescent="0.2">
      <c r="A18351">
        <v>17</v>
      </c>
      <c r="B18351" s="1" t="s">
        <v>15</v>
      </c>
      <c r="C18351" s="3">
        <v>5.2264400000000001E-5</v>
      </c>
      <c r="D18351" s="2">
        <v>1.285084304986441E-11</v>
      </c>
      <c r="E18351" s="3">
        <v>6.0089000000000003E-8</v>
      </c>
      <c r="F18351">
        <f t="shared" si="291"/>
        <v>2.409533071849577E-4</v>
      </c>
    </row>
    <row r="18352" spans="1:6" x14ac:dyDescent="0.2">
      <c r="A18352">
        <v>17</v>
      </c>
      <c r="B18352" s="1" t="s">
        <v>1511</v>
      </c>
      <c r="C18352" s="3">
        <v>5.2036999999999997E-5</v>
      </c>
      <c r="D18352" s="2">
        <v>1.279491774810303E-11</v>
      </c>
      <c r="E18352" s="3">
        <v>5.9827499999999998E-8</v>
      </c>
      <c r="F18352">
        <f t="shared" si="291"/>
        <v>2.399047077769318E-4</v>
      </c>
    </row>
    <row r="18353" spans="1:6" x14ac:dyDescent="0.2">
      <c r="A18353">
        <v>17</v>
      </c>
      <c r="B18353" s="1" t="s">
        <v>194</v>
      </c>
      <c r="C18353" s="3">
        <v>5.0708199999999997E-5</v>
      </c>
      <c r="D18353" s="2">
        <v>1.2468198499533778E-11</v>
      </c>
      <c r="E18353" s="3">
        <v>5.8299800000000002E-8</v>
      </c>
      <c r="F18353">
        <f t="shared" si="291"/>
        <v>2.3377872186625833E-4</v>
      </c>
    </row>
    <row r="18354" spans="1:6" x14ac:dyDescent="0.2">
      <c r="A18354">
        <v>17</v>
      </c>
      <c r="B18354" s="1" t="s">
        <v>1632</v>
      </c>
      <c r="C18354" s="3">
        <v>5.0541100000000003E-5</v>
      </c>
      <c r="D18354" s="2">
        <v>1.2427115323746546E-11</v>
      </c>
      <c r="E18354" s="3">
        <v>5.8107699999999997E-8</v>
      </c>
      <c r="F18354">
        <f t="shared" si="291"/>
        <v>2.3300841232024773E-4</v>
      </c>
    </row>
    <row r="18355" spans="1:6" x14ac:dyDescent="0.2">
      <c r="A18355">
        <v>17</v>
      </c>
      <c r="B18355" s="1" t="s">
        <v>1765</v>
      </c>
      <c r="C18355" s="3">
        <v>4.7895700000000003E-5</v>
      </c>
      <c r="D18355" s="2">
        <v>1.1776670915421268E-11</v>
      </c>
      <c r="E18355" s="3">
        <v>5.5066300000000001E-8</v>
      </c>
      <c r="F18355">
        <f t="shared" si="291"/>
        <v>2.2081257966414877E-4</v>
      </c>
    </row>
    <row r="18356" spans="1:6" x14ac:dyDescent="0.2">
      <c r="A18356">
        <v>17</v>
      </c>
      <c r="B18356" s="1" t="s">
        <v>1923</v>
      </c>
      <c r="C18356" s="3">
        <v>4.7861700000000003E-5</v>
      </c>
      <c r="D18356" s="2">
        <v>1.1768308853092893E-11</v>
      </c>
      <c r="E18356" s="3">
        <v>5.5027199999999998E-8</v>
      </c>
      <c r="F18356">
        <f t="shared" si="291"/>
        <v>2.2065579099549173E-4</v>
      </c>
    </row>
    <row r="18357" spans="1:6" x14ac:dyDescent="0.2">
      <c r="A18357">
        <v>17</v>
      </c>
      <c r="B18357" s="1" t="s">
        <v>1659</v>
      </c>
      <c r="C18357" s="3">
        <v>4.76222E-5</v>
      </c>
      <c r="D18357" s="2">
        <v>1.1709432235215618E-11</v>
      </c>
      <c r="E18357" s="3">
        <v>5.4751900000000001E-8</v>
      </c>
      <c r="F18357">
        <f t="shared" si="291"/>
        <v>2.1955185441029283E-4</v>
      </c>
    </row>
    <row r="18358" spans="1:6" x14ac:dyDescent="0.2">
      <c r="A18358">
        <v>17</v>
      </c>
      <c r="B18358" s="1" t="s">
        <v>624</v>
      </c>
      <c r="C18358" s="3">
        <v>4.75976E-5</v>
      </c>
      <c r="D18358" s="2">
        <v>1.1703358512194496E-11</v>
      </c>
      <c r="E18358" s="3">
        <v>5.47235E-8</v>
      </c>
      <c r="F18358">
        <f t="shared" si="291"/>
        <v>2.194379721036468E-4</v>
      </c>
    </row>
    <row r="18359" spans="1:6" x14ac:dyDescent="0.2">
      <c r="A18359">
        <v>17</v>
      </c>
      <c r="B18359" s="1" t="s">
        <v>2082</v>
      </c>
      <c r="C18359" s="3">
        <v>4.6961600000000001E-5</v>
      </c>
      <c r="D18359" s="2">
        <v>1.1547002917097957E-11</v>
      </c>
      <c r="E18359" s="3">
        <v>5.39924E-8</v>
      </c>
      <c r="F18359">
        <f t="shared" si="291"/>
        <v>2.165063046955867E-4</v>
      </c>
    </row>
    <row r="18360" spans="1:6" x14ac:dyDescent="0.2">
      <c r="A18360">
        <v>17</v>
      </c>
      <c r="B18360" s="1" t="s">
        <v>2081</v>
      </c>
      <c r="C18360" s="3">
        <v>4.6827499999999998E-5</v>
      </c>
      <c r="D18360" s="2">
        <v>1.1514003781106444E-11</v>
      </c>
      <c r="E18360" s="3">
        <v>5.3838100000000001E-8</v>
      </c>
      <c r="F18360">
        <f t="shared" si="291"/>
        <v>2.1588757089574583E-4</v>
      </c>
    </row>
    <row r="18361" spans="1:6" x14ac:dyDescent="0.2">
      <c r="A18361">
        <v>17</v>
      </c>
      <c r="B18361" s="1" t="s">
        <v>22</v>
      </c>
      <c r="C18361" s="3">
        <v>4.6699300000000002E-5</v>
      </c>
      <c r="D18361" s="2">
        <v>1.1482501689521544E-11</v>
      </c>
      <c r="E18361" s="3">
        <v>5.3690800000000003E-8</v>
      </c>
      <c r="F18361">
        <f t="shared" si="291"/>
        <v>2.1529690667852896E-4</v>
      </c>
    </row>
    <row r="18362" spans="1:6" x14ac:dyDescent="0.2">
      <c r="A18362">
        <v>17</v>
      </c>
      <c r="B18362" s="1" t="s">
        <v>11</v>
      </c>
      <c r="C18362" s="3">
        <v>4.6115400000000002E-5</v>
      </c>
      <c r="D18362" s="2">
        <v>1.1338913744578561E-11</v>
      </c>
      <c r="E18362" s="3">
        <v>5.3019400000000002E-8</v>
      </c>
      <c r="F18362">
        <f t="shared" si="291"/>
        <v>2.1260463271084801E-4</v>
      </c>
    </row>
    <row r="18363" spans="1:6" x14ac:dyDescent="0.2">
      <c r="A18363">
        <v>17</v>
      </c>
      <c r="B18363" s="1" t="s">
        <v>737</v>
      </c>
      <c r="C18363" s="3">
        <v>4.3264299999999998E-5</v>
      </c>
      <c r="D18363" s="2">
        <v>1.0637890621658384E-11</v>
      </c>
      <c r="E18363" s="3">
        <v>4.9741500000000002E-8</v>
      </c>
      <c r="F18363">
        <f t="shared" si="291"/>
        <v>1.9946044915609469E-4</v>
      </c>
    </row>
    <row r="18364" spans="1:6" x14ac:dyDescent="0.2">
      <c r="A18364">
        <v>17</v>
      </c>
      <c r="B18364" s="1" t="s">
        <v>859</v>
      </c>
      <c r="C18364" s="3">
        <v>4.1707099999999999E-5</v>
      </c>
      <c r="D18364" s="2">
        <v>1.0255010821492425E-11</v>
      </c>
      <c r="E18364" s="3">
        <v>4.7951200000000001E-8</v>
      </c>
      <c r="F18364">
        <f t="shared" si="291"/>
        <v>1.9228145290298295E-4</v>
      </c>
    </row>
    <row r="18365" spans="1:6" x14ac:dyDescent="0.2">
      <c r="A18365">
        <v>17</v>
      </c>
      <c r="B18365" s="1" t="s">
        <v>1766</v>
      </c>
      <c r="C18365" s="3">
        <v>4.1107299999999999E-5</v>
      </c>
      <c r="D18365" s="2">
        <v>1.0107530561092244E-11</v>
      </c>
      <c r="E18365" s="3">
        <v>4.7261600000000001E-8</v>
      </c>
      <c r="F18365">
        <f t="shared" si="291"/>
        <v>1.8951619802047958E-4</v>
      </c>
    </row>
    <row r="18366" spans="1:6" x14ac:dyDescent="0.2">
      <c r="A18366">
        <v>17</v>
      </c>
      <c r="B18366" s="1" t="s">
        <v>726</v>
      </c>
      <c r="C18366" s="3">
        <v>4.0827600000000002E-5</v>
      </c>
      <c r="D18366" s="2">
        <v>1.0038752063782647E-11</v>
      </c>
      <c r="E18366" s="3">
        <v>4.6940000000000002E-8</v>
      </c>
      <c r="F18366">
        <f t="shared" si="291"/>
        <v>1.8822660119592464E-4</v>
      </c>
    </row>
    <row r="18367" spans="1:6" x14ac:dyDescent="0.2">
      <c r="A18367">
        <v>17</v>
      </c>
      <c r="B18367" s="1" t="s">
        <v>636</v>
      </c>
      <c r="C18367" s="3">
        <v>4.0419600000000002E-5</v>
      </c>
      <c r="D18367" s="2">
        <v>9.9384500885394825E-12</v>
      </c>
      <c r="E18367" s="3">
        <v>4.6471E-8</v>
      </c>
      <c r="F18367">
        <f t="shared" si="291"/>
        <v>1.863459391601153E-4</v>
      </c>
    </row>
    <row r="18368" spans="1:6" x14ac:dyDescent="0.2">
      <c r="A18368">
        <v>17</v>
      </c>
      <c r="B18368" s="1" t="s">
        <v>1908</v>
      </c>
      <c r="C18368" s="3">
        <v>4.0184400000000001E-5</v>
      </c>
      <c r="D18368" s="2">
        <v>9.8806000153981704E-12</v>
      </c>
      <c r="E18368" s="3">
        <v>4.6200499999999997E-8</v>
      </c>
      <c r="F18368">
        <f t="shared" si="291"/>
        <v>1.8526125028871568E-4</v>
      </c>
    </row>
    <row r="18369" spans="1:6" x14ac:dyDescent="0.2">
      <c r="A18369">
        <v>17</v>
      </c>
      <c r="B18369" s="1" t="s">
        <v>625</v>
      </c>
      <c r="C18369" s="3">
        <v>4.0024400000000003E-5</v>
      </c>
      <c r="D18369" s="2">
        <v>9.8412705202015439E-12</v>
      </c>
      <c r="E18369" s="3">
        <v>4.6016599999999999E-8</v>
      </c>
      <c r="F18369">
        <f t="shared" si="291"/>
        <v>1.8452382225377895E-4</v>
      </c>
    </row>
    <row r="18370" spans="1:6" x14ac:dyDescent="0.2">
      <c r="A18370">
        <v>17</v>
      </c>
      <c r="B18370" s="1" t="s">
        <v>1767</v>
      </c>
      <c r="C18370" s="3">
        <v>3.9662500000000002E-5</v>
      </c>
      <c r="D18370" s="2">
        <v>9.7522819234026529E-12</v>
      </c>
      <c r="E18370" s="3">
        <v>4.5600499999999999E-8</v>
      </c>
      <c r="F18370">
        <f t="shared" si="291"/>
        <v>1.8285528606379973E-4</v>
      </c>
    </row>
    <row r="18371" spans="1:6" x14ac:dyDescent="0.2">
      <c r="A18371">
        <v>17</v>
      </c>
      <c r="B18371" s="1" t="s">
        <v>1259</v>
      </c>
      <c r="C18371" s="3">
        <v>3.8759600000000001E-5</v>
      </c>
      <c r="D18371" s="2">
        <v>9.5302702379017429E-12</v>
      </c>
      <c r="E18371" s="3">
        <v>4.4562400000000001E-8</v>
      </c>
      <c r="F18371">
        <f t="shared" ref="F18371:F18434" si="292">D18371*$I$8</f>
        <v>1.7869256696065769E-4</v>
      </c>
    </row>
    <row r="18372" spans="1:6" x14ac:dyDescent="0.2">
      <c r="A18372">
        <v>17</v>
      </c>
      <c r="B18372" s="1" t="s">
        <v>333</v>
      </c>
      <c r="C18372" s="3">
        <v>3.7771400000000002E-5</v>
      </c>
      <c r="D18372" s="2">
        <v>9.2872999307082302E-12</v>
      </c>
      <c r="E18372" s="3">
        <v>4.3426299999999998E-8</v>
      </c>
      <c r="F18372">
        <f t="shared" si="292"/>
        <v>1.7413687370077931E-4</v>
      </c>
    </row>
    <row r="18373" spans="1:6" x14ac:dyDescent="0.2">
      <c r="A18373">
        <v>17</v>
      </c>
      <c r="B18373" s="1" t="s">
        <v>713</v>
      </c>
      <c r="C18373" s="3">
        <v>3.7550499999999999E-5</v>
      </c>
      <c r="D18373" s="2">
        <v>9.232978605096795E-12</v>
      </c>
      <c r="E18373" s="3">
        <v>4.3172300000000001E-8</v>
      </c>
      <c r="F18373">
        <f t="shared" si="292"/>
        <v>1.7311834884556489E-4</v>
      </c>
    </row>
    <row r="18374" spans="1:6" x14ac:dyDescent="0.2">
      <c r="A18374">
        <v>17</v>
      </c>
      <c r="B18374" s="1" t="s">
        <v>1662</v>
      </c>
      <c r="C18374" s="3">
        <v>3.6859900000000003E-5</v>
      </c>
      <c r="D18374" s="2">
        <v>9.0631709966893928E-12</v>
      </c>
      <c r="E18374" s="3">
        <v>4.23783E-8</v>
      </c>
      <c r="F18374">
        <f t="shared" si="292"/>
        <v>1.6993445618792611E-4</v>
      </c>
    </row>
    <row r="18375" spans="1:6" x14ac:dyDescent="0.2">
      <c r="A18375">
        <v>17</v>
      </c>
      <c r="B18375" s="1" t="s">
        <v>241</v>
      </c>
      <c r="C18375" s="3">
        <v>3.5033500000000003E-5</v>
      </c>
      <c r="D18375" s="2">
        <v>8.6141004474024138E-12</v>
      </c>
      <c r="E18375" s="3">
        <v>4.0278499999999999E-8</v>
      </c>
      <c r="F18375">
        <f t="shared" si="292"/>
        <v>1.6151438338879526E-4</v>
      </c>
    </row>
    <row r="18376" spans="1:6" x14ac:dyDescent="0.2">
      <c r="A18376">
        <v>17</v>
      </c>
      <c r="B18376" s="1" t="s">
        <v>9</v>
      </c>
      <c r="C18376" s="3">
        <v>3.4209699999999999E-5</v>
      </c>
      <c r="D18376" s="2">
        <v>8.4115289528388229E-12</v>
      </c>
      <c r="E18376" s="3">
        <v>3.93313E-8</v>
      </c>
      <c r="F18376">
        <f t="shared" si="292"/>
        <v>1.5771616786572793E-4</v>
      </c>
    </row>
    <row r="18377" spans="1:6" x14ac:dyDescent="0.2">
      <c r="A18377">
        <v>17</v>
      </c>
      <c r="B18377" s="1" t="s">
        <v>612</v>
      </c>
      <c r="C18377" s="3">
        <v>3.2998499999999999E-5</v>
      </c>
      <c r="D18377" s="2">
        <v>8.1137240476658944E-12</v>
      </c>
      <c r="E18377" s="3">
        <v>3.7938800000000002E-8</v>
      </c>
      <c r="F18377">
        <f t="shared" si="292"/>
        <v>1.5213232589373553E-4</v>
      </c>
    </row>
    <row r="18378" spans="1:6" x14ac:dyDescent="0.2">
      <c r="A18378">
        <v>17</v>
      </c>
      <c r="B18378" s="1" t="s">
        <v>626</v>
      </c>
      <c r="C18378" s="3">
        <v>3.2759399999999997E-5</v>
      </c>
      <c r="D18378" s="2">
        <v>8.0549329751832811E-12</v>
      </c>
      <c r="E18378" s="3">
        <v>3.76639E-8</v>
      </c>
      <c r="F18378">
        <f t="shared" si="292"/>
        <v>1.5102999328468652E-4</v>
      </c>
    </row>
    <row r="18379" spans="1:6" x14ac:dyDescent="0.2">
      <c r="A18379">
        <v>17</v>
      </c>
      <c r="B18379" s="1" t="s">
        <v>318</v>
      </c>
      <c r="C18379" s="3">
        <v>3.1786299999999998E-5</v>
      </c>
      <c r="D18379" s="2">
        <v>7.8156625063089732E-12</v>
      </c>
      <c r="E18379" s="3">
        <v>3.6545099999999999E-8</v>
      </c>
      <c r="F18379">
        <f t="shared" si="292"/>
        <v>1.4654367199329324E-4</v>
      </c>
    </row>
    <row r="18380" spans="1:6" x14ac:dyDescent="0.2">
      <c r="A18380">
        <v>17</v>
      </c>
      <c r="B18380" s="1" t="s">
        <v>330</v>
      </c>
      <c r="C18380" s="3">
        <v>3.0528000000000003E-5</v>
      </c>
      <c r="D18380" s="2">
        <v>7.5062875865077804E-12</v>
      </c>
      <c r="E18380" s="3">
        <v>3.5098500000000002E-8</v>
      </c>
      <c r="F18380">
        <f t="shared" si="292"/>
        <v>1.4074289224702088E-4</v>
      </c>
    </row>
    <row r="18381" spans="1:6" x14ac:dyDescent="0.2">
      <c r="A18381">
        <v>17</v>
      </c>
      <c r="B18381" s="1" t="s">
        <v>1608</v>
      </c>
      <c r="C18381" s="3">
        <v>3.0045100000000001E-5</v>
      </c>
      <c r="D18381" s="2">
        <v>7.3875505787145938E-12</v>
      </c>
      <c r="E18381" s="3">
        <v>3.4543299999999997E-8</v>
      </c>
      <c r="F18381">
        <f t="shared" si="292"/>
        <v>1.3851657335089865E-4</v>
      </c>
    </row>
    <row r="18382" spans="1:6" x14ac:dyDescent="0.2">
      <c r="A18382">
        <v>17</v>
      </c>
      <c r="B18382" s="1" t="s">
        <v>215</v>
      </c>
      <c r="C18382" s="3">
        <v>2.9748200000000001E-5</v>
      </c>
      <c r="D18382" s="2">
        <v>7.3145375843691451E-12</v>
      </c>
      <c r="E18382" s="3">
        <v>3.4201899999999999E-8</v>
      </c>
      <c r="F18382">
        <f t="shared" si="292"/>
        <v>1.3714757970692147E-4</v>
      </c>
    </row>
    <row r="18383" spans="1:6" x14ac:dyDescent="0.2">
      <c r="A18383">
        <v>17</v>
      </c>
      <c r="B18383" s="1" t="s">
        <v>927</v>
      </c>
      <c r="C18383" s="3">
        <v>2.80189E-5</v>
      </c>
      <c r="D18383" s="2">
        <v>6.8893342001933317E-12</v>
      </c>
      <c r="E18383" s="3">
        <v>3.2213699999999997E-8</v>
      </c>
      <c r="F18383">
        <f t="shared" si="292"/>
        <v>1.2917501625362497E-4</v>
      </c>
    </row>
    <row r="18384" spans="1:6" x14ac:dyDescent="0.2">
      <c r="A18384">
        <v>17</v>
      </c>
      <c r="B18384" s="1" t="s">
        <v>301</v>
      </c>
      <c r="C18384" s="3">
        <v>2.75196E-5</v>
      </c>
      <c r="D18384" s="2">
        <v>6.7665551725022884E-12</v>
      </c>
      <c r="E18384" s="3">
        <v>3.1639600000000002E-8</v>
      </c>
      <c r="F18384">
        <f t="shared" si="292"/>
        <v>1.2687290948441791E-4</v>
      </c>
    </row>
    <row r="18385" spans="1:6" x14ac:dyDescent="0.2">
      <c r="A18385">
        <v>17</v>
      </c>
      <c r="B18385" s="1" t="s">
        <v>6</v>
      </c>
      <c r="C18385" s="3">
        <v>2.71178E-5</v>
      </c>
      <c r="D18385" s="2">
        <v>6.6677716280144054E-12</v>
      </c>
      <c r="E18385" s="3">
        <v>3.11777E-8</v>
      </c>
      <c r="F18385">
        <f t="shared" si="292"/>
        <v>1.2502071802527009E-4</v>
      </c>
    </row>
    <row r="18386" spans="1:6" x14ac:dyDescent="0.2">
      <c r="A18386">
        <v>17</v>
      </c>
      <c r="B18386" s="1" t="s">
        <v>519</v>
      </c>
      <c r="C18386" s="3">
        <v>2.63761E-5</v>
      </c>
      <c r="D18386" s="2">
        <v>6.4853888465914446E-12</v>
      </c>
      <c r="E18386" s="3">
        <v>3.0324900000000003E-8</v>
      </c>
      <c r="F18386">
        <f t="shared" si="292"/>
        <v>1.2160104087358959E-4</v>
      </c>
    </row>
    <row r="18387" spans="1:6" x14ac:dyDescent="0.2">
      <c r="A18387">
        <v>17</v>
      </c>
      <c r="B18387" s="1" t="s">
        <v>101</v>
      </c>
      <c r="C18387" s="3">
        <v>2.6313899999999999E-5</v>
      </c>
      <c r="D18387" s="2">
        <v>6.4700976072953116E-12</v>
      </c>
      <c r="E18387" s="3">
        <v>3.0253400000000001E-8</v>
      </c>
      <c r="F18387">
        <f t="shared" si="292"/>
        <v>1.2131433013678709E-4</v>
      </c>
    </row>
    <row r="18388" spans="1:6" x14ac:dyDescent="0.2">
      <c r="A18388">
        <v>17</v>
      </c>
      <c r="B18388" s="1" t="s">
        <v>2051</v>
      </c>
      <c r="C18388" s="3">
        <v>2.5870199999999998E-5</v>
      </c>
      <c r="D18388" s="2">
        <v>6.3610058427504552E-12</v>
      </c>
      <c r="E18388" s="3">
        <v>2.97433E-8</v>
      </c>
      <c r="F18388">
        <f t="shared" si="292"/>
        <v>1.1926885955157103E-4</v>
      </c>
    </row>
    <row r="18389" spans="1:6" x14ac:dyDescent="0.2">
      <c r="A18389">
        <v>17</v>
      </c>
      <c r="B18389" s="1" t="s">
        <v>395</v>
      </c>
      <c r="C18389" s="3">
        <v>2.4024900000000001E-5</v>
      </c>
      <c r="D18389" s="2">
        <v>5.9072730694543064E-12</v>
      </c>
      <c r="E18389" s="3">
        <v>2.7621700000000001E-8</v>
      </c>
      <c r="F18389">
        <f t="shared" si="292"/>
        <v>1.1076137005226824E-4</v>
      </c>
    </row>
    <row r="18390" spans="1:6" x14ac:dyDescent="0.2">
      <c r="A18390">
        <v>17</v>
      </c>
      <c r="B18390" s="1" t="s">
        <v>1916</v>
      </c>
      <c r="C18390" s="3">
        <v>2.39162E-5</v>
      </c>
      <c r="D18390" s="2">
        <v>5.8805615199705724E-12</v>
      </c>
      <c r="E18390" s="3">
        <v>2.74968E-8</v>
      </c>
      <c r="F18390">
        <f t="shared" si="292"/>
        <v>1.1026052849944823E-4</v>
      </c>
    </row>
    <row r="18391" spans="1:6" x14ac:dyDescent="0.2">
      <c r="A18391">
        <v>17</v>
      </c>
      <c r="B18391" s="1" t="s">
        <v>674</v>
      </c>
      <c r="C18391" s="3">
        <v>2.1994E-5</v>
      </c>
      <c r="D18391" s="2">
        <v>5.4079232144537498E-12</v>
      </c>
      <c r="E18391" s="3">
        <v>2.5286799999999999E-8</v>
      </c>
      <c r="F18391">
        <f t="shared" si="292"/>
        <v>1.013985602710078E-4</v>
      </c>
    </row>
    <row r="18392" spans="1:6" x14ac:dyDescent="0.2">
      <c r="A18392">
        <v>17</v>
      </c>
      <c r="B18392" s="1" t="s">
        <v>24</v>
      </c>
      <c r="C18392" s="3">
        <v>2.13867E-5</v>
      </c>
      <c r="D18392" s="2">
        <v>5.2585823417196334E-12</v>
      </c>
      <c r="E18392" s="3">
        <v>2.4588499999999999E-8</v>
      </c>
      <c r="F18392">
        <f t="shared" si="292"/>
        <v>9.8598418907243129E-5</v>
      </c>
    </row>
    <row r="18393" spans="1:6" x14ac:dyDescent="0.2">
      <c r="A18393">
        <v>17</v>
      </c>
      <c r="B18393" s="1" t="s">
        <v>578</v>
      </c>
      <c r="C18393" s="3">
        <v>2.0571700000000002E-5</v>
      </c>
      <c r="D18393" s="2">
        <v>5.0581922547199669E-12</v>
      </c>
      <c r="E18393" s="3">
        <v>2.3651499999999998E-8</v>
      </c>
      <c r="F18393">
        <f t="shared" si="292"/>
        <v>9.4841104775999382E-5</v>
      </c>
    </row>
    <row r="18394" spans="1:6" x14ac:dyDescent="0.2">
      <c r="A18394">
        <v>17</v>
      </c>
      <c r="B18394" s="1" t="s">
        <v>1515</v>
      </c>
      <c r="C18394" s="3">
        <v>1.9634900000000001E-5</v>
      </c>
      <c r="D18394" s="2">
        <v>4.8278612795880137E-12</v>
      </c>
      <c r="E18394" s="3">
        <v>2.2574500000000001E-8</v>
      </c>
      <c r="F18394">
        <f t="shared" si="292"/>
        <v>9.0522398992275252E-5</v>
      </c>
    </row>
    <row r="18395" spans="1:6" x14ac:dyDescent="0.2">
      <c r="A18395">
        <v>17</v>
      </c>
      <c r="B18395" s="1" t="s">
        <v>1958</v>
      </c>
      <c r="C18395" s="3">
        <v>1.9460999999999999E-5</v>
      </c>
      <c r="D18395" s="2">
        <v>4.7851099686048397E-12</v>
      </c>
      <c r="E18395" s="3">
        <v>2.2374599999999998E-8</v>
      </c>
      <c r="F18395">
        <f t="shared" si="292"/>
        <v>8.9720811911340746E-5</v>
      </c>
    </row>
    <row r="18396" spans="1:6" x14ac:dyDescent="0.2">
      <c r="A18396">
        <v>17</v>
      </c>
      <c r="B18396" s="1" t="s">
        <v>682</v>
      </c>
      <c r="C18396" s="3">
        <v>1.91277E-5</v>
      </c>
      <c r="D18396" s="2">
        <v>4.7031574805170363E-12</v>
      </c>
      <c r="E18396" s="3">
        <v>2.19914E-8</v>
      </c>
      <c r="F18396">
        <f t="shared" si="292"/>
        <v>8.8184202759694432E-5</v>
      </c>
    </row>
    <row r="18397" spans="1:6" x14ac:dyDescent="0.2">
      <c r="A18397">
        <v>17</v>
      </c>
      <c r="B18397" s="1" t="s">
        <v>1937</v>
      </c>
      <c r="C18397" s="3">
        <v>1.8958999999999999E-5</v>
      </c>
      <c r="D18397" s="2">
        <v>4.6616679641051516E-12</v>
      </c>
      <c r="E18397" s="3">
        <v>2.1797399999999998E-8</v>
      </c>
      <c r="F18397">
        <f t="shared" si="292"/>
        <v>8.740627432697159E-5</v>
      </c>
    </row>
    <row r="18398" spans="1:6" x14ac:dyDescent="0.2">
      <c r="A18398">
        <v>17</v>
      </c>
      <c r="B18398" s="1" t="s">
        <v>627</v>
      </c>
      <c r="C18398" s="3">
        <v>1.7644900000000001E-5</v>
      </c>
      <c r="D18398" s="2">
        <v>4.338541622111774E-12</v>
      </c>
      <c r="E18398" s="3">
        <v>2.0286500000000001E-8</v>
      </c>
      <c r="F18398">
        <f t="shared" si="292"/>
        <v>8.1347655414595757E-5</v>
      </c>
    </row>
    <row r="18399" spans="1:6" x14ac:dyDescent="0.2">
      <c r="A18399">
        <v>17</v>
      </c>
      <c r="B18399" s="1" t="s">
        <v>513</v>
      </c>
      <c r="C18399" s="3">
        <v>1.6437900000000001E-5</v>
      </c>
      <c r="D18399" s="2">
        <v>4.0417632616748076E-12</v>
      </c>
      <c r="E18399" s="3">
        <v>1.8898799999999998E-8</v>
      </c>
      <c r="F18399">
        <f t="shared" si="292"/>
        <v>7.5783061156402644E-5</v>
      </c>
    </row>
    <row r="18400" spans="1:6" x14ac:dyDescent="0.2">
      <c r="A18400">
        <v>17</v>
      </c>
      <c r="B18400" s="1" t="s">
        <v>107</v>
      </c>
      <c r="C18400" s="3">
        <v>1.6285200000000001E-5</v>
      </c>
      <c r="D18400" s="2">
        <v>4.0042302197661188E-12</v>
      </c>
      <c r="E18400" s="3">
        <v>1.8723300000000001E-8</v>
      </c>
      <c r="F18400">
        <f t="shared" si="292"/>
        <v>7.5079316620614727E-5</v>
      </c>
    </row>
    <row r="18401" spans="1:6" x14ac:dyDescent="0.2">
      <c r="A18401">
        <v>17</v>
      </c>
      <c r="B18401" s="1" t="s">
        <v>678</v>
      </c>
      <c r="C18401" s="3">
        <v>1.6218E-5</v>
      </c>
      <c r="D18401" s="2">
        <v>3.9877199585960289E-12</v>
      </c>
      <c r="E18401" s="3">
        <v>1.8646099999999999E-8</v>
      </c>
      <c r="F18401">
        <f t="shared" si="292"/>
        <v>7.4769749223675547E-5</v>
      </c>
    </row>
    <row r="18402" spans="1:6" x14ac:dyDescent="0.2">
      <c r="A18402">
        <v>17</v>
      </c>
      <c r="B18402" s="1" t="s">
        <v>1994</v>
      </c>
      <c r="C18402" s="3">
        <v>1.35799E-5</v>
      </c>
      <c r="D18402" s="2">
        <v>3.3390506172100221E-12</v>
      </c>
      <c r="E18402" s="3">
        <v>1.5612999999999999E-8</v>
      </c>
      <c r="F18402">
        <f t="shared" si="292"/>
        <v>6.2607199072687919E-5</v>
      </c>
    </row>
    <row r="18403" spans="1:6" x14ac:dyDescent="0.2">
      <c r="A18403">
        <v>17</v>
      </c>
      <c r="B18403" s="1" t="s">
        <v>280</v>
      </c>
      <c r="C18403" s="3">
        <v>1.35025E-5</v>
      </c>
      <c r="D18403" s="2">
        <v>3.3200167668973543E-12</v>
      </c>
      <c r="E18403" s="3">
        <v>1.5524000000000001E-8</v>
      </c>
      <c r="F18403">
        <f t="shared" si="292"/>
        <v>6.2250314379325397E-5</v>
      </c>
    </row>
    <row r="18404" spans="1:6" x14ac:dyDescent="0.2">
      <c r="A18404">
        <v>17</v>
      </c>
      <c r="B18404" s="1" t="s">
        <v>455</v>
      </c>
      <c r="C18404" s="3">
        <v>1.2385700000000001E-5</v>
      </c>
      <c r="D18404" s="2">
        <v>3.0454160500269467E-12</v>
      </c>
      <c r="E18404" s="3">
        <v>1.424E-8</v>
      </c>
      <c r="F18404">
        <f t="shared" si="292"/>
        <v>5.7101550938005254E-5</v>
      </c>
    </row>
    <row r="18405" spans="1:6" x14ac:dyDescent="0.2">
      <c r="A18405">
        <v>17</v>
      </c>
      <c r="B18405" s="1" t="s">
        <v>250</v>
      </c>
      <c r="C18405" s="3">
        <v>1.20279E-5</v>
      </c>
      <c r="D18405" s="2">
        <v>2.9574326116153539E-12</v>
      </c>
      <c r="E18405" s="3">
        <v>1.3828600000000001E-8</v>
      </c>
      <c r="F18405">
        <f t="shared" si="292"/>
        <v>5.5451861467787887E-5</v>
      </c>
    </row>
    <row r="18406" spans="1:6" x14ac:dyDescent="0.2">
      <c r="A18406">
        <v>17</v>
      </c>
      <c r="B18406" s="1" t="s">
        <v>747</v>
      </c>
      <c r="C18406" s="3">
        <v>1.15262E-5</v>
      </c>
      <c r="D18406" s="2">
        <v>2.8340761525103294E-12</v>
      </c>
      <c r="E18406" s="3">
        <v>1.3251799999999999E-8</v>
      </c>
      <c r="F18406">
        <f t="shared" si="292"/>
        <v>5.3138927859568677E-5</v>
      </c>
    </row>
    <row r="18407" spans="1:6" x14ac:dyDescent="0.2">
      <c r="A18407">
        <v>17</v>
      </c>
      <c r="B18407" s="1" t="s">
        <v>791</v>
      </c>
      <c r="C18407" s="3">
        <v>1.15001E-5</v>
      </c>
      <c r="D18407" s="2">
        <v>2.8276602479105537E-12</v>
      </c>
      <c r="E18407" s="3">
        <v>1.32218E-8</v>
      </c>
      <c r="F18407">
        <f t="shared" si="292"/>
        <v>5.3018629648322881E-5</v>
      </c>
    </row>
    <row r="18408" spans="1:6" x14ac:dyDescent="0.2">
      <c r="A18408">
        <v>17</v>
      </c>
      <c r="B18408" s="1" t="s">
        <v>230</v>
      </c>
      <c r="C18408" s="3">
        <v>1.00006E-5</v>
      </c>
      <c r="D18408" s="2">
        <v>2.4589595969101004E-12</v>
      </c>
      <c r="E18408" s="3">
        <v>1.1497800000000001E-8</v>
      </c>
      <c r="F18408">
        <f t="shared" si="292"/>
        <v>4.610549244206438E-5</v>
      </c>
    </row>
    <row r="18409" spans="1:6" x14ac:dyDescent="0.2">
      <c r="A18409">
        <v>17</v>
      </c>
      <c r="B18409" s="1" t="s">
        <v>164</v>
      </c>
      <c r="C18409" s="3">
        <v>8.9817599999999999E-6</v>
      </c>
      <c r="D18409" s="2">
        <v>2.2084399086375183E-12</v>
      </c>
      <c r="E18409" s="3">
        <v>1.0326399999999999E-8</v>
      </c>
      <c r="F18409">
        <f t="shared" si="292"/>
        <v>4.1408248286953471E-5</v>
      </c>
    </row>
    <row r="18410" spans="1:6" x14ac:dyDescent="0.2">
      <c r="A18410">
        <v>17</v>
      </c>
      <c r="B18410" s="1" t="s">
        <v>285</v>
      </c>
      <c r="C18410" s="3">
        <v>8.3000000000000002E-6</v>
      </c>
      <c r="D18410" s="2">
        <v>2.040817985063774E-12</v>
      </c>
      <c r="E18410" s="3">
        <v>9.5426199999999995E-9</v>
      </c>
      <c r="F18410">
        <f t="shared" si="292"/>
        <v>3.8265337219945761E-5</v>
      </c>
    </row>
    <row r="18411" spans="1:6" x14ac:dyDescent="0.2">
      <c r="A18411">
        <v>17</v>
      </c>
      <c r="B18411" s="1" t="s">
        <v>683</v>
      </c>
      <c r="C18411" s="3">
        <v>7.9581799999999998E-6</v>
      </c>
      <c r="D18411" s="2">
        <v>1.9567696348067102E-12</v>
      </c>
      <c r="E18411" s="3">
        <v>9.1496200000000005E-9</v>
      </c>
      <c r="F18411">
        <f t="shared" si="292"/>
        <v>3.6689430652625818E-5</v>
      </c>
    </row>
    <row r="18412" spans="1:6" x14ac:dyDescent="0.2">
      <c r="A18412">
        <v>17</v>
      </c>
      <c r="B18412" s="1" t="s">
        <v>1965</v>
      </c>
      <c r="C18412" s="3">
        <v>7.3764000000000002E-6</v>
      </c>
      <c r="D18412" s="2">
        <v>1.8137206258501072E-12</v>
      </c>
      <c r="E18412" s="3">
        <v>8.4807399999999998E-9</v>
      </c>
      <c r="F18412">
        <f t="shared" si="292"/>
        <v>3.4007261734689513E-5</v>
      </c>
    </row>
    <row r="18413" spans="1:6" x14ac:dyDescent="0.2">
      <c r="A18413">
        <v>17</v>
      </c>
      <c r="B18413" s="1" t="s">
        <v>1609</v>
      </c>
      <c r="C18413" s="3">
        <v>6.3672099999999996E-6</v>
      </c>
      <c r="D18413" s="2">
        <v>1.5655790995491756E-12</v>
      </c>
      <c r="E18413" s="3">
        <v>7.3204599999999998E-9</v>
      </c>
      <c r="F18413">
        <f t="shared" si="292"/>
        <v>2.9354608116547041E-5</v>
      </c>
    </row>
    <row r="18414" spans="1:6" x14ac:dyDescent="0.2">
      <c r="A18414">
        <v>17</v>
      </c>
      <c r="B18414" s="1" t="s">
        <v>139</v>
      </c>
      <c r="C18414" s="3">
        <v>6.2809399999999997E-6</v>
      </c>
      <c r="D18414" s="2">
        <v>1.5443681189423166E-12</v>
      </c>
      <c r="E18414" s="3">
        <v>7.2212799999999997E-9</v>
      </c>
      <c r="F18414">
        <f t="shared" si="292"/>
        <v>2.8956902230168436E-5</v>
      </c>
    </row>
    <row r="18415" spans="1:6" x14ac:dyDescent="0.2">
      <c r="A18415">
        <v>17</v>
      </c>
      <c r="B18415" s="1" t="s">
        <v>1610</v>
      </c>
      <c r="C18415" s="3">
        <v>5.7711800000000002E-6</v>
      </c>
      <c r="D18415" s="2">
        <v>1.4190270066810953E-12</v>
      </c>
      <c r="E18415" s="3">
        <v>6.6352000000000004E-9</v>
      </c>
      <c r="F18415">
        <f t="shared" si="292"/>
        <v>2.6606756375270538E-5</v>
      </c>
    </row>
    <row r="18416" spans="1:6" x14ac:dyDescent="0.2">
      <c r="A18416">
        <v>17</v>
      </c>
      <c r="B18416" s="1" t="s">
        <v>1666</v>
      </c>
      <c r="C18416" s="3">
        <v>5.4917000000000003E-6</v>
      </c>
      <c r="D18416" s="2">
        <v>1.3503083911477625E-12</v>
      </c>
      <c r="E18416" s="3">
        <v>6.3138800000000001E-9</v>
      </c>
      <c r="F18416">
        <f t="shared" si="292"/>
        <v>2.5318282334020546E-5</v>
      </c>
    </row>
    <row r="18417" spans="1:6" x14ac:dyDescent="0.2">
      <c r="A18417">
        <v>17</v>
      </c>
      <c r="B18417" s="1" t="s">
        <v>47</v>
      </c>
      <c r="C18417" s="3">
        <v>4.7380399999999996E-6</v>
      </c>
      <c r="D18417" s="2">
        <v>1.1649956799575696E-12</v>
      </c>
      <c r="E18417" s="3">
        <v>5.4473800000000003E-9</v>
      </c>
      <c r="F18417">
        <f t="shared" si="292"/>
        <v>2.184366899920443E-5</v>
      </c>
    </row>
    <row r="18418" spans="1:6" x14ac:dyDescent="0.2">
      <c r="A18418">
        <v>17</v>
      </c>
      <c r="B18418" s="1" t="s">
        <v>1966</v>
      </c>
      <c r="C18418" s="3">
        <v>4.0672800000000003E-6</v>
      </c>
      <c r="D18418" s="2">
        <v>1.0000684363157309E-12</v>
      </c>
      <c r="E18418" s="3">
        <v>4.6762E-9</v>
      </c>
      <c r="F18418">
        <f t="shared" si="292"/>
        <v>1.8751283180919954E-5</v>
      </c>
    </row>
    <row r="18419" spans="1:6" x14ac:dyDescent="0.2">
      <c r="A18419">
        <v>17</v>
      </c>
      <c r="B18419" s="1" t="s">
        <v>328</v>
      </c>
      <c r="C18419" s="3">
        <v>3.79868E-6</v>
      </c>
      <c r="D18419" s="2">
        <v>9.3402739163537125E-13</v>
      </c>
      <c r="E18419" s="3">
        <v>4.3673999999999996E-9</v>
      </c>
      <c r="F18419">
        <f t="shared" si="292"/>
        <v>1.7513013593163209E-5</v>
      </c>
    </row>
    <row r="18420" spans="1:6" x14ac:dyDescent="0.2">
      <c r="A18420">
        <v>17</v>
      </c>
      <c r="B18420" s="1" t="s">
        <v>452</v>
      </c>
      <c r="C18420" s="3">
        <v>1.2917700000000001E-6</v>
      </c>
      <c r="D18420" s="2">
        <v>3.1762363448163768E-13</v>
      </c>
      <c r="E18420" s="3">
        <v>1.4851699999999999E-9</v>
      </c>
      <c r="F18420">
        <f t="shared" si="292"/>
        <v>5.9554431465307062E-6</v>
      </c>
    </row>
    <row r="18421" spans="1:6" x14ac:dyDescent="0.2">
      <c r="A18421">
        <v>17</v>
      </c>
      <c r="B18421" s="1" t="s">
        <v>253</v>
      </c>
      <c r="C18421" s="3">
        <v>1.16614E-6</v>
      </c>
      <c r="D18421" s="2">
        <v>2.8673319246858344E-13</v>
      </c>
      <c r="E18421" s="3">
        <v>1.34073E-9</v>
      </c>
      <c r="F18421">
        <f t="shared" si="292"/>
        <v>5.3762473587859394E-6</v>
      </c>
    </row>
    <row r="18422" spans="1:6" x14ac:dyDescent="0.2">
      <c r="A18422">
        <v>17</v>
      </c>
      <c r="B18422" s="1" t="s">
        <v>487</v>
      </c>
      <c r="C18422" s="3">
        <v>6.4290899999999995E-7</v>
      </c>
      <c r="D18422" s="2">
        <v>1.5807954866249773E-13</v>
      </c>
      <c r="E18422" s="3">
        <v>7.3916099999999997E-10</v>
      </c>
      <c r="F18422">
        <f t="shared" si="292"/>
        <v>2.9639915374218326E-6</v>
      </c>
    </row>
    <row r="18423" spans="1:6" x14ac:dyDescent="0.2">
      <c r="A18423">
        <v>17</v>
      </c>
      <c r="B18423" s="1" t="s">
        <v>1769</v>
      </c>
      <c r="C18423" s="3">
        <v>1.38476E-12</v>
      </c>
      <c r="D18423" s="2">
        <v>3.4048564120550571E-19</v>
      </c>
      <c r="E18423" s="3">
        <v>1.5920700000000001E-15</v>
      </c>
      <c r="F18423">
        <f t="shared" si="292"/>
        <v>6.384105772603232E-12</v>
      </c>
    </row>
    <row r="18424" spans="1:6" x14ac:dyDescent="0.2">
      <c r="A18424">
        <v>17</v>
      </c>
      <c r="B18424" s="1" t="s">
        <v>715</v>
      </c>
      <c r="C18424" s="3">
        <v>1.1E-17</v>
      </c>
      <c r="D18424" s="2">
        <v>2.7046887430815162E-24</v>
      </c>
      <c r="E18424" s="3">
        <v>1.26468E-20</v>
      </c>
      <c r="F18424">
        <f t="shared" si="292"/>
        <v>5.0712913932778432E-17</v>
      </c>
    </row>
    <row r="18425" spans="1:6" x14ac:dyDescent="0.2">
      <c r="A18425">
        <v>18</v>
      </c>
      <c r="B18425" s="1" t="s">
        <v>382</v>
      </c>
      <c r="C18425" s="2">
        <v>566733.63970000006</v>
      </c>
      <c r="D18425" s="2">
        <v>0.14192083267748529</v>
      </c>
      <c r="E18425" s="2">
        <v>663.60478309999996</v>
      </c>
      <c r="F18425">
        <f t="shared" si="292"/>
        <v>2661015.6127028493</v>
      </c>
    </row>
    <row r="18426" spans="1:6" x14ac:dyDescent="0.2">
      <c r="A18426">
        <v>18</v>
      </c>
      <c r="B18426" s="1" t="s">
        <v>1612</v>
      </c>
      <c r="C18426" s="2">
        <v>344233.29920000001</v>
      </c>
      <c r="D18426" s="2">
        <v>8.6202535094998159E-2</v>
      </c>
      <c r="E18426" s="2">
        <v>403.07270979999998</v>
      </c>
      <c r="F18426">
        <f t="shared" si="292"/>
        <v>1616297.5330312154</v>
      </c>
    </row>
    <row r="18427" spans="1:6" x14ac:dyDescent="0.2">
      <c r="A18427">
        <v>18</v>
      </c>
      <c r="B18427" s="1" t="s">
        <v>383</v>
      </c>
      <c r="C18427" s="2">
        <v>275600.64630000002</v>
      </c>
      <c r="D18427" s="2">
        <v>6.9015619455589108E-2</v>
      </c>
      <c r="E18427" s="2">
        <v>322.70875469999999</v>
      </c>
      <c r="F18427">
        <f t="shared" si="292"/>
        <v>1294042.8647922957</v>
      </c>
    </row>
    <row r="18428" spans="1:6" x14ac:dyDescent="0.2">
      <c r="A18428">
        <v>18</v>
      </c>
      <c r="B18428" s="1" t="s">
        <v>1501</v>
      </c>
      <c r="C18428" s="2">
        <v>246367.2218</v>
      </c>
      <c r="D18428" s="2">
        <v>6.1695016510261172E-2</v>
      </c>
      <c r="E18428" s="2">
        <v>288.47849380000002</v>
      </c>
      <c r="F18428">
        <f t="shared" si="292"/>
        <v>1156781.559567397</v>
      </c>
    </row>
    <row r="18429" spans="1:6" x14ac:dyDescent="0.2">
      <c r="A18429">
        <v>18</v>
      </c>
      <c r="B18429" s="1" t="s">
        <v>378</v>
      </c>
      <c r="C18429" s="2">
        <v>212053.15919999999</v>
      </c>
      <c r="D18429" s="2">
        <v>5.3102125610580253E-2</v>
      </c>
      <c r="E18429" s="2">
        <v>248.29916710000001</v>
      </c>
      <c r="F18429">
        <f t="shared" si="292"/>
        <v>995664.85519837972</v>
      </c>
    </row>
    <row r="18430" spans="1:6" x14ac:dyDescent="0.2">
      <c r="A18430">
        <v>18</v>
      </c>
      <c r="B18430" s="1" t="s">
        <v>381</v>
      </c>
      <c r="C18430" s="2">
        <v>177216.55739999999</v>
      </c>
      <c r="D18430" s="2">
        <v>4.4378381010633294E-2</v>
      </c>
      <c r="E18430" s="2">
        <v>207.50798420000001</v>
      </c>
      <c r="F18430">
        <f t="shared" si="292"/>
        <v>832094.64394937432</v>
      </c>
    </row>
    <row r="18431" spans="1:6" x14ac:dyDescent="0.2">
      <c r="A18431">
        <v>18</v>
      </c>
      <c r="B18431" s="1" t="s">
        <v>1997</v>
      </c>
      <c r="C18431" s="2">
        <v>100659.197</v>
      </c>
      <c r="D18431" s="2">
        <v>2.5206968592008348E-2</v>
      </c>
      <c r="E18431" s="2">
        <v>117.8647603</v>
      </c>
      <c r="F18431">
        <f t="shared" si="292"/>
        <v>472630.66110015655</v>
      </c>
    </row>
    <row r="18432" spans="1:6" x14ac:dyDescent="0.2">
      <c r="A18432">
        <v>18</v>
      </c>
      <c r="B18432" s="1" t="s">
        <v>389</v>
      </c>
      <c r="C18432" s="2">
        <v>91681.531189999994</v>
      </c>
      <c r="D18432" s="2">
        <v>2.2958791115255311E-2</v>
      </c>
      <c r="E18432" s="2">
        <v>107.35255220000001</v>
      </c>
      <c r="F18432">
        <f t="shared" si="292"/>
        <v>430477.33341103711</v>
      </c>
    </row>
    <row r="18433" spans="1:6" x14ac:dyDescent="0.2">
      <c r="A18433">
        <v>18</v>
      </c>
      <c r="B18433" s="1" t="s">
        <v>1537</v>
      </c>
      <c r="C18433" s="2">
        <v>54181.347900000001</v>
      </c>
      <c r="D18433" s="2">
        <v>1.3568035266088949E-2</v>
      </c>
      <c r="E18433" s="2">
        <v>63.442504739999997</v>
      </c>
      <c r="F18433">
        <f t="shared" si="292"/>
        <v>254400.66123916779</v>
      </c>
    </row>
    <row r="18434" spans="1:6" x14ac:dyDescent="0.2">
      <c r="A18434">
        <v>18</v>
      </c>
      <c r="B18434" s="1" t="s">
        <v>1770</v>
      </c>
      <c r="C18434" s="2">
        <v>49962.452019999997</v>
      </c>
      <c r="D18434" s="2">
        <v>1.2511543865539749E-2</v>
      </c>
      <c r="E18434" s="2">
        <v>58.502477730000003</v>
      </c>
      <c r="F18434">
        <f t="shared" si="292"/>
        <v>234591.44747887031</v>
      </c>
    </row>
    <row r="18435" spans="1:6" x14ac:dyDescent="0.2">
      <c r="A18435">
        <v>18</v>
      </c>
      <c r="B18435" s="1" t="s">
        <v>1503</v>
      </c>
      <c r="C18435" s="2">
        <v>49665.509850000002</v>
      </c>
      <c r="D18435" s="2">
        <v>1.2437183924737163E-2</v>
      </c>
      <c r="E18435" s="2">
        <v>58.154779570000002</v>
      </c>
      <c r="F18435">
        <f t="shared" ref="F18435:F18498" si="293">D18435*$I$8</f>
        <v>233197.1985888218</v>
      </c>
    </row>
    <row r="18436" spans="1:6" x14ac:dyDescent="0.2">
      <c r="A18436">
        <v>18</v>
      </c>
      <c r="B18436" s="1" t="s">
        <v>539</v>
      </c>
      <c r="C18436" s="2">
        <v>49376.125050000002</v>
      </c>
      <c r="D18436" s="2">
        <v>1.236471649186891E-2</v>
      </c>
      <c r="E18436" s="2">
        <v>57.815930549999997</v>
      </c>
      <c r="F18436">
        <f t="shared" si="293"/>
        <v>231838.43422254207</v>
      </c>
    </row>
    <row r="18437" spans="1:6" x14ac:dyDescent="0.2">
      <c r="A18437">
        <v>18</v>
      </c>
      <c r="B18437" s="1" t="s">
        <v>399</v>
      </c>
      <c r="C18437" s="2">
        <v>44803.171390000003</v>
      </c>
      <c r="D18437" s="2">
        <v>1.1219562321958648E-2</v>
      </c>
      <c r="E18437" s="2">
        <v>52.461327070000003</v>
      </c>
      <c r="F18437">
        <f t="shared" si="293"/>
        <v>210366.79353672464</v>
      </c>
    </row>
    <row r="18438" spans="1:6" x14ac:dyDescent="0.2">
      <c r="A18438">
        <v>18</v>
      </c>
      <c r="B18438" s="1" t="s">
        <v>354</v>
      </c>
      <c r="C18438" s="2">
        <v>41643.066310000002</v>
      </c>
      <c r="D18438" s="2">
        <v>1.0428212182519655E-2</v>
      </c>
      <c r="E18438" s="2">
        <v>48.761068780000002</v>
      </c>
      <c r="F18438">
        <f t="shared" si="293"/>
        <v>195528.97842224353</v>
      </c>
    </row>
    <row r="18439" spans="1:6" x14ac:dyDescent="0.2">
      <c r="A18439">
        <v>18</v>
      </c>
      <c r="B18439" s="1" t="s">
        <v>793</v>
      </c>
      <c r="C18439" s="2">
        <v>40000.004240000002</v>
      </c>
      <c r="D18439" s="2">
        <v>1.0016758334260075E-2</v>
      </c>
      <c r="E18439" s="2">
        <v>46.837159960000001</v>
      </c>
      <c r="F18439">
        <f t="shared" si="293"/>
        <v>187814.21876737641</v>
      </c>
    </row>
    <row r="18440" spans="1:6" x14ac:dyDescent="0.2">
      <c r="A18440">
        <v>18</v>
      </c>
      <c r="B18440" s="1" t="s">
        <v>391</v>
      </c>
      <c r="C18440" s="2">
        <v>37722.259169999998</v>
      </c>
      <c r="D18440" s="2">
        <v>9.4463678473356884E-3</v>
      </c>
      <c r="E18440" s="2">
        <v>44.170082489999999</v>
      </c>
      <c r="F18440">
        <f t="shared" si="293"/>
        <v>177119.39713754415</v>
      </c>
    </row>
    <row r="18441" spans="1:6" x14ac:dyDescent="0.2">
      <c r="A18441">
        <v>18</v>
      </c>
      <c r="B18441" s="1" t="s">
        <v>379</v>
      </c>
      <c r="C18441" s="2">
        <v>36569.978719999999</v>
      </c>
      <c r="D18441" s="2">
        <v>9.1578150080840384E-3</v>
      </c>
      <c r="E18441" s="2">
        <v>42.820844039999997</v>
      </c>
      <c r="F18441">
        <f t="shared" si="293"/>
        <v>171709.03140157572</v>
      </c>
    </row>
    <row r="18442" spans="1:6" x14ac:dyDescent="0.2">
      <c r="A18442">
        <v>18</v>
      </c>
      <c r="B18442" s="1" t="s">
        <v>376</v>
      </c>
      <c r="C18442" s="2">
        <v>35589.610009999997</v>
      </c>
      <c r="D18442" s="2">
        <v>8.9123121209269702E-3</v>
      </c>
      <c r="E18442" s="2">
        <v>41.672902000000001</v>
      </c>
      <c r="F18442">
        <f t="shared" si="293"/>
        <v>167105.85226738069</v>
      </c>
    </row>
    <row r="18443" spans="1:6" x14ac:dyDescent="0.2">
      <c r="A18443">
        <v>18</v>
      </c>
      <c r="B18443" s="1" t="s">
        <v>284</v>
      </c>
      <c r="C18443" s="2">
        <v>32999.136160000002</v>
      </c>
      <c r="D18443" s="2">
        <v>8.2636084266491019E-3</v>
      </c>
      <c r="E18443" s="2">
        <v>38.63964137</v>
      </c>
      <c r="F18443">
        <f t="shared" si="293"/>
        <v>154942.65799967066</v>
      </c>
    </row>
    <row r="18444" spans="1:6" x14ac:dyDescent="0.2">
      <c r="A18444">
        <v>18</v>
      </c>
      <c r="B18444" s="1" t="s">
        <v>1669</v>
      </c>
      <c r="C18444" s="2">
        <v>31086.976170000002</v>
      </c>
      <c r="D18444" s="2">
        <v>7.7847673657151176E-3</v>
      </c>
      <c r="E18444" s="2">
        <v>36.400638030000003</v>
      </c>
      <c r="F18444">
        <f t="shared" si="293"/>
        <v>145964.38810715845</v>
      </c>
    </row>
    <row r="18445" spans="1:6" x14ac:dyDescent="0.2">
      <c r="A18445">
        <v>18</v>
      </c>
      <c r="B18445" s="1" t="s">
        <v>799</v>
      </c>
      <c r="C18445" s="2">
        <v>28703.244910000001</v>
      </c>
      <c r="D18445" s="2">
        <v>7.1878359282103038E-3</v>
      </c>
      <c r="E18445" s="2">
        <v>33.609458259999997</v>
      </c>
      <c r="F18445">
        <f t="shared" si="293"/>
        <v>134771.9236539432</v>
      </c>
    </row>
    <row r="18446" spans="1:6" x14ac:dyDescent="0.2">
      <c r="A18446">
        <v>18</v>
      </c>
      <c r="B18446" s="1" t="s">
        <v>88</v>
      </c>
      <c r="C18446" s="2">
        <v>28150.549360000001</v>
      </c>
      <c r="D18446" s="2">
        <v>7.0494304986441049E-3</v>
      </c>
      <c r="E18446" s="2">
        <v>32.96229108</v>
      </c>
      <c r="F18446">
        <f t="shared" si="293"/>
        <v>132176.82184957695</v>
      </c>
    </row>
    <row r="18447" spans="1:6" x14ac:dyDescent="0.2">
      <c r="A18447">
        <v>18</v>
      </c>
      <c r="B18447" s="1" t="s">
        <v>346</v>
      </c>
      <c r="C18447" s="2">
        <v>27596.210190000002</v>
      </c>
      <c r="D18447" s="2">
        <v>6.910613478104656E-3</v>
      </c>
      <c r="E18447" s="2">
        <v>32.313199349999998</v>
      </c>
      <c r="F18447">
        <f t="shared" si="293"/>
        <v>129574.0027144623</v>
      </c>
    </row>
    <row r="18448" spans="1:6" x14ac:dyDescent="0.2">
      <c r="A18448">
        <v>18</v>
      </c>
      <c r="B18448" s="1" t="s">
        <v>1917</v>
      </c>
      <c r="C18448" s="2">
        <v>26417.391660000001</v>
      </c>
      <c r="D18448" s="2">
        <v>6.6154149999572273E-3</v>
      </c>
      <c r="E18448" s="2">
        <v>30.93288669</v>
      </c>
      <c r="F18448">
        <f t="shared" si="293"/>
        <v>124039.03124919801</v>
      </c>
    </row>
    <row r="18449" spans="1:6" x14ac:dyDescent="0.2">
      <c r="A18449">
        <v>18</v>
      </c>
      <c r="B18449" s="1" t="s">
        <v>373</v>
      </c>
      <c r="C18449" s="2">
        <v>25648.828099999999</v>
      </c>
      <c r="D18449" s="2">
        <v>6.4229521352130508E-3</v>
      </c>
      <c r="E18449" s="2">
        <v>30.032953429999999</v>
      </c>
      <c r="F18449">
        <f t="shared" si="293"/>
        <v>120430.3525352447</v>
      </c>
    </row>
    <row r="18450" spans="1:6" x14ac:dyDescent="0.2">
      <c r="A18450">
        <v>18</v>
      </c>
      <c r="B18450" s="1" t="s">
        <v>1614</v>
      </c>
      <c r="C18450" s="2">
        <v>25605.223859999998</v>
      </c>
      <c r="D18450" s="2">
        <v>6.4120328066588532E-3</v>
      </c>
      <c r="E18450" s="2">
        <v>29.981895959999999</v>
      </c>
      <c r="F18450">
        <f t="shared" si="293"/>
        <v>120225.6151248535</v>
      </c>
    </row>
    <row r="18451" spans="1:6" x14ac:dyDescent="0.2">
      <c r="A18451">
        <v>18</v>
      </c>
      <c r="B18451" s="1" t="s">
        <v>803</v>
      </c>
      <c r="C18451" s="2">
        <v>23145.918570000002</v>
      </c>
      <c r="D18451" s="2">
        <v>5.7961762042652932E-3</v>
      </c>
      <c r="E18451" s="2">
        <v>27.10222439</v>
      </c>
      <c r="F18451">
        <f t="shared" si="293"/>
        <v>108678.30382997425</v>
      </c>
    </row>
    <row r="18452" spans="1:6" x14ac:dyDescent="0.2">
      <c r="A18452">
        <v>18</v>
      </c>
      <c r="B18452" s="1" t="s">
        <v>748</v>
      </c>
      <c r="C18452" s="2">
        <v>23068.334719999999</v>
      </c>
      <c r="D18452" s="2">
        <v>5.7767477394629453E-3</v>
      </c>
      <c r="E18452" s="2">
        <v>27.011379219999998</v>
      </c>
      <c r="F18452">
        <f t="shared" si="293"/>
        <v>108314.02011493023</v>
      </c>
    </row>
    <row r="18453" spans="1:6" x14ac:dyDescent="0.2">
      <c r="A18453">
        <v>18</v>
      </c>
      <c r="B18453" s="1" t="s">
        <v>1505</v>
      </c>
      <c r="C18453" s="2">
        <v>22459.00029</v>
      </c>
      <c r="D18453" s="2">
        <v>5.6241588599365245E-3</v>
      </c>
      <c r="E18453" s="2">
        <v>26.297891929999999</v>
      </c>
      <c r="F18453">
        <f t="shared" si="293"/>
        <v>105452.97862380983</v>
      </c>
    </row>
    <row r="18454" spans="1:6" x14ac:dyDescent="0.2">
      <c r="A18454">
        <v>18</v>
      </c>
      <c r="B18454" s="1" t="s">
        <v>1506</v>
      </c>
      <c r="C18454" s="2">
        <v>21757.073189999999</v>
      </c>
      <c r="D18454" s="2">
        <v>5.4483830273659717E-3</v>
      </c>
      <c r="E18454" s="2">
        <v>25.475985229999999</v>
      </c>
      <c r="F18454">
        <f t="shared" si="293"/>
        <v>102157.18176311196</v>
      </c>
    </row>
    <row r="18455" spans="1:6" x14ac:dyDescent="0.2">
      <c r="A18455">
        <v>18</v>
      </c>
      <c r="B18455" s="1" t="s">
        <v>1615</v>
      </c>
      <c r="C18455" s="2">
        <v>20929.989269999998</v>
      </c>
      <c r="D18455" s="2">
        <v>5.2412655564300194E-3</v>
      </c>
      <c r="E18455" s="2">
        <v>24.507528789999999</v>
      </c>
      <c r="F18455">
        <f t="shared" si="293"/>
        <v>98273.729183062867</v>
      </c>
    </row>
    <row r="18456" spans="1:6" x14ac:dyDescent="0.2">
      <c r="A18456">
        <v>18</v>
      </c>
      <c r="B18456" s="1" t="s">
        <v>396</v>
      </c>
      <c r="C18456" s="2">
        <v>19985.706259999999</v>
      </c>
      <c r="D18456" s="2">
        <v>5.0047992121269149E-3</v>
      </c>
      <c r="E18456" s="2">
        <v>23.401840539999998</v>
      </c>
      <c r="F18456">
        <f t="shared" si="293"/>
        <v>93839.985227379657</v>
      </c>
    </row>
    <row r="18457" spans="1:6" x14ac:dyDescent="0.2">
      <c r="A18457">
        <v>18</v>
      </c>
      <c r="B18457" s="1" t="s">
        <v>1509</v>
      </c>
      <c r="C18457" s="2">
        <v>19121.470069999999</v>
      </c>
      <c r="D18457" s="2">
        <v>4.7883781106444132E-3</v>
      </c>
      <c r="E18457" s="2">
        <v>22.38988144</v>
      </c>
      <c r="F18457">
        <f t="shared" si="293"/>
        <v>89782.089574582744</v>
      </c>
    </row>
    <row r="18458" spans="1:6" x14ac:dyDescent="0.2">
      <c r="A18458">
        <v>18</v>
      </c>
      <c r="B18458" s="1" t="s">
        <v>314</v>
      </c>
      <c r="C18458" s="2">
        <v>18991.400600000001</v>
      </c>
      <c r="D18458" s="2">
        <v>4.7558062525128956E-3</v>
      </c>
      <c r="E18458" s="2">
        <v>22.23757934</v>
      </c>
      <c r="F18458">
        <f t="shared" si="293"/>
        <v>89171.367234616788</v>
      </c>
    </row>
    <row r="18459" spans="1:6" x14ac:dyDescent="0.2">
      <c r="A18459">
        <v>18</v>
      </c>
      <c r="B18459" s="1" t="s">
        <v>2118</v>
      </c>
      <c r="C18459" s="2">
        <v>18314.253349999999</v>
      </c>
      <c r="D18459" s="2">
        <v>4.5862357609690587E-3</v>
      </c>
      <c r="E18459" s="2">
        <v>21.444688070000002</v>
      </c>
      <c r="F18459">
        <f t="shared" si="293"/>
        <v>85991.920518169849</v>
      </c>
    </row>
    <row r="18460" spans="1:6" x14ac:dyDescent="0.2">
      <c r="A18460">
        <v>18</v>
      </c>
      <c r="B18460" s="1" t="s">
        <v>802</v>
      </c>
      <c r="C18460" s="2">
        <v>17522.49985</v>
      </c>
      <c r="D18460" s="2">
        <v>4.3879656941581049E-3</v>
      </c>
      <c r="E18460" s="2">
        <v>20.517601030000002</v>
      </c>
      <c r="F18460">
        <f t="shared" si="293"/>
        <v>82274.356765464472</v>
      </c>
    </row>
    <row r="18461" spans="1:6" x14ac:dyDescent="0.2">
      <c r="A18461">
        <v>18</v>
      </c>
      <c r="B18461" s="1" t="s">
        <v>746</v>
      </c>
      <c r="C18461" s="2">
        <v>17374.685290000001</v>
      </c>
      <c r="D18461" s="2">
        <v>4.3509501291735461E-3</v>
      </c>
      <c r="E18461" s="2">
        <v>20.34452069</v>
      </c>
      <c r="F18461">
        <f t="shared" si="293"/>
        <v>81580.314922003992</v>
      </c>
    </row>
    <row r="18462" spans="1:6" x14ac:dyDescent="0.2">
      <c r="A18462">
        <v>18</v>
      </c>
      <c r="B18462" s="1" t="s">
        <v>2052</v>
      </c>
      <c r="C18462" s="2">
        <v>15328.19182</v>
      </c>
      <c r="D18462" s="2">
        <v>3.8384694239373121E-3</v>
      </c>
      <c r="E18462" s="2">
        <v>17.94822241</v>
      </c>
      <c r="F18462">
        <f t="shared" si="293"/>
        <v>71971.301698824594</v>
      </c>
    </row>
    <row r="18463" spans="1:6" x14ac:dyDescent="0.2">
      <c r="A18463">
        <v>18</v>
      </c>
      <c r="B18463" s="1" t="s">
        <v>366</v>
      </c>
      <c r="C18463" s="2">
        <v>14942.73632</v>
      </c>
      <c r="D18463" s="2">
        <v>3.7419440682823334E-3</v>
      </c>
      <c r="E18463" s="2">
        <v>17.496881429999998</v>
      </c>
      <c r="F18463">
        <f t="shared" si="293"/>
        <v>70161.451280293753</v>
      </c>
    </row>
    <row r="18464" spans="1:6" x14ac:dyDescent="0.2">
      <c r="A18464">
        <v>18</v>
      </c>
      <c r="B18464" s="1" t="s">
        <v>397</v>
      </c>
      <c r="C18464" s="2">
        <v>14893.870699999999</v>
      </c>
      <c r="D18464" s="2">
        <v>3.7297071909458751E-3</v>
      </c>
      <c r="E18464" s="2">
        <v>17.43966326</v>
      </c>
      <c r="F18464">
        <f t="shared" si="293"/>
        <v>69932.009830235154</v>
      </c>
    </row>
    <row r="18465" spans="1:6" x14ac:dyDescent="0.2">
      <c r="A18465">
        <v>18</v>
      </c>
      <c r="B18465" s="1" t="s">
        <v>363</v>
      </c>
      <c r="C18465" s="2">
        <v>14440.986080000001</v>
      </c>
      <c r="D18465" s="2">
        <v>3.6162963099994009E-3</v>
      </c>
      <c r="E18465" s="2">
        <v>16.909367589999999</v>
      </c>
      <c r="F18465">
        <f t="shared" si="293"/>
        <v>67805.555812488761</v>
      </c>
    </row>
    <row r="18466" spans="1:6" x14ac:dyDescent="0.2">
      <c r="A18466">
        <v>18</v>
      </c>
      <c r="B18466" s="1" t="s">
        <v>356</v>
      </c>
      <c r="C18466" s="2">
        <v>14229.347900000001</v>
      </c>
      <c r="D18466" s="2">
        <v>3.5632981021754195E-3</v>
      </c>
      <c r="E18466" s="2">
        <v>16.661554330000001</v>
      </c>
      <c r="F18466">
        <f t="shared" si="293"/>
        <v>66811.839415789116</v>
      </c>
    </row>
    <row r="18467" spans="1:6" x14ac:dyDescent="0.2">
      <c r="A18467">
        <v>18</v>
      </c>
      <c r="B18467" s="1" t="s">
        <v>1618</v>
      </c>
      <c r="C18467" s="2">
        <v>12892.32509</v>
      </c>
      <c r="D18467" s="2">
        <v>3.2284822771328605E-3</v>
      </c>
      <c r="E18467" s="2">
        <v>15.09599571</v>
      </c>
      <c r="F18467">
        <f t="shared" si="293"/>
        <v>60534.042696241137</v>
      </c>
    </row>
    <row r="18468" spans="1:6" x14ac:dyDescent="0.2">
      <c r="A18468">
        <v>18</v>
      </c>
      <c r="B18468" s="1" t="s">
        <v>816</v>
      </c>
      <c r="C18468" s="2">
        <v>12753.14061</v>
      </c>
      <c r="D18468" s="2">
        <v>3.1936278497309597E-3</v>
      </c>
      <c r="E18468" s="2">
        <v>14.93302059</v>
      </c>
      <c r="F18468">
        <f t="shared" si="293"/>
        <v>59880.522182455497</v>
      </c>
    </row>
    <row r="18469" spans="1:6" x14ac:dyDescent="0.2">
      <c r="A18469">
        <v>18</v>
      </c>
      <c r="B18469" s="1" t="s">
        <v>790</v>
      </c>
      <c r="C18469" s="2">
        <v>12743.38984</v>
      </c>
      <c r="D18469" s="2">
        <v>3.1911860719265675E-3</v>
      </c>
      <c r="E18469" s="2">
        <v>14.921603129999999</v>
      </c>
      <c r="F18469">
        <f t="shared" si="293"/>
        <v>59834.738848623143</v>
      </c>
    </row>
    <row r="18470" spans="1:6" x14ac:dyDescent="0.2">
      <c r="A18470">
        <v>18</v>
      </c>
      <c r="B18470" s="1" t="s">
        <v>317</v>
      </c>
      <c r="C18470" s="2">
        <v>12392.200570000001</v>
      </c>
      <c r="D18470" s="2">
        <v>3.1032416293831321E-3</v>
      </c>
      <c r="E18470" s="2">
        <v>14.510385469999999</v>
      </c>
      <c r="F18470">
        <f t="shared" si="293"/>
        <v>58185.780550933727</v>
      </c>
    </row>
    <row r="18471" spans="1:6" x14ac:dyDescent="0.2">
      <c r="A18471">
        <v>18</v>
      </c>
      <c r="B18471" s="1" t="s">
        <v>368</v>
      </c>
      <c r="C18471" s="2">
        <v>12192.61298</v>
      </c>
      <c r="D18471" s="2">
        <v>3.053261118762671E-3</v>
      </c>
      <c r="E18471" s="2">
        <v>14.276682599999999</v>
      </c>
      <c r="F18471">
        <f t="shared" si="293"/>
        <v>57248.645976800079</v>
      </c>
    </row>
    <row r="18472" spans="1:6" x14ac:dyDescent="0.2">
      <c r="A18472">
        <v>18</v>
      </c>
      <c r="B18472" s="1" t="s">
        <v>405</v>
      </c>
      <c r="C18472" s="2">
        <v>12149.916520000001</v>
      </c>
      <c r="D18472" s="2">
        <v>3.0425691164016186E-3</v>
      </c>
      <c r="E18472" s="2">
        <v>14.226688080000001</v>
      </c>
      <c r="F18472">
        <f t="shared" si="293"/>
        <v>57048.170932530345</v>
      </c>
    </row>
    <row r="18473" spans="1:6" x14ac:dyDescent="0.2">
      <c r="A18473">
        <v>18</v>
      </c>
      <c r="B18473" s="1" t="s">
        <v>629</v>
      </c>
      <c r="C18473" s="2">
        <v>12093.05969</v>
      </c>
      <c r="D18473" s="2">
        <v>3.0283310906182364E-3</v>
      </c>
      <c r="E18473" s="2">
        <v>14.16011278</v>
      </c>
      <c r="F18473">
        <f t="shared" si="293"/>
        <v>56781.207949091935</v>
      </c>
    </row>
    <row r="18474" spans="1:6" x14ac:dyDescent="0.2">
      <c r="A18474">
        <v>18</v>
      </c>
      <c r="B18474" s="1" t="s">
        <v>350</v>
      </c>
      <c r="C18474" s="2">
        <v>11758.50792</v>
      </c>
      <c r="D18474" s="2">
        <v>2.9445529932333593E-3</v>
      </c>
      <c r="E18474" s="2">
        <v>13.76837645</v>
      </c>
      <c r="F18474">
        <f t="shared" si="293"/>
        <v>55210.368623125483</v>
      </c>
    </row>
    <row r="18475" spans="1:6" x14ac:dyDescent="0.2">
      <c r="A18475">
        <v>18</v>
      </c>
      <c r="B18475" s="1" t="s">
        <v>1517</v>
      </c>
      <c r="C18475" s="2">
        <v>11160.42074</v>
      </c>
      <c r="D18475" s="2">
        <v>2.7947806402217339E-3</v>
      </c>
      <c r="E18475" s="2">
        <v>13.0680589</v>
      </c>
      <c r="F18475">
        <f t="shared" si="293"/>
        <v>52402.137004157514</v>
      </c>
    </row>
    <row r="18476" spans="1:6" x14ac:dyDescent="0.2">
      <c r="A18476">
        <v>18</v>
      </c>
      <c r="B18476" s="1" t="s">
        <v>310</v>
      </c>
      <c r="C18476" s="2">
        <v>11108.95902</v>
      </c>
      <c r="D18476" s="2">
        <v>2.7818936499653538E-3</v>
      </c>
      <c r="E18476" s="2">
        <v>13.00780088</v>
      </c>
      <c r="F18476">
        <f t="shared" si="293"/>
        <v>52160.505936850386</v>
      </c>
    </row>
    <row r="18477" spans="1:6" x14ac:dyDescent="0.2">
      <c r="A18477">
        <v>18</v>
      </c>
      <c r="B18477" s="1" t="s">
        <v>416</v>
      </c>
      <c r="C18477" s="2">
        <v>10286.442499999999</v>
      </c>
      <c r="D18477" s="2">
        <v>2.5759199444810388E-3</v>
      </c>
      <c r="E18477" s="2">
        <v>12.044692550000001</v>
      </c>
      <c r="F18477">
        <f t="shared" si="293"/>
        <v>48298.498959019475</v>
      </c>
    </row>
    <row r="18478" spans="1:6" x14ac:dyDescent="0.2">
      <c r="A18478">
        <v>18</v>
      </c>
      <c r="B18478" s="1" t="s">
        <v>794</v>
      </c>
      <c r="C18478" s="2">
        <v>10205.255730000001</v>
      </c>
      <c r="D18478" s="2">
        <v>2.5555892409557133E-3</v>
      </c>
      <c r="E18478" s="2">
        <v>11.94962862</v>
      </c>
      <c r="F18478">
        <f t="shared" si="293"/>
        <v>47917.298267919621</v>
      </c>
    </row>
    <row r="18479" spans="1:6" x14ac:dyDescent="0.2">
      <c r="A18479">
        <v>18</v>
      </c>
      <c r="B18479" s="1" t="s">
        <v>630</v>
      </c>
      <c r="C18479" s="2">
        <v>10111.221320000001</v>
      </c>
      <c r="D18479" s="2">
        <v>2.5320412435734024E-3</v>
      </c>
      <c r="E18479" s="2">
        <v>11.83952101</v>
      </c>
      <c r="F18479">
        <f t="shared" si="293"/>
        <v>47475.773317001294</v>
      </c>
    </row>
    <row r="18480" spans="1:6" x14ac:dyDescent="0.2">
      <c r="A18480">
        <v>18</v>
      </c>
      <c r="B18480" s="1" t="s">
        <v>1638</v>
      </c>
      <c r="C18480" s="2">
        <v>10041.53487</v>
      </c>
      <c r="D18480" s="2">
        <v>2.5145904364526034E-3</v>
      </c>
      <c r="E18480" s="2">
        <v>11.75792313</v>
      </c>
      <c r="F18480">
        <f t="shared" si="293"/>
        <v>47148.570683486316</v>
      </c>
    </row>
    <row r="18481" spans="1:6" x14ac:dyDescent="0.2">
      <c r="A18481">
        <v>18</v>
      </c>
      <c r="B18481" s="1" t="s">
        <v>365</v>
      </c>
      <c r="C18481" s="2">
        <v>9969.4300230000008</v>
      </c>
      <c r="D18481" s="2">
        <v>2.496534017126188E-3</v>
      </c>
      <c r="E18481" s="2">
        <v>11.673493479999999</v>
      </c>
      <c r="F18481">
        <f t="shared" si="293"/>
        <v>46810.012821116026</v>
      </c>
    </row>
    <row r="18482" spans="1:6" x14ac:dyDescent="0.2">
      <c r="A18482">
        <v>18</v>
      </c>
      <c r="B18482" s="1" t="s">
        <v>631</v>
      </c>
      <c r="C18482" s="2">
        <v>9884.5301390000004</v>
      </c>
      <c r="D18482" s="2">
        <v>2.4752734779335652E-3</v>
      </c>
      <c r="E18482" s="2">
        <v>11.57408175</v>
      </c>
      <c r="F18482">
        <f t="shared" si="293"/>
        <v>46411.377711254347</v>
      </c>
    </row>
    <row r="18483" spans="1:6" x14ac:dyDescent="0.2">
      <c r="A18483">
        <v>18</v>
      </c>
      <c r="B18483" s="1" t="s">
        <v>93</v>
      </c>
      <c r="C18483" s="2">
        <v>9847.3262190000005</v>
      </c>
      <c r="D18483" s="2">
        <v>2.4659569129233424E-3</v>
      </c>
      <c r="E18483" s="2">
        <v>11.53051861</v>
      </c>
      <c r="F18483">
        <f t="shared" si="293"/>
        <v>46236.692117312668</v>
      </c>
    </row>
    <row r="18484" spans="1:6" x14ac:dyDescent="0.2">
      <c r="A18484">
        <v>18</v>
      </c>
      <c r="B18484" s="1" t="s">
        <v>1607</v>
      </c>
      <c r="C18484" s="2">
        <v>9746.0067870000003</v>
      </c>
      <c r="D18484" s="2">
        <v>2.4405846086725923E-3</v>
      </c>
      <c r="E18484" s="2">
        <v>11.411880760000001</v>
      </c>
      <c r="F18484">
        <f t="shared" si="293"/>
        <v>45760.961412611105</v>
      </c>
    </row>
    <row r="18485" spans="1:6" x14ac:dyDescent="0.2">
      <c r="A18485">
        <v>18</v>
      </c>
      <c r="B18485" s="1" t="s">
        <v>364</v>
      </c>
      <c r="C18485" s="2">
        <v>9618.4087400000008</v>
      </c>
      <c r="D18485" s="2">
        <v>2.4086316415305778E-3</v>
      </c>
      <c r="E18485" s="2">
        <v>11.262472519999999</v>
      </c>
      <c r="F18485">
        <f t="shared" si="293"/>
        <v>45161.843278698332</v>
      </c>
    </row>
    <row r="18486" spans="1:6" x14ac:dyDescent="0.2">
      <c r="A18486">
        <v>18</v>
      </c>
      <c r="B18486" s="1" t="s">
        <v>417</v>
      </c>
      <c r="C18486" s="2">
        <v>9301.5539509999999</v>
      </c>
      <c r="D18486" s="2">
        <v>2.3292852040685389E-3</v>
      </c>
      <c r="E18486" s="2">
        <v>10.891458099999999</v>
      </c>
      <c r="F18486">
        <f t="shared" si="293"/>
        <v>43674.097576285101</v>
      </c>
    </row>
    <row r="18487" spans="1:6" x14ac:dyDescent="0.2">
      <c r="A18487">
        <v>18</v>
      </c>
      <c r="B18487" s="1" t="s">
        <v>434</v>
      </c>
      <c r="C18487" s="2">
        <v>9213.9727359999997</v>
      </c>
      <c r="D18487" s="2">
        <v>2.3073532105186618E-3</v>
      </c>
      <c r="E18487" s="2">
        <v>10.788906730000001</v>
      </c>
      <c r="F18487">
        <f t="shared" si="293"/>
        <v>43262.872697224906</v>
      </c>
    </row>
    <row r="18488" spans="1:6" x14ac:dyDescent="0.2">
      <c r="A18488">
        <v>18</v>
      </c>
      <c r="B18488" s="1" t="s">
        <v>1998</v>
      </c>
      <c r="C18488" s="2">
        <v>9111.6288910000003</v>
      </c>
      <c r="D18488" s="2">
        <v>2.2817243748770285E-3</v>
      </c>
      <c r="E18488" s="2">
        <v>10.669069370000001</v>
      </c>
      <c r="F18488">
        <f t="shared" si="293"/>
        <v>42782.332028944285</v>
      </c>
    </row>
    <row r="18489" spans="1:6" x14ac:dyDescent="0.2">
      <c r="A18489">
        <v>18</v>
      </c>
      <c r="B18489" s="1" t="s">
        <v>534</v>
      </c>
      <c r="C18489" s="2">
        <v>8875.7445520000001</v>
      </c>
      <c r="D18489" s="2">
        <v>2.2226544693191444E-3</v>
      </c>
      <c r="E18489" s="2">
        <v>10.39286558</v>
      </c>
      <c r="F18489">
        <f t="shared" si="293"/>
        <v>41674.771299733955</v>
      </c>
    </row>
    <row r="18490" spans="1:6" x14ac:dyDescent="0.2">
      <c r="A18490">
        <v>18</v>
      </c>
      <c r="B18490" s="1" t="s">
        <v>4</v>
      </c>
      <c r="C18490" s="2">
        <v>8866.8495490000005</v>
      </c>
      <c r="D18490" s="2">
        <v>2.2204269934215592E-3</v>
      </c>
      <c r="E18490" s="2">
        <v>10.38245017</v>
      </c>
      <c r="F18490">
        <f t="shared" si="293"/>
        <v>41633.006126654233</v>
      </c>
    </row>
    <row r="18491" spans="1:6" x14ac:dyDescent="0.2">
      <c r="A18491">
        <v>18</v>
      </c>
      <c r="B18491" s="1" t="s">
        <v>348</v>
      </c>
      <c r="C18491" s="2">
        <v>8785.1987279999994</v>
      </c>
      <c r="D18491" s="2">
        <v>2.1999800807548527E-3</v>
      </c>
      <c r="E18491" s="2">
        <v>10.28684286</v>
      </c>
      <c r="F18491">
        <f t="shared" si="293"/>
        <v>41249.62651415349</v>
      </c>
    </row>
    <row r="18492" spans="1:6" x14ac:dyDescent="0.2">
      <c r="A18492">
        <v>18</v>
      </c>
      <c r="B18492" s="1" t="s">
        <v>2</v>
      </c>
      <c r="C18492" s="2">
        <v>8751.109649</v>
      </c>
      <c r="D18492" s="2">
        <v>2.1914435293463475E-3</v>
      </c>
      <c r="E18492" s="2">
        <v>10.246926970000001</v>
      </c>
      <c r="F18492">
        <f t="shared" si="293"/>
        <v>41089.566175244014</v>
      </c>
    </row>
    <row r="18493" spans="1:6" x14ac:dyDescent="0.2">
      <c r="A18493">
        <v>18</v>
      </c>
      <c r="B18493" s="1" t="s">
        <v>357</v>
      </c>
      <c r="C18493" s="2">
        <v>8748.3212149999999</v>
      </c>
      <c r="D18493" s="2">
        <v>2.190745254369231E-3</v>
      </c>
      <c r="E18493" s="2">
        <v>10.243661919999999</v>
      </c>
      <c r="F18493">
        <f t="shared" si="293"/>
        <v>41076.473519423082</v>
      </c>
    </row>
    <row r="18494" spans="1:6" x14ac:dyDescent="0.2">
      <c r="A18494">
        <v>18</v>
      </c>
      <c r="B18494" s="1" t="s">
        <v>398</v>
      </c>
      <c r="C18494" s="2">
        <v>8155.7180280000002</v>
      </c>
      <c r="D18494" s="2">
        <v>2.0423461968656167E-3</v>
      </c>
      <c r="E18494" s="2">
        <v>9.5497657349999994</v>
      </c>
      <c r="F18494">
        <f t="shared" si="293"/>
        <v>38293.991191230314</v>
      </c>
    </row>
    <row r="18495" spans="1:6" x14ac:dyDescent="0.2">
      <c r="A18495">
        <v>18</v>
      </c>
      <c r="B18495" s="1" t="s">
        <v>360</v>
      </c>
      <c r="C18495" s="2">
        <v>7921.6469360000001</v>
      </c>
      <c r="D18495" s="2">
        <v>1.9837303639101086E-3</v>
      </c>
      <c r="E18495" s="2">
        <v>9.2756851339999997</v>
      </c>
      <c r="F18495">
        <f t="shared" si="293"/>
        <v>37194.944323314536</v>
      </c>
    </row>
    <row r="18496" spans="1:6" x14ac:dyDescent="0.2">
      <c r="A18496">
        <v>18</v>
      </c>
      <c r="B18496" s="1" t="s">
        <v>2119</v>
      </c>
      <c r="C18496" s="2">
        <v>7858.5769570000002</v>
      </c>
      <c r="D18496" s="2">
        <v>1.9679364470431234E-3</v>
      </c>
      <c r="E18496" s="2">
        <v>9.2018346740000005</v>
      </c>
      <c r="F18496">
        <f t="shared" si="293"/>
        <v>36898.808382058567</v>
      </c>
    </row>
    <row r="18497" spans="1:6" x14ac:dyDescent="0.2">
      <c r="A18497">
        <v>18</v>
      </c>
      <c r="B18497" s="1" t="s">
        <v>2001</v>
      </c>
      <c r="C18497" s="2">
        <v>7377.2985529999996</v>
      </c>
      <c r="D18497" s="2">
        <v>1.8474152232307074E-3</v>
      </c>
      <c r="E18497" s="2">
        <v>8.638291894</v>
      </c>
      <c r="F18497">
        <f t="shared" si="293"/>
        <v>34639.035435575766</v>
      </c>
    </row>
    <row r="18498" spans="1:6" x14ac:dyDescent="0.2">
      <c r="A18498">
        <v>18</v>
      </c>
      <c r="B18498" s="1" t="s">
        <v>2053</v>
      </c>
      <c r="C18498" s="2">
        <v>7364.569184</v>
      </c>
      <c r="D18498" s="2">
        <v>1.8442275483973071E-3</v>
      </c>
      <c r="E18498" s="2">
        <v>8.623386709</v>
      </c>
      <c r="F18498">
        <f t="shared" si="293"/>
        <v>34579.26653244951</v>
      </c>
    </row>
    <row r="18499" spans="1:6" x14ac:dyDescent="0.2">
      <c r="A18499">
        <v>18</v>
      </c>
      <c r="B18499" s="1" t="s">
        <v>1967</v>
      </c>
      <c r="C18499" s="2">
        <v>7325.2421830000003</v>
      </c>
      <c r="D18499" s="2">
        <v>1.8343793226087925E-3</v>
      </c>
      <c r="E18499" s="2">
        <v>8.5773375870000006</v>
      </c>
      <c r="F18499">
        <f t="shared" ref="F18499:F18562" si="294">D18499*$I$8</f>
        <v>34394.612298914857</v>
      </c>
    </row>
    <row r="18500" spans="1:6" x14ac:dyDescent="0.2">
      <c r="A18500">
        <v>18</v>
      </c>
      <c r="B18500" s="1" t="s">
        <v>353</v>
      </c>
      <c r="C18500" s="2">
        <v>6811.1465790000002</v>
      </c>
      <c r="D18500" s="2">
        <v>1.705640050856737E-3</v>
      </c>
      <c r="E18500" s="2">
        <v>7.9753682010000002</v>
      </c>
      <c r="F18500">
        <f t="shared" si="294"/>
        <v>31980.75095356382</v>
      </c>
    </row>
    <row r="18501" spans="1:6" x14ac:dyDescent="0.2">
      <c r="A18501">
        <v>18</v>
      </c>
      <c r="B18501" s="1" t="s">
        <v>677</v>
      </c>
      <c r="C18501" s="2">
        <v>6770.2286430000004</v>
      </c>
      <c r="D18501" s="2">
        <v>1.6953934249809661E-3</v>
      </c>
      <c r="E18501" s="2">
        <v>7.9274562079999997</v>
      </c>
      <c r="F18501">
        <f t="shared" si="294"/>
        <v>31788.626718393116</v>
      </c>
    </row>
    <row r="18502" spans="1:6" x14ac:dyDescent="0.2">
      <c r="A18502">
        <v>18</v>
      </c>
      <c r="B18502" s="1" t="s">
        <v>29</v>
      </c>
      <c r="C18502" s="2">
        <v>6746.1971830000002</v>
      </c>
      <c r="D18502" s="2">
        <v>1.6893754923137463E-3</v>
      </c>
      <c r="E18502" s="2">
        <v>7.8993170770000001</v>
      </c>
      <c r="F18502">
        <f t="shared" si="294"/>
        <v>31675.790480882744</v>
      </c>
    </row>
    <row r="18503" spans="1:6" x14ac:dyDescent="0.2">
      <c r="A18503">
        <v>18</v>
      </c>
      <c r="B18503" s="1" t="s">
        <v>633</v>
      </c>
      <c r="C18503" s="2">
        <v>6551.9846340000004</v>
      </c>
      <c r="D18503" s="2">
        <v>1.6407409931392593E-3</v>
      </c>
      <c r="E18503" s="2">
        <v>7.6719079949999998</v>
      </c>
      <c r="F18503">
        <f t="shared" si="294"/>
        <v>30763.893621361112</v>
      </c>
    </row>
    <row r="18504" spans="1:6" x14ac:dyDescent="0.2">
      <c r="A18504">
        <v>18</v>
      </c>
      <c r="B18504" s="1" t="s">
        <v>1625</v>
      </c>
      <c r="C18504" s="2">
        <v>6433.5727209999995</v>
      </c>
      <c r="D18504" s="2">
        <v>1.6110884083851596E-3</v>
      </c>
      <c r="E18504" s="2">
        <v>7.5332560669999999</v>
      </c>
      <c r="F18504">
        <f t="shared" si="294"/>
        <v>30207.907657221742</v>
      </c>
    </row>
    <row r="18505" spans="1:6" x14ac:dyDescent="0.2">
      <c r="A18505">
        <v>18</v>
      </c>
      <c r="B18505" s="1" t="s">
        <v>638</v>
      </c>
      <c r="C18505" s="2">
        <v>6336.5900799999999</v>
      </c>
      <c r="D18505" s="2">
        <v>1.5868021191732893E-3</v>
      </c>
      <c r="E18505" s="2">
        <v>7.4196962930000003</v>
      </c>
      <c r="F18505">
        <f t="shared" si="294"/>
        <v>29752.539734499176</v>
      </c>
    </row>
    <row r="18506" spans="1:6" x14ac:dyDescent="0.2">
      <c r="A18506">
        <v>18</v>
      </c>
      <c r="B18506" s="1" t="s">
        <v>716</v>
      </c>
      <c r="C18506" s="2">
        <v>6185.6564550000003</v>
      </c>
      <c r="D18506" s="2">
        <v>1.5490054819627533E-3</v>
      </c>
      <c r="E18506" s="2">
        <v>7.2429637529999997</v>
      </c>
      <c r="F18506">
        <f t="shared" si="294"/>
        <v>29043.852786801624</v>
      </c>
    </row>
    <row r="18507" spans="1:6" x14ac:dyDescent="0.2">
      <c r="A18507">
        <v>18</v>
      </c>
      <c r="B18507" s="1" t="s">
        <v>2106</v>
      </c>
      <c r="C18507" s="2">
        <v>6139.0732239999998</v>
      </c>
      <c r="D18507" s="2">
        <v>1.5373401590716613E-3</v>
      </c>
      <c r="E18507" s="2">
        <v>7.1884181030000001</v>
      </c>
      <c r="F18507">
        <f t="shared" si="294"/>
        <v>28825.127982593651</v>
      </c>
    </row>
    <row r="18508" spans="1:6" x14ac:dyDescent="0.2">
      <c r="A18508">
        <v>18</v>
      </c>
      <c r="B18508" s="1" t="s">
        <v>341</v>
      </c>
      <c r="C18508" s="2">
        <v>6000.1478939999997</v>
      </c>
      <c r="D18508" s="2">
        <v>1.5025506261922888E-3</v>
      </c>
      <c r="E18508" s="2">
        <v>7.0257464220000001</v>
      </c>
      <c r="F18508">
        <f t="shared" si="294"/>
        <v>28172.824241105416</v>
      </c>
    </row>
    <row r="18509" spans="1:6" x14ac:dyDescent="0.2">
      <c r="A18509">
        <v>18</v>
      </c>
      <c r="B18509" s="1" t="s">
        <v>628</v>
      </c>
      <c r="C18509" s="2">
        <v>5916.4533590000001</v>
      </c>
      <c r="D18509" s="2">
        <v>1.4815919302890578E-3</v>
      </c>
      <c r="E18509" s="2">
        <v>6.9277460749999999</v>
      </c>
      <c r="F18509">
        <f t="shared" si="294"/>
        <v>27779.848692919833</v>
      </c>
    </row>
    <row r="18510" spans="1:6" x14ac:dyDescent="0.2">
      <c r="A18510">
        <v>18</v>
      </c>
      <c r="B18510" s="1" t="s">
        <v>268</v>
      </c>
      <c r="C18510" s="2">
        <v>5860.3582630000001</v>
      </c>
      <c r="D18510" s="2">
        <v>1.4675446564069222E-3</v>
      </c>
      <c r="E18510" s="2">
        <v>6.8620627079999998</v>
      </c>
      <c r="F18510">
        <f t="shared" si="294"/>
        <v>27516.46230762979</v>
      </c>
    </row>
    <row r="18511" spans="1:6" x14ac:dyDescent="0.2">
      <c r="A18511">
        <v>18</v>
      </c>
      <c r="B18511" s="1" t="s">
        <v>1771</v>
      </c>
      <c r="C18511" s="2">
        <v>5853.6334340000003</v>
      </c>
      <c r="D18511" s="2">
        <v>1.4658606315816488E-3</v>
      </c>
      <c r="E18511" s="2">
        <v>6.8541884099999999</v>
      </c>
      <c r="F18511">
        <f t="shared" si="294"/>
        <v>27484.886842155916</v>
      </c>
    </row>
    <row r="18512" spans="1:6" x14ac:dyDescent="0.2">
      <c r="A18512">
        <v>18</v>
      </c>
      <c r="B18512" s="1" t="s">
        <v>663</v>
      </c>
      <c r="C18512" s="2">
        <v>5681.8304269999999</v>
      </c>
      <c r="D18512" s="2">
        <v>1.4228379062336928E-3</v>
      </c>
      <c r="E18512" s="2">
        <v>6.6530193090000003</v>
      </c>
      <c r="F18512">
        <f t="shared" si="294"/>
        <v>26678.21074188174</v>
      </c>
    </row>
    <row r="18513" spans="1:6" x14ac:dyDescent="0.2">
      <c r="A18513">
        <v>18</v>
      </c>
      <c r="B18513" s="1" t="s">
        <v>158</v>
      </c>
      <c r="C18513" s="2">
        <v>5543.6360489999997</v>
      </c>
      <c r="D18513" s="2">
        <v>1.3882314178293711E-3</v>
      </c>
      <c r="E18513" s="2">
        <v>6.4912035220000002</v>
      </c>
      <c r="F18513">
        <f t="shared" si="294"/>
        <v>26029.339084300707</v>
      </c>
    </row>
    <row r="18514" spans="1:6" x14ac:dyDescent="0.2">
      <c r="A18514">
        <v>18</v>
      </c>
      <c r="B18514" s="1" t="s">
        <v>789</v>
      </c>
      <c r="C18514" s="2">
        <v>5539.9674359999999</v>
      </c>
      <c r="D18514" s="2">
        <v>1.3873127276576816E-3</v>
      </c>
      <c r="E18514" s="2">
        <v>6.4869078370000004</v>
      </c>
      <c r="F18514">
        <f t="shared" si="294"/>
        <v>26012.113643581532</v>
      </c>
    </row>
    <row r="18515" spans="1:6" x14ac:dyDescent="0.2">
      <c r="A18515">
        <v>18</v>
      </c>
      <c r="B18515" s="1" t="s">
        <v>426</v>
      </c>
      <c r="C18515" s="2">
        <v>5525.3687849999997</v>
      </c>
      <c r="D18515" s="2">
        <v>1.3836569488524086E-3</v>
      </c>
      <c r="E18515" s="2">
        <v>6.4698138539999999</v>
      </c>
      <c r="F18515">
        <f t="shared" si="294"/>
        <v>25943.567790982659</v>
      </c>
    </row>
    <row r="18516" spans="1:6" x14ac:dyDescent="0.2">
      <c r="A18516">
        <v>18</v>
      </c>
      <c r="B18516" s="1" t="s">
        <v>355</v>
      </c>
      <c r="C18516" s="2">
        <v>5330.7933750000002</v>
      </c>
      <c r="D18516" s="2">
        <v>1.3349315825042559E-3</v>
      </c>
      <c r="E18516" s="2">
        <v>6.2419798880000004</v>
      </c>
      <c r="F18516">
        <f t="shared" si="294"/>
        <v>25029.967171954799</v>
      </c>
    </row>
    <row r="18517" spans="1:6" x14ac:dyDescent="0.2">
      <c r="A18517">
        <v>18</v>
      </c>
      <c r="B18517" s="1" t="s">
        <v>1513</v>
      </c>
      <c r="C18517" s="2">
        <v>4971.792152</v>
      </c>
      <c r="D18517" s="2">
        <v>1.2450308799627021E-3</v>
      </c>
      <c r="E18517" s="2">
        <v>5.8216149909999997</v>
      </c>
      <c r="F18517">
        <f t="shared" si="294"/>
        <v>23344.328999300666</v>
      </c>
    </row>
    <row r="18518" spans="1:6" x14ac:dyDescent="0.2">
      <c r="A18518">
        <v>18</v>
      </c>
      <c r="B18518" s="1" t="s">
        <v>543</v>
      </c>
      <c r="C18518" s="2">
        <v>4944.7665699999998</v>
      </c>
      <c r="D18518" s="2">
        <v>1.2382631626560135E-3</v>
      </c>
      <c r="E18518" s="2">
        <v>5.7899699570000003</v>
      </c>
      <c r="F18518">
        <f t="shared" si="294"/>
        <v>23217.434299800254</v>
      </c>
    </row>
    <row r="18519" spans="1:6" x14ac:dyDescent="0.2">
      <c r="A18519">
        <v>18</v>
      </c>
      <c r="B18519" s="1" t="s">
        <v>1772</v>
      </c>
      <c r="C18519" s="2">
        <v>4924.4021210000001</v>
      </c>
      <c r="D18519" s="2">
        <v>1.2331635189525821E-3</v>
      </c>
      <c r="E18519" s="2">
        <v>5.7661246349999997</v>
      </c>
      <c r="F18519">
        <f t="shared" si="294"/>
        <v>23121.815980360916</v>
      </c>
    </row>
    <row r="18520" spans="1:6" x14ac:dyDescent="0.2">
      <c r="A18520">
        <v>18</v>
      </c>
      <c r="B18520" s="1" t="s">
        <v>632</v>
      </c>
      <c r="C18520" s="2">
        <v>4874.1951669999999</v>
      </c>
      <c r="D18520" s="2">
        <v>1.2205907471962497E-3</v>
      </c>
      <c r="E18520" s="2">
        <v>5.707335863</v>
      </c>
      <c r="F18520">
        <f t="shared" si="294"/>
        <v>22886.07650992968</v>
      </c>
    </row>
    <row r="18521" spans="1:6" x14ac:dyDescent="0.2">
      <c r="A18521">
        <v>18</v>
      </c>
      <c r="B18521" s="1" t="s">
        <v>797</v>
      </c>
      <c r="C18521" s="2">
        <v>4766.8565550000003</v>
      </c>
      <c r="D18521" s="2">
        <v>1.1937111266756204E-3</v>
      </c>
      <c r="E18521" s="2">
        <v>5.5816499830000001</v>
      </c>
      <c r="F18521">
        <f t="shared" si="294"/>
        <v>22382.083625167881</v>
      </c>
    </row>
    <row r="18522" spans="1:6" x14ac:dyDescent="0.2">
      <c r="A18522">
        <v>18</v>
      </c>
      <c r="B18522" s="1" t="s">
        <v>544</v>
      </c>
      <c r="C18522" s="2">
        <v>4710.6461399999998</v>
      </c>
      <c r="D18522" s="2">
        <v>1.1796349743791543E-3</v>
      </c>
      <c r="E18522" s="2">
        <v>5.5158315839999998</v>
      </c>
      <c r="F18522">
        <f t="shared" si="294"/>
        <v>22118.155769609144</v>
      </c>
    </row>
    <row r="18523" spans="1:6" x14ac:dyDescent="0.2">
      <c r="A18523">
        <v>18</v>
      </c>
      <c r="B18523" s="1" t="s">
        <v>552</v>
      </c>
      <c r="C18523" s="2">
        <v>4688.6703850000004</v>
      </c>
      <c r="D18523" s="2">
        <v>1.1741318295165829E-3</v>
      </c>
      <c r="E18523" s="2">
        <v>5.490099539</v>
      </c>
      <c r="F18523">
        <f t="shared" si="294"/>
        <v>22014.971803435928</v>
      </c>
    </row>
    <row r="18524" spans="1:6" x14ac:dyDescent="0.2">
      <c r="A18524">
        <v>18</v>
      </c>
      <c r="B18524" s="1" t="s">
        <v>352</v>
      </c>
      <c r="C18524" s="2">
        <v>4556.9800869999999</v>
      </c>
      <c r="D18524" s="2">
        <v>1.1411540856480491E-3</v>
      </c>
      <c r="E18524" s="2">
        <v>5.3358995660000001</v>
      </c>
      <c r="F18524">
        <f t="shared" si="294"/>
        <v>21396.639105900922</v>
      </c>
    </row>
    <row r="18525" spans="1:6" x14ac:dyDescent="0.2">
      <c r="A18525">
        <v>18</v>
      </c>
      <c r="B18525" s="1" t="s">
        <v>800</v>
      </c>
      <c r="C18525" s="2">
        <v>4490.9612020000004</v>
      </c>
      <c r="D18525" s="2">
        <v>1.1246217069300324E-3</v>
      </c>
      <c r="E18525" s="2">
        <v>5.2585961470000004</v>
      </c>
      <c r="F18525">
        <f t="shared" si="294"/>
        <v>21086.657004938108</v>
      </c>
    </row>
    <row r="18526" spans="1:6" x14ac:dyDescent="0.2">
      <c r="A18526">
        <v>18</v>
      </c>
      <c r="B18526" s="1" t="s">
        <v>717</v>
      </c>
      <c r="C18526" s="2">
        <v>4450.1620320000002</v>
      </c>
      <c r="D18526" s="2">
        <v>1.1144048224077606E-3</v>
      </c>
      <c r="E18526" s="2">
        <v>5.2108232210000001</v>
      </c>
      <c r="F18526">
        <f t="shared" si="294"/>
        <v>20895.090420145512</v>
      </c>
    </row>
    <row r="18527" spans="1:6" x14ac:dyDescent="0.2">
      <c r="A18527">
        <v>18</v>
      </c>
      <c r="B18527" s="1" t="s">
        <v>180</v>
      </c>
      <c r="C18527" s="2">
        <v>4411.3145089999998</v>
      </c>
      <c r="D18527" s="2">
        <v>1.1046766670658784E-3</v>
      </c>
      <c r="E18527" s="2">
        <v>5.1653355339999996</v>
      </c>
      <c r="F18527">
        <f t="shared" si="294"/>
        <v>20712.687507485221</v>
      </c>
    </row>
    <row r="18528" spans="1:6" x14ac:dyDescent="0.2">
      <c r="A18528">
        <v>18</v>
      </c>
      <c r="B18528" s="1" t="s">
        <v>1774</v>
      </c>
      <c r="C18528" s="2">
        <v>4402.8317040000002</v>
      </c>
      <c r="D18528" s="2">
        <v>1.1025524121662659E-3</v>
      </c>
      <c r="E18528" s="2">
        <v>5.1554027729999996</v>
      </c>
      <c r="F18528">
        <f t="shared" si="294"/>
        <v>20672.857728117484</v>
      </c>
    </row>
    <row r="18529" spans="1:6" x14ac:dyDescent="0.2">
      <c r="A18529">
        <v>18</v>
      </c>
      <c r="B18529" s="1" t="s">
        <v>1775</v>
      </c>
      <c r="C18529" s="2">
        <v>4113.9827859999996</v>
      </c>
      <c r="D18529" s="2">
        <v>1.0302191747863503E-3</v>
      </c>
      <c r="E18529" s="2">
        <v>4.8171812349999996</v>
      </c>
      <c r="F18529">
        <f t="shared" si="294"/>
        <v>19316.609527244069</v>
      </c>
    </row>
    <row r="18530" spans="1:6" x14ac:dyDescent="0.2">
      <c r="A18530">
        <v>18</v>
      </c>
      <c r="B18530" s="1" t="s">
        <v>351</v>
      </c>
      <c r="C18530" s="2">
        <v>4073.5151099999998</v>
      </c>
      <c r="D18530" s="2">
        <v>1.0200853024457427E-3</v>
      </c>
      <c r="E18530" s="2">
        <v>4.7697964639999997</v>
      </c>
      <c r="F18530">
        <f t="shared" si="294"/>
        <v>19126.599420857678</v>
      </c>
    </row>
    <row r="18531" spans="1:6" x14ac:dyDescent="0.2">
      <c r="A18531">
        <v>18</v>
      </c>
      <c r="B18531" s="1" t="s">
        <v>413</v>
      </c>
      <c r="C18531" s="2">
        <v>4039.058446</v>
      </c>
      <c r="D18531" s="2">
        <v>1.0114567014123544E-3</v>
      </c>
      <c r="E18531" s="2">
        <v>4.7294501609999999</v>
      </c>
      <c r="F18531">
        <f t="shared" si="294"/>
        <v>18964.813151481645</v>
      </c>
    </row>
    <row r="18532" spans="1:6" x14ac:dyDescent="0.2">
      <c r="A18532">
        <v>18</v>
      </c>
      <c r="B18532" s="1" t="s">
        <v>1919</v>
      </c>
      <c r="C18532" s="2">
        <v>4036.4196029999998</v>
      </c>
      <c r="D18532" s="2">
        <v>1.0107958852665167E-3</v>
      </c>
      <c r="E18532" s="2">
        <v>4.7263602640000002</v>
      </c>
      <c r="F18532">
        <f t="shared" si="294"/>
        <v>18952.422848747188</v>
      </c>
    </row>
    <row r="18533" spans="1:6" x14ac:dyDescent="0.2">
      <c r="A18533">
        <v>18</v>
      </c>
      <c r="B18533" s="1" t="s">
        <v>403</v>
      </c>
      <c r="C18533" s="2">
        <v>3952.8047569999999</v>
      </c>
      <c r="D18533" s="2">
        <v>9.8985714496522561E-4</v>
      </c>
      <c r="E18533" s="2">
        <v>4.6284532269999996</v>
      </c>
      <c r="F18533">
        <f t="shared" si="294"/>
        <v>18559.82146809798</v>
      </c>
    </row>
    <row r="18534" spans="1:6" x14ac:dyDescent="0.2">
      <c r="A18534">
        <v>18</v>
      </c>
      <c r="B18534" s="1" t="s">
        <v>723</v>
      </c>
      <c r="C18534" s="2">
        <v>3864.1382189999999</v>
      </c>
      <c r="D18534" s="2">
        <v>9.6765336514196252E-4</v>
      </c>
      <c r="E18534" s="2">
        <v>4.5246310169999999</v>
      </c>
      <c r="F18534">
        <f t="shared" si="294"/>
        <v>18143.500596411799</v>
      </c>
    </row>
    <row r="18535" spans="1:6" x14ac:dyDescent="0.2">
      <c r="A18535">
        <v>18</v>
      </c>
      <c r="B18535" s="1" t="s">
        <v>415</v>
      </c>
      <c r="C18535" s="2">
        <v>3860.1706199999999</v>
      </c>
      <c r="D18535" s="2">
        <v>9.6665980328836489E-4</v>
      </c>
      <c r="E18535" s="2">
        <v>4.5199852409999997</v>
      </c>
      <c r="F18535">
        <f t="shared" si="294"/>
        <v>18124.871311656843</v>
      </c>
    </row>
    <row r="18536" spans="1:6" x14ac:dyDescent="0.2">
      <c r="A18536">
        <v>18</v>
      </c>
      <c r="B18536" s="1" t="s">
        <v>136</v>
      </c>
      <c r="C18536" s="2">
        <v>3842.2745519999999</v>
      </c>
      <c r="D18536" s="2">
        <v>9.6217828900656125E-4</v>
      </c>
      <c r="E18536" s="2">
        <v>4.4990302179999997</v>
      </c>
      <c r="F18536">
        <f t="shared" si="294"/>
        <v>18040.842918873022</v>
      </c>
    </row>
    <row r="18537" spans="1:6" x14ac:dyDescent="0.2">
      <c r="A18537">
        <v>18</v>
      </c>
      <c r="B18537" s="1" t="s">
        <v>349</v>
      </c>
      <c r="C18537" s="2">
        <v>3677.7710280000001</v>
      </c>
      <c r="D18537" s="2">
        <v>9.2098349230519184E-4</v>
      </c>
      <c r="E18537" s="2">
        <v>4.3064082920000004</v>
      </c>
      <c r="F18537">
        <f t="shared" si="294"/>
        <v>17268.440480722347</v>
      </c>
    </row>
    <row r="18538" spans="1:6" x14ac:dyDescent="0.2">
      <c r="A18538">
        <v>18</v>
      </c>
      <c r="B18538" s="1" t="s">
        <v>311</v>
      </c>
      <c r="C18538" s="2">
        <v>3601.0870930000001</v>
      </c>
      <c r="D18538" s="2">
        <v>9.0178038315782267E-4</v>
      </c>
      <c r="E18538" s="2">
        <v>4.2166168580000001</v>
      </c>
      <c r="F18538">
        <f t="shared" si="294"/>
        <v>16908.382184209175</v>
      </c>
    </row>
    <row r="18539" spans="1:6" x14ac:dyDescent="0.2">
      <c r="A18539">
        <v>18</v>
      </c>
      <c r="B18539" s="1" t="s">
        <v>1797</v>
      </c>
      <c r="C18539" s="2">
        <v>3586.7016309999999</v>
      </c>
      <c r="D18539" s="2">
        <v>8.9817799109472441E-4</v>
      </c>
      <c r="E18539" s="2">
        <v>4.1997725050000003</v>
      </c>
      <c r="F18539">
        <f t="shared" si="294"/>
        <v>16840.837333026084</v>
      </c>
    </row>
    <row r="18540" spans="1:6" x14ac:dyDescent="0.2">
      <c r="A18540">
        <v>18</v>
      </c>
      <c r="B18540" s="1" t="s">
        <v>586</v>
      </c>
      <c r="C18540" s="2">
        <v>3568.1195659999998</v>
      </c>
      <c r="D18540" s="2">
        <v>8.935246901118079E-4</v>
      </c>
      <c r="E18540" s="2">
        <v>4.1780142280000003</v>
      </c>
      <c r="F18540">
        <f t="shared" si="294"/>
        <v>16753.587939596397</v>
      </c>
    </row>
    <row r="18541" spans="1:6" x14ac:dyDescent="0.2">
      <c r="A18541">
        <v>18</v>
      </c>
      <c r="B18541" s="1" t="s">
        <v>255</v>
      </c>
      <c r="C18541" s="2">
        <v>3547.3591540000002</v>
      </c>
      <c r="D18541" s="2">
        <v>8.883258898859679E-4</v>
      </c>
      <c r="E18541" s="2">
        <v>4.1537052619999999</v>
      </c>
      <c r="F18541">
        <f t="shared" si="294"/>
        <v>16656.110435361898</v>
      </c>
    </row>
    <row r="18542" spans="1:6" x14ac:dyDescent="0.2">
      <c r="A18542">
        <v>18</v>
      </c>
      <c r="B18542" s="1" t="s">
        <v>547</v>
      </c>
      <c r="C18542" s="2">
        <v>3544.765566</v>
      </c>
      <c r="D18542" s="2">
        <v>8.8767640658015171E-4</v>
      </c>
      <c r="E18542" s="2">
        <v>4.1506683559999997</v>
      </c>
      <c r="F18542">
        <f t="shared" si="294"/>
        <v>16643.932623377845</v>
      </c>
    </row>
    <row r="18543" spans="1:6" x14ac:dyDescent="0.2">
      <c r="A18543">
        <v>18</v>
      </c>
      <c r="B18543" s="1" t="s">
        <v>176</v>
      </c>
      <c r="C18543" s="2">
        <v>3531.3363909999998</v>
      </c>
      <c r="D18543" s="2">
        <v>8.8431348687305919E-4</v>
      </c>
      <c r="E18543" s="2">
        <v>4.1349437470000003</v>
      </c>
      <c r="F18543">
        <f t="shared" si="294"/>
        <v>16580.877878869858</v>
      </c>
    </row>
    <row r="18544" spans="1:6" x14ac:dyDescent="0.2">
      <c r="A18544">
        <v>18</v>
      </c>
      <c r="B18544" s="1" t="s">
        <v>2000</v>
      </c>
      <c r="C18544" s="2">
        <v>3507.7260150000002</v>
      </c>
      <c r="D18544" s="2">
        <v>8.7840100173657151E-4</v>
      </c>
      <c r="E18544" s="2">
        <v>4.107297676</v>
      </c>
      <c r="F18544">
        <f t="shared" si="294"/>
        <v>16470.018782560717</v>
      </c>
    </row>
    <row r="18545" spans="1:6" x14ac:dyDescent="0.2">
      <c r="A18545">
        <v>18</v>
      </c>
      <c r="B18545" s="1" t="s">
        <v>2055</v>
      </c>
      <c r="C18545" s="2">
        <v>3451.1928899999998</v>
      </c>
      <c r="D18545" s="2">
        <v>8.64244037058265E-4</v>
      </c>
      <c r="E18545" s="2">
        <v>4.0411014080000003</v>
      </c>
      <c r="F18545">
        <f t="shared" si="294"/>
        <v>16204.57569484247</v>
      </c>
    </row>
    <row r="18546" spans="1:6" x14ac:dyDescent="0.2">
      <c r="A18546">
        <v>18</v>
      </c>
      <c r="B18546" s="1" t="s">
        <v>235</v>
      </c>
      <c r="C18546" s="2">
        <v>3379.236038</v>
      </c>
      <c r="D18546" s="2">
        <v>8.4622467899090649E-4</v>
      </c>
      <c r="E18546" s="2">
        <v>3.9568450519999998</v>
      </c>
      <c r="F18546">
        <f t="shared" si="294"/>
        <v>15866.712731079497</v>
      </c>
    </row>
    <row r="18547" spans="1:6" x14ac:dyDescent="0.2">
      <c r="A18547">
        <v>18</v>
      </c>
      <c r="B18547" s="1" t="s">
        <v>1623</v>
      </c>
      <c r="C18547" s="2">
        <v>3372.8345079999999</v>
      </c>
      <c r="D18547" s="2">
        <v>8.4462161454100623E-4</v>
      </c>
      <c r="E18547" s="2">
        <v>3.9493493150000001</v>
      </c>
      <c r="F18547">
        <f t="shared" si="294"/>
        <v>15836.655272643868</v>
      </c>
    </row>
    <row r="18548" spans="1:6" x14ac:dyDescent="0.2">
      <c r="A18548">
        <v>18</v>
      </c>
      <c r="B18548" s="1" t="s">
        <v>1534</v>
      </c>
      <c r="C18548" s="2">
        <v>3293.6578450000002</v>
      </c>
      <c r="D18548" s="2">
        <v>8.2479427936559533E-4</v>
      </c>
      <c r="E18548" s="2">
        <v>3.8566390749999999</v>
      </c>
      <c r="F18548">
        <f t="shared" si="294"/>
        <v>15464.892738104912</v>
      </c>
    </row>
    <row r="18549" spans="1:6" x14ac:dyDescent="0.2">
      <c r="A18549">
        <v>18</v>
      </c>
      <c r="B18549" s="1" t="s">
        <v>806</v>
      </c>
      <c r="C18549" s="2">
        <v>3271.5156489999999</v>
      </c>
      <c r="D18549" s="2">
        <v>8.1924945422038199E-4</v>
      </c>
      <c r="E18549" s="2">
        <v>3.830712138</v>
      </c>
      <c r="F18549">
        <f t="shared" si="294"/>
        <v>15360.927266632163</v>
      </c>
    </row>
    <row r="18550" spans="1:6" x14ac:dyDescent="0.2">
      <c r="A18550">
        <v>18</v>
      </c>
      <c r="B18550" s="1" t="s">
        <v>340</v>
      </c>
      <c r="C18550" s="2">
        <v>3263.5863429999999</v>
      </c>
      <c r="D18550" s="2">
        <v>8.1726380595738128E-4</v>
      </c>
      <c r="E18550" s="2">
        <v>3.8214274850000001</v>
      </c>
      <c r="F18550">
        <f t="shared" si="294"/>
        <v>15323.696361700899</v>
      </c>
    </row>
    <row r="18551" spans="1:6" x14ac:dyDescent="0.2">
      <c r="A18551">
        <v>18</v>
      </c>
      <c r="B18551" s="1" t="s">
        <v>666</v>
      </c>
      <c r="C18551" s="2">
        <v>3146.393364</v>
      </c>
      <c r="D18551" s="2">
        <v>7.8791646534983782E-4</v>
      </c>
      <c r="E18551" s="2">
        <v>3.6842028419999999</v>
      </c>
      <c r="F18551">
        <f t="shared" si="294"/>
        <v>14773.433725309458</v>
      </c>
    </row>
    <row r="18552" spans="1:6" x14ac:dyDescent="0.2">
      <c r="A18552">
        <v>18</v>
      </c>
      <c r="B18552" s="1" t="s">
        <v>1527</v>
      </c>
      <c r="C18552" s="2">
        <v>3141.7662409999998</v>
      </c>
      <c r="D18552" s="2">
        <v>7.8675774592162331E-4</v>
      </c>
      <c r="E18552" s="2">
        <v>3.6787848090000002</v>
      </c>
      <c r="F18552">
        <f t="shared" si="294"/>
        <v>14751.707736030437</v>
      </c>
    </row>
    <row r="18553" spans="1:6" x14ac:dyDescent="0.2">
      <c r="A18553">
        <v>18</v>
      </c>
      <c r="B18553" s="1" t="s">
        <v>2108</v>
      </c>
      <c r="C18553" s="2">
        <v>3128.8627590000001</v>
      </c>
      <c r="D18553" s="2">
        <v>7.8352646988374378E-4</v>
      </c>
      <c r="E18553" s="2">
        <v>3.6636757499999999</v>
      </c>
      <c r="F18553">
        <f t="shared" si="294"/>
        <v>14691.121310320195</v>
      </c>
    </row>
    <row r="18554" spans="1:6" x14ac:dyDescent="0.2">
      <c r="A18554">
        <v>18</v>
      </c>
      <c r="B18554" s="1" t="s">
        <v>339</v>
      </c>
      <c r="C18554" s="2">
        <v>3086.618739</v>
      </c>
      <c r="D18554" s="2">
        <v>7.7294776747906279E-4</v>
      </c>
      <c r="E18554" s="2">
        <v>3.6142110070000002</v>
      </c>
      <c r="F18554">
        <f t="shared" si="294"/>
        <v>14492.770640232427</v>
      </c>
    </row>
    <row r="18555" spans="1:6" x14ac:dyDescent="0.2">
      <c r="A18555">
        <v>18</v>
      </c>
      <c r="B18555" s="1" t="s">
        <v>820</v>
      </c>
      <c r="C18555" s="2">
        <v>3060.0776639999999</v>
      </c>
      <c r="D18555" s="2">
        <v>7.663013798472159E-4</v>
      </c>
      <c r="E18555" s="2">
        <v>3.5831332960000002</v>
      </c>
      <c r="F18555">
        <f t="shared" si="294"/>
        <v>14368.150872135298</v>
      </c>
    </row>
    <row r="18556" spans="1:6" x14ac:dyDescent="0.2">
      <c r="A18556">
        <v>18</v>
      </c>
      <c r="B18556" s="1" t="s">
        <v>1634</v>
      </c>
      <c r="C18556" s="2">
        <v>3028.6705889999998</v>
      </c>
      <c r="D18556" s="2">
        <v>7.5843645367289149E-4</v>
      </c>
      <c r="E18556" s="2">
        <v>3.5463578450000002</v>
      </c>
      <c r="F18556">
        <f t="shared" si="294"/>
        <v>14220.683506366715</v>
      </c>
    </row>
    <row r="18557" spans="1:6" x14ac:dyDescent="0.2">
      <c r="A18557">
        <v>18</v>
      </c>
      <c r="B18557" s="1" t="s">
        <v>425</v>
      </c>
      <c r="C18557" s="2">
        <v>3026.0465170000002</v>
      </c>
      <c r="D18557" s="2">
        <v>7.5777933650991887E-4</v>
      </c>
      <c r="E18557" s="2">
        <v>3.5432852439999998</v>
      </c>
      <c r="F18557">
        <f t="shared" si="294"/>
        <v>14208.362559560979</v>
      </c>
    </row>
    <row r="18558" spans="1:6" x14ac:dyDescent="0.2">
      <c r="A18558">
        <v>18</v>
      </c>
      <c r="B18558" s="1" t="s">
        <v>1778</v>
      </c>
      <c r="C18558" s="2">
        <v>2994.853732</v>
      </c>
      <c r="D18558" s="2">
        <v>7.4996807232007663E-4</v>
      </c>
      <c r="E18558" s="2">
        <v>3.50676071</v>
      </c>
      <c r="F18558">
        <f t="shared" si="294"/>
        <v>14061.901356001437</v>
      </c>
    </row>
    <row r="18559" spans="1:6" x14ac:dyDescent="0.2">
      <c r="A18559">
        <v>18</v>
      </c>
      <c r="B18559" s="1" t="s">
        <v>2084</v>
      </c>
      <c r="C18559" s="2">
        <v>2949.3307599999998</v>
      </c>
      <c r="D18559" s="2">
        <v>7.3856825838131005E-4</v>
      </c>
      <c r="E18559" s="2">
        <v>3.4534565480000001</v>
      </c>
      <c r="F18559">
        <f t="shared" si="294"/>
        <v>13848.154844649564</v>
      </c>
    </row>
    <row r="18560" spans="1:6" x14ac:dyDescent="0.2">
      <c r="A18560">
        <v>18</v>
      </c>
      <c r="B18560" s="1" t="s">
        <v>345</v>
      </c>
      <c r="C18560" s="2">
        <v>2927.6417280000001</v>
      </c>
      <c r="D18560" s="2">
        <v>7.3313691433484168E-4</v>
      </c>
      <c r="E18560" s="2">
        <v>3.4280602349999998</v>
      </c>
      <c r="F18560">
        <f t="shared" si="294"/>
        <v>13746.317143778282</v>
      </c>
    </row>
    <row r="18561" spans="1:6" x14ac:dyDescent="0.2">
      <c r="A18561">
        <v>18</v>
      </c>
      <c r="B18561" s="1" t="s">
        <v>168</v>
      </c>
      <c r="C18561" s="2">
        <v>2921.761074</v>
      </c>
      <c r="D18561" s="2">
        <v>7.3166428715022627E-4</v>
      </c>
      <c r="E18561" s="2">
        <v>3.4211744070000001</v>
      </c>
      <c r="F18561">
        <f t="shared" si="294"/>
        <v>13718.705384066743</v>
      </c>
    </row>
    <row r="18562" spans="1:6" x14ac:dyDescent="0.2">
      <c r="A18562">
        <v>18</v>
      </c>
      <c r="B18562" s="1" t="s">
        <v>1776</v>
      </c>
      <c r="C18562" s="2">
        <v>2912.3591200000001</v>
      </c>
      <c r="D18562" s="2">
        <v>7.2930985996218884E-4</v>
      </c>
      <c r="E18562" s="2">
        <v>3.4101653879999998</v>
      </c>
      <c r="F18562">
        <f t="shared" si="294"/>
        <v>13674.559874291041</v>
      </c>
    </row>
    <row r="18563" spans="1:6" x14ac:dyDescent="0.2">
      <c r="A18563">
        <v>18</v>
      </c>
      <c r="B18563" s="1" t="s">
        <v>343</v>
      </c>
      <c r="C18563" s="2">
        <v>2794.56158</v>
      </c>
      <c r="D18563" s="2">
        <v>6.9981112582016651E-4</v>
      </c>
      <c r="E18563" s="2">
        <v>3.2722328470000002</v>
      </c>
      <c r="F18563">
        <f t="shared" ref="F18563:F18626" si="295">D18563*$I$8</f>
        <v>13121.458609128122</v>
      </c>
    </row>
    <row r="18564" spans="1:6" x14ac:dyDescent="0.2">
      <c r="A18564">
        <v>18</v>
      </c>
      <c r="B18564" s="1" t="s">
        <v>342</v>
      </c>
      <c r="C18564" s="2">
        <v>2657.3815540000001</v>
      </c>
      <c r="D18564" s="2">
        <v>6.6545865013644496E-4</v>
      </c>
      <c r="E18564" s="2">
        <v>3.1116047930000001</v>
      </c>
      <c r="F18564">
        <f t="shared" si="295"/>
        <v>12477.349690058343</v>
      </c>
    </row>
    <row r="18565" spans="1:6" x14ac:dyDescent="0.2">
      <c r="A18565">
        <v>18</v>
      </c>
      <c r="B18565" s="1" t="s">
        <v>321</v>
      </c>
      <c r="C18565" s="2">
        <v>2619.921769</v>
      </c>
      <c r="D18565" s="2">
        <v>6.5607801077016518E-4</v>
      </c>
      <c r="E18565" s="2">
        <v>3.067742049</v>
      </c>
      <c r="F18565">
        <f t="shared" si="295"/>
        <v>12301.462701940598</v>
      </c>
    </row>
    <row r="18566" spans="1:6" x14ac:dyDescent="0.2">
      <c r="A18566">
        <v>18</v>
      </c>
      <c r="B18566" s="1" t="s">
        <v>322</v>
      </c>
      <c r="C18566" s="2">
        <v>2605.3661229999998</v>
      </c>
      <c r="D18566" s="2">
        <v>6.5243300148848989E-4</v>
      </c>
      <c r="E18566" s="2">
        <v>3.050698423</v>
      </c>
      <c r="F18566">
        <f t="shared" si="295"/>
        <v>12233.118777909185</v>
      </c>
    </row>
    <row r="18567" spans="1:6" x14ac:dyDescent="0.2">
      <c r="A18567">
        <v>18</v>
      </c>
      <c r="B18567" s="1" t="s">
        <v>331</v>
      </c>
      <c r="C18567" s="2">
        <v>2600.5629159999999</v>
      </c>
      <c r="D18567" s="2">
        <v>6.5123018747273236E-4</v>
      </c>
      <c r="E18567" s="2">
        <v>3.045074209</v>
      </c>
      <c r="F18567">
        <f t="shared" si="295"/>
        <v>12210.566015113733</v>
      </c>
    </row>
    <row r="18568" spans="1:6" x14ac:dyDescent="0.2">
      <c r="A18568">
        <v>18</v>
      </c>
      <c r="B18568" s="1" t="s">
        <v>412</v>
      </c>
      <c r="C18568" s="2">
        <v>2572.1865990000001</v>
      </c>
      <c r="D18568" s="2">
        <v>6.4412422046759117E-4</v>
      </c>
      <c r="E18568" s="2">
        <v>3.0118475600000001</v>
      </c>
      <c r="F18568">
        <f t="shared" si="295"/>
        <v>12077.329133767334</v>
      </c>
    </row>
    <row r="18569" spans="1:6" x14ac:dyDescent="0.2">
      <c r="A18569">
        <v>18</v>
      </c>
      <c r="B18569" s="1" t="s">
        <v>645</v>
      </c>
      <c r="C18569" s="2">
        <v>2500.9325840000001</v>
      </c>
      <c r="D18569" s="2">
        <v>6.2628086627543908E-4</v>
      </c>
      <c r="E18569" s="2">
        <v>2.9284141770000001</v>
      </c>
      <c r="F18569">
        <f t="shared" si="295"/>
        <v>11742.766242664482</v>
      </c>
    </row>
    <row r="18570" spans="1:6" x14ac:dyDescent="0.2">
      <c r="A18570">
        <v>18</v>
      </c>
      <c r="B18570" s="1" t="s">
        <v>279</v>
      </c>
      <c r="C18570" s="2">
        <v>2471.0800610000001</v>
      </c>
      <c r="D18570" s="2">
        <v>6.1880522917611227E-4</v>
      </c>
      <c r="E18570" s="2">
        <v>2.893458995</v>
      </c>
      <c r="F18570">
        <f t="shared" si="295"/>
        <v>11602.598047052104</v>
      </c>
    </row>
    <row r="18571" spans="1:6" x14ac:dyDescent="0.2">
      <c r="A18571">
        <v>18</v>
      </c>
      <c r="B18571" s="1" t="s">
        <v>2054</v>
      </c>
      <c r="C18571" s="2">
        <v>2464.8457800000001</v>
      </c>
      <c r="D18571" s="2">
        <v>6.1724404732371231E-4</v>
      </c>
      <c r="E18571" s="2">
        <v>2.8861590960000001</v>
      </c>
      <c r="F18571">
        <f t="shared" si="295"/>
        <v>11573.325887319606</v>
      </c>
    </row>
    <row r="18572" spans="1:6" x14ac:dyDescent="0.2">
      <c r="A18572">
        <v>18</v>
      </c>
      <c r="B18572" s="1" t="s">
        <v>338</v>
      </c>
      <c r="C18572" s="2">
        <v>2434.5735260000001</v>
      </c>
      <c r="D18572" s="2">
        <v>6.0966330188114322E-4</v>
      </c>
      <c r="E18572" s="2">
        <v>2.8507124400000001</v>
      </c>
      <c r="F18572">
        <f t="shared" si="295"/>
        <v>11431.186910271435</v>
      </c>
    </row>
    <row r="18573" spans="1:6" x14ac:dyDescent="0.2">
      <c r="A18573">
        <v>18</v>
      </c>
      <c r="B18573" s="1" t="s">
        <v>337</v>
      </c>
      <c r="C18573" s="2">
        <v>2418.9958360000001</v>
      </c>
      <c r="D18573" s="2">
        <v>6.0576235318271639E-4</v>
      </c>
      <c r="E18573" s="2">
        <v>2.8324720719999998</v>
      </c>
      <c r="F18573">
        <f t="shared" si="295"/>
        <v>11358.044122175932</v>
      </c>
    </row>
    <row r="18574" spans="1:6" x14ac:dyDescent="0.2">
      <c r="A18574">
        <v>18</v>
      </c>
      <c r="B18574" s="1" t="s">
        <v>185</v>
      </c>
      <c r="C18574" s="2">
        <v>2418.6371319999998</v>
      </c>
      <c r="D18574" s="2">
        <v>6.0567252709650384E-4</v>
      </c>
      <c r="E18574" s="2">
        <v>2.8320520560000002</v>
      </c>
      <c r="F18574">
        <f t="shared" si="295"/>
        <v>11356.359883059447</v>
      </c>
    </row>
    <row r="18575" spans="1:6" x14ac:dyDescent="0.2">
      <c r="A18575">
        <v>18</v>
      </c>
      <c r="B18575" s="1" t="s">
        <v>362</v>
      </c>
      <c r="C18575" s="2">
        <v>2379.815196</v>
      </c>
      <c r="D18575" s="2">
        <v>5.9595077910468196E-4</v>
      </c>
      <c r="E18575" s="2">
        <v>2.7865943290000001</v>
      </c>
      <c r="F18575">
        <f t="shared" si="295"/>
        <v>11174.077108212787</v>
      </c>
    </row>
    <row r="18576" spans="1:6" x14ac:dyDescent="0.2">
      <c r="A18576">
        <v>18</v>
      </c>
      <c r="B18576" s="1" t="s">
        <v>216</v>
      </c>
      <c r="C18576" s="2">
        <v>2363.3228669999999</v>
      </c>
      <c r="D18576" s="2">
        <v>5.9182078795863026E-4</v>
      </c>
      <c r="E18576" s="2">
        <v>2.7672829860000001</v>
      </c>
      <c r="F18576">
        <f t="shared" si="295"/>
        <v>11096.639774224317</v>
      </c>
    </row>
    <row r="18577" spans="1:6" x14ac:dyDescent="0.2">
      <c r="A18577">
        <v>18</v>
      </c>
      <c r="B18577" s="1" t="s">
        <v>491</v>
      </c>
      <c r="C18577" s="2">
        <v>2342.1612230000001</v>
      </c>
      <c r="D18577" s="2">
        <v>5.8652151145880554E-4</v>
      </c>
      <c r="E18577" s="2">
        <v>2.7425042049999999</v>
      </c>
      <c r="F18577">
        <f t="shared" si="295"/>
        <v>10997.278339852604</v>
      </c>
    </row>
    <row r="18578" spans="1:6" x14ac:dyDescent="0.2">
      <c r="A18578">
        <v>18</v>
      </c>
      <c r="B18578" s="1" t="s">
        <v>2120</v>
      </c>
      <c r="C18578" s="2">
        <v>2332.576204</v>
      </c>
      <c r="D18578" s="2">
        <v>5.8412124134922202E-4</v>
      </c>
      <c r="E18578" s="2">
        <v>2.7312808300000002</v>
      </c>
      <c r="F18578">
        <f t="shared" si="295"/>
        <v>10952.273275297914</v>
      </c>
    </row>
    <row r="18579" spans="1:6" x14ac:dyDescent="0.2">
      <c r="A18579">
        <v>18</v>
      </c>
      <c r="B18579" s="1" t="s">
        <v>359</v>
      </c>
      <c r="C18579" s="2">
        <v>2313.4471090000002</v>
      </c>
      <c r="D18579" s="2">
        <v>5.7933095374560503E-4</v>
      </c>
      <c r="E18579" s="2">
        <v>2.7088820199999999</v>
      </c>
      <c r="F18579">
        <f t="shared" si="295"/>
        <v>10862.455382730095</v>
      </c>
    </row>
    <row r="18580" spans="1:6" x14ac:dyDescent="0.2">
      <c r="A18580">
        <v>18</v>
      </c>
      <c r="B18580" s="1" t="s">
        <v>556</v>
      </c>
      <c r="C18580" s="2">
        <v>2290.1960239999999</v>
      </c>
      <c r="D18580" s="2">
        <v>5.7350844183340886E-4</v>
      </c>
      <c r="E18580" s="2">
        <v>2.6816566530000001</v>
      </c>
      <c r="F18580">
        <f t="shared" si="295"/>
        <v>10753.283284376415</v>
      </c>
    </row>
    <row r="18581" spans="1:6" x14ac:dyDescent="0.2">
      <c r="A18581">
        <v>18</v>
      </c>
      <c r="B18581" s="1" t="s">
        <v>1624</v>
      </c>
      <c r="C18581" s="2">
        <v>2259.2085099999999</v>
      </c>
      <c r="D18581" s="2">
        <v>5.6574858165735643E-4</v>
      </c>
      <c r="E18581" s="2">
        <v>2.6453724780000001</v>
      </c>
      <c r="F18581">
        <f t="shared" si="295"/>
        <v>10607.785906075433</v>
      </c>
    </row>
    <row r="18582" spans="1:6" x14ac:dyDescent="0.2">
      <c r="A18582">
        <v>18</v>
      </c>
      <c r="B18582" s="1" t="s">
        <v>91</v>
      </c>
      <c r="C18582" s="2">
        <v>2231.2056950000001</v>
      </c>
      <c r="D18582" s="2">
        <v>5.5873614677878812E-4</v>
      </c>
      <c r="E18582" s="2">
        <v>2.6125831740000001</v>
      </c>
      <c r="F18582">
        <f t="shared" si="295"/>
        <v>10476.302752102278</v>
      </c>
    </row>
    <row r="18583" spans="1:6" x14ac:dyDescent="0.2">
      <c r="A18583">
        <v>18</v>
      </c>
      <c r="B18583" s="1" t="s">
        <v>336</v>
      </c>
      <c r="C18583" s="2">
        <v>2199.7094379999999</v>
      </c>
      <c r="D18583" s="2">
        <v>5.5084888790986938E-4</v>
      </c>
      <c r="E18583" s="2">
        <v>2.5757032980000001</v>
      </c>
      <c r="F18583">
        <f t="shared" si="295"/>
        <v>10328.416648310051</v>
      </c>
    </row>
    <row r="18584" spans="1:6" x14ac:dyDescent="0.2">
      <c r="A18584">
        <v>18</v>
      </c>
      <c r="B18584" s="1" t="s">
        <v>166</v>
      </c>
      <c r="C18584" s="2">
        <v>2175.6932120000001</v>
      </c>
      <c r="D18584" s="2">
        <v>5.4483477013952454E-4</v>
      </c>
      <c r="E18584" s="2">
        <v>2.5475820050000002</v>
      </c>
      <c r="F18584">
        <f t="shared" si="295"/>
        <v>10215.651940116086</v>
      </c>
    </row>
    <row r="18585" spans="1:6" x14ac:dyDescent="0.2">
      <c r="A18585">
        <v>18</v>
      </c>
      <c r="B18585" s="1" t="s">
        <v>1920</v>
      </c>
      <c r="C18585" s="2">
        <v>2126.1121840000001</v>
      </c>
      <c r="D18585" s="2">
        <v>5.3241874214051679E-4</v>
      </c>
      <c r="E18585" s="2">
        <v>2.4895261479999999</v>
      </c>
      <c r="F18585">
        <f t="shared" si="295"/>
        <v>9982.8514151346899</v>
      </c>
    </row>
    <row r="18586" spans="1:6" x14ac:dyDescent="0.2">
      <c r="A18586">
        <v>18</v>
      </c>
      <c r="B18586" s="1" t="s">
        <v>332</v>
      </c>
      <c r="C18586" s="2">
        <v>2124.176606</v>
      </c>
      <c r="D18586" s="2">
        <v>5.3193403658776534E-4</v>
      </c>
      <c r="E18586" s="2">
        <v>2.4872597230000002</v>
      </c>
      <c r="F18586">
        <f t="shared" si="295"/>
        <v>9973.7631860206002</v>
      </c>
    </row>
    <row r="18587" spans="1:6" x14ac:dyDescent="0.2">
      <c r="A18587">
        <v>18</v>
      </c>
      <c r="B18587" s="1" t="s">
        <v>335</v>
      </c>
      <c r="C18587" s="2">
        <v>2118.9315080000001</v>
      </c>
      <c r="D18587" s="2">
        <v>5.3062056468515019E-4</v>
      </c>
      <c r="E18587" s="2">
        <v>2.4811180859999999</v>
      </c>
      <c r="F18587">
        <f t="shared" si="295"/>
        <v>9949.1355878465656</v>
      </c>
    </row>
    <row r="18588" spans="1:6" x14ac:dyDescent="0.2">
      <c r="A18588">
        <v>18</v>
      </c>
      <c r="B18588" s="1" t="s">
        <v>299</v>
      </c>
      <c r="C18588" s="2">
        <v>2116.2862089999999</v>
      </c>
      <c r="D18588" s="2">
        <v>5.2995813194521677E-4</v>
      </c>
      <c r="E18588" s="2">
        <v>2.4780206300000001</v>
      </c>
      <c r="F18588">
        <f t="shared" si="295"/>
        <v>9936.7149739728138</v>
      </c>
    </row>
    <row r="18589" spans="1:6" x14ac:dyDescent="0.2">
      <c r="A18589">
        <v>18</v>
      </c>
      <c r="B18589" s="1" t="s">
        <v>548</v>
      </c>
      <c r="C18589" s="2">
        <v>2115.2312270000002</v>
      </c>
      <c r="D18589" s="2">
        <v>5.2969394445537526E-4</v>
      </c>
      <c r="E18589" s="2">
        <v>2.4767853209999999</v>
      </c>
      <c r="F18589">
        <f t="shared" si="295"/>
        <v>9931.7614585382853</v>
      </c>
    </row>
    <row r="18590" spans="1:6" x14ac:dyDescent="0.2">
      <c r="A18590">
        <v>18</v>
      </c>
      <c r="B18590" s="1" t="s">
        <v>809</v>
      </c>
      <c r="C18590" s="2">
        <v>2106.157933</v>
      </c>
      <c r="D18590" s="2">
        <v>5.2742181984995337E-4</v>
      </c>
      <c r="E18590" s="2">
        <v>2.466161139</v>
      </c>
      <c r="F18590">
        <f t="shared" si="295"/>
        <v>9889.1591221866256</v>
      </c>
    </row>
    <row r="18591" spans="1:6" x14ac:dyDescent="0.2">
      <c r="A18591">
        <v>18</v>
      </c>
      <c r="B18591" s="1" t="s">
        <v>243</v>
      </c>
      <c r="C18591" s="2">
        <v>2050.8143700000001</v>
      </c>
      <c r="D18591" s="2">
        <v>5.1356274391130654E-4</v>
      </c>
      <c r="E18591" s="2">
        <v>2.401357763</v>
      </c>
      <c r="F18591">
        <f t="shared" si="295"/>
        <v>9629.3014483369971</v>
      </c>
    </row>
    <row r="18592" spans="1:6" x14ac:dyDescent="0.2">
      <c r="A18592">
        <v>18</v>
      </c>
      <c r="B18592" s="1" t="s">
        <v>347</v>
      </c>
      <c r="C18592" s="2">
        <v>2000</v>
      </c>
      <c r="D18592" s="2">
        <v>5.0083786367485902E-4</v>
      </c>
      <c r="E18592" s="2">
        <v>2.34185775</v>
      </c>
      <c r="F18592">
        <f t="shared" si="295"/>
        <v>9390.7099439036065</v>
      </c>
    </row>
    <row r="18593" spans="1:6" x14ac:dyDescent="0.2">
      <c r="A18593">
        <v>18</v>
      </c>
      <c r="B18593" s="1" t="s">
        <v>200</v>
      </c>
      <c r="C18593" s="2">
        <v>1994.546443</v>
      </c>
      <c r="D18593" s="2">
        <v>4.9947218961992181E-4</v>
      </c>
      <c r="E18593" s="2">
        <v>2.3354720219999998</v>
      </c>
      <c r="F18593">
        <f t="shared" si="295"/>
        <v>9365.1035553735346</v>
      </c>
    </row>
    <row r="18594" spans="1:6" x14ac:dyDescent="0.2">
      <c r="A18594">
        <v>18</v>
      </c>
      <c r="B18594" s="1" t="s">
        <v>305</v>
      </c>
      <c r="C18594" s="2">
        <v>1991.3712330000001</v>
      </c>
      <c r="D18594" s="2">
        <v>4.9867705693901459E-4</v>
      </c>
      <c r="E18594" s="2">
        <v>2.3317540769999998</v>
      </c>
      <c r="F18594">
        <f t="shared" si="295"/>
        <v>9350.1948176065234</v>
      </c>
    </row>
    <row r="18595" spans="1:6" x14ac:dyDescent="0.2">
      <c r="A18595">
        <v>18</v>
      </c>
      <c r="B18595" s="1" t="s">
        <v>454</v>
      </c>
      <c r="C18595" s="2">
        <v>1988.5515889999999</v>
      </c>
      <c r="D18595" s="2">
        <v>4.9797096482373374E-4</v>
      </c>
      <c r="E18595" s="2">
        <v>2.3284524750000002</v>
      </c>
      <c r="F18595">
        <f t="shared" si="295"/>
        <v>9336.9555904450081</v>
      </c>
    </row>
    <row r="18596" spans="1:6" x14ac:dyDescent="0.2">
      <c r="A18596">
        <v>18</v>
      </c>
      <c r="B18596" s="1" t="s">
        <v>62</v>
      </c>
      <c r="C18596" s="2">
        <v>1961.61545</v>
      </c>
      <c r="D18596" s="2">
        <v>4.9122564565386617E-4</v>
      </c>
      <c r="E18596" s="2">
        <v>2.2969121719999999</v>
      </c>
      <c r="F18596">
        <f t="shared" si="295"/>
        <v>9210.48085600999</v>
      </c>
    </row>
    <row r="18597" spans="1:6" x14ac:dyDescent="0.2">
      <c r="A18597">
        <v>18</v>
      </c>
      <c r="B18597" s="1" t="s">
        <v>553</v>
      </c>
      <c r="C18597" s="2">
        <v>1951.4199490000001</v>
      </c>
      <c r="D18597" s="2">
        <v>4.8867249908038693E-4</v>
      </c>
      <c r="E18597" s="2">
        <v>2.2849739649999998</v>
      </c>
      <c r="F18597">
        <f t="shared" si="295"/>
        <v>9162.6093577572556</v>
      </c>
    </row>
    <row r="18598" spans="1:6" x14ac:dyDescent="0.2">
      <c r="A18598">
        <v>18</v>
      </c>
      <c r="B18598" s="1" t="s">
        <v>679</v>
      </c>
      <c r="C18598" s="2">
        <v>1942.789634</v>
      </c>
      <c r="D18598" s="2">
        <v>4.8651130482390474E-4</v>
      </c>
      <c r="E18598" s="2">
        <v>2.2748684799999999</v>
      </c>
      <c r="F18598">
        <f t="shared" si="295"/>
        <v>9122.086965448214</v>
      </c>
    </row>
    <row r="18599" spans="1:6" x14ac:dyDescent="0.2">
      <c r="A18599">
        <v>18</v>
      </c>
      <c r="B18599" s="1" t="s">
        <v>576</v>
      </c>
      <c r="C18599" s="2">
        <v>1926.888895</v>
      </c>
      <c r="D18599" s="2">
        <v>4.8252945862596987E-4</v>
      </c>
      <c r="E18599" s="2">
        <v>2.2562498450000001</v>
      </c>
      <c r="F18599">
        <f t="shared" si="295"/>
        <v>9047.4273492369357</v>
      </c>
    </row>
    <row r="18600" spans="1:6" x14ac:dyDescent="0.2">
      <c r="A18600">
        <v>18</v>
      </c>
      <c r="B18600" s="1" t="s">
        <v>1530</v>
      </c>
      <c r="C18600" s="2">
        <v>1902.0259610000001</v>
      </c>
      <c r="D18600" s="2">
        <v>4.7630330932359253E-4</v>
      </c>
      <c r="E18600" s="2">
        <v>2.2271371179999999</v>
      </c>
      <c r="F18600">
        <f t="shared" si="295"/>
        <v>8930.6870498173594</v>
      </c>
    </row>
    <row r="18601" spans="1:6" x14ac:dyDescent="0.2">
      <c r="A18601">
        <v>18</v>
      </c>
      <c r="B18601" s="1" t="s">
        <v>245</v>
      </c>
      <c r="C18601" s="2">
        <v>1858.883525</v>
      </c>
      <c r="D18601" s="2">
        <v>4.6549962680821576E-4</v>
      </c>
      <c r="E18601" s="2">
        <v>2.176620395</v>
      </c>
      <c r="F18601">
        <f t="shared" si="295"/>
        <v>8728.118002654046</v>
      </c>
    </row>
    <row r="18602" spans="1:6" x14ac:dyDescent="0.2">
      <c r="A18602">
        <v>18</v>
      </c>
      <c r="B18602" s="1" t="s">
        <v>1800</v>
      </c>
      <c r="C18602" s="2">
        <v>1852.002135</v>
      </c>
      <c r="D18602" s="2">
        <v>4.6377639631470436E-4</v>
      </c>
      <c r="E18602" s="2">
        <v>2.1685627759999999</v>
      </c>
      <c r="F18602">
        <f t="shared" si="295"/>
        <v>8695.8074309007061</v>
      </c>
    </row>
    <row r="18603" spans="1:6" x14ac:dyDescent="0.2">
      <c r="A18603">
        <v>18</v>
      </c>
      <c r="B18603" s="1" t="s">
        <v>329</v>
      </c>
      <c r="C18603" s="2">
        <v>1843.8456980000001</v>
      </c>
      <c r="D18603" s="2">
        <v>4.6173387020197263E-4</v>
      </c>
      <c r="E18603" s="2">
        <v>2.1590121689999999</v>
      </c>
      <c r="F18603">
        <f t="shared" si="295"/>
        <v>8657.5100662869863</v>
      </c>
    </row>
    <row r="18604" spans="1:6" x14ac:dyDescent="0.2">
      <c r="A18604">
        <v>18</v>
      </c>
      <c r="B18604" s="1" t="s">
        <v>1628</v>
      </c>
      <c r="C18604" s="2">
        <v>1799.8324829999999</v>
      </c>
      <c r="D18604" s="2">
        <v>4.5071212798446491E-4</v>
      </c>
      <c r="E18604" s="2">
        <v>2.1074758249999999</v>
      </c>
      <c r="F18604">
        <f t="shared" si="295"/>
        <v>8450.8523997087177</v>
      </c>
    </row>
    <row r="18605" spans="1:6" x14ac:dyDescent="0.2">
      <c r="A18605">
        <v>18</v>
      </c>
      <c r="B18605" s="1" t="s">
        <v>453</v>
      </c>
      <c r="C18605" s="2">
        <v>1731.4820769999999</v>
      </c>
      <c r="D18605" s="2">
        <v>4.3359589211014828E-4</v>
      </c>
      <c r="E18605" s="2">
        <v>2.0274423600000002</v>
      </c>
      <c r="F18605">
        <f t="shared" si="295"/>
        <v>8129.9229770652801</v>
      </c>
    </row>
    <row r="18606" spans="1:6" x14ac:dyDescent="0.2">
      <c r="A18606">
        <v>18</v>
      </c>
      <c r="B18606" s="1" t="s">
        <v>457</v>
      </c>
      <c r="C18606" s="2">
        <v>1718.01702</v>
      </c>
      <c r="D18606" s="2">
        <v>4.3022398692866366E-4</v>
      </c>
      <c r="E18606" s="2">
        <v>2.0116757359999999</v>
      </c>
      <c r="F18606">
        <f t="shared" si="295"/>
        <v>8066.6997549124435</v>
      </c>
    </row>
    <row r="18607" spans="1:6" x14ac:dyDescent="0.2">
      <c r="A18607">
        <v>18</v>
      </c>
      <c r="B18607" s="1" t="s">
        <v>327</v>
      </c>
      <c r="C18607" s="2">
        <v>1696.27847</v>
      </c>
      <c r="D18607" s="2">
        <v>4.2478024243564847E-4</v>
      </c>
      <c r="E18607" s="2">
        <v>1.98622144</v>
      </c>
      <c r="F18607">
        <f t="shared" si="295"/>
        <v>7964.6295456684084</v>
      </c>
    </row>
    <row r="18608" spans="1:6" x14ac:dyDescent="0.2">
      <c r="A18608">
        <v>18</v>
      </c>
      <c r="B18608" s="1" t="s">
        <v>326</v>
      </c>
      <c r="C18608" s="2">
        <v>1683.0062889999999</v>
      </c>
      <c r="D18608" s="2">
        <v>4.2145663703944497E-4</v>
      </c>
      <c r="E18608" s="2">
        <v>1.97068066</v>
      </c>
      <c r="F18608">
        <f t="shared" si="295"/>
        <v>7902.3119444895929</v>
      </c>
    </row>
    <row r="18609" spans="1:6" x14ac:dyDescent="0.2">
      <c r="A18609">
        <v>18</v>
      </c>
      <c r="B18609" s="1" t="s">
        <v>334</v>
      </c>
      <c r="C18609" s="2">
        <v>1670.4927029999999</v>
      </c>
      <c r="D18609" s="2">
        <v>4.1832299823776485E-4</v>
      </c>
      <c r="E18609" s="2">
        <v>1.956028141</v>
      </c>
      <c r="F18609">
        <f t="shared" si="295"/>
        <v>7843.5562169580908</v>
      </c>
    </row>
    <row r="18610" spans="1:6" x14ac:dyDescent="0.2">
      <c r="A18610">
        <v>18</v>
      </c>
      <c r="B18610" s="1" t="s">
        <v>2004</v>
      </c>
      <c r="C18610" s="2">
        <v>1669.1153320000001</v>
      </c>
      <c r="D18610" s="2">
        <v>4.1797807856489044E-4</v>
      </c>
      <c r="E18610" s="2">
        <v>1.954415338</v>
      </c>
      <c r="F18610">
        <f t="shared" si="295"/>
        <v>7837.0889730916961</v>
      </c>
    </row>
    <row r="18611" spans="1:6" x14ac:dyDescent="0.2">
      <c r="A18611">
        <v>18</v>
      </c>
      <c r="B18611" s="1" t="s">
        <v>423</v>
      </c>
      <c r="C18611" s="2">
        <v>1665.956821</v>
      </c>
      <c r="D18611" s="2">
        <v>4.1718712755673797E-4</v>
      </c>
      <c r="E18611" s="2">
        <v>1.950716946</v>
      </c>
      <c r="F18611">
        <f t="shared" si="295"/>
        <v>7822.2586416888371</v>
      </c>
    </row>
    <row r="18612" spans="1:6" x14ac:dyDescent="0.2">
      <c r="A18612">
        <v>18</v>
      </c>
      <c r="B18612" s="1" t="s">
        <v>550</v>
      </c>
      <c r="C18612" s="2">
        <v>1629.313324</v>
      </c>
      <c r="D18612" s="2">
        <v>4.0801090233282287E-4</v>
      </c>
      <c r="E18612" s="2">
        <v>1.9078100179999999</v>
      </c>
      <c r="F18612">
        <f t="shared" si="295"/>
        <v>7650.204418740429</v>
      </c>
    </row>
    <row r="18613" spans="1:6" x14ac:dyDescent="0.2">
      <c r="A18613">
        <v>18</v>
      </c>
      <c r="B18613" s="1" t="s">
        <v>1779</v>
      </c>
      <c r="C18613" s="2">
        <v>1622.6120069999999</v>
      </c>
      <c r="D18613" s="2">
        <v>4.0633276559706407E-4</v>
      </c>
      <c r="E18613" s="2">
        <v>1.899963252</v>
      </c>
      <c r="F18613">
        <f t="shared" si="295"/>
        <v>7618.7393549449516</v>
      </c>
    </row>
    <row r="18614" spans="1:6" x14ac:dyDescent="0.2">
      <c r="A18614">
        <v>18</v>
      </c>
      <c r="B18614" s="1" t="s">
        <v>1523</v>
      </c>
      <c r="C18614" s="2">
        <v>1610.5898729999999</v>
      </c>
      <c r="D18614" s="2">
        <v>4.0332219560809945E-4</v>
      </c>
      <c r="E18614" s="2">
        <v>1.885886188</v>
      </c>
      <c r="F18614">
        <f t="shared" si="295"/>
        <v>7562.2911676518643</v>
      </c>
    </row>
    <row r="18615" spans="1:6" x14ac:dyDescent="0.2">
      <c r="A18615">
        <v>18</v>
      </c>
      <c r="B18615" s="1" t="s">
        <v>755</v>
      </c>
      <c r="C18615" s="2">
        <v>1607.802297</v>
      </c>
      <c r="D18615" s="2">
        <v>4.0262413363901552E-4</v>
      </c>
      <c r="E18615" s="2">
        <v>1.882622134</v>
      </c>
      <c r="F18615">
        <f t="shared" si="295"/>
        <v>7549.2025057315414</v>
      </c>
    </row>
    <row r="18616" spans="1:6" x14ac:dyDescent="0.2">
      <c r="A18616">
        <v>18</v>
      </c>
      <c r="B18616" s="1" t="s">
        <v>446</v>
      </c>
      <c r="C18616" s="2">
        <v>1581.7133220000001</v>
      </c>
      <c r="D18616" s="2">
        <v>3.9609096041814587E-4</v>
      </c>
      <c r="E18616" s="2">
        <v>1.8520738000000001</v>
      </c>
      <c r="F18616">
        <f t="shared" si="295"/>
        <v>7426.7055078402354</v>
      </c>
    </row>
    <row r="18617" spans="1:6" x14ac:dyDescent="0.2">
      <c r="A18617">
        <v>18</v>
      </c>
      <c r="B18617" s="1" t="s">
        <v>1780</v>
      </c>
      <c r="C18617" s="2">
        <v>1575.7620790000001</v>
      </c>
      <c r="D18617" s="2">
        <v>3.9460065677476749E-4</v>
      </c>
      <c r="E18617" s="2">
        <v>1.845105319</v>
      </c>
      <c r="F18617">
        <f t="shared" si="295"/>
        <v>7398.7623145268908</v>
      </c>
    </row>
    <row r="18618" spans="1:6" x14ac:dyDescent="0.2">
      <c r="A18618">
        <v>18</v>
      </c>
      <c r="B18618" s="1" t="s">
        <v>422</v>
      </c>
      <c r="C18618" s="2">
        <v>1566.838825</v>
      </c>
      <c r="D18618" s="2">
        <v>3.9236610498986284E-4</v>
      </c>
      <c r="E18618" s="2">
        <v>1.834656823</v>
      </c>
      <c r="F18618">
        <f t="shared" si="295"/>
        <v>7356.8644685599284</v>
      </c>
    </row>
    <row r="18619" spans="1:6" x14ac:dyDescent="0.2">
      <c r="A18619">
        <v>18</v>
      </c>
      <c r="B18619" s="1" t="s">
        <v>5</v>
      </c>
      <c r="C18619" s="2">
        <v>1554.354149</v>
      </c>
      <c r="D18619" s="2">
        <v>3.8923970546720613E-4</v>
      </c>
      <c r="E18619" s="2">
        <v>1.8200381539999999</v>
      </c>
      <c r="F18619">
        <f t="shared" si="295"/>
        <v>7298.2444775101148</v>
      </c>
    </row>
    <row r="18620" spans="1:6" x14ac:dyDescent="0.2">
      <c r="A18620">
        <v>18</v>
      </c>
      <c r="B18620" s="1" t="s">
        <v>1968</v>
      </c>
      <c r="C18620" s="2">
        <v>1546.2102259999999</v>
      </c>
      <c r="D18620" s="2">
        <v>3.8720031309614448E-4</v>
      </c>
      <c r="E18620" s="2">
        <v>1.8105022</v>
      </c>
      <c r="F18620">
        <f t="shared" si="295"/>
        <v>7260.005870552709</v>
      </c>
    </row>
    <row r="18621" spans="1:6" x14ac:dyDescent="0.2">
      <c r="A18621">
        <v>18</v>
      </c>
      <c r="B18621" s="1" t="s">
        <v>751</v>
      </c>
      <c r="C18621" s="2">
        <v>1541.916129</v>
      </c>
      <c r="D18621" s="2">
        <v>3.8612498994841611E-4</v>
      </c>
      <c r="E18621" s="2">
        <v>1.805474118</v>
      </c>
      <c r="F18621">
        <f t="shared" si="295"/>
        <v>7239.8435615328017</v>
      </c>
    </row>
    <row r="18622" spans="1:6" x14ac:dyDescent="0.2">
      <c r="A18622">
        <v>18</v>
      </c>
      <c r="B18622" s="1" t="s">
        <v>447</v>
      </c>
      <c r="C18622" s="2">
        <v>1535.933389</v>
      </c>
      <c r="D18622" s="2">
        <v>3.8462679859192279E-4</v>
      </c>
      <c r="E18622" s="2">
        <v>1.798468755</v>
      </c>
      <c r="F18622">
        <f t="shared" si="295"/>
        <v>7211.7524735985526</v>
      </c>
    </row>
    <row r="18623" spans="1:6" x14ac:dyDescent="0.2">
      <c r="A18623">
        <v>18</v>
      </c>
      <c r="B18623" s="1" t="s">
        <v>718</v>
      </c>
      <c r="C18623" s="2">
        <v>1522.8476189999999</v>
      </c>
      <c r="D18623" s="2">
        <v>3.8134987403440639E-4</v>
      </c>
      <c r="E18623" s="2">
        <v>1.7831462490000001</v>
      </c>
      <c r="F18623">
        <f t="shared" si="295"/>
        <v>7150.3101381451197</v>
      </c>
    </row>
    <row r="18624" spans="1:6" x14ac:dyDescent="0.2">
      <c r="A18624">
        <v>18</v>
      </c>
      <c r="B18624" s="1" t="s">
        <v>635</v>
      </c>
      <c r="C18624" s="2">
        <v>1509.0913370000001</v>
      </c>
      <c r="D18624" s="2">
        <v>3.7790504054851707E-4</v>
      </c>
      <c r="E18624" s="2">
        <v>1.767038621</v>
      </c>
      <c r="F18624">
        <f t="shared" si="295"/>
        <v>7085.7195102846954</v>
      </c>
    </row>
    <row r="18625" spans="1:6" x14ac:dyDescent="0.2">
      <c r="A18625">
        <v>18</v>
      </c>
      <c r="B18625" s="1" t="s">
        <v>1519</v>
      </c>
      <c r="C18625" s="2">
        <v>1478.1661879999999</v>
      </c>
      <c r="D18625" s="2">
        <v>3.7016079775357795E-4</v>
      </c>
      <c r="E18625" s="2">
        <v>1.730827471</v>
      </c>
      <c r="F18625">
        <f t="shared" si="295"/>
        <v>6940.5149578795863</v>
      </c>
    </row>
    <row r="18626" spans="1:6" x14ac:dyDescent="0.2">
      <c r="A18626">
        <v>18</v>
      </c>
      <c r="B18626" s="1" t="s">
        <v>1627</v>
      </c>
      <c r="C18626" s="2">
        <v>1477.767591</v>
      </c>
      <c r="D18626" s="2">
        <v>3.7006098167617646E-4</v>
      </c>
      <c r="E18626" s="2">
        <v>1.7303607430000001</v>
      </c>
      <c r="F18626">
        <f t="shared" si="295"/>
        <v>6938.6434064283085</v>
      </c>
    </row>
    <row r="18627" spans="1:6" x14ac:dyDescent="0.2">
      <c r="A18627">
        <v>18</v>
      </c>
      <c r="B18627" s="1" t="s">
        <v>2003</v>
      </c>
      <c r="C18627" s="2">
        <v>1473.5898400000001</v>
      </c>
      <c r="D18627" s="2">
        <v>3.6901479357896266E-4</v>
      </c>
      <c r="E18627" s="2">
        <v>1.7254688929999999</v>
      </c>
      <c r="F18627">
        <f t="shared" ref="F18627:F18690" si="296">D18627*$I$8</f>
        <v>6919.0273796055499</v>
      </c>
    </row>
    <row r="18628" spans="1:6" x14ac:dyDescent="0.2">
      <c r="A18628">
        <v>18</v>
      </c>
      <c r="B18628" s="1" t="s">
        <v>1782</v>
      </c>
      <c r="C18628" s="2">
        <v>1467.133008</v>
      </c>
      <c r="D18628" s="2">
        <v>3.6739788082671072E-4</v>
      </c>
      <c r="E18628" s="2">
        <v>1.717908403</v>
      </c>
      <c r="F18628">
        <f t="shared" si="296"/>
        <v>6888.7102655008257</v>
      </c>
    </row>
    <row r="18629" spans="1:6" x14ac:dyDescent="0.2">
      <c r="A18629">
        <v>18</v>
      </c>
      <c r="B18629" s="1" t="s">
        <v>1520</v>
      </c>
      <c r="C18629" s="2">
        <v>1465.7924410000001</v>
      </c>
      <c r="D18629" s="2">
        <v>3.6706217738693037E-4</v>
      </c>
      <c r="E18629" s="2">
        <v>1.7163386940000001</v>
      </c>
      <c r="F18629">
        <f t="shared" si="296"/>
        <v>6882.4158260049444</v>
      </c>
    </row>
    <row r="18630" spans="1:6" x14ac:dyDescent="0.2">
      <c r="A18630">
        <v>18</v>
      </c>
      <c r="B18630" s="1" t="s">
        <v>1521</v>
      </c>
      <c r="C18630" s="2">
        <v>1460.222992</v>
      </c>
      <c r="D18630" s="2">
        <v>3.6566748184299001E-4</v>
      </c>
      <c r="E18630" s="2">
        <v>1.7098172650000001</v>
      </c>
      <c r="F18630">
        <f t="shared" si="296"/>
        <v>6856.2652845560624</v>
      </c>
    </row>
    <row r="18631" spans="1:6" x14ac:dyDescent="0.2">
      <c r="A18631">
        <v>18</v>
      </c>
      <c r="B18631" s="1" t="s">
        <v>1783</v>
      </c>
      <c r="C18631" s="2">
        <v>1405.8582630000001</v>
      </c>
      <c r="D18631" s="2">
        <v>3.5205352447026015E-4</v>
      </c>
      <c r="E18631" s="2">
        <v>1.646160034</v>
      </c>
      <c r="F18631">
        <f t="shared" si="296"/>
        <v>6601.0035838173781</v>
      </c>
    </row>
    <row r="18632" spans="1:6" x14ac:dyDescent="0.2">
      <c r="A18632">
        <v>18</v>
      </c>
      <c r="B18632" s="1" t="s">
        <v>1524</v>
      </c>
      <c r="C18632" s="2">
        <v>1404.2835250000001</v>
      </c>
      <c r="D18632" s="2">
        <v>3.5165918030402832E-4</v>
      </c>
      <c r="E18632" s="2">
        <v>1.644316128</v>
      </c>
      <c r="F18632">
        <f t="shared" si="296"/>
        <v>6593.6096307005309</v>
      </c>
    </row>
    <row r="18633" spans="1:6" x14ac:dyDescent="0.2">
      <c r="A18633">
        <v>18</v>
      </c>
      <c r="B18633" s="1" t="s">
        <v>309</v>
      </c>
      <c r="C18633" s="2">
        <v>1384.1629680000001</v>
      </c>
      <c r="D18633" s="2">
        <v>3.466206119489807E-4</v>
      </c>
      <c r="E18633" s="2">
        <v>1.6207563869999999</v>
      </c>
      <c r="F18633">
        <f t="shared" si="296"/>
        <v>6499.1364740433883</v>
      </c>
    </row>
    <row r="18634" spans="1:6" x14ac:dyDescent="0.2">
      <c r="A18634">
        <v>18</v>
      </c>
      <c r="B18634" s="1" t="s">
        <v>1255</v>
      </c>
      <c r="C18634" s="2">
        <v>1365.6855049999999</v>
      </c>
      <c r="D18634" s="2">
        <v>3.4199350517977363E-4</v>
      </c>
      <c r="E18634" s="2">
        <v>1.5991205909999999</v>
      </c>
      <c r="F18634">
        <f t="shared" si="296"/>
        <v>6412.3782221207557</v>
      </c>
    </row>
    <row r="18635" spans="1:6" x14ac:dyDescent="0.2">
      <c r="A18635">
        <v>18</v>
      </c>
      <c r="B18635" s="1" t="s">
        <v>319</v>
      </c>
      <c r="C18635" s="2">
        <v>1363.652961</v>
      </c>
      <c r="D18635" s="2">
        <v>3.4148451778061024E-4</v>
      </c>
      <c r="E18635" s="2">
        <v>1.596740627</v>
      </c>
      <c r="F18635">
        <f t="shared" si="296"/>
        <v>6402.8347083864419</v>
      </c>
    </row>
    <row r="18636" spans="1:6" x14ac:dyDescent="0.2">
      <c r="A18636">
        <v>18</v>
      </c>
      <c r="B18636" s="1" t="s">
        <v>298</v>
      </c>
      <c r="C18636" s="2">
        <v>1361.1806710000001</v>
      </c>
      <c r="D18636" s="2">
        <v>3.4086540950580425E-4</v>
      </c>
      <c r="E18636" s="2">
        <v>1.5938457509999999</v>
      </c>
      <c r="F18636">
        <f t="shared" si="296"/>
        <v>6391.2264282338301</v>
      </c>
    </row>
    <row r="18637" spans="1:6" x14ac:dyDescent="0.2">
      <c r="A18637">
        <v>18</v>
      </c>
      <c r="B18637" s="1" t="s">
        <v>401</v>
      </c>
      <c r="C18637" s="2">
        <v>1357.5267289999999</v>
      </c>
      <c r="D18637" s="2">
        <v>3.3995039329495194E-4</v>
      </c>
      <c r="E18637" s="2">
        <v>1.589567245</v>
      </c>
      <c r="F18637">
        <f t="shared" si="296"/>
        <v>6374.0698742803488</v>
      </c>
    </row>
    <row r="18638" spans="1:6" x14ac:dyDescent="0.2">
      <c r="A18638">
        <v>18</v>
      </c>
      <c r="B18638" s="1" t="s">
        <v>833</v>
      </c>
      <c r="C18638" s="2">
        <v>1346.5657880000001</v>
      </c>
      <c r="D18638" s="2">
        <v>3.3720556622496728E-4</v>
      </c>
      <c r="E18638" s="2">
        <v>1.5767327630000001</v>
      </c>
      <c r="F18638">
        <f t="shared" si="296"/>
        <v>6322.6043667181366</v>
      </c>
    </row>
    <row r="18639" spans="1:6" x14ac:dyDescent="0.2">
      <c r="A18639">
        <v>18</v>
      </c>
      <c r="B18639" s="1" t="s">
        <v>289</v>
      </c>
      <c r="C18639" s="2">
        <v>1344.074699</v>
      </c>
      <c r="D18639" s="2">
        <v>3.3658175038709287E-4</v>
      </c>
      <c r="E18639" s="2">
        <v>1.573815875</v>
      </c>
      <c r="F18639">
        <f t="shared" si="296"/>
        <v>6310.9078197579911</v>
      </c>
    </row>
    <row r="18640" spans="1:6" x14ac:dyDescent="0.2">
      <c r="A18640">
        <v>18</v>
      </c>
      <c r="B18640" s="1" t="s">
        <v>217</v>
      </c>
      <c r="C18640" s="2">
        <v>1338.937347</v>
      </c>
      <c r="D18640" s="2">
        <v>3.3529526014354515E-4</v>
      </c>
      <c r="E18640" s="2">
        <v>1.567800401</v>
      </c>
      <c r="F18640">
        <f t="shared" si="296"/>
        <v>6286.7861276914718</v>
      </c>
    </row>
    <row r="18641" spans="1:6" x14ac:dyDescent="0.2">
      <c r="A18641">
        <v>18</v>
      </c>
      <c r="B18641" s="1" t="s">
        <v>440</v>
      </c>
      <c r="C18641" s="2">
        <v>1330.398377</v>
      </c>
      <c r="D18641" s="2">
        <v>3.3315694051173255E-4</v>
      </c>
      <c r="E18641" s="2">
        <v>1.557801875</v>
      </c>
      <c r="F18641">
        <f t="shared" si="296"/>
        <v>6246.6926345949851</v>
      </c>
    </row>
    <row r="18642" spans="1:6" x14ac:dyDescent="0.2">
      <c r="A18642">
        <v>18</v>
      </c>
      <c r="B18642" s="1" t="s">
        <v>891</v>
      </c>
      <c r="C18642" s="2">
        <v>1327.4814670000001</v>
      </c>
      <c r="D18642" s="2">
        <v>3.3242649105622897E-4</v>
      </c>
      <c r="E18642" s="2">
        <v>1.554386381</v>
      </c>
      <c r="F18642">
        <f t="shared" si="296"/>
        <v>6232.9967073042935</v>
      </c>
    </row>
    <row r="18643" spans="1:6" x14ac:dyDescent="0.2">
      <c r="A18643">
        <v>18</v>
      </c>
      <c r="B18643" s="1" t="s">
        <v>259</v>
      </c>
      <c r="C18643" s="2">
        <v>1324.8458450000001</v>
      </c>
      <c r="D18643" s="2">
        <v>3.3176648138959935E-4</v>
      </c>
      <c r="E18643" s="2">
        <v>1.5513002549999999</v>
      </c>
      <c r="F18643">
        <f t="shared" si="296"/>
        <v>6220.621526054988</v>
      </c>
    </row>
    <row r="18644" spans="1:6" x14ac:dyDescent="0.2">
      <c r="A18644">
        <v>18</v>
      </c>
      <c r="B18644" s="1" t="s">
        <v>1792</v>
      </c>
      <c r="C18644" s="2">
        <v>1300.266249</v>
      </c>
      <c r="D18644" s="2">
        <v>3.2561128514846404E-4</v>
      </c>
      <c r="E18644" s="2">
        <v>1.522519296</v>
      </c>
      <c r="F18644">
        <f t="shared" si="296"/>
        <v>6105.2115965337007</v>
      </c>
    </row>
    <row r="18645" spans="1:6" x14ac:dyDescent="0.2">
      <c r="A18645">
        <v>18</v>
      </c>
      <c r="B18645" s="1" t="s">
        <v>97</v>
      </c>
      <c r="C18645" s="2">
        <v>1295.88158</v>
      </c>
      <c r="D18645" s="2">
        <v>3.2451328092252153E-4</v>
      </c>
      <c r="E18645" s="2">
        <v>1.5173851599999999</v>
      </c>
      <c r="F18645">
        <f t="shared" si="296"/>
        <v>6084.6240172972784</v>
      </c>
    </row>
    <row r="18646" spans="1:6" x14ac:dyDescent="0.2">
      <c r="A18646">
        <v>18</v>
      </c>
      <c r="B18646" s="1" t="s">
        <v>555</v>
      </c>
      <c r="C18646" s="2">
        <v>1289.4638210000001</v>
      </c>
      <c r="D18646" s="2">
        <v>3.2290615263864768E-4</v>
      </c>
      <c r="E18646" s="2">
        <v>1.509870421</v>
      </c>
      <c r="F18646">
        <f t="shared" si="296"/>
        <v>6054.4903619746437</v>
      </c>
    </row>
    <row r="18647" spans="1:6" x14ac:dyDescent="0.2">
      <c r="A18647">
        <v>18</v>
      </c>
      <c r="B18647" s="1" t="s">
        <v>213</v>
      </c>
      <c r="C18647" s="2">
        <v>1285.628925</v>
      </c>
      <c r="D18647" s="2">
        <v>3.219458221767881E-4</v>
      </c>
      <c r="E18647" s="2">
        <v>1.5053800310000001</v>
      </c>
      <c r="F18647">
        <f t="shared" si="296"/>
        <v>6036.484165814777</v>
      </c>
    </row>
    <row r="18648" spans="1:6" x14ac:dyDescent="0.2">
      <c r="A18648">
        <v>18</v>
      </c>
      <c r="B18648" s="1" t="s">
        <v>174</v>
      </c>
      <c r="C18648" s="2">
        <v>1283.456306</v>
      </c>
      <c r="D18648" s="2">
        <v>3.2140175731626983E-4</v>
      </c>
      <c r="E18648" s="2">
        <v>1.5028360489999999</v>
      </c>
      <c r="F18648">
        <f t="shared" si="296"/>
        <v>6026.2829496800596</v>
      </c>
    </row>
    <row r="18649" spans="1:6" x14ac:dyDescent="0.2">
      <c r="A18649">
        <v>18</v>
      </c>
      <c r="B18649" s="1" t="s">
        <v>1784</v>
      </c>
      <c r="C18649" s="2">
        <v>1276.3412040000001</v>
      </c>
      <c r="D18649" s="2">
        <v>3.1962000072713586E-4</v>
      </c>
      <c r="E18649" s="2">
        <v>1.494504769</v>
      </c>
      <c r="F18649">
        <f t="shared" si="296"/>
        <v>5992.8750136337976</v>
      </c>
    </row>
    <row r="18650" spans="1:6" x14ac:dyDescent="0.2">
      <c r="A18650">
        <v>18</v>
      </c>
      <c r="B18650" s="1" t="s">
        <v>316</v>
      </c>
      <c r="C18650" s="2">
        <v>1243.3821390000001</v>
      </c>
      <c r="D18650" s="2">
        <v>3.1136642706827374E-4</v>
      </c>
      <c r="E18650" s="2">
        <v>1.4559120489999999</v>
      </c>
      <c r="F18650">
        <f t="shared" si="296"/>
        <v>5838.1205075301323</v>
      </c>
    </row>
    <row r="18651" spans="1:6" x14ac:dyDescent="0.2">
      <c r="A18651">
        <v>18</v>
      </c>
      <c r="B18651" s="1" t="s">
        <v>324</v>
      </c>
      <c r="C18651" s="2">
        <v>1202.696152</v>
      </c>
      <c r="D18651" s="2">
        <v>3.0117788566002548E-4</v>
      </c>
      <c r="E18651" s="2">
        <v>1.408271652</v>
      </c>
      <c r="F18651">
        <f t="shared" si="296"/>
        <v>5647.085356125478</v>
      </c>
    </row>
    <row r="18652" spans="1:6" x14ac:dyDescent="0.2">
      <c r="A18652">
        <v>18</v>
      </c>
      <c r="B18652" s="1" t="s">
        <v>752</v>
      </c>
      <c r="C18652" s="2">
        <v>1188.6862819999999</v>
      </c>
      <c r="D18652" s="2">
        <v>2.9766954883358857E-4</v>
      </c>
      <c r="E18652" s="2">
        <v>1.3918670900000001</v>
      </c>
      <c r="F18652">
        <f t="shared" si="296"/>
        <v>5581.304040629786</v>
      </c>
    </row>
    <row r="18653" spans="1:6" x14ac:dyDescent="0.2">
      <c r="A18653">
        <v>18</v>
      </c>
      <c r="B18653" s="1" t="s">
        <v>406</v>
      </c>
      <c r="C18653" s="2">
        <v>1182.585051</v>
      </c>
      <c r="D18653" s="2">
        <v>2.9614168541536567E-4</v>
      </c>
      <c r="E18653" s="2">
        <v>1.3847229839999999</v>
      </c>
      <c r="F18653">
        <f t="shared" si="296"/>
        <v>5552.6566015381059</v>
      </c>
    </row>
    <row r="18654" spans="1:6" x14ac:dyDescent="0.2">
      <c r="A18654">
        <v>18</v>
      </c>
      <c r="B18654" s="1" t="s">
        <v>808</v>
      </c>
      <c r="C18654" s="2">
        <v>1181.5011950000001</v>
      </c>
      <c r="D18654" s="2">
        <v>2.9587026698717672E-4</v>
      </c>
      <c r="E18654" s="2">
        <v>1.383453864</v>
      </c>
      <c r="F18654">
        <f t="shared" si="296"/>
        <v>5547.5675060095637</v>
      </c>
    </row>
    <row r="18655" spans="1:6" x14ac:dyDescent="0.2">
      <c r="A18655">
        <v>18</v>
      </c>
      <c r="B18655" s="1" t="s">
        <v>551</v>
      </c>
      <c r="C18655" s="2">
        <v>1181.4959220000001</v>
      </c>
      <c r="D18655" s="2">
        <v>2.9586894680787361E-4</v>
      </c>
      <c r="E18655" s="2">
        <v>1.383447691</v>
      </c>
      <c r="F18655">
        <f t="shared" si="296"/>
        <v>5547.5427526476306</v>
      </c>
    </row>
    <row r="18656" spans="1:6" x14ac:dyDescent="0.2">
      <c r="A18656">
        <v>18</v>
      </c>
      <c r="B18656" s="1" t="s">
        <v>430</v>
      </c>
      <c r="C18656" s="2">
        <v>1161.7203770000001</v>
      </c>
      <c r="D18656" s="2">
        <v>2.9091677587962048E-4</v>
      </c>
      <c r="E18656" s="2">
        <v>1.3602919339999999</v>
      </c>
      <c r="F18656">
        <f t="shared" si="296"/>
        <v>5454.6895477428843</v>
      </c>
    </row>
    <row r="18657" spans="1:6" x14ac:dyDescent="0.2">
      <c r="A18657">
        <v>18</v>
      </c>
      <c r="B18657" s="1" t="s">
        <v>2085</v>
      </c>
      <c r="C18657" s="2">
        <v>1148.0497789999999</v>
      </c>
      <c r="D18657" s="2">
        <v>2.8749339931734774E-4</v>
      </c>
      <c r="E18657" s="2">
        <v>1.344284636</v>
      </c>
      <c r="F18657">
        <f t="shared" si="296"/>
        <v>5390.5012372002702</v>
      </c>
    </row>
    <row r="18658" spans="1:6" x14ac:dyDescent="0.2">
      <c r="A18658">
        <v>18</v>
      </c>
      <c r="B18658" s="1" t="s">
        <v>212</v>
      </c>
      <c r="C18658" s="2">
        <v>1139.3045669999999</v>
      </c>
      <c r="D18658" s="2">
        <v>2.8530343272282436E-4</v>
      </c>
      <c r="E18658" s="2">
        <v>1.334044615</v>
      </c>
      <c r="F18658">
        <f t="shared" si="296"/>
        <v>5349.4393635529568</v>
      </c>
    </row>
    <row r="18659" spans="1:6" x14ac:dyDescent="0.2">
      <c r="A18659">
        <v>18</v>
      </c>
      <c r="B18659" s="1" t="s">
        <v>313</v>
      </c>
      <c r="C18659" s="2">
        <v>1131.3253360000001</v>
      </c>
      <c r="D18659" s="2">
        <v>2.8330528200039349E-4</v>
      </c>
      <c r="E18659" s="2">
        <v>1.3247015019999999</v>
      </c>
      <c r="F18659">
        <f t="shared" si="296"/>
        <v>5311.9740375073779</v>
      </c>
    </row>
    <row r="18660" spans="1:6" x14ac:dyDescent="0.2">
      <c r="A18660">
        <v>18</v>
      </c>
      <c r="B18660" s="1" t="s">
        <v>813</v>
      </c>
      <c r="C18660" s="2">
        <v>1118.148989</v>
      </c>
      <c r="D18660" s="2">
        <v>2.8000567529534547E-4</v>
      </c>
      <c r="E18660" s="2">
        <v>1.309272937</v>
      </c>
      <c r="F18660">
        <f t="shared" si="296"/>
        <v>5250.1064117877277</v>
      </c>
    </row>
    <row r="18661" spans="1:6" x14ac:dyDescent="0.2">
      <c r="A18661">
        <v>18</v>
      </c>
      <c r="B18661" s="1" t="s">
        <v>1568</v>
      </c>
      <c r="C18661" s="2">
        <v>1093.7647669999999</v>
      </c>
      <c r="D18661" s="2">
        <v>2.7389940460405314E-4</v>
      </c>
      <c r="E18661" s="2">
        <v>1.280720748</v>
      </c>
      <c r="F18661">
        <f t="shared" si="296"/>
        <v>5135.6138363259961</v>
      </c>
    </row>
    <row r="18662" spans="1:6" x14ac:dyDescent="0.2">
      <c r="A18662">
        <v>18</v>
      </c>
      <c r="B18662" s="1" t="s">
        <v>605</v>
      </c>
      <c r="C18662" s="2">
        <v>1093.625888</v>
      </c>
      <c r="D18662" s="2">
        <v>2.7386462655157957E-4</v>
      </c>
      <c r="E18662" s="2">
        <v>1.28055813</v>
      </c>
      <c r="F18662">
        <f t="shared" si="296"/>
        <v>5134.9617478421169</v>
      </c>
    </row>
    <row r="18663" spans="1:6" x14ac:dyDescent="0.2">
      <c r="A18663">
        <v>18</v>
      </c>
      <c r="B18663" s="1" t="s">
        <v>805</v>
      </c>
      <c r="C18663" s="2">
        <v>1092.1397549999999</v>
      </c>
      <c r="D18663" s="2">
        <v>2.7349247093595214E-4</v>
      </c>
      <c r="E18663" s="2">
        <v>1.2788179749999999</v>
      </c>
      <c r="F18663">
        <f t="shared" si="296"/>
        <v>5127.9838300491028</v>
      </c>
    </row>
    <row r="18664" spans="1:6" x14ac:dyDescent="0.2">
      <c r="A18664">
        <v>18</v>
      </c>
      <c r="B18664" s="1" t="s">
        <v>296</v>
      </c>
      <c r="C18664" s="2">
        <v>1090.8111289999999</v>
      </c>
      <c r="D18664" s="2">
        <v>2.7315975773544229E-4</v>
      </c>
      <c r="E18664" s="2">
        <v>1.277262248</v>
      </c>
      <c r="F18664">
        <f t="shared" si="296"/>
        <v>5121.7454575395432</v>
      </c>
    </row>
    <row r="18665" spans="1:6" x14ac:dyDescent="0.2">
      <c r="A18665">
        <v>18</v>
      </c>
      <c r="B18665" s="1" t="s">
        <v>852</v>
      </c>
      <c r="C18665" s="2">
        <v>1080.9484970000001</v>
      </c>
      <c r="D18665" s="2">
        <v>2.7068996787770432E-4</v>
      </c>
      <c r="E18665" s="2">
        <v>1.265713807</v>
      </c>
      <c r="F18665">
        <f t="shared" si="296"/>
        <v>5075.4368977069562</v>
      </c>
    </row>
    <row r="18666" spans="1:6" x14ac:dyDescent="0.2">
      <c r="A18666">
        <v>18</v>
      </c>
      <c r="B18666" s="1" t="s">
        <v>1972</v>
      </c>
      <c r="C18666" s="2">
        <v>1068.2731200000001</v>
      </c>
      <c r="D18666" s="2">
        <v>2.6751581349393055E-4</v>
      </c>
      <c r="E18666" s="2">
        <v>1.250871842</v>
      </c>
      <c r="F18666">
        <f t="shared" si="296"/>
        <v>5015.9215030111982</v>
      </c>
    </row>
    <row r="18667" spans="1:6" x14ac:dyDescent="0.2">
      <c r="A18667">
        <v>18</v>
      </c>
      <c r="B18667" s="1" t="s">
        <v>825</v>
      </c>
      <c r="C18667" s="2">
        <v>1058.4468039999999</v>
      </c>
      <c r="D18667" s="2">
        <v>2.6505511818096273E-4</v>
      </c>
      <c r="E18667" s="2">
        <v>1.2393659260000001</v>
      </c>
      <c r="F18667">
        <f t="shared" si="296"/>
        <v>4969.7834658930515</v>
      </c>
    </row>
    <row r="18668" spans="1:6" x14ac:dyDescent="0.2">
      <c r="A18668">
        <v>18</v>
      </c>
      <c r="B18668" s="1" t="s">
        <v>1785</v>
      </c>
      <c r="C18668" s="2">
        <v>1058.3635340000001</v>
      </c>
      <c r="D18668" s="2">
        <v>2.6503426563555954E-4</v>
      </c>
      <c r="E18668" s="2">
        <v>1.2392684220000001</v>
      </c>
      <c r="F18668">
        <f t="shared" si="296"/>
        <v>4969.392480666741</v>
      </c>
    </row>
    <row r="18669" spans="1:6" x14ac:dyDescent="0.2">
      <c r="A18669">
        <v>18</v>
      </c>
      <c r="B18669" s="1" t="s">
        <v>1970</v>
      </c>
      <c r="C18669" s="2">
        <v>1054.375164</v>
      </c>
      <c r="D18669" s="2">
        <v>2.6403550219423935E-4</v>
      </c>
      <c r="E18669" s="2">
        <v>1.234598324</v>
      </c>
      <c r="F18669">
        <f t="shared" si="296"/>
        <v>4950.6656661419875</v>
      </c>
    </row>
    <row r="18670" spans="1:6" x14ac:dyDescent="0.2">
      <c r="A18670">
        <v>18</v>
      </c>
      <c r="B18670" s="1" t="s">
        <v>286</v>
      </c>
      <c r="C18670" s="2">
        <v>1025.9727399999999</v>
      </c>
      <c r="D18670" s="2">
        <v>2.5692299759617443E-4</v>
      </c>
      <c r="E18670" s="2">
        <v>1.2013411060000001</v>
      </c>
      <c r="F18670">
        <f t="shared" si="296"/>
        <v>4817.3062049282707</v>
      </c>
    </row>
    <row r="18671" spans="1:6" x14ac:dyDescent="0.2">
      <c r="A18671">
        <v>18</v>
      </c>
      <c r="B18671" s="1" t="s">
        <v>233</v>
      </c>
      <c r="C18671" s="2">
        <v>1025.5723439999999</v>
      </c>
      <c r="D18671" s="2">
        <v>2.568227306945431E-4</v>
      </c>
      <c r="E18671" s="2">
        <v>1.2008722700000001</v>
      </c>
      <c r="F18671">
        <f t="shared" si="296"/>
        <v>4815.4262005226828</v>
      </c>
    </row>
    <row r="18672" spans="1:6" x14ac:dyDescent="0.2">
      <c r="A18672">
        <v>18</v>
      </c>
      <c r="B18672" s="1" t="s">
        <v>1631</v>
      </c>
      <c r="C18672" s="2">
        <v>1024.7434519999999</v>
      </c>
      <c r="D18672" s="2">
        <v>2.5661516056870576E-4</v>
      </c>
      <c r="E18672" s="2">
        <v>1.199901697</v>
      </c>
      <c r="F18672">
        <f t="shared" si="296"/>
        <v>4811.534260663233</v>
      </c>
    </row>
    <row r="18673" spans="1:6" x14ac:dyDescent="0.2">
      <c r="A18673">
        <v>18</v>
      </c>
      <c r="B18673" s="1" t="s">
        <v>846</v>
      </c>
      <c r="C18673" s="2">
        <v>1020.1864399999999</v>
      </c>
      <c r="D18673" s="2">
        <v>2.5547399847729193E-4</v>
      </c>
      <c r="E18673" s="2">
        <v>1.1945657599999999</v>
      </c>
      <c r="F18673">
        <f t="shared" si="296"/>
        <v>4790.137471449224</v>
      </c>
    </row>
    <row r="18674" spans="1:6" x14ac:dyDescent="0.2">
      <c r="A18674">
        <v>18</v>
      </c>
      <c r="B18674" s="1" t="s">
        <v>815</v>
      </c>
      <c r="C18674" s="2">
        <v>1018.559992</v>
      </c>
      <c r="D18674" s="2">
        <v>2.5506670509080641E-4</v>
      </c>
      <c r="E18674" s="2">
        <v>1.1926613049999999</v>
      </c>
      <c r="F18674">
        <f t="shared" si="296"/>
        <v>4782.50072045262</v>
      </c>
    </row>
    <row r="18675" spans="1:6" x14ac:dyDescent="0.2">
      <c r="A18675">
        <v>18</v>
      </c>
      <c r="B18675" s="1" t="s">
        <v>306</v>
      </c>
      <c r="C18675" s="2">
        <v>1010.1922530000001</v>
      </c>
      <c r="D18675" s="2">
        <v>2.5297126487420547E-4</v>
      </c>
      <c r="E18675" s="2">
        <v>1.1828632779999999</v>
      </c>
      <c r="F18675">
        <f t="shared" si="296"/>
        <v>4743.2112163913525</v>
      </c>
    </row>
    <row r="18676" spans="1:6" x14ac:dyDescent="0.2">
      <c r="A18676">
        <v>18</v>
      </c>
      <c r="B18676" s="1" t="s">
        <v>807</v>
      </c>
      <c r="C18676" s="2">
        <v>1000.333964</v>
      </c>
      <c r="D18676" s="2">
        <v>2.5050256272616064E-4</v>
      </c>
      <c r="E18676" s="2">
        <v>1.171319923</v>
      </c>
      <c r="F18676">
        <f t="shared" si="296"/>
        <v>4696.923051115512</v>
      </c>
    </row>
    <row r="18677" spans="1:6" x14ac:dyDescent="0.2">
      <c r="A18677">
        <v>18</v>
      </c>
      <c r="B18677" s="1" t="s">
        <v>304</v>
      </c>
      <c r="C18677" s="2">
        <v>1000</v>
      </c>
      <c r="D18677" s="2">
        <v>2.5041893183742951E-4</v>
      </c>
      <c r="E18677" s="2">
        <v>1.170928875</v>
      </c>
      <c r="F18677">
        <f t="shared" si="296"/>
        <v>4695.3549719518032</v>
      </c>
    </row>
    <row r="18678" spans="1:6" x14ac:dyDescent="0.2">
      <c r="A18678">
        <v>18</v>
      </c>
      <c r="B18678" s="1" t="s">
        <v>300</v>
      </c>
      <c r="C18678" s="2">
        <v>996.92759039999999</v>
      </c>
      <c r="D18678" s="2">
        <v>2.4964954233213857E-4</v>
      </c>
      <c r="E18678" s="2">
        <v>1.167331302</v>
      </c>
      <c r="F18678">
        <f t="shared" si="296"/>
        <v>4680.9289187275981</v>
      </c>
    </row>
    <row r="18679" spans="1:6" x14ac:dyDescent="0.2">
      <c r="A18679">
        <v>18</v>
      </c>
      <c r="B18679" s="1" t="s">
        <v>155</v>
      </c>
      <c r="C18679" s="2">
        <v>996.35562159999995</v>
      </c>
      <c r="D18679" s="2">
        <v>2.4950631046990085E-4</v>
      </c>
      <c r="E18679" s="2">
        <v>1.166661567</v>
      </c>
      <c r="F18679">
        <f t="shared" si="296"/>
        <v>4678.2433213106406</v>
      </c>
    </row>
    <row r="18680" spans="1:6" x14ac:dyDescent="0.2">
      <c r="A18680">
        <v>18</v>
      </c>
      <c r="B18680" s="1" t="s">
        <v>818</v>
      </c>
      <c r="C18680" s="2">
        <v>985.72597029999997</v>
      </c>
      <c r="D18680" s="2">
        <v>2.4684444446820705E-4</v>
      </c>
      <c r="E18680" s="2">
        <v>1.1542150010000001</v>
      </c>
      <c r="F18680">
        <f t="shared" si="296"/>
        <v>4628.3333337788827</v>
      </c>
    </row>
    <row r="18681" spans="1:6" x14ac:dyDescent="0.2">
      <c r="A18681">
        <v>18</v>
      </c>
      <c r="B18681" s="1" t="s">
        <v>2086</v>
      </c>
      <c r="C18681" s="2">
        <v>983.48612490000005</v>
      </c>
      <c r="D18681" s="2">
        <v>2.4628354491560946E-4</v>
      </c>
      <c r="E18681" s="2">
        <v>1.1515923020000001</v>
      </c>
      <c r="F18681">
        <f t="shared" si="296"/>
        <v>4617.8164671676777</v>
      </c>
    </row>
    <row r="18682" spans="1:6" x14ac:dyDescent="0.2">
      <c r="A18682">
        <v>18</v>
      </c>
      <c r="B18682" s="1" t="s">
        <v>2087</v>
      </c>
      <c r="C18682" s="2">
        <v>982.62518469999998</v>
      </c>
      <c r="D18682" s="2">
        <v>2.4606794913470832E-4</v>
      </c>
      <c r="E18682" s="2">
        <v>1.1505842019999999</v>
      </c>
      <c r="F18682">
        <f t="shared" si="296"/>
        <v>4613.7740462757811</v>
      </c>
    </row>
    <row r="18683" spans="1:6" x14ac:dyDescent="0.2">
      <c r="A18683">
        <v>18</v>
      </c>
      <c r="B18683" s="1" t="s">
        <v>2005</v>
      </c>
      <c r="C18683" s="2">
        <v>953.59115320000001</v>
      </c>
      <c r="D18683" s="2">
        <v>2.3879727794554178E-4</v>
      </c>
      <c r="E18683" s="2">
        <v>1.116587416</v>
      </c>
      <c r="F18683">
        <f t="shared" si="296"/>
        <v>4477.4489614789081</v>
      </c>
    </row>
    <row r="18684" spans="1:6" x14ac:dyDescent="0.2">
      <c r="A18684">
        <v>18</v>
      </c>
      <c r="B18684" s="1" t="s">
        <v>294</v>
      </c>
      <c r="C18684" s="2">
        <v>935.8707005</v>
      </c>
      <c r="D18684" s="2">
        <v>2.3435974105409036E-4</v>
      </c>
      <c r="E18684" s="2">
        <v>1.095838026</v>
      </c>
      <c r="F18684">
        <f t="shared" si="296"/>
        <v>4394.2451447641943</v>
      </c>
    </row>
    <row r="18685" spans="1:6" x14ac:dyDescent="0.2">
      <c r="A18685">
        <v>18</v>
      </c>
      <c r="B18685" s="1" t="s">
        <v>1788</v>
      </c>
      <c r="C18685" s="2">
        <v>929.13980100000003</v>
      </c>
      <c r="D18685" s="2">
        <v>2.3267419651488064E-4</v>
      </c>
      <c r="E18685" s="2">
        <v>1.0879566220000001</v>
      </c>
      <c r="F18685">
        <f t="shared" si="296"/>
        <v>4362.6411846540122</v>
      </c>
    </row>
    <row r="18686" spans="1:6" x14ac:dyDescent="0.2">
      <c r="A18686">
        <v>18</v>
      </c>
      <c r="B18686" s="1" t="s">
        <v>104</v>
      </c>
      <c r="C18686" s="2">
        <v>921.65641670000002</v>
      </c>
      <c r="D18686" s="2">
        <v>2.3080021536053108E-4</v>
      </c>
      <c r="E18686" s="2">
        <v>1.0791941110000001</v>
      </c>
      <c r="F18686">
        <f t="shared" si="296"/>
        <v>4327.5040380099581</v>
      </c>
    </row>
    <row r="18687" spans="1:6" x14ac:dyDescent="0.2">
      <c r="A18687">
        <v>18</v>
      </c>
      <c r="B18687" s="1" t="s">
        <v>1971</v>
      </c>
      <c r="C18687" s="2">
        <v>919.50467649999996</v>
      </c>
      <c r="D18687" s="2">
        <v>2.302613788206712E-4</v>
      </c>
      <c r="E18687" s="2">
        <v>1.076674576</v>
      </c>
      <c r="F18687">
        <f t="shared" si="296"/>
        <v>4317.4008528875847</v>
      </c>
    </row>
    <row r="18688" spans="1:6" x14ac:dyDescent="0.2">
      <c r="A18688">
        <v>18</v>
      </c>
      <c r="B18688" s="1" t="s">
        <v>384</v>
      </c>
      <c r="C18688" s="2">
        <v>908.23093240000003</v>
      </c>
      <c r="D18688" s="2">
        <v>2.2743821997142782E-4</v>
      </c>
      <c r="E18688" s="2">
        <v>1.0634738239999999</v>
      </c>
      <c r="F18688">
        <f t="shared" si="296"/>
        <v>4264.4666244642713</v>
      </c>
    </row>
    <row r="18689" spans="1:6" x14ac:dyDescent="0.2">
      <c r="A18689">
        <v>18</v>
      </c>
      <c r="B18689" s="1" t="s">
        <v>1789</v>
      </c>
      <c r="C18689" s="2">
        <v>906.1402124</v>
      </c>
      <c r="D18689" s="2">
        <v>2.2691466397768974E-4</v>
      </c>
      <c r="E18689" s="2">
        <v>1.061025739</v>
      </c>
      <c r="F18689">
        <f t="shared" si="296"/>
        <v>4254.6499495816824</v>
      </c>
    </row>
    <row r="18690" spans="1:6" x14ac:dyDescent="0.2">
      <c r="A18690">
        <v>18</v>
      </c>
      <c r="B18690" s="1" t="s">
        <v>1768</v>
      </c>
      <c r="C18690" s="2">
        <v>904.13216680000005</v>
      </c>
      <c r="D18690" s="2">
        <v>2.2641181146650471E-4</v>
      </c>
      <c r="E18690" s="2">
        <v>1.0586744610000001</v>
      </c>
      <c r="F18690">
        <f t="shared" si="296"/>
        <v>4245.2214649969628</v>
      </c>
    </row>
    <row r="18691" spans="1:6" x14ac:dyDescent="0.2">
      <c r="A18691">
        <v>18</v>
      </c>
      <c r="B18691" s="1" t="s">
        <v>292</v>
      </c>
      <c r="C18691" s="2">
        <v>891.8492506</v>
      </c>
      <c r="D18691" s="2">
        <v>2.2333593655098075E-4</v>
      </c>
      <c r="E18691" s="2">
        <v>1.0442920389999999</v>
      </c>
      <c r="F18691">
        <f t="shared" ref="F18691:F18754" si="297">D18691*$I$8</f>
        <v>4187.548810330889</v>
      </c>
    </row>
    <row r="18692" spans="1:6" x14ac:dyDescent="0.2">
      <c r="A18692">
        <v>18</v>
      </c>
      <c r="B18692" s="1" t="s">
        <v>1553</v>
      </c>
      <c r="C18692" s="2">
        <v>891.65806220000002</v>
      </c>
      <c r="D18692" s="2">
        <v>2.2328805957381285E-4</v>
      </c>
      <c r="E18692" s="2">
        <v>1.044068172</v>
      </c>
      <c r="F18692">
        <f t="shared" si="297"/>
        <v>4186.6511170089907</v>
      </c>
    </row>
    <row r="18693" spans="1:6" x14ac:dyDescent="0.2">
      <c r="A18693">
        <v>18</v>
      </c>
      <c r="B18693" s="1" t="s">
        <v>1790</v>
      </c>
      <c r="C18693" s="2">
        <v>889.21207960000004</v>
      </c>
      <c r="D18693" s="2">
        <v>2.2267553914984988E-4</v>
      </c>
      <c r="E18693" s="2">
        <v>1.0412041000000001</v>
      </c>
      <c r="F18693">
        <f t="shared" si="297"/>
        <v>4175.1663590596854</v>
      </c>
    </row>
    <row r="18694" spans="1:6" x14ac:dyDescent="0.2">
      <c r="A18694">
        <v>18</v>
      </c>
      <c r="B18694" s="1" t="s">
        <v>1531</v>
      </c>
      <c r="C18694" s="2">
        <v>846.26924280000003</v>
      </c>
      <c r="D18694" s="2">
        <v>2.1192183973925763E-4</v>
      </c>
      <c r="E18694" s="2">
        <v>0.990921092</v>
      </c>
      <c r="F18694">
        <f t="shared" si="297"/>
        <v>3973.5344951110806</v>
      </c>
    </row>
    <row r="18695" spans="1:6" x14ac:dyDescent="0.2">
      <c r="A18695">
        <v>18</v>
      </c>
      <c r="B18695" s="1" t="s">
        <v>85</v>
      </c>
      <c r="C18695" s="2">
        <v>824.91243459999998</v>
      </c>
      <c r="D18695" s="2">
        <v>2.0657369072773468E-4</v>
      </c>
      <c r="E18695" s="2">
        <v>0.96591378900000002</v>
      </c>
      <c r="F18695">
        <f t="shared" si="297"/>
        <v>3873.2567011450251</v>
      </c>
    </row>
    <row r="18696" spans="1:6" x14ac:dyDescent="0.2">
      <c r="A18696">
        <v>18</v>
      </c>
      <c r="B18696" s="1" t="s">
        <v>152</v>
      </c>
      <c r="C18696" s="2">
        <v>822.39136489999999</v>
      </c>
      <c r="D18696" s="2">
        <v>2.0594236721216112E-4</v>
      </c>
      <c r="E18696" s="2">
        <v>0.96296179599999998</v>
      </c>
      <c r="F18696">
        <f t="shared" si="297"/>
        <v>3861.4193852280209</v>
      </c>
    </row>
    <row r="18697" spans="1:6" x14ac:dyDescent="0.2">
      <c r="A18697">
        <v>18</v>
      </c>
      <c r="B18697" s="1" t="s">
        <v>264</v>
      </c>
      <c r="C18697" s="2">
        <v>816.3419811</v>
      </c>
      <c r="D18697" s="2">
        <v>2.0442748680462287E-4</v>
      </c>
      <c r="E18697" s="2">
        <v>0.95587839699999999</v>
      </c>
      <c r="F18697">
        <f t="shared" si="297"/>
        <v>3833.0153775866788</v>
      </c>
    </row>
    <row r="18698" spans="1:6" x14ac:dyDescent="0.2">
      <c r="A18698">
        <v>18</v>
      </c>
      <c r="B18698" s="1" t="s">
        <v>481</v>
      </c>
      <c r="C18698" s="2">
        <v>816.18504050000001</v>
      </c>
      <c r="D18698" s="2">
        <v>2.0438818596713344E-4</v>
      </c>
      <c r="E18698" s="2">
        <v>0.95569463099999996</v>
      </c>
      <c r="F18698">
        <f t="shared" si="297"/>
        <v>3832.2784868837521</v>
      </c>
    </row>
    <row r="18699" spans="1:6" x14ac:dyDescent="0.2">
      <c r="A18699">
        <v>18</v>
      </c>
      <c r="B18699" s="1" t="s">
        <v>2059</v>
      </c>
      <c r="C18699" s="2">
        <v>810.56673220000005</v>
      </c>
      <c r="D18699" s="2">
        <v>2.0298125529312128E-4</v>
      </c>
      <c r="E18699" s="2">
        <v>0.94911599199999996</v>
      </c>
      <c r="F18699">
        <f t="shared" si="297"/>
        <v>3805.8985367460241</v>
      </c>
    </row>
    <row r="18700" spans="1:6" x14ac:dyDescent="0.2">
      <c r="A18700">
        <v>18</v>
      </c>
      <c r="B18700" s="1" t="s">
        <v>606</v>
      </c>
      <c r="C18700" s="2">
        <v>803.71699980000005</v>
      </c>
      <c r="D18700" s="2">
        <v>2.0126595250519687E-4</v>
      </c>
      <c r="E18700" s="2">
        <v>0.94109544199999995</v>
      </c>
      <c r="F18700">
        <f t="shared" si="297"/>
        <v>3773.7366094724412</v>
      </c>
    </row>
    <row r="18701" spans="1:6" x14ac:dyDescent="0.2">
      <c r="A18701">
        <v>18</v>
      </c>
      <c r="B18701" s="1" t="s">
        <v>2088</v>
      </c>
      <c r="C18701" s="2">
        <v>800</v>
      </c>
      <c r="D18701" s="2">
        <v>2.0033514546994363E-4</v>
      </c>
      <c r="E18701" s="2">
        <v>0.93674310000000005</v>
      </c>
      <c r="F18701">
        <f t="shared" si="297"/>
        <v>3756.283977561443</v>
      </c>
    </row>
    <row r="18702" spans="1:6" x14ac:dyDescent="0.2">
      <c r="A18702">
        <v>18</v>
      </c>
      <c r="B18702" s="1" t="s">
        <v>1529</v>
      </c>
      <c r="C18702" s="2">
        <v>788.48724579999998</v>
      </c>
      <c r="D18702" s="2">
        <v>1.9745213392986989E-4</v>
      </c>
      <c r="E18702" s="2">
        <v>0.92326248399999999</v>
      </c>
      <c r="F18702">
        <f t="shared" si="297"/>
        <v>3702.2275111850604</v>
      </c>
    </row>
    <row r="18703" spans="1:6" x14ac:dyDescent="0.2">
      <c r="A18703">
        <v>18</v>
      </c>
      <c r="B18703" s="1" t="s">
        <v>1793</v>
      </c>
      <c r="C18703" s="2">
        <v>776.21521729999995</v>
      </c>
      <c r="D18703" s="2">
        <v>1.9437898555993736E-4</v>
      </c>
      <c r="E18703" s="2">
        <v>0.90889281099999997</v>
      </c>
      <c r="F18703">
        <f t="shared" si="297"/>
        <v>3644.6059792488254</v>
      </c>
    </row>
    <row r="18704" spans="1:6" x14ac:dyDescent="0.2">
      <c r="A18704">
        <v>18</v>
      </c>
      <c r="B18704" s="1" t="s">
        <v>1802</v>
      </c>
      <c r="C18704" s="2">
        <v>774.73807350000004</v>
      </c>
      <c r="D18704" s="2">
        <v>1.9400908085750703E-4</v>
      </c>
      <c r="E18704" s="2">
        <v>0.90716318100000004</v>
      </c>
      <c r="F18704">
        <f t="shared" si="297"/>
        <v>3637.6702660782566</v>
      </c>
    </row>
    <row r="18705" spans="1:6" x14ac:dyDescent="0.2">
      <c r="A18705">
        <v>18</v>
      </c>
      <c r="B18705" s="1" t="s">
        <v>196</v>
      </c>
      <c r="C18705" s="2">
        <v>771.64869209999995</v>
      </c>
      <c r="D18705" s="2">
        <v>1.9323544124314566E-4</v>
      </c>
      <c r="E18705" s="2">
        <v>0.90354573500000002</v>
      </c>
      <c r="F18705">
        <f t="shared" si="297"/>
        <v>3623.1645233089812</v>
      </c>
    </row>
    <row r="18706" spans="1:6" x14ac:dyDescent="0.2">
      <c r="A18706">
        <v>18</v>
      </c>
      <c r="B18706" s="1" t="s">
        <v>257</v>
      </c>
      <c r="C18706" s="2">
        <v>764.33529880000003</v>
      </c>
      <c r="D18706" s="2">
        <v>1.9140402897422517E-4</v>
      </c>
      <c r="E18706" s="2">
        <v>0.89498227100000005</v>
      </c>
      <c r="F18706">
        <f t="shared" si="297"/>
        <v>3588.825543266722</v>
      </c>
    </row>
    <row r="18707" spans="1:6" x14ac:dyDescent="0.2">
      <c r="A18707">
        <v>18</v>
      </c>
      <c r="B18707" s="1" t="s">
        <v>390</v>
      </c>
      <c r="C18707" s="2">
        <v>763.79203359999997</v>
      </c>
      <c r="D18707" s="2">
        <v>1.9126798527763759E-4</v>
      </c>
      <c r="E18707" s="2">
        <v>0.89434614700000004</v>
      </c>
      <c r="F18707">
        <f t="shared" si="297"/>
        <v>3586.2747239557048</v>
      </c>
    </row>
    <row r="18708" spans="1:6" x14ac:dyDescent="0.2">
      <c r="A18708">
        <v>18</v>
      </c>
      <c r="B18708" s="1" t="s">
        <v>262</v>
      </c>
      <c r="C18708" s="2">
        <v>763.43864199999996</v>
      </c>
      <c r="D18708" s="2">
        <v>1.9117948920844847E-4</v>
      </c>
      <c r="E18708" s="2">
        <v>0.89393235000000004</v>
      </c>
      <c r="F18708">
        <f t="shared" si="297"/>
        <v>3584.615422658409</v>
      </c>
    </row>
    <row r="18709" spans="1:6" x14ac:dyDescent="0.2">
      <c r="A18709">
        <v>18</v>
      </c>
      <c r="B18709" s="1" t="s">
        <v>54</v>
      </c>
      <c r="C18709" s="2">
        <v>755.99107130000004</v>
      </c>
      <c r="D18709" s="2">
        <v>1.8931447641941195E-4</v>
      </c>
      <c r="E18709" s="2">
        <v>0.88521177399999995</v>
      </c>
      <c r="F18709">
        <f t="shared" si="297"/>
        <v>3549.646432863974</v>
      </c>
    </row>
    <row r="18710" spans="1:6" x14ac:dyDescent="0.2">
      <c r="A18710">
        <v>18</v>
      </c>
      <c r="B18710" s="1" t="s">
        <v>827</v>
      </c>
      <c r="C18710" s="2">
        <v>742.94280000000003</v>
      </c>
      <c r="D18710" s="2">
        <v>1.8604694239373121E-4</v>
      </c>
      <c r="E18710" s="2">
        <v>0.86993317699999995</v>
      </c>
      <c r="F18710">
        <f t="shared" si="297"/>
        <v>3488.38016988246</v>
      </c>
    </row>
    <row r="18711" spans="1:6" x14ac:dyDescent="0.2">
      <c r="A18711">
        <v>18</v>
      </c>
      <c r="B18711" s="1" t="s">
        <v>554</v>
      </c>
      <c r="C18711" s="2">
        <v>741.62832200000003</v>
      </c>
      <c r="D18711" s="2">
        <v>1.8571777226960486E-4</v>
      </c>
      <c r="E18711" s="2">
        <v>0.86839401699999996</v>
      </c>
      <c r="F18711">
        <f t="shared" si="297"/>
        <v>3482.208230055091</v>
      </c>
    </row>
    <row r="18712" spans="1:6" x14ac:dyDescent="0.2">
      <c r="A18712">
        <v>18</v>
      </c>
      <c r="B18712" s="1" t="s">
        <v>290</v>
      </c>
      <c r="C18712" s="2">
        <v>733.99364939999998</v>
      </c>
      <c r="D18712" s="2">
        <v>1.8380590562632062E-4</v>
      </c>
      <c r="E18712" s="2">
        <v>0.85945435800000003</v>
      </c>
      <c r="F18712">
        <f t="shared" si="297"/>
        <v>3446.3607304935117</v>
      </c>
    </row>
    <row r="18713" spans="1:6" x14ac:dyDescent="0.2">
      <c r="A18713">
        <v>18</v>
      </c>
      <c r="B18713" s="1" t="s">
        <v>485</v>
      </c>
      <c r="C18713" s="2">
        <v>733.76488659999995</v>
      </c>
      <c r="D18713" s="2">
        <v>1.8374861908346664E-4</v>
      </c>
      <c r="E18713" s="2">
        <v>0.85918649300000005</v>
      </c>
      <c r="F18713">
        <f t="shared" si="297"/>
        <v>3445.2866078149996</v>
      </c>
    </row>
    <row r="18714" spans="1:6" x14ac:dyDescent="0.2">
      <c r="A18714">
        <v>18</v>
      </c>
      <c r="B18714" s="1" t="s">
        <v>2058</v>
      </c>
      <c r="C18714" s="2">
        <v>733.08089319999999</v>
      </c>
      <c r="D18714" s="2">
        <v>1.8357733410609339E-4</v>
      </c>
      <c r="E18714" s="2">
        <v>0.85838558499999995</v>
      </c>
      <c r="F18714">
        <f t="shared" si="297"/>
        <v>3442.0750144892509</v>
      </c>
    </row>
    <row r="18715" spans="1:6" x14ac:dyDescent="0.2">
      <c r="A18715">
        <v>18</v>
      </c>
      <c r="B18715" s="1" t="s">
        <v>1926</v>
      </c>
      <c r="C18715" s="2">
        <v>727.74899300000004</v>
      </c>
      <c r="D18715" s="2">
        <v>1.8224212533255772E-4</v>
      </c>
      <c r="E18715" s="2">
        <v>0.85214230899999999</v>
      </c>
      <c r="F18715">
        <f t="shared" si="297"/>
        <v>3417.0398499854573</v>
      </c>
    </row>
    <row r="18716" spans="1:6" x14ac:dyDescent="0.2">
      <c r="A18716">
        <v>18</v>
      </c>
      <c r="B18716" s="1" t="s">
        <v>557</v>
      </c>
      <c r="C18716" s="2">
        <v>725.50005320000002</v>
      </c>
      <c r="D18716" s="2">
        <v>1.8167894834769069E-4</v>
      </c>
      <c r="E18716" s="2">
        <v>0.84950896099999995</v>
      </c>
      <c r="F18716">
        <f t="shared" si="297"/>
        <v>3406.4802815192006</v>
      </c>
    </row>
    <row r="18717" spans="1:6" x14ac:dyDescent="0.2">
      <c r="A18717">
        <v>18</v>
      </c>
      <c r="B18717" s="1" t="s">
        <v>1564</v>
      </c>
      <c r="C18717" s="2">
        <v>724.79808100000002</v>
      </c>
      <c r="D18717" s="2">
        <v>1.8150316111619633E-4</v>
      </c>
      <c r="E18717" s="2">
        <v>0.84868700100000005</v>
      </c>
      <c r="F18717">
        <f t="shared" si="297"/>
        <v>3403.1842709286811</v>
      </c>
    </row>
    <row r="18718" spans="1:6" x14ac:dyDescent="0.2">
      <c r="A18718">
        <v>18</v>
      </c>
      <c r="B18718" s="1" t="s">
        <v>489</v>
      </c>
      <c r="C18718" s="2">
        <v>720.16656990000001</v>
      </c>
      <c r="D18718" s="2">
        <v>1.8034334307125076E-4</v>
      </c>
      <c r="E18718" s="2">
        <v>0.84326383100000002</v>
      </c>
      <c r="F18718">
        <f t="shared" si="297"/>
        <v>3381.4376825859517</v>
      </c>
    </row>
    <row r="18719" spans="1:6" x14ac:dyDescent="0.2">
      <c r="A18719">
        <v>18</v>
      </c>
      <c r="B18719" s="1" t="s">
        <v>559</v>
      </c>
      <c r="C18719" s="2">
        <v>701.68386210000006</v>
      </c>
      <c r="D18719" s="2">
        <v>1.7571492318023559E-4</v>
      </c>
      <c r="E18719" s="2">
        <v>0.82162189500000005</v>
      </c>
      <c r="F18719">
        <f t="shared" si="297"/>
        <v>3294.6548096294173</v>
      </c>
    </row>
    <row r="18720" spans="1:6" x14ac:dyDescent="0.2">
      <c r="A18720">
        <v>18</v>
      </c>
      <c r="B18720" s="1" t="s">
        <v>1629</v>
      </c>
      <c r="C18720" s="2">
        <v>692.96733600000005</v>
      </c>
      <c r="D18720" s="2">
        <v>1.735321400463656E-4</v>
      </c>
      <c r="E18720" s="2">
        <v>0.811415463</v>
      </c>
      <c r="F18720">
        <f t="shared" si="297"/>
        <v>3253.7276258693551</v>
      </c>
    </row>
    <row r="18721" spans="1:6" x14ac:dyDescent="0.2">
      <c r="A18721">
        <v>18</v>
      </c>
      <c r="B18721" s="1" t="s">
        <v>823</v>
      </c>
      <c r="C18721" s="2">
        <v>688.58993559999999</v>
      </c>
      <c r="D18721" s="2">
        <v>1.7243595622642153E-4</v>
      </c>
      <c r="E18721" s="2">
        <v>0.80628983899999995</v>
      </c>
      <c r="F18721">
        <f t="shared" si="297"/>
        <v>3233.1741792454036</v>
      </c>
    </row>
    <row r="18722" spans="1:6" x14ac:dyDescent="0.2">
      <c r="A18722">
        <v>18</v>
      </c>
      <c r="B18722" s="1" t="s">
        <v>1532</v>
      </c>
      <c r="C18722" s="2">
        <v>688.51595450000002</v>
      </c>
      <c r="D18722" s="2">
        <v>1.7241742987416273E-4</v>
      </c>
      <c r="E18722" s="2">
        <v>0.806203212</v>
      </c>
      <c r="F18722">
        <f t="shared" si="297"/>
        <v>3232.8268101405511</v>
      </c>
    </row>
    <row r="18723" spans="1:6" x14ac:dyDescent="0.2">
      <c r="A18723">
        <v>18</v>
      </c>
      <c r="B18723" s="1" t="s">
        <v>756</v>
      </c>
      <c r="C18723" s="2">
        <v>681.52051300000005</v>
      </c>
      <c r="D18723" s="2">
        <v>1.7066563898132545E-4</v>
      </c>
      <c r="E18723" s="2">
        <v>0.79801204800000003</v>
      </c>
      <c r="F18723">
        <f t="shared" si="297"/>
        <v>3199.980730899852</v>
      </c>
    </row>
    <row r="18724" spans="1:6" x14ac:dyDescent="0.2">
      <c r="A18724">
        <v>18</v>
      </c>
      <c r="B18724" s="1" t="s">
        <v>1794</v>
      </c>
      <c r="C18724" s="2">
        <v>679.60800319999998</v>
      </c>
      <c r="D18724" s="2">
        <v>1.7018671030907549E-4</v>
      </c>
      <c r="E18724" s="2">
        <v>0.79577263499999995</v>
      </c>
      <c r="F18724">
        <f t="shared" si="297"/>
        <v>3191.0008182951656</v>
      </c>
    </row>
    <row r="18725" spans="1:6" x14ac:dyDescent="0.2">
      <c r="A18725">
        <v>18</v>
      </c>
      <c r="B18725" s="1" t="s">
        <v>560</v>
      </c>
      <c r="C18725" s="2">
        <v>679.45115780000003</v>
      </c>
      <c r="D18725" s="2">
        <v>1.7014743321043313E-4</v>
      </c>
      <c r="E18725" s="2">
        <v>0.79558898</v>
      </c>
      <c r="F18725">
        <f t="shared" si="297"/>
        <v>3190.2643726956212</v>
      </c>
    </row>
    <row r="18726" spans="1:6" x14ac:dyDescent="0.2">
      <c r="A18726">
        <v>18</v>
      </c>
      <c r="B18726" s="1" t="s">
        <v>640</v>
      </c>
      <c r="C18726" s="2">
        <v>678.62073080000005</v>
      </c>
      <c r="D18726" s="2">
        <v>1.6993947855804681E-4</v>
      </c>
      <c r="E18726" s="2">
        <v>0.79461660899999997</v>
      </c>
      <c r="F18726">
        <f t="shared" si="297"/>
        <v>3186.3652229633776</v>
      </c>
    </row>
    <row r="18727" spans="1:6" x14ac:dyDescent="0.2">
      <c r="A18727">
        <v>18</v>
      </c>
      <c r="B18727" s="1" t="s">
        <v>567</v>
      </c>
      <c r="C18727" s="2">
        <v>678.4719417</v>
      </c>
      <c r="D18727" s="2">
        <v>1.699022188336741E-4</v>
      </c>
      <c r="E18727" s="2">
        <v>0.79444238700000003</v>
      </c>
      <c r="F18727">
        <f t="shared" si="297"/>
        <v>3185.6666031313894</v>
      </c>
    </row>
    <row r="18728" spans="1:6" x14ac:dyDescent="0.2">
      <c r="A18728">
        <v>18</v>
      </c>
      <c r="B18728" s="1" t="s">
        <v>1922</v>
      </c>
      <c r="C18728" s="2">
        <v>677.0019757</v>
      </c>
      <c r="D18728" s="2">
        <v>1.6953411165384911E-4</v>
      </c>
      <c r="E18728" s="2">
        <v>0.79272116199999998</v>
      </c>
      <c r="F18728">
        <f t="shared" si="297"/>
        <v>3178.7645935096707</v>
      </c>
    </row>
    <row r="18729" spans="1:6" x14ac:dyDescent="0.2">
      <c r="A18729">
        <v>18</v>
      </c>
      <c r="B18729" s="1" t="s">
        <v>221</v>
      </c>
      <c r="C18729" s="2">
        <v>670.17802329999995</v>
      </c>
      <c r="D18729" s="2">
        <v>1.6782526476299647E-4</v>
      </c>
      <c r="E18729" s="2">
        <v>0.78473079899999998</v>
      </c>
      <c r="F18729">
        <f t="shared" si="297"/>
        <v>3146.7237143061839</v>
      </c>
    </row>
    <row r="18730" spans="1:6" x14ac:dyDescent="0.2">
      <c r="A18730">
        <v>18</v>
      </c>
      <c r="B18730" s="1" t="s">
        <v>1799</v>
      </c>
      <c r="C18730" s="2">
        <v>665.65241530000003</v>
      </c>
      <c r="D18730" s="2">
        <v>1.6669196685971412E-4</v>
      </c>
      <c r="E18730" s="2">
        <v>0.77943163400000004</v>
      </c>
      <c r="F18730">
        <f t="shared" si="297"/>
        <v>3125.47437861964</v>
      </c>
    </row>
    <row r="18731" spans="1:6" x14ac:dyDescent="0.2">
      <c r="A18731">
        <v>18</v>
      </c>
      <c r="B18731" s="1" t="s">
        <v>222</v>
      </c>
      <c r="C18731" s="2">
        <v>662.63071839999998</v>
      </c>
      <c r="D18731" s="2">
        <v>1.6593527678212443E-4</v>
      </c>
      <c r="E18731" s="2">
        <v>0.77589344199999999</v>
      </c>
      <c r="F18731">
        <f t="shared" si="297"/>
        <v>3111.2864396648329</v>
      </c>
    </row>
    <row r="18732" spans="1:6" x14ac:dyDescent="0.2">
      <c r="A18732">
        <v>18</v>
      </c>
      <c r="B18732" s="1" t="s">
        <v>283</v>
      </c>
      <c r="C18732" s="2">
        <v>658.57544559999997</v>
      </c>
      <c r="D18732" s="2">
        <v>1.6491975970298639E-4</v>
      </c>
      <c r="E18732" s="2">
        <v>0.77114500600000002</v>
      </c>
      <c r="F18732">
        <f t="shared" si="297"/>
        <v>3092.2454944309948</v>
      </c>
    </row>
    <row r="18733" spans="1:6" x14ac:dyDescent="0.2">
      <c r="A18733">
        <v>18</v>
      </c>
      <c r="B18733" s="1" t="s">
        <v>1652</v>
      </c>
      <c r="C18733" s="2">
        <v>656.62231789999998</v>
      </c>
      <c r="D18733" s="2">
        <v>1.6443065946944747E-4</v>
      </c>
      <c r="E18733" s="2">
        <v>0.76885803200000002</v>
      </c>
      <c r="F18733">
        <f t="shared" si="297"/>
        <v>3083.07486505214</v>
      </c>
    </row>
    <row r="18734" spans="1:6" x14ac:dyDescent="0.2">
      <c r="A18734">
        <v>18</v>
      </c>
      <c r="B18734" s="1" t="s">
        <v>1644</v>
      </c>
      <c r="C18734" s="2">
        <v>656.07534050000004</v>
      </c>
      <c r="D18734" s="2">
        <v>1.6429368589441985E-4</v>
      </c>
      <c r="E18734" s="2">
        <v>0.76821755999999997</v>
      </c>
      <c r="F18734">
        <f t="shared" si="297"/>
        <v>3080.5066105203723</v>
      </c>
    </row>
    <row r="18735" spans="1:6" x14ac:dyDescent="0.2">
      <c r="A18735">
        <v>18</v>
      </c>
      <c r="B18735" s="1" t="s">
        <v>719</v>
      </c>
      <c r="C18735" s="2">
        <v>640.95193689999996</v>
      </c>
      <c r="D18735" s="2">
        <v>1.6050649931135955E-4</v>
      </c>
      <c r="E18735" s="2">
        <v>0.75050912999999997</v>
      </c>
      <c r="F18735">
        <f t="shared" si="297"/>
        <v>3009.4968620879918</v>
      </c>
    </row>
    <row r="18736" spans="1:6" x14ac:dyDescent="0.2">
      <c r="A18736">
        <v>18</v>
      </c>
      <c r="B18736" s="1" t="s">
        <v>561</v>
      </c>
      <c r="C18736" s="2">
        <v>636.14358089999996</v>
      </c>
      <c r="D18736" s="2">
        <v>1.5930239591264105E-4</v>
      </c>
      <c r="E18736" s="2">
        <v>0.74487888700000005</v>
      </c>
      <c r="F18736">
        <f t="shared" si="297"/>
        <v>2986.9199233620197</v>
      </c>
    </row>
    <row r="18737" spans="1:6" x14ac:dyDescent="0.2">
      <c r="A18737">
        <v>18</v>
      </c>
      <c r="B18737" s="1" t="s">
        <v>449</v>
      </c>
      <c r="C18737" s="2">
        <v>633.98866599999997</v>
      </c>
      <c r="D18737" s="2">
        <v>1.5876276444220125E-4</v>
      </c>
      <c r="E18737" s="2">
        <v>0.74235563500000001</v>
      </c>
      <c r="F18737">
        <f t="shared" si="297"/>
        <v>2976.8018332912734</v>
      </c>
    </row>
    <row r="18738" spans="1:6" x14ac:dyDescent="0.2">
      <c r="A18738">
        <v>18</v>
      </c>
      <c r="B18738" s="1" t="s">
        <v>432</v>
      </c>
      <c r="C18738" s="2">
        <v>632.63919750000002</v>
      </c>
      <c r="D18738" s="2">
        <v>1.5842483211716296E-4</v>
      </c>
      <c r="E18738" s="2">
        <v>0.74077550400000003</v>
      </c>
      <c r="F18738">
        <f t="shared" si="297"/>
        <v>2970.4656021968053</v>
      </c>
    </row>
    <row r="18739" spans="1:6" x14ac:dyDescent="0.2">
      <c r="A18739">
        <v>18</v>
      </c>
      <c r="B18739" s="1" t="s">
        <v>281</v>
      </c>
      <c r="C18739" s="2">
        <v>629.85307609999995</v>
      </c>
      <c r="D18739" s="2">
        <v>1.5772713457146034E-4</v>
      </c>
      <c r="E18739" s="2">
        <v>0.73751315399999995</v>
      </c>
      <c r="F18739">
        <f t="shared" si="297"/>
        <v>2957.3837732148813</v>
      </c>
    </row>
    <row r="18740" spans="1:6" x14ac:dyDescent="0.2">
      <c r="A18740">
        <v>18</v>
      </c>
      <c r="B18740" s="1" t="s">
        <v>2006</v>
      </c>
      <c r="C18740" s="2">
        <v>625.99480210000002</v>
      </c>
      <c r="D18740" s="2">
        <v>1.5676094959665346E-4</v>
      </c>
      <c r="E18740" s="2">
        <v>0.73299538900000005</v>
      </c>
      <c r="F18740">
        <f t="shared" si="297"/>
        <v>2939.2678049372525</v>
      </c>
    </row>
    <row r="18741" spans="1:6" x14ac:dyDescent="0.2">
      <c r="A18741">
        <v>18</v>
      </c>
      <c r="B18741" s="1" t="s">
        <v>249</v>
      </c>
      <c r="C18741" s="2">
        <v>621.99221639999996</v>
      </c>
      <c r="D18741" s="2">
        <v>1.5575862639759789E-4</v>
      </c>
      <c r="E18741" s="2">
        <v>0.728308646</v>
      </c>
      <c r="F18741">
        <f t="shared" si="297"/>
        <v>2920.4742449549603</v>
      </c>
    </row>
    <row r="18742" spans="1:6" x14ac:dyDescent="0.2">
      <c r="A18742">
        <v>18</v>
      </c>
      <c r="B18742" s="1" t="s">
        <v>1533</v>
      </c>
      <c r="C18742" s="2">
        <v>614.1047926</v>
      </c>
      <c r="D18742" s="2">
        <v>1.5378346621384637E-4</v>
      </c>
      <c r="E18742" s="2">
        <v>0.719073034</v>
      </c>
      <c r="F18742">
        <f t="shared" si="297"/>
        <v>2883.4399915096192</v>
      </c>
    </row>
    <row r="18743" spans="1:6" x14ac:dyDescent="0.2">
      <c r="A18743">
        <v>18</v>
      </c>
      <c r="B18743" s="1" t="s">
        <v>278</v>
      </c>
      <c r="C18743" s="2">
        <v>613.59929</v>
      </c>
      <c r="D18743" s="2">
        <v>1.536568787051849E-4</v>
      </c>
      <c r="E18743" s="2">
        <v>0.71848112600000003</v>
      </c>
      <c r="F18743">
        <f t="shared" si="297"/>
        <v>2881.0664757222171</v>
      </c>
    </row>
    <row r="18744" spans="1:6" x14ac:dyDescent="0.2">
      <c r="A18744">
        <v>18</v>
      </c>
      <c r="B18744" s="1" t="s">
        <v>272</v>
      </c>
      <c r="C18744" s="2">
        <v>607.17542109999999</v>
      </c>
      <c r="D18744" s="2">
        <v>1.5204822044192749E-4</v>
      </c>
      <c r="E18744" s="2">
        <v>0.71095923299999997</v>
      </c>
      <c r="F18744">
        <f t="shared" si="297"/>
        <v>2850.9041332861407</v>
      </c>
    </row>
    <row r="18745" spans="1:6" x14ac:dyDescent="0.2">
      <c r="A18745">
        <v>18</v>
      </c>
      <c r="B18745" s="1" t="s">
        <v>1654</v>
      </c>
      <c r="C18745" s="2">
        <v>602.19420000000002</v>
      </c>
      <c r="D18745" s="2">
        <v>1.5080082829328382E-4</v>
      </c>
      <c r="E18745" s="2">
        <v>0.70512657700000003</v>
      </c>
      <c r="F18745">
        <f t="shared" si="297"/>
        <v>2827.5155304990717</v>
      </c>
    </row>
    <row r="18746" spans="1:6" x14ac:dyDescent="0.2">
      <c r="A18746">
        <v>18</v>
      </c>
      <c r="B18746" s="1" t="s">
        <v>1658</v>
      </c>
      <c r="C18746" s="2">
        <v>599.09761549999996</v>
      </c>
      <c r="D18746" s="2">
        <v>1.5002538495427598E-4</v>
      </c>
      <c r="E18746" s="2">
        <v>0.70150069699999995</v>
      </c>
      <c r="F18746">
        <f t="shared" si="297"/>
        <v>2812.9759678926744</v>
      </c>
    </row>
    <row r="18747" spans="1:6" x14ac:dyDescent="0.2">
      <c r="A18747">
        <v>18</v>
      </c>
      <c r="B18747" s="1" t="s">
        <v>837</v>
      </c>
      <c r="C18747" s="2">
        <v>593.60643519999996</v>
      </c>
      <c r="D18747" s="2">
        <v>1.4865028935729744E-4</v>
      </c>
      <c r="E18747" s="2">
        <v>0.69507091499999996</v>
      </c>
      <c r="F18747">
        <f t="shared" si="297"/>
        <v>2787.192925449327</v>
      </c>
    </row>
    <row r="18748" spans="1:6" x14ac:dyDescent="0.2">
      <c r="A18748">
        <v>18</v>
      </c>
      <c r="B18748" s="1" t="s">
        <v>569</v>
      </c>
      <c r="C18748" s="2">
        <v>591.77580090000004</v>
      </c>
      <c r="D18748" s="2">
        <v>1.4819186399137702E-4</v>
      </c>
      <c r="E18748" s="2">
        <v>0.69292737299999996</v>
      </c>
      <c r="F18748">
        <f t="shared" si="297"/>
        <v>2778.5974498383193</v>
      </c>
    </row>
    <row r="18749" spans="1:6" x14ac:dyDescent="0.2">
      <c r="A18749">
        <v>18</v>
      </c>
      <c r="B18749" s="1" t="s">
        <v>307</v>
      </c>
      <c r="C18749" s="2">
        <v>588.53976890000001</v>
      </c>
      <c r="D18749" s="2">
        <v>1.4738150016681351E-4</v>
      </c>
      <c r="E18749" s="2">
        <v>0.689138209</v>
      </c>
      <c r="F18749">
        <f t="shared" si="297"/>
        <v>2763.4031281277535</v>
      </c>
    </row>
    <row r="18750" spans="1:6" x14ac:dyDescent="0.2">
      <c r="A18750">
        <v>18</v>
      </c>
      <c r="B18750" s="1" t="s">
        <v>191</v>
      </c>
      <c r="C18750" s="2">
        <v>579.78020670000001</v>
      </c>
      <c r="D18750" s="2">
        <v>1.451879400241238E-4</v>
      </c>
      <c r="E18750" s="2">
        <v>0.67888138499999995</v>
      </c>
      <c r="F18750">
        <f t="shared" si="297"/>
        <v>2722.2738754523211</v>
      </c>
    </row>
    <row r="18751" spans="1:6" x14ac:dyDescent="0.2">
      <c r="A18751">
        <v>18</v>
      </c>
      <c r="B18751" s="1" t="s">
        <v>1637</v>
      </c>
      <c r="C18751" s="2">
        <v>577.01520430000005</v>
      </c>
      <c r="D18751" s="2">
        <v>1.4449553110858278E-4</v>
      </c>
      <c r="E18751" s="2">
        <v>0.67564376400000004</v>
      </c>
      <c r="F18751">
        <f t="shared" si="297"/>
        <v>2709.291208285927</v>
      </c>
    </row>
    <row r="18752" spans="1:6" x14ac:dyDescent="0.2">
      <c r="A18752">
        <v>18</v>
      </c>
      <c r="B18752" s="1" t="s">
        <v>563</v>
      </c>
      <c r="C18752" s="2">
        <v>573.85108019999996</v>
      </c>
      <c r="D18752" s="2">
        <v>1.4370317458959594E-4</v>
      </c>
      <c r="E18752" s="2">
        <v>0.67193879999999995</v>
      </c>
      <c r="F18752">
        <f t="shared" si="297"/>
        <v>2694.434523554924</v>
      </c>
    </row>
    <row r="18753" spans="1:6" x14ac:dyDescent="0.2">
      <c r="A18753">
        <v>18</v>
      </c>
      <c r="B18753" s="1" t="s">
        <v>486</v>
      </c>
      <c r="C18753" s="2">
        <v>571.14976869999998</v>
      </c>
      <c r="D18753" s="2">
        <v>1.4302671497129954E-4</v>
      </c>
      <c r="E18753" s="2">
        <v>0.66877575600000005</v>
      </c>
      <c r="F18753">
        <f t="shared" si="297"/>
        <v>2681.7509057118664</v>
      </c>
    </row>
    <row r="18754" spans="1:6" x14ac:dyDescent="0.2">
      <c r="A18754">
        <v>18</v>
      </c>
      <c r="B18754" s="1" t="s">
        <v>2008</v>
      </c>
      <c r="C18754" s="2">
        <v>564.72211059999995</v>
      </c>
      <c r="D18754" s="2">
        <v>1.4141710779575181E-4</v>
      </c>
      <c r="E18754" s="2">
        <v>0.66124942600000003</v>
      </c>
      <c r="F18754">
        <f t="shared" si="297"/>
        <v>2651.5707711703462</v>
      </c>
    </row>
    <row r="18755" spans="1:6" x14ac:dyDescent="0.2">
      <c r="A18755">
        <v>18</v>
      </c>
      <c r="B18755" s="1" t="s">
        <v>731</v>
      </c>
      <c r="C18755" s="2">
        <v>562.2407776</v>
      </c>
      <c r="D18755" s="2">
        <v>1.4079573492048556E-4</v>
      </c>
      <c r="E18755" s="2">
        <v>0.65834396100000003</v>
      </c>
      <c r="F18755">
        <f t="shared" ref="F18755:F18818" si="298">D18755*$I$8</f>
        <v>2639.9200297591042</v>
      </c>
    </row>
    <row r="18756" spans="1:6" x14ac:dyDescent="0.2">
      <c r="A18756">
        <v>18</v>
      </c>
      <c r="B18756" s="1" t="s">
        <v>647</v>
      </c>
      <c r="C18756" s="2">
        <v>561.43226040000002</v>
      </c>
      <c r="D18756" s="2">
        <v>1.4059326693584951E-4</v>
      </c>
      <c r="E18756" s="2">
        <v>0.65739724499999996</v>
      </c>
      <c r="F18756">
        <f t="shared" si="298"/>
        <v>2636.1237550471783</v>
      </c>
    </row>
    <row r="18757" spans="1:6" x14ac:dyDescent="0.2">
      <c r="A18757">
        <v>18</v>
      </c>
      <c r="B18757" s="1" t="s">
        <v>501</v>
      </c>
      <c r="C18757" s="2">
        <v>546.82565390000002</v>
      </c>
      <c r="D18757" s="2">
        <v>1.3693549620606173E-4</v>
      </c>
      <c r="E18757" s="2">
        <v>0.64029394799999995</v>
      </c>
      <c r="F18757">
        <f t="shared" si="298"/>
        <v>2567.5405538636574</v>
      </c>
    </row>
    <row r="18758" spans="1:6" x14ac:dyDescent="0.2">
      <c r="A18758">
        <v>18</v>
      </c>
      <c r="B18758" s="1" t="s">
        <v>275</v>
      </c>
      <c r="C18758" s="2">
        <v>544.60100079999995</v>
      </c>
      <c r="D18758" s="2">
        <v>1.3637840085716486E-4</v>
      </c>
      <c r="E18758" s="2">
        <v>0.63768903700000001</v>
      </c>
      <c r="F18758">
        <f t="shared" si="298"/>
        <v>2557.0950160718412</v>
      </c>
    </row>
    <row r="18759" spans="1:6" x14ac:dyDescent="0.2">
      <c r="A18759">
        <v>18</v>
      </c>
      <c r="B18759" s="1" t="s">
        <v>762</v>
      </c>
      <c r="C18759" s="2">
        <v>540.38582959999997</v>
      </c>
      <c r="D18759" s="2">
        <v>1.3532284211741958E-4</v>
      </c>
      <c r="E18759" s="2">
        <v>0.63275337099999995</v>
      </c>
      <c r="F18759">
        <f t="shared" si="298"/>
        <v>2537.3032897016174</v>
      </c>
    </row>
    <row r="18760" spans="1:6" x14ac:dyDescent="0.2">
      <c r="A18760">
        <v>18</v>
      </c>
      <c r="B18760" s="1" t="s">
        <v>2009</v>
      </c>
      <c r="C18760" s="2">
        <v>527.37359170000002</v>
      </c>
      <c r="D18760" s="2">
        <v>1.3206433141996798E-4</v>
      </c>
      <c r="E18760" s="2">
        <v>0.61751696599999994</v>
      </c>
      <c r="F18760">
        <f t="shared" si="298"/>
        <v>2476.2062141243996</v>
      </c>
    </row>
    <row r="18761" spans="1:6" x14ac:dyDescent="0.2">
      <c r="A18761">
        <v>18</v>
      </c>
      <c r="B18761" s="1" t="s">
        <v>821</v>
      </c>
      <c r="C18761" s="2">
        <v>526.62841119999996</v>
      </c>
      <c r="D18761" s="2">
        <v>1.3187772419309305E-4</v>
      </c>
      <c r="E18761" s="2">
        <v>0.61664441299999995</v>
      </c>
      <c r="F18761">
        <f t="shared" si="298"/>
        <v>2472.7073286204945</v>
      </c>
    </row>
    <row r="18762" spans="1:6" x14ac:dyDescent="0.2">
      <c r="A18762">
        <v>18</v>
      </c>
      <c r="B18762" s="1" t="s">
        <v>2060</v>
      </c>
      <c r="C18762" s="2">
        <v>526.28426850000005</v>
      </c>
      <c r="D18762" s="2">
        <v>1.3179154426546446E-4</v>
      </c>
      <c r="E18762" s="2">
        <v>0.61624144599999997</v>
      </c>
      <c r="F18762">
        <f t="shared" si="298"/>
        <v>2471.0914549774584</v>
      </c>
    </row>
    <row r="18763" spans="1:6" x14ac:dyDescent="0.2">
      <c r="A18763">
        <v>18</v>
      </c>
      <c r="B18763" s="1" t="s">
        <v>473</v>
      </c>
      <c r="C18763" s="2">
        <v>519.15595910000002</v>
      </c>
      <c r="D18763" s="2">
        <v>1.3000648070523622E-4</v>
      </c>
      <c r="E18763" s="2">
        <v>0.60789470300000004</v>
      </c>
      <c r="F18763">
        <f t="shared" si="298"/>
        <v>2437.6215132231791</v>
      </c>
    </row>
    <row r="18764" spans="1:6" x14ac:dyDescent="0.2">
      <c r="A18764">
        <v>18</v>
      </c>
      <c r="B18764" s="1" t="s">
        <v>589</v>
      </c>
      <c r="C18764" s="2">
        <v>516.45748890000004</v>
      </c>
      <c r="D18764" s="2">
        <v>1.2933073261075988E-4</v>
      </c>
      <c r="E18764" s="2">
        <v>0.60473498599999997</v>
      </c>
      <c r="F18764">
        <f t="shared" si="298"/>
        <v>2424.9512364517477</v>
      </c>
    </row>
    <row r="18765" spans="1:6" x14ac:dyDescent="0.2">
      <c r="A18765">
        <v>18</v>
      </c>
      <c r="B18765" s="1" t="s">
        <v>1974</v>
      </c>
      <c r="C18765" s="2">
        <v>500.97360930000002</v>
      </c>
      <c r="D18765" s="2">
        <v>1.2545327617475213E-4</v>
      </c>
      <c r="E18765" s="2">
        <v>0.58660446499999996</v>
      </c>
      <c r="F18765">
        <f t="shared" si="298"/>
        <v>2352.2489282766023</v>
      </c>
    </row>
    <row r="18766" spans="1:6" x14ac:dyDescent="0.2">
      <c r="A18766">
        <v>18</v>
      </c>
      <c r="B18766" s="1" t="s">
        <v>2007</v>
      </c>
      <c r="C18766" s="2">
        <v>500.00003470000001</v>
      </c>
      <c r="D18766" s="2">
        <v>1.2520947458018598E-4</v>
      </c>
      <c r="E18766" s="2">
        <v>0.58546447800000001</v>
      </c>
      <c r="F18766">
        <f t="shared" si="298"/>
        <v>2347.677648378487</v>
      </c>
    </row>
    <row r="18767" spans="1:6" x14ac:dyDescent="0.2">
      <c r="A18767">
        <v>18</v>
      </c>
      <c r="B18767" s="1" t="s">
        <v>1535</v>
      </c>
      <c r="C18767" s="2">
        <v>499.42581280000002</v>
      </c>
      <c r="D18767" s="2">
        <v>1.2506567854607048E-4</v>
      </c>
      <c r="E18767" s="2">
        <v>0.58479210500000001</v>
      </c>
      <c r="F18767">
        <f t="shared" si="298"/>
        <v>2344.9814727388216</v>
      </c>
    </row>
    <row r="18768" spans="1:6" x14ac:dyDescent="0.2">
      <c r="A18768">
        <v>18</v>
      </c>
      <c r="B18768" s="1" t="s">
        <v>270</v>
      </c>
      <c r="C18768" s="2">
        <v>497.57770319999997</v>
      </c>
      <c r="D18768" s="2">
        <v>1.2460287689162254E-4</v>
      </c>
      <c r="E18768" s="2">
        <v>0.58262809999999998</v>
      </c>
      <c r="F18768">
        <f t="shared" si="298"/>
        <v>2336.3039417179225</v>
      </c>
    </row>
    <row r="18769" spans="1:6" x14ac:dyDescent="0.2">
      <c r="A18769">
        <v>18</v>
      </c>
      <c r="B18769" s="1" t="s">
        <v>302</v>
      </c>
      <c r="C18769" s="2">
        <v>497.56117990000001</v>
      </c>
      <c r="D18769" s="2">
        <v>1.2459873927474614E-4</v>
      </c>
      <c r="E18769" s="2">
        <v>0.58260875300000003</v>
      </c>
      <c r="F18769">
        <f t="shared" si="298"/>
        <v>2336.2263614014901</v>
      </c>
    </row>
    <row r="18770" spans="1:6" x14ac:dyDescent="0.2">
      <c r="A18770">
        <v>18</v>
      </c>
      <c r="B18770" s="1" t="s">
        <v>754</v>
      </c>
      <c r="C18770" s="2">
        <v>493.04963859999998</v>
      </c>
      <c r="D18770" s="2">
        <v>1.2346896391695253E-4</v>
      </c>
      <c r="E18770" s="2">
        <v>0.577326059</v>
      </c>
      <c r="F18770">
        <f t="shared" si="298"/>
        <v>2315.0430734428601</v>
      </c>
    </row>
    <row r="18771" spans="1:6" x14ac:dyDescent="0.2">
      <c r="A18771">
        <v>18</v>
      </c>
      <c r="B18771" s="1" t="s">
        <v>488</v>
      </c>
      <c r="C18771" s="2">
        <v>492.99670780000002</v>
      </c>
      <c r="D18771" s="2">
        <v>1.2345570887191287E-4</v>
      </c>
      <c r="E18771" s="2">
        <v>0.57726407999999996</v>
      </c>
      <c r="F18771">
        <f t="shared" si="298"/>
        <v>2314.7945413483662</v>
      </c>
    </row>
    <row r="18772" spans="1:6" x14ac:dyDescent="0.2">
      <c r="A18772">
        <v>18</v>
      </c>
      <c r="B18772" s="1" t="s">
        <v>1639</v>
      </c>
      <c r="C18772" s="2">
        <v>492.60714639999998</v>
      </c>
      <c r="D18772" s="2">
        <v>1.2335815547020025E-4</v>
      </c>
      <c r="E18772" s="2">
        <v>0.57680793200000002</v>
      </c>
      <c r="F18772">
        <f t="shared" si="298"/>
        <v>2312.9654150662545</v>
      </c>
    </row>
    <row r="18773" spans="1:6" x14ac:dyDescent="0.2">
      <c r="A18773">
        <v>18</v>
      </c>
      <c r="B18773" s="1" t="s">
        <v>1925</v>
      </c>
      <c r="C18773" s="2">
        <v>492.04474040000002</v>
      </c>
      <c r="D18773" s="2">
        <v>1.2321731823742267E-4</v>
      </c>
      <c r="E18773" s="2">
        <v>0.57614939399999998</v>
      </c>
      <c r="F18773">
        <f t="shared" si="298"/>
        <v>2310.3247169516749</v>
      </c>
    </row>
    <row r="18774" spans="1:6" x14ac:dyDescent="0.2">
      <c r="A18774">
        <v>18</v>
      </c>
      <c r="B18774" s="1" t="s">
        <v>16</v>
      </c>
      <c r="C18774" s="2">
        <v>487.52129179999997</v>
      </c>
      <c r="D18774" s="2">
        <v>1.2208456119489807E-4</v>
      </c>
      <c r="E18774" s="2">
        <v>0.57085275800000002</v>
      </c>
      <c r="F18774">
        <f t="shared" si="298"/>
        <v>2289.0855224043389</v>
      </c>
    </row>
    <row r="18775" spans="1:6" x14ac:dyDescent="0.2">
      <c r="A18775">
        <v>18</v>
      </c>
      <c r="B18775" s="1" t="s">
        <v>26</v>
      </c>
      <c r="C18775" s="2">
        <v>486.61668320000001</v>
      </c>
      <c r="D18775" s="2">
        <v>1.218580299323336E-4</v>
      </c>
      <c r="E18775" s="2">
        <v>0.56979352500000002</v>
      </c>
      <c r="F18775">
        <f t="shared" si="298"/>
        <v>2284.8380612312549</v>
      </c>
    </row>
    <row r="18776" spans="1:6" x14ac:dyDescent="0.2">
      <c r="A18776">
        <v>18</v>
      </c>
      <c r="B18776" s="1" t="s">
        <v>829</v>
      </c>
      <c r="C18776" s="2">
        <v>486.53495470000001</v>
      </c>
      <c r="D18776" s="2">
        <v>1.2183756362438729E-4</v>
      </c>
      <c r="E18776" s="2">
        <v>0.56969782700000005</v>
      </c>
      <c r="F18776">
        <f t="shared" si="298"/>
        <v>2284.4543179572615</v>
      </c>
    </row>
    <row r="18777" spans="1:6" x14ac:dyDescent="0.2">
      <c r="A18777">
        <v>18</v>
      </c>
      <c r="B18777" s="1" t="s">
        <v>1640</v>
      </c>
      <c r="C18777" s="2">
        <v>482.72829660000002</v>
      </c>
      <c r="D18777" s="2">
        <v>1.2088430434485059E-4</v>
      </c>
      <c r="E18777" s="2">
        <v>0.56524050100000001</v>
      </c>
      <c r="F18777">
        <f t="shared" si="298"/>
        <v>2266.5807064659484</v>
      </c>
    </row>
    <row r="18778" spans="1:6" x14ac:dyDescent="0.2">
      <c r="A18778">
        <v>18</v>
      </c>
      <c r="B18778" s="1" t="s">
        <v>1795</v>
      </c>
      <c r="C18778" s="2">
        <v>481.3386074</v>
      </c>
      <c r="D18778" s="2">
        <v>1.2053629990504462E-4</v>
      </c>
      <c r="E18778" s="2">
        <v>0.56361327400000005</v>
      </c>
      <c r="F18778">
        <f t="shared" si="298"/>
        <v>2260.0556232195868</v>
      </c>
    </row>
    <row r="18779" spans="1:6" x14ac:dyDescent="0.2">
      <c r="A18779">
        <v>18</v>
      </c>
      <c r="B18779" s="1" t="s">
        <v>1975</v>
      </c>
      <c r="C18779" s="2">
        <v>480.69197739999998</v>
      </c>
      <c r="D18779" s="2">
        <v>1.203743714552127E-4</v>
      </c>
      <c r="E18779" s="2">
        <v>0.56285611599999996</v>
      </c>
      <c r="F18779">
        <f t="shared" si="298"/>
        <v>2257.0194647852381</v>
      </c>
    </row>
    <row r="18780" spans="1:6" x14ac:dyDescent="0.2">
      <c r="A18780">
        <v>18</v>
      </c>
      <c r="B18780" s="1" t="s">
        <v>1647</v>
      </c>
      <c r="C18780" s="2">
        <v>480.41426949999999</v>
      </c>
      <c r="D18780" s="2">
        <v>1.2030482818207482E-4</v>
      </c>
      <c r="E18780" s="2">
        <v>0.56253094000000003</v>
      </c>
      <c r="F18780">
        <f t="shared" si="298"/>
        <v>2255.715528413903</v>
      </c>
    </row>
    <row r="18781" spans="1:6" x14ac:dyDescent="0.2">
      <c r="A18781">
        <v>18</v>
      </c>
      <c r="B18781" s="1" t="s">
        <v>267</v>
      </c>
      <c r="C18781" s="2">
        <v>479.07421269999998</v>
      </c>
      <c r="D18781" s="2">
        <v>1.1996925263265952E-4</v>
      </c>
      <c r="E18781" s="2">
        <v>0.56096182900000002</v>
      </c>
      <c r="F18781">
        <f t="shared" si="298"/>
        <v>2249.4234868623662</v>
      </c>
    </row>
    <row r="18782" spans="1:6" x14ac:dyDescent="0.2">
      <c r="A18782">
        <v>18</v>
      </c>
      <c r="B18782" s="1" t="s">
        <v>1642</v>
      </c>
      <c r="C18782" s="2">
        <v>478.62171549999999</v>
      </c>
      <c r="D18782" s="2">
        <v>1.1985593877516103E-4</v>
      </c>
      <c r="E18782" s="2">
        <v>0.56043198699999996</v>
      </c>
      <c r="F18782">
        <f t="shared" si="298"/>
        <v>2247.2988520342692</v>
      </c>
    </row>
    <row r="18783" spans="1:6" x14ac:dyDescent="0.2">
      <c r="A18783">
        <v>18</v>
      </c>
      <c r="B18783" s="1" t="s">
        <v>767</v>
      </c>
      <c r="C18783" s="2">
        <v>477.50554249999999</v>
      </c>
      <c r="D18783" s="2">
        <v>1.1957642796650041E-4</v>
      </c>
      <c r="E18783" s="2">
        <v>0.55912502799999997</v>
      </c>
      <c r="F18783">
        <f t="shared" si="298"/>
        <v>2242.0580243718828</v>
      </c>
    </row>
    <row r="18784" spans="1:6" x14ac:dyDescent="0.2">
      <c r="A18784">
        <v>18</v>
      </c>
      <c r="B18784" s="1" t="s">
        <v>834</v>
      </c>
      <c r="C18784" s="2">
        <v>476.62454530000002</v>
      </c>
      <c r="D18784" s="2">
        <v>1.1935580960161509E-4</v>
      </c>
      <c r="E18784" s="2">
        <v>0.55809344299999997</v>
      </c>
      <c r="F18784">
        <f t="shared" si="298"/>
        <v>2237.9214300302829</v>
      </c>
    </row>
    <row r="18785" spans="1:6" x14ac:dyDescent="0.2">
      <c r="A18785">
        <v>18</v>
      </c>
      <c r="B18785" s="1" t="s">
        <v>836</v>
      </c>
      <c r="C18785" s="2">
        <v>475.9719776</v>
      </c>
      <c r="D18785" s="2">
        <v>1.1919239415896046E-4</v>
      </c>
      <c r="E18785" s="2">
        <v>0.55732933200000001</v>
      </c>
      <c r="F18785">
        <f t="shared" si="298"/>
        <v>2234.8573904805085</v>
      </c>
    </row>
    <row r="18786" spans="1:6" x14ac:dyDescent="0.2">
      <c r="A18786">
        <v>18</v>
      </c>
      <c r="B18786" s="1" t="s">
        <v>565</v>
      </c>
      <c r="C18786" s="2">
        <v>474.64028689999998</v>
      </c>
      <c r="D18786" s="2">
        <v>1.1885891361626045E-4</v>
      </c>
      <c r="E18786" s="2">
        <v>0.55577001699999995</v>
      </c>
      <c r="F18786">
        <f t="shared" si="298"/>
        <v>2228.6046303048834</v>
      </c>
    </row>
    <row r="18787" spans="1:6" x14ac:dyDescent="0.2">
      <c r="A18787">
        <v>18</v>
      </c>
      <c r="B18787" s="1" t="s">
        <v>228</v>
      </c>
      <c r="C18787" s="2">
        <v>468.7940418</v>
      </c>
      <c r="D18787" s="2">
        <v>1.1739490320538595E-4</v>
      </c>
      <c r="E18787" s="2">
        <v>0.54892448000000005</v>
      </c>
      <c r="F18787">
        <f t="shared" si="298"/>
        <v>2201.1544351009866</v>
      </c>
    </row>
    <row r="18788" spans="1:6" x14ac:dyDescent="0.2">
      <c r="A18788">
        <v>18</v>
      </c>
      <c r="B18788" s="1" t="s">
        <v>265</v>
      </c>
      <c r="C18788" s="2">
        <v>465.25861900000001</v>
      </c>
      <c r="D18788" s="2">
        <v>1.1650956632762175E-4</v>
      </c>
      <c r="E18788" s="2">
        <v>0.54478475100000001</v>
      </c>
      <c r="F18788">
        <f t="shared" si="298"/>
        <v>2184.5543686429078</v>
      </c>
    </row>
    <row r="18789" spans="1:6" x14ac:dyDescent="0.2">
      <c r="A18789">
        <v>18</v>
      </c>
      <c r="B18789" s="1" t="s">
        <v>10</v>
      </c>
      <c r="C18789" s="2">
        <v>464.89289880000001</v>
      </c>
      <c r="D18789" s="2">
        <v>1.1641798313900272E-4</v>
      </c>
      <c r="E18789" s="2">
        <v>0.54435651900000004</v>
      </c>
      <c r="F18789">
        <f t="shared" si="298"/>
        <v>2182.8371838563012</v>
      </c>
    </row>
    <row r="18790" spans="1:6" x14ac:dyDescent="0.2">
      <c r="A18790">
        <v>18</v>
      </c>
      <c r="B18790" s="1" t="s">
        <v>2121</v>
      </c>
      <c r="C18790" s="2">
        <v>461.8805481</v>
      </c>
      <c r="D18790" s="2">
        <v>1.1566363358341103E-4</v>
      </c>
      <c r="E18790" s="2">
        <v>0.540829271</v>
      </c>
      <c r="F18790">
        <f t="shared" si="298"/>
        <v>2168.693129688957</v>
      </c>
    </row>
    <row r="18791" spans="1:6" x14ac:dyDescent="0.2">
      <c r="A18791">
        <v>18</v>
      </c>
      <c r="B18791" s="1" t="s">
        <v>1796</v>
      </c>
      <c r="C18791" s="2">
        <v>458.0216436</v>
      </c>
      <c r="D18791" s="2">
        <v>1.14697290777351E-4</v>
      </c>
      <c r="E18791" s="2">
        <v>0.53631076799999999</v>
      </c>
      <c r="F18791">
        <f t="shared" si="298"/>
        <v>2150.5742020753314</v>
      </c>
    </row>
    <row r="18792" spans="1:6" x14ac:dyDescent="0.2">
      <c r="A18792">
        <v>18</v>
      </c>
      <c r="B18792" s="1" t="s">
        <v>223</v>
      </c>
      <c r="C18792" s="2">
        <v>456.25021079999999</v>
      </c>
      <c r="D18792" s="2">
        <v>1.1425369042832579E-4</v>
      </c>
      <c r="E18792" s="2">
        <v>0.53423654600000003</v>
      </c>
      <c r="F18792">
        <f t="shared" si="298"/>
        <v>2142.2566955311086</v>
      </c>
    </row>
    <row r="18793" spans="1:6" x14ac:dyDescent="0.2">
      <c r="A18793">
        <v>18</v>
      </c>
      <c r="B18793" s="1" t="s">
        <v>263</v>
      </c>
      <c r="C18793" s="2">
        <v>454.57144959999999</v>
      </c>
      <c r="D18793" s="2">
        <v>1.1383329683396495E-4</v>
      </c>
      <c r="E18793" s="2">
        <v>0.53227083600000002</v>
      </c>
      <c r="F18793">
        <f t="shared" si="298"/>
        <v>2134.3743156368428</v>
      </c>
    </row>
    <row r="18794" spans="1:6" x14ac:dyDescent="0.2">
      <c r="A18794">
        <v>18</v>
      </c>
      <c r="B18794" s="1" t="s">
        <v>641</v>
      </c>
      <c r="C18794" s="2">
        <v>450.16596729999998</v>
      </c>
      <c r="D18794" s="2">
        <v>1.1273008075485257E-4</v>
      </c>
      <c r="E18794" s="2">
        <v>0.52711233000000002</v>
      </c>
      <c r="F18794">
        <f t="shared" si="298"/>
        <v>2113.6890141534855</v>
      </c>
    </row>
    <row r="18795" spans="1:6" x14ac:dyDescent="0.2">
      <c r="A18795">
        <v>18</v>
      </c>
      <c r="B18795" s="1" t="s">
        <v>720</v>
      </c>
      <c r="C18795" s="2">
        <v>439.37541069999997</v>
      </c>
      <c r="D18795" s="2">
        <v>1.1002792094750079E-4</v>
      </c>
      <c r="E18795" s="2">
        <v>0.51447735500000003</v>
      </c>
      <c r="F18795">
        <f t="shared" si="298"/>
        <v>2063.02351776564</v>
      </c>
    </row>
    <row r="18796" spans="1:6" x14ac:dyDescent="0.2">
      <c r="A18796">
        <v>18</v>
      </c>
      <c r="B18796" s="1" t="s">
        <v>505</v>
      </c>
      <c r="C18796" s="2">
        <v>435.74556669999998</v>
      </c>
      <c r="D18796" s="2">
        <v>1.0911893932265157E-4</v>
      </c>
      <c r="E18796" s="2">
        <v>0.51022706600000001</v>
      </c>
      <c r="F18796">
        <f t="shared" si="298"/>
        <v>2045.9801122997169</v>
      </c>
    </row>
    <row r="18797" spans="1:6" x14ac:dyDescent="0.2">
      <c r="A18797">
        <v>18</v>
      </c>
      <c r="B18797" s="1" t="s">
        <v>1798</v>
      </c>
      <c r="C18797" s="2">
        <v>432.89813989999999</v>
      </c>
      <c r="D18797" s="2">
        <v>1.0840588980042258E-4</v>
      </c>
      <c r="E18797" s="2">
        <v>0.50689293199999996</v>
      </c>
      <c r="F18797">
        <f t="shared" si="298"/>
        <v>2032.6104337579234</v>
      </c>
    </row>
    <row r="18798" spans="1:6" x14ac:dyDescent="0.2">
      <c r="A18798">
        <v>18</v>
      </c>
      <c r="B18798" s="1" t="s">
        <v>697</v>
      </c>
      <c r="C18798" s="2">
        <v>429.878243</v>
      </c>
      <c r="D18798" s="2">
        <v>1.0764965033319932E-4</v>
      </c>
      <c r="E18798" s="2">
        <v>0.50335684700000005</v>
      </c>
      <c r="F18798">
        <f t="shared" si="298"/>
        <v>2018.4309437474872</v>
      </c>
    </row>
    <row r="18799" spans="1:6" x14ac:dyDescent="0.2">
      <c r="A18799">
        <v>18</v>
      </c>
      <c r="B18799" s="1" t="s">
        <v>568</v>
      </c>
      <c r="C18799" s="2">
        <v>425.36900809999997</v>
      </c>
      <c r="D18799" s="2">
        <v>1.0652045262068316E-4</v>
      </c>
      <c r="E18799" s="2">
        <v>0.49807685400000001</v>
      </c>
      <c r="F18799">
        <f t="shared" si="298"/>
        <v>1997.2584866378093</v>
      </c>
    </row>
    <row r="18800" spans="1:6" x14ac:dyDescent="0.2">
      <c r="A18800">
        <v>18</v>
      </c>
      <c r="B18800" s="1" t="s">
        <v>492</v>
      </c>
      <c r="C18800" s="2">
        <v>423.71764589999998</v>
      </c>
      <c r="D18800" s="2">
        <v>1.0610692019470131E-4</v>
      </c>
      <c r="E18800" s="2">
        <v>0.49614322599999999</v>
      </c>
      <c r="F18800">
        <f t="shared" si="298"/>
        <v>1989.5047536506495</v>
      </c>
    </row>
    <row r="18801" spans="1:6" x14ac:dyDescent="0.2">
      <c r="A18801">
        <v>18</v>
      </c>
      <c r="B18801" s="1" t="s">
        <v>584</v>
      </c>
      <c r="C18801" s="2">
        <v>421.9306206</v>
      </c>
      <c r="D18801" s="2">
        <v>1.0565941534000017E-4</v>
      </c>
      <c r="E18801" s="2">
        <v>0.49405074700000001</v>
      </c>
      <c r="F18801">
        <f t="shared" si="298"/>
        <v>1981.1140376250032</v>
      </c>
    </row>
    <row r="18802" spans="1:6" x14ac:dyDescent="0.2">
      <c r="A18802">
        <v>18</v>
      </c>
      <c r="B18802" s="1" t="s">
        <v>260</v>
      </c>
      <c r="C18802" s="2">
        <v>416.80587370000001</v>
      </c>
      <c r="D18802" s="2">
        <v>1.0437608172151552E-4</v>
      </c>
      <c r="E18802" s="2">
        <v>0.48805003299999999</v>
      </c>
      <c r="F18802">
        <f t="shared" si="298"/>
        <v>1957.0515322784161</v>
      </c>
    </row>
    <row r="18803" spans="1:6" x14ac:dyDescent="0.2">
      <c r="A18803">
        <v>18</v>
      </c>
      <c r="B18803" s="1" t="s">
        <v>251</v>
      </c>
      <c r="C18803" s="2">
        <v>408.7254145</v>
      </c>
      <c r="D18803" s="2">
        <v>1.0235258176001095E-4</v>
      </c>
      <c r="E18803" s="2">
        <v>0.47858838999999997</v>
      </c>
      <c r="F18803">
        <f t="shared" si="298"/>
        <v>1919.1109080002052</v>
      </c>
    </row>
    <row r="18804" spans="1:6" x14ac:dyDescent="0.2">
      <c r="A18804">
        <v>18</v>
      </c>
      <c r="B18804" s="1" t="s">
        <v>490</v>
      </c>
      <c r="C18804" s="2">
        <v>401.92861449999998</v>
      </c>
      <c r="D18804" s="2">
        <v>1.0065053423098967E-4</v>
      </c>
      <c r="E18804" s="2">
        <v>0.47062981999999998</v>
      </c>
      <c r="F18804">
        <f t="shared" si="298"/>
        <v>1887.1975168310562</v>
      </c>
    </row>
    <row r="18805" spans="1:6" x14ac:dyDescent="0.2">
      <c r="A18805">
        <v>18</v>
      </c>
      <c r="B18805" s="1" t="s">
        <v>424</v>
      </c>
      <c r="C18805" s="2">
        <v>401.78257689999998</v>
      </c>
      <c r="D18805" s="2">
        <v>1.0061396378863444E-4</v>
      </c>
      <c r="E18805" s="2">
        <v>0.47045882100000003</v>
      </c>
      <c r="F18805">
        <f t="shared" si="298"/>
        <v>1886.5118210368958</v>
      </c>
    </row>
    <row r="18806" spans="1:6" x14ac:dyDescent="0.2">
      <c r="A18806">
        <v>18</v>
      </c>
      <c r="B18806" s="1" t="s">
        <v>643</v>
      </c>
      <c r="C18806" s="2">
        <v>394.66600720000002</v>
      </c>
      <c r="D18806" s="2">
        <v>9.8831839995893822E-5</v>
      </c>
      <c r="E18806" s="2">
        <v>0.46212582400000002</v>
      </c>
      <c r="F18806">
        <f t="shared" si="298"/>
        <v>1853.0969999230092</v>
      </c>
    </row>
    <row r="18807" spans="1:6" x14ac:dyDescent="0.2">
      <c r="A18807">
        <v>18</v>
      </c>
      <c r="B18807" s="1" t="s">
        <v>258</v>
      </c>
      <c r="C18807" s="2">
        <v>393.862752</v>
      </c>
      <c r="D18807" s="2">
        <v>9.8630689624199078E-5</v>
      </c>
      <c r="E18807" s="2">
        <v>0.46118526900000001</v>
      </c>
      <c r="F18807">
        <f t="shared" si="298"/>
        <v>1849.3254304537327</v>
      </c>
    </row>
    <row r="18808" spans="1:6" x14ac:dyDescent="0.2">
      <c r="A18808">
        <v>18</v>
      </c>
      <c r="B18808" s="1" t="s">
        <v>721</v>
      </c>
      <c r="C18808" s="2">
        <v>392.63384330000002</v>
      </c>
      <c r="D18808" s="2">
        <v>9.8322947552118527E-5</v>
      </c>
      <c r="E18808" s="2">
        <v>0.45974630399999999</v>
      </c>
      <c r="F18808">
        <f t="shared" si="298"/>
        <v>1843.5552666022224</v>
      </c>
    </row>
    <row r="18809" spans="1:6" x14ac:dyDescent="0.2">
      <c r="A18809">
        <v>18</v>
      </c>
      <c r="B18809" s="1" t="s">
        <v>1948</v>
      </c>
      <c r="C18809" s="2">
        <v>392.05990480000003</v>
      </c>
      <c r="D18809" s="2">
        <v>9.8179222520680589E-5</v>
      </c>
      <c r="E18809" s="2">
        <v>0.45907426299999998</v>
      </c>
      <c r="F18809">
        <f t="shared" si="298"/>
        <v>1840.8604222627609</v>
      </c>
    </row>
    <row r="18810" spans="1:6" x14ac:dyDescent="0.2">
      <c r="A18810">
        <v>18</v>
      </c>
      <c r="B18810" s="1" t="s">
        <v>499</v>
      </c>
      <c r="C18810" s="2">
        <v>388.99874519999997</v>
      </c>
      <c r="D18810" s="2">
        <v>9.7412650239099376E-5</v>
      </c>
      <c r="E18810" s="2">
        <v>0.45548986299999999</v>
      </c>
      <c r="F18810">
        <f t="shared" si="298"/>
        <v>1826.4871919831132</v>
      </c>
    </row>
    <row r="18811" spans="1:6" x14ac:dyDescent="0.2">
      <c r="A18811">
        <v>18</v>
      </c>
      <c r="B18811" s="1" t="s">
        <v>254</v>
      </c>
      <c r="C18811" s="2">
        <v>387.71170640000003</v>
      </c>
      <c r="D18811" s="2">
        <v>9.7090351334935883E-5</v>
      </c>
      <c r="E18811" s="2">
        <v>0.453982832</v>
      </c>
      <c r="F18811">
        <f t="shared" si="298"/>
        <v>1820.4440875300479</v>
      </c>
    </row>
    <row r="18812" spans="1:6" x14ac:dyDescent="0.2">
      <c r="A18812">
        <v>18</v>
      </c>
      <c r="B18812" s="1" t="s">
        <v>214</v>
      </c>
      <c r="C18812" s="2">
        <v>387.48039749999998</v>
      </c>
      <c r="D18812" s="2">
        <v>9.7032427265028183E-5</v>
      </c>
      <c r="E18812" s="2">
        <v>0.45371198600000001</v>
      </c>
      <c r="F18812">
        <f t="shared" si="298"/>
        <v>1819.3580112192785</v>
      </c>
    </row>
    <row r="18813" spans="1:6" x14ac:dyDescent="0.2">
      <c r="A18813">
        <v>18</v>
      </c>
      <c r="B18813" s="1" t="s">
        <v>456</v>
      </c>
      <c r="C18813" s="2">
        <v>386.27068120000001</v>
      </c>
      <c r="D18813" s="2">
        <v>9.6729491347083329E-5</v>
      </c>
      <c r="E18813" s="2">
        <v>0.45229549400000002</v>
      </c>
      <c r="F18813">
        <f t="shared" si="298"/>
        <v>1813.6779627578123</v>
      </c>
    </row>
    <row r="18814" spans="1:6" x14ac:dyDescent="0.2">
      <c r="A18814">
        <v>18</v>
      </c>
      <c r="B18814" s="1" t="s">
        <v>817</v>
      </c>
      <c r="C18814" s="2">
        <v>385.39640379999997</v>
      </c>
      <c r="D18814" s="2">
        <v>9.6510555660111032E-5</v>
      </c>
      <c r="E18814" s="2">
        <v>0.45127177699999999</v>
      </c>
      <c r="F18814">
        <f t="shared" si="298"/>
        <v>1809.5729186270819</v>
      </c>
    </row>
    <row r="18815" spans="1:6" x14ac:dyDescent="0.2">
      <c r="A18815">
        <v>18</v>
      </c>
      <c r="B18815" s="1" t="s">
        <v>1538</v>
      </c>
      <c r="C18815" s="2">
        <v>382.87212360000001</v>
      </c>
      <c r="D18815" s="2">
        <v>9.5878428231691148E-5</v>
      </c>
      <c r="E18815" s="2">
        <v>0.44831602500000001</v>
      </c>
      <c r="F18815">
        <f t="shared" si="298"/>
        <v>1797.7205293442091</v>
      </c>
    </row>
    <row r="18816" spans="1:6" x14ac:dyDescent="0.2">
      <c r="A18816">
        <v>18</v>
      </c>
      <c r="B18816" s="1" t="s">
        <v>1801</v>
      </c>
      <c r="C18816" s="2">
        <v>382.6694215</v>
      </c>
      <c r="D18816" s="2">
        <v>9.5827667733132583E-5</v>
      </c>
      <c r="E18816" s="2">
        <v>0.44807867499999998</v>
      </c>
      <c r="F18816">
        <f t="shared" si="298"/>
        <v>1796.768769996236</v>
      </c>
    </row>
    <row r="18817" spans="1:6" x14ac:dyDescent="0.2">
      <c r="A18817">
        <v>18</v>
      </c>
      <c r="B18817" s="1" t="s">
        <v>1643</v>
      </c>
      <c r="C18817" s="2">
        <v>375.67270760000002</v>
      </c>
      <c r="D18817" s="2">
        <v>9.4075558183700185E-5</v>
      </c>
      <c r="E18817" s="2">
        <v>0.43988602100000002</v>
      </c>
      <c r="F18817">
        <f t="shared" si="298"/>
        <v>1763.9167159443784</v>
      </c>
    </row>
    <row r="18818" spans="1:6" x14ac:dyDescent="0.2">
      <c r="A18818">
        <v>18</v>
      </c>
      <c r="B18818" s="1" t="s">
        <v>2061</v>
      </c>
      <c r="C18818" s="2">
        <v>373.8632551</v>
      </c>
      <c r="D18818" s="2">
        <v>9.3622437059975877E-5</v>
      </c>
      <c r="E18818" s="2">
        <v>0.43776728100000001</v>
      </c>
      <c r="F18818">
        <f t="shared" si="298"/>
        <v>1755.4206948745477</v>
      </c>
    </row>
    <row r="18819" spans="1:6" x14ac:dyDescent="0.2">
      <c r="A18819">
        <v>18</v>
      </c>
      <c r="B18819" s="1" t="s">
        <v>1536</v>
      </c>
      <c r="C18819" s="2">
        <v>362.56708730000003</v>
      </c>
      <c r="D18819" s="2">
        <v>9.0793662797163314E-5</v>
      </c>
      <c r="E18819" s="2">
        <v>0.424540272</v>
      </c>
      <c r="F18819">
        <f t="shared" ref="F18819:F18882" si="299">D18819*$I$8</f>
        <v>1702.3811774468122</v>
      </c>
    </row>
    <row r="18820" spans="1:6" x14ac:dyDescent="0.2">
      <c r="A18820">
        <v>18</v>
      </c>
      <c r="B18820" s="1" t="s">
        <v>570</v>
      </c>
      <c r="C18820" s="2">
        <v>360.96614690000001</v>
      </c>
      <c r="D18820" s="2">
        <v>9.0392756871433824E-5</v>
      </c>
      <c r="E18820" s="2">
        <v>0.42266568399999999</v>
      </c>
      <c r="F18820">
        <f t="shared" si="299"/>
        <v>1694.8641913393842</v>
      </c>
    </row>
    <row r="18821" spans="1:6" x14ac:dyDescent="0.2">
      <c r="A18821">
        <v>18</v>
      </c>
      <c r="B18821" s="1" t="s">
        <v>690</v>
      </c>
      <c r="C18821" s="2">
        <v>358.25258050000002</v>
      </c>
      <c r="D18821" s="2">
        <v>8.9713228525967301E-5</v>
      </c>
      <c r="E18821" s="2">
        <v>0.41948829100000001</v>
      </c>
      <c r="F18821">
        <f t="shared" si="299"/>
        <v>1682.1230348618869</v>
      </c>
    </row>
    <row r="18822" spans="1:6" x14ac:dyDescent="0.2">
      <c r="A18822">
        <v>18</v>
      </c>
      <c r="B18822" s="1" t="s">
        <v>1818</v>
      </c>
      <c r="C18822" s="2">
        <v>355.1751089</v>
      </c>
      <c r="D18822" s="2">
        <v>8.8942571451790879E-5</v>
      </c>
      <c r="E18822" s="2">
        <v>0.41588479099999998</v>
      </c>
      <c r="F18822">
        <f t="shared" si="299"/>
        <v>1667.6732147210789</v>
      </c>
    </row>
    <row r="18823" spans="1:6" x14ac:dyDescent="0.2">
      <c r="A18823">
        <v>18</v>
      </c>
      <c r="B18823" s="1" t="s">
        <v>269</v>
      </c>
      <c r="C18823" s="2">
        <v>349.99913750000002</v>
      </c>
      <c r="D18823" s="2">
        <v>8.7646410087512946E-5</v>
      </c>
      <c r="E18823" s="2">
        <v>0.40982409600000003</v>
      </c>
      <c r="F18823">
        <f t="shared" si="299"/>
        <v>1643.3701891408678</v>
      </c>
    </row>
    <row r="18824" spans="1:6" x14ac:dyDescent="0.2">
      <c r="A18824">
        <v>18</v>
      </c>
      <c r="B18824" s="1" t="s">
        <v>239</v>
      </c>
      <c r="C18824" s="2">
        <v>346.1752884</v>
      </c>
      <c r="D18824" s="2">
        <v>8.6688845949853293E-5</v>
      </c>
      <c r="E18824" s="2">
        <v>0.40534664100000001</v>
      </c>
      <c r="F18824">
        <f t="shared" si="299"/>
        <v>1625.4158615597491</v>
      </c>
    </row>
    <row r="18825" spans="1:6" x14ac:dyDescent="0.2">
      <c r="A18825">
        <v>18</v>
      </c>
      <c r="B18825" s="1" t="s">
        <v>232</v>
      </c>
      <c r="C18825" s="2">
        <v>344.80468330000002</v>
      </c>
      <c r="D18825" s="2">
        <v>8.6345620503520189E-5</v>
      </c>
      <c r="E18825" s="2">
        <v>0.40374176000000001</v>
      </c>
      <c r="F18825">
        <f t="shared" si="299"/>
        <v>1618.9803844410035</v>
      </c>
    </row>
    <row r="18826" spans="1:6" x14ac:dyDescent="0.2">
      <c r="A18826">
        <v>18</v>
      </c>
      <c r="B18826" s="1" t="s">
        <v>1539</v>
      </c>
      <c r="C18826" s="2">
        <v>341.3309165</v>
      </c>
      <c r="D18826" s="2">
        <v>8.547572350017537E-5</v>
      </c>
      <c r="E18826" s="2">
        <v>0.39967422600000002</v>
      </c>
      <c r="F18826">
        <f t="shared" si="299"/>
        <v>1602.6698156282882</v>
      </c>
    </row>
    <row r="18827" spans="1:6" x14ac:dyDescent="0.2">
      <c r="A18827">
        <v>18</v>
      </c>
      <c r="B18827" s="1" t="s">
        <v>1648</v>
      </c>
      <c r="C18827" s="2">
        <v>333.28749370000003</v>
      </c>
      <c r="D18827" s="2">
        <v>8.3461498156496745E-5</v>
      </c>
      <c r="E18827" s="2">
        <v>0.39025595000000002</v>
      </c>
      <c r="F18827">
        <f t="shared" si="299"/>
        <v>1564.903090434314</v>
      </c>
    </row>
    <row r="18828" spans="1:6" x14ac:dyDescent="0.2">
      <c r="A18828">
        <v>18</v>
      </c>
      <c r="B18828" s="1" t="s">
        <v>21</v>
      </c>
      <c r="C18828" s="2">
        <v>332.79206809999999</v>
      </c>
      <c r="D18828" s="2">
        <v>8.3337434236977856E-5</v>
      </c>
      <c r="E18828" s="2">
        <v>0.38967584199999999</v>
      </c>
      <c r="F18828">
        <f t="shared" si="299"/>
        <v>1562.5768919433349</v>
      </c>
    </row>
    <row r="18829" spans="1:6" x14ac:dyDescent="0.2">
      <c r="A18829">
        <v>18</v>
      </c>
      <c r="B18829" s="1" t="s">
        <v>1836</v>
      </c>
      <c r="C18829" s="2">
        <v>327.5575346</v>
      </c>
      <c r="D18829" s="2">
        <v>8.2026607825692709E-5</v>
      </c>
      <c r="E18829" s="2">
        <v>0.383546575</v>
      </c>
      <c r="F18829">
        <f t="shared" si="299"/>
        <v>1537.9988967317383</v>
      </c>
    </row>
    <row r="18830" spans="1:6" x14ac:dyDescent="0.2">
      <c r="A18830">
        <v>18</v>
      </c>
      <c r="B18830" s="1" t="s">
        <v>830</v>
      </c>
      <c r="C18830" s="2">
        <v>326.19184460000002</v>
      </c>
      <c r="D18830" s="2">
        <v>8.1684613377588819E-5</v>
      </c>
      <c r="E18830" s="2">
        <v>0.38194745000000002</v>
      </c>
      <c r="F18830">
        <f t="shared" si="299"/>
        <v>1531.5865008297903</v>
      </c>
    </row>
    <row r="18831" spans="1:6" x14ac:dyDescent="0.2">
      <c r="A18831">
        <v>18</v>
      </c>
      <c r="B18831" s="1" t="s">
        <v>2011</v>
      </c>
      <c r="C18831" s="2">
        <v>325.27094399999999</v>
      </c>
      <c r="D18831" s="2">
        <v>8.1454002241289331E-5</v>
      </c>
      <c r="E18831" s="2">
        <v>0.38086913999999999</v>
      </c>
      <c r="F18831">
        <f t="shared" si="299"/>
        <v>1527.262542024175</v>
      </c>
    </row>
    <row r="18832" spans="1:6" x14ac:dyDescent="0.2">
      <c r="A18832">
        <v>18</v>
      </c>
      <c r="B18832" s="1" t="s">
        <v>571</v>
      </c>
      <c r="C18832" s="2">
        <v>325.15454949999997</v>
      </c>
      <c r="D18832" s="2">
        <v>8.1424855000556044E-5</v>
      </c>
      <c r="E18832" s="2">
        <v>0.38073285099999998</v>
      </c>
      <c r="F18832">
        <f t="shared" si="299"/>
        <v>1526.7160312604258</v>
      </c>
    </row>
    <row r="18833" spans="1:6" x14ac:dyDescent="0.2">
      <c r="A18833">
        <v>18</v>
      </c>
      <c r="B18833" s="1" t="s">
        <v>407</v>
      </c>
      <c r="C18833" s="2">
        <v>323.99223769999998</v>
      </c>
      <c r="D18833" s="2">
        <v>8.1133790003165177E-5</v>
      </c>
      <c r="E18833" s="2">
        <v>0.379371866</v>
      </c>
      <c r="F18833">
        <f t="shared" si="299"/>
        <v>1521.2585625593472</v>
      </c>
    </row>
    <row r="18834" spans="1:6" x14ac:dyDescent="0.2">
      <c r="A18834">
        <v>18</v>
      </c>
      <c r="B18834" s="1" t="s">
        <v>36</v>
      </c>
      <c r="C18834" s="2">
        <v>315.52719300000001</v>
      </c>
      <c r="D18834" s="2">
        <v>7.9013982608621257E-5</v>
      </c>
      <c r="E18834" s="2">
        <v>0.36945990099999998</v>
      </c>
      <c r="F18834">
        <f t="shared" si="299"/>
        <v>1481.5121739116485</v>
      </c>
    </row>
    <row r="18835" spans="1:6" x14ac:dyDescent="0.2">
      <c r="A18835">
        <v>18</v>
      </c>
      <c r="B18835" s="1" t="s">
        <v>1935</v>
      </c>
      <c r="C18835" s="2">
        <v>314.54162170000001</v>
      </c>
      <c r="D18835" s="2">
        <v>7.8767176873658013E-5</v>
      </c>
      <c r="E18835" s="2">
        <v>0.36830586700000001</v>
      </c>
      <c r="F18835">
        <f t="shared" si="299"/>
        <v>1476.8845663810878</v>
      </c>
    </row>
    <row r="18836" spans="1:6" x14ac:dyDescent="0.2">
      <c r="A18836">
        <v>18</v>
      </c>
      <c r="B18836" s="1" t="s">
        <v>1803</v>
      </c>
      <c r="C18836" s="2">
        <v>313.76065679999999</v>
      </c>
      <c r="D18836" s="2">
        <v>7.8571608552828562E-5</v>
      </c>
      <c r="E18836" s="2">
        <v>0.367391413</v>
      </c>
      <c r="F18836">
        <f t="shared" si="299"/>
        <v>1473.2176603655355</v>
      </c>
    </row>
    <row r="18837" spans="1:6" x14ac:dyDescent="0.2">
      <c r="A18837">
        <v>18</v>
      </c>
      <c r="B18837" s="1" t="s">
        <v>458</v>
      </c>
      <c r="C18837" s="2">
        <v>312.91150429999999</v>
      </c>
      <c r="D18837" s="2">
        <v>7.8358964729633782E-5</v>
      </c>
      <c r="E18837" s="2">
        <v>0.36639711600000002</v>
      </c>
      <c r="F18837">
        <f t="shared" si="299"/>
        <v>1469.2305886806334</v>
      </c>
    </row>
    <row r="18838" spans="1:6" x14ac:dyDescent="0.2">
      <c r="A18838">
        <v>18</v>
      </c>
      <c r="B18838" s="1" t="s">
        <v>1804</v>
      </c>
      <c r="C18838" s="2">
        <v>312.74196619999998</v>
      </c>
      <c r="D18838" s="2">
        <v>7.8316509191852664E-5</v>
      </c>
      <c r="E18838" s="2">
        <v>0.36619859900000001</v>
      </c>
      <c r="F18838">
        <f t="shared" si="299"/>
        <v>1468.4345473472374</v>
      </c>
    </row>
    <row r="18839" spans="1:6" x14ac:dyDescent="0.2">
      <c r="A18839">
        <v>18</v>
      </c>
      <c r="B18839" s="1" t="s">
        <v>1557</v>
      </c>
      <c r="C18839" s="2">
        <v>311.37793850000003</v>
      </c>
      <c r="D18839" s="2">
        <v>7.7974930708230315E-5</v>
      </c>
      <c r="E18839" s="2">
        <v>0.36460141899999998</v>
      </c>
      <c r="F18839">
        <f t="shared" si="299"/>
        <v>1462.0299507793184</v>
      </c>
    </row>
    <row r="18840" spans="1:6" x14ac:dyDescent="0.2">
      <c r="A18840">
        <v>18</v>
      </c>
      <c r="B18840" s="1" t="s">
        <v>757</v>
      </c>
      <c r="C18840" s="2">
        <v>311.06377689999999</v>
      </c>
      <c r="D18840" s="2">
        <v>7.7896258672164391E-5</v>
      </c>
      <c r="E18840" s="2">
        <v>0.36423355800000001</v>
      </c>
      <c r="F18840">
        <f t="shared" si="299"/>
        <v>1460.5548501030823</v>
      </c>
    </row>
    <row r="18841" spans="1:6" x14ac:dyDescent="0.2">
      <c r="A18841">
        <v>18</v>
      </c>
      <c r="B18841" s="1" t="s">
        <v>247</v>
      </c>
      <c r="C18841" s="2">
        <v>309.58787089999998</v>
      </c>
      <c r="D18841" s="2">
        <v>7.7526663857926207E-5</v>
      </c>
      <c r="E18841" s="2">
        <v>0.36250537700000002</v>
      </c>
      <c r="F18841">
        <f t="shared" si="299"/>
        <v>1453.6249473361163</v>
      </c>
    </row>
    <row r="18842" spans="1:6" x14ac:dyDescent="0.2">
      <c r="A18842">
        <v>18</v>
      </c>
      <c r="B18842" s="1" t="s">
        <v>760</v>
      </c>
      <c r="C18842" s="2">
        <v>308.16991430000002</v>
      </c>
      <c r="D18842" s="2">
        <v>7.7171580750575285E-5</v>
      </c>
      <c r="E18842" s="2">
        <v>0.36084505099999997</v>
      </c>
      <c r="F18842">
        <f t="shared" si="299"/>
        <v>1446.9671390732865</v>
      </c>
    </row>
    <row r="18843" spans="1:6" x14ac:dyDescent="0.2">
      <c r="A18843">
        <v>18</v>
      </c>
      <c r="B18843" s="1" t="s">
        <v>1805</v>
      </c>
      <c r="C18843" s="2">
        <v>307.69625630000002</v>
      </c>
      <c r="D18843" s="2">
        <v>7.7052967783604375E-5</v>
      </c>
      <c r="E18843" s="2">
        <v>0.36029043100000002</v>
      </c>
      <c r="F18843">
        <f t="shared" si="299"/>
        <v>1444.743145942582</v>
      </c>
    </row>
    <row r="18844" spans="1:6" x14ac:dyDescent="0.2">
      <c r="A18844">
        <v>18</v>
      </c>
      <c r="B18844" s="1" t="s">
        <v>64</v>
      </c>
      <c r="C18844" s="2">
        <v>305.21515920000002</v>
      </c>
      <c r="D18844" s="2">
        <v>7.643165414852391E-5</v>
      </c>
      <c r="E18844" s="2">
        <v>0.35738524300000002</v>
      </c>
      <c r="F18844">
        <f t="shared" si="299"/>
        <v>1433.0935152848233</v>
      </c>
    </row>
    <row r="18845" spans="1:6" x14ac:dyDescent="0.2">
      <c r="A18845">
        <v>18</v>
      </c>
      <c r="B18845" s="1" t="s">
        <v>598</v>
      </c>
      <c r="C18845" s="2">
        <v>303.61615269999999</v>
      </c>
      <c r="D18845" s="2">
        <v>7.6031232623591713E-5</v>
      </c>
      <c r="E18845" s="2">
        <v>0.35551292000000001</v>
      </c>
      <c r="F18845">
        <f t="shared" si="299"/>
        <v>1425.5856116923446</v>
      </c>
    </row>
    <row r="18846" spans="1:6" x14ac:dyDescent="0.2">
      <c r="A18846">
        <v>18</v>
      </c>
      <c r="B18846" s="1" t="s">
        <v>204</v>
      </c>
      <c r="C18846" s="2">
        <v>302.02462880000002</v>
      </c>
      <c r="D18846" s="2">
        <v>7.5632684970529607E-5</v>
      </c>
      <c r="E18846" s="2">
        <v>0.353649359</v>
      </c>
      <c r="F18846">
        <f t="shared" si="299"/>
        <v>1418.11284319743</v>
      </c>
    </row>
    <row r="18847" spans="1:6" x14ac:dyDescent="0.2">
      <c r="A18847">
        <v>18</v>
      </c>
      <c r="B18847" s="1" t="s">
        <v>244</v>
      </c>
      <c r="C18847" s="2">
        <v>299.18079899999998</v>
      </c>
      <c r="D18847" s="2">
        <v>7.4920536027442953E-5</v>
      </c>
      <c r="E18847" s="2">
        <v>0.35031943599999998</v>
      </c>
      <c r="F18847">
        <f t="shared" si="299"/>
        <v>1404.7600505145554</v>
      </c>
    </row>
    <row r="18848" spans="1:6" x14ac:dyDescent="0.2">
      <c r="A18848">
        <v>18</v>
      </c>
      <c r="B18848" s="1" t="s">
        <v>242</v>
      </c>
      <c r="C18848" s="2">
        <v>297.1091606</v>
      </c>
      <c r="D18848" s="2">
        <v>7.4401758599450802E-5</v>
      </c>
      <c r="E18848" s="2">
        <v>0.347893695</v>
      </c>
      <c r="F18848">
        <f t="shared" si="299"/>
        <v>1395.0329737397026</v>
      </c>
    </row>
    <row r="18849" spans="1:6" x14ac:dyDescent="0.2">
      <c r="A18849">
        <v>18</v>
      </c>
      <c r="B18849" s="1" t="s">
        <v>1928</v>
      </c>
      <c r="C18849" s="2">
        <v>295.35277619999999</v>
      </c>
      <c r="D18849" s="2">
        <v>7.396192673892401E-5</v>
      </c>
      <c r="E18849" s="2">
        <v>0.34583709400000001</v>
      </c>
      <c r="F18849">
        <f t="shared" si="299"/>
        <v>1386.7861263548252</v>
      </c>
    </row>
    <row r="18850" spans="1:6" x14ac:dyDescent="0.2">
      <c r="A18850">
        <v>18</v>
      </c>
      <c r="B18850" s="1" t="s">
        <v>573</v>
      </c>
      <c r="C18850" s="2">
        <v>293.72442760000001</v>
      </c>
      <c r="D18850" s="2">
        <v>7.3554157292317159E-5</v>
      </c>
      <c r="E18850" s="2">
        <v>0.34393041299999999</v>
      </c>
      <c r="F18850">
        <f t="shared" si="299"/>
        <v>1379.1404492309468</v>
      </c>
    </row>
    <row r="18851" spans="1:6" x14ac:dyDescent="0.2">
      <c r="A18851">
        <v>18</v>
      </c>
      <c r="B18851" s="1" t="s">
        <v>574</v>
      </c>
      <c r="C18851" s="2">
        <v>286.70712099999997</v>
      </c>
      <c r="D18851" s="2">
        <v>7.1796891066494437E-5</v>
      </c>
      <c r="E18851" s="2">
        <v>0.335713647</v>
      </c>
      <c r="F18851">
        <f t="shared" si="299"/>
        <v>1346.1917074967707</v>
      </c>
    </row>
    <row r="18852" spans="1:6" x14ac:dyDescent="0.2">
      <c r="A18852">
        <v>18</v>
      </c>
      <c r="B18852" s="1" t="s">
        <v>1646</v>
      </c>
      <c r="C18852" s="2">
        <v>280.7791388</v>
      </c>
      <c r="D18852" s="2">
        <v>7.031241199517524E-5</v>
      </c>
      <c r="E18852" s="2">
        <v>0.32877240099999999</v>
      </c>
      <c r="F18852">
        <f t="shared" si="299"/>
        <v>1318.3577249095358</v>
      </c>
    </row>
    <row r="18853" spans="1:6" x14ac:dyDescent="0.2">
      <c r="A18853">
        <v>18</v>
      </c>
      <c r="B18853" s="1" t="s">
        <v>495</v>
      </c>
      <c r="C18853" s="2">
        <v>280.05468209999998</v>
      </c>
      <c r="D18853" s="2">
        <v>7.0130994379667564E-5</v>
      </c>
      <c r="E18853" s="2">
        <v>0.32792411399999999</v>
      </c>
      <c r="F18853">
        <f t="shared" si="299"/>
        <v>1314.9561446187668</v>
      </c>
    </row>
    <row r="18854" spans="1:6" x14ac:dyDescent="0.2">
      <c r="A18854">
        <v>18</v>
      </c>
      <c r="B18854" s="1" t="s">
        <v>238</v>
      </c>
      <c r="C18854" s="2">
        <v>279.12291440000001</v>
      </c>
      <c r="D18854" s="2">
        <v>6.9897662044363841E-5</v>
      </c>
      <c r="E18854" s="2">
        <v>0.32683308</v>
      </c>
      <c r="F18854">
        <f t="shared" si="299"/>
        <v>1310.5811633318219</v>
      </c>
    </row>
    <row r="18855" spans="1:6" x14ac:dyDescent="0.2">
      <c r="A18855">
        <v>18</v>
      </c>
      <c r="B18855" s="1" t="s">
        <v>2062</v>
      </c>
      <c r="C18855" s="2">
        <v>276.65564970000003</v>
      </c>
      <c r="D18855" s="2">
        <v>6.9279812356176805E-5</v>
      </c>
      <c r="E18855" s="2">
        <v>0.32394408899999999</v>
      </c>
      <c r="F18855">
        <f t="shared" si="299"/>
        <v>1298.9964816783151</v>
      </c>
    </row>
    <row r="18856" spans="1:6" x14ac:dyDescent="0.2">
      <c r="A18856">
        <v>18</v>
      </c>
      <c r="B18856" s="1" t="s">
        <v>147</v>
      </c>
      <c r="C18856" s="2">
        <v>276.61914589999998</v>
      </c>
      <c r="D18856" s="2">
        <v>6.9270670975303048E-5</v>
      </c>
      <c r="E18856" s="2">
        <v>0.32390134500000001</v>
      </c>
      <c r="F18856">
        <f t="shared" si="299"/>
        <v>1298.8250807869322</v>
      </c>
    </row>
    <row r="18857" spans="1:6" x14ac:dyDescent="0.2">
      <c r="A18857">
        <v>18</v>
      </c>
      <c r="B18857" s="1" t="s">
        <v>506</v>
      </c>
      <c r="C18857" s="2">
        <v>274.85557340000003</v>
      </c>
      <c r="D18857" s="2">
        <v>6.8829039025809034E-5</v>
      </c>
      <c r="E18857" s="2">
        <v>0.32183632699999998</v>
      </c>
      <c r="F18857">
        <f t="shared" si="299"/>
        <v>1290.5444817339194</v>
      </c>
    </row>
    <row r="18858" spans="1:6" x14ac:dyDescent="0.2">
      <c r="A18858">
        <v>18</v>
      </c>
      <c r="B18858" s="1" t="s">
        <v>400</v>
      </c>
      <c r="C18858" s="2">
        <v>274.72246610000002</v>
      </c>
      <c r="D18858" s="2">
        <v>6.879570647664183E-5</v>
      </c>
      <c r="E18858" s="2">
        <v>0.321680468</v>
      </c>
      <c r="F18858">
        <f t="shared" si="299"/>
        <v>1289.9194964370342</v>
      </c>
    </row>
    <row r="18859" spans="1:6" x14ac:dyDescent="0.2">
      <c r="A18859">
        <v>18</v>
      </c>
      <c r="B18859" s="1" t="s">
        <v>496</v>
      </c>
      <c r="C18859" s="2">
        <v>271.62076710000002</v>
      </c>
      <c r="D18859" s="2">
        <v>6.8018982309212377E-5</v>
      </c>
      <c r="E18859" s="2">
        <v>0.31804859899999999</v>
      </c>
      <c r="F18859">
        <f t="shared" si="299"/>
        <v>1275.3559182977322</v>
      </c>
    </row>
    <row r="18860" spans="1:6" x14ac:dyDescent="0.2">
      <c r="A18860">
        <v>18</v>
      </c>
      <c r="B18860" s="1" t="s">
        <v>1903</v>
      </c>
      <c r="C18860" s="2">
        <v>268.11709509999997</v>
      </c>
      <c r="D18860" s="2">
        <v>6.7141596448155202E-5</v>
      </c>
      <c r="E18860" s="2">
        <v>0.31394604799999998</v>
      </c>
      <c r="F18860">
        <f t="shared" si="299"/>
        <v>1258.90493340291</v>
      </c>
    </row>
    <row r="18861" spans="1:6" x14ac:dyDescent="0.2">
      <c r="A18861">
        <v>18</v>
      </c>
      <c r="B18861" s="1" t="s">
        <v>94</v>
      </c>
      <c r="C18861" s="2">
        <v>262.96894809999998</v>
      </c>
      <c r="D18861" s="2">
        <v>6.5852402970136107E-5</v>
      </c>
      <c r="E18861" s="2">
        <v>0.307917934</v>
      </c>
      <c r="F18861">
        <f t="shared" si="299"/>
        <v>1234.7325556900521</v>
      </c>
    </row>
    <row r="18862" spans="1:6" x14ac:dyDescent="0.2">
      <c r="A18862">
        <v>18</v>
      </c>
      <c r="B18862" s="1" t="s">
        <v>1930</v>
      </c>
      <c r="C18862" s="2">
        <v>262.14232629999998</v>
      </c>
      <c r="D18862" s="2">
        <v>6.5645401293446375E-5</v>
      </c>
      <c r="E18862" s="2">
        <v>0.30695001900000002</v>
      </c>
      <c r="F18862">
        <f t="shared" si="299"/>
        <v>1230.8512742521195</v>
      </c>
    </row>
    <row r="18863" spans="1:6" x14ac:dyDescent="0.2">
      <c r="A18863">
        <v>18</v>
      </c>
      <c r="B18863" s="1" t="s">
        <v>2063</v>
      </c>
      <c r="C18863" s="2">
        <v>262.02564419999999</v>
      </c>
      <c r="D18863" s="2">
        <v>6.5616181980718069E-5</v>
      </c>
      <c r="E18863" s="2">
        <v>0.30681339299999999</v>
      </c>
      <c r="F18863">
        <f t="shared" si="299"/>
        <v>1230.3034121384637</v>
      </c>
    </row>
    <row r="18864" spans="1:6" x14ac:dyDescent="0.2">
      <c r="A18864">
        <v>18</v>
      </c>
      <c r="B18864" s="1" t="s">
        <v>1554</v>
      </c>
      <c r="C18864" s="2">
        <v>261.0484869</v>
      </c>
      <c r="D18864" s="2">
        <v>6.5371483228825371E-5</v>
      </c>
      <c r="E18864" s="2">
        <v>0.305669211</v>
      </c>
      <c r="F18864">
        <f t="shared" si="299"/>
        <v>1225.7153105404757</v>
      </c>
    </row>
    <row r="18865" spans="1:6" x14ac:dyDescent="0.2">
      <c r="A18865">
        <v>18</v>
      </c>
      <c r="B18865" s="1" t="s">
        <v>575</v>
      </c>
      <c r="C18865" s="2">
        <v>259.61016089999998</v>
      </c>
      <c r="D18865" s="2">
        <v>6.5011299263454151E-5</v>
      </c>
      <c r="E18865" s="2">
        <v>0.30398503399999999</v>
      </c>
      <c r="F18865">
        <f t="shared" si="299"/>
        <v>1218.9618611897654</v>
      </c>
    </row>
    <row r="18866" spans="1:6" x14ac:dyDescent="0.2">
      <c r="A18866">
        <v>18</v>
      </c>
      <c r="B18866" s="1" t="s">
        <v>730</v>
      </c>
      <c r="C18866" s="2">
        <v>257.07859239999999</v>
      </c>
      <c r="D18866" s="2">
        <v>6.4377346510175612E-5</v>
      </c>
      <c r="E18866" s="2">
        <v>0.30102074699999998</v>
      </c>
      <c r="F18866">
        <f t="shared" si="299"/>
        <v>1207.0752470657926</v>
      </c>
    </row>
    <row r="18867" spans="1:6" x14ac:dyDescent="0.2">
      <c r="A18867">
        <v>18</v>
      </c>
      <c r="B18867" s="1" t="s">
        <v>725</v>
      </c>
      <c r="C18867" s="2">
        <v>251.77919410000001</v>
      </c>
      <c r="D18867" s="2">
        <v>6.3050276739351732E-5</v>
      </c>
      <c r="E18867" s="2">
        <v>0.29481552799999999</v>
      </c>
      <c r="F18867">
        <f t="shared" si="299"/>
        <v>1182.192688862845</v>
      </c>
    </row>
    <row r="18868" spans="1:6" x14ac:dyDescent="0.2">
      <c r="A18868">
        <v>18</v>
      </c>
      <c r="B18868" s="1" t="s">
        <v>433</v>
      </c>
      <c r="C18868" s="2">
        <v>249.5349793</v>
      </c>
      <c r="D18868" s="2">
        <v>6.2488283061156398E-5</v>
      </c>
      <c r="E18868" s="2">
        <v>0.29218771300000002</v>
      </c>
      <c r="F18868">
        <f t="shared" si="299"/>
        <v>1171.6553073966825</v>
      </c>
    </row>
    <row r="18869" spans="1:6" x14ac:dyDescent="0.2">
      <c r="A18869">
        <v>18</v>
      </c>
      <c r="B18869" s="1" t="s">
        <v>227</v>
      </c>
      <c r="C18869" s="2">
        <v>249.50260420000001</v>
      </c>
      <c r="D18869" s="2">
        <v>6.248017571024064E-5</v>
      </c>
      <c r="E18869" s="2">
        <v>0.29214980400000001</v>
      </c>
      <c r="F18869">
        <f t="shared" si="299"/>
        <v>1171.5032945670121</v>
      </c>
    </row>
    <row r="18870" spans="1:6" x14ac:dyDescent="0.2">
      <c r="A18870">
        <v>18</v>
      </c>
      <c r="B18870" s="1" t="s">
        <v>1540</v>
      </c>
      <c r="C18870" s="2">
        <v>248.00716220000001</v>
      </c>
      <c r="D18870" s="2">
        <v>6.2105688554881652E-5</v>
      </c>
      <c r="E18870" s="2">
        <v>0.29039874700000001</v>
      </c>
      <c r="F18870">
        <f t="shared" si="299"/>
        <v>1164.4816604040309</v>
      </c>
    </row>
    <row r="18871" spans="1:6" x14ac:dyDescent="0.2">
      <c r="A18871">
        <v>18</v>
      </c>
      <c r="B18871" s="1" t="s">
        <v>1665</v>
      </c>
      <c r="C18871" s="2">
        <v>247.71937980000001</v>
      </c>
      <c r="D18871" s="2">
        <v>6.2033622548055134E-5</v>
      </c>
      <c r="E18871" s="2">
        <v>0.29006177500000002</v>
      </c>
      <c r="F18871">
        <f t="shared" si="299"/>
        <v>1163.1304227760338</v>
      </c>
    </row>
    <row r="18872" spans="1:6" x14ac:dyDescent="0.2">
      <c r="A18872">
        <v>18</v>
      </c>
      <c r="B18872" s="1" t="s">
        <v>646</v>
      </c>
      <c r="C18872" s="2">
        <v>247.39122280000001</v>
      </c>
      <c r="D18872" s="2">
        <v>6.1951445717169814E-5</v>
      </c>
      <c r="E18872" s="2">
        <v>0.28967752600000002</v>
      </c>
      <c r="F18872">
        <f t="shared" si="299"/>
        <v>1161.5896071969339</v>
      </c>
    </row>
    <row r="18873" spans="1:6" x14ac:dyDescent="0.2">
      <c r="A18873">
        <v>18</v>
      </c>
      <c r="B18873" s="1" t="s">
        <v>498</v>
      </c>
      <c r="C18873" s="2">
        <v>247.2675338</v>
      </c>
      <c r="D18873" s="2">
        <v>6.192047165453348E-5</v>
      </c>
      <c r="E18873" s="2">
        <v>0.28953269500000001</v>
      </c>
      <c r="F18873">
        <f t="shared" si="299"/>
        <v>1161.0088435225027</v>
      </c>
    </row>
    <row r="18874" spans="1:6" x14ac:dyDescent="0.2">
      <c r="A18874">
        <v>18</v>
      </c>
      <c r="B18874" s="1" t="s">
        <v>577</v>
      </c>
      <c r="C18874" s="2">
        <v>246.97366479999999</v>
      </c>
      <c r="D18874" s="2">
        <v>6.1846881228774052E-5</v>
      </c>
      <c r="E18874" s="2">
        <v>0.28918859499999999</v>
      </c>
      <c r="F18874">
        <f t="shared" si="299"/>
        <v>1159.6290230395134</v>
      </c>
    </row>
    <row r="18875" spans="1:6" x14ac:dyDescent="0.2">
      <c r="A18875">
        <v>18</v>
      </c>
      <c r="B18875" s="1" t="s">
        <v>192</v>
      </c>
      <c r="C18875" s="2">
        <v>246.88888360000001</v>
      </c>
      <c r="D18875" s="2">
        <v>6.1825650572726413E-5</v>
      </c>
      <c r="E18875" s="2">
        <v>0.28908932300000001</v>
      </c>
      <c r="F18875">
        <f t="shared" si="299"/>
        <v>1159.2309482386202</v>
      </c>
    </row>
    <row r="18876" spans="1:6" x14ac:dyDescent="0.2">
      <c r="A18876">
        <v>18</v>
      </c>
      <c r="B18876" s="1" t="s">
        <v>1814</v>
      </c>
      <c r="C18876" s="2">
        <v>246.4583815</v>
      </c>
      <c r="D18876" s="2">
        <v>6.1717844555463357E-5</v>
      </c>
      <c r="E18876" s="2">
        <v>0.288585235</v>
      </c>
      <c r="F18876">
        <f t="shared" si="299"/>
        <v>1157.2095854149379</v>
      </c>
    </row>
    <row r="18877" spans="1:6" x14ac:dyDescent="0.2">
      <c r="A18877">
        <v>18</v>
      </c>
      <c r="B18877" s="1" t="s">
        <v>1641</v>
      </c>
      <c r="C18877" s="2">
        <v>240.39369959999999</v>
      </c>
      <c r="D18877" s="2">
        <v>6.0199133425152055E-5</v>
      </c>
      <c r="E18877" s="2">
        <v>0.281483924</v>
      </c>
      <c r="F18877">
        <f t="shared" si="299"/>
        <v>1128.733751721601</v>
      </c>
    </row>
    <row r="18878" spans="1:6" x14ac:dyDescent="0.2">
      <c r="A18878">
        <v>18</v>
      </c>
      <c r="B18878" s="1" t="s">
        <v>579</v>
      </c>
      <c r="C18878" s="2">
        <v>239.19563579999999</v>
      </c>
      <c r="D18878" s="2">
        <v>5.9899115674482664E-5</v>
      </c>
      <c r="E18878" s="2">
        <v>0.28008107700000001</v>
      </c>
      <c r="F18878">
        <f t="shared" si="299"/>
        <v>1123.1084188965499</v>
      </c>
    </row>
    <row r="18879" spans="1:6" x14ac:dyDescent="0.2">
      <c r="A18879">
        <v>18</v>
      </c>
      <c r="B18879" s="1" t="s">
        <v>580</v>
      </c>
      <c r="C18879" s="2">
        <v>237.22988939999999</v>
      </c>
      <c r="D18879" s="2">
        <v>5.9406855394064866E-5</v>
      </c>
      <c r="E18879" s="2">
        <v>0.27777932700000002</v>
      </c>
      <c r="F18879">
        <f t="shared" si="299"/>
        <v>1113.8785386387162</v>
      </c>
    </row>
    <row r="18880" spans="1:6" x14ac:dyDescent="0.2">
      <c r="A18880">
        <v>18</v>
      </c>
      <c r="B18880" s="1" t="s">
        <v>653</v>
      </c>
      <c r="C18880" s="2">
        <v>233.7739856</v>
      </c>
      <c r="D18880" s="2">
        <v>5.8541431773270485E-5</v>
      </c>
      <c r="E18880" s="2">
        <v>0.27373270999999999</v>
      </c>
      <c r="F18880">
        <f t="shared" si="299"/>
        <v>1097.6518457488216</v>
      </c>
    </row>
    <row r="18881" spans="1:6" x14ac:dyDescent="0.2">
      <c r="A18881">
        <v>18</v>
      </c>
      <c r="B18881" s="1" t="s">
        <v>581</v>
      </c>
      <c r="C18881" s="2">
        <v>231.94111599999999</v>
      </c>
      <c r="D18881" s="2">
        <v>5.808244651274198E-5</v>
      </c>
      <c r="E18881" s="2">
        <v>0.27158654999999998</v>
      </c>
      <c r="F18881">
        <f t="shared" si="299"/>
        <v>1089.0458721139121</v>
      </c>
    </row>
    <row r="18882" spans="1:6" x14ac:dyDescent="0.2">
      <c r="A18882">
        <v>18</v>
      </c>
      <c r="B18882" s="1" t="s">
        <v>1649</v>
      </c>
      <c r="C18882" s="2">
        <v>230.4488944</v>
      </c>
      <c r="D18882" s="2">
        <v>5.7708766050454669E-5</v>
      </c>
      <c r="E18882" s="2">
        <v>0.26983926499999999</v>
      </c>
      <c r="F18882">
        <f t="shared" si="299"/>
        <v>1082.0393634460249</v>
      </c>
    </row>
    <row r="18883" spans="1:6" x14ac:dyDescent="0.2">
      <c r="A18883">
        <v>18</v>
      </c>
      <c r="B18883" s="1" t="s">
        <v>842</v>
      </c>
      <c r="C18883" s="2">
        <v>229.7841712</v>
      </c>
      <c r="D18883" s="2">
        <v>5.7542306688794409E-5</v>
      </c>
      <c r="E18883" s="2">
        <v>0.26906092100000001</v>
      </c>
      <c r="F18883">
        <f t="shared" ref="F18883:F18946" si="300">D18883*$I$8</f>
        <v>1078.9182504148951</v>
      </c>
    </row>
    <row r="18884" spans="1:6" x14ac:dyDescent="0.2">
      <c r="A18884">
        <v>18</v>
      </c>
      <c r="B18884" s="1" t="s">
        <v>190</v>
      </c>
      <c r="C18884" s="2">
        <v>229.5277887</v>
      </c>
      <c r="D18884" s="2">
        <v>5.7478103586918395E-5</v>
      </c>
      <c r="E18884" s="2">
        <v>0.26876071499999998</v>
      </c>
      <c r="F18884">
        <f t="shared" si="300"/>
        <v>1077.7144422547199</v>
      </c>
    </row>
    <row r="18885" spans="1:6" x14ac:dyDescent="0.2">
      <c r="A18885">
        <v>18</v>
      </c>
      <c r="B18885" s="1" t="s">
        <v>1807</v>
      </c>
      <c r="C18885" s="2">
        <v>228.62579349999999</v>
      </c>
      <c r="D18885" s="2">
        <v>5.7252226960486585E-5</v>
      </c>
      <c r="E18885" s="2">
        <v>0.26770454300000002</v>
      </c>
      <c r="F18885">
        <f t="shared" si="300"/>
        <v>1073.4792555091235</v>
      </c>
    </row>
    <row r="18886" spans="1:6" x14ac:dyDescent="0.2">
      <c r="A18886">
        <v>18</v>
      </c>
      <c r="B18886" s="1" t="s">
        <v>1976</v>
      </c>
      <c r="C18886" s="2">
        <v>228.47840600000001</v>
      </c>
      <c r="D18886" s="2">
        <v>5.7215318399958932E-5</v>
      </c>
      <c r="E18886" s="2">
        <v>0.26753196299999998</v>
      </c>
      <c r="F18886">
        <f t="shared" si="300"/>
        <v>1072.78721999923</v>
      </c>
    </row>
    <row r="18887" spans="1:6" x14ac:dyDescent="0.2">
      <c r="A18887">
        <v>18</v>
      </c>
      <c r="B18887" s="1" t="s">
        <v>1683</v>
      </c>
      <c r="C18887" s="2">
        <v>227.7075356</v>
      </c>
      <c r="D18887" s="2">
        <v>5.7022277731678317E-5</v>
      </c>
      <c r="E18887" s="2">
        <v>0.266629328</v>
      </c>
      <c r="F18887">
        <f t="shared" si="300"/>
        <v>1069.1677074689685</v>
      </c>
    </row>
    <row r="18888" spans="1:6" x14ac:dyDescent="0.2">
      <c r="A18888">
        <v>18</v>
      </c>
      <c r="B18888" s="1" t="s">
        <v>1808</v>
      </c>
      <c r="C18888" s="2">
        <v>224.7236451</v>
      </c>
      <c r="D18888" s="2">
        <v>5.6275055176779553E-5</v>
      </c>
      <c r="E18888" s="2">
        <v>0.26313540499999999</v>
      </c>
      <c r="F18888">
        <f t="shared" si="300"/>
        <v>1055.1572845646167</v>
      </c>
    </row>
    <row r="18889" spans="1:6" x14ac:dyDescent="0.2">
      <c r="A18889">
        <v>18</v>
      </c>
      <c r="B18889" s="1" t="s">
        <v>658</v>
      </c>
      <c r="C18889" s="2">
        <v>223.53026929999999</v>
      </c>
      <c r="D18889" s="2">
        <v>5.5976211322788432E-5</v>
      </c>
      <c r="E18889" s="2">
        <v>0.26173804699999997</v>
      </c>
      <c r="F18889">
        <f t="shared" si="300"/>
        <v>1049.553962302283</v>
      </c>
    </row>
    <row r="18890" spans="1:6" x14ac:dyDescent="0.2">
      <c r="A18890">
        <v>18</v>
      </c>
      <c r="B18890" s="1" t="s">
        <v>220</v>
      </c>
      <c r="C18890" s="2">
        <v>219.7892621</v>
      </c>
      <c r="D18890" s="2">
        <v>5.5039392157198214E-5</v>
      </c>
      <c r="E18890" s="2">
        <v>0.257357593</v>
      </c>
      <c r="F18890">
        <f t="shared" si="300"/>
        <v>1031.9886029474665</v>
      </c>
    </row>
    <row r="18891" spans="1:6" x14ac:dyDescent="0.2">
      <c r="A18891">
        <v>18</v>
      </c>
      <c r="B18891" s="1" t="s">
        <v>1542</v>
      </c>
      <c r="C18891" s="2">
        <v>218.8664512</v>
      </c>
      <c r="D18891" s="2">
        <v>5.4808302822142566E-5</v>
      </c>
      <c r="E18891" s="2">
        <v>0.25627704699999998</v>
      </c>
      <c r="F18891">
        <f t="shared" si="300"/>
        <v>1027.6556779151731</v>
      </c>
    </row>
    <row r="18892" spans="1:6" x14ac:dyDescent="0.2">
      <c r="A18892">
        <v>18</v>
      </c>
      <c r="B18892" s="1" t="s">
        <v>1931</v>
      </c>
      <c r="C18892" s="2">
        <v>218.71526739999999</v>
      </c>
      <c r="D18892" s="2">
        <v>5.4770443638416719E-5</v>
      </c>
      <c r="E18892" s="2">
        <v>0.25610002199999998</v>
      </c>
      <c r="F18892">
        <f t="shared" si="300"/>
        <v>1026.9458182203134</v>
      </c>
    </row>
    <row r="18893" spans="1:6" x14ac:dyDescent="0.2">
      <c r="A18893">
        <v>18</v>
      </c>
      <c r="B18893" s="1" t="s">
        <v>429</v>
      </c>
      <c r="C18893" s="2">
        <v>217.16546940000001</v>
      </c>
      <c r="D18893" s="2">
        <v>5.4382344927585824E-5</v>
      </c>
      <c r="E18893" s="2">
        <v>0.25428531900000001</v>
      </c>
      <c r="F18893">
        <f t="shared" si="300"/>
        <v>1019.6689673922342</v>
      </c>
    </row>
    <row r="18894" spans="1:6" x14ac:dyDescent="0.2">
      <c r="A18894">
        <v>18</v>
      </c>
      <c r="B18894" s="1" t="s">
        <v>1809</v>
      </c>
      <c r="C18894" s="2">
        <v>213.322577</v>
      </c>
      <c r="D18894" s="2">
        <v>5.3420011848037159E-5</v>
      </c>
      <c r="E18894" s="2">
        <v>0.24978556499999999</v>
      </c>
      <c r="F18894">
        <f t="shared" si="300"/>
        <v>1001.6252221506967</v>
      </c>
    </row>
    <row r="18895" spans="1:6" x14ac:dyDescent="0.2">
      <c r="A18895">
        <v>18</v>
      </c>
      <c r="B18895" s="1" t="s">
        <v>219</v>
      </c>
      <c r="C18895" s="2">
        <v>212.74583920000001</v>
      </c>
      <c r="D18895" s="2">
        <v>5.327558577208996E-5</v>
      </c>
      <c r="E18895" s="2">
        <v>0.24911024600000001</v>
      </c>
      <c r="F18895">
        <f t="shared" si="300"/>
        <v>998.91723322668679</v>
      </c>
    </row>
    <row r="18896" spans="1:6" x14ac:dyDescent="0.2">
      <c r="A18896">
        <v>18</v>
      </c>
      <c r="B18896" s="1" t="s">
        <v>218</v>
      </c>
      <c r="C18896" s="2">
        <v>210.34603910000001</v>
      </c>
      <c r="D18896" s="2">
        <v>5.267463044389505E-5</v>
      </c>
      <c r="E18896" s="2">
        <v>0.246300251</v>
      </c>
      <c r="F18896">
        <f t="shared" si="300"/>
        <v>987.64932082303221</v>
      </c>
    </row>
    <row r="18897" spans="1:6" x14ac:dyDescent="0.2">
      <c r="A18897">
        <v>18</v>
      </c>
      <c r="B18897" s="1" t="s">
        <v>162</v>
      </c>
      <c r="C18897" s="2">
        <v>210.32648069999999</v>
      </c>
      <c r="D18897" s="2">
        <v>5.2669732542323587E-5</v>
      </c>
      <c r="E18897" s="2">
        <v>0.24627734900000001</v>
      </c>
      <c r="F18897">
        <f t="shared" si="300"/>
        <v>987.55748516856727</v>
      </c>
    </row>
    <row r="18898" spans="1:6" x14ac:dyDescent="0.2">
      <c r="A18898">
        <v>18</v>
      </c>
      <c r="B18898" s="1" t="s">
        <v>687</v>
      </c>
      <c r="C18898" s="2">
        <v>208.1533019</v>
      </c>
      <c r="D18898" s="2">
        <v>5.2125527601221582E-5</v>
      </c>
      <c r="E18898" s="2">
        <v>0.24373271199999999</v>
      </c>
      <c r="F18898">
        <f t="shared" si="300"/>
        <v>977.35364252290469</v>
      </c>
    </row>
    <row r="18899" spans="1:6" x14ac:dyDescent="0.2">
      <c r="A18899">
        <v>18</v>
      </c>
      <c r="B18899" s="1" t="s">
        <v>727</v>
      </c>
      <c r="C18899" s="2">
        <v>207.19029069999999</v>
      </c>
      <c r="D18899" s="2">
        <v>5.1884371284121916E-5</v>
      </c>
      <c r="E18899" s="2">
        <v>0.24260509399999999</v>
      </c>
      <c r="F18899">
        <f t="shared" si="300"/>
        <v>972.83196157728594</v>
      </c>
    </row>
    <row r="18900" spans="1:6" x14ac:dyDescent="0.2">
      <c r="A18900">
        <v>18</v>
      </c>
      <c r="B18900" s="1" t="s">
        <v>1653</v>
      </c>
      <c r="C18900" s="2">
        <v>206.946065</v>
      </c>
      <c r="D18900" s="2">
        <v>5.1823212528978501E-5</v>
      </c>
      <c r="E18900" s="2">
        <v>0.242319123</v>
      </c>
      <c r="F18900">
        <f t="shared" si="300"/>
        <v>971.68523491834685</v>
      </c>
    </row>
    <row r="18901" spans="1:6" x14ac:dyDescent="0.2">
      <c r="A18901">
        <v>18</v>
      </c>
      <c r="B18901" s="1" t="s">
        <v>1811</v>
      </c>
      <c r="C18901" s="2">
        <v>206.72625819999999</v>
      </c>
      <c r="D18901" s="2">
        <v>5.1768168772509128E-5</v>
      </c>
      <c r="E18901" s="2">
        <v>0.24206174499999999</v>
      </c>
      <c r="F18901">
        <f t="shared" si="300"/>
        <v>970.6531644845461</v>
      </c>
    </row>
    <row r="18902" spans="1:6" x14ac:dyDescent="0.2">
      <c r="A18902">
        <v>18</v>
      </c>
      <c r="B18902" s="1" t="s">
        <v>528</v>
      </c>
      <c r="C18902" s="2">
        <v>205.29600249999999</v>
      </c>
      <c r="D18902" s="2">
        <v>5.1410005603223354E-5</v>
      </c>
      <c r="E18902" s="2">
        <v>0.24038701700000001</v>
      </c>
      <c r="F18902">
        <f t="shared" si="300"/>
        <v>963.93760506043793</v>
      </c>
    </row>
    <row r="18903" spans="1:6" x14ac:dyDescent="0.2">
      <c r="A18903">
        <v>18</v>
      </c>
      <c r="B18903" s="1" t="s">
        <v>585</v>
      </c>
      <c r="C18903" s="2">
        <v>203.51096519999999</v>
      </c>
      <c r="D18903" s="2">
        <v>5.0962998622719142E-5</v>
      </c>
      <c r="E18903" s="2">
        <v>0.238296866</v>
      </c>
      <c r="F18903">
        <f t="shared" si="300"/>
        <v>955.55622417598386</v>
      </c>
    </row>
    <row r="18904" spans="1:6" x14ac:dyDescent="0.2">
      <c r="A18904">
        <v>18</v>
      </c>
      <c r="B18904" s="1" t="s">
        <v>92</v>
      </c>
      <c r="C18904" s="2">
        <v>201.32699239999999</v>
      </c>
      <c r="D18904" s="2">
        <v>5.0416090447145778E-5</v>
      </c>
      <c r="E18904" s="2">
        <v>0.235739589</v>
      </c>
      <c r="F18904">
        <f t="shared" si="300"/>
        <v>945.30169588398337</v>
      </c>
    </row>
    <row r="18905" spans="1:6" x14ac:dyDescent="0.2">
      <c r="A18905">
        <v>18</v>
      </c>
      <c r="B18905" s="1" t="s">
        <v>899</v>
      </c>
      <c r="C18905" s="2">
        <v>199.77872840000001</v>
      </c>
      <c r="D18905" s="2">
        <v>5.0028375835136914E-5</v>
      </c>
      <c r="E18905" s="2">
        <v>0.233926682</v>
      </c>
      <c r="F18905">
        <f t="shared" si="300"/>
        <v>938.03204690881716</v>
      </c>
    </row>
    <row r="18906" spans="1:6" x14ac:dyDescent="0.2">
      <c r="A18906">
        <v>18</v>
      </c>
      <c r="B18906" s="1" t="s">
        <v>1938</v>
      </c>
      <c r="C18906" s="2">
        <v>198.97285640000001</v>
      </c>
      <c r="D18906" s="2">
        <v>4.9826570185719048E-5</v>
      </c>
      <c r="E18906" s="2">
        <v>0.23298306299999999</v>
      </c>
      <c r="F18906">
        <f t="shared" si="300"/>
        <v>934.24819098223213</v>
      </c>
    </row>
    <row r="18907" spans="1:6" x14ac:dyDescent="0.2">
      <c r="A18907">
        <v>18</v>
      </c>
      <c r="B18907" s="1" t="s">
        <v>1656</v>
      </c>
      <c r="C18907" s="2">
        <v>197.04140509999999</v>
      </c>
      <c r="D18907" s="2">
        <v>4.9342898235198511E-5</v>
      </c>
      <c r="E18907" s="2">
        <v>0.23072147100000001</v>
      </c>
      <c r="F18907">
        <f t="shared" si="300"/>
        <v>925.17934190997209</v>
      </c>
    </row>
    <row r="18908" spans="1:6" x14ac:dyDescent="0.2">
      <c r="A18908">
        <v>18</v>
      </c>
      <c r="B18908" s="1" t="s">
        <v>1932</v>
      </c>
      <c r="C18908" s="2">
        <v>196.90481890000001</v>
      </c>
      <c r="D18908" s="2">
        <v>4.9308694406186642E-5</v>
      </c>
      <c r="E18908" s="2">
        <v>0.23056153800000001</v>
      </c>
      <c r="F18908">
        <f t="shared" si="300"/>
        <v>924.53802011599953</v>
      </c>
    </row>
    <row r="18909" spans="1:6" x14ac:dyDescent="0.2">
      <c r="A18909">
        <v>18</v>
      </c>
      <c r="B18909" s="1" t="s">
        <v>2089</v>
      </c>
      <c r="C18909" s="2">
        <v>196.68536080000001</v>
      </c>
      <c r="D18909" s="2">
        <v>4.9253737906019827E-5</v>
      </c>
      <c r="E18909" s="2">
        <v>0.23030456799999999</v>
      </c>
      <c r="F18909">
        <f t="shared" si="300"/>
        <v>923.50758573787175</v>
      </c>
    </row>
    <row r="18910" spans="1:6" x14ac:dyDescent="0.2">
      <c r="A18910">
        <v>18</v>
      </c>
      <c r="B18910" s="1" t="s">
        <v>847</v>
      </c>
      <c r="C18910" s="2">
        <v>196.58067249999999</v>
      </c>
      <c r="D18910" s="2">
        <v>4.9227522092098173E-5</v>
      </c>
      <c r="E18910" s="2">
        <v>0.23018198600000001</v>
      </c>
      <c r="F18910">
        <f t="shared" si="300"/>
        <v>923.01603922684069</v>
      </c>
    </row>
    <row r="18911" spans="1:6" x14ac:dyDescent="0.2">
      <c r="A18911">
        <v>18</v>
      </c>
      <c r="B18911" s="1" t="s">
        <v>210</v>
      </c>
      <c r="C18911" s="2">
        <v>196.4617926</v>
      </c>
      <c r="D18911" s="2">
        <v>4.9197752294755208E-5</v>
      </c>
      <c r="E18911" s="2">
        <v>0.230042786</v>
      </c>
      <c r="F18911">
        <f t="shared" si="300"/>
        <v>922.45785552666018</v>
      </c>
    </row>
    <row r="18912" spans="1:6" x14ac:dyDescent="0.2">
      <c r="A18912">
        <v>18</v>
      </c>
      <c r="B18912" s="1" t="s">
        <v>230</v>
      </c>
      <c r="C18912" s="2">
        <v>196.4366751</v>
      </c>
      <c r="D18912" s="2">
        <v>4.9191462355749075E-5</v>
      </c>
      <c r="E18912" s="2">
        <v>0.23001337499999999</v>
      </c>
      <c r="F18912">
        <f t="shared" si="300"/>
        <v>922.33991917029516</v>
      </c>
    </row>
    <row r="18913" spans="1:6" x14ac:dyDescent="0.2">
      <c r="A18913">
        <v>18</v>
      </c>
      <c r="B18913" s="1" t="s">
        <v>1812</v>
      </c>
      <c r="C18913" s="2">
        <v>196.11817569999999</v>
      </c>
      <c r="D18913" s="2">
        <v>4.9111704107034401E-5</v>
      </c>
      <c r="E18913" s="2">
        <v>0.229640435</v>
      </c>
      <c r="F18913">
        <f t="shared" si="300"/>
        <v>920.84445200689504</v>
      </c>
    </row>
    <row r="18914" spans="1:6" x14ac:dyDescent="0.2">
      <c r="A18914">
        <v>18</v>
      </c>
      <c r="B18914" s="1" t="s">
        <v>692</v>
      </c>
      <c r="C18914" s="2">
        <v>195.58708730000001</v>
      </c>
      <c r="D18914" s="2">
        <v>4.8978709462176105E-5</v>
      </c>
      <c r="E18914" s="2">
        <v>0.22901856800000001</v>
      </c>
      <c r="F18914">
        <f t="shared" si="300"/>
        <v>918.35080241580192</v>
      </c>
    </row>
    <row r="18915" spans="1:6" x14ac:dyDescent="0.2">
      <c r="A18915">
        <v>18</v>
      </c>
      <c r="B18915" s="1" t="s">
        <v>1660</v>
      </c>
      <c r="C18915" s="2">
        <v>194.8430669</v>
      </c>
      <c r="D18915" s="2">
        <v>4.879239266191604E-5</v>
      </c>
      <c r="E18915" s="2">
        <v>0.22814737299999999</v>
      </c>
      <c r="F18915">
        <f t="shared" si="300"/>
        <v>914.8573624109257</v>
      </c>
    </row>
    <row r="18916" spans="1:6" x14ac:dyDescent="0.2">
      <c r="A18916">
        <v>18</v>
      </c>
      <c r="B18916" s="1" t="s">
        <v>602</v>
      </c>
      <c r="C18916" s="2">
        <v>192.7190636</v>
      </c>
      <c r="D18916" s="2">
        <v>4.8260501980375888E-5</v>
      </c>
      <c r="E18916" s="2">
        <v>0.225660316</v>
      </c>
      <c r="F18916">
        <f t="shared" si="300"/>
        <v>904.88441213204794</v>
      </c>
    </row>
    <row r="18917" spans="1:6" x14ac:dyDescent="0.2">
      <c r="A18917">
        <v>18</v>
      </c>
      <c r="B18917" s="1" t="s">
        <v>1978</v>
      </c>
      <c r="C18917" s="2">
        <v>191.97422499999999</v>
      </c>
      <c r="D18917" s="2">
        <v>4.8073980298895612E-5</v>
      </c>
      <c r="E18917" s="2">
        <v>0.22478816300000001</v>
      </c>
      <c r="F18917">
        <f t="shared" si="300"/>
        <v>901.38713060429268</v>
      </c>
    </row>
    <row r="18918" spans="1:6" x14ac:dyDescent="0.2">
      <c r="A18918">
        <v>18</v>
      </c>
      <c r="B18918" s="1" t="s">
        <v>1815</v>
      </c>
      <c r="C18918" s="2">
        <v>191.37822739999999</v>
      </c>
      <c r="D18918" s="2">
        <v>4.7924731173597265E-5</v>
      </c>
      <c r="E18918" s="2">
        <v>0.224090292</v>
      </c>
      <c r="F18918">
        <f t="shared" si="300"/>
        <v>898.58870950494872</v>
      </c>
    </row>
    <row r="18919" spans="1:6" x14ac:dyDescent="0.2">
      <c r="A18919">
        <v>18</v>
      </c>
      <c r="B18919" s="1" t="s">
        <v>850</v>
      </c>
      <c r="C18919" s="2">
        <v>191.2276818</v>
      </c>
      <c r="D18919" s="2">
        <v>4.7887031745895955E-5</v>
      </c>
      <c r="E18919" s="2">
        <v>0.22391401399999999</v>
      </c>
      <c r="F18919">
        <f t="shared" si="300"/>
        <v>897.88184523554912</v>
      </c>
    </row>
    <row r="18920" spans="1:6" x14ac:dyDescent="0.2">
      <c r="A18920">
        <v>18</v>
      </c>
      <c r="B18920" s="1" t="s">
        <v>1837</v>
      </c>
      <c r="C18920" s="2">
        <v>188.40007510000001</v>
      </c>
      <c r="D18920" s="2">
        <v>4.7178945567465372E-5</v>
      </c>
      <c r="E18920" s="2">
        <v>0.220603088</v>
      </c>
      <c r="F18920">
        <f t="shared" si="300"/>
        <v>884.60522938997576</v>
      </c>
    </row>
    <row r="18921" spans="1:6" x14ac:dyDescent="0.2">
      <c r="A18921">
        <v>18</v>
      </c>
      <c r="B18921" s="1" t="s">
        <v>205</v>
      </c>
      <c r="C18921" s="2">
        <v>186.32810710000001</v>
      </c>
      <c r="D18921" s="2">
        <v>4.6660085588167362E-5</v>
      </c>
      <c r="E18921" s="2">
        <v>0.218176961</v>
      </c>
      <c r="F18921">
        <f t="shared" si="300"/>
        <v>874.87660477813802</v>
      </c>
    </row>
    <row r="18922" spans="1:6" x14ac:dyDescent="0.2">
      <c r="A18922">
        <v>18</v>
      </c>
      <c r="B18922" s="1" t="s">
        <v>66</v>
      </c>
      <c r="C18922" s="2">
        <v>186.2221935</v>
      </c>
      <c r="D18922" s="2">
        <v>4.6633562880142343E-5</v>
      </c>
      <c r="E18922" s="2">
        <v>0.218052944</v>
      </c>
      <c r="F18922">
        <f t="shared" si="300"/>
        <v>874.37930400266896</v>
      </c>
    </row>
    <row r="18923" spans="1:6" x14ac:dyDescent="0.2">
      <c r="A18923">
        <v>18</v>
      </c>
      <c r="B18923" s="1" t="s">
        <v>886</v>
      </c>
      <c r="C18923" s="2">
        <v>185.44438</v>
      </c>
      <c r="D18923" s="2">
        <v>4.6438783501715179E-5</v>
      </c>
      <c r="E18923" s="2">
        <v>0.21714217899999999</v>
      </c>
      <c r="F18923">
        <f t="shared" si="300"/>
        <v>870.72719065715955</v>
      </c>
    </row>
    <row r="18924" spans="1:6" x14ac:dyDescent="0.2">
      <c r="A18924">
        <v>18</v>
      </c>
      <c r="B18924" s="1" t="s">
        <v>590</v>
      </c>
      <c r="C18924" s="2">
        <v>184.46157059999999</v>
      </c>
      <c r="D18924" s="2">
        <v>4.6192669401267782E-5</v>
      </c>
      <c r="E18924" s="2">
        <v>0.21599137900000001</v>
      </c>
      <c r="F18924">
        <f t="shared" si="300"/>
        <v>866.11255127377092</v>
      </c>
    </row>
    <row r="18925" spans="1:6" x14ac:dyDescent="0.2">
      <c r="A18925">
        <v>18</v>
      </c>
      <c r="B18925" s="1" t="s">
        <v>1816</v>
      </c>
      <c r="C18925" s="2">
        <v>184.16614659999999</v>
      </c>
      <c r="D18925" s="2">
        <v>4.6118689743962637E-5</v>
      </c>
      <c r="E18925" s="2">
        <v>0.21564545900000001</v>
      </c>
      <c r="F18925">
        <f t="shared" si="300"/>
        <v>864.7254326992994</v>
      </c>
    </row>
    <row r="18926" spans="1:6" x14ac:dyDescent="0.2">
      <c r="A18926">
        <v>18</v>
      </c>
      <c r="B18926" s="1" t="s">
        <v>41</v>
      </c>
      <c r="C18926" s="2">
        <v>183.2056714</v>
      </c>
      <c r="D18926" s="2">
        <v>4.5878168601418346E-5</v>
      </c>
      <c r="E18926" s="2">
        <v>0.21452081100000001</v>
      </c>
      <c r="F18926">
        <f t="shared" si="300"/>
        <v>860.21566127659401</v>
      </c>
    </row>
    <row r="18927" spans="1:6" x14ac:dyDescent="0.2">
      <c r="A18927">
        <v>18</v>
      </c>
      <c r="B18927" s="1" t="s">
        <v>1817</v>
      </c>
      <c r="C18927" s="2">
        <v>182.1797603</v>
      </c>
      <c r="D18927" s="2">
        <v>4.5621261024662736E-5</v>
      </c>
      <c r="E18927" s="2">
        <v>0.213319542</v>
      </c>
      <c r="F18927">
        <f t="shared" si="300"/>
        <v>855.39864421242635</v>
      </c>
    </row>
    <row r="18928" spans="1:6" x14ac:dyDescent="0.2">
      <c r="A18928">
        <v>18</v>
      </c>
      <c r="B18928" s="1" t="s">
        <v>203</v>
      </c>
      <c r="C18928" s="2">
        <v>178.6962169</v>
      </c>
      <c r="D18928" s="2">
        <v>4.4748915712122637E-5</v>
      </c>
      <c r="E18928" s="2">
        <v>0.20924055999999999</v>
      </c>
      <c r="F18928">
        <f t="shared" si="300"/>
        <v>839.0421696022994</v>
      </c>
    </row>
    <row r="18929" spans="1:6" x14ac:dyDescent="0.2">
      <c r="A18929">
        <v>18</v>
      </c>
      <c r="B18929" s="1" t="s">
        <v>1282</v>
      </c>
      <c r="C18929" s="2">
        <v>178.19757000000001</v>
      </c>
      <c r="D18929" s="2">
        <v>4.4624045099532065E-5</v>
      </c>
      <c r="E18929" s="2">
        <v>0.20865668000000001</v>
      </c>
      <c r="F18929">
        <f t="shared" si="300"/>
        <v>836.70084561622616</v>
      </c>
    </row>
    <row r="18930" spans="1:6" x14ac:dyDescent="0.2">
      <c r="A18930">
        <v>18</v>
      </c>
      <c r="B18930" s="1" t="s">
        <v>732</v>
      </c>
      <c r="C18930" s="2">
        <v>176.78961200000001</v>
      </c>
      <c r="D18930" s="2">
        <v>4.4271465692019469E-5</v>
      </c>
      <c r="E18930" s="2">
        <v>0.20700806099999999</v>
      </c>
      <c r="F18930">
        <f t="shared" si="300"/>
        <v>830.08998172536508</v>
      </c>
    </row>
    <row r="18931" spans="1:6" x14ac:dyDescent="0.2">
      <c r="A18931">
        <v>18</v>
      </c>
      <c r="B18931" s="1" t="s">
        <v>1548</v>
      </c>
      <c r="C18931" s="2">
        <v>174.79461480000001</v>
      </c>
      <c r="D18931" s="2">
        <v>4.3771880801047073E-5</v>
      </c>
      <c r="E18931" s="2">
        <v>0.20467206199999999</v>
      </c>
      <c r="F18931">
        <f t="shared" si="300"/>
        <v>820.72276501963267</v>
      </c>
    </row>
    <row r="18932" spans="1:6" x14ac:dyDescent="0.2">
      <c r="A18932">
        <v>18</v>
      </c>
      <c r="B18932" s="1" t="s">
        <v>688</v>
      </c>
      <c r="C18932" s="2">
        <v>174.67377250000001</v>
      </c>
      <c r="D18932" s="2">
        <v>4.3741619545411772E-5</v>
      </c>
      <c r="E18932" s="2">
        <v>0.204530564</v>
      </c>
      <c r="F18932">
        <f t="shared" si="300"/>
        <v>820.1553664764707</v>
      </c>
    </row>
    <row r="18933" spans="1:6" x14ac:dyDescent="0.2">
      <c r="A18933">
        <v>18</v>
      </c>
      <c r="B18933" s="1" t="s">
        <v>420</v>
      </c>
      <c r="C18933" s="2">
        <v>174.34200300000001</v>
      </c>
      <c r="D18933" s="2">
        <v>4.3658538071977891E-5</v>
      </c>
      <c r="E18933" s="2">
        <v>0.204142085</v>
      </c>
      <c r="F18933">
        <f t="shared" si="300"/>
        <v>818.59758884958546</v>
      </c>
    </row>
    <row r="18934" spans="1:6" x14ac:dyDescent="0.2">
      <c r="A18934">
        <v>18</v>
      </c>
      <c r="B18934" s="1" t="s">
        <v>502</v>
      </c>
      <c r="C18934" s="2">
        <v>170.78214819999999</v>
      </c>
      <c r="D18934" s="2">
        <v>4.2767083201450848E-5</v>
      </c>
      <c r="E18934" s="2">
        <v>0.19997374900000001</v>
      </c>
      <c r="F18934">
        <f t="shared" si="300"/>
        <v>801.88281002720339</v>
      </c>
    </row>
    <row r="18935" spans="1:6" x14ac:dyDescent="0.2">
      <c r="A18935">
        <v>18</v>
      </c>
      <c r="B18935" s="1" t="s">
        <v>1572</v>
      </c>
      <c r="C18935" s="2">
        <v>169.14419670000001</v>
      </c>
      <c r="D18935" s="2">
        <v>4.2356909073800008E-5</v>
      </c>
      <c r="E18935" s="2">
        <v>0.19805582399999999</v>
      </c>
      <c r="F18935">
        <f t="shared" si="300"/>
        <v>794.19204513375018</v>
      </c>
    </row>
    <row r="18936" spans="1:6" x14ac:dyDescent="0.2">
      <c r="A18936">
        <v>18</v>
      </c>
      <c r="B18936" s="1" t="s">
        <v>2091</v>
      </c>
      <c r="C18936" s="2">
        <v>168.72009299999999</v>
      </c>
      <c r="D18936" s="2">
        <v>4.2250705535642486E-5</v>
      </c>
      <c r="E18936" s="2">
        <v>0.197559229</v>
      </c>
      <c r="F18936">
        <f t="shared" si="300"/>
        <v>792.20072879329666</v>
      </c>
    </row>
    <row r="18937" spans="1:6" x14ac:dyDescent="0.2">
      <c r="A18937">
        <v>18</v>
      </c>
      <c r="B18937" s="1" t="s">
        <v>1933</v>
      </c>
      <c r="C18937" s="2">
        <v>167.4957278</v>
      </c>
      <c r="D18937" s="2">
        <v>4.1944101217310965E-5</v>
      </c>
      <c r="E18937" s="2">
        <v>0.19612558399999999</v>
      </c>
      <c r="F18937">
        <f t="shared" si="300"/>
        <v>786.45189782458056</v>
      </c>
    </row>
    <row r="18938" spans="1:6" x14ac:dyDescent="0.2">
      <c r="A18938">
        <v>18</v>
      </c>
      <c r="B18938" s="1" t="s">
        <v>1927</v>
      </c>
      <c r="C18938" s="2">
        <v>167.23014029999999</v>
      </c>
      <c r="D18938" s="2">
        <v>4.1877593094775744E-5</v>
      </c>
      <c r="E18938" s="2">
        <v>0.19581460000000001</v>
      </c>
      <c r="F18938">
        <f t="shared" si="300"/>
        <v>785.20487052704516</v>
      </c>
    </row>
    <row r="18939" spans="1:6" x14ac:dyDescent="0.2">
      <c r="A18939">
        <v>18</v>
      </c>
      <c r="B18939" s="1" t="s">
        <v>184</v>
      </c>
      <c r="C18939" s="2">
        <v>165.36381729999999</v>
      </c>
      <c r="D18939" s="2">
        <v>4.1410230587611313E-5</v>
      </c>
      <c r="E18939" s="2">
        <v>0.19362926899999999</v>
      </c>
      <c r="F18939">
        <f t="shared" si="300"/>
        <v>776.44182351771212</v>
      </c>
    </row>
    <row r="18940" spans="1:6" x14ac:dyDescent="0.2">
      <c r="A18940">
        <v>18</v>
      </c>
      <c r="B18940" s="1" t="s">
        <v>439</v>
      </c>
      <c r="C18940" s="2">
        <v>165.22429270000001</v>
      </c>
      <c r="D18940" s="2">
        <v>4.1375290854341855E-5</v>
      </c>
      <c r="E18940" s="2">
        <v>0.193465895</v>
      </c>
      <c r="F18940">
        <f t="shared" si="300"/>
        <v>775.7867035189098</v>
      </c>
    </row>
    <row r="18941" spans="1:6" x14ac:dyDescent="0.2">
      <c r="A18941">
        <v>18</v>
      </c>
      <c r="B18941" s="1" t="s">
        <v>1977</v>
      </c>
      <c r="C18941" s="2">
        <v>162.78353139999999</v>
      </c>
      <c r="D18941" s="2">
        <v>4.0764077991736317E-5</v>
      </c>
      <c r="E18941" s="2">
        <v>0.19060793700000001</v>
      </c>
      <c r="F18941">
        <f t="shared" si="300"/>
        <v>764.32646234505592</v>
      </c>
    </row>
    <row r="18942" spans="1:6" x14ac:dyDescent="0.2">
      <c r="A18942">
        <v>18</v>
      </c>
      <c r="B18942" s="1" t="s">
        <v>193</v>
      </c>
      <c r="C18942" s="2">
        <v>162.49716860000001</v>
      </c>
      <c r="D18942" s="2">
        <v>4.0692367426024619E-5</v>
      </c>
      <c r="E18942" s="2">
        <v>0.190272627</v>
      </c>
      <c r="F18942">
        <f t="shared" si="300"/>
        <v>762.98188923796158</v>
      </c>
    </row>
    <row r="18943" spans="1:6" x14ac:dyDescent="0.2">
      <c r="A18943">
        <v>18</v>
      </c>
      <c r="B18943" s="1" t="s">
        <v>372</v>
      </c>
      <c r="C18943" s="2">
        <v>161.53132640000001</v>
      </c>
      <c r="D18943" s="2">
        <v>4.0450502151466676E-5</v>
      </c>
      <c r="E18943" s="2">
        <v>0.189141694</v>
      </c>
      <c r="F18943">
        <f t="shared" si="300"/>
        <v>758.44691534000015</v>
      </c>
    </row>
    <row r="18944" spans="1:6" x14ac:dyDescent="0.2">
      <c r="A18944">
        <v>18</v>
      </c>
      <c r="B18944" s="1" t="s">
        <v>1498</v>
      </c>
      <c r="C18944" s="2">
        <v>161.23129549999999</v>
      </c>
      <c r="D18944" s="2">
        <v>4.0375368700651003E-5</v>
      </c>
      <c r="E18944" s="2">
        <v>0.18879037900000001</v>
      </c>
      <c r="F18944">
        <f t="shared" si="300"/>
        <v>757.03816313720631</v>
      </c>
    </row>
    <row r="18945" spans="1:6" x14ac:dyDescent="0.2">
      <c r="A18945">
        <v>18</v>
      </c>
      <c r="B18945" s="1" t="s">
        <v>764</v>
      </c>
      <c r="C18945" s="2">
        <v>160.1399122</v>
      </c>
      <c r="D18945" s="2">
        <v>4.0102065707417639E-5</v>
      </c>
      <c r="E18945" s="2">
        <v>0.187512447</v>
      </c>
      <c r="F18945">
        <f t="shared" si="300"/>
        <v>751.91373201408078</v>
      </c>
    </row>
    <row r="18946" spans="1:6" x14ac:dyDescent="0.2">
      <c r="A18946">
        <v>18</v>
      </c>
      <c r="B18946" s="1" t="s">
        <v>461</v>
      </c>
      <c r="C18946" s="2">
        <v>160.03975120000001</v>
      </c>
      <c r="D18946" s="2">
        <v>4.0076983583838766E-5</v>
      </c>
      <c r="E18946" s="2">
        <v>0.187395166</v>
      </c>
      <c r="F18946">
        <f t="shared" si="300"/>
        <v>751.44344219697689</v>
      </c>
    </row>
    <row r="18947" spans="1:6" x14ac:dyDescent="0.2">
      <c r="A18947">
        <v>18</v>
      </c>
      <c r="B18947" s="1" t="s">
        <v>199</v>
      </c>
      <c r="C18947" s="2">
        <v>159.86225830000001</v>
      </c>
      <c r="D18947" s="2">
        <v>4.0032535907679411E-5</v>
      </c>
      <c r="E18947" s="2">
        <v>0.18718733400000001</v>
      </c>
      <c r="F18947">
        <f t="shared" ref="F18947:F19010" si="301">D18947*$I$8</f>
        <v>750.61004826898898</v>
      </c>
    </row>
    <row r="18948" spans="1:6" x14ac:dyDescent="0.2">
      <c r="A18948">
        <v>18</v>
      </c>
      <c r="B18948" s="1" t="s">
        <v>729</v>
      </c>
      <c r="C18948" s="2">
        <v>159.84966030000001</v>
      </c>
      <c r="D18948" s="2">
        <v>4.0029381207387697E-5</v>
      </c>
      <c r="E18948" s="2">
        <v>0.187172583</v>
      </c>
      <c r="F18948">
        <f t="shared" si="301"/>
        <v>750.55089763851936</v>
      </c>
    </row>
    <row r="18949" spans="1:6" x14ac:dyDescent="0.2">
      <c r="A18949">
        <v>18</v>
      </c>
      <c r="B18949" s="1" t="s">
        <v>198</v>
      </c>
      <c r="C18949" s="2">
        <v>159.14184940000001</v>
      </c>
      <c r="D18949" s="2">
        <v>3.9852132005098506E-5</v>
      </c>
      <c r="E18949" s="2">
        <v>0.18634378700000001</v>
      </c>
      <c r="F18949">
        <f t="shared" si="301"/>
        <v>747.22747509559701</v>
      </c>
    </row>
    <row r="18950" spans="1:6" x14ac:dyDescent="0.2">
      <c r="A18950">
        <v>18</v>
      </c>
      <c r="B18950" s="1" t="s">
        <v>583</v>
      </c>
      <c r="C18950" s="2">
        <v>158.3188992</v>
      </c>
      <c r="D18950" s="2">
        <v>3.964604951367443E-5</v>
      </c>
      <c r="E18950" s="2">
        <v>0.18538017000000001</v>
      </c>
      <c r="F18950">
        <f t="shared" si="301"/>
        <v>743.36342838139558</v>
      </c>
    </row>
    <row r="18951" spans="1:6" x14ac:dyDescent="0.2">
      <c r="A18951">
        <v>18</v>
      </c>
      <c r="B18951" s="1" t="s">
        <v>197</v>
      </c>
      <c r="C18951" s="2">
        <v>158.29819670000001</v>
      </c>
      <c r="D18951" s="2">
        <v>3.9640865248894322E-5</v>
      </c>
      <c r="E18951" s="2">
        <v>0.185355929</v>
      </c>
      <c r="F18951">
        <f t="shared" si="301"/>
        <v>743.26622341676853</v>
      </c>
    </row>
    <row r="18952" spans="1:6" x14ac:dyDescent="0.2">
      <c r="A18952">
        <v>18</v>
      </c>
      <c r="B18952" s="1" t="s">
        <v>1566</v>
      </c>
      <c r="C18952" s="2">
        <v>157.6846075</v>
      </c>
      <c r="D18952" s="2">
        <v>3.948721096349778E-5</v>
      </c>
      <c r="E18952" s="2">
        <v>0.18463746</v>
      </c>
      <c r="F18952">
        <f t="shared" si="301"/>
        <v>740.38520556558342</v>
      </c>
    </row>
    <row r="18953" spans="1:6" x14ac:dyDescent="0.2">
      <c r="A18953">
        <v>18</v>
      </c>
      <c r="B18953" s="1" t="s">
        <v>1678</v>
      </c>
      <c r="C18953" s="2">
        <v>157.63398900000001</v>
      </c>
      <c r="D18953" s="2">
        <v>3.947453506078E-5</v>
      </c>
      <c r="E18953" s="2">
        <v>0.184578189</v>
      </c>
      <c r="F18953">
        <f t="shared" si="301"/>
        <v>740.14753238962498</v>
      </c>
    </row>
    <row r="18954" spans="1:6" x14ac:dyDescent="0.2">
      <c r="A18954">
        <v>18</v>
      </c>
      <c r="B18954" s="1" t="s">
        <v>1674</v>
      </c>
      <c r="C18954" s="2">
        <v>157.10533179999999</v>
      </c>
      <c r="D18954" s="2">
        <v>3.9342149285268226E-5</v>
      </c>
      <c r="E18954" s="2">
        <v>0.18395916900000001</v>
      </c>
      <c r="F18954">
        <f t="shared" si="301"/>
        <v>737.6652990987792</v>
      </c>
    </row>
    <row r="18955" spans="1:6" x14ac:dyDescent="0.2">
      <c r="A18955">
        <v>18</v>
      </c>
      <c r="B18955" s="1" t="s">
        <v>179</v>
      </c>
      <c r="C18955" s="2">
        <v>155.36983789999999</v>
      </c>
      <c r="D18955" s="2">
        <v>3.8907548953352094E-5</v>
      </c>
      <c r="E18955" s="2">
        <v>0.18192702999999999</v>
      </c>
      <c r="F18955">
        <f t="shared" si="301"/>
        <v>729.51654287535177</v>
      </c>
    </row>
    <row r="18956" spans="1:6" x14ac:dyDescent="0.2">
      <c r="A18956">
        <v>18</v>
      </c>
      <c r="B18956" s="1" t="s">
        <v>761</v>
      </c>
      <c r="C18956" s="2">
        <v>153.7057025</v>
      </c>
      <c r="D18956" s="2">
        <v>3.8490817771200284E-5</v>
      </c>
      <c r="E18956" s="2">
        <v>0.17997844499999999</v>
      </c>
      <c r="F18956">
        <f t="shared" si="301"/>
        <v>721.70283321000534</v>
      </c>
    </row>
    <row r="18957" spans="1:6" x14ac:dyDescent="0.2">
      <c r="A18957">
        <v>18</v>
      </c>
      <c r="B18957" s="1" t="s">
        <v>195</v>
      </c>
      <c r="C18957" s="2">
        <v>152.22214779999999</v>
      </c>
      <c r="D18957" s="2">
        <v>3.8119307595575589E-5</v>
      </c>
      <c r="E18957" s="2">
        <v>0.17824130799999999</v>
      </c>
      <c r="F18957">
        <f t="shared" si="301"/>
        <v>714.73701741704235</v>
      </c>
    </row>
    <row r="18958" spans="1:6" x14ac:dyDescent="0.2">
      <c r="A18958">
        <v>18</v>
      </c>
      <c r="B18958" s="1" t="s">
        <v>1819</v>
      </c>
      <c r="C18958" s="2">
        <v>152.02550310000001</v>
      </c>
      <c r="D18958" s="2">
        <v>3.8070064030727904E-5</v>
      </c>
      <c r="E18958" s="2">
        <v>0.178011051</v>
      </c>
      <c r="F18958">
        <f t="shared" si="301"/>
        <v>713.81370057614822</v>
      </c>
    </row>
    <row r="18959" spans="1:6" x14ac:dyDescent="0.2">
      <c r="A18959">
        <v>18</v>
      </c>
      <c r="B18959" s="1" t="s">
        <v>1781</v>
      </c>
      <c r="C18959" s="2">
        <v>150.28568340000001</v>
      </c>
      <c r="D18959" s="2">
        <v>3.7634380266388357E-5</v>
      </c>
      <c r="E18959" s="2">
        <v>0.17597384599999999</v>
      </c>
      <c r="F18959">
        <f t="shared" si="301"/>
        <v>705.64462999478167</v>
      </c>
    </row>
    <row r="18960" spans="1:6" x14ac:dyDescent="0.2">
      <c r="A18960">
        <v>18</v>
      </c>
      <c r="B18960" s="1" t="s">
        <v>504</v>
      </c>
      <c r="C18960" s="2">
        <v>148.64081859999999</v>
      </c>
      <c r="D18960" s="2">
        <v>3.7222474913813012E-5</v>
      </c>
      <c r="E18960" s="2">
        <v>0.17404782599999999</v>
      </c>
      <c r="F18960">
        <f t="shared" si="301"/>
        <v>697.92140463399392</v>
      </c>
    </row>
    <row r="18961" spans="1:6" x14ac:dyDescent="0.2">
      <c r="A18961">
        <v>18</v>
      </c>
      <c r="B18961" s="1" t="s">
        <v>1909</v>
      </c>
      <c r="C18961" s="2">
        <v>147.5351618</v>
      </c>
      <c r="D18961" s="2">
        <v>3.6945597620127118E-5</v>
      </c>
      <c r="E18961" s="2">
        <v>0.17275318100000001</v>
      </c>
      <c r="F18961">
        <f t="shared" si="301"/>
        <v>692.72995537738348</v>
      </c>
    </row>
    <row r="18962" spans="1:6" x14ac:dyDescent="0.2">
      <c r="A18962">
        <v>18</v>
      </c>
      <c r="B18962" s="1" t="s">
        <v>948</v>
      </c>
      <c r="C18962" s="2">
        <v>147.10416420000001</v>
      </c>
      <c r="D18962" s="2">
        <v>3.6837667562041798E-5</v>
      </c>
      <c r="E18962" s="2">
        <v>0.17224851299999999</v>
      </c>
      <c r="F18962">
        <f t="shared" si="301"/>
        <v>690.70626678828376</v>
      </c>
    </row>
    <row r="18963" spans="1:6" x14ac:dyDescent="0.2">
      <c r="A18963">
        <v>18</v>
      </c>
      <c r="B18963" s="1" t="s">
        <v>657</v>
      </c>
      <c r="C18963" s="2">
        <v>146.36447989999999</v>
      </c>
      <c r="D18963" s="2">
        <v>3.6652436760566991E-5</v>
      </c>
      <c r="E18963" s="2">
        <v>0.17138239599999999</v>
      </c>
      <c r="F18963">
        <f t="shared" si="301"/>
        <v>687.23318926063109</v>
      </c>
    </row>
    <row r="18964" spans="1:6" x14ac:dyDescent="0.2">
      <c r="A18964">
        <v>18</v>
      </c>
      <c r="B18964" s="1" t="s">
        <v>652</v>
      </c>
      <c r="C18964" s="2">
        <v>145.52255919999999</v>
      </c>
      <c r="D18964" s="2">
        <v>3.6441603933377245E-5</v>
      </c>
      <c r="E18964" s="2">
        <v>0.170396567</v>
      </c>
      <c r="F18964">
        <f t="shared" si="301"/>
        <v>683.28007375082336</v>
      </c>
    </row>
    <row r="18965" spans="1:6" x14ac:dyDescent="0.2">
      <c r="A18965">
        <v>18</v>
      </c>
      <c r="B18965" s="1" t="s">
        <v>1661</v>
      </c>
      <c r="C18965" s="2">
        <v>144.8230653</v>
      </c>
      <c r="D18965" s="2">
        <v>3.6266437333721139E-5</v>
      </c>
      <c r="E18965" s="2">
        <v>0.16957750899999999</v>
      </c>
      <c r="F18965">
        <f t="shared" si="301"/>
        <v>679.99570000727135</v>
      </c>
    </row>
    <row r="18966" spans="1:6" x14ac:dyDescent="0.2">
      <c r="A18966">
        <v>18</v>
      </c>
      <c r="B18966" s="1" t="s">
        <v>788</v>
      </c>
      <c r="C18966" s="2">
        <v>143.1354053</v>
      </c>
      <c r="D18966" s="2">
        <v>3.58438152818293E-5</v>
      </c>
      <c r="E18966" s="2">
        <v>0.16760137899999999</v>
      </c>
      <c r="F18966">
        <f t="shared" si="301"/>
        <v>672.07153653429941</v>
      </c>
    </row>
    <row r="18967" spans="1:6" x14ac:dyDescent="0.2">
      <c r="A18967">
        <v>18</v>
      </c>
      <c r="B18967" s="1" t="s">
        <v>1663</v>
      </c>
      <c r="C18967" s="2">
        <v>143.11053240000001</v>
      </c>
      <c r="D18967" s="2">
        <v>3.583758672164384E-5</v>
      </c>
      <c r="E18967" s="2">
        <v>0.167572255</v>
      </c>
      <c r="F18967">
        <f t="shared" si="301"/>
        <v>671.95475103082197</v>
      </c>
    </row>
    <row r="18968" spans="1:6" x14ac:dyDescent="0.2">
      <c r="A18968">
        <v>18</v>
      </c>
      <c r="B18968" s="1" t="s">
        <v>689</v>
      </c>
      <c r="C18968" s="2">
        <v>143.09730970000001</v>
      </c>
      <c r="D18968" s="2">
        <v>3.5834275473279891E-5</v>
      </c>
      <c r="E18968" s="2">
        <v>0.16755677199999999</v>
      </c>
      <c r="F18968">
        <f t="shared" si="301"/>
        <v>671.89266512399797</v>
      </c>
    </row>
    <row r="18969" spans="1:6" x14ac:dyDescent="0.2">
      <c r="A18969">
        <v>18</v>
      </c>
      <c r="B18969" s="1" t="s">
        <v>84</v>
      </c>
      <c r="C18969" s="2">
        <v>141.8676012</v>
      </c>
      <c r="D18969" s="2">
        <v>3.5526333224975829E-5</v>
      </c>
      <c r="E18969" s="2">
        <v>0.166116871</v>
      </c>
      <c r="F18969">
        <f t="shared" si="301"/>
        <v>666.11874796829682</v>
      </c>
    </row>
    <row r="18970" spans="1:6" x14ac:dyDescent="0.2">
      <c r="A18970">
        <v>18</v>
      </c>
      <c r="B18970" s="1" t="s">
        <v>595</v>
      </c>
      <c r="C18970" s="2">
        <v>141.17058</v>
      </c>
      <c r="D18970" s="2">
        <v>3.5351785760113599E-5</v>
      </c>
      <c r="E18970" s="2">
        <v>0.16530070799999999</v>
      </c>
      <c r="F18970">
        <f t="shared" si="301"/>
        <v>662.84598300212997</v>
      </c>
    </row>
    <row r="18971" spans="1:6" x14ac:dyDescent="0.2">
      <c r="A18971">
        <v>18</v>
      </c>
      <c r="B18971" s="1" t="s">
        <v>160</v>
      </c>
      <c r="C18971" s="2">
        <v>139.0173155</v>
      </c>
      <c r="D18971" s="2">
        <v>3.4812567687793527E-5</v>
      </c>
      <c r="E18971" s="2">
        <v>0.162779389</v>
      </c>
      <c r="F18971">
        <f t="shared" si="301"/>
        <v>652.73564414612861</v>
      </c>
    </row>
    <row r="18972" spans="1:6" x14ac:dyDescent="0.2">
      <c r="A18972">
        <v>18</v>
      </c>
      <c r="B18972" s="1" t="s">
        <v>120</v>
      </c>
      <c r="C18972" s="2">
        <v>135.21998600000001</v>
      </c>
      <c r="D18972" s="2">
        <v>3.3861644439121621E-5</v>
      </c>
      <c r="E18972" s="2">
        <v>0.15833298600000001</v>
      </c>
      <c r="F18972">
        <f t="shared" si="301"/>
        <v>634.90583323353042</v>
      </c>
    </row>
    <row r="18973" spans="1:6" x14ac:dyDescent="0.2">
      <c r="A18973">
        <v>18</v>
      </c>
      <c r="B18973" s="1" t="s">
        <v>167</v>
      </c>
      <c r="C18973" s="2">
        <v>135.0689428</v>
      </c>
      <c r="D18973" s="2">
        <v>3.3823820329007588E-5</v>
      </c>
      <c r="E18973" s="2">
        <v>0.15815612500000001</v>
      </c>
      <c r="F18973">
        <f t="shared" si="301"/>
        <v>634.19663116889228</v>
      </c>
    </row>
    <row r="18974" spans="1:6" x14ac:dyDescent="0.2">
      <c r="A18974">
        <v>18</v>
      </c>
      <c r="B18974" s="1" t="s">
        <v>1821</v>
      </c>
      <c r="C18974" s="2">
        <v>133.78201530000001</v>
      </c>
      <c r="D18974" s="2">
        <v>3.3501549440960844E-5</v>
      </c>
      <c r="E18974" s="2">
        <v>0.156649225</v>
      </c>
      <c r="F18974">
        <f t="shared" si="301"/>
        <v>628.15405201801582</v>
      </c>
    </row>
    <row r="18975" spans="1:6" x14ac:dyDescent="0.2">
      <c r="A18975">
        <v>18</v>
      </c>
      <c r="B18975" s="1" t="s">
        <v>587</v>
      </c>
      <c r="C18975" s="2">
        <v>133.49933200000001</v>
      </c>
      <c r="D18975" s="2">
        <v>3.343076019914968E-5</v>
      </c>
      <c r="E18975" s="2">
        <v>0.15631822300000001</v>
      </c>
      <c r="F18975">
        <f t="shared" si="301"/>
        <v>626.82675373405652</v>
      </c>
    </row>
    <row r="18976" spans="1:6" x14ac:dyDescent="0.2">
      <c r="A18976">
        <v>18</v>
      </c>
      <c r="B18976" s="1" t="s">
        <v>189</v>
      </c>
      <c r="C18976" s="2">
        <v>132.9996586</v>
      </c>
      <c r="D18976" s="2">
        <v>3.3305632522648144E-5</v>
      </c>
      <c r="E18976" s="2">
        <v>0.15573314099999999</v>
      </c>
      <c r="F18976">
        <f t="shared" si="301"/>
        <v>624.48060979965271</v>
      </c>
    </row>
    <row r="18977" spans="1:6" x14ac:dyDescent="0.2">
      <c r="A18977">
        <v>18</v>
      </c>
      <c r="B18977" s="1" t="s">
        <v>1822</v>
      </c>
      <c r="C18977" s="2">
        <v>130.28047810000001</v>
      </c>
      <c r="D18977" s="2">
        <v>3.2624698238620322E-5</v>
      </c>
      <c r="E18977" s="2">
        <v>0.15254917400000001</v>
      </c>
      <c r="F18977">
        <f t="shared" si="301"/>
        <v>611.71309197413109</v>
      </c>
    </row>
    <row r="18978" spans="1:6" x14ac:dyDescent="0.2">
      <c r="A18978">
        <v>18</v>
      </c>
      <c r="B18978" s="1" t="s">
        <v>187</v>
      </c>
      <c r="C18978" s="2">
        <v>129.6034186</v>
      </c>
      <c r="D18978" s="2">
        <v>3.2455149618895263E-5</v>
      </c>
      <c r="E18978" s="2">
        <v>0.15175638499999999</v>
      </c>
      <c r="F18978">
        <f t="shared" si="301"/>
        <v>608.53405535428612</v>
      </c>
    </row>
    <row r="18979" spans="1:6" x14ac:dyDescent="0.2">
      <c r="A18979">
        <v>18</v>
      </c>
      <c r="B18979" s="1" t="s">
        <v>1556</v>
      </c>
      <c r="C18979" s="2">
        <v>128.8321608</v>
      </c>
      <c r="D18979" s="2">
        <v>3.2262012070455187E-5</v>
      </c>
      <c r="E18979" s="2">
        <v>0.150853297</v>
      </c>
      <c r="F18979">
        <f t="shared" si="301"/>
        <v>604.91272632103471</v>
      </c>
    </row>
    <row r="18980" spans="1:6" x14ac:dyDescent="0.2">
      <c r="A18980">
        <v>18</v>
      </c>
      <c r="B18980" s="1" t="s">
        <v>861</v>
      </c>
      <c r="C18980" s="2">
        <v>128.4042063</v>
      </c>
      <c r="D18980" s="2">
        <v>3.2154844221836316E-5</v>
      </c>
      <c r="E18980" s="2">
        <v>0.150352193</v>
      </c>
      <c r="F18980">
        <f t="shared" si="301"/>
        <v>602.90332915943088</v>
      </c>
    </row>
    <row r="18981" spans="1:6" x14ac:dyDescent="0.2">
      <c r="A18981">
        <v>18</v>
      </c>
      <c r="B18981" s="1" t="s">
        <v>1546</v>
      </c>
      <c r="C18981" s="2">
        <v>128.10592779999999</v>
      </c>
      <c r="D18981" s="2">
        <v>3.2080149618895267E-5</v>
      </c>
      <c r="E18981" s="2">
        <v>0.15000293000000001</v>
      </c>
      <c r="F18981">
        <f t="shared" si="301"/>
        <v>601.50280535428624</v>
      </c>
    </row>
    <row r="18982" spans="1:6" x14ac:dyDescent="0.2">
      <c r="A18982">
        <v>18</v>
      </c>
      <c r="B18982" s="1" t="s">
        <v>862</v>
      </c>
      <c r="C18982" s="2">
        <v>128.06902679999999</v>
      </c>
      <c r="D18982" s="2">
        <v>3.2070908791500207E-5</v>
      </c>
      <c r="E18982" s="2">
        <v>0.14995972099999999</v>
      </c>
      <c r="F18982">
        <f t="shared" si="301"/>
        <v>601.32953984062885</v>
      </c>
    </row>
    <row r="18983" spans="1:6" x14ac:dyDescent="0.2">
      <c r="A18983">
        <v>18</v>
      </c>
      <c r="B18983" s="1" t="s">
        <v>1982</v>
      </c>
      <c r="C18983" s="2">
        <v>127.9130986</v>
      </c>
      <c r="D18983" s="2">
        <v>3.2031861596105976E-5</v>
      </c>
      <c r="E18983" s="2">
        <v>0.149777141</v>
      </c>
      <c r="F18983">
        <f t="shared" si="301"/>
        <v>600.59740492698711</v>
      </c>
    </row>
    <row r="18984" spans="1:6" x14ac:dyDescent="0.2">
      <c r="A18984">
        <v>18</v>
      </c>
      <c r="B18984" s="1" t="s">
        <v>1979</v>
      </c>
      <c r="C18984" s="2">
        <v>127.6447095</v>
      </c>
      <c r="D18984" s="2">
        <v>3.1964651787471022E-5</v>
      </c>
      <c r="E18984" s="2">
        <v>0.14946287599999999</v>
      </c>
      <c r="F18984">
        <f t="shared" si="301"/>
        <v>599.3372210150817</v>
      </c>
    </row>
    <row r="18985" spans="1:6" x14ac:dyDescent="0.2">
      <c r="A18985">
        <v>18</v>
      </c>
      <c r="B18985" s="1" t="s">
        <v>1547</v>
      </c>
      <c r="C18985" s="2">
        <v>127.30663</v>
      </c>
      <c r="D18985" s="2">
        <v>3.1879990290597704E-5</v>
      </c>
      <c r="E18985" s="2">
        <v>0.149067009</v>
      </c>
      <c r="F18985">
        <f t="shared" si="301"/>
        <v>597.749817948707</v>
      </c>
    </row>
    <row r="18986" spans="1:6" x14ac:dyDescent="0.2">
      <c r="A18986">
        <v>18</v>
      </c>
      <c r="B18986" s="1" t="s">
        <v>153</v>
      </c>
      <c r="C18986" s="2">
        <v>125.3177069</v>
      </c>
      <c r="D18986" s="2">
        <v>3.1381926396742429E-5</v>
      </c>
      <c r="E18986" s="2">
        <v>0.146738122</v>
      </c>
      <c r="F18986">
        <f t="shared" si="301"/>
        <v>588.41111993892059</v>
      </c>
    </row>
    <row r="18987" spans="1:6" x14ac:dyDescent="0.2">
      <c r="A18987">
        <v>18</v>
      </c>
      <c r="B18987" s="1" t="s">
        <v>165</v>
      </c>
      <c r="C18987" s="2">
        <v>123.96458060000001</v>
      </c>
      <c r="D18987" s="2">
        <v>3.1043077880527298E-5</v>
      </c>
      <c r="E18987" s="2">
        <v>0.14515370699999999</v>
      </c>
      <c r="F18987">
        <f t="shared" si="301"/>
        <v>582.05771025988679</v>
      </c>
    </row>
    <row r="18988" spans="1:6" x14ac:dyDescent="0.2">
      <c r="A18988">
        <v>18</v>
      </c>
      <c r="B18988" s="1" t="s">
        <v>1823</v>
      </c>
      <c r="C18988" s="2">
        <v>123.96131200000001</v>
      </c>
      <c r="D18988" s="2">
        <v>3.1042259424963857E-5</v>
      </c>
      <c r="E18988" s="2">
        <v>0.14514988000000001</v>
      </c>
      <c r="F18988">
        <f t="shared" si="301"/>
        <v>582.04236421807229</v>
      </c>
    </row>
    <row r="18989" spans="1:6" x14ac:dyDescent="0.2">
      <c r="A18989">
        <v>18</v>
      </c>
      <c r="B18989" s="1" t="s">
        <v>1549</v>
      </c>
      <c r="C18989" s="2">
        <v>123.8838135</v>
      </c>
      <c r="D18989" s="2">
        <v>3.1022852169003482E-5</v>
      </c>
      <c r="E18989" s="2">
        <v>0.14505913400000001</v>
      </c>
      <c r="F18989">
        <f t="shared" si="301"/>
        <v>581.67847816881533</v>
      </c>
    </row>
    <row r="18990" spans="1:6" x14ac:dyDescent="0.2">
      <c r="A18990">
        <v>18</v>
      </c>
      <c r="B18990" s="1" t="s">
        <v>1824</v>
      </c>
      <c r="C18990" s="2">
        <v>122.9436475</v>
      </c>
      <c r="D18990" s="2">
        <v>3.0787416914035435E-5</v>
      </c>
      <c r="E18990" s="2">
        <v>0.143958267</v>
      </c>
      <c r="F18990">
        <f t="shared" si="301"/>
        <v>577.26406713816436</v>
      </c>
    </row>
    <row r="18991" spans="1:6" x14ac:dyDescent="0.2">
      <c r="A18991">
        <v>18</v>
      </c>
      <c r="B18991" s="1" t="s">
        <v>864</v>
      </c>
      <c r="C18991" s="2">
        <v>121.6535078</v>
      </c>
      <c r="D18991" s="2">
        <v>3.0464341471551879E-5</v>
      </c>
      <c r="E18991" s="2">
        <v>0.142447605</v>
      </c>
      <c r="F18991">
        <f t="shared" si="301"/>
        <v>571.20640259159768</v>
      </c>
    </row>
    <row r="18992" spans="1:6" x14ac:dyDescent="0.2">
      <c r="A18992">
        <v>18</v>
      </c>
      <c r="B18992" s="1" t="s">
        <v>463</v>
      </c>
      <c r="C18992" s="2">
        <v>120.7443758</v>
      </c>
      <c r="D18992" s="2">
        <v>3.0236677587962051E-5</v>
      </c>
      <c r="E18992" s="2">
        <v>0.141383076</v>
      </c>
      <c r="F18992">
        <f t="shared" si="301"/>
        <v>566.93770477428848</v>
      </c>
    </row>
    <row r="18993" spans="1:6" x14ac:dyDescent="0.2">
      <c r="A18993">
        <v>18</v>
      </c>
      <c r="B18993" s="1" t="s">
        <v>1825</v>
      </c>
      <c r="C18993" s="2">
        <v>119.78548069999999</v>
      </c>
      <c r="D18993" s="2">
        <v>2.9996552092868078E-5</v>
      </c>
      <c r="E18993" s="2">
        <v>0.14026027799999999</v>
      </c>
      <c r="F18993">
        <f t="shared" si="301"/>
        <v>562.43535174127646</v>
      </c>
    </row>
    <row r="18994" spans="1:6" x14ac:dyDescent="0.2">
      <c r="A18994">
        <v>18</v>
      </c>
      <c r="B18994" s="1" t="s">
        <v>664</v>
      </c>
      <c r="C18994" s="2">
        <v>118.1979379</v>
      </c>
      <c r="D18994" s="2">
        <v>2.95990012575173E-5</v>
      </c>
      <c r="E18994" s="2">
        <v>0.13840137799999999</v>
      </c>
      <c r="F18994">
        <f t="shared" si="301"/>
        <v>554.98127357844942</v>
      </c>
    </row>
    <row r="18995" spans="1:6" x14ac:dyDescent="0.2">
      <c r="A18995">
        <v>18</v>
      </c>
      <c r="B18995" s="1" t="s">
        <v>182</v>
      </c>
      <c r="C18995" s="2">
        <v>117.6297746</v>
      </c>
      <c r="D18995" s="2">
        <v>2.9456722584839644E-5</v>
      </c>
      <c r="E18995" s="2">
        <v>0.1377361</v>
      </c>
      <c r="F18995">
        <f t="shared" si="301"/>
        <v>552.31354846574334</v>
      </c>
    </row>
    <row r="18996" spans="1:6" x14ac:dyDescent="0.2">
      <c r="A18996">
        <v>18</v>
      </c>
      <c r="B18996" s="1" t="s">
        <v>1826</v>
      </c>
      <c r="C18996" s="2">
        <v>117.3762955</v>
      </c>
      <c r="D18996" s="2">
        <v>2.9393246618818274E-5</v>
      </c>
      <c r="E18996" s="2">
        <v>0.13743929399999999</v>
      </c>
      <c r="F18996">
        <f t="shared" si="301"/>
        <v>551.1233741028426</v>
      </c>
    </row>
    <row r="18997" spans="1:6" x14ac:dyDescent="0.2">
      <c r="A18997">
        <v>18</v>
      </c>
      <c r="B18997" s="1" t="s">
        <v>157</v>
      </c>
      <c r="C18997" s="2">
        <v>116.7097218</v>
      </c>
      <c r="D18997" s="2">
        <v>2.9226323814982421E-5</v>
      </c>
      <c r="E18997" s="2">
        <v>0.13665878300000001</v>
      </c>
      <c r="F18997">
        <f t="shared" si="301"/>
        <v>547.99357153092035</v>
      </c>
    </row>
    <row r="18998" spans="1:6" x14ac:dyDescent="0.2">
      <c r="A18998">
        <v>18</v>
      </c>
      <c r="B18998" s="1" t="s">
        <v>96</v>
      </c>
      <c r="C18998" s="2">
        <v>116.6822057</v>
      </c>
      <c r="D18998" s="2">
        <v>2.9219433347305748E-5</v>
      </c>
      <c r="E18998" s="2">
        <v>0.13662656400000001</v>
      </c>
      <c r="F18998">
        <f t="shared" si="301"/>
        <v>547.86437526198279</v>
      </c>
    </row>
    <row r="18999" spans="1:6" x14ac:dyDescent="0.2">
      <c r="A18999">
        <v>18</v>
      </c>
      <c r="B18999" s="1" t="s">
        <v>1552</v>
      </c>
      <c r="C18999" s="2">
        <v>116.2575064</v>
      </c>
      <c r="D18999" s="2">
        <v>2.9113080532434536E-5</v>
      </c>
      <c r="E18999" s="2">
        <v>0.136129271</v>
      </c>
      <c r="F18999">
        <f t="shared" si="301"/>
        <v>545.87025998314755</v>
      </c>
    </row>
    <row r="19000" spans="1:6" x14ac:dyDescent="0.2">
      <c r="A19000">
        <v>18</v>
      </c>
      <c r="B19000" s="1" t="s">
        <v>181</v>
      </c>
      <c r="C19000" s="2">
        <v>116.03554339999999</v>
      </c>
      <c r="D19000" s="2">
        <v>2.905749677066135E-5</v>
      </c>
      <c r="E19000" s="2">
        <v>0.13586936799999999</v>
      </c>
      <c r="F19000">
        <f t="shared" si="301"/>
        <v>544.82806444990035</v>
      </c>
    </row>
    <row r="19001" spans="1:6" x14ac:dyDescent="0.2">
      <c r="A19001">
        <v>18</v>
      </c>
      <c r="B19001" s="1" t="s">
        <v>1617</v>
      </c>
      <c r="C19001" s="2">
        <v>115.6757963</v>
      </c>
      <c r="D19001" s="2">
        <v>2.8967409343268004E-5</v>
      </c>
      <c r="E19001" s="2">
        <v>0.13544813</v>
      </c>
      <c r="F19001">
        <f t="shared" si="301"/>
        <v>543.13892518627506</v>
      </c>
    </row>
    <row r="19002" spans="1:6" x14ac:dyDescent="0.2">
      <c r="A19002">
        <v>18</v>
      </c>
      <c r="B19002" s="1" t="s">
        <v>1973</v>
      </c>
      <c r="C19002" s="2">
        <v>114.9711164</v>
      </c>
      <c r="D19002" s="2">
        <v>2.8790944164520899E-5</v>
      </c>
      <c r="E19002" s="2">
        <v>0.13462299999999999</v>
      </c>
      <c r="F19002">
        <f t="shared" si="301"/>
        <v>539.83020308476682</v>
      </c>
    </row>
    <row r="19003" spans="1:6" x14ac:dyDescent="0.2">
      <c r="A19003">
        <v>18</v>
      </c>
      <c r="B19003" s="1" t="s">
        <v>868</v>
      </c>
      <c r="C19003" s="2">
        <v>113.7127895</v>
      </c>
      <c r="D19003" s="2">
        <v>2.8475835350778893E-5</v>
      </c>
      <c r="E19003" s="2">
        <v>0.13314958900000001</v>
      </c>
      <c r="F19003">
        <f t="shared" si="301"/>
        <v>533.92191282710428</v>
      </c>
    </row>
    <row r="19004" spans="1:6" x14ac:dyDescent="0.2">
      <c r="A19004">
        <v>18</v>
      </c>
      <c r="B19004" s="1" t="s">
        <v>408</v>
      </c>
      <c r="C19004" s="2">
        <v>111.1181516</v>
      </c>
      <c r="D19004" s="2">
        <v>2.7826088779010579E-5</v>
      </c>
      <c r="E19004" s="2">
        <v>0.13011145199999999</v>
      </c>
      <c r="F19004">
        <f t="shared" si="301"/>
        <v>521.7391646064483</v>
      </c>
    </row>
    <row r="19005" spans="1:6" x14ac:dyDescent="0.2">
      <c r="A19005">
        <v>18</v>
      </c>
      <c r="B19005" s="1" t="s">
        <v>14</v>
      </c>
      <c r="C19005" s="2">
        <v>110.611649</v>
      </c>
      <c r="D19005" s="2">
        <v>2.7699251050069717E-5</v>
      </c>
      <c r="E19005" s="2">
        <v>0.12951837399999999</v>
      </c>
      <c r="F19005">
        <f t="shared" si="301"/>
        <v>519.36095718880722</v>
      </c>
    </row>
    <row r="19006" spans="1:6" x14ac:dyDescent="0.2">
      <c r="A19006">
        <v>18</v>
      </c>
      <c r="B19006" s="1" t="s">
        <v>1827</v>
      </c>
      <c r="C19006" s="2">
        <v>110.2715717</v>
      </c>
      <c r="D19006" s="2">
        <v>2.7614089112637622E-5</v>
      </c>
      <c r="E19006" s="2">
        <v>0.12912016700000001</v>
      </c>
      <c r="F19006">
        <f t="shared" si="301"/>
        <v>517.76417086195545</v>
      </c>
    </row>
    <row r="19007" spans="1:6" x14ac:dyDescent="0.2">
      <c r="A19007">
        <v>18</v>
      </c>
      <c r="B19007" s="1" t="s">
        <v>592</v>
      </c>
      <c r="C19007" s="2">
        <v>110.2683857</v>
      </c>
      <c r="D19007" s="2">
        <v>2.7613291401832384E-5</v>
      </c>
      <c r="E19007" s="2">
        <v>0.129116437</v>
      </c>
      <c r="F19007">
        <f t="shared" si="301"/>
        <v>517.74921378435715</v>
      </c>
    </row>
    <row r="19008" spans="1:6" x14ac:dyDescent="0.2">
      <c r="A19008">
        <v>18</v>
      </c>
      <c r="B19008" s="1" t="s">
        <v>2111</v>
      </c>
      <c r="C19008" s="2">
        <v>109.6594138</v>
      </c>
      <c r="D19008" s="2">
        <v>2.7460793262444713E-5</v>
      </c>
      <c r="E19008" s="2">
        <v>0.12840337399999999</v>
      </c>
      <c r="F19008">
        <f t="shared" si="301"/>
        <v>514.88987367083837</v>
      </c>
    </row>
    <row r="19009" spans="1:6" x14ac:dyDescent="0.2">
      <c r="A19009">
        <v>18</v>
      </c>
      <c r="B19009" s="1" t="s">
        <v>1828</v>
      </c>
      <c r="C19009" s="2">
        <v>109.3702732</v>
      </c>
      <c r="D19009" s="2">
        <v>2.738838699881092E-5</v>
      </c>
      <c r="E19009" s="2">
        <v>0.128064811</v>
      </c>
      <c r="F19009">
        <f t="shared" si="301"/>
        <v>513.53225622770469</v>
      </c>
    </row>
    <row r="19010" spans="1:6" x14ac:dyDescent="0.2">
      <c r="A19010">
        <v>18</v>
      </c>
      <c r="B19010" s="1" t="s">
        <v>869</v>
      </c>
      <c r="C19010" s="2">
        <v>109.0151893</v>
      </c>
      <c r="D19010" s="2">
        <v>2.7299467266054731E-5</v>
      </c>
      <c r="E19010" s="2">
        <v>0.127649033</v>
      </c>
      <c r="F19010">
        <f t="shared" si="301"/>
        <v>511.86501123852622</v>
      </c>
    </row>
    <row r="19011" spans="1:6" x14ac:dyDescent="0.2">
      <c r="A19011">
        <v>18</v>
      </c>
      <c r="B19011" s="1" t="s">
        <v>2013</v>
      </c>
      <c r="C19011" s="2">
        <v>108.9903588</v>
      </c>
      <c r="D19011" s="2">
        <v>2.7293249185180117E-5</v>
      </c>
      <c r="E19011" s="2">
        <v>0.12761995800000001</v>
      </c>
      <c r="F19011">
        <f t="shared" ref="F19011:F19074" si="302">D19011*$I$8</f>
        <v>511.7484222221272</v>
      </c>
    </row>
    <row r="19012" spans="1:6" x14ac:dyDescent="0.2">
      <c r="A19012">
        <v>18</v>
      </c>
      <c r="B19012" s="1" t="s">
        <v>903</v>
      </c>
      <c r="C19012" s="2">
        <v>108.6457661</v>
      </c>
      <c r="D19012" s="2">
        <v>2.7206956765357536E-5</v>
      </c>
      <c r="E19012" s="2">
        <v>0.127216465</v>
      </c>
      <c r="F19012">
        <f t="shared" si="302"/>
        <v>510.1304393504538</v>
      </c>
    </row>
    <row r="19013" spans="1:6" x14ac:dyDescent="0.2">
      <c r="A19013">
        <v>18</v>
      </c>
      <c r="B19013" s="1" t="s">
        <v>591</v>
      </c>
      <c r="C19013" s="2">
        <v>108.1260553</v>
      </c>
      <c r="D19013" s="2">
        <v>2.7076811209868518E-5</v>
      </c>
      <c r="E19013" s="2">
        <v>0.12660792000000001</v>
      </c>
      <c r="F19013">
        <f t="shared" si="302"/>
        <v>507.69021018503469</v>
      </c>
    </row>
    <row r="19014" spans="1:6" x14ac:dyDescent="0.2">
      <c r="A19014">
        <v>18</v>
      </c>
      <c r="B19014" s="1" t="s">
        <v>2064</v>
      </c>
      <c r="C19014" s="2">
        <v>108.08033930000001</v>
      </c>
      <c r="D19014" s="2">
        <v>2.7065363097427646E-5</v>
      </c>
      <c r="E19014" s="2">
        <v>0.12655438999999999</v>
      </c>
      <c r="F19014">
        <f t="shared" si="302"/>
        <v>507.47555807676838</v>
      </c>
    </row>
    <row r="19015" spans="1:6" x14ac:dyDescent="0.2">
      <c r="A19015">
        <v>18</v>
      </c>
      <c r="B19015" s="1" t="s">
        <v>1664</v>
      </c>
      <c r="C19015" s="2">
        <v>107.6905581</v>
      </c>
      <c r="D19015" s="2">
        <v>2.6967754518935471E-5</v>
      </c>
      <c r="E19015" s="2">
        <v>0.126097984</v>
      </c>
      <c r="F19015">
        <f t="shared" si="302"/>
        <v>505.64539723004009</v>
      </c>
    </row>
    <row r="19016" spans="1:6" x14ac:dyDescent="0.2">
      <c r="A19016">
        <v>18</v>
      </c>
      <c r="B19016" s="1" t="s">
        <v>660</v>
      </c>
      <c r="C19016" s="2">
        <v>106.419225</v>
      </c>
      <c r="D19016" s="2">
        <v>2.6649388564291642E-5</v>
      </c>
      <c r="E19016" s="2">
        <v>0.124609343</v>
      </c>
      <c r="F19016">
        <f t="shared" si="302"/>
        <v>499.67603558046829</v>
      </c>
    </row>
    <row r="19017" spans="1:6" x14ac:dyDescent="0.2">
      <c r="A19017">
        <v>18</v>
      </c>
      <c r="B19017" s="1" t="s">
        <v>484</v>
      </c>
      <c r="C19017" s="2">
        <v>105.8105817</v>
      </c>
      <c r="D19017" s="2">
        <v>2.649697276234634E-5</v>
      </c>
      <c r="E19017" s="2">
        <v>0.123896665</v>
      </c>
      <c r="F19017">
        <f t="shared" si="302"/>
        <v>496.81823929399388</v>
      </c>
    </row>
    <row r="19018" spans="1:6" x14ac:dyDescent="0.2">
      <c r="A19018">
        <v>18</v>
      </c>
      <c r="B19018" s="1" t="s">
        <v>734</v>
      </c>
      <c r="C19018" s="2">
        <v>103.5935704</v>
      </c>
      <c r="D19018" s="2">
        <v>2.5941791277791558E-5</v>
      </c>
      <c r="E19018" s="2">
        <v>0.121300703</v>
      </c>
      <c r="F19018">
        <f t="shared" si="302"/>
        <v>486.40858645859174</v>
      </c>
    </row>
    <row r="19019" spans="1:6" x14ac:dyDescent="0.2">
      <c r="A19019">
        <v>18</v>
      </c>
      <c r="B19019" s="1" t="s">
        <v>2014</v>
      </c>
      <c r="C19019" s="2">
        <v>103.22562259999999</v>
      </c>
      <c r="D19019" s="2">
        <v>2.5849650119335823E-5</v>
      </c>
      <c r="E19019" s="2">
        <v>0.12086986199999999</v>
      </c>
      <c r="F19019">
        <f t="shared" si="302"/>
        <v>484.68093973754668</v>
      </c>
    </row>
    <row r="19020" spans="1:6" x14ac:dyDescent="0.2">
      <c r="A19020">
        <v>18</v>
      </c>
      <c r="B19020" s="1" t="s">
        <v>477</v>
      </c>
      <c r="C19020" s="2">
        <v>102.90786079999999</v>
      </c>
      <c r="D19020" s="2">
        <v>2.5770076648673616E-5</v>
      </c>
      <c r="E19020" s="2">
        <v>0.120497786</v>
      </c>
      <c r="F19020">
        <f t="shared" si="302"/>
        <v>483.18893716263028</v>
      </c>
    </row>
    <row r="19021" spans="1:6" x14ac:dyDescent="0.2">
      <c r="A19021">
        <v>18</v>
      </c>
      <c r="B19021" s="1" t="s">
        <v>2015</v>
      </c>
      <c r="C19021" s="2">
        <v>102.33121559999999</v>
      </c>
      <c r="D19021" s="2">
        <v>2.5625673669982977E-5</v>
      </c>
      <c r="E19021" s="2">
        <v>0.119822575</v>
      </c>
      <c r="F19021">
        <f t="shared" si="302"/>
        <v>480.48138131218082</v>
      </c>
    </row>
    <row r="19022" spans="1:6" x14ac:dyDescent="0.2">
      <c r="A19022">
        <v>18</v>
      </c>
      <c r="B19022" s="1" t="s">
        <v>511</v>
      </c>
      <c r="C19022" s="2">
        <v>102.1851357</v>
      </c>
      <c r="D19022" s="2">
        <v>2.5589092534453405E-5</v>
      </c>
      <c r="E19022" s="2">
        <v>0.11965152599999999</v>
      </c>
      <c r="F19022">
        <f t="shared" si="302"/>
        <v>479.79548502100135</v>
      </c>
    </row>
    <row r="19023" spans="1:6" x14ac:dyDescent="0.2">
      <c r="A19023">
        <v>18</v>
      </c>
      <c r="B19023" s="1" t="s">
        <v>1911</v>
      </c>
      <c r="C19023" s="2">
        <v>101.9033158</v>
      </c>
      <c r="D19023" s="2">
        <v>2.5518519508627254E-5</v>
      </c>
      <c r="E19023" s="2">
        <v>0.11932153500000001</v>
      </c>
      <c r="F19023">
        <f t="shared" si="302"/>
        <v>478.47224078676101</v>
      </c>
    </row>
    <row r="19024" spans="1:6" x14ac:dyDescent="0.2">
      <c r="A19024">
        <v>18</v>
      </c>
      <c r="B19024" s="1" t="s">
        <v>178</v>
      </c>
      <c r="C19024" s="2">
        <v>101.83857620000001</v>
      </c>
      <c r="D19024" s="2">
        <v>2.5502307373157564E-5</v>
      </c>
      <c r="E19024" s="2">
        <v>0.11924572899999999</v>
      </c>
      <c r="F19024">
        <f t="shared" si="302"/>
        <v>478.16826324670433</v>
      </c>
    </row>
    <row r="19025" spans="1:6" x14ac:dyDescent="0.2">
      <c r="A19025">
        <v>18</v>
      </c>
      <c r="B19025" s="1" t="s">
        <v>1000</v>
      </c>
      <c r="C19025" s="2">
        <v>101.6897903</v>
      </c>
      <c r="D19025" s="2">
        <v>2.546504871810226E-5</v>
      </c>
      <c r="E19025" s="2">
        <v>0.119071512</v>
      </c>
      <c r="F19025">
        <f t="shared" si="302"/>
        <v>477.46966346441735</v>
      </c>
    </row>
    <row r="19026" spans="1:6" x14ac:dyDescent="0.2">
      <c r="A19026">
        <v>18</v>
      </c>
      <c r="B19026" s="1" t="s">
        <v>177</v>
      </c>
      <c r="C19026" s="2">
        <v>101.59468459999999</v>
      </c>
      <c r="D19026" s="2">
        <v>2.5441232452500918E-5</v>
      </c>
      <c r="E19026" s="2">
        <v>0.11896015</v>
      </c>
      <c r="F19026">
        <f t="shared" si="302"/>
        <v>477.0231084843922</v>
      </c>
    </row>
    <row r="19027" spans="1:6" x14ac:dyDescent="0.2">
      <c r="A19027">
        <v>18</v>
      </c>
      <c r="B19027" s="1" t="s">
        <v>601</v>
      </c>
      <c r="C19027" s="2">
        <v>100.9854809</v>
      </c>
      <c r="D19027" s="2">
        <v>2.5288676142244884E-5</v>
      </c>
      <c r="E19027" s="2">
        <v>0.11824681500000001</v>
      </c>
      <c r="F19027">
        <f t="shared" si="302"/>
        <v>474.1626776670916</v>
      </c>
    </row>
    <row r="19028" spans="1:6" x14ac:dyDescent="0.2">
      <c r="A19028">
        <v>18</v>
      </c>
      <c r="B19028" s="1" t="s">
        <v>703</v>
      </c>
      <c r="C19028" s="2">
        <v>100.9468971</v>
      </c>
      <c r="D19028" s="2">
        <v>2.5279014217644592E-5</v>
      </c>
      <c r="E19028" s="2">
        <v>0.118201637</v>
      </c>
      <c r="F19028">
        <f t="shared" si="302"/>
        <v>473.98151658083611</v>
      </c>
    </row>
    <row r="19029" spans="1:6" x14ac:dyDescent="0.2">
      <c r="A19029">
        <v>18</v>
      </c>
      <c r="B19029" s="1" t="s">
        <v>870</v>
      </c>
      <c r="C19029" s="2">
        <v>100.7631106</v>
      </c>
      <c r="D19029" s="2">
        <v>2.5232990581452048E-5</v>
      </c>
      <c r="E19029" s="2">
        <v>0.117986436</v>
      </c>
      <c r="F19029">
        <f t="shared" si="302"/>
        <v>473.11857340222588</v>
      </c>
    </row>
    <row r="19030" spans="1:6" x14ac:dyDescent="0.2">
      <c r="A19030">
        <v>18</v>
      </c>
      <c r="B19030" s="1" t="s">
        <v>175</v>
      </c>
      <c r="C19030" s="2">
        <v>100.30475559999999</v>
      </c>
      <c r="D19030" s="2">
        <v>2.511820983429857E-5</v>
      </c>
      <c r="E19030" s="2">
        <v>0.117449735</v>
      </c>
      <c r="F19030">
        <f t="shared" si="302"/>
        <v>470.96643439309821</v>
      </c>
    </row>
    <row r="19031" spans="1:6" x14ac:dyDescent="0.2">
      <c r="A19031">
        <v>18</v>
      </c>
      <c r="B19031" s="1" t="s">
        <v>616</v>
      </c>
      <c r="C19031" s="2">
        <v>100.17332690000001</v>
      </c>
      <c r="D19031" s="2">
        <v>2.5085297526882639E-5</v>
      </c>
      <c r="E19031" s="2">
        <v>0.117295841</v>
      </c>
      <c r="F19031">
        <f t="shared" si="302"/>
        <v>470.34932862904947</v>
      </c>
    </row>
    <row r="19032" spans="1:6" x14ac:dyDescent="0.2">
      <c r="A19032">
        <v>18</v>
      </c>
      <c r="B19032" s="1" t="s">
        <v>1829</v>
      </c>
      <c r="C19032" s="2">
        <v>100.06399469999999</v>
      </c>
      <c r="D19032" s="2">
        <v>2.5057918723320531E-5</v>
      </c>
      <c r="E19032" s="2">
        <v>0.11716782100000001</v>
      </c>
      <c r="F19032">
        <f t="shared" si="302"/>
        <v>469.83597606225999</v>
      </c>
    </row>
    <row r="19033" spans="1:6" x14ac:dyDescent="0.2">
      <c r="A19033">
        <v>18</v>
      </c>
      <c r="B19033" s="1" t="s">
        <v>173</v>
      </c>
      <c r="C19033" s="2">
        <v>99.944842800000004</v>
      </c>
      <c r="D19033" s="2">
        <v>2.5028080703525326E-5</v>
      </c>
      <c r="E19033" s="2">
        <v>0.117028302</v>
      </c>
      <c r="F19033">
        <f t="shared" si="302"/>
        <v>469.27651319109987</v>
      </c>
    </row>
    <row r="19034" spans="1:6" x14ac:dyDescent="0.2">
      <c r="A19034">
        <v>18</v>
      </c>
      <c r="B19034" s="1" t="s">
        <v>110</v>
      </c>
      <c r="C19034" s="2">
        <v>99.815258029999995</v>
      </c>
      <c r="D19034" s="2">
        <v>2.4995630341240579E-5</v>
      </c>
      <c r="E19034" s="2">
        <v>0.116876568</v>
      </c>
      <c r="F19034">
        <f t="shared" si="302"/>
        <v>468.66806889826086</v>
      </c>
    </row>
    <row r="19035" spans="1:6" x14ac:dyDescent="0.2">
      <c r="A19035">
        <v>18</v>
      </c>
      <c r="B19035" s="1" t="s">
        <v>691</v>
      </c>
      <c r="C19035" s="2">
        <v>99.704746450000002</v>
      </c>
      <c r="D19035" s="2">
        <v>2.4967956192203392E-5</v>
      </c>
      <c r="E19035" s="2">
        <v>0.116747167</v>
      </c>
      <c r="F19035">
        <f t="shared" si="302"/>
        <v>468.1491786038136</v>
      </c>
    </row>
    <row r="19036" spans="1:6" x14ac:dyDescent="0.2">
      <c r="A19036">
        <v>18</v>
      </c>
      <c r="B19036" s="1" t="s">
        <v>508</v>
      </c>
      <c r="C19036" s="2">
        <v>99.685554440000004</v>
      </c>
      <c r="D19036" s="2">
        <v>2.4963150038067702E-5</v>
      </c>
      <c r="E19036" s="2">
        <v>0.116724694</v>
      </c>
      <c r="F19036">
        <f t="shared" si="302"/>
        <v>468.05906321376943</v>
      </c>
    </row>
    <row r="19037" spans="1:6" x14ac:dyDescent="0.2">
      <c r="A19037">
        <v>18</v>
      </c>
      <c r="B19037" s="1" t="s">
        <v>655</v>
      </c>
      <c r="C19037" s="2">
        <v>99.546903540000002</v>
      </c>
      <c r="D19037" s="2">
        <v>2.492842930100858E-5</v>
      </c>
      <c r="E19037" s="2">
        <v>0.116562344</v>
      </c>
      <c r="F19037">
        <f t="shared" si="302"/>
        <v>467.40804939391086</v>
      </c>
    </row>
    <row r="19038" spans="1:6" x14ac:dyDescent="0.2">
      <c r="A19038">
        <v>18</v>
      </c>
      <c r="B19038" s="1" t="s">
        <v>593</v>
      </c>
      <c r="C19038" s="2">
        <v>98.892963210000005</v>
      </c>
      <c r="D19038" s="2">
        <v>2.4764670179730872E-5</v>
      </c>
      <c r="E19038" s="2">
        <v>0.115796626</v>
      </c>
      <c r="F19038">
        <f t="shared" si="302"/>
        <v>464.33756586995383</v>
      </c>
    </row>
    <row r="19039" spans="1:6" x14ac:dyDescent="0.2">
      <c r="A19039">
        <v>18</v>
      </c>
      <c r="B19039" s="1" t="s">
        <v>656</v>
      </c>
      <c r="C19039" s="2">
        <v>98.725555029999995</v>
      </c>
      <c r="D19039" s="2">
        <v>2.4722748017485478E-5</v>
      </c>
      <c r="E19039" s="2">
        <v>0.115600603</v>
      </c>
      <c r="F19039">
        <f t="shared" si="302"/>
        <v>463.55152532785274</v>
      </c>
    </row>
    <row r="19040" spans="1:6" x14ac:dyDescent="0.2">
      <c r="A19040">
        <v>18</v>
      </c>
      <c r="B19040" s="1" t="s">
        <v>594</v>
      </c>
      <c r="C19040" s="2">
        <v>98.60560366</v>
      </c>
      <c r="D19040" s="2">
        <v>2.4692710035330248E-5</v>
      </c>
      <c r="E19040" s="2">
        <v>0.115460149</v>
      </c>
      <c r="F19040">
        <f t="shared" si="302"/>
        <v>462.98831316244213</v>
      </c>
    </row>
    <row r="19041" spans="1:6" x14ac:dyDescent="0.2">
      <c r="A19041">
        <v>18</v>
      </c>
      <c r="B19041" s="1" t="s">
        <v>871</v>
      </c>
      <c r="C19041" s="2">
        <v>98.591524849999999</v>
      </c>
      <c r="D19041" s="2">
        <v>2.4689184281889184E-5</v>
      </c>
      <c r="E19041" s="2">
        <v>0.115443663</v>
      </c>
      <c r="F19041">
        <f t="shared" si="302"/>
        <v>462.92220528542219</v>
      </c>
    </row>
    <row r="19042" spans="1:6" x14ac:dyDescent="0.2">
      <c r="A19042">
        <v>18</v>
      </c>
      <c r="B19042" s="1" t="s">
        <v>442</v>
      </c>
      <c r="C19042" s="2">
        <v>98.584851979999996</v>
      </c>
      <c r="D19042" s="2">
        <v>2.4687513366467916E-5</v>
      </c>
      <c r="E19042" s="2">
        <v>0.11543585000000001</v>
      </c>
      <c r="F19042">
        <f t="shared" si="302"/>
        <v>462.89087562127344</v>
      </c>
    </row>
    <row r="19043" spans="1:6" x14ac:dyDescent="0.2">
      <c r="A19043">
        <v>18</v>
      </c>
      <c r="B19043" s="1" t="s">
        <v>1667</v>
      </c>
      <c r="C19043" s="2">
        <v>98.521527559999996</v>
      </c>
      <c r="D19043" s="2">
        <v>2.4671655602795622E-5</v>
      </c>
      <c r="E19043" s="2">
        <v>0.115361701</v>
      </c>
      <c r="F19043">
        <f t="shared" si="302"/>
        <v>462.59354255241789</v>
      </c>
    </row>
    <row r="19044" spans="1:6" x14ac:dyDescent="0.2">
      <c r="A19044">
        <v>18</v>
      </c>
      <c r="B19044" s="1" t="s">
        <v>542</v>
      </c>
      <c r="C19044" s="2">
        <v>98.520185810000001</v>
      </c>
      <c r="D19044" s="2">
        <v>2.4671319623258082E-5</v>
      </c>
      <c r="E19044" s="2">
        <v>0.11536013000000001</v>
      </c>
      <c r="F19044">
        <f t="shared" si="302"/>
        <v>462.58724293608901</v>
      </c>
    </row>
    <row r="19045" spans="1:6" x14ac:dyDescent="0.2">
      <c r="A19045">
        <v>18</v>
      </c>
      <c r="B19045" s="1" t="s">
        <v>1605</v>
      </c>
      <c r="C19045" s="2">
        <v>98.520174310000002</v>
      </c>
      <c r="D19045" s="2">
        <v>2.4671316843032755E-5</v>
      </c>
      <c r="E19045" s="2">
        <v>0.115360117</v>
      </c>
      <c r="F19045">
        <f t="shared" si="302"/>
        <v>462.58719080686416</v>
      </c>
    </row>
    <row r="19046" spans="1:6" x14ac:dyDescent="0.2">
      <c r="A19046">
        <v>18</v>
      </c>
      <c r="B19046" s="1" t="s">
        <v>163</v>
      </c>
      <c r="C19046" s="2">
        <v>98.246951839999994</v>
      </c>
      <c r="D19046" s="2">
        <v>2.4602896780926796E-5</v>
      </c>
      <c r="E19046" s="2">
        <v>0.115040193</v>
      </c>
      <c r="F19046">
        <f t="shared" si="302"/>
        <v>461.30431464237745</v>
      </c>
    </row>
    <row r="19047" spans="1:6" x14ac:dyDescent="0.2">
      <c r="A19047">
        <v>18</v>
      </c>
      <c r="B19047" s="1" t="s">
        <v>872</v>
      </c>
      <c r="C19047" s="2">
        <v>97.933727860000005</v>
      </c>
      <c r="D19047" s="2">
        <v>2.4524459566969215E-5</v>
      </c>
      <c r="E19047" s="2">
        <v>0.11467343000000001</v>
      </c>
      <c r="F19047">
        <f t="shared" si="302"/>
        <v>459.83361688067276</v>
      </c>
    </row>
    <row r="19048" spans="1:6" x14ac:dyDescent="0.2">
      <c r="A19048">
        <v>18</v>
      </c>
      <c r="B19048" s="1" t="s">
        <v>1830</v>
      </c>
      <c r="C19048" s="2">
        <v>97.902692490000007</v>
      </c>
      <c r="D19048" s="2">
        <v>2.4516687767864016E-5</v>
      </c>
      <c r="E19048" s="2">
        <v>0.11463709</v>
      </c>
      <c r="F19048">
        <f t="shared" si="302"/>
        <v>459.68789564745032</v>
      </c>
    </row>
    <row r="19049" spans="1:6" x14ac:dyDescent="0.2">
      <c r="A19049">
        <v>18</v>
      </c>
      <c r="B19049" s="1" t="s">
        <v>1831</v>
      </c>
      <c r="C19049" s="2">
        <v>96.977876820000006</v>
      </c>
      <c r="D19049" s="2">
        <v>2.4285096281341693E-5</v>
      </c>
      <c r="E19049" s="2">
        <v>0.113554196</v>
      </c>
      <c r="F19049">
        <f t="shared" si="302"/>
        <v>455.34555527515676</v>
      </c>
    </row>
    <row r="19050" spans="1:6" x14ac:dyDescent="0.2">
      <c r="A19050">
        <v>18</v>
      </c>
      <c r="B19050" s="1" t="s">
        <v>873</v>
      </c>
      <c r="C19050" s="2">
        <v>96.754981299999997</v>
      </c>
      <c r="D19050" s="2">
        <v>2.4229278980641077E-5</v>
      </c>
      <c r="E19050" s="2">
        <v>0.113293201</v>
      </c>
      <c r="F19050">
        <f t="shared" si="302"/>
        <v>454.29898088702021</v>
      </c>
    </row>
    <row r="19051" spans="1:6" x14ac:dyDescent="0.2">
      <c r="A19051">
        <v>18</v>
      </c>
      <c r="B19051" s="1" t="s">
        <v>1668</v>
      </c>
      <c r="C19051" s="2">
        <v>96.132338939999997</v>
      </c>
      <c r="D19051" s="2">
        <v>2.4073357528422458E-5</v>
      </c>
      <c r="E19051" s="2">
        <v>0.112564131</v>
      </c>
      <c r="F19051">
        <f t="shared" si="302"/>
        <v>451.37545365792107</v>
      </c>
    </row>
    <row r="19052" spans="1:6" x14ac:dyDescent="0.2">
      <c r="A19052">
        <v>18</v>
      </c>
      <c r="B19052" s="1" t="s">
        <v>159</v>
      </c>
      <c r="C19052" s="2">
        <v>95.782036520000005</v>
      </c>
      <c r="D19052" s="2">
        <v>2.3985635217328073E-5</v>
      </c>
      <c r="E19052" s="2">
        <v>0.112153952</v>
      </c>
      <c r="F19052">
        <f t="shared" si="302"/>
        <v>449.73066032490135</v>
      </c>
    </row>
    <row r="19053" spans="1:6" x14ac:dyDescent="0.2">
      <c r="A19053">
        <v>18</v>
      </c>
      <c r="B19053" s="1" t="s">
        <v>156</v>
      </c>
      <c r="C19053" s="2">
        <v>95.701825560000003</v>
      </c>
      <c r="D19053" s="2">
        <v>2.3965548944797559E-5</v>
      </c>
      <c r="E19053" s="2">
        <v>0.112060031</v>
      </c>
      <c r="F19053">
        <f t="shared" si="302"/>
        <v>449.35404271495423</v>
      </c>
    </row>
    <row r="19054" spans="1:6" x14ac:dyDescent="0.2">
      <c r="A19054">
        <v>18</v>
      </c>
      <c r="B19054" s="1" t="s">
        <v>2016</v>
      </c>
      <c r="C19054" s="2">
        <v>95.619144250000005</v>
      </c>
      <c r="D19054" s="2">
        <v>2.3944843965200134E-5</v>
      </c>
      <c r="E19054" s="2">
        <v>0.111963217</v>
      </c>
      <c r="F19054">
        <f t="shared" si="302"/>
        <v>448.96582434750252</v>
      </c>
    </row>
    <row r="19055" spans="1:6" x14ac:dyDescent="0.2">
      <c r="A19055">
        <v>18</v>
      </c>
      <c r="B19055" s="1" t="s">
        <v>875</v>
      </c>
      <c r="C19055" s="2">
        <v>94.765393939999996</v>
      </c>
      <c r="D19055" s="2">
        <v>2.3731048700993183E-5</v>
      </c>
      <c r="E19055" s="2">
        <v>0.110963536</v>
      </c>
      <c r="F19055">
        <f t="shared" si="302"/>
        <v>444.95716314362215</v>
      </c>
    </row>
    <row r="19056" spans="1:6" x14ac:dyDescent="0.2">
      <c r="A19056">
        <v>18</v>
      </c>
      <c r="B19056" s="1" t="s">
        <v>154</v>
      </c>
      <c r="C19056" s="2">
        <v>94.277317789999998</v>
      </c>
      <c r="D19056" s="2">
        <v>2.3608825290640479E-5</v>
      </c>
      <c r="E19056" s="2">
        <v>0.110392034</v>
      </c>
      <c r="F19056">
        <f t="shared" si="302"/>
        <v>442.66547419950899</v>
      </c>
    </row>
    <row r="19057" spans="1:6" x14ac:dyDescent="0.2">
      <c r="A19057">
        <v>18</v>
      </c>
      <c r="B19057" s="1" t="s">
        <v>1886</v>
      </c>
      <c r="C19057" s="2">
        <v>93.912241589999994</v>
      </c>
      <c r="D19057" s="2">
        <v>2.3517403141226892E-5</v>
      </c>
      <c r="E19057" s="2">
        <v>0.10996455500000001</v>
      </c>
      <c r="F19057">
        <f t="shared" si="302"/>
        <v>440.95130889800424</v>
      </c>
    </row>
    <row r="19058" spans="1:6" x14ac:dyDescent="0.2">
      <c r="A19058">
        <v>18</v>
      </c>
      <c r="B19058" s="1" t="s">
        <v>1832</v>
      </c>
      <c r="C19058" s="2">
        <v>93.585072729999993</v>
      </c>
      <c r="D19058" s="2">
        <v>2.3435473964259135E-5</v>
      </c>
      <c r="E19058" s="2">
        <v>0.109581464</v>
      </c>
      <c r="F19058">
        <f t="shared" si="302"/>
        <v>439.4151368298588</v>
      </c>
    </row>
    <row r="19059" spans="1:6" x14ac:dyDescent="0.2">
      <c r="A19059">
        <v>18</v>
      </c>
      <c r="B19059" s="1" t="s">
        <v>1833</v>
      </c>
      <c r="C19059" s="2">
        <v>93.247634120000001</v>
      </c>
      <c r="D19059" s="2">
        <v>2.3350972865000814E-5</v>
      </c>
      <c r="E19059" s="2">
        <v>0.109186347</v>
      </c>
      <c r="F19059">
        <f t="shared" si="302"/>
        <v>437.83074121876524</v>
      </c>
    </row>
    <row r="19060" spans="1:6" x14ac:dyDescent="0.2">
      <c r="A19060">
        <v>18</v>
      </c>
      <c r="B19060" s="1" t="s">
        <v>1834</v>
      </c>
      <c r="C19060" s="2">
        <v>92.945102669999997</v>
      </c>
      <c r="D19060" s="2">
        <v>2.3275213221896197E-5</v>
      </c>
      <c r="E19060" s="2">
        <v>0.108832104</v>
      </c>
      <c r="F19060">
        <f t="shared" si="302"/>
        <v>436.41024791055372</v>
      </c>
    </row>
    <row r="19061" spans="1:6" x14ac:dyDescent="0.2">
      <c r="A19061">
        <v>18</v>
      </c>
      <c r="B19061" s="1" t="s">
        <v>146</v>
      </c>
      <c r="C19061" s="2">
        <v>91.866842030000001</v>
      </c>
      <c r="D19061" s="2">
        <v>2.3005196454998845E-5</v>
      </c>
      <c r="E19061" s="2">
        <v>0.10756953800000001</v>
      </c>
      <c r="F19061">
        <f t="shared" si="302"/>
        <v>431.34743353122838</v>
      </c>
    </row>
    <row r="19062" spans="1:6" x14ac:dyDescent="0.2">
      <c r="A19062">
        <v>18</v>
      </c>
      <c r="B19062" s="1" t="s">
        <v>1019</v>
      </c>
      <c r="C19062" s="2">
        <v>91.820690670000005</v>
      </c>
      <c r="D19062" s="2">
        <v>2.2993639272179783E-5</v>
      </c>
      <c r="E19062" s="2">
        <v>0.107515498</v>
      </c>
      <c r="F19062">
        <f t="shared" si="302"/>
        <v>431.13073635337093</v>
      </c>
    </row>
    <row r="19063" spans="1:6" x14ac:dyDescent="0.2">
      <c r="A19063">
        <v>18</v>
      </c>
      <c r="B19063" s="1" t="s">
        <v>1981</v>
      </c>
      <c r="C19063" s="2">
        <v>91.733345319999998</v>
      </c>
      <c r="D19063" s="2">
        <v>2.2971766384081712E-5</v>
      </c>
      <c r="E19063" s="2">
        <v>0.107413223</v>
      </c>
      <c r="F19063">
        <f t="shared" si="302"/>
        <v>430.72061970153209</v>
      </c>
    </row>
    <row r="19064" spans="1:6" x14ac:dyDescent="0.2">
      <c r="A19064">
        <v>18</v>
      </c>
      <c r="B19064" s="1" t="s">
        <v>1555</v>
      </c>
      <c r="C19064" s="2">
        <v>91.093190320000005</v>
      </c>
      <c r="D19064" s="2">
        <v>2.2811459447205659E-5</v>
      </c>
      <c r="E19064" s="2">
        <v>0.106663647</v>
      </c>
      <c r="F19064">
        <f t="shared" si="302"/>
        <v>427.7148646351061</v>
      </c>
    </row>
    <row r="19065" spans="1:6" x14ac:dyDescent="0.2">
      <c r="A19065">
        <v>18</v>
      </c>
      <c r="B19065" s="1" t="s">
        <v>694</v>
      </c>
      <c r="C19065" s="2">
        <v>90.642835899999994</v>
      </c>
      <c r="D19065" s="2">
        <v>2.2698682173195206E-5</v>
      </c>
      <c r="E19065" s="2">
        <v>0.106136314</v>
      </c>
      <c r="F19065">
        <f t="shared" si="302"/>
        <v>425.6002907474101</v>
      </c>
    </row>
    <row r="19066" spans="1:6" x14ac:dyDescent="0.2">
      <c r="A19066">
        <v>18</v>
      </c>
      <c r="B19066" s="1" t="s">
        <v>876</v>
      </c>
      <c r="C19066" s="2">
        <v>90.33435806</v>
      </c>
      <c r="D19066" s="2">
        <v>2.2621433398632987E-5</v>
      </c>
      <c r="E19066" s="2">
        <v>0.10577510800000001</v>
      </c>
      <c r="F19066">
        <f t="shared" si="302"/>
        <v>424.15187622436849</v>
      </c>
    </row>
    <row r="19067" spans="1:6" x14ac:dyDescent="0.2">
      <c r="A19067">
        <v>18</v>
      </c>
      <c r="B19067" s="1" t="s">
        <v>1835</v>
      </c>
      <c r="C19067" s="2">
        <v>90.089472639999997</v>
      </c>
      <c r="D19067" s="2">
        <v>2.2560109540877868E-5</v>
      </c>
      <c r="E19067" s="2">
        <v>0.105488365</v>
      </c>
      <c r="F19067">
        <f t="shared" si="302"/>
        <v>423.00205389146004</v>
      </c>
    </row>
    <row r="19068" spans="1:6" x14ac:dyDescent="0.2">
      <c r="A19068">
        <v>18</v>
      </c>
      <c r="B19068" s="1" t="s">
        <v>466</v>
      </c>
      <c r="C19068" s="2">
        <v>89.81882134</v>
      </c>
      <c r="D19068" s="2">
        <v>2.2492333207866752E-5</v>
      </c>
      <c r="E19068" s="2">
        <v>0.105171451</v>
      </c>
      <c r="F19068">
        <f t="shared" si="302"/>
        <v>421.73124764750162</v>
      </c>
    </row>
    <row r="19069" spans="1:6" x14ac:dyDescent="0.2">
      <c r="A19069">
        <v>18</v>
      </c>
      <c r="B19069" s="1" t="s">
        <v>693</v>
      </c>
      <c r="C19069" s="2">
        <v>89.019030920000006</v>
      </c>
      <c r="D19069" s="2">
        <v>2.2292050694200878E-5</v>
      </c>
      <c r="E19069" s="2">
        <v>0.104234954</v>
      </c>
      <c r="F19069">
        <f t="shared" si="302"/>
        <v>417.97595051626644</v>
      </c>
    </row>
    <row r="19070" spans="1:6" x14ac:dyDescent="0.2">
      <c r="A19070">
        <v>18</v>
      </c>
      <c r="B19070" s="1" t="s">
        <v>464</v>
      </c>
      <c r="C19070" s="2">
        <v>88.70817022</v>
      </c>
      <c r="D19070" s="2">
        <v>2.2214205240510877E-5</v>
      </c>
      <c r="E19070" s="2">
        <v>0.103870958</v>
      </c>
      <c r="F19070">
        <f t="shared" si="302"/>
        <v>416.51634825957893</v>
      </c>
    </row>
    <row r="19071" spans="1:6" x14ac:dyDescent="0.2">
      <c r="A19071">
        <v>18</v>
      </c>
      <c r="B19071" s="1" t="s">
        <v>183</v>
      </c>
      <c r="C19071" s="2">
        <v>88.645567549999996</v>
      </c>
      <c r="D19071" s="2">
        <v>2.2198528405348299E-5</v>
      </c>
      <c r="E19071" s="2">
        <v>0.103797655</v>
      </c>
      <c r="F19071">
        <f t="shared" si="302"/>
        <v>416.22240760028058</v>
      </c>
    </row>
    <row r="19072" spans="1:6" x14ac:dyDescent="0.2">
      <c r="A19072">
        <v>18</v>
      </c>
      <c r="B19072" s="1" t="s">
        <v>1936</v>
      </c>
      <c r="C19072" s="2">
        <v>88.587206789999996</v>
      </c>
      <c r="D19072" s="2">
        <v>2.2183913616260469E-5</v>
      </c>
      <c r="E19072" s="2">
        <v>0.103729318</v>
      </c>
      <c r="F19072">
        <f t="shared" si="302"/>
        <v>415.94838030488381</v>
      </c>
    </row>
    <row r="19073" spans="1:6" x14ac:dyDescent="0.2">
      <c r="A19073">
        <v>18</v>
      </c>
      <c r="B19073" s="1" t="s">
        <v>1574</v>
      </c>
      <c r="C19073" s="2">
        <v>87.295111750000004</v>
      </c>
      <c r="D19073" s="2">
        <v>2.1860348640255951E-5</v>
      </c>
      <c r="E19073" s="2">
        <v>0.102216367</v>
      </c>
      <c r="F19073">
        <f t="shared" si="302"/>
        <v>409.8815370047991</v>
      </c>
    </row>
    <row r="19074" spans="1:6" x14ac:dyDescent="0.2">
      <c r="A19074">
        <v>18</v>
      </c>
      <c r="B19074" s="1" t="s">
        <v>879</v>
      </c>
      <c r="C19074" s="2">
        <v>85.964587820000006</v>
      </c>
      <c r="D19074" s="2">
        <v>2.1527160235078745E-5</v>
      </c>
      <c r="E19074" s="2">
        <v>0.100658418</v>
      </c>
      <c r="F19074">
        <f t="shared" si="302"/>
        <v>403.63425440772647</v>
      </c>
    </row>
    <row r="19075" spans="1:6" x14ac:dyDescent="0.2">
      <c r="A19075">
        <v>18</v>
      </c>
      <c r="B19075" s="1" t="s">
        <v>1838</v>
      </c>
      <c r="C19075" s="2">
        <v>85.826802509999993</v>
      </c>
      <c r="D19075" s="2">
        <v>2.1492656141731609E-5</v>
      </c>
      <c r="E19075" s="2">
        <v>0.100497081</v>
      </c>
      <c r="F19075">
        <f t="shared" ref="F19075:F19138" si="303">D19075*$I$8</f>
        <v>402.98730265746764</v>
      </c>
    </row>
    <row r="19076" spans="1:6" x14ac:dyDescent="0.2">
      <c r="A19076">
        <v>18</v>
      </c>
      <c r="B19076" s="1" t="s">
        <v>1839</v>
      </c>
      <c r="C19076" s="2">
        <v>85.471607019999993</v>
      </c>
      <c r="D19076" s="2">
        <v>2.1403708606722156E-5</v>
      </c>
      <c r="E19076" s="2">
        <v>0.100081173</v>
      </c>
      <c r="F19076">
        <f t="shared" si="303"/>
        <v>401.31953637604045</v>
      </c>
    </row>
    <row r="19077" spans="1:6" x14ac:dyDescent="0.2">
      <c r="A19077">
        <v>18</v>
      </c>
      <c r="B19077" s="1" t="s">
        <v>880</v>
      </c>
      <c r="C19077" s="2">
        <v>85.211858820000003</v>
      </c>
      <c r="D19077" s="2">
        <v>2.1338662668845224E-5</v>
      </c>
      <c r="E19077" s="2">
        <v>9.9777026000000005E-2</v>
      </c>
      <c r="F19077">
        <f t="shared" si="303"/>
        <v>400.09992504084795</v>
      </c>
    </row>
    <row r="19078" spans="1:6" x14ac:dyDescent="0.2">
      <c r="A19078">
        <v>18</v>
      </c>
      <c r="B19078" s="1" t="s">
        <v>733</v>
      </c>
      <c r="C19078" s="2">
        <v>84.89505398</v>
      </c>
      <c r="D19078" s="2">
        <v>2.1259328725288073E-5</v>
      </c>
      <c r="E19078" s="2">
        <v>9.9406069999999999E-2</v>
      </c>
      <c r="F19078">
        <f t="shared" si="303"/>
        <v>398.61241359915135</v>
      </c>
    </row>
    <row r="19079" spans="1:6" x14ac:dyDescent="0.2">
      <c r="A19079">
        <v>18</v>
      </c>
      <c r="B19079" s="1" t="s">
        <v>881</v>
      </c>
      <c r="C19079" s="2">
        <v>84.699703900000003</v>
      </c>
      <c r="D19079" s="2">
        <v>2.1210409377486163E-5</v>
      </c>
      <c r="E19079" s="2">
        <v>9.9177328999999995E-2</v>
      </c>
      <c r="F19079">
        <f t="shared" si="303"/>
        <v>397.69517582786557</v>
      </c>
    </row>
    <row r="19080" spans="1:6" x14ac:dyDescent="0.2">
      <c r="A19080">
        <v>18</v>
      </c>
      <c r="B19080" s="1" t="s">
        <v>1840</v>
      </c>
      <c r="C19080" s="2">
        <v>84.459685379999996</v>
      </c>
      <c r="D19080" s="2">
        <v>2.1150304113878031E-5</v>
      </c>
      <c r="E19080" s="2">
        <v>9.8896284000000001E-2</v>
      </c>
      <c r="F19080">
        <f t="shared" si="303"/>
        <v>396.56820213521308</v>
      </c>
    </row>
    <row r="19081" spans="1:6" x14ac:dyDescent="0.2">
      <c r="A19081">
        <v>18</v>
      </c>
      <c r="B19081" s="1" t="s">
        <v>596</v>
      </c>
      <c r="C19081" s="2">
        <v>84.428642640000007</v>
      </c>
      <c r="D19081" s="2">
        <v>2.1142530603864938E-5</v>
      </c>
      <c r="E19081" s="2">
        <v>9.8859935999999995E-2</v>
      </c>
      <c r="F19081">
        <f t="shared" si="303"/>
        <v>396.42244882246757</v>
      </c>
    </row>
    <row r="19082" spans="1:6" x14ac:dyDescent="0.2">
      <c r="A19082">
        <v>18</v>
      </c>
      <c r="B19082" s="1" t="s">
        <v>465</v>
      </c>
      <c r="C19082" s="2">
        <v>84.090030900000002</v>
      </c>
      <c r="D19082" s="2">
        <v>2.1057735656175949E-5</v>
      </c>
      <c r="E19082" s="2">
        <v>9.8463444999999997E-2</v>
      </c>
      <c r="F19082">
        <f t="shared" si="303"/>
        <v>394.83254355329905</v>
      </c>
    </row>
    <row r="19083" spans="1:6" x14ac:dyDescent="0.2">
      <c r="A19083">
        <v>18</v>
      </c>
      <c r="B19083" s="1" t="s">
        <v>1841</v>
      </c>
      <c r="C19083" s="2">
        <v>83.24658814</v>
      </c>
      <c r="D19083" s="2">
        <v>2.0846521724252972E-5</v>
      </c>
      <c r="E19083" s="2">
        <v>9.7475833999999997E-2</v>
      </c>
      <c r="F19083">
        <f t="shared" si="303"/>
        <v>390.8722823297432</v>
      </c>
    </row>
    <row r="19084" spans="1:6" x14ac:dyDescent="0.2">
      <c r="A19084">
        <v>18</v>
      </c>
      <c r="B19084" s="1" t="s">
        <v>2092</v>
      </c>
      <c r="C19084" s="2">
        <v>83.242290460000007</v>
      </c>
      <c r="D19084" s="2">
        <v>2.0845445563188105E-5</v>
      </c>
      <c r="E19084" s="2">
        <v>9.7470801999999995E-2</v>
      </c>
      <c r="F19084">
        <f t="shared" si="303"/>
        <v>390.85210430977696</v>
      </c>
    </row>
    <row r="19085" spans="1:6" x14ac:dyDescent="0.2">
      <c r="A19085">
        <v>18</v>
      </c>
      <c r="B19085" s="1" t="s">
        <v>135</v>
      </c>
      <c r="C19085" s="2">
        <v>83.105284510000004</v>
      </c>
      <c r="D19085" s="2">
        <v>2.0811136513340804E-5</v>
      </c>
      <c r="E19085" s="2">
        <v>9.7310377000000003E-2</v>
      </c>
      <c r="F19085">
        <f t="shared" si="303"/>
        <v>390.20880962514008</v>
      </c>
    </row>
    <row r="19086" spans="1:6" x14ac:dyDescent="0.2">
      <c r="A19086">
        <v>18</v>
      </c>
      <c r="B19086" s="1" t="s">
        <v>1672</v>
      </c>
      <c r="C19086" s="2">
        <v>82.76465168</v>
      </c>
      <c r="D19086" s="2">
        <v>2.0725835564642378E-5</v>
      </c>
      <c r="E19086" s="2">
        <v>9.6911520000000001E-2</v>
      </c>
      <c r="F19086">
        <f t="shared" si="303"/>
        <v>388.60941683704459</v>
      </c>
    </row>
    <row r="19087" spans="1:6" x14ac:dyDescent="0.2">
      <c r="A19087">
        <v>18</v>
      </c>
      <c r="B19087" s="1" t="s">
        <v>1842</v>
      </c>
      <c r="C19087" s="2">
        <v>82.406043850000003</v>
      </c>
      <c r="D19087" s="2">
        <v>2.0636033431140235E-5</v>
      </c>
      <c r="E19087" s="2">
        <v>9.6491616000000002E-2</v>
      </c>
      <c r="F19087">
        <f t="shared" si="303"/>
        <v>386.92562683387939</v>
      </c>
    </row>
    <row r="19088" spans="1:6" x14ac:dyDescent="0.2">
      <c r="A19088">
        <v>18</v>
      </c>
      <c r="B19088" s="1" t="s">
        <v>1843</v>
      </c>
      <c r="C19088" s="2">
        <v>81.801389560000004</v>
      </c>
      <c r="D19088" s="2">
        <v>2.0484616585541118E-5</v>
      </c>
      <c r="E19088" s="2">
        <v>9.5783609000000006E-2</v>
      </c>
      <c r="F19088">
        <f t="shared" si="303"/>
        <v>384.08656097889593</v>
      </c>
    </row>
    <row r="19089" spans="1:6" x14ac:dyDescent="0.2">
      <c r="A19089">
        <v>18</v>
      </c>
      <c r="B19089" s="1" t="s">
        <v>1844</v>
      </c>
      <c r="C19089" s="2">
        <v>81.755965889999999</v>
      </c>
      <c r="D19089" s="2">
        <v>2.0473241614412687E-5</v>
      </c>
      <c r="E19089" s="2">
        <v>9.5730420999999996E-2</v>
      </c>
      <c r="F19089">
        <f t="shared" si="303"/>
        <v>383.8732802702379</v>
      </c>
    </row>
    <row r="19090" spans="1:6" x14ac:dyDescent="0.2">
      <c r="A19090">
        <v>18</v>
      </c>
      <c r="B19090" s="1" t="s">
        <v>1845</v>
      </c>
      <c r="C19090" s="2">
        <v>81.530782529999996</v>
      </c>
      <c r="D19090" s="2">
        <v>2.0416851373431311E-5</v>
      </c>
      <c r="E19090" s="2">
        <v>9.5466747000000005E-2</v>
      </c>
      <c r="F19090">
        <f t="shared" si="303"/>
        <v>382.81596325183705</v>
      </c>
    </row>
    <row r="19091" spans="1:6" x14ac:dyDescent="0.2">
      <c r="A19091">
        <v>18</v>
      </c>
      <c r="B19091" s="1" t="s">
        <v>812</v>
      </c>
      <c r="C19091" s="2">
        <v>81.151862039999997</v>
      </c>
      <c r="D19091" s="2">
        <v>2.0321962710762465E-5</v>
      </c>
      <c r="E19091" s="2">
        <v>9.5023058999999993E-2</v>
      </c>
      <c r="F19091">
        <f t="shared" si="303"/>
        <v>381.0368008267962</v>
      </c>
    </row>
    <row r="19092" spans="1:6" x14ac:dyDescent="0.2">
      <c r="A19092">
        <v>18</v>
      </c>
      <c r="B19092" s="1" t="s">
        <v>883</v>
      </c>
      <c r="C19092" s="2">
        <v>80.263996820000003</v>
      </c>
      <c r="D19092" s="2">
        <v>2.009962424185394E-5</v>
      </c>
      <c r="E19092" s="2">
        <v>9.3983431000000006E-2</v>
      </c>
      <c r="F19092">
        <f t="shared" si="303"/>
        <v>376.8679545347614</v>
      </c>
    </row>
    <row r="19093" spans="1:6" x14ac:dyDescent="0.2">
      <c r="A19093">
        <v>18</v>
      </c>
      <c r="B19093" s="1" t="s">
        <v>1846</v>
      </c>
      <c r="C19093" s="2">
        <v>80.063416180000004</v>
      </c>
      <c r="D19093" s="2">
        <v>2.0049395194059729E-5</v>
      </c>
      <c r="E19093" s="2">
        <v>9.3748566000000005E-2</v>
      </c>
      <c r="F19093">
        <f t="shared" si="303"/>
        <v>375.92615988861991</v>
      </c>
    </row>
    <row r="19094" spans="1:6" x14ac:dyDescent="0.2">
      <c r="A19094">
        <v>18</v>
      </c>
      <c r="B19094" s="1" t="s">
        <v>1847</v>
      </c>
      <c r="C19094" s="2">
        <v>80.041238460000002</v>
      </c>
      <c r="D19094" s="2">
        <v>2.0043841373174675E-5</v>
      </c>
      <c r="E19094" s="2">
        <v>9.3722597000000005E-2</v>
      </c>
      <c r="F19094">
        <f t="shared" si="303"/>
        <v>375.82202574702512</v>
      </c>
    </row>
    <row r="19095" spans="1:6" x14ac:dyDescent="0.2">
      <c r="A19095">
        <v>18</v>
      </c>
      <c r="B19095" s="1" t="s">
        <v>151</v>
      </c>
      <c r="C19095" s="2">
        <v>79.750892260000001</v>
      </c>
      <c r="D19095" s="2">
        <v>1.99711333481612E-5</v>
      </c>
      <c r="E19095" s="2">
        <v>9.3382622999999998E-2</v>
      </c>
      <c r="F19095">
        <f t="shared" si="303"/>
        <v>374.45875027802248</v>
      </c>
    </row>
    <row r="19096" spans="1:6" x14ac:dyDescent="0.2">
      <c r="A19096">
        <v>18</v>
      </c>
      <c r="B19096" s="1" t="s">
        <v>1848</v>
      </c>
      <c r="C19096" s="2">
        <v>79.727285019999997</v>
      </c>
      <c r="D19096" s="2">
        <v>1.9965221519799482E-5</v>
      </c>
      <c r="E19096" s="2">
        <v>9.3354980000000004E-2</v>
      </c>
      <c r="F19096">
        <f t="shared" si="303"/>
        <v>374.34790349624029</v>
      </c>
    </row>
    <row r="19097" spans="1:6" x14ac:dyDescent="0.2">
      <c r="A19097">
        <v>18</v>
      </c>
      <c r="B19097" s="1" t="s">
        <v>884</v>
      </c>
      <c r="C19097" s="2">
        <v>79.230076019999998</v>
      </c>
      <c r="D19097" s="2">
        <v>1.9840711053320444E-5</v>
      </c>
      <c r="E19097" s="2">
        <v>9.2772783999999997E-2</v>
      </c>
      <c r="F19097">
        <f t="shared" si="303"/>
        <v>372.01333224975832</v>
      </c>
    </row>
    <row r="19098" spans="1:6" x14ac:dyDescent="0.2">
      <c r="A19098">
        <v>18</v>
      </c>
      <c r="B19098" s="1" t="s">
        <v>610</v>
      </c>
      <c r="C19098" s="2">
        <v>79.214277609999996</v>
      </c>
      <c r="D19098" s="2">
        <v>1.9836754792680737E-5</v>
      </c>
      <c r="E19098" s="2">
        <v>9.2754285000000006E-2</v>
      </c>
      <c r="F19098">
        <f t="shared" si="303"/>
        <v>371.93915236276382</v>
      </c>
    </row>
    <row r="19099" spans="1:6" x14ac:dyDescent="0.2">
      <c r="A19099">
        <v>18</v>
      </c>
      <c r="B19099" s="1" t="s">
        <v>1849</v>
      </c>
      <c r="C19099" s="2">
        <v>79.195297670000002</v>
      </c>
      <c r="D19099" s="2">
        <v>1.9832001890553224E-5</v>
      </c>
      <c r="E19099" s="2">
        <v>9.2732061000000005E-2</v>
      </c>
      <c r="F19099">
        <f t="shared" si="303"/>
        <v>371.85003544787293</v>
      </c>
    </row>
    <row r="19100" spans="1:6" x14ac:dyDescent="0.2">
      <c r="A19100">
        <v>18</v>
      </c>
      <c r="B19100" s="1" t="s">
        <v>1869</v>
      </c>
      <c r="C19100" s="2">
        <v>78.960963609999993</v>
      </c>
      <c r="D19100" s="2">
        <v>1.9773320102312294E-5</v>
      </c>
      <c r="E19100" s="2">
        <v>9.2457672000000005E-2</v>
      </c>
      <c r="F19100">
        <f t="shared" si="303"/>
        <v>370.74975191835551</v>
      </c>
    </row>
    <row r="19101" spans="1:6" x14ac:dyDescent="0.2">
      <c r="A19101">
        <v>18</v>
      </c>
      <c r="B19101" s="1" t="s">
        <v>885</v>
      </c>
      <c r="C19101" s="2">
        <v>78.89762297</v>
      </c>
      <c r="D19101" s="2">
        <v>1.9757458489097241E-5</v>
      </c>
      <c r="E19101" s="2">
        <v>9.2383505000000005E-2</v>
      </c>
      <c r="F19101">
        <f t="shared" si="303"/>
        <v>370.45234667057326</v>
      </c>
    </row>
    <row r="19102" spans="1:6" x14ac:dyDescent="0.2">
      <c r="A19102">
        <v>18</v>
      </c>
      <c r="B19102" s="1" t="s">
        <v>1850</v>
      </c>
      <c r="C19102" s="2">
        <v>78.85444038</v>
      </c>
      <c r="D19102" s="2">
        <v>1.9746644695757805E-5</v>
      </c>
      <c r="E19102" s="2">
        <v>9.2332941000000002E-2</v>
      </c>
      <c r="F19102">
        <f t="shared" si="303"/>
        <v>370.24958804545884</v>
      </c>
    </row>
    <row r="19103" spans="1:6" x14ac:dyDescent="0.2">
      <c r="A19103">
        <v>18</v>
      </c>
      <c r="B19103" s="1" t="s">
        <v>1851</v>
      </c>
      <c r="C19103" s="2">
        <v>78.78764486</v>
      </c>
      <c r="D19103" s="2">
        <v>1.9729917790875725E-5</v>
      </c>
      <c r="E19103" s="2">
        <v>9.2254727999999994E-2</v>
      </c>
      <c r="F19103">
        <f t="shared" si="303"/>
        <v>369.93595857891984</v>
      </c>
    </row>
    <row r="19104" spans="1:6" x14ac:dyDescent="0.2">
      <c r="A19104">
        <v>18</v>
      </c>
      <c r="B19104" s="1" t="s">
        <v>1882</v>
      </c>
      <c r="C19104" s="2">
        <v>78.411613579999994</v>
      </c>
      <c r="D19104" s="2">
        <v>1.9635752414518766E-5</v>
      </c>
      <c r="E19104" s="2">
        <v>9.1814422000000007E-2</v>
      </c>
      <c r="F19104">
        <f t="shared" si="303"/>
        <v>368.17035777222685</v>
      </c>
    </row>
    <row r="19105" spans="1:6" x14ac:dyDescent="0.2">
      <c r="A19105">
        <v>18</v>
      </c>
      <c r="B19105" s="1" t="s">
        <v>893</v>
      </c>
      <c r="C19105" s="2">
        <v>78.237097640000002</v>
      </c>
      <c r="D19105" s="2">
        <v>1.959205048033739E-5</v>
      </c>
      <c r="E19105" s="2">
        <v>9.1610076999999998E-2</v>
      </c>
      <c r="F19105">
        <f t="shared" si="303"/>
        <v>367.35094650632607</v>
      </c>
    </row>
    <row r="19106" spans="1:6" x14ac:dyDescent="0.2">
      <c r="A19106">
        <v>18</v>
      </c>
      <c r="B19106" s="1" t="s">
        <v>1852</v>
      </c>
      <c r="C19106" s="2">
        <v>77.587354320000003</v>
      </c>
      <c r="D19106" s="2">
        <v>1.9429342498096612E-5</v>
      </c>
      <c r="E19106" s="2">
        <v>9.0849273999999994E-2</v>
      </c>
      <c r="F19106">
        <f t="shared" si="303"/>
        <v>364.30017183931147</v>
      </c>
    </row>
    <row r="19107" spans="1:6" x14ac:dyDescent="0.2">
      <c r="A19107">
        <v>18</v>
      </c>
      <c r="B19107" s="1" t="s">
        <v>887</v>
      </c>
      <c r="C19107" s="2">
        <v>77.304049140000004</v>
      </c>
      <c r="D19107" s="2">
        <v>1.9358397349803675E-5</v>
      </c>
      <c r="E19107" s="2">
        <v>9.0517543000000006E-2</v>
      </c>
      <c r="F19107">
        <f t="shared" si="303"/>
        <v>362.96995030881891</v>
      </c>
    </row>
    <row r="19108" spans="1:6" x14ac:dyDescent="0.2">
      <c r="A19108">
        <v>18</v>
      </c>
      <c r="B19108" s="1" t="s">
        <v>1853</v>
      </c>
      <c r="C19108" s="2">
        <v>77.245520679999998</v>
      </c>
      <c r="D19108" s="2">
        <v>1.9343740857335943E-5</v>
      </c>
      <c r="E19108" s="2">
        <v>9.0449010999999996E-2</v>
      </c>
      <c r="F19108">
        <f t="shared" si="303"/>
        <v>362.69514107504892</v>
      </c>
    </row>
    <row r="19109" spans="1:6" x14ac:dyDescent="0.2">
      <c r="A19109">
        <v>18</v>
      </c>
      <c r="B19109" s="1" t="s">
        <v>1854</v>
      </c>
      <c r="C19109" s="2">
        <v>76.863390440000003</v>
      </c>
      <c r="D19109" s="2">
        <v>1.9248048067957261E-5</v>
      </c>
      <c r="E19109" s="2">
        <v>9.0001563000000007E-2</v>
      </c>
      <c r="F19109">
        <f t="shared" si="303"/>
        <v>360.90090127419865</v>
      </c>
    </row>
    <row r="19110" spans="1:6" x14ac:dyDescent="0.2">
      <c r="A19110">
        <v>18</v>
      </c>
      <c r="B19110" s="1" t="s">
        <v>2017</v>
      </c>
      <c r="C19110" s="2">
        <v>76.684808070000003</v>
      </c>
      <c r="D19110" s="2">
        <v>1.920332771585242E-5</v>
      </c>
      <c r="E19110" s="2">
        <v>8.9792456000000007E-2</v>
      </c>
      <c r="F19110">
        <f t="shared" si="303"/>
        <v>360.06239467223287</v>
      </c>
    </row>
    <row r="19111" spans="1:6" x14ac:dyDescent="0.2">
      <c r="A19111">
        <v>18</v>
      </c>
      <c r="B19111" s="1" t="s">
        <v>1939</v>
      </c>
      <c r="C19111" s="2">
        <v>76.372302869999999</v>
      </c>
      <c r="D19111" s="2">
        <v>1.9125070574950598E-5</v>
      </c>
      <c r="E19111" s="2">
        <v>8.9426535000000001E-2</v>
      </c>
      <c r="F19111">
        <f t="shared" si="303"/>
        <v>358.59507328032373</v>
      </c>
    </row>
    <row r="19112" spans="1:6" x14ac:dyDescent="0.2">
      <c r="A19112">
        <v>18</v>
      </c>
      <c r="B19112" s="1" t="s">
        <v>1855</v>
      </c>
      <c r="C19112" s="2">
        <v>75.529387209999996</v>
      </c>
      <c r="D19112" s="2">
        <v>1.8913988382935402E-5</v>
      </c>
      <c r="E19112" s="2">
        <v>8.8439539999999997E-2</v>
      </c>
      <c r="F19112">
        <f t="shared" si="303"/>
        <v>354.63728218003877</v>
      </c>
    </row>
    <row r="19113" spans="1:6" x14ac:dyDescent="0.2">
      <c r="A19113">
        <v>18</v>
      </c>
      <c r="B19113" s="1" t="s">
        <v>1856</v>
      </c>
      <c r="C19113" s="2">
        <v>74.94626968</v>
      </c>
      <c r="D19113" s="2">
        <v>1.8767964746742856E-5</v>
      </c>
      <c r="E19113" s="2">
        <v>8.7756750999999994E-2</v>
      </c>
      <c r="F19113">
        <f t="shared" si="303"/>
        <v>351.89933900142853</v>
      </c>
    </row>
    <row r="19114" spans="1:6" x14ac:dyDescent="0.2">
      <c r="A19114">
        <v>18</v>
      </c>
      <c r="B19114" s="1" t="s">
        <v>1857</v>
      </c>
      <c r="C19114" s="2">
        <v>74.15654121</v>
      </c>
      <c r="D19114" s="2">
        <v>1.8570201758813314E-5</v>
      </c>
      <c r="E19114" s="2">
        <v>8.6832035000000002E-2</v>
      </c>
      <c r="F19114">
        <f t="shared" si="303"/>
        <v>348.19128297774961</v>
      </c>
    </row>
    <row r="19115" spans="1:6" x14ac:dyDescent="0.2">
      <c r="A19115">
        <v>18</v>
      </c>
      <c r="B19115" s="1" t="s">
        <v>1858</v>
      </c>
      <c r="C19115" s="2">
        <v>74.086814889999999</v>
      </c>
      <c r="D19115" s="2">
        <v>1.8552741088308509E-5</v>
      </c>
      <c r="E19115" s="2">
        <v>8.6750390999999996E-2</v>
      </c>
      <c r="F19115">
        <f t="shared" si="303"/>
        <v>347.86389540578455</v>
      </c>
    </row>
    <row r="19116" spans="1:6" x14ac:dyDescent="0.2">
      <c r="A19116">
        <v>18</v>
      </c>
      <c r="B19116" s="1" t="s">
        <v>1859</v>
      </c>
      <c r="C19116" s="2">
        <v>73.139501390000007</v>
      </c>
      <c r="D19116" s="2">
        <v>1.8315515795957124E-5</v>
      </c>
      <c r="E19116" s="2">
        <v>8.5641153999999997E-2</v>
      </c>
      <c r="F19116">
        <f t="shared" si="303"/>
        <v>343.41592117419606</v>
      </c>
    </row>
    <row r="19117" spans="1:6" x14ac:dyDescent="0.2">
      <c r="A19117">
        <v>18</v>
      </c>
      <c r="B19117" s="1" t="s">
        <v>148</v>
      </c>
      <c r="C19117" s="2">
        <v>72.95358487</v>
      </c>
      <c r="D19117" s="2">
        <v>1.8268958784228848E-5</v>
      </c>
      <c r="E19117" s="2">
        <v>8.5423458999999993E-2</v>
      </c>
      <c r="F19117">
        <f t="shared" si="303"/>
        <v>342.54297720429088</v>
      </c>
    </row>
    <row r="19118" spans="1:6" x14ac:dyDescent="0.2">
      <c r="A19118">
        <v>18</v>
      </c>
      <c r="B19118" s="1" t="s">
        <v>1860</v>
      </c>
      <c r="C19118" s="2">
        <v>72.890135419999993</v>
      </c>
      <c r="D19118" s="2">
        <v>1.8253069796487508E-5</v>
      </c>
      <c r="E19118" s="2">
        <v>8.5349164000000005E-2</v>
      </c>
      <c r="F19118">
        <f t="shared" si="303"/>
        <v>342.24505868414076</v>
      </c>
    </row>
    <row r="19119" spans="1:6" x14ac:dyDescent="0.2">
      <c r="A19119">
        <v>18</v>
      </c>
      <c r="B19119" s="1" t="s">
        <v>597</v>
      </c>
      <c r="C19119" s="2">
        <v>72.222670339999993</v>
      </c>
      <c r="D19119" s="2">
        <v>1.8085923933035064E-5</v>
      </c>
      <c r="E19119" s="2">
        <v>8.4567610000000001E-2</v>
      </c>
      <c r="F19119">
        <f t="shared" si="303"/>
        <v>339.11107374440746</v>
      </c>
    </row>
    <row r="19120" spans="1:6" x14ac:dyDescent="0.2">
      <c r="A19120">
        <v>18</v>
      </c>
      <c r="B19120" s="1" t="s">
        <v>1861</v>
      </c>
      <c r="C19120" s="2">
        <v>72.096294150000006</v>
      </c>
      <c r="D19120" s="2">
        <v>1.8054277055869695E-5</v>
      </c>
      <c r="E19120" s="2">
        <v>8.4419632999999994E-2</v>
      </c>
      <c r="F19120">
        <f t="shared" si="303"/>
        <v>338.51769479755677</v>
      </c>
    </row>
    <row r="19121" spans="1:6" x14ac:dyDescent="0.2">
      <c r="A19121">
        <v>18</v>
      </c>
      <c r="B19121" s="1" t="s">
        <v>1862</v>
      </c>
      <c r="C19121" s="2">
        <v>71.999033979999993</v>
      </c>
      <c r="D19121" s="2">
        <v>1.8029921212691514E-5</v>
      </c>
      <c r="E19121" s="2">
        <v>8.4305748E-2</v>
      </c>
      <c r="F19121">
        <f t="shared" si="303"/>
        <v>338.06102273796586</v>
      </c>
    </row>
    <row r="19122" spans="1:6" x14ac:dyDescent="0.2">
      <c r="A19122">
        <v>18</v>
      </c>
      <c r="B19122" s="1" t="s">
        <v>1863</v>
      </c>
      <c r="C19122" s="2">
        <v>71.569484759999995</v>
      </c>
      <c r="D19122" s="2">
        <v>1.7922353867079565E-5</v>
      </c>
      <c r="E19122" s="2">
        <v>8.3802775999999995E-2</v>
      </c>
      <c r="F19122">
        <f t="shared" si="303"/>
        <v>336.04413500774183</v>
      </c>
    </row>
    <row r="19123" spans="1:6" x14ac:dyDescent="0.2">
      <c r="A19123">
        <v>18</v>
      </c>
      <c r="B19123" s="1" t="s">
        <v>1864</v>
      </c>
      <c r="C19123" s="2">
        <v>71.412762380000004</v>
      </c>
      <c r="D19123" s="2">
        <v>1.7883107778642735E-5</v>
      </c>
      <c r="E19123" s="2">
        <v>8.3619265999999998E-2</v>
      </c>
      <c r="F19123">
        <f t="shared" si="303"/>
        <v>335.30827084955126</v>
      </c>
    </row>
    <row r="19124" spans="1:6" x14ac:dyDescent="0.2">
      <c r="A19124">
        <v>18</v>
      </c>
      <c r="B19124" s="1" t="s">
        <v>1865</v>
      </c>
      <c r="C19124" s="2">
        <v>71.114214919999995</v>
      </c>
      <c r="D19124" s="2">
        <v>1.7808345808703388E-5</v>
      </c>
      <c r="E19124" s="2">
        <v>8.3269687999999994E-2</v>
      </c>
      <c r="F19124">
        <f t="shared" si="303"/>
        <v>333.90648391318854</v>
      </c>
    </row>
    <row r="19125" spans="1:6" x14ac:dyDescent="0.2">
      <c r="A19125">
        <v>18</v>
      </c>
      <c r="B19125" s="1" t="s">
        <v>1866</v>
      </c>
      <c r="C19125" s="2">
        <v>71.085847040000004</v>
      </c>
      <c r="D19125" s="2">
        <v>1.7801241905267032E-5</v>
      </c>
      <c r="E19125" s="2">
        <v>8.3236471000000006E-2</v>
      </c>
      <c r="F19125">
        <f t="shared" si="303"/>
        <v>333.77328572375683</v>
      </c>
    </row>
    <row r="19126" spans="1:6" x14ac:dyDescent="0.2">
      <c r="A19126">
        <v>18</v>
      </c>
      <c r="B19126" s="1" t="s">
        <v>1867</v>
      </c>
      <c r="C19126" s="2">
        <v>71.067734759999993</v>
      </c>
      <c r="D19126" s="2">
        <v>1.7796706288441961E-5</v>
      </c>
      <c r="E19126" s="2">
        <v>8.3215262999999998E-2</v>
      </c>
      <c r="F19126">
        <f t="shared" si="303"/>
        <v>333.68824290828678</v>
      </c>
    </row>
    <row r="19127" spans="1:6" x14ac:dyDescent="0.2">
      <c r="A19127">
        <v>18</v>
      </c>
      <c r="B19127" s="1" t="s">
        <v>1868</v>
      </c>
      <c r="C19127" s="2">
        <v>71.014024460000002</v>
      </c>
      <c r="D19127" s="2">
        <v>1.7783256199902479E-5</v>
      </c>
      <c r="E19127" s="2">
        <v>8.3152372000000002E-2</v>
      </c>
      <c r="F19127">
        <f t="shared" si="303"/>
        <v>333.43605374817145</v>
      </c>
    </row>
    <row r="19128" spans="1:6" x14ac:dyDescent="0.2">
      <c r="A19128">
        <v>18</v>
      </c>
      <c r="B19128" s="1" t="s">
        <v>59</v>
      </c>
      <c r="C19128" s="2">
        <v>70.944747559999996</v>
      </c>
      <c r="D19128" s="2">
        <v>1.776590780772817E-5</v>
      </c>
      <c r="E19128" s="2">
        <v>8.3071252999999998E-2</v>
      </c>
      <c r="F19128">
        <f t="shared" si="303"/>
        <v>333.11077139490317</v>
      </c>
    </row>
    <row r="19129" spans="1:6" x14ac:dyDescent="0.2">
      <c r="A19129">
        <v>18</v>
      </c>
      <c r="B19129" s="1" t="s">
        <v>48</v>
      </c>
      <c r="C19129" s="2">
        <v>70.608997630000005</v>
      </c>
      <c r="D19129" s="2">
        <v>1.7681829730446462E-5</v>
      </c>
      <c r="E19129" s="2">
        <v>8.2678113999999997E-2</v>
      </c>
      <c r="F19129">
        <f t="shared" si="303"/>
        <v>331.53430744587115</v>
      </c>
    </row>
    <row r="19130" spans="1:6" x14ac:dyDescent="0.2">
      <c r="A19130">
        <v>18</v>
      </c>
      <c r="B19130" s="1" t="s">
        <v>1558</v>
      </c>
      <c r="C19130" s="2">
        <v>70.453470859999996</v>
      </c>
      <c r="D19130" s="2">
        <v>1.7642882837027466E-5</v>
      </c>
      <c r="E19130" s="2">
        <v>8.2496002999999998E-2</v>
      </c>
      <c r="F19130">
        <f t="shared" si="303"/>
        <v>330.80405319426501</v>
      </c>
    </row>
    <row r="19131" spans="1:6" x14ac:dyDescent="0.2">
      <c r="A19131">
        <v>18</v>
      </c>
      <c r="B19131" s="1" t="s">
        <v>735</v>
      </c>
      <c r="C19131" s="2">
        <v>70.057776770000004</v>
      </c>
      <c r="D19131" s="2">
        <v>1.7543793681617151E-5</v>
      </c>
      <c r="E19131" s="2">
        <v>8.2032674E-2</v>
      </c>
      <c r="F19131">
        <f t="shared" si="303"/>
        <v>328.94613153032157</v>
      </c>
    </row>
    <row r="19132" spans="1:6" x14ac:dyDescent="0.2">
      <c r="A19132">
        <v>18</v>
      </c>
      <c r="B19132" s="1" t="s">
        <v>1870</v>
      </c>
      <c r="C19132" s="2">
        <v>70.045317949999998</v>
      </c>
      <c r="D19132" s="2">
        <v>1.7540673627210278E-5</v>
      </c>
      <c r="E19132" s="2">
        <v>8.2018085000000004E-2</v>
      </c>
      <c r="F19132">
        <f t="shared" si="303"/>
        <v>328.88763051019271</v>
      </c>
    </row>
    <row r="19133" spans="1:6" x14ac:dyDescent="0.2">
      <c r="A19133">
        <v>18</v>
      </c>
      <c r="B19133" s="1" t="s">
        <v>1940</v>
      </c>
      <c r="C19133" s="2">
        <v>68.922930809999997</v>
      </c>
      <c r="D19133" s="2">
        <v>1.725960674782073E-5</v>
      </c>
      <c r="E19133" s="2">
        <v>8.0703849999999994E-2</v>
      </c>
      <c r="F19133">
        <f t="shared" si="303"/>
        <v>323.61762652163867</v>
      </c>
    </row>
    <row r="19134" spans="1:6" x14ac:dyDescent="0.2">
      <c r="A19134">
        <v>18</v>
      </c>
      <c r="B19134" s="1" t="s">
        <v>2093</v>
      </c>
      <c r="C19134" s="2">
        <v>68.850546870000002</v>
      </c>
      <c r="D19134" s="2">
        <v>1.7241480320281958E-5</v>
      </c>
      <c r="E19134" s="2">
        <v>8.0619093000000003E-2</v>
      </c>
      <c r="F19134">
        <f t="shared" si="303"/>
        <v>323.27775600528668</v>
      </c>
    </row>
    <row r="19135" spans="1:6" x14ac:dyDescent="0.2">
      <c r="A19135">
        <v>18</v>
      </c>
      <c r="B19135" s="1" t="s">
        <v>1871</v>
      </c>
      <c r="C19135" s="2">
        <v>68.455253510000006</v>
      </c>
      <c r="D19135" s="2">
        <v>1.714249146684688E-5</v>
      </c>
      <c r="E19135" s="2">
        <v>8.0156232999999993E-2</v>
      </c>
      <c r="F19135">
        <f t="shared" si="303"/>
        <v>321.42171500337901</v>
      </c>
    </row>
    <row r="19136" spans="1:6" x14ac:dyDescent="0.2">
      <c r="A19136">
        <v>18</v>
      </c>
      <c r="B19136" s="1" t="s">
        <v>1560</v>
      </c>
      <c r="C19136" s="2">
        <v>68.320895100000001</v>
      </c>
      <c r="D19136" s="2">
        <v>1.7108845607671714E-5</v>
      </c>
      <c r="E19136" s="2">
        <v>7.9998909000000007E-2</v>
      </c>
      <c r="F19136">
        <f t="shared" si="303"/>
        <v>320.79085514384462</v>
      </c>
    </row>
    <row r="19137" spans="1:6" x14ac:dyDescent="0.2">
      <c r="A19137">
        <v>18</v>
      </c>
      <c r="B19137" s="1" t="s">
        <v>1872</v>
      </c>
      <c r="C19137" s="2">
        <v>68.168067570000005</v>
      </c>
      <c r="D19137" s="2">
        <v>1.7070574736734046E-5</v>
      </c>
      <c r="E19137" s="2">
        <v>7.9819958999999996E-2</v>
      </c>
      <c r="F19137">
        <f t="shared" si="303"/>
        <v>320.07327631376336</v>
      </c>
    </row>
    <row r="19138" spans="1:6" x14ac:dyDescent="0.2">
      <c r="A19138">
        <v>18</v>
      </c>
      <c r="B19138" s="1" t="s">
        <v>1873</v>
      </c>
      <c r="C19138" s="2">
        <v>66.788207510000007</v>
      </c>
      <c r="D19138" s="2">
        <v>1.6725031651796025E-5</v>
      </c>
      <c r="E19138" s="2">
        <v>7.8204240999999994E-2</v>
      </c>
      <c r="F19138">
        <f t="shared" si="303"/>
        <v>313.59434347117548</v>
      </c>
    </row>
    <row r="19139" spans="1:6" x14ac:dyDescent="0.2">
      <c r="A19139">
        <v>18</v>
      </c>
      <c r="B19139" s="1" t="s">
        <v>122</v>
      </c>
      <c r="C19139" s="2">
        <v>66.686663229999994</v>
      </c>
      <c r="D19139" s="2">
        <v>1.6699603069368759E-5</v>
      </c>
      <c r="E19139" s="2">
        <v>7.8085340000000003E-2</v>
      </c>
      <c r="F19139">
        <f t="shared" ref="F19139:F19202" si="304">D19139*$I$8</f>
        <v>313.11755755066423</v>
      </c>
    </row>
    <row r="19140" spans="1:6" x14ac:dyDescent="0.2">
      <c r="A19140">
        <v>18</v>
      </c>
      <c r="B19140" s="1" t="s">
        <v>1874</v>
      </c>
      <c r="C19140" s="2">
        <v>66.26457757</v>
      </c>
      <c r="D19140" s="2">
        <v>1.6593904676766726E-5</v>
      </c>
      <c r="E19140" s="2">
        <v>7.7591107000000006E-2</v>
      </c>
      <c r="F19140">
        <f t="shared" si="304"/>
        <v>311.13571268937613</v>
      </c>
    </row>
    <row r="19141" spans="1:6" x14ac:dyDescent="0.2">
      <c r="A19141">
        <v>18</v>
      </c>
      <c r="B19141" s="1" t="s">
        <v>898</v>
      </c>
      <c r="C19141" s="2">
        <v>66.181904149999994</v>
      </c>
      <c r="D19141" s="2">
        <v>1.6573201835804169E-5</v>
      </c>
      <c r="E19141" s="2">
        <v>7.7494303E-2</v>
      </c>
      <c r="F19141">
        <f t="shared" si="304"/>
        <v>310.74753442132817</v>
      </c>
    </row>
    <row r="19142" spans="1:6" x14ac:dyDescent="0.2">
      <c r="A19142">
        <v>18</v>
      </c>
      <c r="B19142" s="1" t="s">
        <v>900</v>
      </c>
      <c r="C19142" s="2">
        <v>65.380635799999993</v>
      </c>
      <c r="D19142" s="2">
        <v>1.6372548910579399E-5</v>
      </c>
      <c r="E19142" s="2">
        <v>7.6556074000000002E-2</v>
      </c>
      <c r="F19142">
        <f t="shared" si="304"/>
        <v>306.98529207336372</v>
      </c>
    </row>
    <row r="19143" spans="1:6" x14ac:dyDescent="0.2">
      <c r="A19143">
        <v>18</v>
      </c>
      <c r="B19143" s="1" t="s">
        <v>145</v>
      </c>
      <c r="C19143" s="2">
        <v>65.192225199999996</v>
      </c>
      <c r="D19143" s="2">
        <v>1.6325367417470079E-5</v>
      </c>
      <c r="E19143" s="2">
        <v>7.6335458999999994E-2</v>
      </c>
      <c r="F19143">
        <f t="shared" si="304"/>
        <v>306.10063907756398</v>
      </c>
    </row>
    <row r="19144" spans="1:6" x14ac:dyDescent="0.2">
      <c r="A19144">
        <v>18</v>
      </c>
      <c r="B19144" s="1" t="s">
        <v>1526</v>
      </c>
      <c r="C19144" s="2">
        <v>64.003875239999999</v>
      </c>
      <c r="D19144" s="2">
        <v>1.6027782150097952E-5</v>
      </c>
      <c r="E19144" s="2">
        <v>7.4943986000000004E-2</v>
      </c>
      <c r="F19144">
        <f t="shared" si="304"/>
        <v>300.52091531433661</v>
      </c>
    </row>
    <row r="19145" spans="1:6" x14ac:dyDescent="0.2">
      <c r="A19145">
        <v>18</v>
      </c>
      <c r="B19145" s="1" t="s">
        <v>2094</v>
      </c>
      <c r="C19145" s="2">
        <v>63.930458770000001</v>
      </c>
      <c r="D19145" s="2">
        <v>1.6009397161603805E-5</v>
      </c>
      <c r="E19145" s="2">
        <v>7.4858019999999997E-2</v>
      </c>
      <c r="F19145">
        <f t="shared" si="304"/>
        <v>300.17619678007134</v>
      </c>
    </row>
    <row r="19146" spans="1:6" x14ac:dyDescent="0.2">
      <c r="A19146">
        <v>18</v>
      </c>
      <c r="B19146" s="1" t="s">
        <v>599</v>
      </c>
      <c r="C19146" s="2">
        <v>63.58502266</v>
      </c>
      <c r="D19146" s="2">
        <v>1.5922893444656407E-5</v>
      </c>
      <c r="E19146" s="2">
        <v>7.4453538999999999E-2</v>
      </c>
      <c r="F19146">
        <f t="shared" si="304"/>
        <v>298.55425208730765</v>
      </c>
    </row>
    <row r="19147" spans="1:6" x14ac:dyDescent="0.2">
      <c r="A19147">
        <v>18</v>
      </c>
      <c r="B19147" s="1" t="s">
        <v>765</v>
      </c>
      <c r="C19147" s="2">
        <v>62.656220560000001</v>
      </c>
      <c r="D19147" s="2">
        <v>1.5690303857241845E-5</v>
      </c>
      <c r="E19147" s="2">
        <v>7.3365977999999998E-2</v>
      </c>
      <c r="F19147">
        <f t="shared" si="304"/>
        <v>294.19319732328461</v>
      </c>
    </row>
    <row r="19148" spans="1:6" x14ac:dyDescent="0.2">
      <c r="A19148">
        <v>18</v>
      </c>
      <c r="B19148" s="1" t="s">
        <v>2071</v>
      </c>
      <c r="C19148" s="2">
        <v>62.376735160000003</v>
      </c>
      <c r="D19148" s="2">
        <v>1.5620315320324731E-5</v>
      </c>
      <c r="E19148" s="2">
        <v>7.3038720000000001E-2</v>
      </c>
      <c r="F19148">
        <f t="shared" si="304"/>
        <v>292.88091225608872</v>
      </c>
    </row>
    <row r="19149" spans="1:6" x14ac:dyDescent="0.2">
      <c r="A19149">
        <v>18</v>
      </c>
      <c r="B19149" s="1" t="s">
        <v>1561</v>
      </c>
      <c r="C19149" s="2">
        <v>61.222217649999997</v>
      </c>
      <c r="D19149" s="2">
        <v>1.5331202254976604E-5</v>
      </c>
      <c r="E19149" s="2">
        <v>7.1686862000000004E-2</v>
      </c>
      <c r="F19149">
        <f t="shared" si="304"/>
        <v>287.46004228081131</v>
      </c>
    </row>
    <row r="19150" spans="1:6" x14ac:dyDescent="0.2">
      <c r="A19150">
        <v>18</v>
      </c>
      <c r="B19150" s="1" t="s">
        <v>476</v>
      </c>
      <c r="C19150" s="2">
        <v>61.103941339999999</v>
      </c>
      <c r="D19150" s="2">
        <v>1.5301583659118711E-5</v>
      </c>
      <c r="E19150" s="2">
        <v>7.1548369000000001E-2</v>
      </c>
      <c r="F19150">
        <f t="shared" si="304"/>
        <v>286.90469360847584</v>
      </c>
    </row>
    <row r="19151" spans="1:6" x14ac:dyDescent="0.2">
      <c r="A19151">
        <v>18</v>
      </c>
      <c r="B19151" s="1" t="s">
        <v>1875</v>
      </c>
      <c r="C19151" s="2">
        <v>60.812477809999997</v>
      </c>
      <c r="D19151" s="2">
        <v>1.5228595686801202E-5</v>
      </c>
      <c r="E19151" s="2">
        <v>7.1207086000000003E-2</v>
      </c>
      <c r="F19151">
        <f t="shared" si="304"/>
        <v>285.53616912752256</v>
      </c>
    </row>
    <row r="19152" spans="1:6" x14ac:dyDescent="0.2">
      <c r="A19152">
        <v>18</v>
      </c>
      <c r="B19152" s="1" t="s">
        <v>1562</v>
      </c>
      <c r="C19152" s="2">
        <v>60.194511249999998</v>
      </c>
      <c r="D19152" s="2">
        <v>1.5073845137172038E-5</v>
      </c>
      <c r="E19152" s="2">
        <v>7.0483490999999995E-2</v>
      </c>
      <c r="F19152">
        <f t="shared" si="304"/>
        <v>282.63459632197572</v>
      </c>
    </row>
    <row r="19153" spans="1:6" x14ac:dyDescent="0.2">
      <c r="A19153">
        <v>18</v>
      </c>
      <c r="B19153" s="1" t="s">
        <v>609</v>
      </c>
      <c r="C19153" s="2">
        <v>59.150564780000003</v>
      </c>
      <c r="D19153" s="2">
        <v>1.4812421191305166E-5</v>
      </c>
      <c r="E19153" s="2">
        <v>6.9261104000000004E-2</v>
      </c>
      <c r="F19153">
        <f t="shared" si="304"/>
        <v>277.73289733697186</v>
      </c>
    </row>
    <row r="19154" spans="1:6" x14ac:dyDescent="0.2">
      <c r="A19154">
        <v>18</v>
      </c>
      <c r="B19154" s="1" t="s">
        <v>1563</v>
      </c>
      <c r="C19154" s="2">
        <v>59.127195209999996</v>
      </c>
      <c r="D19154" s="2">
        <v>1.4806569030856224E-5</v>
      </c>
      <c r="E19154" s="2">
        <v>6.9233740000000002E-2</v>
      </c>
      <c r="F19154">
        <f t="shared" si="304"/>
        <v>277.62316932855418</v>
      </c>
    </row>
    <row r="19155" spans="1:6" x14ac:dyDescent="0.2">
      <c r="A19155">
        <v>18</v>
      </c>
      <c r="B19155" s="1" t="s">
        <v>1876</v>
      </c>
      <c r="C19155" s="2">
        <v>58.530451139999997</v>
      </c>
      <c r="D19155" s="2">
        <v>1.4657132988870544E-5</v>
      </c>
      <c r="E19155" s="2">
        <v>6.8534995000000001E-2</v>
      </c>
      <c r="F19155">
        <f t="shared" si="304"/>
        <v>274.8212435413227</v>
      </c>
    </row>
    <row r="19156" spans="1:6" x14ac:dyDescent="0.2">
      <c r="A19156">
        <v>18</v>
      </c>
      <c r="B19156" s="1" t="s">
        <v>2095</v>
      </c>
      <c r="C19156" s="2">
        <v>57.799506970000003</v>
      </c>
      <c r="D19156" s="2">
        <v>1.4474090866318211E-5</v>
      </c>
      <c r="E19156" s="2">
        <v>6.7679112E-2</v>
      </c>
      <c r="F19156">
        <f t="shared" si="304"/>
        <v>271.38920374346645</v>
      </c>
    </row>
    <row r="19157" spans="1:6" x14ac:dyDescent="0.2">
      <c r="A19157">
        <v>18</v>
      </c>
      <c r="B19157" s="1" t="s">
        <v>441</v>
      </c>
      <c r="C19157" s="2">
        <v>57.790197300000003</v>
      </c>
      <c r="D19157" s="2">
        <v>1.4471759540450142E-5</v>
      </c>
      <c r="E19157" s="2">
        <v>6.7668211000000006E-2</v>
      </c>
      <c r="F19157">
        <f t="shared" si="304"/>
        <v>271.34549138344016</v>
      </c>
    </row>
    <row r="19158" spans="1:6" x14ac:dyDescent="0.2">
      <c r="A19158">
        <v>18</v>
      </c>
      <c r="B19158" s="1" t="s">
        <v>507</v>
      </c>
      <c r="C19158" s="2">
        <v>57.731783530000001</v>
      </c>
      <c r="D19158" s="2">
        <v>1.4457131491826136E-5</v>
      </c>
      <c r="E19158" s="2">
        <v>6.7599811999999995E-2</v>
      </c>
      <c r="F19158">
        <f t="shared" si="304"/>
        <v>271.07121547174006</v>
      </c>
    </row>
    <row r="19159" spans="1:6" x14ac:dyDescent="0.2">
      <c r="A19159">
        <v>18</v>
      </c>
      <c r="B19159" s="1" t="s">
        <v>907</v>
      </c>
      <c r="C19159" s="2">
        <v>57.488033510000001</v>
      </c>
      <c r="D19159" s="2">
        <v>1.4396091858644789E-5</v>
      </c>
      <c r="E19159" s="2">
        <v>6.7314397999999998E-2</v>
      </c>
      <c r="F19159">
        <f t="shared" si="304"/>
        <v>269.9267223495898</v>
      </c>
    </row>
    <row r="19160" spans="1:6" x14ac:dyDescent="0.2">
      <c r="A19160">
        <v>18</v>
      </c>
      <c r="B19160" s="1" t="s">
        <v>141</v>
      </c>
      <c r="C19160" s="2">
        <v>57.33460822</v>
      </c>
      <c r="D19160" s="2">
        <v>1.4357671283266465E-5</v>
      </c>
      <c r="E19160" s="2">
        <v>6.7134747999999994E-2</v>
      </c>
      <c r="F19160">
        <f t="shared" si="304"/>
        <v>269.20633656124619</v>
      </c>
    </row>
    <row r="19161" spans="1:6" x14ac:dyDescent="0.2">
      <c r="A19161">
        <v>18</v>
      </c>
      <c r="B19161" s="1" t="s">
        <v>2072</v>
      </c>
      <c r="C19161" s="2">
        <v>57.316318860000003</v>
      </c>
      <c r="D19161" s="2">
        <v>1.4353091396699658E-5</v>
      </c>
      <c r="E19161" s="2">
        <v>6.7113332999999997E-2</v>
      </c>
      <c r="F19161">
        <f t="shared" si="304"/>
        <v>269.1204636881186</v>
      </c>
    </row>
    <row r="19162" spans="1:6" x14ac:dyDescent="0.2">
      <c r="A19162">
        <v>18</v>
      </c>
      <c r="B19162" s="1" t="s">
        <v>1941</v>
      </c>
      <c r="C19162" s="2">
        <v>56.970872040000003</v>
      </c>
      <c r="D19162" s="2">
        <v>1.4266584899526934E-5</v>
      </c>
      <c r="E19162" s="2">
        <v>6.6708839000000006E-2</v>
      </c>
      <c r="F19162">
        <f t="shared" si="304"/>
        <v>267.49846686613</v>
      </c>
    </row>
    <row r="19163" spans="1:6" x14ac:dyDescent="0.2">
      <c r="A19163">
        <v>18</v>
      </c>
      <c r="B19163" s="1" t="s">
        <v>533</v>
      </c>
      <c r="C19163" s="2">
        <v>56.859611469999997</v>
      </c>
      <c r="D19163" s="2">
        <v>1.4238723192211946E-5</v>
      </c>
      <c r="E19163" s="2">
        <v>6.6578560999999994E-2</v>
      </c>
      <c r="F19163">
        <f t="shared" si="304"/>
        <v>266.97605985397399</v>
      </c>
    </row>
    <row r="19164" spans="1:6" x14ac:dyDescent="0.2">
      <c r="A19164">
        <v>18</v>
      </c>
      <c r="B19164" s="1" t="s">
        <v>140</v>
      </c>
      <c r="C19164" s="2">
        <v>56.526294999999998</v>
      </c>
      <c r="D19164" s="2">
        <v>1.4155254412003731E-5</v>
      </c>
      <c r="E19164" s="2">
        <v>6.6188271000000007E-2</v>
      </c>
      <c r="F19164">
        <f t="shared" si="304"/>
        <v>265.41102022506993</v>
      </c>
    </row>
    <row r="19165" spans="1:6" x14ac:dyDescent="0.2">
      <c r="A19165">
        <v>18</v>
      </c>
      <c r="B19165" s="1" t="s">
        <v>909</v>
      </c>
      <c r="C19165" s="2">
        <v>56.52429798</v>
      </c>
      <c r="D19165" s="2">
        <v>1.4154754399171921E-5</v>
      </c>
      <c r="E19165" s="2">
        <v>6.6185933000000002E-2</v>
      </c>
      <c r="F19165">
        <f t="shared" si="304"/>
        <v>265.40164498447353</v>
      </c>
    </row>
    <row r="19166" spans="1:6" x14ac:dyDescent="0.2">
      <c r="A19166">
        <v>18</v>
      </c>
      <c r="B19166" s="1" t="s">
        <v>607</v>
      </c>
      <c r="C19166" s="2">
        <v>56.252721569999999</v>
      </c>
      <c r="D19166" s="2">
        <v>1.4086746452004756E-5</v>
      </c>
      <c r="E19166" s="2">
        <v>6.5867936000000002E-2</v>
      </c>
      <c r="F19166">
        <f t="shared" si="304"/>
        <v>264.1264959750892</v>
      </c>
    </row>
    <row r="19167" spans="1:6" x14ac:dyDescent="0.2">
      <c r="A19167">
        <v>18</v>
      </c>
      <c r="B19167" s="1" t="s">
        <v>1135</v>
      </c>
      <c r="C19167" s="2">
        <v>55.623764100000002</v>
      </c>
      <c r="D19167" s="2">
        <v>1.3929243693165777E-5</v>
      </c>
      <c r="E19167" s="2">
        <v>6.5131471999999996E-2</v>
      </c>
      <c r="F19167">
        <f t="shared" si="304"/>
        <v>261.17331924685828</v>
      </c>
    </row>
    <row r="19168" spans="1:6" x14ac:dyDescent="0.2">
      <c r="A19168">
        <v>18</v>
      </c>
      <c r="B19168" s="1" t="s">
        <v>2096</v>
      </c>
      <c r="C19168" s="2">
        <v>55.375937190000002</v>
      </c>
      <c r="D19168" s="2">
        <v>1.3867183075699119E-5</v>
      </c>
      <c r="E19168" s="2">
        <v>6.4841283999999999E-2</v>
      </c>
      <c r="F19168">
        <f t="shared" si="304"/>
        <v>260.00968266935848</v>
      </c>
    </row>
    <row r="19169" spans="1:6" x14ac:dyDescent="0.2">
      <c r="A19169">
        <v>18</v>
      </c>
      <c r="B19169" s="1" t="s">
        <v>910</v>
      </c>
      <c r="C19169" s="2">
        <v>54.429431360000002</v>
      </c>
      <c r="D19169" s="2">
        <v>1.3630160098206114E-5</v>
      </c>
      <c r="E19169" s="2">
        <v>6.3732993000000002E-2</v>
      </c>
      <c r="F19169">
        <f t="shared" si="304"/>
        <v>255.56550184136464</v>
      </c>
    </row>
    <row r="19170" spans="1:6" x14ac:dyDescent="0.2">
      <c r="A19170">
        <v>18</v>
      </c>
      <c r="B19170" s="1" t="s">
        <v>911</v>
      </c>
      <c r="C19170" s="2">
        <v>53.761819119999998</v>
      </c>
      <c r="D19170" s="2">
        <v>1.3462977236370482E-5</v>
      </c>
      <c r="E19170" s="2">
        <v>6.2951266000000006E-2</v>
      </c>
      <c r="F19170">
        <f t="shared" si="304"/>
        <v>252.43082318194652</v>
      </c>
    </row>
    <row r="19171" spans="1:6" x14ac:dyDescent="0.2">
      <c r="A19171">
        <v>18</v>
      </c>
      <c r="B19171" s="1" t="s">
        <v>1883</v>
      </c>
      <c r="C19171" s="2">
        <v>53.131799030000003</v>
      </c>
      <c r="D19171" s="2">
        <v>1.3305208431354098E-5</v>
      </c>
      <c r="E19171" s="2">
        <v>6.2213558000000002E-2</v>
      </c>
      <c r="F19171">
        <f t="shared" si="304"/>
        <v>249.47265808788933</v>
      </c>
    </row>
    <row r="19172" spans="1:6" x14ac:dyDescent="0.2">
      <c r="A19172">
        <v>18</v>
      </c>
      <c r="B19172" s="1" t="s">
        <v>1150</v>
      </c>
      <c r="C19172" s="2">
        <v>52.27021268</v>
      </c>
      <c r="D19172" s="2">
        <v>1.3089450755793562E-5</v>
      </c>
      <c r="E19172" s="2">
        <v>6.1204701E-2</v>
      </c>
      <c r="F19172">
        <f t="shared" si="304"/>
        <v>245.4272016711293</v>
      </c>
    </row>
    <row r="19173" spans="1:6" x14ac:dyDescent="0.2">
      <c r="A19173">
        <v>18</v>
      </c>
      <c r="B19173" s="1" t="s">
        <v>138</v>
      </c>
      <c r="C19173" s="2">
        <v>51.826222080000001</v>
      </c>
      <c r="D19173" s="2">
        <v>1.2978267192485692E-5</v>
      </c>
      <c r="E19173" s="2">
        <v>6.068482E-2</v>
      </c>
      <c r="F19173">
        <f t="shared" si="304"/>
        <v>243.34250985910671</v>
      </c>
    </row>
    <row r="19174" spans="1:6" x14ac:dyDescent="0.2">
      <c r="A19174">
        <v>18</v>
      </c>
      <c r="B19174" s="1" t="s">
        <v>912</v>
      </c>
      <c r="C19174" s="2">
        <v>51.770762679999997</v>
      </c>
      <c r="D19174" s="2">
        <v>1.2964379111525531E-5</v>
      </c>
      <c r="E19174" s="2">
        <v>6.0619881E-2</v>
      </c>
      <c r="F19174">
        <f t="shared" si="304"/>
        <v>243.08210834110372</v>
      </c>
    </row>
    <row r="19175" spans="1:6" x14ac:dyDescent="0.2">
      <c r="A19175">
        <v>18</v>
      </c>
      <c r="B19175" s="1" t="s">
        <v>1679</v>
      </c>
      <c r="C19175" s="2">
        <v>51.648173919999998</v>
      </c>
      <c r="D19175" s="2">
        <v>1.293368050506001E-5</v>
      </c>
      <c r="E19175" s="2">
        <v>6.0476337999999998E-2</v>
      </c>
      <c r="F19175">
        <f t="shared" si="304"/>
        <v>242.5065094698752</v>
      </c>
    </row>
    <row r="19176" spans="1:6" x14ac:dyDescent="0.2">
      <c r="A19176">
        <v>18</v>
      </c>
      <c r="B19176" s="1" t="s">
        <v>769</v>
      </c>
      <c r="C19176" s="2">
        <v>51.187049379999998</v>
      </c>
      <c r="D19176" s="2">
        <v>1.2818206198619296E-5</v>
      </c>
      <c r="E19176" s="2">
        <v>5.9936393999999997E-2</v>
      </c>
      <c r="F19176">
        <f t="shared" si="304"/>
        <v>240.34136622411179</v>
      </c>
    </row>
    <row r="19177" spans="1:6" x14ac:dyDescent="0.2">
      <c r="A19177">
        <v>18</v>
      </c>
      <c r="B19177" s="1" t="s">
        <v>766</v>
      </c>
      <c r="C19177" s="2">
        <v>51.164098580000001</v>
      </c>
      <c r="D19177" s="2">
        <v>1.2812458831278819E-5</v>
      </c>
      <c r="E19177" s="2">
        <v>5.9909520000000001E-2</v>
      </c>
      <c r="F19177">
        <f t="shared" si="304"/>
        <v>240.23360308647784</v>
      </c>
    </row>
    <row r="19178" spans="1:6" x14ac:dyDescent="0.2">
      <c r="A19178">
        <v>18</v>
      </c>
      <c r="B19178" s="1" t="s">
        <v>914</v>
      </c>
      <c r="C19178" s="2">
        <v>51.08390163</v>
      </c>
      <c r="D19178" s="2">
        <v>1.2792375980564086E-5</v>
      </c>
      <c r="E19178" s="2">
        <v>5.9815615000000003E-2</v>
      </c>
      <c r="F19178">
        <f t="shared" si="304"/>
        <v>239.8570496355766</v>
      </c>
    </row>
    <row r="19179" spans="1:6" x14ac:dyDescent="0.2">
      <c r="A19179">
        <v>18</v>
      </c>
      <c r="B19179" s="1" t="s">
        <v>170</v>
      </c>
      <c r="C19179" s="2">
        <v>50.883773310000002</v>
      </c>
      <c r="D19179" s="2">
        <v>1.2742260066554317E-5</v>
      </c>
      <c r="E19179" s="2">
        <v>5.9581279000000001E-2</v>
      </c>
      <c r="F19179">
        <f t="shared" si="304"/>
        <v>238.91737624789343</v>
      </c>
    </row>
    <row r="19180" spans="1:6" x14ac:dyDescent="0.2">
      <c r="A19180">
        <v>18</v>
      </c>
      <c r="B19180" s="1" t="s">
        <v>1877</v>
      </c>
      <c r="C19180" s="2">
        <v>50.839938349999997</v>
      </c>
      <c r="D19180" s="2">
        <v>1.2731283095374559E-5</v>
      </c>
      <c r="E19180" s="2">
        <v>5.9529951999999997E-2</v>
      </c>
      <c r="F19180">
        <f t="shared" si="304"/>
        <v>238.71155803827298</v>
      </c>
    </row>
    <row r="19181" spans="1:6" x14ac:dyDescent="0.2">
      <c r="A19181">
        <v>18</v>
      </c>
      <c r="B19181" s="1" t="s">
        <v>662</v>
      </c>
      <c r="C19181" s="2">
        <v>50.616626089999997</v>
      </c>
      <c r="D19181" s="2">
        <v>1.2675361429292453E-5</v>
      </c>
      <c r="E19181" s="2">
        <v>5.9268468999999997E-2</v>
      </c>
      <c r="F19181">
        <f t="shared" si="304"/>
        <v>237.66302679923348</v>
      </c>
    </row>
    <row r="19182" spans="1:6" x14ac:dyDescent="0.2">
      <c r="A19182">
        <v>18</v>
      </c>
      <c r="B19182" s="1" t="s">
        <v>137</v>
      </c>
      <c r="C19182" s="2">
        <v>50.533538649999997</v>
      </c>
      <c r="D19182" s="2">
        <v>1.2654554864538867E-5</v>
      </c>
      <c r="E19182" s="2">
        <v>5.9171179999999997E-2</v>
      </c>
      <c r="F19182">
        <f t="shared" si="304"/>
        <v>237.27290371010375</v>
      </c>
    </row>
    <row r="19183" spans="1:6" x14ac:dyDescent="0.2">
      <c r="A19183">
        <v>18</v>
      </c>
      <c r="B19183" s="1" t="s">
        <v>915</v>
      </c>
      <c r="C19183" s="2">
        <v>50.332007789999999</v>
      </c>
      <c r="D19183" s="2">
        <v>1.2604087572820516E-5</v>
      </c>
      <c r="E19183" s="2">
        <v>5.8935201E-2</v>
      </c>
      <c r="F19183">
        <f t="shared" si="304"/>
        <v>236.32664199038467</v>
      </c>
    </row>
    <row r="19184" spans="1:6" x14ac:dyDescent="0.2">
      <c r="A19184">
        <v>18</v>
      </c>
      <c r="B19184" s="1" t="s">
        <v>1943</v>
      </c>
      <c r="C19184" s="2">
        <v>50.140977120000002</v>
      </c>
      <c r="D19184" s="2">
        <v>1.2556249946534127E-5</v>
      </c>
      <c r="E19184" s="2">
        <v>5.8711517999999997E-2</v>
      </c>
      <c r="F19184">
        <f t="shared" si="304"/>
        <v>235.42968649751489</v>
      </c>
    </row>
    <row r="19185" spans="1:6" x14ac:dyDescent="0.2">
      <c r="A19185">
        <v>18</v>
      </c>
      <c r="B19185" s="1" t="s">
        <v>768</v>
      </c>
      <c r="C19185" s="2">
        <v>49.998662469999999</v>
      </c>
      <c r="D19185" s="2">
        <v>1.252061173511724E-5</v>
      </c>
      <c r="E19185" s="2">
        <v>5.8544878000000002E-2</v>
      </c>
      <c r="F19185">
        <f t="shared" si="304"/>
        <v>234.76147003344826</v>
      </c>
    </row>
    <row r="19186" spans="1:6" x14ac:dyDescent="0.2">
      <c r="A19186">
        <v>18</v>
      </c>
      <c r="B19186" s="1" t="s">
        <v>133</v>
      </c>
      <c r="C19186" s="2">
        <v>49.861519870000002</v>
      </c>
      <c r="D19186" s="2">
        <v>1.2486268467112072E-5</v>
      </c>
      <c r="E19186" s="2">
        <v>5.8384292999999997E-2</v>
      </c>
      <c r="F19186">
        <f t="shared" si="304"/>
        <v>234.11753375835136</v>
      </c>
    </row>
    <row r="19187" spans="1:6" x14ac:dyDescent="0.2">
      <c r="A19187">
        <v>18</v>
      </c>
      <c r="B19187" s="1" t="s">
        <v>134</v>
      </c>
      <c r="C19187" s="2">
        <v>49.861519870000002</v>
      </c>
      <c r="D19187" s="2">
        <v>1.2486268467112072E-5</v>
      </c>
      <c r="E19187" s="2">
        <v>5.8384292999999997E-2</v>
      </c>
      <c r="F19187">
        <f t="shared" si="304"/>
        <v>234.11753375835136</v>
      </c>
    </row>
    <row r="19188" spans="1:6" x14ac:dyDescent="0.2">
      <c r="A19188">
        <v>18</v>
      </c>
      <c r="B19188" s="1" t="s">
        <v>131</v>
      </c>
      <c r="C19188" s="2">
        <v>49.807472570000002</v>
      </c>
      <c r="D19188" s="2">
        <v>1.2472734116358845E-5</v>
      </c>
      <c r="E19188" s="2">
        <v>5.8321008000000001E-2</v>
      </c>
      <c r="F19188">
        <f t="shared" si="304"/>
        <v>233.86376468172836</v>
      </c>
    </row>
    <row r="19189" spans="1:6" x14ac:dyDescent="0.2">
      <c r="A19189">
        <v>18</v>
      </c>
      <c r="B19189" s="1" t="s">
        <v>1565</v>
      </c>
      <c r="C19189" s="2">
        <v>49.765133730000002</v>
      </c>
      <c r="D19189" s="2">
        <v>1.2462131620144229E-5</v>
      </c>
      <c r="E19189" s="2">
        <v>5.8271431999999998E-2</v>
      </c>
      <c r="F19189">
        <f t="shared" si="304"/>
        <v>233.6649678777043</v>
      </c>
    </row>
    <row r="19190" spans="1:6" x14ac:dyDescent="0.2">
      <c r="A19190">
        <v>18</v>
      </c>
      <c r="B19190" s="1" t="s">
        <v>2021</v>
      </c>
      <c r="C19190" s="2">
        <v>49.534863649999998</v>
      </c>
      <c r="D19190" s="2">
        <v>1.240446760823631E-5</v>
      </c>
      <c r="E19190" s="2">
        <v>5.8001801999999998E-2</v>
      </c>
      <c r="F19190">
        <f t="shared" si="304"/>
        <v>232.5837676544308</v>
      </c>
    </row>
    <row r="19191" spans="1:6" x14ac:dyDescent="0.2">
      <c r="A19191">
        <v>18</v>
      </c>
      <c r="B19191" s="1" t="s">
        <v>603</v>
      </c>
      <c r="C19191" s="2">
        <v>49.448453170000001</v>
      </c>
      <c r="D19191" s="2">
        <v>1.2382828900656133E-5</v>
      </c>
      <c r="E19191" s="2">
        <v>5.7900621999999999E-2</v>
      </c>
      <c r="F19191">
        <f t="shared" si="304"/>
        <v>232.1780418873025</v>
      </c>
    </row>
    <row r="19192" spans="1:6" x14ac:dyDescent="0.2">
      <c r="A19192">
        <v>18</v>
      </c>
      <c r="B19192" s="1" t="s">
        <v>604</v>
      </c>
      <c r="C19192" s="2">
        <v>49.4146912</v>
      </c>
      <c r="D19192" s="2">
        <v>1.2374374235438034E-5</v>
      </c>
      <c r="E19192" s="2">
        <v>5.7861088999999997E-2</v>
      </c>
      <c r="F19192">
        <f t="shared" si="304"/>
        <v>232.01951691446314</v>
      </c>
    </row>
    <row r="19193" spans="1:6" x14ac:dyDescent="0.2">
      <c r="A19193">
        <v>18</v>
      </c>
      <c r="B19193" s="1" t="s">
        <v>1567</v>
      </c>
      <c r="C19193" s="2">
        <v>49.266586019999998</v>
      </c>
      <c r="D19193" s="2">
        <v>1.2337285815718111E-5</v>
      </c>
      <c r="E19193" s="2">
        <v>5.7687667999999998E-2</v>
      </c>
      <c r="F19193">
        <f t="shared" si="304"/>
        <v>231.32410904471456</v>
      </c>
    </row>
    <row r="19194" spans="1:6" x14ac:dyDescent="0.2">
      <c r="A19194">
        <v>18</v>
      </c>
      <c r="B19194" s="1" t="s">
        <v>1945</v>
      </c>
      <c r="C19194" s="2">
        <v>49.240546909999999</v>
      </c>
      <c r="D19194" s="2">
        <v>1.2330765118009872E-5</v>
      </c>
      <c r="E19194" s="2">
        <v>5.7657178000000003E-2</v>
      </c>
      <c r="F19194">
        <f t="shared" si="304"/>
        <v>231.2018459626851</v>
      </c>
    </row>
    <row r="19195" spans="1:6" x14ac:dyDescent="0.2">
      <c r="A19195">
        <v>18</v>
      </c>
      <c r="B19195" s="1" t="s">
        <v>1946</v>
      </c>
      <c r="C19195" s="2">
        <v>49.212738880000003</v>
      </c>
      <c r="D19195" s="2">
        <v>1.2323801509020762E-5</v>
      </c>
      <c r="E19195" s="2">
        <v>5.7624617000000003E-2</v>
      </c>
      <c r="F19195">
        <f t="shared" si="304"/>
        <v>231.07127829413929</v>
      </c>
    </row>
    <row r="19196" spans="1:6" x14ac:dyDescent="0.2">
      <c r="A19196">
        <v>18</v>
      </c>
      <c r="B19196" s="1" t="s">
        <v>2122</v>
      </c>
      <c r="C19196" s="2">
        <v>49.162649989999998</v>
      </c>
      <c r="D19196" s="2">
        <v>1.2311258201664713E-5</v>
      </c>
      <c r="E19196" s="2">
        <v>5.7565966000000003E-2</v>
      </c>
      <c r="F19196">
        <f t="shared" si="304"/>
        <v>230.83609128121336</v>
      </c>
    </row>
    <row r="19197" spans="1:6" x14ac:dyDescent="0.2">
      <c r="A19197">
        <v>18</v>
      </c>
      <c r="B19197" s="1" t="s">
        <v>917</v>
      </c>
      <c r="C19197" s="2">
        <v>49.04086762</v>
      </c>
      <c r="D19197" s="2">
        <v>1.2280761696194085E-5</v>
      </c>
      <c r="E19197" s="2">
        <v>5.7423368000000002E-2</v>
      </c>
      <c r="F19197">
        <f t="shared" si="304"/>
        <v>230.26428180363911</v>
      </c>
    </row>
    <row r="19198" spans="1:6" x14ac:dyDescent="0.2">
      <c r="A19198">
        <v>18</v>
      </c>
      <c r="B19198" s="1" t="s">
        <v>698</v>
      </c>
      <c r="C19198" s="2">
        <v>49.01510545</v>
      </c>
      <c r="D19198" s="2">
        <v>1.2274310290255524E-5</v>
      </c>
      <c r="E19198" s="2">
        <v>5.7393201999999997E-2</v>
      </c>
      <c r="F19198">
        <f t="shared" si="304"/>
        <v>230.14331794229108</v>
      </c>
    </row>
    <row r="19199" spans="1:6" x14ac:dyDescent="0.2">
      <c r="A19199">
        <v>18</v>
      </c>
      <c r="B19199" s="1" t="s">
        <v>2123</v>
      </c>
      <c r="C19199" s="2">
        <v>48.899798140000001</v>
      </c>
      <c r="D19199" s="2">
        <v>1.2245435297740747E-5</v>
      </c>
      <c r="E19199" s="2">
        <v>5.7258186000000003E-2</v>
      </c>
      <c r="F19199">
        <f t="shared" si="304"/>
        <v>229.60191183263899</v>
      </c>
    </row>
    <row r="19200" spans="1:6" x14ac:dyDescent="0.2">
      <c r="A19200">
        <v>18</v>
      </c>
      <c r="B19200" s="1" t="s">
        <v>510</v>
      </c>
      <c r="C19200" s="2">
        <v>48.613310749999997</v>
      </c>
      <c r="D19200" s="2">
        <v>1.2173693294096511E-5</v>
      </c>
      <c r="E19200" s="2">
        <v>5.6922728999999998E-2</v>
      </c>
      <c r="F19200">
        <f t="shared" si="304"/>
        <v>228.25674926430958</v>
      </c>
    </row>
    <row r="19201" spans="1:6" x14ac:dyDescent="0.2">
      <c r="A19201">
        <v>18</v>
      </c>
      <c r="B19201" s="1" t="s">
        <v>918</v>
      </c>
      <c r="C19201" s="2">
        <v>48.40993675</v>
      </c>
      <c r="D19201" s="2">
        <v>1.2122764698837437E-5</v>
      </c>
      <c r="E19201" s="2">
        <v>5.6684592999999998E-2</v>
      </c>
      <c r="F19201">
        <f t="shared" si="304"/>
        <v>227.30183810320193</v>
      </c>
    </row>
    <row r="19202" spans="1:6" x14ac:dyDescent="0.2">
      <c r="A19202">
        <v>18</v>
      </c>
      <c r="B19202" s="1" t="s">
        <v>129</v>
      </c>
      <c r="C19202" s="2">
        <v>48.19927714</v>
      </c>
      <c r="D19202" s="2">
        <v>1.2070011420310188E-5</v>
      </c>
      <c r="E19202" s="2">
        <v>5.6437925E-2</v>
      </c>
      <c r="F19202">
        <f t="shared" si="304"/>
        <v>226.312714130816</v>
      </c>
    </row>
    <row r="19203" spans="1:6" x14ac:dyDescent="0.2">
      <c r="A19203">
        <v>18</v>
      </c>
      <c r="B19203" s="1" t="s">
        <v>128</v>
      </c>
      <c r="C19203" s="2">
        <v>47.999369799999997</v>
      </c>
      <c r="D19203" s="2">
        <v>1.2019950896943462E-5</v>
      </c>
      <c r="E19203" s="2">
        <v>5.6203848000000001E-2</v>
      </c>
      <c r="F19203">
        <f t="shared" ref="F19203:F19266" si="305">D19203*$I$8</f>
        <v>225.37407931768993</v>
      </c>
    </row>
    <row r="19204" spans="1:6" x14ac:dyDescent="0.2">
      <c r="A19204">
        <v>18</v>
      </c>
      <c r="B19204" s="1" t="s">
        <v>497</v>
      </c>
      <c r="C19204" s="2">
        <v>47.781544699999998</v>
      </c>
      <c r="D19204" s="2">
        <v>1.1965403303763141E-5</v>
      </c>
      <c r="E19204" s="2">
        <v>5.5948789999999998E-2</v>
      </c>
      <c r="F19204">
        <f t="shared" si="305"/>
        <v>224.35131194555888</v>
      </c>
    </row>
    <row r="19205" spans="1:6" x14ac:dyDescent="0.2">
      <c r="A19205">
        <v>18</v>
      </c>
      <c r="B19205" s="1" t="s">
        <v>921</v>
      </c>
      <c r="C19205" s="2">
        <v>47.368470440000003</v>
      </c>
      <c r="D19205" s="2">
        <v>1.1861961812535822E-5</v>
      </c>
      <c r="E19205" s="2">
        <v>5.5465109999999998E-2</v>
      </c>
      <c r="F19205">
        <f t="shared" si="305"/>
        <v>222.41178398504667</v>
      </c>
    </row>
    <row r="19206" spans="1:6" x14ac:dyDescent="0.2">
      <c r="A19206">
        <v>18</v>
      </c>
      <c r="B19206" s="1" t="s">
        <v>1682</v>
      </c>
      <c r="C19206" s="2">
        <v>47.33587928</v>
      </c>
      <c r="D19206" s="2">
        <v>1.1853800354157933E-5</v>
      </c>
      <c r="E19206" s="2">
        <v>5.5426947999999997E-2</v>
      </c>
      <c r="F19206">
        <f t="shared" si="305"/>
        <v>222.25875664046123</v>
      </c>
    </row>
    <row r="19207" spans="1:6" x14ac:dyDescent="0.2">
      <c r="A19207">
        <v>18</v>
      </c>
      <c r="B19207" s="1" t="s">
        <v>127</v>
      </c>
      <c r="C19207" s="2">
        <v>46.944651489999998</v>
      </c>
      <c r="D19207" s="2">
        <v>1.1755829490919357E-5</v>
      </c>
      <c r="E19207" s="2">
        <v>5.4968848000000001E-2</v>
      </c>
      <c r="F19207">
        <f t="shared" si="305"/>
        <v>220.42180295473796</v>
      </c>
    </row>
    <row r="19208" spans="1:6" x14ac:dyDescent="0.2">
      <c r="A19208">
        <v>18</v>
      </c>
      <c r="B19208" s="1" t="s">
        <v>1056</v>
      </c>
      <c r="C19208" s="2">
        <v>46.8403615</v>
      </c>
      <c r="D19208" s="2">
        <v>1.1729713337382482E-5</v>
      </c>
      <c r="E19208" s="2">
        <v>5.4846732000000002E-2</v>
      </c>
      <c r="F19208">
        <f t="shared" si="305"/>
        <v>219.93212507592153</v>
      </c>
    </row>
    <row r="19209" spans="1:6" x14ac:dyDescent="0.2">
      <c r="A19209">
        <v>18</v>
      </c>
      <c r="B19209" s="1" t="s">
        <v>1718</v>
      </c>
      <c r="C19209" s="2">
        <v>46.383177979999999</v>
      </c>
      <c r="D19209" s="2">
        <v>1.1615225797069215E-5</v>
      </c>
      <c r="E19209" s="2">
        <v>5.4311402000000002E-2</v>
      </c>
      <c r="F19209">
        <f t="shared" si="305"/>
        <v>217.78548369504779</v>
      </c>
    </row>
    <row r="19210" spans="1:6" x14ac:dyDescent="0.2">
      <c r="A19210">
        <v>18</v>
      </c>
      <c r="B19210" s="1" t="s">
        <v>924</v>
      </c>
      <c r="C19210" s="2">
        <v>46.266039040000003</v>
      </c>
      <c r="D19210" s="2">
        <v>1.1585892067375552E-5</v>
      </c>
      <c r="E19210" s="2">
        <v>5.4174240999999998E-2</v>
      </c>
      <c r="F19210">
        <f t="shared" si="305"/>
        <v>217.23547626329159</v>
      </c>
    </row>
    <row r="19211" spans="1:6" x14ac:dyDescent="0.2">
      <c r="A19211">
        <v>18</v>
      </c>
      <c r="B19211" s="1" t="s">
        <v>738</v>
      </c>
      <c r="C19211" s="2">
        <v>46.055366380000002</v>
      </c>
      <c r="D19211" s="2">
        <v>1.1533135580896002E-5</v>
      </c>
      <c r="E19211" s="2">
        <v>5.3927558E-2</v>
      </c>
      <c r="F19211">
        <f t="shared" si="305"/>
        <v>216.24629214180004</v>
      </c>
    </row>
    <row r="19212" spans="1:6" x14ac:dyDescent="0.2">
      <c r="A19212">
        <v>18</v>
      </c>
      <c r="B19212" s="1" t="s">
        <v>1879</v>
      </c>
      <c r="C19212" s="2">
        <v>45.244619620000002</v>
      </c>
      <c r="D19212" s="2">
        <v>1.1330109412559775E-5</v>
      </c>
      <c r="E19212" s="2">
        <v>5.2978232E-2</v>
      </c>
      <c r="F19212">
        <f t="shared" si="305"/>
        <v>212.4395514854958</v>
      </c>
    </row>
    <row r="19213" spans="1:6" x14ac:dyDescent="0.2">
      <c r="A19213">
        <v>18</v>
      </c>
      <c r="B19213" s="1" t="s">
        <v>125</v>
      </c>
      <c r="C19213" s="2">
        <v>44.934036319999997</v>
      </c>
      <c r="D19213" s="2">
        <v>1.1252333464502937E-5</v>
      </c>
      <c r="E19213" s="2">
        <v>5.2614560999999997E-2</v>
      </c>
      <c r="F19213">
        <f t="shared" si="305"/>
        <v>210.98125245943007</v>
      </c>
    </row>
    <row r="19214" spans="1:6" x14ac:dyDescent="0.2">
      <c r="A19214">
        <v>18</v>
      </c>
      <c r="B19214" s="1" t="s">
        <v>929</v>
      </c>
      <c r="C19214" s="2">
        <v>44.319956580000003</v>
      </c>
      <c r="D19214" s="2">
        <v>1.1098556207601564E-5</v>
      </c>
      <c r="E19214" s="2">
        <v>5.1895517000000002E-2</v>
      </c>
      <c r="F19214">
        <f t="shared" si="305"/>
        <v>208.09792889252932</v>
      </c>
    </row>
    <row r="19215" spans="1:6" x14ac:dyDescent="0.2">
      <c r="A19215">
        <v>18</v>
      </c>
      <c r="B19215" s="1" t="s">
        <v>1880</v>
      </c>
      <c r="C19215" s="2">
        <v>44.028514139999999</v>
      </c>
      <c r="D19215" s="2">
        <v>1.1025573581871219E-5</v>
      </c>
      <c r="E19215" s="2">
        <v>5.1554258999999998E-2</v>
      </c>
      <c r="F19215">
        <f t="shared" si="305"/>
        <v>206.72950466008535</v>
      </c>
    </row>
    <row r="19216" spans="1:6" x14ac:dyDescent="0.2">
      <c r="A19216">
        <v>18</v>
      </c>
      <c r="B19216" s="1" t="s">
        <v>736</v>
      </c>
      <c r="C19216" s="2">
        <v>43.415945290000003</v>
      </c>
      <c r="D19216" s="2">
        <v>1.0872174649477745E-5</v>
      </c>
      <c r="E19216" s="2">
        <v>5.0836984000000002E-2</v>
      </c>
      <c r="F19216">
        <f t="shared" si="305"/>
        <v>203.85327467770773</v>
      </c>
    </row>
    <row r="19217" spans="1:6" x14ac:dyDescent="0.2">
      <c r="A19217">
        <v>18</v>
      </c>
      <c r="B19217" s="1" t="s">
        <v>6</v>
      </c>
      <c r="C19217" s="2">
        <v>42.938201079999999</v>
      </c>
      <c r="D19217" s="2">
        <v>1.0752538345723158E-5</v>
      </c>
      <c r="E19217" s="2">
        <v>5.0277579000000003E-2</v>
      </c>
      <c r="F19217">
        <f t="shared" si="305"/>
        <v>201.61009398230922</v>
      </c>
    </row>
    <row r="19218" spans="1:6" x14ac:dyDescent="0.2">
      <c r="A19218">
        <v>18</v>
      </c>
      <c r="B19218" s="1" t="s">
        <v>512</v>
      </c>
      <c r="C19218" s="2">
        <v>41.381448310000003</v>
      </c>
      <c r="D19218" s="2">
        <v>1.036269814452039E-5</v>
      </c>
      <c r="E19218" s="2">
        <v>4.8454733E-2</v>
      </c>
      <c r="F19218">
        <f t="shared" si="305"/>
        <v>194.3005902097573</v>
      </c>
    </row>
    <row r="19219" spans="1:6" x14ac:dyDescent="0.2">
      <c r="A19219">
        <v>18</v>
      </c>
      <c r="B19219" s="1" t="s">
        <v>1687</v>
      </c>
      <c r="C19219" s="2">
        <v>41.117873860000003</v>
      </c>
      <c r="D19219" s="2">
        <v>1.0296694098223222E-5</v>
      </c>
      <c r="E19219" s="2">
        <v>4.8146106000000001E-2</v>
      </c>
      <c r="F19219">
        <f t="shared" si="305"/>
        <v>193.06301434168543</v>
      </c>
    </row>
    <row r="19220" spans="1:6" x14ac:dyDescent="0.2">
      <c r="A19220">
        <v>18</v>
      </c>
      <c r="B19220" s="1" t="s">
        <v>1949</v>
      </c>
      <c r="C19220" s="2">
        <v>40.009210510000003</v>
      </c>
      <c r="D19220" s="2">
        <v>1.00190637912008E-5</v>
      </c>
      <c r="E19220" s="2">
        <v>4.6847939999999998E-2</v>
      </c>
      <c r="F19220">
        <f t="shared" si="305"/>
        <v>187.857446085015</v>
      </c>
    </row>
    <row r="19221" spans="1:6" x14ac:dyDescent="0.2">
      <c r="A19221">
        <v>18</v>
      </c>
      <c r="B19221" s="1" t="s">
        <v>119</v>
      </c>
      <c r="C19221" s="2">
        <v>39.604308940000003</v>
      </c>
      <c r="D19221" s="2">
        <v>9.9176687596773221E-6</v>
      </c>
      <c r="E19221" s="2">
        <v>4.6373828999999998E-2</v>
      </c>
      <c r="F19221">
        <f t="shared" si="305"/>
        <v>185.95628924394978</v>
      </c>
    </row>
    <row r="19222" spans="1:6" x14ac:dyDescent="0.2">
      <c r="A19222">
        <v>18</v>
      </c>
      <c r="B19222" s="1" t="s">
        <v>940</v>
      </c>
      <c r="C19222" s="2">
        <v>39.581034350000003</v>
      </c>
      <c r="D19222" s="2">
        <v>9.9118403380753996E-6</v>
      </c>
      <c r="E19222" s="2">
        <v>4.6346576E-2</v>
      </c>
      <c r="F19222">
        <f t="shared" si="305"/>
        <v>185.84700633891373</v>
      </c>
    </row>
    <row r="19223" spans="1:6" x14ac:dyDescent="0.2">
      <c r="A19223">
        <v>18</v>
      </c>
      <c r="B19223" s="1" t="s">
        <v>1881</v>
      </c>
      <c r="C19223" s="2">
        <v>39.513549429999998</v>
      </c>
      <c r="D19223" s="2">
        <v>9.8949408453595898E-6</v>
      </c>
      <c r="E19223" s="2">
        <v>4.6267556000000001E-2</v>
      </c>
      <c r="F19223">
        <f t="shared" si="305"/>
        <v>185.5301408504923</v>
      </c>
    </row>
    <row r="19224" spans="1:6" x14ac:dyDescent="0.2">
      <c r="A19224">
        <v>18</v>
      </c>
      <c r="B19224" s="1" t="s">
        <v>1571</v>
      </c>
      <c r="C19224" s="2">
        <v>38.761612280000001</v>
      </c>
      <c r="D19224" s="2">
        <v>9.7066415305782008E-6</v>
      </c>
      <c r="E19224" s="2">
        <v>4.5387090999999997E-2</v>
      </c>
      <c r="F19224">
        <f t="shared" si="305"/>
        <v>181.99952869834127</v>
      </c>
    </row>
    <row r="19225" spans="1:6" x14ac:dyDescent="0.2">
      <c r="A19225">
        <v>18</v>
      </c>
      <c r="B19225" s="1" t="s">
        <v>1569</v>
      </c>
      <c r="C19225" s="2">
        <v>38.739773700000001</v>
      </c>
      <c r="D19225" s="2">
        <v>9.7011728273608388E-6</v>
      </c>
      <c r="E19225" s="2">
        <v>4.5361520000000002E-2</v>
      </c>
      <c r="F19225">
        <f t="shared" si="305"/>
        <v>181.89699051301574</v>
      </c>
    </row>
    <row r="19226" spans="1:6" x14ac:dyDescent="0.2">
      <c r="A19226">
        <v>18</v>
      </c>
      <c r="B19226" s="1" t="s">
        <v>117</v>
      </c>
      <c r="C19226" s="2">
        <v>37.264377230000001</v>
      </c>
      <c r="D19226" s="2">
        <v>9.3317054757607114E-6</v>
      </c>
      <c r="E19226" s="2">
        <v>4.3633934999999999E-2</v>
      </c>
      <c r="F19226">
        <f t="shared" si="305"/>
        <v>174.96947767051333</v>
      </c>
    </row>
    <row r="19227" spans="1:6" x14ac:dyDescent="0.2">
      <c r="A19227">
        <v>18</v>
      </c>
      <c r="B19227" s="1" t="s">
        <v>1884</v>
      </c>
      <c r="C19227" s="2">
        <v>36.569202500000003</v>
      </c>
      <c r="D19227" s="2">
        <v>9.1576205976201283E-6</v>
      </c>
      <c r="E19227" s="2">
        <v>4.2819935000000003E-2</v>
      </c>
      <c r="F19227">
        <f t="shared" si="305"/>
        <v>171.70538620537741</v>
      </c>
    </row>
    <row r="19228" spans="1:6" x14ac:dyDescent="0.2">
      <c r="A19228">
        <v>18</v>
      </c>
      <c r="B19228" s="1" t="s">
        <v>411</v>
      </c>
      <c r="C19228" s="2">
        <v>35.837826059999998</v>
      </c>
      <c r="D19228" s="2">
        <v>8.9744700462800572E-6</v>
      </c>
      <c r="E19228" s="2">
        <v>4.1963544999999998E-2</v>
      </c>
      <c r="F19228">
        <f t="shared" si="305"/>
        <v>168.27131336775108</v>
      </c>
    </row>
    <row r="19229" spans="1:6" x14ac:dyDescent="0.2">
      <c r="A19229">
        <v>18</v>
      </c>
      <c r="B19229" s="1" t="s">
        <v>1714</v>
      </c>
      <c r="C19229" s="2">
        <v>35.549859929999997</v>
      </c>
      <c r="D19229" s="2">
        <v>8.9023578449404188E-6</v>
      </c>
      <c r="E19229" s="2">
        <v>4.1626357000000003E-2</v>
      </c>
      <c r="F19229">
        <f t="shared" si="305"/>
        <v>166.91920959263285</v>
      </c>
    </row>
    <row r="19230" spans="1:6" x14ac:dyDescent="0.2">
      <c r="A19230">
        <v>18</v>
      </c>
      <c r="B19230" s="1" t="s">
        <v>113</v>
      </c>
      <c r="C19230" s="2">
        <v>34.890502740000002</v>
      </c>
      <c r="D19230" s="2">
        <v>8.7372424014303181E-6</v>
      </c>
      <c r="E19230" s="2">
        <v>4.0854296999999998E-2</v>
      </c>
      <c r="F19230">
        <f t="shared" si="305"/>
        <v>163.82329502681847</v>
      </c>
    </row>
    <row r="19231" spans="1:6" x14ac:dyDescent="0.2">
      <c r="A19231">
        <v>18</v>
      </c>
      <c r="B19231" s="1" t="s">
        <v>770</v>
      </c>
      <c r="C19231" s="2">
        <v>34.85013799</v>
      </c>
      <c r="D19231" s="2">
        <v>8.7271343575968591E-6</v>
      </c>
      <c r="E19231" s="2">
        <v>4.0807033E-2</v>
      </c>
      <c r="F19231">
        <f t="shared" si="305"/>
        <v>163.6337692049411</v>
      </c>
    </row>
    <row r="19232" spans="1:6" x14ac:dyDescent="0.2">
      <c r="A19232">
        <v>18</v>
      </c>
      <c r="B19232" s="1" t="s">
        <v>1885</v>
      </c>
      <c r="C19232" s="2">
        <v>34.638198320000001</v>
      </c>
      <c r="D19232" s="2">
        <v>8.674060711566593E-6</v>
      </c>
      <c r="E19232" s="2">
        <v>4.0558866999999998E-2</v>
      </c>
      <c r="F19232">
        <f t="shared" si="305"/>
        <v>162.63863834187362</v>
      </c>
    </row>
    <row r="19233" spans="1:6" x14ac:dyDescent="0.2">
      <c r="A19233">
        <v>18</v>
      </c>
      <c r="B19233" s="1" t="s">
        <v>707</v>
      </c>
      <c r="C19233" s="2">
        <v>34.539696939999999</v>
      </c>
      <c r="D19233" s="2">
        <v>8.6493939108788076E-6</v>
      </c>
      <c r="E19233" s="2">
        <v>4.0443527999999999E-2</v>
      </c>
      <c r="F19233">
        <f t="shared" si="305"/>
        <v>162.17613582897764</v>
      </c>
    </row>
    <row r="19234" spans="1:6" x14ac:dyDescent="0.2">
      <c r="A19234">
        <v>18</v>
      </c>
      <c r="B19234" s="1" t="s">
        <v>1690</v>
      </c>
      <c r="C19234" s="2">
        <v>34.516630339999999</v>
      </c>
      <c r="D19234" s="2">
        <v>8.6436176719676284E-6</v>
      </c>
      <c r="E19234" s="2">
        <v>4.0416518999999998E-2</v>
      </c>
      <c r="F19234">
        <f t="shared" si="305"/>
        <v>162.06783134939303</v>
      </c>
    </row>
    <row r="19235" spans="1:6" x14ac:dyDescent="0.2">
      <c r="A19235">
        <v>18</v>
      </c>
      <c r="B19235" s="1" t="s">
        <v>955</v>
      </c>
      <c r="C19235" s="2">
        <v>34.408684890000004</v>
      </c>
      <c r="D19235" s="2">
        <v>8.6165861827078526E-6</v>
      </c>
      <c r="E19235" s="2">
        <v>4.0290122999999997E-2</v>
      </c>
      <c r="F19235">
        <f t="shared" si="305"/>
        <v>161.56099092577224</v>
      </c>
    </row>
    <row r="19236" spans="1:6" x14ac:dyDescent="0.2">
      <c r="A19236">
        <v>18</v>
      </c>
      <c r="B19236" s="1" t="s">
        <v>112</v>
      </c>
      <c r="C19236" s="2">
        <v>33.808601369999998</v>
      </c>
      <c r="D19236" s="2">
        <v>8.4663139344893374E-6</v>
      </c>
      <c r="E19236" s="2">
        <v>3.9587468000000001E-2</v>
      </c>
      <c r="F19236">
        <f t="shared" si="305"/>
        <v>158.74338627167506</v>
      </c>
    </row>
    <row r="19237" spans="1:6" x14ac:dyDescent="0.2">
      <c r="A19237">
        <v>18</v>
      </c>
      <c r="B19237" s="1" t="s">
        <v>99</v>
      </c>
      <c r="C19237" s="2">
        <v>33.59505154</v>
      </c>
      <c r="D19237" s="2">
        <v>8.4128369419232314E-6</v>
      </c>
      <c r="E19237" s="2">
        <v>3.9337416E-2</v>
      </c>
      <c r="F19237">
        <f t="shared" si="305"/>
        <v>157.74069266106059</v>
      </c>
    </row>
    <row r="19238" spans="1:6" x14ac:dyDescent="0.2">
      <c r="A19238">
        <v>18</v>
      </c>
      <c r="B19238" s="1" t="s">
        <v>32</v>
      </c>
      <c r="C19238" s="2">
        <v>33.407904799999997</v>
      </c>
      <c r="D19238" s="2">
        <v>8.3659717529106816E-6</v>
      </c>
      <c r="E19238" s="2">
        <v>3.9118279999999998E-2</v>
      </c>
      <c r="F19238">
        <f t="shared" si="305"/>
        <v>156.86197036707529</v>
      </c>
    </row>
    <row r="19239" spans="1:6" x14ac:dyDescent="0.2">
      <c r="A19239">
        <v>18</v>
      </c>
      <c r="B19239" s="1" t="s">
        <v>771</v>
      </c>
      <c r="C19239" s="2">
        <v>33.161607680000003</v>
      </c>
      <c r="D19239" s="2">
        <v>8.3042943788121174E-6</v>
      </c>
      <c r="E19239" s="2">
        <v>3.8829884000000002E-2</v>
      </c>
      <c r="F19239">
        <f t="shared" si="305"/>
        <v>155.70551960272721</v>
      </c>
    </row>
    <row r="19240" spans="1:6" x14ac:dyDescent="0.2">
      <c r="A19240">
        <v>18</v>
      </c>
      <c r="B19240" s="1" t="s">
        <v>1754</v>
      </c>
      <c r="C19240" s="2">
        <v>32.999357740000001</v>
      </c>
      <c r="D19240" s="2">
        <v>8.2636639520261427E-6</v>
      </c>
      <c r="E19240" s="2">
        <v>3.8639900999999997E-2</v>
      </c>
      <c r="F19240">
        <f t="shared" si="305"/>
        <v>154.94369910049016</v>
      </c>
    </row>
    <row r="19241" spans="1:6" x14ac:dyDescent="0.2">
      <c r="A19241">
        <v>18</v>
      </c>
      <c r="B19241" s="1" t="s">
        <v>111</v>
      </c>
      <c r="C19241" s="2">
        <v>32.895524770000002</v>
      </c>
      <c r="D19241" s="2">
        <v>8.2376622154546311E-6</v>
      </c>
      <c r="E19241" s="2">
        <v>3.8518320000000002E-2</v>
      </c>
      <c r="F19241">
        <f t="shared" si="305"/>
        <v>154.45616653977433</v>
      </c>
    </row>
    <row r="19242" spans="1:6" x14ac:dyDescent="0.2">
      <c r="A19242">
        <v>18</v>
      </c>
      <c r="B19242" s="1" t="s">
        <v>1735</v>
      </c>
      <c r="C19242" s="2">
        <v>32.3271278</v>
      </c>
      <c r="D19242" s="2">
        <v>8.0953247303181438E-6</v>
      </c>
      <c r="E19242" s="2">
        <v>3.7852767000000002E-2</v>
      </c>
      <c r="F19242">
        <f t="shared" si="305"/>
        <v>151.78733869346519</v>
      </c>
    </row>
    <row r="19243" spans="1:6" x14ac:dyDescent="0.2">
      <c r="A19243">
        <v>18</v>
      </c>
      <c r="B19243" s="1" t="s">
        <v>2078</v>
      </c>
      <c r="C19243" s="2">
        <v>32.294402550000001</v>
      </c>
      <c r="D19243" s="2">
        <v>8.0871296953728502E-6</v>
      </c>
      <c r="E19243" s="2">
        <v>3.7814448000000001E-2</v>
      </c>
      <c r="F19243">
        <f t="shared" si="305"/>
        <v>151.63368178824095</v>
      </c>
    </row>
    <row r="19244" spans="1:6" x14ac:dyDescent="0.2">
      <c r="A19244">
        <v>18</v>
      </c>
      <c r="B19244" s="1" t="s">
        <v>7</v>
      </c>
      <c r="C19244" s="2">
        <v>31.931879380000002</v>
      </c>
      <c r="D19244" s="2">
        <v>7.9963472116478602E-6</v>
      </c>
      <c r="E19244" s="2">
        <v>3.738996E-2</v>
      </c>
      <c r="F19244">
        <f t="shared" si="305"/>
        <v>149.93151021839739</v>
      </c>
    </row>
    <row r="19245" spans="1:6" x14ac:dyDescent="0.2">
      <c r="A19245">
        <v>18</v>
      </c>
      <c r="B19245" s="1" t="s">
        <v>1887</v>
      </c>
      <c r="C19245" s="2">
        <v>30.863710220000002</v>
      </c>
      <c r="D19245" s="2">
        <v>7.7288572418453846E-6</v>
      </c>
      <c r="E19245" s="2">
        <v>3.6139208999999999E-2</v>
      </c>
      <c r="F19245">
        <f t="shared" si="305"/>
        <v>144.91607328460097</v>
      </c>
    </row>
    <row r="19246" spans="1:6" x14ac:dyDescent="0.2">
      <c r="A19246">
        <v>18</v>
      </c>
      <c r="B19246" s="1" t="s">
        <v>109</v>
      </c>
      <c r="C19246" s="2">
        <v>30.74020909</v>
      </c>
      <c r="D19246" s="2">
        <v>7.6979302291761124E-6</v>
      </c>
      <c r="E19246" s="2">
        <v>3.5994598000000003E-2</v>
      </c>
      <c r="F19246">
        <f t="shared" si="305"/>
        <v>144.33619179705209</v>
      </c>
    </row>
    <row r="19247" spans="1:6" x14ac:dyDescent="0.2">
      <c r="A19247">
        <v>18</v>
      </c>
      <c r="B19247" s="1" t="s">
        <v>479</v>
      </c>
      <c r="C19247" s="2">
        <v>30.541623019999999</v>
      </c>
      <c r="D19247" s="2">
        <v>7.6482005526232487E-6</v>
      </c>
      <c r="E19247" s="2">
        <v>3.5762068000000001E-2</v>
      </c>
      <c r="F19247">
        <f t="shared" si="305"/>
        <v>143.40376036168593</v>
      </c>
    </row>
    <row r="19248" spans="1:6" x14ac:dyDescent="0.2">
      <c r="A19248">
        <v>18</v>
      </c>
      <c r="B19248" s="1" t="s">
        <v>700</v>
      </c>
      <c r="C19248" s="2">
        <v>30.03458947</v>
      </c>
      <c r="D19248" s="2">
        <v>7.5212298005936843E-6</v>
      </c>
      <c r="E19248" s="2">
        <v>3.5168367999999998E-2</v>
      </c>
      <c r="F19248">
        <f t="shared" si="305"/>
        <v>141.02305876113158</v>
      </c>
    </row>
    <row r="19249" spans="1:6" x14ac:dyDescent="0.2">
      <c r="A19249">
        <v>18</v>
      </c>
      <c r="B19249" s="1" t="s">
        <v>106</v>
      </c>
      <c r="C19249" s="2">
        <v>29.874916590000002</v>
      </c>
      <c r="D19249" s="2">
        <v>7.4812445999469618E-6</v>
      </c>
      <c r="E19249" s="2">
        <v>3.4981402000000002E-2</v>
      </c>
      <c r="F19249">
        <f t="shared" si="305"/>
        <v>140.27333624900552</v>
      </c>
    </row>
    <row r="19250" spans="1:6" x14ac:dyDescent="0.2">
      <c r="A19250">
        <v>18</v>
      </c>
      <c r="B19250" s="1" t="s">
        <v>79</v>
      </c>
      <c r="C19250" s="2">
        <v>29.771077630000001</v>
      </c>
      <c r="D19250" s="2">
        <v>7.4552413663310439E-6</v>
      </c>
      <c r="E19250" s="2">
        <v>3.4859814000000003E-2</v>
      </c>
      <c r="F19250">
        <f t="shared" si="305"/>
        <v>139.78577561870708</v>
      </c>
    </row>
    <row r="19251" spans="1:6" x14ac:dyDescent="0.2">
      <c r="A19251">
        <v>18</v>
      </c>
      <c r="B19251" s="1" t="s">
        <v>702</v>
      </c>
      <c r="C19251" s="2">
        <v>29.616551000000001</v>
      </c>
      <c r="D19251" s="2">
        <v>7.4165451209184144E-6</v>
      </c>
      <c r="E19251" s="2">
        <v>3.4678874999999998E-2</v>
      </c>
      <c r="F19251">
        <f t="shared" si="305"/>
        <v>139.06022101722027</v>
      </c>
    </row>
    <row r="19252" spans="1:6" x14ac:dyDescent="0.2">
      <c r="A19252">
        <v>18</v>
      </c>
      <c r="B19252" s="1" t="s">
        <v>2113</v>
      </c>
      <c r="C19252" s="2">
        <v>29.483307159999999</v>
      </c>
      <c r="D19252" s="2">
        <v>7.3831783535933335E-6</v>
      </c>
      <c r="E19252" s="2">
        <v>3.4522855999999998E-2</v>
      </c>
      <c r="F19252">
        <f t="shared" si="305"/>
        <v>138.43459412987499</v>
      </c>
    </row>
    <row r="19253" spans="1:6" x14ac:dyDescent="0.2">
      <c r="A19253">
        <v>18</v>
      </c>
      <c r="B19253" s="1" t="s">
        <v>1888</v>
      </c>
      <c r="C19253" s="2">
        <v>29.39196188</v>
      </c>
      <c r="D19253" s="2">
        <v>7.3603037289237534E-6</v>
      </c>
      <c r="E19253" s="2">
        <v>3.4415897000000001E-2</v>
      </c>
      <c r="F19253">
        <f t="shared" si="305"/>
        <v>138.00569491732037</v>
      </c>
    </row>
    <row r="19254" spans="1:6" x14ac:dyDescent="0.2">
      <c r="A19254">
        <v>18</v>
      </c>
      <c r="B19254" s="1" t="s">
        <v>1889</v>
      </c>
      <c r="C19254" s="2">
        <v>29.274652360000001</v>
      </c>
      <c r="D19254" s="2">
        <v>7.330927226532759E-6</v>
      </c>
      <c r="E19254" s="2">
        <v>3.4278535999999998E-2</v>
      </c>
      <c r="F19254">
        <f t="shared" si="305"/>
        <v>137.45488549748924</v>
      </c>
    </row>
    <row r="19255" spans="1:6" x14ac:dyDescent="0.2">
      <c r="A19255">
        <v>18</v>
      </c>
      <c r="B19255" s="1" t="s">
        <v>1695</v>
      </c>
      <c r="C19255" s="2">
        <v>29.14328978</v>
      </c>
      <c r="D19255" s="2">
        <v>7.2980316004687884E-6</v>
      </c>
      <c r="E19255" s="2">
        <v>3.4124719999999997E-2</v>
      </c>
      <c r="F19255">
        <f t="shared" si="305"/>
        <v>136.83809250878977</v>
      </c>
    </row>
    <row r="19256" spans="1:6" x14ac:dyDescent="0.2">
      <c r="A19256">
        <v>18</v>
      </c>
      <c r="B19256" s="1" t="s">
        <v>1741</v>
      </c>
      <c r="C19256" s="2">
        <v>28.697907050000001</v>
      </c>
      <c r="D19256" s="2">
        <v>7.1864992258141788E-6</v>
      </c>
      <c r="E19256" s="2">
        <v>3.3603208000000002E-2</v>
      </c>
      <c r="F19256">
        <f t="shared" si="305"/>
        <v>134.74686048401585</v>
      </c>
    </row>
    <row r="19257" spans="1:6" x14ac:dyDescent="0.2">
      <c r="A19257">
        <v>18</v>
      </c>
      <c r="B19257" s="1" t="s">
        <v>1898</v>
      </c>
      <c r="C19257" s="2">
        <v>28.53632378</v>
      </c>
      <c r="D19257" s="2">
        <v>7.1460356125477972E-6</v>
      </c>
      <c r="E19257" s="2">
        <v>3.3414004999999997E-2</v>
      </c>
      <c r="F19257">
        <f t="shared" si="305"/>
        <v>133.98816773527119</v>
      </c>
    </row>
    <row r="19258" spans="1:6" x14ac:dyDescent="0.2">
      <c r="A19258">
        <v>18</v>
      </c>
      <c r="B19258" s="1" t="s">
        <v>672</v>
      </c>
      <c r="C19258" s="2">
        <v>28.401799780000001</v>
      </c>
      <c r="D19258" s="2">
        <v>7.1123482638562155E-6</v>
      </c>
      <c r="E19258" s="2">
        <v>3.3256487000000001E-2</v>
      </c>
      <c r="F19258">
        <f t="shared" si="305"/>
        <v>133.35652994730404</v>
      </c>
    </row>
    <row r="19259" spans="1:6" x14ac:dyDescent="0.2">
      <c r="A19259">
        <v>18</v>
      </c>
      <c r="B19259" s="1" t="s">
        <v>667</v>
      </c>
      <c r="C19259" s="2">
        <v>27.936806140000002</v>
      </c>
      <c r="D19259" s="2">
        <v>6.9959051558209354E-6</v>
      </c>
      <c r="E19259" s="2">
        <v>3.2712012999999998E-2</v>
      </c>
      <c r="F19259">
        <f t="shared" si="305"/>
        <v>131.17322167164255</v>
      </c>
    </row>
    <row r="19260" spans="1:6" x14ac:dyDescent="0.2">
      <c r="A19260">
        <v>18</v>
      </c>
      <c r="B19260" s="1" t="s">
        <v>1626</v>
      </c>
      <c r="C19260" s="2">
        <v>27.789248059999998</v>
      </c>
      <c r="D19260" s="2">
        <v>6.9589538225959607E-6</v>
      </c>
      <c r="E19260" s="2">
        <v>3.2539233000000001E-2</v>
      </c>
      <c r="F19260">
        <f t="shared" si="305"/>
        <v>130.48038417367425</v>
      </c>
    </row>
    <row r="19261" spans="1:6" x14ac:dyDescent="0.2">
      <c r="A19261">
        <v>18</v>
      </c>
      <c r="B19261" s="1" t="s">
        <v>50</v>
      </c>
      <c r="C19261" s="2">
        <v>27.244119139999999</v>
      </c>
      <c r="D19261" s="2">
        <v>6.8224432620169895E-6</v>
      </c>
      <c r="E19261" s="2">
        <v>3.1900926000000003E-2</v>
      </c>
      <c r="F19261">
        <f t="shared" si="305"/>
        <v>127.92081116281855</v>
      </c>
    </row>
    <row r="19262" spans="1:6" x14ac:dyDescent="0.2">
      <c r="A19262">
        <v>18</v>
      </c>
      <c r="B19262" s="1" t="s">
        <v>1343</v>
      </c>
      <c r="C19262" s="2">
        <v>26.78523641</v>
      </c>
      <c r="D19262" s="2">
        <v>6.7075303472287571E-6</v>
      </c>
      <c r="E19262" s="2">
        <v>3.1363607000000002E-2</v>
      </c>
      <c r="F19262">
        <f t="shared" si="305"/>
        <v>125.76619401053919</v>
      </c>
    </row>
    <row r="19263" spans="1:6" x14ac:dyDescent="0.2">
      <c r="A19263">
        <v>18</v>
      </c>
      <c r="B19263" s="1" t="s">
        <v>1722</v>
      </c>
      <c r="C19263" s="2">
        <v>26.701507589999999</v>
      </c>
      <c r="D19263" s="2">
        <v>6.6865629571332025E-6</v>
      </c>
      <c r="E19263" s="2">
        <v>3.1265566000000002E-2</v>
      </c>
      <c r="F19263">
        <f t="shared" si="305"/>
        <v>125.37305544624755</v>
      </c>
    </row>
    <row r="19264" spans="1:6" x14ac:dyDescent="0.2">
      <c r="A19264">
        <v>18</v>
      </c>
      <c r="B19264" s="1" t="s">
        <v>650</v>
      </c>
      <c r="C19264" s="2">
        <v>26.62114755</v>
      </c>
      <c r="D19264" s="2">
        <v>6.6664392584925185E-6</v>
      </c>
      <c r="E19264" s="2">
        <v>3.117147E-2</v>
      </c>
      <c r="F19264">
        <f t="shared" si="305"/>
        <v>124.99573609673472</v>
      </c>
    </row>
    <row r="19265" spans="1:6" x14ac:dyDescent="0.2">
      <c r="A19265">
        <v>18</v>
      </c>
      <c r="B19265" s="1" t="s">
        <v>1573</v>
      </c>
      <c r="C19265" s="2">
        <v>26.59817391</v>
      </c>
      <c r="D19265" s="2">
        <v>6.6606863307013863E-6</v>
      </c>
      <c r="E19265" s="2">
        <v>3.114457E-2</v>
      </c>
      <c r="F19265">
        <f t="shared" si="305"/>
        <v>124.887868700651</v>
      </c>
    </row>
    <row r="19266" spans="1:6" x14ac:dyDescent="0.2">
      <c r="A19266">
        <v>18</v>
      </c>
      <c r="B19266" s="1" t="s">
        <v>1345</v>
      </c>
      <c r="C19266" s="2">
        <v>26.41414133</v>
      </c>
      <c r="D19266" s="2">
        <v>6.614601101824683E-6</v>
      </c>
      <c r="E19266" s="2">
        <v>3.0929081000000001E-2</v>
      </c>
      <c r="F19266">
        <f t="shared" si="305"/>
        <v>124.0237706592128</v>
      </c>
    </row>
    <row r="19267" spans="1:6" x14ac:dyDescent="0.2">
      <c r="A19267">
        <v>18</v>
      </c>
      <c r="B19267" s="1" t="s">
        <v>1699</v>
      </c>
      <c r="C19267" s="2">
        <v>26.078358519999998</v>
      </c>
      <c r="D19267" s="2">
        <v>6.5305146838669937E-6</v>
      </c>
      <c r="E19267" s="2">
        <v>3.0535903E-2</v>
      </c>
      <c r="F19267">
        <f t="shared" ref="F19267:F19330" si="306">D19267*$I$8</f>
        <v>122.44715032250613</v>
      </c>
    </row>
    <row r="19268" spans="1:6" x14ac:dyDescent="0.2">
      <c r="A19268">
        <v>18</v>
      </c>
      <c r="B19268" s="1" t="s">
        <v>1891</v>
      </c>
      <c r="C19268" s="2">
        <v>25.49212477</v>
      </c>
      <c r="D19268" s="2">
        <v>6.3837106598116289E-6</v>
      </c>
      <c r="E19268" s="2">
        <v>2.9849464999999999E-2</v>
      </c>
      <c r="F19268">
        <f t="shared" si="306"/>
        <v>119.69457487146803</v>
      </c>
    </row>
    <row r="19269" spans="1:6" x14ac:dyDescent="0.2">
      <c r="A19269">
        <v>18</v>
      </c>
      <c r="B19269" s="1" t="s">
        <v>75</v>
      </c>
      <c r="C19269" s="2">
        <v>24.999913750000001</v>
      </c>
      <c r="D19269" s="2">
        <v>6.2604517224565216E-6</v>
      </c>
      <c r="E19269" s="2">
        <v>2.9273120999999999E-2</v>
      </c>
      <c r="F19269">
        <f t="shared" si="306"/>
        <v>117.38346979605979</v>
      </c>
    </row>
    <row r="19270" spans="1:6" x14ac:dyDescent="0.2">
      <c r="A19270">
        <v>18</v>
      </c>
      <c r="B19270" s="1" t="s">
        <v>102</v>
      </c>
      <c r="C19270" s="2">
        <v>24.91725598</v>
      </c>
      <c r="D19270" s="2">
        <v>6.2397527310367245E-6</v>
      </c>
      <c r="E19270" s="2">
        <v>2.9176335000000001E-2</v>
      </c>
      <c r="F19270">
        <f t="shared" si="306"/>
        <v>116.99536370693859</v>
      </c>
    </row>
    <row r="19271" spans="1:6" x14ac:dyDescent="0.2">
      <c r="A19271">
        <v>18</v>
      </c>
      <c r="B19271" s="1" t="s">
        <v>1892</v>
      </c>
      <c r="C19271" s="2">
        <v>24.78585683</v>
      </c>
      <c r="D19271" s="2">
        <v>6.2068476949793404E-6</v>
      </c>
      <c r="E19271" s="2">
        <v>2.9022474999999999E-2</v>
      </c>
      <c r="F19271">
        <f t="shared" si="306"/>
        <v>116.37839428086264</v>
      </c>
    </row>
    <row r="19272" spans="1:6" x14ac:dyDescent="0.2">
      <c r="A19272">
        <v>18</v>
      </c>
      <c r="B19272" s="1" t="s">
        <v>608</v>
      </c>
      <c r="C19272" s="2">
        <v>24.723999460000002</v>
      </c>
      <c r="D19272" s="2">
        <v>6.191357562640615E-6</v>
      </c>
      <c r="E19272" s="2">
        <v>2.8950045000000001E-2</v>
      </c>
      <c r="F19272">
        <f t="shared" si="306"/>
        <v>116.08795429951154</v>
      </c>
    </row>
    <row r="19273" spans="1:6" x14ac:dyDescent="0.2">
      <c r="A19273">
        <v>18</v>
      </c>
      <c r="B19273" s="1" t="s">
        <v>468</v>
      </c>
      <c r="C19273" s="2">
        <v>24.290431359999999</v>
      </c>
      <c r="D19273" s="2">
        <v>6.0827837754604477E-6</v>
      </c>
      <c r="E19273" s="2">
        <v>2.8442367E-2</v>
      </c>
      <c r="F19273">
        <f t="shared" si="306"/>
        <v>114.0521957898834</v>
      </c>
    </row>
    <row r="19274" spans="1:6" x14ac:dyDescent="0.2">
      <c r="A19274">
        <v>18</v>
      </c>
      <c r="B19274" s="1" t="s">
        <v>1009</v>
      </c>
      <c r="C19274" s="2">
        <v>24.178649650000001</v>
      </c>
      <c r="D19274" s="2">
        <v>6.0547916114185996E-6</v>
      </c>
      <c r="E19274" s="2">
        <v>2.8311479000000001E-2</v>
      </c>
      <c r="F19274">
        <f t="shared" si="306"/>
        <v>113.52734271409874</v>
      </c>
    </row>
    <row r="19275" spans="1:6" x14ac:dyDescent="0.2">
      <c r="A19275">
        <v>18</v>
      </c>
      <c r="B19275" s="1" t="s">
        <v>772</v>
      </c>
      <c r="C19275" s="2">
        <v>24.04495477</v>
      </c>
      <c r="D19275" s="2">
        <v>6.0213119241725625E-6</v>
      </c>
      <c r="E19275" s="2">
        <v>2.8154932000000001E-2</v>
      </c>
      <c r="F19275">
        <f t="shared" si="306"/>
        <v>112.89959857823554</v>
      </c>
    </row>
    <row r="19276" spans="1:6" x14ac:dyDescent="0.2">
      <c r="A19276">
        <v>18</v>
      </c>
      <c r="B19276" s="1" t="s">
        <v>1893</v>
      </c>
      <c r="C19276" s="2">
        <v>23.9250793</v>
      </c>
      <c r="D19276" s="2">
        <v>5.9912927620041576E-6</v>
      </c>
      <c r="E19276" s="2">
        <v>2.8014566000000001E-2</v>
      </c>
      <c r="F19276">
        <f t="shared" si="306"/>
        <v>112.33673928757796</v>
      </c>
    </row>
    <row r="19277" spans="1:6" x14ac:dyDescent="0.2">
      <c r="A19277">
        <v>18</v>
      </c>
      <c r="B19277" s="1" t="s">
        <v>1894</v>
      </c>
      <c r="C19277" s="2">
        <v>23.829253850000001</v>
      </c>
      <c r="D19277" s="2">
        <v>5.9672962094835624E-6</v>
      </c>
      <c r="E19277" s="2">
        <v>2.7902361000000001E-2</v>
      </c>
      <c r="F19277">
        <f t="shared" si="306"/>
        <v>111.8868039278168</v>
      </c>
    </row>
    <row r="19278" spans="1:6" x14ac:dyDescent="0.2">
      <c r="A19278">
        <v>18</v>
      </c>
      <c r="B19278" s="1" t="s">
        <v>1012</v>
      </c>
      <c r="C19278" s="2">
        <v>23.708007850000001</v>
      </c>
      <c r="D19278" s="2">
        <v>5.936934010282556E-6</v>
      </c>
      <c r="E19278" s="2">
        <v>2.7760390999999999E-2</v>
      </c>
      <c r="F19278">
        <f t="shared" si="306"/>
        <v>111.31751269279792</v>
      </c>
    </row>
    <row r="19279" spans="1:6" x14ac:dyDescent="0.2">
      <c r="A19279">
        <v>18</v>
      </c>
      <c r="B19279" s="1" t="s">
        <v>474</v>
      </c>
      <c r="C19279" s="2">
        <v>23.452358740000001</v>
      </c>
      <c r="D19279" s="2">
        <v>5.8729146171415859E-6</v>
      </c>
      <c r="E19279" s="2">
        <v>2.7461044E-2</v>
      </c>
      <c r="F19279">
        <f t="shared" si="306"/>
        <v>110.11714907140474</v>
      </c>
    </row>
    <row r="19280" spans="1:6" x14ac:dyDescent="0.2">
      <c r="A19280">
        <v>18</v>
      </c>
      <c r="B19280" s="1" t="s">
        <v>1581</v>
      </c>
      <c r="C19280" s="2">
        <v>23.262867409999998</v>
      </c>
      <c r="D19280" s="2">
        <v>5.8254623728581569E-6</v>
      </c>
      <c r="E19280" s="2">
        <v>2.7239163E-2</v>
      </c>
      <c r="F19280">
        <f t="shared" si="306"/>
        <v>109.22741949109044</v>
      </c>
    </row>
    <row r="19281" spans="1:6" x14ac:dyDescent="0.2">
      <c r="A19281">
        <v>18</v>
      </c>
      <c r="B19281" s="1" t="s">
        <v>1895</v>
      </c>
      <c r="C19281" s="2">
        <v>23.07136088</v>
      </c>
      <c r="D19281" s="2">
        <v>5.7775056246096988E-6</v>
      </c>
      <c r="E19281" s="2">
        <v>2.7014923E-2</v>
      </c>
      <c r="F19281">
        <f t="shared" si="306"/>
        <v>108.32823046143186</v>
      </c>
    </row>
    <row r="19282" spans="1:6" x14ac:dyDescent="0.2">
      <c r="A19282">
        <v>18</v>
      </c>
      <c r="B19282" s="1" t="s">
        <v>1728</v>
      </c>
      <c r="C19282" s="2">
        <v>23.04247032</v>
      </c>
      <c r="D19282" s="2">
        <v>5.7702708367195055E-6</v>
      </c>
      <c r="E19282" s="2">
        <v>2.6981094000000001E-2</v>
      </c>
      <c r="F19282">
        <f t="shared" si="306"/>
        <v>108.19257818849073</v>
      </c>
    </row>
    <row r="19283" spans="1:6" x14ac:dyDescent="0.2">
      <c r="A19283">
        <v>18</v>
      </c>
      <c r="B19283" s="1" t="s">
        <v>1896</v>
      </c>
      <c r="C19283" s="2">
        <v>22.828250149999999</v>
      </c>
      <c r="D19283" s="2">
        <v>5.7166259613163728E-6</v>
      </c>
      <c r="E19283" s="2">
        <v>2.6730257E-2</v>
      </c>
      <c r="F19283">
        <f t="shared" si="306"/>
        <v>107.18673677468199</v>
      </c>
    </row>
    <row r="19284" spans="1:6" x14ac:dyDescent="0.2">
      <c r="A19284">
        <v>18</v>
      </c>
      <c r="B19284" s="1" t="s">
        <v>1897</v>
      </c>
      <c r="C19284" s="2">
        <v>22.658479960000001</v>
      </c>
      <c r="D19284" s="2">
        <v>5.6741122526668771E-6</v>
      </c>
      <c r="E19284" s="2">
        <v>2.6531467999999999E-2</v>
      </c>
      <c r="F19284">
        <f t="shared" si="306"/>
        <v>106.38960473750394</v>
      </c>
    </row>
    <row r="19285" spans="1:6" x14ac:dyDescent="0.2">
      <c r="A19285">
        <v>18</v>
      </c>
      <c r="B19285" s="1" t="s">
        <v>98</v>
      </c>
      <c r="C19285" s="2">
        <v>21.913835970000001</v>
      </c>
      <c r="D19285" s="2">
        <v>5.4876393320615587E-6</v>
      </c>
      <c r="E19285" s="2">
        <v>2.5659543E-2</v>
      </c>
      <c r="F19285">
        <f t="shared" si="306"/>
        <v>102.89323747615423</v>
      </c>
    </row>
    <row r="19286" spans="1:6" x14ac:dyDescent="0.2">
      <c r="A19286">
        <v>18</v>
      </c>
      <c r="B19286" s="1" t="s">
        <v>1031</v>
      </c>
      <c r="C19286" s="2">
        <v>21.7741997</v>
      </c>
      <c r="D19286" s="2">
        <v>5.4526717965388333E-6</v>
      </c>
      <c r="E19286" s="2">
        <v>2.5496039000000002E-2</v>
      </c>
      <c r="F19286">
        <f t="shared" si="306"/>
        <v>102.23759618510313</v>
      </c>
    </row>
    <row r="19287" spans="1:6" x14ac:dyDescent="0.2">
      <c r="A19287">
        <v>18</v>
      </c>
      <c r="B19287" s="1" t="s">
        <v>1588</v>
      </c>
      <c r="C19287" s="2">
        <v>21.728401089999998</v>
      </c>
      <c r="D19287" s="2">
        <v>5.4412029393397604E-6</v>
      </c>
      <c r="E19287" s="2">
        <v>2.5442412000000001E-2</v>
      </c>
      <c r="F19287">
        <f t="shared" si="306"/>
        <v>102.02255511262051</v>
      </c>
    </row>
    <row r="19288" spans="1:6" x14ac:dyDescent="0.2">
      <c r="A19288">
        <v>18</v>
      </c>
      <c r="B19288" s="1" t="s">
        <v>1984</v>
      </c>
      <c r="C19288" s="2">
        <v>21.649189029999999</v>
      </c>
      <c r="D19288" s="2">
        <v>5.4213668870886328E-6</v>
      </c>
      <c r="E19288" s="2">
        <v>2.5349660999999999E-2</v>
      </c>
      <c r="F19288">
        <f t="shared" si="306"/>
        <v>101.65062913291186</v>
      </c>
    </row>
    <row r="19289" spans="1:6" x14ac:dyDescent="0.2">
      <c r="A19289">
        <v>18</v>
      </c>
      <c r="B19289" s="1" t="s">
        <v>704</v>
      </c>
      <c r="C19289" s="2">
        <v>21.362977900000001</v>
      </c>
      <c r="D19289" s="2">
        <v>5.3496941752140778E-6</v>
      </c>
      <c r="E19289" s="2">
        <v>2.5014528000000001E-2</v>
      </c>
      <c r="F19289">
        <f t="shared" si="306"/>
        <v>100.30676578526396</v>
      </c>
    </row>
    <row r="19290" spans="1:6" x14ac:dyDescent="0.2">
      <c r="A19290">
        <v>18</v>
      </c>
      <c r="B19290" s="1" t="s">
        <v>2098</v>
      </c>
      <c r="C19290" s="2">
        <v>21.352947820000001</v>
      </c>
      <c r="D19290" s="2">
        <v>5.3471823485632652E-6</v>
      </c>
      <c r="E19290" s="2">
        <v>2.5002783000000001E-2</v>
      </c>
      <c r="F19290">
        <f t="shared" si="306"/>
        <v>100.25966903556122</v>
      </c>
    </row>
    <row r="19291" spans="1:6" x14ac:dyDescent="0.2">
      <c r="A19291">
        <v>18</v>
      </c>
      <c r="B19291" s="1" t="s">
        <v>739</v>
      </c>
      <c r="C19291" s="2">
        <v>20.991289739999999</v>
      </c>
      <c r="D19291" s="2">
        <v>5.2566162946867758E-6</v>
      </c>
      <c r="E19291" s="2">
        <v>2.4579307000000002E-2</v>
      </c>
      <c r="F19291">
        <f t="shared" si="306"/>
        <v>98.561555525377045</v>
      </c>
    </row>
    <row r="19292" spans="1:6" x14ac:dyDescent="0.2">
      <c r="A19292">
        <v>18</v>
      </c>
      <c r="B19292" s="1" t="s">
        <v>1721</v>
      </c>
      <c r="C19292" s="2">
        <v>20.880485629999999</v>
      </c>
      <c r="D19292" s="2">
        <v>5.2288690043371511E-6</v>
      </c>
      <c r="E19292" s="2">
        <v>2.4449564E-2</v>
      </c>
      <c r="F19292">
        <f t="shared" si="306"/>
        <v>98.041293831321582</v>
      </c>
    </row>
    <row r="19293" spans="1:6" x14ac:dyDescent="0.2">
      <c r="A19293">
        <v>18</v>
      </c>
      <c r="B19293" s="1" t="s">
        <v>1924</v>
      </c>
      <c r="C19293" s="2">
        <v>20.356372629999999</v>
      </c>
      <c r="D19293" s="2">
        <v>5.0976211964378901E-6</v>
      </c>
      <c r="E19293" s="2">
        <v>2.3835865000000001E-2</v>
      </c>
      <c r="F19293">
        <f t="shared" si="306"/>
        <v>95.580397433210436</v>
      </c>
    </row>
    <row r="19294" spans="1:6" x14ac:dyDescent="0.2">
      <c r="A19294">
        <v>18</v>
      </c>
      <c r="B19294" s="1" t="s">
        <v>515</v>
      </c>
      <c r="C19294" s="2">
        <v>20.287937970000002</v>
      </c>
      <c r="D19294" s="2">
        <v>5.0804836736614288E-6</v>
      </c>
      <c r="E19294" s="2">
        <v>2.3755732000000002E-2</v>
      </c>
      <c r="F19294">
        <f t="shared" si="306"/>
        <v>95.259068881151791</v>
      </c>
    </row>
    <row r="19295" spans="1:6" x14ac:dyDescent="0.2">
      <c r="A19295">
        <v>18</v>
      </c>
      <c r="B19295" s="1" t="s">
        <v>516</v>
      </c>
      <c r="C19295" s="2">
        <v>19.843947450000002</v>
      </c>
      <c r="D19295" s="2">
        <v>4.9693001103535589E-6</v>
      </c>
      <c r="E19295" s="2">
        <v>2.3235850999999998E-2</v>
      </c>
      <c r="F19295">
        <f t="shared" si="306"/>
        <v>93.174377069129235</v>
      </c>
    </row>
    <row r="19296" spans="1:6" x14ac:dyDescent="0.2">
      <c r="A19296">
        <v>18</v>
      </c>
      <c r="B19296" s="1" t="s">
        <v>1048</v>
      </c>
      <c r="C19296" s="2">
        <v>19.814694509999999</v>
      </c>
      <c r="D19296" s="2">
        <v>4.9619746443450219E-6</v>
      </c>
      <c r="E19296" s="2">
        <v>2.3201598E-2</v>
      </c>
      <c r="F19296">
        <f t="shared" si="306"/>
        <v>93.037024581469169</v>
      </c>
    </row>
    <row r="19297" spans="1:6" x14ac:dyDescent="0.2">
      <c r="A19297">
        <v>18</v>
      </c>
      <c r="B19297" s="1" t="s">
        <v>1050</v>
      </c>
      <c r="C19297" s="2">
        <v>19.719398909999999</v>
      </c>
      <c r="D19297" s="2">
        <v>4.9381109010496419E-6</v>
      </c>
      <c r="E19297" s="2">
        <v>2.3090013999999999E-2</v>
      </c>
      <c r="F19297">
        <f t="shared" si="306"/>
        <v>92.589579394680783</v>
      </c>
    </row>
    <row r="19298" spans="1:6" x14ac:dyDescent="0.2">
      <c r="A19298">
        <v>18</v>
      </c>
      <c r="B19298" s="1" t="s">
        <v>2027</v>
      </c>
      <c r="C19298" s="2">
        <v>19.67817758</v>
      </c>
      <c r="D19298" s="2">
        <v>4.9277881382755758E-6</v>
      </c>
      <c r="E19298" s="2">
        <v>2.3041745999999998E-2</v>
      </c>
      <c r="F19298">
        <f t="shared" si="306"/>
        <v>92.396027592667053</v>
      </c>
    </row>
    <row r="19299" spans="1:6" x14ac:dyDescent="0.2">
      <c r="A19299">
        <v>18</v>
      </c>
      <c r="B19299" s="1" t="s">
        <v>696</v>
      </c>
      <c r="C19299" s="2">
        <v>19.659804269999999</v>
      </c>
      <c r="D19299" s="2">
        <v>4.9231870792235904E-6</v>
      </c>
      <c r="E19299" s="2">
        <v>2.3020232000000002E-2</v>
      </c>
      <c r="F19299">
        <f t="shared" si="306"/>
        <v>92.309757735442318</v>
      </c>
    </row>
    <row r="19300" spans="1:6" x14ac:dyDescent="0.2">
      <c r="A19300">
        <v>18</v>
      </c>
      <c r="B19300" s="1" t="s">
        <v>2028</v>
      </c>
      <c r="C19300" s="2">
        <v>19.63301667</v>
      </c>
      <c r="D19300" s="2">
        <v>4.9164790371010378E-6</v>
      </c>
      <c r="E19300" s="2">
        <v>2.2988866E-2</v>
      </c>
      <c r="F19300">
        <f t="shared" si="306"/>
        <v>92.183981945644462</v>
      </c>
    </row>
    <row r="19301" spans="1:6" x14ac:dyDescent="0.2">
      <c r="A19301">
        <v>18</v>
      </c>
      <c r="B19301" s="1" t="s">
        <v>1709</v>
      </c>
      <c r="C19301" s="2">
        <v>19.56211029</v>
      </c>
      <c r="D19301" s="2">
        <v>4.8987228072576713E-6</v>
      </c>
      <c r="E19301" s="2">
        <v>2.290584E-2</v>
      </c>
      <c r="F19301">
        <f t="shared" si="306"/>
        <v>91.851052636081334</v>
      </c>
    </row>
    <row r="19302" spans="1:6" x14ac:dyDescent="0.2">
      <c r="A19302">
        <v>18</v>
      </c>
      <c r="B19302" s="1" t="s">
        <v>2029</v>
      </c>
      <c r="C19302" s="2">
        <v>19.52163212</v>
      </c>
      <c r="D19302" s="2">
        <v>4.8885863195804853E-6</v>
      </c>
      <c r="E19302" s="2">
        <v>2.2858442999999999E-2</v>
      </c>
      <c r="F19302">
        <f t="shared" si="306"/>
        <v>91.660993492134097</v>
      </c>
    </row>
    <row r="19303" spans="1:6" x14ac:dyDescent="0.2">
      <c r="A19303">
        <v>18</v>
      </c>
      <c r="B19303" s="1" t="s">
        <v>521</v>
      </c>
      <c r="C19303" s="2">
        <v>19.456348689999999</v>
      </c>
      <c r="D19303" s="2">
        <v>4.872237953069796E-6</v>
      </c>
      <c r="E19303" s="2">
        <v>2.2782E-2</v>
      </c>
      <c r="F19303">
        <f t="shared" si="306"/>
        <v>91.354461620058672</v>
      </c>
    </row>
    <row r="19304" spans="1:6" x14ac:dyDescent="0.2">
      <c r="A19304">
        <v>18</v>
      </c>
      <c r="B19304" s="1" t="s">
        <v>1734</v>
      </c>
      <c r="C19304" s="2">
        <v>19.407915819999999</v>
      </c>
      <c r="D19304" s="2">
        <v>4.8601095408778664E-6</v>
      </c>
      <c r="E19304" s="2">
        <v>2.2725288999999999E-2</v>
      </c>
      <c r="F19304">
        <f t="shared" si="306"/>
        <v>91.127053891459994</v>
      </c>
    </row>
    <row r="19305" spans="1:6" x14ac:dyDescent="0.2">
      <c r="A19305">
        <v>18</v>
      </c>
      <c r="B19305" s="1" t="s">
        <v>1060</v>
      </c>
      <c r="C19305" s="2">
        <v>19.166811899999999</v>
      </c>
      <c r="D19305" s="2">
        <v>4.7997324567781895E-6</v>
      </c>
      <c r="E19305" s="2">
        <v>2.2442973000000001E-2</v>
      </c>
      <c r="F19305">
        <f t="shared" si="306"/>
        <v>89.994983564591053</v>
      </c>
    </row>
    <row r="19306" spans="1:6" x14ac:dyDescent="0.2">
      <c r="A19306">
        <v>18</v>
      </c>
      <c r="B19306" s="1" t="s">
        <v>1575</v>
      </c>
      <c r="C19306" s="2">
        <v>19.036243379999998</v>
      </c>
      <c r="D19306" s="2">
        <v>4.7670357237568116E-6</v>
      </c>
      <c r="E19306" s="2">
        <v>2.2290087E-2</v>
      </c>
      <c r="F19306">
        <f t="shared" si="306"/>
        <v>89.381919820440217</v>
      </c>
    </row>
    <row r="19307" spans="1:6" x14ac:dyDescent="0.2">
      <c r="A19307">
        <v>18</v>
      </c>
      <c r="B19307" s="1" t="s">
        <v>2124</v>
      </c>
      <c r="C19307" s="2">
        <v>18.97352214</v>
      </c>
      <c r="D19307" s="2">
        <v>4.7513291615695864E-6</v>
      </c>
      <c r="E19307" s="2">
        <v>2.2216645E-2</v>
      </c>
      <c r="F19307">
        <f t="shared" si="306"/>
        <v>89.087421779429746</v>
      </c>
    </row>
    <row r="19308" spans="1:6" x14ac:dyDescent="0.2">
      <c r="A19308">
        <v>18</v>
      </c>
      <c r="B19308" s="1" t="s">
        <v>90</v>
      </c>
      <c r="C19308" s="2">
        <v>18.904668560000001</v>
      </c>
      <c r="D19308" s="2">
        <v>4.7340868456846632E-6</v>
      </c>
      <c r="E19308" s="2">
        <v>2.2136022000000002E-2</v>
      </c>
      <c r="F19308">
        <f t="shared" si="306"/>
        <v>88.764128356587435</v>
      </c>
    </row>
    <row r="19309" spans="1:6" x14ac:dyDescent="0.2">
      <c r="A19309">
        <v>18</v>
      </c>
      <c r="B19309" s="1" t="s">
        <v>89</v>
      </c>
      <c r="C19309" s="2">
        <v>18.875087570000002</v>
      </c>
      <c r="D19309" s="2">
        <v>4.726679256097248E-6</v>
      </c>
      <c r="E19309" s="2">
        <v>2.2101385000000001E-2</v>
      </c>
      <c r="F19309">
        <f t="shared" si="306"/>
        <v>88.625236051823393</v>
      </c>
    </row>
    <row r="19310" spans="1:6" x14ac:dyDescent="0.2">
      <c r="A19310">
        <v>18</v>
      </c>
      <c r="B19310" s="1" t="s">
        <v>1710</v>
      </c>
      <c r="C19310" s="2">
        <v>18.76686282</v>
      </c>
      <c r="D19310" s="2">
        <v>4.6995778334773346E-6</v>
      </c>
      <c r="E19310" s="2">
        <v>2.1974661999999999E-2</v>
      </c>
      <c r="F19310">
        <f t="shared" si="306"/>
        <v>88.117084377700024</v>
      </c>
    </row>
    <row r="19311" spans="1:6" x14ac:dyDescent="0.2">
      <c r="A19311">
        <v>18</v>
      </c>
      <c r="B19311" s="1" t="s">
        <v>70</v>
      </c>
      <c r="C19311" s="2">
        <v>18.740045009999999</v>
      </c>
      <c r="D19311" s="2">
        <v>4.6928620922692622E-6</v>
      </c>
      <c r="E19311" s="2">
        <v>2.1943259999999999E-2</v>
      </c>
      <c r="F19311">
        <f t="shared" si="306"/>
        <v>87.991164230048668</v>
      </c>
    </row>
    <row r="19312" spans="1:6" x14ac:dyDescent="0.2">
      <c r="A19312">
        <v>18</v>
      </c>
      <c r="B19312" s="1" t="s">
        <v>1711</v>
      </c>
      <c r="C19312" s="2">
        <v>18.72253276</v>
      </c>
      <c r="D19312" s="2">
        <v>4.6884766076118293E-6</v>
      </c>
      <c r="E19312" s="2">
        <v>2.1922753999999999E-2</v>
      </c>
      <c r="F19312">
        <f t="shared" si="306"/>
        <v>87.908936392721799</v>
      </c>
    </row>
    <row r="19313" spans="1:6" x14ac:dyDescent="0.2">
      <c r="A19313">
        <v>18</v>
      </c>
      <c r="B19313" s="1" t="s">
        <v>438</v>
      </c>
      <c r="C19313" s="2">
        <v>18.690651689999999</v>
      </c>
      <c r="D19313" s="2">
        <v>4.6804930836548411E-6</v>
      </c>
      <c r="E19313" s="2">
        <v>2.1885424000000001E-2</v>
      </c>
      <c r="F19313">
        <f t="shared" si="306"/>
        <v>87.759245318528272</v>
      </c>
    </row>
    <row r="19314" spans="1:6" x14ac:dyDescent="0.2">
      <c r="A19314">
        <v>18</v>
      </c>
      <c r="B19314" s="1" t="s">
        <v>1586</v>
      </c>
      <c r="C19314" s="2">
        <v>18.49967771</v>
      </c>
      <c r="D19314" s="2">
        <v>4.6326695723585726E-6</v>
      </c>
      <c r="E19314" s="2">
        <v>2.1661807000000002E-2</v>
      </c>
      <c r="F19314">
        <f t="shared" si="306"/>
        <v>86.862554481723237</v>
      </c>
    </row>
    <row r="19315" spans="1:6" x14ac:dyDescent="0.2">
      <c r="A19315">
        <v>18</v>
      </c>
      <c r="B19315" s="1" t="s">
        <v>1576</v>
      </c>
      <c r="C19315" s="2">
        <v>18.19849374</v>
      </c>
      <c r="D19315" s="2">
        <v>4.5572474058359064E-6</v>
      </c>
      <c r="E19315" s="2">
        <v>2.1309142E-2</v>
      </c>
      <c r="F19315">
        <f t="shared" si="306"/>
        <v>85.448388859423247</v>
      </c>
    </row>
    <row r="19316" spans="1:6" x14ac:dyDescent="0.2">
      <c r="A19316">
        <v>18</v>
      </c>
      <c r="B19316" s="1" t="s">
        <v>1712</v>
      </c>
      <c r="C19316" s="2">
        <v>18.109367559999999</v>
      </c>
      <c r="D19316" s="2">
        <v>4.5349283985046659E-6</v>
      </c>
      <c r="E19316" s="2">
        <v>2.1204780999999999E-2</v>
      </c>
      <c r="F19316">
        <f t="shared" si="306"/>
        <v>85.029907471962488</v>
      </c>
    </row>
    <row r="19317" spans="1:6" x14ac:dyDescent="0.2">
      <c r="A19317">
        <v>18</v>
      </c>
      <c r="B19317" s="1" t="s">
        <v>1713</v>
      </c>
      <c r="C19317" s="2">
        <v>18.007555279999998</v>
      </c>
      <c r="D19317" s="2">
        <v>4.5094326629425906E-6</v>
      </c>
      <c r="E19317" s="2">
        <v>2.1085566E-2</v>
      </c>
      <c r="F19317">
        <f t="shared" si="306"/>
        <v>84.551862430173571</v>
      </c>
    </row>
    <row r="19318" spans="1:6" x14ac:dyDescent="0.2">
      <c r="A19318">
        <v>18</v>
      </c>
      <c r="B19318" s="1" t="s">
        <v>475</v>
      </c>
      <c r="C19318" s="2">
        <v>16.924332540000002</v>
      </c>
      <c r="D19318" s="2">
        <v>4.2381733491877458E-6</v>
      </c>
      <c r="E19318" s="2">
        <v>1.9817189999999998E-2</v>
      </c>
      <c r="F19318">
        <f t="shared" si="306"/>
        <v>79.465750297270233</v>
      </c>
    </row>
    <row r="19319" spans="1:6" x14ac:dyDescent="0.2">
      <c r="A19319">
        <v>18</v>
      </c>
      <c r="B19319" s="1" t="s">
        <v>1899</v>
      </c>
      <c r="C19319" s="2">
        <v>16.74315408</v>
      </c>
      <c r="D19319" s="2">
        <v>4.1928028520834578E-6</v>
      </c>
      <c r="E19319" s="2">
        <v>1.9605042999999999E-2</v>
      </c>
      <c r="F19319">
        <f t="shared" si="306"/>
        <v>78.615053476564839</v>
      </c>
    </row>
    <row r="19320" spans="1:6" x14ac:dyDescent="0.2">
      <c r="A19320">
        <v>18</v>
      </c>
      <c r="B19320" s="1" t="s">
        <v>1715</v>
      </c>
      <c r="C19320" s="2">
        <v>16.51773279</v>
      </c>
      <c r="D19320" s="2">
        <v>4.1363529431893025E-6</v>
      </c>
      <c r="E19320" s="2">
        <v>1.9341089999999998E-2</v>
      </c>
      <c r="F19320">
        <f t="shared" si="306"/>
        <v>77.55661768479942</v>
      </c>
    </row>
    <row r="19321" spans="1:6" x14ac:dyDescent="0.2">
      <c r="A19321">
        <v>18</v>
      </c>
      <c r="B19321" s="1" t="s">
        <v>1087</v>
      </c>
      <c r="C19321" s="2">
        <v>16.475904010000001</v>
      </c>
      <c r="D19321" s="2">
        <v>4.1258783373397096E-6</v>
      </c>
      <c r="E19321" s="2">
        <v>1.9292112E-2</v>
      </c>
      <c r="F19321">
        <f t="shared" si="306"/>
        <v>77.36021882511956</v>
      </c>
    </row>
    <row r="19322" spans="1:6" x14ac:dyDescent="0.2">
      <c r="A19322">
        <v>18</v>
      </c>
      <c r="B19322" s="1" t="s">
        <v>2033</v>
      </c>
      <c r="C19322" s="2">
        <v>16.223062150000001</v>
      </c>
      <c r="D19322" s="2">
        <v>4.0625619134793877E-6</v>
      </c>
      <c r="E19322" s="2">
        <v>1.8996051999999999E-2</v>
      </c>
      <c r="F19322">
        <f t="shared" si="306"/>
        <v>76.173035877738513</v>
      </c>
    </row>
    <row r="19323" spans="1:6" x14ac:dyDescent="0.2">
      <c r="A19323">
        <v>18</v>
      </c>
      <c r="B19323" s="1" t="s">
        <v>1583</v>
      </c>
      <c r="C19323" s="2">
        <v>16.091152470000001</v>
      </c>
      <c r="D19323" s="2">
        <v>4.0295292009204683E-6</v>
      </c>
      <c r="E19323" s="2">
        <v>1.8841594999999999E-2</v>
      </c>
      <c r="F19323">
        <f t="shared" si="306"/>
        <v>75.553672517258775</v>
      </c>
    </row>
    <row r="19324" spans="1:6" x14ac:dyDescent="0.2">
      <c r="A19324">
        <v>18</v>
      </c>
      <c r="B19324" s="1" t="s">
        <v>775</v>
      </c>
      <c r="C19324" s="2">
        <v>15.85318039</v>
      </c>
      <c r="D19324" s="2">
        <v>3.969936568089857E-6</v>
      </c>
      <c r="E19324" s="2">
        <v>1.8562947E-2</v>
      </c>
      <c r="F19324">
        <f t="shared" si="306"/>
        <v>74.436310651684821</v>
      </c>
    </row>
    <row r="19325" spans="1:6" x14ac:dyDescent="0.2">
      <c r="A19325">
        <v>18</v>
      </c>
      <c r="B19325" s="1" t="s">
        <v>1098</v>
      </c>
      <c r="C19325" s="2">
        <v>15.72990248</v>
      </c>
      <c r="D19325" s="2">
        <v>3.9390653737906017E-6</v>
      </c>
      <c r="E19325" s="2">
        <v>1.8418596999999998E-2</v>
      </c>
      <c r="F19325">
        <f t="shared" si="306"/>
        <v>73.857475758573784</v>
      </c>
    </row>
    <row r="19326" spans="1:6" x14ac:dyDescent="0.2">
      <c r="A19326">
        <v>18</v>
      </c>
      <c r="B19326" s="1" t="s">
        <v>77</v>
      </c>
      <c r="C19326" s="2">
        <v>15.63692387</v>
      </c>
      <c r="D19326" s="2">
        <v>3.9157818421345281E-6</v>
      </c>
      <c r="E19326" s="2">
        <v>1.8309725999999998E-2</v>
      </c>
      <c r="F19326">
        <f t="shared" si="306"/>
        <v>73.420909540022407</v>
      </c>
    </row>
    <row r="19327" spans="1:6" x14ac:dyDescent="0.2">
      <c r="A19327">
        <v>18</v>
      </c>
      <c r="B19327" s="1" t="s">
        <v>1900</v>
      </c>
      <c r="C19327" s="2">
        <v>15.59401972</v>
      </c>
      <c r="D19327" s="2">
        <v>3.9050377682917441E-6</v>
      </c>
      <c r="E19327" s="2">
        <v>1.8259488000000001E-2</v>
      </c>
      <c r="F19327">
        <f t="shared" si="306"/>
        <v>73.219458155470207</v>
      </c>
    </row>
    <row r="19328" spans="1:6" x14ac:dyDescent="0.2">
      <c r="A19328">
        <v>18</v>
      </c>
      <c r="B19328" s="1" t="s">
        <v>1952</v>
      </c>
      <c r="C19328" s="2">
        <v>15.54602792</v>
      </c>
      <c r="D19328" s="2">
        <v>3.8930197096589299E-6</v>
      </c>
      <c r="E19328" s="2">
        <v>1.8203292999999999E-2</v>
      </c>
      <c r="F19328">
        <f t="shared" si="306"/>
        <v>72.994119556104934</v>
      </c>
    </row>
    <row r="19329" spans="1:6" x14ac:dyDescent="0.2">
      <c r="A19329">
        <v>18</v>
      </c>
      <c r="B19329" s="1" t="s">
        <v>43</v>
      </c>
      <c r="C19329" s="2">
        <v>15.535247740000001</v>
      </c>
      <c r="D19329" s="2">
        <v>3.8903201108668308E-6</v>
      </c>
      <c r="E19329" s="2">
        <v>1.8190669999999999E-2</v>
      </c>
      <c r="F19329">
        <f t="shared" si="306"/>
        <v>72.943502078753085</v>
      </c>
    </row>
    <row r="19330" spans="1:6" x14ac:dyDescent="0.2">
      <c r="A19330">
        <v>18</v>
      </c>
      <c r="B19330" s="1" t="s">
        <v>1106</v>
      </c>
      <c r="C19330" s="2">
        <v>15.309008650000001</v>
      </c>
      <c r="D19330" s="2">
        <v>3.8336655346159437E-6</v>
      </c>
      <c r="E19330" s="2">
        <v>1.7925759999999999E-2</v>
      </c>
      <c r="F19330">
        <f t="shared" si="306"/>
        <v>71.88122877404895</v>
      </c>
    </row>
    <row r="19331" spans="1:6" x14ac:dyDescent="0.2">
      <c r="A19331">
        <v>18</v>
      </c>
      <c r="B19331" s="1" t="s">
        <v>427</v>
      </c>
      <c r="C19331" s="2">
        <v>15.21222687</v>
      </c>
      <c r="D19331" s="2">
        <v>3.8094296688537774E-6</v>
      </c>
      <c r="E19331" s="2">
        <v>1.7812436000000001E-2</v>
      </c>
      <c r="F19331">
        <f t="shared" ref="F19331:F19394" si="307">D19331*$I$8</f>
        <v>71.426806291008333</v>
      </c>
    </row>
    <row r="19332" spans="1:6" x14ac:dyDescent="0.2">
      <c r="A19332">
        <v>18</v>
      </c>
      <c r="B19332" s="1" t="s">
        <v>2099</v>
      </c>
      <c r="C19332" s="2">
        <v>15.15256115</v>
      </c>
      <c r="D19332" s="2">
        <v>3.7944880963583321E-6</v>
      </c>
      <c r="E19332" s="2">
        <v>1.7742570999999999E-2</v>
      </c>
      <c r="F19332">
        <f t="shared" si="307"/>
        <v>71.146651806718722</v>
      </c>
    </row>
    <row r="19333" spans="1:6" x14ac:dyDescent="0.2">
      <c r="A19333">
        <v>18</v>
      </c>
      <c r="B19333" s="1" t="s">
        <v>87</v>
      </c>
      <c r="C19333" s="2">
        <v>14.884682850000001</v>
      </c>
      <c r="D19333" s="2">
        <v>3.7274063919518894E-6</v>
      </c>
      <c r="E19333" s="2">
        <v>1.7428905000000001E-2</v>
      </c>
      <c r="F19333">
        <f t="shared" si="307"/>
        <v>69.888869849097929</v>
      </c>
    </row>
    <row r="19334" spans="1:6" x14ac:dyDescent="0.2">
      <c r="A19334">
        <v>18</v>
      </c>
      <c r="B19334" s="1" t="s">
        <v>2125</v>
      </c>
      <c r="C19334" s="2">
        <v>14.657949260000001</v>
      </c>
      <c r="D19334" s="2">
        <v>3.6706279887422261E-6</v>
      </c>
      <c r="E19334" s="2">
        <v>1.7163416000000001E-2</v>
      </c>
      <c r="F19334">
        <f t="shared" si="307"/>
        <v>68.824274788916739</v>
      </c>
    </row>
    <row r="19335" spans="1:6" x14ac:dyDescent="0.2">
      <c r="A19335">
        <v>18</v>
      </c>
      <c r="B19335" s="1" t="s">
        <v>1736</v>
      </c>
      <c r="C19335" s="2">
        <v>14.622779639999999</v>
      </c>
      <c r="D19335" s="2">
        <v>3.6618208764981136E-6</v>
      </c>
      <c r="E19335" s="2">
        <v>1.7122235E-2</v>
      </c>
      <c r="F19335">
        <f t="shared" si="307"/>
        <v>68.659141434339631</v>
      </c>
    </row>
    <row r="19336" spans="1:6" x14ac:dyDescent="0.2">
      <c r="A19336">
        <v>18</v>
      </c>
      <c r="B19336" s="1" t="s">
        <v>1119</v>
      </c>
      <c r="C19336" s="2">
        <v>14.45697279</v>
      </c>
      <c r="D19336" s="2">
        <v>3.6202997082902046E-6</v>
      </c>
      <c r="E19336" s="2">
        <v>1.6928087000000001E-2</v>
      </c>
      <c r="F19336">
        <f t="shared" si="307"/>
        <v>67.880619530441336</v>
      </c>
    </row>
    <row r="19337" spans="1:6" x14ac:dyDescent="0.2">
      <c r="A19337">
        <v>18</v>
      </c>
      <c r="B19337" s="1" t="s">
        <v>1720</v>
      </c>
      <c r="C19337" s="2">
        <v>14.277872370000001</v>
      </c>
      <c r="D19337" s="2">
        <v>3.5754495410489578E-6</v>
      </c>
      <c r="E19337" s="2">
        <v>1.6718373000000002E-2</v>
      </c>
      <c r="F19337">
        <f t="shared" si="307"/>
        <v>67.039678894667958</v>
      </c>
    </row>
    <row r="19338" spans="1:6" x14ac:dyDescent="0.2">
      <c r="A19338">
        <v>18</v>
      </c>
      <c r="B19338" s="1" t="s">
        <v>1904</v>
      </c>
      <c r="C19338" s="2">
        <v>14.13167966</v>
      </c>
      <c r="D19338" s="2">
        <v>3.5388401755391496E-6</v>
      </c>
      <c r="E19338" s="2">
        <v>1.6547191999999999E-2</v>
      </c>
      <c r="F19338">
        <f t="shared" si="307"/>
        <v>66.353253291359053</v>
      </c>
    </row>
    <row r="19339" spans="1:6" x14ac:dyDescent="0.2">
      <c r="A19339">
        <v>18</v>
      </c>
      <c r="B19339" s="1" t="s">
        <v>1987</v>
      </c>
      <c r="C19339" s="2">
        <v>13.92966487</v>
      </c>
      <c r="D19339" s="2">
        <v>3.4882518370873505E-6</v>
      </c>
      <c r="E19339" s="2">
        <v>1.6310647000000001E-2</v>
      </c>
      <c r="F19339">
        <f t="shared" si="307"/>
        <v>65.40472194538782</v>
      </c>
    </row>
    <row r="19340" spans="1:6" x14ac:dyDescent="0.2">
      <c r="A19340">
        <v>18</v>
      </c>
      <c r="B19340" s="1" t="s">
        <v>1579</v>
      </c>
      <c r="C19340" s="2">
        <v>13.79875234</v>
      </c>
      <c r="D19340" s="2">
        <v>3.4554689170808489E-6</v>
      </c>
      <c r="E19340" s="2">
        <v>1.6157358E-2</v>
      </c>
      <c r="F19340">
        <f t="shared" si="307"/>
        <v>64.790042195265912</v>
      </c>
    </row>
    <row r="19341" spans="1:6" x14ac:dyDescent="0.2">
      <c r="A19341">
        <v>18</v>
      </c>
      <c r="B19341" s="1" t="s">
        <v>1986</v>
      </c>
      <c r="C19341" s="2">
        <v>13.74982516</v>
      </c>
      <c r="D19341" s="2">
        <v>3.4432164640666568E-6</v>
      </c>
      <c r="E19341" s="2">
        <v>1.6100066999999999E-2</v>
      </c>
      <c r="F19341">
        <f t="shared" si="307"/>
        <v>64.560308701249809</v>
      </c>
    </row>
    <row r="19342" spans="1:6" x14ac:dyDescent="0.2">
      <c r="A19342">
        <v>18</v>
      </c>
      <c r="B19342" s="1" t="s">
        <v>2034</v>
      </c>
      <c r="C19342" s="2">
        <v>13.65825121</v>
      </c>
      <c r="D19342" s="2">
        <v>3.4202847378461382E-6</v>
      </c>
      <c r="E19342" s="2">
        <v>1.5992841000000001E-2</v>
      </c>
      <c r="F19342">
        <f t="shared" si="307"/>
        <v>64.130338834615088</v>
      </c>
    </row>
    <row r="19343" spans="1:6" x14ac:dyDescent="0.2">
      <c r="A19343">
        <v>18</v>
      </c>
      <c r="B19343" s="1" t="s">
        <v>1144</v>
      </c>
      <c r="C19343" s="2">
        <v>13.554451269999999</v>
      </c>
      <c r="D19343" s="2">
        <v>3.3942911280871193E-6</v>
      </c>
      <c r="E19343" s="2">
        <v>1.5871297999999999E-2</v>
      </c>
      <c r="F19343">
        <f t="shared" si="307"/>
        <v>63.642958651633485</v>
      </c>
    </row>
    <row r="19344" spans="1:6" x14ac:dyDescent="0.2">
      <c r="A19344">
        <v>18</v>
      </c>
      <c r="B19344" s="1" t="s">
        <v>1142</v>
      </c>
      <c r="C19344" s="2">
        <v>13.523568239999999</v>
      </c>
      <c r="D19344" s="2">
        <v>3.3865576105460361E-6</v>
      </c>
      <c r="E19344" s="2">
        <v>1.5835136999999999E-2</v>
      </c>
      <c r="F19344">
        <f t="shared" si="307"/>
        <v>63.497955197738179</v>
      </c>
    </row>
    <row r="19345" spans="1:6" x14ac:dyDescent="0.2">
      <c r="A19345">
        <v>18</v>
      </c>
      <c r="B19345" s="1" t="s">
        <v>1746</v>
      </c>
      <c r="C19345" s="2">
        <v>13.52191799</v>
      </c>
      <c r="D19345" s="2">
        <v>3.3861442124263239E-6</v>
      </c>
      <c r="E19345" s="2">
        <v>1.5833204E-2</v>
      </c>
      <c r="F19345">
        <f t="shared" si="307"/>
        <v>63.49020398299357</v>
      </c>
    </row>
    <row r="19346" spans="1:6" x14ac:dyDescent="0.2">
      <c r="A19346">
        <v>18</v>
      </c>
      <c r="B19346" s="1" t="s">
        <v>469</v>
      </c>
      <c r="C19346" s="2">
        <v>13.02875725</v>
      </c>
      <c r="D19346" s="2">
        <v>3.2626474588740515E-6</v>
      </c>
      <c r="E19346" s="2">
        <v>1.5255748E-2</v>
      </c>
      <c r="F19346">
        <f t="shared" si="307"/>
        <v>61.174639853888465</v>
      </c>
    </row>
    <row r="19347" spans="1:6" x14ac:dyDescent="0.2">
      <c r="A19347">
        <v>18</v>
      </c>
      <c r="B19347" s="1" t="s">
        <v>1153</v>
      </c>
      <c r="C19347" s="2">
        <v>12.90221345</v>
      </c>
      <c r="D19347" s="2">
        <v>3.2309584506018117E-6</v>
      </c>
      <c r="E19347" s="2">
        <v>1.5107574E-2</v>
      </c>
      <c r="F19347">
        <f t="shared" si="307"/>
        <v>60.580470948783969</v>
      </c>
    </row>
    <row r="19348" spans="1:6" x14ac:dyDescent="0.2">
      <c r="A19348">
        <v>18</v>
      </c>
      <c r="B19348" s="1" t="s">
        <v>86</v>
      </c>
      <c r="C19348" s="2">
        <v>12.858341279999999</v>
      </c>
      <c r="D19348" s="2">
        <v>3.2199720694286422E-6</v>
      </c>
      <c r="E19348" s="2">
        <v>1.5056203000000001E-2</v>
      </c>
      <c r="F19348">
        <f t="shared" si="307"/>
        <v>60.374476301787041</v>
      </c>
    </row>
    <row r="19349" spans="1:6" x14ac:dyDescent="0.2">
      <c r="A19349">
        <v>18</v>
      </c>
      <c r="B19349" s="1" t="s">
        <v>1723</v>
      </c>
      <c r="C19349" s="2">
        <v>12.849944710000001</v>
      </c>
      <c r="D19349" s="2">
        <v>3.217869363627809E-6</v>
      </c>
      <c r="E19349" s="2">
        <v>1.5046370999999999E-2</v>
      </c>
      <c r="F19349">
        <f t="shared" si="307"/>
        <v>60.335050568021423</v>
      </c>
    </row>
    <row r="19350" spans="1:6" x14ac:dyDescent="0.2">
      <c r="A19350">
        <v>18</v>
      </c>
      <c r="B19350" s="1" t="s">
        <v>1580</v>
      </c>
      <c r="C19350" s="2">
        <v>12.711486730000001</v>
      </c>
      <c r="D19350" s="2">
        <v>3.1831969597166737E-6</v>
      </c>
      <c r="E19350" s="2">
        <v>1.4884247E-2</v>
      </c>
      <c r="F19350">
        <f t="shared" si="307"/>
        <v>59.684942994687631</v>
      </c>
    </row>
    <row r="19351" spans="1:6" x14ac:dyDescent="0.2">
      <c r="A19351">
        <v>18</v>
      </c>
      <c r="B19351" s="1" t="s">
        <v>1590</v>
      </c>
      <c r="C19351" s="2">
        <v>12.333024119999999</v>
      </c>
      <c r="D19351" s="2">
        <v>3.0884227140131908E-6</v>
      </c>
      <c r="E19351" s="2">
        <v>1.4441094E-2</v>
      </c>
      <c r="F19351">
        <f t="shared" si="307"/>
        <v>57.907925887747325</v>
      </c>
    </row>
    <row r="19352" spans="1:6" x14ac:dyDescent="0.2">
      <c r="A19352">
        <v>18</v>
      </c>
      <c r="B19352" s="1" t="s">
        <v>2035</v>
      </c>
      <c r="C19352" s="2">
        <v>12.318863629999999</v>
      </c>
      <c r="D19352" s="2">
        <v>3.0848766435408949E-6</v>
      </c>
      <c r="E19352" s="2">
        <v>1.4424513E-2</v>
      </c>
      <c r="F19352">
        <f t="shared" si="307"/>
        <v>57.841437066391777</v>
      </c>
    </row>
    <row r="19353" spans="1:6" x14ac:dyDescent="0.2">
      <c r="A19353">
        <v>18</v>
      </c>
      <c r="B19353" s="1" t="s">
        <v>1724</v>
      </c>
      <c r="C19353" s="2">
        <v>12.10285554</v>
      </c>
      <c r="D19353" s="2">
        <v>3.0307841518601845E-6</v>
      </c>
      <c r="E19353" s="2">
        <v>1.4171583E-2</v>
      </c>
      <c r="F19353">
        <f t="shared" si="307"/>
        <v>56.827202847378459</v>
      </c>
    </row>
    <row r="19354" spans="1:6" x14ac:dyDescent="0.2">
      <c r="A19354">
        <v>18</v>
      </c>
      <c r="B19354" s="1" t="s">
        <v>478</v>
      </c>
      <c r="C19354" s="2">
        <v>12.06743631</v>
      </c>
      <c r="D19354" s="2">
        <v>3.0219145914779675E-6</v>
      </c>
      <c r="E19354" s="2">
        <v>1.413011E-2</v>
      </c>
      <c r="F19354">
        <f t="shared" si="307"/>
        <v>56.660898590211893</v>
      </c>
    </row>
    <row r="19355" spans="1:6" x14ac:dyDescent="0.2">
      <c r="A19355">
        <v>18</v>
      </c>
      <c r="B19355" s="1" t="s">
        <v>778</v>
      </c>
      <c r="C19355" s="2">
        <v>12.044665950000001</v>
      </c>
      <c r="D19355" s="2">
        <v>3.0162123493331735E-6</v>
      </c>
      <c r="E19355" s="2">
        <v>1.4103447E-2</v>
      </c>
      <c r="F19355">
        <f t="shared" si="307"/>
        <v>56.553981549997005</v>
      </c>
    </row>
    <row r="19356" spans="1:6" x14ac:dyDescent="0.2">
      <c r="A19356">
        <v>18</v>
      </c>
      <c r="B19356" s="1" t="s">
        <v>611</v>
      </c>
      <c r="C19356" s="2">
        <v>11.905371990000001</v>
      </c>
      <c r="D19356" s="2">
        <v>2.9813305730685986E-6</v>
      </c>
      <c r="E19356" s="2">
        <v>1.3940344E-2</v>
      </c>
      <c r="F19356">
        <f t="shared" si="307"/>
        <v>55.899948245036228</v>
      </c>
    </row>
    <row r="19357" spans="1:6" x14ac:dyDescent="0.2">
      <c r="A19357">
        <v>18</v>
      </c>
      <c r="B19357" s="1" t="s">
        <v>1726</v>
      </c>
      <c r="C19357" s="2">
        <v>11.822660450000001</v>
      </c>
      <c r="D19357" s="2">
        <v>2.9606181082491426E-6</v>
      </c>
      <c r="E19357" s="2">
        <v>1.3843495000000001E-2</v>
      </c>
      <c r="F19357">
        <f t="shared" si="307"/>
        <v>55.511589529671426</v>
      </c>
    </row>
    <row r="19358" spans="1:6" x14ac:dyDescent="0.2">
      <c r="A19358">
        <v>18</v>
      </c>
      <c r="B19358" s="1" t="s">
        <v>1186</v>
      </c>
      <c r="C19358" s="2">
        <v>11.6555768</v>
      </c>
      <c r="D19358" s="2">
        <v>2.9187770002651907E-6</v>
      </c>
      <c r="E19358" s="2">
        <v>1.3647851000000001E-2</v>
      </c>
      <c r="F19358">
        <f t="shared" si="307"/>
        <v>54.727068754972322</v>
      </c>
    </row>
    <row r="19359" spans="1:6" x14ac:dyDescent="0.2">
      <c r="A19359">
        <v>18</v>
      </c>
      <c r="B19359" s="1" t="s">
        <v>1191</v>
      </c>
      <c r="C19359" s="2">
        <v>11.51870033</v>
      </c>
      <c r="D19359" s="2">
        <v>2.8845006715313481E-6</v>
      </c>
      <c r="E19359" s="2">
        <v>1.3487579E-2</v>
      </c>
      <c r="F19359">
        <f t="shared" si="307"/>
        <v>54.084387591212774</v>
      </c>
    </row>
    <row r="19360" spans="1:6" x14ac:dyDescent="0.2">
      <c r="A19360">
        <v>18</v>
      </c>
      <c r="B19360" s="1" t="s">
        <v>2036</v>
      </c>
      <c r="C19360" s="2">
        <v>11.306517850000001</v>
      </c>
      <c r="D19360" s="2">
        <v>2.831366074407384E-6</v>
      </c>
      <c r="E19360" s="2">
        <v>1.3239127999999999E-2</v>
      </c>
      <c r="F19360">
        <f t="shared" si="307"/>
        <v>53.088113895138449</v>
      </c>
    </row>
    <row r="19361" spans="1:6" x14ac:dyDescent="0.2">
      <c r="A19361">
        <v>18</v>
      </c>
      <c r="B19361" s="1" t="s">
        <v>1201</v>
      </c>
      <c r="C19361" s="2">
        <v>11.266060189999999</v>
      </c>
      <c r="D19361" s="2">
        <v>2.821234719453878E-6</v>
      </c>
      <c r="E19361" s="2">
        <v>1.3191754999999999E-2</v>
      </c>
      <c r="F19361">
        <f t="shared" si="307"/>
        <v>52.898150989760211</v>
      </c>
    </row>
    <row r="19362" spans="1:6" x14ac:dyDescent="0.2">
      <c r="A19362">
        <v>18</v>
      </c>
      <c r="B19362" s="1" t="s">
        <v>517</v>
      </c>
      <c r="C19362" s="2">
        <v>10.87976799</v>
      </c>
      <c r="D19362" s="2">
        <v>2.7244997733047038E-6</v>
      </c>
      <c r="E19362" s="2">
        <v>1.2739433999999999E-2</v>
      </c>
      <c r="F19362">
        <f t="shared" si="307"/>
        <v>51.084370749463197</v>
      </c>
    </row>
    <row r="19363" spans="1:6" x14ac:dyDescent="0.2">
      <c r="A19363">
        <v>18</v>
      </c>
      <c r="B19363" s="1" t="s">
        <v>613</v>
      </c>
      <c r="C19363" s="2">
        <v>10.877771770000001</v>
      </c>
      <c r="D19363" s="2">
        <v>2.7239999743363816E-6</v>
      </c>
      <c r="E19363" s="2">
        <v>1.2737096999999999E-2</v>
      </c>
      <c r="F19363">
        <f t="shared" si="307"/>
        <v>51.074999518807154</v>
      </c>
    </row>
    <row r="19364" spans="1:6" x14ac:dyDescent="0.2">
      <c r="A19364">
        <v>18</v>
      </c>
      <c r="B19364" s="1" t="s">
        <v>2114</v>
      </c>
      <c r="C19364" s="2">
        <v>10.811036769999999</v>
      </c>
      <c r="D19364" s="2">
        <v>2.7072882537618587E-6</v>
      </c>
      <c r="E19364" s="2">
        <v>1.2658955E-2</v>
      </c>
      <c r="F19364">
        <f t="shared" si="307"/>
        <v>50.761654758034851</v>
      </c>
    </row>
    <row r="19365" spans="1:6" x14ac:dyDescent="0.2">
      <c r="A19365">
        <v>18</v>
      </c>
      <c r="B19365" s="1" t="s">
        <v>206</v>
      </c>
      <c r="C19365" s="2">
        <v>10.61652943</v>
      </c>
      <c r="D19365" s="2">
        <v>2.6585799892212801E-6</v>
      </c>
      <c r="E19365" s="2">
        <v>1.2431200999999999E-2</v>
      </c>
      <c r="F19365">
        <f t="shared" si="307"/>
        <v>49.848374797899005</v>
      </c>
    </row>
    <row r="19366" spans="1:6" x14ac:dyDescent="0.2">
      <c r="A19366">
        <v>18</v>
      </c>
      <c r="B19366" s="1" t="s">
        <v>1235</v>
      </c>
      <c r="C19366" s="2">
        <v>10.50644746</v>
      </c>
      <c r="D19366" s="2">
        <v>2.6310134135178833E-6</v>
      </c>
      <c r="E19366" s="2">
        <v>1.2302303000000001E-2</v>
      </c>
      <c r="F19366">
        <f t="shared" si="307"/>
        <v>49.331501503460309</v>
      </c>
    </row>
    <row r="19367" spans="1:6" x14ac:dyDescent="0.2">
      <c r="A19367">
        <v>18</v>
      </c>
      <c r="B19367" s="1" t="s">
        <v>277</v>
      </c>
      <c r="C19367" s="2">
        <v>10.42613251</v>
      </c>
      <c r="D19367" s="2">
        <v>2.6109010496419927E-6</v>
      </c>
      <c r="E19367" s="2">
        <v>1.220826E-2</v>
      </c>
      <c r="F19367">
        <f t="shared" si="307"/>
        <v>48.95439468078736</v>
      </c>
    </row>
    <row r="19368" spans="1:6" x14ac:dyDescent="0.2">
      <c r="A19368">
        <v>18</v>
      </c>
      <c r="B19368" s="1" t="s">
        <v>82</v>
      </c>
      <c r="C19368" s="2">
        <v>10.289607</v>
      </c>
      <c r="D19368" s="2">
        <v>2.5767124049376802E-6</v>
      </c>
      <c r="E19368" s="2">
        <v>1.2048398E-2</v>
      </c>
      <c r="F19368">
        <f t="shared" si="307"/>
        <v>48.313357592581504</v>
      </c>
    </row>
    <row r="19369" spans="1:6" x14ac:dyDescent="0.2">
      <c r="A19369">
        <v>18</v>
      </c>
      <c r="B19369" s="1" t="s">
        <v>1953</v>
      </c>
      <c r="C19369" s="2">
        <v>10.096196109999999</v>
      </c>
      <c r="D19369" s="2">
        <v>2.5282787411139724E-6</v>
      </c>
      <c r="E19369" s="2">
        <v>1.1821928000000001E-2</v>
      </c>
      <c r="F19369">
        <f t="shared" si="307"/>
        <v>47.405226395886984</v>
      </c>
    </row>
    <row r="19370" spans="1:6" x14ac:dyDescent="0.2">
      <c r="A19370">
        <v>18</v>
      </c>
      <c r="B19370" s="1" t="s">
        <v>271</v>
      </c>
      <c r="C19370" s="2">
        <v>10</v>
      </c>
      <c r="D19370" s="2">
        <v>2.5041893718401667E-6</v>
      </c>
      <c r="E19370" s="2">
        <v>1.1709288999999999E-2</v>
      </c>
      <c r="F19370">
        <f t="shared" si="307"/>
        <v>46.953550722003122</v>
      </c>
    </row>
    <row r="19371" spans="1:6" x14ac:dyDescent="0.2">
      <c r="A19371">
        <v>18</v>
      </c>
      <c r="B19371" s="1" t="s">
        <v>76</v>
      </c>
      <c r="C19371" s="2">
        <v>9.9690485370000008</v>
      </c>
      <c r="D19371" s="2">
        <v>2.4964385313566644E-6</v>
      </c>
      <c r="E19371" s="2">
        <v>1.1673047000000001E-2</v>
      </c>
      <c r="F19371">
        <f t="shared" si="307"/>
        <v>46.808222462937458</v>
      </c>
    </row>
    <row r="19372" spans="1:6" x14ac:dyDescent="0.2">
      <c r="A19372">
        <v>18</v>
      </c>
      <c r="B19372" s="1" t="s">
        <v>72</v>
      </c>
      <c r="C19372" s="2">
        <v>9.9601497709999993</v>
      </c>
      <c r="D19372" s="2">
        <v>2.4942100738256756E-6</v>
      </c>
      <c r="E19372" s="2">
        <v>1.1662627E-2</v>
      </c>
      <c r="F19372">
        <f t="shared" si="307"/>
        <v>46.76643888423142</v>
      </c>
    </row>
    <row r="19373" spans="1:6" x14ac:dyDescent="0.2">
      <c r="A19373">
        <v>18</v>
      </c>
      <c r="B19373" s="1" t="s">
        <v>71</v>
      </c>
      <c r="C19373" s="2">
        <v>9.9601366589999998</v>
      </c>
      <c r="D19373" s="2">
        <v>2.4942068658733757E-6</v>
      </c>
      <c r="E19373" s="2">
        <v>1.1662611999999999E-2</v>
      </c>
      <c r="F19373">
        <f t="shared" si="307"/>
        <v>46.766378735125791</v>
      </c>
    </row>
    <row r="19374" spans="1:6" x14ac:dyDescent="0.2">
      <c r="A19374">
        <v>18</v>
      </c>
      <c r="B19374" s="1" t="s">
        <v>518</v>
      </c>
      <c r="C19374" s="2">
        <v>9.9088888080000004</v>
      </c>
      <c r="D19374" s="2">
        <v>2.4813733457659307E-6</v>
      </c>
      <c r="E19374" s="2">
        <v>1.1602604000000001E-2</v>
      </c>
      <c r="F19374">
        <f t="shared" si="307"/>
        <v>46.525750233111197</v>
      </c>
    </row>
    <row r="19375" spans="1:6" x14ac:dyDescent="0.2">
      <c r="A19375">
        <v>18</v>
      </c>
      <c r="B19375" s="1" t="s">
        <v>437</v>
      </c>
      <c r="C19375" s="2">
        <v>9.9087860889999995</v>
      </c>
      <c r="D19375" s="2">
        <v>2.4813476821475314E-6</v>
      </c>
      <c r="E19375" s="2">
        <v>1.1602484E-2</v>
      </c>
      <c r="F19375">
        <f t="shared" si="307"/>
        <v>46.52526904026621</v>
      </c>
    </row>
    <row r="19376" spans="1:6" x14ac:dyDescent="0.2">
      <c r="A19376">
        <v>18</v>
      </c>
      <c r="B19376" s="1" t="s">
        <v>615</v>
      </c>
      <c r="C19376" s="2">
        <v>9.8894856610000001</v>
      </c>
      <c r="D19376" s="2">
        <v>2.476514367349034E-6</v>
      </c>
      <c r="E19376" s="2">
        <v>1.1579884E-2</v>
      </c>
      <c r="F19376">
        <f t="shared" si="307"/>
        <v>46.434644387794386</v>
      </c>
    </row>
    <row r="19377" spans="1:6" x14ac:dyDescent="0.2">
      <c r="A19377">
        <v>18</v>
      </c>
      <c r="B19377" s="1" t="s">
        <v>1249</v>
      </c>
      <c r="C19377" s="2">
        <v>9.8848369219999999</v>
      </c>
      <c r="D19377" s="2">
        <v>2.4753503083911477E-6</v>
      </c>
      <c r="E19377" s="2">
        <v>1.1574441E-2</v>
      </c>
      <c r="F19377">
        <f t="shared" si="307"/>
        <v>46.412818282334023</v>
      </c>
    </row>
    <row r="19378" spans="1:6" x14ac:dyDescent="0.2">
      <c r="A19378">
        <v>18</v>
      </c>
      <c r="B19378" s="1" t="s">
        <v>1253</v>
      </c>
      <c r="C19378" s="2">
        <v>9.8593302109999996</v>
      </c>
      <c r="D19378" s="2">
        <v>2.4689628476350977E-6</v>
      </c>
      <c r="E19378" s="2">
        <v>1.1544574E-2</v>
      </c>
      <c r="F19378">
        <f t="shared" si="307"/>
        <v>46.293053393158083</v>
      </c>
    </row>
    <row r="19379" spans="1:6" x14ac:dyDescent="0.2">
      <c r="A19379">
        <v>18</v>
      </c>
      <c r="B19379" s="1" t="s">
        <v>706</v>
      </c>
      <c r="C19379" s="2">
        <v>9.8385574689999995</v>
      </c>
      <c r="D19379" s="2">
        <v>2.4637610460490859E-6</v>
      </c>
      <c r="E19379" s="2">
        <v>1.1520251E-2</v>
      </c>
      <c r="F19379">
        <f t="shared" si="307"/>
        <v>46.195519613420359</v>
      </c>
    </row>
    <row r="19380" spans="1:6" x14ac:dyDescent="0.2">
      <c r="A19380">
        <v>18</v>
      </c>
      <c r="B19380" s="1" t="s">
        <v>1988</v>
      </c>
      <c r="C19380" s="2">
        <v>9.8283808110000006</v>
      </c>
      <c r="D19380" s="2">
        <v>2.461212648742055E-6</v>
      </c>
      <c r="E19380" s="2">
        <v>1.1508335E-2</v>
      </c>
      <c r="F19380">
        <f t="shared" si="307"/>
        <v>46.147737163913533</v>
      </c>
    </row>
    <row r="19381" spans="1:6" x14ac:dyDescent="0.2">
      <c r="A19381">
        <v>18</v>
      </c>
      <c r="B19381" s="1" t="s">
        <v>1256</v>
      </c>
      <c r="C19381" s="2">
        <v>9.7881841759999997</v>
      </c>
      <c r="D19381" s="2">
        <v>2.4511465221519799E-6</v>
      </c>
      <c r="E19381" s="2">
        <v>1.1461267000000001E-2</v>
      </c>
      <c r="F19381">
        <f t="shared" si="307"/>
        <v>45.958997290349622</v>
      </c>
    </row>
    <row r="19382" spans="1:6" x14ac:dyDescent="0.2">
      <c r="A19382">
        <v>18</v>
      </c>
      <c r="B19382" s="1" t="s">
        <v>1737</v>
      </c>
      <c r="C19382" s="2">
        <v>9.7806700559999999</v>
      </c>
      <c r="D19382" s="2">
        <v>2.4492649511963524E-6</v>
      </c>
      <c r="E19382" s="2">
        <v>1.1452469E-2</v>
      </c>
      <c r="F19382">
        <f t="shared" si="307"/>
        <v>45.923717834931608</v>
      </c>
    </row>
    <row r="19383" spans="1:6" x14ac:dyDescent="0.2">
      <c r="A19383">
        <v>18</v>
      </c>
      <c r="B19383" s="1" t="s">
        <v>1257</v>
      </c>
      <c r="C19383" s="2">
        <v>9.7658213830000005</v>
      </c>
      <c r="D19383" s="2">
        <v>2.4455465067538086E-6</v>
      </c>
      <c r="E19383" s="2">
        <v>1.1435081999999999E-2</v>
      </c>
      <c r="F19383">
        <f t="shared" si="307"/>
        <v>45.853997001633914</v>
      </c>
    </row>
    <row r="19384" spans="1:6" x14ac:dyDescent="0.2">
      <c r="A19384">
        <v>18</v>
      </c>
      <c r="B19384" s="1" t="s">
        <v>2038</v>
      </c>
      <c r="C19384" s="2">
        <v>9.5689632719999995</v>
      </c>
      <c r="D19384" s="2">
        <v>2.3962494760344577E-6</v>
      </c>
      <c r="E19384" s="2">
        <v>1.1204575E-2</v>
      </c>
      <c r="F19384">
        <f t="shared" si="307"/>
        <v>44.929677675646083</v>
      </c>
    </row>
    <row r="19385" spans="1:6" x14ac:dyDescent="0.2">
      <c r="A19385">
        <v>18</v>
      </c>
      <c r="B19385" s="1" t="s">
        <v>1740</v>
      </c>
      <c r="C19385" s="2">
        <v>9.5210341700000001</v>
      </c>
      <c r="D19385" s="2">
        <v>2.3842472432996569E-6</v>
      </c>
      <c r="E19385" s="2">
        <v>1.1148454E-2</v>
      </c>
      <c r="F19385">
        <f t="shared" si="307"/>
        <v>44.70463581186857</v>
      </c>
    </row>
    <row r="19386" spans="1:6" x14ac:dyDescent="0.2">
      <c r="A19386">
        <v>18</v>
      </c>
      <c r="B19386" s="1" t="s">
        <v>2097</v>
      </c>
      <c r="C19386" s="2">
        <v>9.2514564569999997</v>
      </c>
      <c r="D19386" s="2">
        <v>2.3167399505547617E-6</v>
      </c>
      <c r="E19386" s="2">
        <v>1.0832797999999999E-2</v>
      </c>
      <c r="F19386">
        <f t="shared" si="307"/>
        <v>43.438874072901783</v>
      </c>
    </row>
    <row r="19387" spans="1:6" x14ac:dyDescent="0.2">
      <c r="A19387">
        <v>18</v>
      </c>
      <c r="B19387" s="1" t="s">
        <v>1989</v>
      </c>
      <c r="C19387" s="2">
        <v>9.1210598039999997</v>
      </c>
      <c r="D19387" s="2">
        <v>2.2840859902307158E-6</v>
      </c>
      <c r="E19387" s="2">
        <v>1.0680112E-2</v>
      </c>
      <c r="F19387">
        <f t="shared" si="307"/>
        <v>42.826612316825923</v>
      </c>
    </row>
    <row r="19388" spans="1:6" x14ac:dyDescent="0.2">
      <c r="A19388">
        <v>18</v>
      </c>
      <c r="B19388" s="1" t="s">
        <v>1265</v>
      </c>
      <c r="C19388" s="2">
        <v>8.9443953779999994</v>
      </c>
      <c r="D19388" s="2">
        <v>2.2398459755169079E-6</v>
      </c>
      <c r="E19388" s="2">
        <v>1.0473250999999999E-2</v>
      </c>
      <c r="F19388">
        <f t="shared" si="307"/>
        <v>41.997112040942021</v>
      </c>
    </row>
    <row r="19389" spans="1:6" x14ac:dyDescent="0.2">
      <c r="A19389">
        <v>18</v>
      </c>
      <c r="B19389" s="1" t="s">
        <v>1266</v>
      </c>
      <c r="C19389" s="2">
        <v>8.9002778550000006</v>
      </c>
      <c r="D19389" s="2">
        <v>2.2287980016595807E-6</v>
      </c>
      <c r="E19389" s="2">
        <v>1.0421592E-2</v>
      </c>
      <c r="F19389">
        <f t="shared" si="307"/>
        <v>41.789962531117141</v>
      </c>
    </row>
    <row r="19390" spans="1:6" x14ac:dyDescent="0.2">
      <c r="A19390">
        <v>18</v>
      </c>
      <c r="B19390" s="1" t="s">
        <v>1272</v>
      </c>
      <c r="C19390" s="2">
        <v>8.6918425849999998</v>
      </c>
      <c r="D19390" s="2">
        <v>2.1766018375150772E-6</v>
      </c>
      <c r="E19390" s="2">
        <v>1.0177528999999999E-2</v>
      </c>
      <c r="F19390">
        <f t="shared" si="307"/>
        <v>40.811284453407694</v>
      </c>
    </row>
    <row r="19391" spans="1:6" x14ac:dyDescent="0.2">
      <c r="A19391">
        <v>18</v>
      </c>
      <c r="B19391" s="1" t="s">
        <v>1274</v>
      </c>
      <c r="C19391" s="2">
        <v>8.6127063590000006</v>
      </c>
      <c r="D19391" s="2">
        <v>2.156784819114263E-6</v>
      </c>
      <c r="E19391" s="2">
        <v>1.0084867000000001E-2</v>
      </c>
      <c r="F19391">
        <f t="shared" si="307"/>
        <v>40.439715358392434</v>
      </c>
    </row>
    <row r="19392" spans="1:6" x14ac:dyDescent="0.2">
      <c r="A19392">
        <v>18</v>
      </c>
      <c r="B19392" s="1" t="s">
        <v>1275</v>
      </c>
      <c r="C19392" s="2">
        <v>8.6046061219999999</v>
      </c>
      <c r="D19392" s="2">
        <v>2.1547563239433005E-6</v>
      </c>
      <c r="E19392" s="2">
        <v>1.0075382000000001E-2</v>
      </c>
      <c r="F19392">
        <f t="shared" si="307"/>
        <v>40.401681073936885</v>
      </c>
    </row>
    <row r="19393" spans="1:6" x14ac:dyDescent="0.2">
      <c r="A19393">
        <v>18</v>
      </c>
      <c r="B19393" s="1" t="s">
        <v>1278</v>
      </c>
      <c r="C19393" s="2">
        <v>8.4426657780000003</v>
      </c>
      <c r="D19393" s="2">
        <v>2.1142033157394969E-6</v>
      </c>
      <c r="E19393" s="2">
        <v>9.8857609999999999E-3</v>
      </c>
      <c r="F19393">
        <f t="shared" si="307"/>
        <v>39.641312170115569</v>
      </c>
    </row>
    <row r="19394" spans="1:6" x14ac:dyDescent="0.2">
      <c r="A19394">
        <v>18</v>
      </c>
      <c r="B19394" s="1" t="s">
        <v>1584</v>
      </c>
      <c r="C19394" s="2">
        <v>8.3827650949999999</v>
      </c>
      <c r="D19394" s="2">
        <v>2.0992031446487075E-6</v>
      </c>
      <c r="E19394" s="2">
        <v>9.8156219999999995E-3</v>
      </c>
      <c r="F19394">
        <f t="shared" si="307"/>
        <v>39.360058962163265</v>
      </c>
    </row>
    <row r="19395" spans="1:6" x14ac:dyDescent="0.2">
      <c r="A19395">
        <v>18</v>
      </c>
      <c r="B19395" s="1" t="s">
        <v>2039</v>
      </c>
      <c r="C19395" s="2">
        <v>8.2757218160000008</v>
      </c>
      <c r="D19395" s="2">
        <v>2.0723974952308442E-6</v>
      </c>
      <c r="E19395" s="2">
        <v>9.6902819999999997E-3</v>
      </c>
      <c r="F19395">
        <f t="shared" ref="F19395:F19458" si="308">D19395*$I$8</f>
        <v>38.857453035578331</v>
      </c>
    </row>
    <row r="19396" spans="1:6" x14ac:dyDescent="0.2">
      <c r="A19396">
        <v>18</v>
      </c>
      <c r="B19396" s="1" t="s">
        <v>2040</v>
      </c>
      <c r="C19396" s="2">
        <v>8.1081258559999991</v>
      </c>
      <c r="D19396" s="2">
        <v>2.0304282830183834E-6</v>
      </c>
      <c r="E19396" s="2">
        <v>9.4940389999999993E-3</v>
      </c>
      <c r="F19396">
        <f t="shared" si="308"/>
        <v>38.070530306594691</v>
      </c>
    </row>
    <row r="19397" spans="1:6" x14ac:dyDescent="0.2">
      <c r="A19397">
        <v>18</v>
      </c>
      <c r="B19397" s="1" t="s">
        <v>67</v>
      </c>
      <c r="C19397" s="2">
        <v>7.9687179070000003</v>
      </c>
      <c r="D19397" s="2">
        <v>1.9955178490465962E-6</v>
      </c>
      <c r="E19397" s="2">
        <v>9.3308019999999992E-3</v>
      </c>
      <c r="F19397">
        <f t="shared" si="308"/>
        <v>37.415959669623682</v>
      </c>
    </row>
    <row r="19398" spans="1:6" x14ac:dyDescent="0.2">
      <c r="A19398">
        <v>18</v>
      </c>
      <c r="B19398" s="1" t="s">
        <v>520</v>
      </c>
      <c r="C19398" s="2">
        <v>7.9130018829999997</v>
      </c>
      <c r="D19398" s="2">
        <v>1.9815653951769504E-6</v>
      </c>
      <c r="E19398" s="2">
        <v>9.2655619999999998E-3</v>
      </c>
      <c r="F19398">
        <f t="shared" si="308"/>
        <v>37.154351159567824</v>
      </c>
    </row>
    <row r="19399" spans="1:6" x14ac:dyDescent="0.2">
      <c r="A19399">
        <v>18</v>
      </c>
      <c r="B19399" s="1" t="s">
        <v>2041</v>
      </c>
      <c r="C19399" s="2">
        <v>7.9129947449999998</v>
      </c>
      <c r="D19399" s="2">
        <v>1.9815636842690572E-6</v>
      </c>
      <c r="E19399" s="2">
        <v>9.2655540000000005E-3</v>
      </c>
      <c r="F19399">
        <f t="shared" si="308"/>
        <v>37.154319080044822</v>
      </c>
    </row>
    <row r="19400" spans="1:6" x14ac:dyDescent="0.2">
      <c r="A19400">
        <v>18</v>
      </c>
      <c r="B19400" s="1" t="s">
        <v>1742</v>
      </c>
      <c r="C19400" s="2">
        <v>7.6716179540000002</v>
      </c>
      <c r="D19400" s="2">
        <v>1.9211183777171355E-6</v>
      </c>
      <c r="E19400" s="2">
        <v>8.9829190000000007E-3</v>
      </c>
      <c r="F19400">
        <f t="shared" si="308"/>
        <v>36.020969582196294</v>
      </c>
    </row>
    <row r="19401" spans="1:6" x14ac:dyDescent="0.2">
      <c r="A19401">
        <v>18</v>
      </c>
      <c r="B19401" s="1" t="s">
        <v>1990</v>
      </c>
      <c r="C19401" s="2">
        <v>7.5771746269999998</v>
      </c>
      <c r="D19401" s="2">
        <v>1.8974680701814417E-6</v>
      </c>
      <c r="E19401" s="2">
        <v>8.8723329999999996E-3</v>
      </c>
      <c r="F19401">
        <f t="shared" si="308"/>
        <v>35.577526315902034</v>
      </c>
    </row>
    <row r="19402" spans="1:6" x14ac:dyDescent="0.2">
      <c r="A19402">
        <v>18</v>
      </c>
      <c r="B19402" s="1" t="s">
        <v>2101</v>
      </c>
      <c r="C19402" s="2">
        <v>7.5500225539999999</v>
      </c>
      <c r="D19402" s="2">
        <v>1.8906684944865993E-6</v>
      </c>
      <c r="E19402" s="2">
        <v>8.8405389999999997E-3</v>
      </c>
      <c r="F19402">
        <f t="shared" si="308"/>
        <v>35.450034271623736</v>
      </c>
    </row>
    <row r="19403" spans="1:6" x14ac:dyDescent="0.2">
      <c r="A19403">
        <v>18</v>
      </c>
      <c r="B19403" s="1" t="s">
        <v>1744</v>
      </c>
      <c r="C19403" s="2">
        <v>7.3807063020000001</v>
      </c>
      <c r="D19403" s="2">
        <v>1.848268561212007E-6</v>
      </c>
      <c r="E19403" s="2">
        <v>8.6422819999999994E-3</v>
      </c>
      <c r="F19403">
        <f t="shared" si="308"/>
        <v>34.655035522725129</v>
      </c>
    </row>
    <row r="19404" spans="1:6" x14ac:dyDescent="0.2">
      <c r="A19404">
        <v>18</v>
      </c>
      <c r="B19404" s="1" t="s">
        <v>1309</v>
      </c>
      <c r="C19404" s="2">
        <v>7.2602342130000004</v>
      </c>
      <c r="D19404" s="2">
        <v>1.8181001223299143E-6</v>
      </c>
      <c r="E19404" s="2">
        <v>8.5012179999999996E-3</v>
      </c>
      <c r="F19404">
        <f t="shared" si="308"/>
        <v>34.089377293685892</v>
      </c>
    </row>
    <row r="19405" spans="1:6" x14ac:dyDescent="0.2">
      <c r="A19405">
        <v>18</v>
      </c>
      <c r="B19405" s="1" t="s">
        <v>65</v>
      </c>
      <c r="C19405" s="2">
        <v>6.9724934899999997</v>
      </c>
      <c r="D19405" s="2">
        <v>1.7460443809507516E-6</v>
      </c>
      <c r="E19405" s="2">
        <v>8.1642940000000008E-3</v>
      </c>
      <c r="F19405">
        <f t="shared" si="308"/>
        <v>32.738332142826593</v>
      </c>
    </row>
    <row r="19406" spans="1:6" x14ac:dyDescent="0.2">
      <c r="A19406">
        <v>18</v>
      </c>
      <c r="B19406" s="1" t="s">
        <v>2042</v>
      </c>
      <c r="C19406" s="2">
        <v>6.8934185870000002</v>
      </c>
      <c r="D19406" s="2">
        <v>1.7262425468574898E-6</v>
      </c>
      <c r="E19406" s="2">
        <v>8.0717029999999995E-3</v>
      </c>
      <c r="F19406">
        <f t="shared" si="308"/>
        <v>32.367047753577936</v>
      </c>
    </row>
    <row r="19407" spans="1:6" x14ac:dyDescent="0.2">
      <c r="A19407">
        <v>18</v>
      </c>
      <c r="B19407" s="1" t="s">
        <v>2100</v>
      </c>
      <c r="C19407" s="2">
        <v>6.8832131219999999</v>
      </c>
      <c r="D19407" s="2">
        <v>1.7236868781919124E-6</v>
      </c>
      <c r="E19407" s="2">
        <v>8.0597529999999994E-3</v>
      </c>
      <c r="F19407">
        <f t="shared" si="308"/>
        <v>32.319128966098354</v>
      </c>
    </row>
    <row r="19408" spans="1:6" x14ac:dyDescent="0.2">
      <c r="A19408">
        <v>18</v>
      </c>
      <c r="B19408" s="1" t="s">
        <v>1991</v>
      </c>
      <c r="C19408" s="2">
        <v>6.4013515239999998</v>
      </c>
      <c r="D19408" s="2">
        <v>1.6030195385681411E-6</v>
      </c>
      <c r="E19408" s="2">
        <v>7.4955270000000001E-3</v>
      </c>
      <c r="F19408">
        <f t="shared" si="308"/>
        <v>30.056616348152644</v>
      </c>
    </row>
    <row r="19409" spans="1:6" x14ac:dyDescent="0.2">
      <c r="A19409">
        <v>18</v>
      </c>
      <c r="B19409" s="1" t="s">
        <v>1354</v>
      </c>
      <c r="C19409" s="2">
        <v>6.3226825350000002</v>
      </c>
      <c r="D19409" s="2">
        <v>1.5833195034945292E-6</v>
      </c>
      <c r="E19409" s="2">
        <v>7.4034119999999998E-3</v>
      </c>
      <c r="F19409">
        <f t="shared" si="308"/>
        <v>29.687240690522422</v>
      </c>
    </row>
    <row r="19410" spans="1:6" x14ac:dyDescent="0.2">
      <c r="A19410">
        <v>18</v>
      </c>
      <c r="B19410" s="1" t="s">
        <v>779</v>
      </c>
      <c r="C19410" s="2">
        <v>6.3185396230000004</v>
      </c>
      <c r="D19410" s="2">
        <v>1.5822818378572589E-6</v>
      </c>
      <c r="E19410" s="2">
        <v>7.3985600000000002E-3</v>
      </c>
      <c r="F19410">
        <f t="shared" si="308"/>
        <v>29.667784459823604</v>
      </c>
    </row>
    <row r="19411" spans="1:6" x14ac:dyDescent="0.2">
      <c r="A19411">
        <v>18</v>
      </c>
      <c r="B19411" s="1" t="s">
        <v>2043</v>
      </c>
      <c r="C19411" s="2">
        <v>6.1722865269999998</v>
      </c>
      <c r="D19411" s="2">
        <v>1.545657501903385E-6</v>
      </c>
      <c r="E19411" s="2">
        <v>7.2273090000000003E-3</v>
      </c>
      <c r="F19411">
        <f t="shared" si="308"/>
        <v>28.981078160688469</v>
      </c>
    </row>
    <row r="19412" spans="1:6" x14ac:dyDescent="0.2">
      <c r="A19412">
        <v>18</v>
      </c>
      <c r="B19412" s="1" t="s">
        <v>61</v>
      </c>
      <c r="C19412" s="2">
        <v>5.9748789589999998</v>
      </c>
      <c r="D19412" s="2">
        <v>1.4962227430986251E-6</v>
      </c>
      <c r="E19412" s="2">
        <v>6.9961579999999997E-3</v>
      </c>
      <c r="F19412">
        <f t="shared" si="308"/>
        <v>28.054176433099222</v>
      </c>
    </row>
    <row r="19413" spans="1:6" x14ac:dyDescent="0.2">
      <c r="A19413">
        <v>18</v>
      </c>
      <c r="B19413" s="1" t="s">
        <v>1371</v>
      </c>
      <c r="C19413" s="2">
        <v>5.8404495320000001</v>
      </c>
      <c r="D19413" s="2">
        <v>1.4625591332540613E-6</v>
      </c>
      <c r="E19413" s="2">
        <v>6.8387509999999997E-3</v>
      </c>
      <c r="F19413">
        <f t="shared" si="308"/>
        <v>27.422983748513648</v>
      </c>
    </row>
    <row r="19414" spans="1:6" x14ac:dyDescent="0.2">
      <c r="A19414">
        <v>18</v>
      </c>
      <c r="B19414" s="1" t="s">
        <v>1373</v>
      </c>
      <c r="C19414" s="2">
        <v>5.8116773080000002</v>
      </c>
      <c r="D19414" s="2">
        <v>1.455354072388513E-6</v>
      </c>
      <c r="E19414" s="2">
        <v>6.8050610000000003E-3</v>
      </c>
      <c r="F19414">
        <f t="shared" si="308"/>
        <v>27.287888857284617</v>
      </c>
    </row>
    <row r="19415" spans="1:6" x14ac:dyDescent="0.2">
      <c r="A19415">
        <v>18</v>
      </c>
      <c r="B19415" s="1" t="s">
        <v>522</v>
      </c>
      <c r="C19415" s="2">
        <v>5.7562896280000002</v>
      </c>
      <c r="D19415" s="2">
        <v>1.4414839559612308E-6</v>
      </c>
      <c r="E19415" s="2">
        <v>6.7402060000000003E-3</v>
      </c>
      <c r="F19415">
        <f t="shared" si="308"/>
        <v>27.027824174273078</v>
      </c>
    </row>
    <row r="19416" spans="1:6" x14ac:dyDescent="0.2">
      <c r="A19416">
        <v>18</v>
      </c>
      <c r="B19416" s="1" t="s">
        <v>1379</v>
      </c>
      <c r="C19416" s="2">
        <v>5.7215838039999998</v>
      </c>
      <c r="D19416" s="2">
        <v>1.4327929715903744E-6</v>
      </c>
      <c r="E19416" s="2">
        <v>6.6995680000000004E-3</v>
      </c>
      <c r="F19416">
        <f t="shared" si="308"/>
        <v>26.864868217319522</v>
      </c>
    </row>
    <row r="19417" spans="1:6" x14ac:dyDescent="0.2">
      <c r="A19417">
        <v>18</v>
      </c>
      <c r="B19417" s="1" t="s">
        <v>1380</v>
      </c>
      <c r="C19417" s="2">
        <v>5.7207059420000004</v>
      </c>
      <c r="D19417" s="2">
        <v>1.4325731199260887E-6</v>
      </c>
      <c r="E19417" s="2">
        <v>6.6985400000000002E-3</v>
      </c>
      <c r="F19417">
        <f t="shared" si="308"/>
        <v>26.860745998614163</v>
      </c>
    </row>
    <row r="19418" spans="1:6" x14ac:dyDescent="0.2">
      <c r="A19418">
        <v>18</v>
      </c>
      <c r="B19418" s="1" t="s">
        <v>1385</v>
      </c>
      <c r="C19418" s="2">
        <v>5.6594875069999997</v>
      </c>
      <c r="D19418" s="2">
        <v>1.4172427436118976E-6</v>
      </c>
      <c r="E19418" s="2">
        <v>6.6268569999999999E-3</v>
      </c>
      <c r="F19418">
        <f t="shared" si="308"/>
        <v>26.573301442723078</v>
      </c>
    </row>
    <row r="19419" spans="1:6" x14ac:dyDescent="0.2">
      <c r="A19419">
        <v>18</v>
      </c>
      <c r="B19419" s="1" t="s">
        <v>1387</v>
      </c>
      <c r="C19419" s="2">
        <v>5.61998014</v>
      </c>
      <c r="D19419" s="2">
        <v>1.4073494187190431E-6</v>
      </c>
      <c r="E19419" s="2">
        <v>6.5805969999999997E-3</v>
      </c>
      <c r="F19419">
        <f t="shared" si="308"/>
        <v>26.387801600982058</v>
      </c>
    </row>
    <row r="19420" spans="1:6" x14ac:dyDescent="0.2">
      <c r="A19420">
        <v>18</v>
      </c>
      <c r="B19420" s="1" t="s">
        <v>1388</v>
      </c>
      <c r="C19420" s="2">
        <v>5.6112692280000003</v>
      </c>
      <c r="D19420" s="2">
        <v>1.4051680111551195E-6</v>
      </c>
      <c r="E19420" s="2">
        <v>6.5703970000000004E-3</v>
      </c>
      <c r="F19420">
        <f t="shared" si="308"/>
        <v>26.346900209158491</v>
      </c>
    </row>
    <row r="19421" spans="1:6" x14ac:dyDescent="0.2">
      <c r="A19421">
        <v>18</v>
      </c>
      <c r="B19421" s="1" t="s">
        <v>1399</v>
      </c>
      <c r="C19421" s="2">
        <v>5.4561902770000001</v>
      </c>
      <c r="D19421" s="2">
        <v>1.3663333960666227E-6</v>
      </c>
      <c r="E19421" s="2">
        <v>6.3888110000000003E-3</v>
      </c>
      <c r="F19421">
        <f t="shared" si="308"/>
        <v>25.618751176249177</v>
      </c>
    </row>
    <row r="19422" spans="1:6" x14ac:dyDescent="0.2">
      <c r="A19422">
        <v>18</v>
      </c>
      <c r="B19422" s="1" t="s">
        <v>1957</v>
      </c>
      <c r="C19422" s="2">
        <v>5.4422552460000002</v>
      </c>
      <c r="D19422" s="2">
        <v>1.3628437855548047E-6</v>
      </c>
      <c r="E19422" s="2">
        <v>6.3724940000000002E-3</v>
      </c>
      <c r="F19422">
        <f t="shared" si="308"/>
        <v>25.553320979152588</v>
      </c>
    </row>
    <row r="19423" spans="1:6" x14ac:dyDescent="0.2">
      <c r="A19423">
        <v>18</v>
      </c>
      <c r="B19423" s="1" t="s">
        <v>2079</v>
      </c>
      <c r="C19423" s="2">
        <v>5.2848706569999999</v>
      </c>
      <c r="D19423" s="2">
        <v>1.3234317390523279E-6</v>
      </c>
      <c r="E19423" s="2">
        <v>6.1882079999999997E-3</v>
      </c>
      <c r="F19423">
        <f t="shared" si="308"/>
        <v>24.814345107231148</v>
      </c>
    </row>
    <row r="19424" spans="1:6" x14ac:dyDescent="0.2">
      <c r="A19424">
        <v>18</v>
      </c>
      <c r="B19424" s="1" t="s">
        <v>1591</v>
      </c>
      <c r="C19424" s="2">
        <v>5.2259831620000003</v>
      </c>
      <c r="D19424" s="2">
        <v>1.3086852100567165E-6</v>
      </c>
      <c r="E19424" s="2">
        <v>6.1192549999999997E-3</v>
      </c>
      <c r="F19424">
        <f t="shared" si="308"/>
        <v>24.537847688563435</v>
      </c>
    </row>
    <row r="19425" spans="1:6" x14ac:dyDescent="0.2">
      <c r="A19425">
        <v>18</v>
      </c>
      <c r="B19425" s="1" t="s">
        <v>1427</v>
      </c>
      <c r="C19425" s="2">
        <v>5.0684100870000002</v>
      </c>
      <c r="D19425" s="2">
        <v>1.2692258997236883E-6</v>
      </c>
      <c r="E19425" s="2">
        <v>5.9347480000000001E-3</v>
      </c>
      <c r="F19425">
        <f t="shared" si="308"/>
        <v>23.797985619819155</v>
      </c>
    </row>
    <row r="19426" spans="1:6" x14ac:dyDescent="0.2">
      <c r="A19426">
        <v>18</v>
      </c>
      <c r="B19426" s="1" t="s">
        <v>63</v>
      </c>
      <c r="C19426" s="2">
        <v>5.0552155330000001</v>
      </c>
      <c r="D19426" s="2">
        <v>1.2659217088548038E-6</v>
      </c>
      <c r="E19426" s="2">
        <v>5.9192979999999999E-3</v>
      </c>
      <c r="F19426">
        <f t="shared" si="308"/>
        <v>23.73603204102757</v>
      </c>
    </row>
    <row r="19427" spans="1:6" x14ac:dyDescent="0.2">
      <c r="A19427">
        <v>18</v>
      </c>
      <c r="B19427" s="1" t="s">
        <v>60</v>
      </c>
      <c r="C19427" s="2">
        <v>4.9862651099999997</v>
      </c>
      <c r="D19427" s="2">
        <v>1.2486552263958869E-6</v>
      </c>
      <c r="E19427" s="2">
        <v>5.8385620000000003E-3</v>
      </c>
      <c r="F19427">
        <f t="shared" si="308"/>
        <v>23.41228549492288</v>
      </c>
    </row>
    <row r="19428" spans="1:6" x14ac:dyDescent="0.2">
      <c r="A19428">
        <v>18</v>
      </c>
      <c r="B19428" s="1" t="s">
        <v>57</v>
      </c>
      <c r="C19428" s="2">
        <v>4.9803089370000002</v>
      </c>
      <c r="D19428" s="2">
        <v>1.2471637424399257E-6</v>
      </c>
      <c r="E19428" s="2">
        <v>5.8315880000000004E-3</v>
      </c>
      <c r="F19428">
        <f t="shared" si="308"/>
        <v>23.384320170748605</v>
      </c>
    </row>
    <row r="19429" spans="1:6" x14ac:dyDescent="0.2">
      <c r="A19429">
        <v>18</v>
      </c>
      <c r="B19429" s="1" t="s">
        <v>1436</v>
      </c>
      <c r="C19429" s="2">
        <v>4.9483144230000002</v>
      </c>
      <c r="D19429" s="2">
        <v>1.2391515607757257E-6</v>
      </c>
      <c r="E19429" s="2">
        <v>5.7941240000000003E-3</v>
      </c>
      <c r="F19429">
        <f t="shared" si="308"/>
        <v>23.234091764544857</v>
      </c>
    </row>
    <row r="19430" spans="1:6" x14ac:dyDescent="0.2">
      <c r="A19430">
        <v>18</v>
      </c>
      <c r="B19430" s="1" t="s">
        <v>471</v>
      </c>
      <c r="C19430" s="2">
        <v>4.9297887490000001</v>
      </c>
      <c r="D19430" s="2">
        <v>1.2345124340231143E-6</v>
      </c>
      <c r="E19430" s="2">
        <v>5.7724320000000001E-3</v>
      </c>
      <c r="F19430">
        <f t="shared" si="308"/>
        <v>23.147108137933394</v>
      </c>
    </row>
    <row r="19431" spans="1:6" x14ac:dyDescent="0.2">
      <c r="A19431">
        <v>18</v>
      </c>
      <c r="B19431" s="1" t="s">
        <v>1592</v>
      </c>
      <c r="C19431" s="2">
        <v>4.9271880799999996</v>
      </c>
      <c r="D19431" s="2">
        <v>1.233861219706237E-6</v>
      </c>
      <c r="E19431" s="2">
        <v>5.769387E-3</v>
      </c>
      <c r="F19431">
        <f t="shared" si="308"/>
        <v>23.134897869491944</v>
      </c>
    </row>
    <row r="19432" spans="1:6" x14ac:dyDescent="0.2">
      <c r="A19432">
        <v>18</v>
      </c>
      <c r="B19432" s="1" t="s">
        <v>161</v>
      </c>
      <c r="C19432" s="2">
        <v>4.9180150410000003</v>
      </c>
      <c r="D19432" s="2">
        <v>1.2315641119960306E-6</v>
      </c>
      <c r="E19432" s="2">
        <v>5.7586460000000001E-3</v>
      </c>
      <c r="F19432">
        <f t="shared" si="308"/>
        <v>23.091827099925574</v>
      </c>
    </row>
    <row r="19433" spans="1:6" x14ac:dyDescent="0.2">
      <c r="A19433">
        <v>18</v>
      </c>
      <c r="B19433" s="1" t="s">
        <v>1440</v>
      </c>
      <c r="C19433" s="2">
        <v>4.8341967410000004</v>
      </c>
      <c r="D19433" s="2">
        <v>1.2105744800978639E-6</v>
      </c>
      <c r="E19433" s="2">
        <v>5.6605010000000001E-3</v>
      </c>
      <c r="F19433">
        <f t="shared" si="308"/>
        <v>22.698271501834949</v>
      </c>
    </row>
    <row r="19434" spans="1:6" x14ac:dyDescent="0.2">
      <c r="A19434">
        <v>18</v>
      </c>
      <c r="B19434" s="1" t="s">
        <v>1750</v>
      </c>
      <c r="C19434" s="2">
        <v>4.8014275340000001</v>
      </c>
      <c r="D19434" s="2">
        <v>1.2023683242512641E-6</v>
      </c>
      <c r="E19434" s="2">
        <v>5.6221300000000004E-3</v>
      </c>
      <c r="F19434">
        <f t="shared" si="308"/>
        <v>22.544406079711202</v>
      </c>
    </row>
    <row r="19435" spans="1:6" x14ac:dyDescent="0.2">
      <c r="A19435">
        <v>18</v>
      </c>
      <c r="B19435" s="1" t="s">
        <v>55</v>
      </c>
      <c r="C19435" s="2">
        <v>4.7611241790000003</v>
      </c>
      <c r="D19435" s="2">
        <v>1.1922756785888432E-6</v>
      </c>
      <c r="E19435" s="2">
        <v>5.5749379999999998E-3</v>
      </c>
      <c r="F19435">
        <f t="shared" si="308"/>
        <v>22.35516897354081</v>
      </c>
    </row>
    <row r="19436" spans="1:6" x14ac:dyDescent="0.2">
      <c r="A19436">
        <v>18</v>
      </c>
      <c r="B19436" s="1" t="s">
        <v>780</v>
      </c>
      <c r="C19436" s="2">
        <v>4.7097217569999996</v>
      </c>
      <c r="D19436" s="2">
        <v>1.1794034491903128E-6</v>
      </c>
      <c r="E19436" s="2">
        <v>5.5147490000000002E-3</v>
      </c>
      <c r="F19436">
        <f t="shared" si="308"/>
        <v>22.113814672318366</v>
      </c>
    </row>
    <row r="19437" spans="1:6" x14ac:dyDescent="0.2">
      <c r="A19437">
        <v>18</v>
      </c>
      <c r="B19437" s="1" t="s">
        <v>1594</v>
      </c>
      <c r="C19437" s="2">
        <v>4.6818340879999996</v>
      </c>
      <c r="D19437" s="2">
        <v>1.1724199508969435E-6</v>
      </c>
      <c r="E19437" s="2">
        <v>5.4820950000000002E-3</v>
      </c>
      <c r="F19437">
        <f t="shared" si="308"/>
        <v>21.982874079317689</v>
      </c>
    </row>
    <row r="19438" spans="1:6" x14ac:dyDescent="0.2">
      <c r="A19438">
        <v>18</v>
      </c>
      <c r="B19438" s="1" t="s">
        <v>742</v>
      </c>
      <c r="C19438" s="2">
        <v>4.1703184909999997</v>
      </c>
      <c r="D19438" s="2">
        <v>1.0443266294259047E-6</v>
      </c>
      <c r="E19438" s="2">
        <v>4.8831459999999997E-3</v>
      </c>
      <c r="F19438">
        <f t="shared" si="308"/>
        <v>19.581124301735713</v>
      </c>
    </row>
    <row r="19439" spans="1:6" x14ac:dyDescent="0.2">
      <c r="A19439">
        <v>18</v>
      </c>
      <c r="B19439" s="1" t="s">
        <v>1751</v>
      </c>
      <c r="C19439" s="2">
        <v>4.0018733930000003</v>
      </c>
      <c r="D19439" s="2">
        <v>1.0021448369077052E-6</v>
      </c>
      <c r="E19439" s="2">
        <v>4.6859090000000003E-3</v>
      </c>
      <c r="F19439">
        <f t="shared" si="308"/>
        <v>18.790215692019473</v>
      </c>
    </row>
    <row r="19440" spans="1:6" x14ac:dyDescent="0.2">
      <c r="A19440">
        <v>18</v>
      </c>
      <c r="B19440" s="1" t="s">
        <v>1442</v>
      </c>
      <c r="C19440" s="2">
        <v>3.947311553</v>
      </c>
      <c r="D19440" s="2">
        <v>9.8848152647202229E-7</v>
      </c>
      <c r="E19440" s="2">
        <v>4.6220209999999996E-3</v>
      </c>
      <c r="F19440">
        <f t="shared" si="308"/>
        <v>18.534028621350419</v>
      </c>
    </row>
    <row r="19441" spans="1:6" x14ac:dyDescent="0.2">
      <c r="A19441">
        <v>18</v>
      </c>
      <c r="B19441" s="1" t="s">
        <v>781</v>
      </c>
      <c r="C19441" s="2">
        <v>3.944069743</v>
      </c>
      <c r="D19441" s="2">
        <v>9.87669700676664E-7</v>
      </c>
      <c r="E19441" s="2">
        <v>4.6182250000000001E-3</v>
      </c>
      <c r="F19441">
        <f t="shared" si="308"/>
        <v>18.51880688768745</v>
      </c>
    </row>
    <row r="19442" spans="1:6" x14ac:dyDescent="0.2">
      <c r="A19442">
        <v>18</v>
      </c>
      <c r="B19442" s="1" t="s">
        <v>1752</v>
      </c>
      <c r="C19442" s="2">
        <v>3.9408139370000002</v>
      </c>
      <c r="D19442" s="2">
        <v>9.8685445306551935E-7</v>
      </c>
      <c r="E19442" s="2">
        <v>4.6144130000000004E-3</v>
      </c>
      <c r="F19442">
        <f t="shared" si="308"/>
        <v>18.503520994978487</v>
      </c>
    </row>
    <row r="19443" spans="1:6" x14ac:dyDescent="0.2">
      <c r="A19443">
        <v>18</v>
      </c>
      <c r="B19443" s="1" t="s">
        <v>1443</v>
      </c>
      <c r="C19443" s="2">
        <v>3.906424892</v>
      </c>
      <c r="D19443" s="2">
        <v>9.7824281204821342E-7</v>
      </c>
      <c r="E19443" s="2">
        <v>4.5741460000000003E-3</v>
      </c>
      <c r="F19443">
        <f t="shared" si="308"/>
        <v>18.342052725904001</v>
      </c>
    </row>
    <row r="19444" spans="1:6" x14ac:dyDescent="0.2">
      <c r="A19444">
        <v>18</v>
      </c>
      <c r="B19444" s="1" t="s">
        <v>1444</v>
      </c>
      <c r="C19444" s="2">
        <v>3.900097191</v>
      </c>
      <c r="D19444" s="2">
        <v>9.7665808361206875E-7</v>
      </c>
      <c r="E19444" s="2">
        <v>4.5667360000000001E-3</v>
      </c>
      <c r="F19444">
        <f t="shared" si="308"/>
        <v>18.312339067726288</v>
      </c>
    </row>
    <row r="19445" spans="1:6" x14ac:dyDescent="0.2">
      <c r="A19445">
        <v>18</v>
      </c>
      <c r="B19445" s="1" t="s">
        <v>1445</v>
      </c>
      <c r="C19445" s="2">
        <v>3.88240366</v>
      </c>
      <c r="D19445" s="2">
        <v>9.7222747375895021E-7</v>
      </c>
      <c r="E19445" s="2">
        <v>4.5460190000000001E-3</v>
      </c>
      <c r="F19445">
        <f t="shared" si="308"/>
        <v>18.229265132980316</v>
      </c>
    </row>
    <row r="19446" spans="1:6" x14ac:dyDescent="0.2">
      <c r="A19446">
        <v>18</v>
      </c>
      <c r="B19446" s="1" t="s">
        <v>618</v>
      </c>
      <c r="C19446" s="2">
        <v>3.8776117870000002</v>
      </c>
      <c r="D19446" s="2">
        <v>9.7102748573530545E-7</v>
      </c>
      <c r="E19446" s="2">
        <v>4.5404080000000001E-3</v>
      </c>
      <c r="F19446">
        <f t="shared" si="308"/>
        <v>18.206765357536977</v>
      </c>
    </row>
    <row r="19447" spans="1:6" x14ac:dyDescent="0.2">
      <c r="A19447">
        <v>18</v>
      </c>
      <c r="B19447" s="1" t="s">
        <v>1446</v>
      </c>
      <c r="C19447" s="2">
        <v>3.8756090809999999</v>
      </c>
      <c r="D19447" s="2">
        <v>9.7052597585908957E-7</v>
      </c>
      <c r="E19447" s="2">
        <v>4.5380630000000002E-3</v>
      </c>
      <c r="F19447">
        <f t="shared" si="308"/>
        <v>18.197362047357931</v>
      </c>
    </row>
    <row r="19448" spans="1:6" x14ac:dyDescent="0.2">
      <c r="A19448">
        <v>18</v>
      </c>
      <c r="B19448" s="1" t="s">
        <v>1447</v>
      </c>
      <c r="C19448" s="2">
        <v>3.8598717659999999</v>
      </c>
      <c r="D19448" s="2">
        <v>9.6658489952693406E-7</v>
      </c>
      <c r="E19448" s="2">
        <v>4.5196350000000001E-3</v>
      </c>
      <c r="F19448">
        <f t="shared" si="308"/>
        <v>18.123466866130013</v>
      </c>
    </row>
    <row r="19449" spans="1:6" x14ac:dyDescent="0.2">
      <c r="A19449">
        <v>18</v>
      </c>
      <c r="B19449" s="1" t="s">
        <v>1448</v>
      </c>
      <c r="C19449" s="2">
        <v>3.851507545</v>
      </c>
      <c r="D19449" s="2">
        <v>9.6449032053859381E-7</v>
      </c>
      <c r="E19449" s="2">
        <v>4.5098409999999997E-3</v>
      </c>
      <c r="F19449">
        <f t="shared" si="308"/>
        <v>18.084193510098633</v>
      </c>
    </row>
    <row r="19450" spans="1:6" x14ac:dyDescent="0.2">
      <c r="A19450">
        <v>18</v>
      </c>
      <c r="B19450" s="1" t="s">
        <v>1449</v>
      </c>
      <c r="C19450" s="2">
        <v>3.8426362429999998</v>
      </c>
      <c r="D19450" s="2">
        <v>9.6226892050266471E-7</v>
      </c>
      <c r="E19450" s="2">
        <v>4.499454E-3</v>
      </c>
      <c r="F19450">
        <f t="shared" si="308"/>
        <v>18.042542259424962</v>
      </c>
    </row>
    <row r="19451" spans="1:6" x14ac:dyDescent="0.2">
      <c r="A19451">
        <v>18</v>
      </c>
      <c r="B19451" s="1" t="s">
        <v>1906</v>
      </c>
      <c r="C19451" s="2">
        <v>3.8127120959999998</v>
      </c>
      <c r="D19451" s="2">
        <v>9.5477535779361314E-7</v>
      </c>
      <c r="E19451" s="2">
        <v>4.4644150000000002E-3</v>
      </c>
      <c r="F19451">
        <f t="shared" si="308"/>
        <v>17.902037958630245</v>
      </c>
    </row>
    <row r="19452" spans="1:6" x14ac:dyDescent="0.2">
      <c r="A19452">
        <v>18</v>
      </c>
      <c r="B19452" s="1" t="s">
        <v>1450</v>
      </c>
      <c r="C19452" s="2">
        <v>3.8022712900000002</v>
      </c>
      <c r="D19452" s="2">
        <v>9.5216066280571774E-7</v>
      </c>
      <c r="E19452" s="2">
        <v>4.4521889999999996E-3</v>
      </c>
      <c r="F19452">
        <f t="shared" si="308"/>
        <v>17.853012427607208</v>
      </c>
    </row>
    <row r="19453" spans="1:6" x14ac:dyDescent="0.2">
      <c r="A19453">
        <v>18</v>
      </c>
      <c r="B19453" s="1" t="s">
        <v>1598</v>
      </c>
      <c r="C19453" s="2">
        <v>3.6714014439999998</v>
      </c>
      <c r="D19453" s="2">
        <v>9.193884359735494E-7</v>
      </c>
      <c r="E19453" s="2">
        <v>4.2989500000000002E-3</v>
      </c>
      <c r="F19453">
        <f t="shared" si="308"/>
        <v>17.238533174504052</v>
      </c>
    </row>
    <row r="19454" spans="1:6" x14ac:dyDescent="0.2">
      <c r="A19454">
        <v>18</v>
      </c>
      <c r="B19454" s="1" t="s">
        <v>1756</v>
      </c>
      <c r="C19454" s="2">
        <v>3.6495158459999999</v>
      </c>
      <c r="D19454" s="2">
        <v>9.1390775640093407E-7</v>
      </c>
      <c r="E19454" s="2">
        <v>4.2733229999999999E-3</v>
      </c>
      <c r="F19454">
        <f t="shared" si="308"/>
        <v>17.135770432517514</v>
      </c>
    </row>
    <row r="19455" spans="1:6" x14ac:dyDescent="0.2">
      <c r="A19455">
        <v>18</v>
      </c>
      <c r="B19455" s="1" t="s">
        <v>1753</v>
      </c>
      <c r="C19455" s="2">
        <v>3.597286843</v>
      </c>
      <c r="D19455" s="2">
        <v>9.0082872101080435E-7</v>
      </c>
      <c r="E19455" s="2">
        <v>4.2121670000000002E-3</v>
      </c>
      <c r="F19455">
        <f t="shared" si="308"/>
        <v>16.890538518952582</v>
      </c>
    </row>
    <row r="19456" spans="1:6" x14ac:dyDescent="0.2">
      <c r="A19456">
        <v>18</v>
      </c>
      <c r="B19456" s="1" t="s">
        <v>1452</v>
      </c>
      <c r="C19456" s="2">
        <v>3.1686729749999998</v>
      </c>
      <c r="D19456" s="2">
        <v>7.9349576978023393E-7</v>
      </c>
      <c r="E19456" s="2">
        <v>3.7102910000000001E-3</v>
      </c>
      <c r="F19456">
        <f t="shared" si="308"/>
        <v>14.878045683379385</v>
      </c>
    </row>
    <row r="19457" spans="1:6" x14ac:dyDescent="0.2">
      <c r="A19457">
        <v>18</v>
      </c>
      <c r="B19457" s="1" t="s">
        <v>53</v>
      </c>
      <c r="C19457" s="2">
        <v>2.9882434130000002</v>
      </c>
      <c r="D19457" s="2">
        <v>7.483126170902589E-7</v>
      </c>
      <c r="E19457" s="2">
        <v>3.4990199999999998E-3</v>
      </c>
      <c r="F19457">
        <f t="shared" si="308"/>
        <v>14.030861570442354</v>
      </c>
    </row>
    <row r="19458" spans="1:6" x14ac:dyDescent="0.2">
      <c r="A19458">
        <v>18</v>
      </c>
      <c r="B19458" s="1" t="s">
        <v>52</v>
      </c>
      <c r="C19458" s="2">
        <v>2.9880711099999999</v>
      </c>
      <c r="D19458" s="2">
        <v>7.4826963052944043E-7</v>
      </c>
      <c r="E19458" s="2">
        <v>3.4988189999999998E-3</v>
      </c>
      <c r="F19458">
        <f t="shared" si="308"/>
        <v>14.030055572427008</v>
      </c>
    </row>
    <row r="19459" spans="1:6" x14ac:dyDescent="0.2">
      <c r="A19459">
        <v>18</v>
      </c>
      <c r="B19459" s="1" t="s">
        <v>51</v>
      </c>
      <c r="C19459" s="2">
        <v>2.9861985099999999</v>
      </c>
      <c r="D19459" s="2">
        <v>7.4780062790319685E-7</v>
      </c>
      <c r="E19459" s="2">
        <v>3.4966260000000001E-3</v>
      </c>
      <c r="F19459">
        <f t="shared" ref="F19459:F19522" si="309">D19459*$I$8</f>
        <v>14.021261773184941</v>
      </c>
    </row>
    <row r="19460" spans="1:6" x14ac:dyDescent="0.2">
      <c r="A19460">
        <v>18</v>
      </c>
      <c r="B19460" s="1" t="s">
        <v>1959</v>
      </c>
      <c r="C19460" s="2">
        <v>2.953221267</v>
      </c>
      <c r="D19460" s="2">
        <v>7.3954250322933861E-7</v>
      </c>
      <c r="E19460" s="2">
        <v>3.4580119999999999E-3</v>
      </c>
      <c r="F19460">
        <f t="shared" si="309"/>
        <v>13.866421935550099</v>
      </c>
    </row>
    <row r="19461" spans="1:6" x14ac:dyDescent="0.2">
      <c r="A19461">
        <v>18</v>
      </c>
      <c r="B19461" s="1" t="s">
        <v>1716</v>
      </c>
      <c r="C19461" s="2">
        <v>2.950460386</v>
      </c>
      <c r="D19461" s="2">
        <v>7.3885108257696945E-7</v>
      </c>
      <c r="E19461" s="2">
        <v>3.4547789999999998E-3</v>
      </c>
      <c r="F19461">
        <f t="shared" si="309"/>
        <v>13.853457798318177</v>
      </c>
    </row>
    <row r="19462" spans="1:6" x14ac:dyDescent="0.2">
      <c r="A19462">
        <v>18</v>
      </c>
      <c r="B19462" s="1" t="s">
        <v>2115</v>
      </c>
      <c r="C19462" s="2">
        <v>2.9486579079999999</v>
      </c>
      <c r="D19462" s="2">
        <v>7.3839983062011855E-7</v>
      </c>
      <c r="E19462" s="2">
        <v>3.4526689999999998E-3</v>
      </c>
      <c r="F19462">
        <f t="shared" si="309"/>
        <v>13.844996824127223</v>
      </c>
    </row>
    <row r="19463" spans="1:6" x14ac:dyDescent="0.2">
      <c r="A19463">
        <v>18</v>
      </c>
      <c r="B19463" s="1" t="s">
        <v>2116</v>
      </c>
      <c r="C19463" s="2">
        <v>2.94862132</v>
      </c>
      <c r="D19463" s="2">
        <v>7.3839063449019216E-7</v>
      </c>
      <c r="E19463" s="2">
        <v>3.4526259999999999E-3</v>
      </c>
      <c r="F19463">
        <f t="shared" si="309"/>
        <v>13.844824396691102</v>
      </c>
    </row>
    <row r="19464" spans="1:6" x14ac:dyDescent="0.2">
      <c r="A19464">
        <v>18</v>
      </c>
      <c r="B19464" s="1" t="s">
        <v>2044</v>
      </c>
      <c r="C19464" s="2">
        <v>2.795913219</v>
      </c>
      <c r="D19464" s="2">
        <v>7.0014970444066144E-7</v>
      </c>
      <c r="E19464" s="2">
        <v>3.2738160000000001E-3</v>
      </c>
      <c r="F19464">
        <f t="shared" si="309"/>
        <v>13.127806958262402</v>
      </c>
    </row>
    <row r="19465" spans="1:6" x14ac:dyDescent="0.2">
      <c r="A19465">
        <v>18</v>
      </c>
      <c r="B19465" s="1" t="s">
        <v>524</v>
      </c>
      <c r="C19465" s="2">
        <v>2.6901645479999998</v>
      </c>
      <c r="D19465" s="2">
        <v>6.7366805820508655E-7</v>
      </c>
      <c r="E19465" s="2">
        <v>3.149991E-3</v>
      </c>
      <c r="F19465">
        <f t="shared" si="309"/>
        <v>12.631276091345374</v>
      </c>
    </row>
    <row r="19466" spans="1:6" x14ac:dyDescent="0.2">
      <c r="A19466">
        <v>18</v>
      </c>
      <c r="B19466" s="1" t="s">
        <v>2045</v>
      </c>
      <c r="C19466" s="2">
        <v>2.6533406319999999</v>
      </c>
      <c r="D19466" s="2">
        <v>6.6444669238731536E-7</v>
      </c>
      <c r="E19466" s="2">
        <v>3.106873E-3</v>
      </c>
      <c r="F19466">
        <f t="shared" si="309"/>
        <v>12.458375482262163</v>
      </c>
    </row>
    <row r="19467" spans="1:6" x14ac:dyDescent="0.2">
      <c r="A19467">
        <v>18</v>
      </c>
      <c r="B19467" s="1" t="s">
        <v>1993</v>
      </c>
      <c r="C19467" s="2">
        <v>2.4567293320000001</v>
      </c>
      <c r="D19467" s="2">
        <v>6.1521146821560858E-7</v>
      </c>
      <c r="E19467" s="2">
        <v>2.8766550000000001E-3</v>
      </c>
      <c r="F19467">
        <f t="shared" si="309"/>
        <v>11.535215029042661</v>
      </c>
    </row>
    <row r="19468" spans="1:6" x14ac:dyDescent="0.2">
      <c r="A19468">
        <v>18</v>
      </c>
      <c r="B19468" s="1" t="s">
        <v>1599</v>
      </c>
      <c r="C19468" s="2">
        <v>2.4289758689999998</v>
      </c>
      <c r="D19468" s="2">
        <v>6.0826154648964467E-7</v>
      </c>
      <c r="E19468" s="2">
        <v>2.8441579999999998E-3</v>
      </c>
      <c r="F19468">
        <f t="shared" si="309"/>
        <v>11.404903996680838</v>
      </c>
    </row>
    <row r="19469" spans="1:6" x14ac:dyDescent="0.2">
      <c r="A19469">
        <v>18</v>
      </c>
      <c r="B19469" s="1" t="s">
        <v>1600</v>
      </c>
      <c r="C19469" s="2">
        <v>2.420540833</v>
      </c>
      <c r="D19469" s="2">
        <v>6.0614921683191185E-7</v>
      </c>
      <c r="E19469" s="2">
        <v>2.8342810000000001E-3</v>
      </c>
      <c r="F19469">
        <f t="shared" si="309"/>
        <v>11.365297815598348</v>
      </c>
    </row>
    <row r="19470" spans="1:6" x14ac:dyDescent="0.2">
      <c r="A19470">
        <v>18</v>
      </c>
      <c r="B19470" s="1" t="s">
        <v>1960</v>
      </c>
      <c r="C19470" s="2">
        <v>2.1095504369999998</v>
      </c>
      <c r="D19470" s="2">
        <v>5.2827146975542574E-7</v>
      </c>
      <c r="E19470" s="2">
        <v>2.4701340000000001E-3</v>
      </c>
      <c r="F19470">
        <f t="shared" si="309"/>
        <v>9.9050900579142329</v>
      </c>
    </row>
    <row r="19471" spans="1:6" x14ac:dyDescent="0.2">
      <c r="A19471">
        <v>18</v>
      </c>
      <c r="B19471" s="1" t="s">
        <v>1471</v>
      </c>
      <c r="C19471" s="2">
        <v>2.0566319599999998</v>
      </c>
      <c r="D19471" s="2">
        <v>5.1501963266807522E-7</v>
      </c>
      <c r="E19471" s="2">
        <v>2.4081699999999998E-3</v>
      </c>
      <c r="F19471">
        <f t="shared" si="309"/>
        <v>9.6566181125264112</v>
      </c>
    </row>
    <row r="19472" spans="1:6" x14ac:dyDescent="0.2">
      <c r="A19472">
        <v>18</v>
      </c>
      <c r="B19472" s="1" t="s">
        <v>105</v>
      </c>
      <c r="C19472" s="2">
        <v>2.0307338810000002</v>
      </c>
      <c r="D19472" s="2">
        <v>5.0853422243513515E-7</v>
      </c>
      <c r="E19472" s="2">
        <v>2.377845E-3</v>
      </c>
      <c r="F19472">
        <f t="shared" si="309"/>
        <v>9.5350166706587842</v>
      </c>
    </row>
    <row r="19473" spans="1:6" x14ac:dyDescent="0.2">
      <c r="A19473">
        <v>18</v>
      </c>
      <c r="B19473" s="1" t="s">
        <v>45</v>
      </c>
      <c r="C19473" s="2">
        <v>1.9982949050000001</v>
      </c>
      <c r="D19473" s="2">
        <v>5.0041083175787226E-7</v>
      </c>
      <c r="E19473" s="2">
        <v>2.3398609999999999E-3</v>
      </c>
      <c r="F19473">
        <f t="shared" si="309"/>
        <v>9.3827030954601049</v>
      </c>
    </row>
    <row r="19474" spans="1:6" x14ac:dyDescent="0.2">
      <c r="A19474">
        <v>18</v>
      </c>
      <c r="B19474" s="1" t="s">
        <v>46</v>
      </c>
      <c r="C19474" s="2">
        <v>1.9982949050000001</v>
      </c>
      <c r="D19474" s="2">
        <v>5.0041083175787226E-7</v>
      </c>
      <c r="E19474" s="2">
        <v>2.3398609999999999E-3</v>
      </c>
      <c r="F19474">
        <f t="shared" si="309"/>
        <v>9.3827030954601049</v>
      </c>
    </row>
    <row r="19475" spans="1:6" x14ac:dyDescent="0.2">
      <c r="A19475">
        <v>18</v>
      </c>
      <c r="B19475" s="1" t="s">
        <v>619</v>
      </c>
      <c r="C19475" s="2">
        <v>1.977929211</v>
      </c>
      <c r="D19475" s="2">
        <v>4.9531082919151049E-7</v>
      </c>
      <c r="E19475" s="2">
        <v>2.3160139999999999E-3</v>
      </c>
      <c r="F19475">
        <f t="shared" si="309"/>
        <v>9.2870780473408221</v>
      </c>
    </row>
    <row r="19476" spans="1:6" x14ac:dyDescent="0.2">
      <c r="A19476">
        <v>18</v>
      </c>
      <c r="B19476" s="1" t="s">
        <v>1907</v>
      </c>
      <c r="C19476" s="2">
        <v>1.9697772849999999</v>
      </c>
      <c r="D19476" s="2">
        <v>4.9326950221134839E-7</v>
      </c>
      <c r="E19476" s="2">
        <v>2.3064689999999998E-3</v>
      </c>
      <c r="F19476">
        <f t="shared" si="309"/>
        <v>9.2488031664627819</v>
      </c>
    </row>
    <row r="19477" spans="1:6" x14ac:dyDescent="0.2">
      <c r="A19477">
        <v>18</v>
      </c>
      <c r="B19477" s="1" t="s">
        <v>2117</v>
      </c>
      <c r="C19477" s="2">
        <v>1.959225692</v>
      </c>
      <c r="D19477" s="2">
        <v>4.9062721883367403E-7</v>
      </c>
      <c r="E19477" s="2">
        <v>2.2941139999999999E-3</v>
      </c>
      <c r="F19477">
        <f t="shared" si="309"/>
        <v>9.1992603531313879</v>
      </c>
    </row>
    <row r="19478" spans="1:6" x14ac:dyDescent="0.2">
      <c r="A19478">
        <v>18</v>
      </c>
      <c r="B19478" s="1" t="s">
        <v>2046</v>
      </c>
      <c r="C19478" s="2">
        <v>1.9243031209999999</v>
      </c>
      <c r="D19478" s="2">
        <v>4.8188191313720624E-7</v>
      </c>
      <c r="E19478" s="2">
        <v>2.253222E-3</v>
      </c>
      <c r="F19478">
        <f t="shared" si="309"/>
        <v>9.0352858713226176</v>
      </c>
    </row>
    <row r="19479" spans="1:6" x14ac:dyDescent="0.2">
      <c r="A19479">
        <v>18</v>
      </c>
      <c r="B19479" s="1" t="s">
        <v>2047</v>
      </c>
      <c r="C19479" s="2">
        <v>1.924115955</v>
      </c>
      <c r="D19479" s="2">
        <v>4.8183507703362791E-7</v>
      </c>
      <c r="E19479" s="2">
        <v>2.253003E-3</v>
      </c>
      <c r="F19479">
        <f t="shared" si="309"/>
        <v>9.0344076943805227</v>
      </c>
    </row>
    <row r="19480" spans="1:6" x14ac:dyDescent="0.2">
      <c r="A19480">
        <v>18</v>
      </c>
      <c r="B19480" s="1" t="s">
        <v>525</v>
      </c>
      <c r="C19480" s="2">
        <v>1.740762878</v>
      </c>
      <c r="D19480" s="2">
        <v>4.3592008349230522E-7</v>
      </c>
      <c r="E19480" s="2">
        <v>2.0383100000000002E-3</v>
      </c>
      <c r="F19480">
        <f t="shared" si="309"/>
        <v>8.1735015654807235</v>
      </c>
    </row>
    <row r="19481" spans="1:6" x14ac:dyDescent="0.2">
      <c r="A19481">
        <v>18</v>
      </c>
      <c r="B19481" s="1" t="s">
        <v>1810</v>
      </c>
      <c r="C19481" s="2">
        <v>1.667910875</v>
      </c>
      <c r="D19481" s="2">
        <v>4.1767645876284251E-7</v>
      </c>
      <c r="E19481" s="2">
        <v>1.9530050000000001E-3</v>
      </c>
      <c r="F19481">
        <f t="shared" si="309"/>
        <v>7.8314336018032975</v>
      </c>
    </row>
    <row r="19482" spans="1:6" x14ac:dyDescent="0.2">
      <c r="A19482">
        <v>18</v>
      </c>
      <c r="B19482" s="1" t="s">
        <v>621</v>
      </c>
      <c r="C19482" s="2">
        <v>1.6515124859999999</v>
      </c>
      <c r="D19482" s="2">
        <v>4.1357006595549926E-7</v>
      </c>
      <c r="E19482" s="2">
        <v>1.9338039999999999E-3</v>
      </c>
      <c r="F19482">
        <f t="shared" si="309"/>
        <v>7.7544387366656116</v>
      </c>
    </row>
    <row r="19483" spans="1:6" x14ac:dyDescent="0.2">
      <c r="A19483">
        <v>18</v>
      </c>
      <c r="B19483" s="1" t="s">
        <v>841</v>
      </c>
      <c r="C19483" s="2">
        <v>1.561586524</v>
      </c>
      <c r="D19483" s="2">
        <v>3.9105088240074597E-7</v>
      </c>
      <c r="E19483" s="2">
        <v>1.828507E-3</v>
      </c>
      <c r="F19483">
        <f t="shared" si="309"/>
        <v>7.3322040450139871</v>
      </c>
    </row>
    <row r="19484" spans="1:6" x14ac:dyDescent="0.2">
      <c r="A19484">
        <v>18</v>
      </c>
      <c r="B19484" s="1" t="s">
        <v>2048</v>
      </c>
      <c r="C19484" s="2">
        <v>1.513547534</v>
      </c>
      <c r="D19484" s="2">
        <v>3.790210612761662E-7</v>
      </c>
      <c r="E19484" s="2">
        <v>1.772257E-3</v>
      </c>
      <c r="F19484">
        <f t="shared" si="309"/>
        <v>7.1066448989281161</v>
      </c>
    </row>
    <row r="19485" spans="1:6" x14ac:dyDescent="0.2">
      <c r="A19485">
        <v>18</v>
      </c>
      <c r="B19485" s="1" t="s">
        <v>1961</v>
      </c>
      <c r="C19485" s="2">
        <v>1.4852600709999999</v>
      </c>
      <c r="D19485" s="2">
        <v>3.7193726100755368E-7</v>
      </c>
      <c r="E19485" s="2">
        <v>1.739134E-3</v>
      </c>
      <c r="F19485">
        <f t="shared" si="309"/>
        <v>6.9738236438916319</v>
      </c>
    </row>
    <row r="19486" spans="1:6" x14ac:dyDescent="0.2">
      <c r="A19486">
        <v>18</v>
      </c>
      <c r="B19486" s="1" t="s">
        <v>1508</v>
      </c>
      <c r="C19486" s="2">
        <v>1.3655282710000001</v>
      </c>
      <c r="D19486" s="2">
        <v>3.4195402790490776E-7</v>
      </c>
      <c r="E19486" s="2">
        <v>1.598936E-3</v>
      </c>
      <c r="F19486">
        <f t="shared" si="309"/>
        <v>6.4116380232170203</v>
      </c>
    </row>
    <row r="19487" spans="1:6" x14ac:dyDescent="0.2">
      <c r="A19487">
        <v>18</v>
      </c>
      <c r="B19487" s="1" t="s">
        <v>1497</v>
      </c>
      <c r="C19487" s="2">
        <v>1.2084425329999999</v>
      </c>
      <c r="D19487" s="2">
        <v>3.0261683362276191E-7</v>
      </c>
      <c r="E19487" s="2">
        <v>1.415E-3</v>
      </c>
      <c r="F19487">
        <f t="shared" si="309"/>
        <v>5.674065630426786</v>
      </c>
    </row>
    <row r="19488" spans="1:6" x14ac:dyDescent="0.2">
      <c r="A19488">
        <v>18</v>
      </c>
      <c r="B19488" s="1" t="s">
        <v>201</v>
      </c>
      <c r="C19488" s="2">
        <v>1.0352809670000001</v>
      </c>
      <c r="D19488" s="2">
        <v>2.5925387306774338E-7</v>
      </c>
      <c r="E19488" s="2">
        <v>1.2122400000000001E-3</v>
      </c>
      <c r="F19488">
        <f t="shared" si="309"/>
        <v>4.8610101200201887</v>
      </c>
    </row>
    <row r="19489" spans="1:6" x14ac:dyDescent="0.2">
      <c r="A19489">
        <v>18</v>
      </c>
      <c r="B19489" s="1" t="s">
        <v>229</v>
      </c>
      <c r="C19489" s="2">
        <v>1.000051553</v>
      </c>
      <c r="D19489" s="2">
        <v>2.5043179037956492E-7</v>
      </c>
      <c r="E19489" s="2">
        <v>1.1709890000000001E-3</v>
      </c>
      <c r="F19489">
        <f t="shared" si="309"/>
        <v>4.6955960696168422</v>
      </c>
    </row>
    <row r="19490" spans="1:6" x14ac:dyDescent="0.2">
      <c r="A19490">
        <v>18</v>
      </c>
      <c r="B19490" s="1" t="s">
        <v>708</v>
      </c>
      <c r="C19490" s="2">
        <v>1</v>
      </c>
      <c r="D19490" s="2">
        <v>2.5041895857036538E-7</v>
      </c>
      <c r="E19490" s="2">
        <v>1.170929E-3</v>
      </c>
      <c r="F19490">
        <f t="shared" si="309"/>
        <v>4.6953554731943505</v>
      </c>
    </row>
    <row r="19491" spans="1:6" x14ac:dyDescent="0.2">
      <c r="A19491">
        <v>18</v>
      </c>
      <c r="B19491" s="1" t="s">
        <v>819</v>
      </c>
      <c r="C19491" s="2">
        <v>1</v>
      </c>
      <c r="D19491" s="2">
        <v>2.5041895857036538E-7</v>
      </c>
      <c r="E19491" s="2">
        <v>1.170929E-3</v>
      </c>
      <c r="F19491">
        <f t="shared" si="309"/>
        <v>4.6953554731943505</v>
      </c>
    </row>
    <row r="19492" spans="1:6" x14ac:dyDescent="0.2">
      <c r="A19492">
        <v>18</v>
      </c>
      <c r="B19492" s="1" t="s">
        <v>2126</v>
      </c>
      <c r="C19492" s="2">
        <v>0.99977354500000004</v>
      </c>
      <c r="D19492" s="2">
        <v>2.5036228474640067E-7</v>
      </c>
      <c r="E19492" s="2">
        <v>1.1706640000000001E-3</v>
      </c>
      <c r="F19492">
        <f t="shared" si="309"/>
        <v>4.6942928389950129</v>
      </c>
    </row>
    <row r="19493" spans="1:6" x14ac:dyDescent="0.2">
      <c r="A19493">
        <v>18</v>
      </c>
      <c r="B19493" s="1" t="s">
        <v>526</v>
      </c>
      <c r="C19493" s="2">
        <v>0.99218389799999995</v>
      </c>
      <c r="D19493" s="2">
        <v>2.4846167994046036E-7</v>
      </c>
      <c r="E19493" s="2">
        <v>1.1617769999999999E-3</v>
      </c>
      <c r="F19493">
        <f t="shared" si="309"/>
        <v>4.6586564988836319</v>
      </c>
    </row>
    <row r="19494" spans="1:6" x14ac:dyDescent="0.2">
      <c r="A19494">
        <v>18</v>
      </c>
      <c r="B19494" s="1" t="s">
        <v>588</v>
      </c>
      <c r="C19494" s="2">
        <v>0.98559298100000003</v>
      </c>
      <c r="D19494" s="2">
        <v>2.4681108155042475E-7</v>
      </c>
      <c r="E19494" s="2">
        <v>1.154059E-3</v>
      </c>
      <c r="F19494">
        <f t="shared" si="309"/>
        <v>4.6277077790704642</v>
      </c>
    </row>
    <row r="19495" spans="1:6" x14ac:dyDescent="0.2">
      <c r="A19495">
        <v>18</v>
      </c>
      <c r="B19495" s="1" t="s">
        <v>19</v>
      </c>
      <c r="C19495" s="2">
        <v>0.98525105800000001</v>
      </c>
      <c r="D19495" s="2">
        <v>2.4672553615576104E-7</v>
      </c>
      <c r="E19495" s="2">
        <v>1.153659E-3</v>
      </c>
      <c r="F19495">
        <f t="shared" si="309"/>
        <v>4.6261038029205199</v>
      </c>
    </row>
    <row r="19496" spans="1:6" x14ac:dyDescent="0.2">
      <c r="A19496">
        <v>18</v>
      </c>
      <c r="B19496" s="1" t="s">
        <v>1962</v>
      </c>
      <c r="C19496" s="2">
        <v>0.98471562899999998</v>
      </c>
      <c r="D19496" s="2">
        <v>2.4659144374962573E-7</v>
      </c>
      <c r="E19496" s="2">
        <v>1.153032E-3</v>
      </c>
      <c r="F19496">
        <f t="shared" si="309"/>
        <v>4.6235895703054828</v>
      </c>
    </row>
    <row r="19497" spans="1:6" x14ac:dyDescent="0.2">
      <c r="A19497">
        <v>18</v>
      </c>
      <c r="B19497" s="1" t="s">
        <v>2049</v>
      </c>
      <c r="C19497" s="2">
        <v>0.98375243999999995</v>
      </c>
      <c r="D19497" s="2">
        <v>2.4635020573667417E-7</v>
      </c>
      <c r="E19497" s="2">
        <v>1.151904E-3</v>
      </c>
      <c r="F19497">
        <f t="shared" si="309"/>
        <v>4.6190663575626409</v>
      </c>
    </row>
    <row r="19498" spans="1:6" x14ac:dyDescent="0.2">
      <c r="A19498">
        <v>18</v>
      </c>
      <c r="B19498" s="1" t="s">
        <v>2102</v>
      </c>
      <c r="C19498" s="2">
        <v>0.983482262</v>
      </c>
      <c r="D19498" s="2">
        <v>2.4628262487488984E-7</v>
      </c>
      <c r="E19498" s="2">
        <v>1.151588E-3</v>
      </c>
      <c r="F19498">
        <f t="shared" si="309"/>
        <v>4.617799216404185</v>
      </c>
    </row>
    <row r="19499" spans="1:6" x14ac:dyDescent="0.2">
      <c r="A19499">
        <v>18</v>
      </c>
      <c r="B19499" s="1" t="s">
        <v>530</v>
      </c>
      <c r="C19499" s="2">
        <v>0.98338516600000003</v>
      </c>
      <c r="D19499" s="2">
        <v>2.4625824443741069E-7</v>
      </c>
      <c r="E19499" s="2">
        <v>1.151474E-3</v>
      </c>
      <c r="F19499">
        <f t="shared" si="309"/>
        <v>4.6173420832014509</v>
      </c>
    </row>
    <row r="19500" spans="1:6" x14ac:dyDescent="0.2">
      <c r="A19500">
        <v>18</v>
      </c>
      <c r="B19500" s="1" t="s">
        <v>42</v>
      </c>
      <c r="C19500" s="2">
        <v>0.965505909</v>
      </c>
      <c r="D19500" s="2">
        <v>2.4178101234420047E-7</v>
      </c>
      <c r="E19500" s="2">
        <v>1.1305390000000001E-3</v>
      </c>
      <c r="F19500">
        <f t="shared" si="309"/>
        <v>4.5333939814537585</v>
      </c>
    </row>
    <row r="19501" spans="1:6" x14ac:dyDescent="0.2">
      <c r="A19501">
        <v>18</v>
      </c>
      <c r="B19501" s="1" t="s">
        <v>709</v>
      </c>
      <c r="C19501" s="2">
        <v>0.929903068</v>
      </c>
      <c r="D19501" s="2">
        <v>2.3286525744886523E-7</v>
      </c>
      <c r="E19501" s="2">
        <v>1.0888499999999999E-3</v>
      </c>
      <c r="F19501">
        <f t="shared" si="309"/>
        <v>4.366223577166223</v>
      </c>
    </row>
    <row r="19502" spans="1:6" x14ac:dyDescent="0.2">
      <c r="A19502">
        <v>18</v>
      </c>
      <c r="B19502" s="1" t="s">
        <v>558</v>
      </c>
      <c r="C19502" s="2">
        <v>0.89836687800000004</v>
      </c>
      <c r="D19502" s="2">
        <v>2.2496813434048781E-7</v>
      </c>
      <c r="E19502" s="2">
        <v>1.0519240000000001E-3</v>
      </c>
      <c r="F19502">
        <f t="shared" si="309"/>
        <v>4.2181525188841462</v>
      </c>
    </row>
    <row r="19503" spans="1:6" x14ac:dyDescent="0.2">
      <c r="A19503">
        <v>18</v>
      </c>
      <c r="B19503" s="1" t="s">
        <v>308</v>
      </c>
      <c r="C19503" s="2">
        <v>0.84320717300000003</v>
      </c>
      <c r="D19503" s="2">
        <v>2.1115511946414361E-7</v>
      </c>
      <c r="E19503" s="2">
        <v>9.873359999999999E-4</v>
      </c>
      <c r="F19503">
        <f t="shared" si="309"/>
        <v>3.9591584899526926</v>
      </c>
    </row>
    <row r="19504" spans="1:6" x14ac:dyDescent="0.2">
      <c r="A19504">
        <v>18</v>
      </c>
      <c r="B19504" s="1" t="s">
        <v>418</v>
      </c>
      <c r="C19504" s="2">
        <v>0.84062085900000005</v>
      </c>
      <c r="D19504" s="2">
        <v>2.1050732696305294E-7</v>
      </c>
      <c r="E19504" s="2">
        <v>9.8430700000000002E-4</v>
      </c>
      <c r="F19504">
        <f t="shared" si="309"/>
        <v>3.9470123805572426</v>
      </c>
    </row>
    <row r="19505" spans="1:6" x14ac:dyDescent="0.2">
      <c r="A19505">
        <v>18</v>
      </c>
      <c r="B19505" s="1" t="s">
        <v>714</v>
      </c>
      <c r="C19505" s="2">
        <v>0.82312779599999997</v>
      </c>
      <c r="D19505" s="2">
        <v>2.0612676116581261E-7</v>
      </c>
      <c r="E19505" s="2">
        <v>9.6382399999999995E-4</v>
      </c>
      <c r="F19505">
        <f t="shared" si="309"/>
        <v>3.8648767718589863</v>
      </c>
    </row>
    <row r="19506" spans="1:6" x14ac:dyDescent="0.2">
      <c r="A19506">
        <v>18</v>
      </c>
      <c r="B19506" s="1" t="s">
        <v>681</v>
      </c>
      <c r="C19506" s="2">
        <v>0.80644196199999996</v>
      </c>
      <c r="D19506" s="2">
        <v>2.0194829636346527E-7</v>
      </c>
      <c r="E19506" s="2">
        <v>9.4428600000000002E-4</v>
      </c>
      <c r="F19506">
        <f t="shared" si="309"/>
        <v>3.7865305568149736</v>
      </c>
    </row>
    <row r="19507" spans="1:6" x14ac:dyDescent="0.2">
      <c r="A19507">
        <v>18</v>
      </c>
      <c r="B19507" s="1" t="s">
        <v>256</v>
      </c>
      <c r="C19507" s="2">
        <v>0.79831730599999995</v>
      </c>
      <c r="D19507" s="2">
        <v>1.9991381301487634E-7</v>
      </c>
      <c r="E19507" s="2">
        <v>9.3477299999999996E-4</v>
      </c>
      <c r="F19507">
        <f t="shared" si="309"/>
        <v>3.7483839940289316</v>
      </c>
    </row>
    <row r="19508" spans="1:6" x14ac:dyDescent="0.2">
      <c r="A19508">
        <v>18</v>
      </c>
      <c r="B19508" s="1" t="s">
        <v>1762</v>
      </c>
      <c r="C19508" s="2">
        <v>0.76818846500000004</v>
      </c>
      <c r="D19508" s="2">
        <v>1.9236892306902657E-7</v>
      </c>
      <c r="E19508" s="2">
        <v>8.9949400000000003E-4</v>
      </c>
      <c r="F19508">
        <f t="shared" si="309"/>
        <v>3.6069173075442484</v>
      </c>
    </row>
    <row r="19509" spans="1:6" x14ac:dyDescent="0.2">
      <c r="A19509">
        <v>18</v>
      </c>
      <c r="B19509" s="1" t="s">
        <v>124</v>
      </c>
      <c r="C19509" s="2">
        <v>0.76491810100000002</v>
      </c>
      <c r="D19509" s="2">
        <v>1.9155003977860851E-7</v>
      </c>
      <c r="E19509" s="2">
        <v>8.9566500000000002E-4</v>
      </c>
      <c r="F19509">
        <f t="shared" si="309"/>
        <v>3.5915632458489095</v>
      </c>
    </row>
    <row r="19510" spans="1:6" x14ac:dyDescent="0.2">
      <c r="A19510">
        <v>18</v>
      </c>
      <c r="B19510" s="1" t="s">
        <v>787</v>
      </c>
      <c r="C19510" s="2">
        <v>0.73976433699999999</v>
      </c>
      <c r="D19510" s="2">
        <v>1.8525090464254857E-7</v>
      </c>
      <c r="E19510" s="2">
        <v>8.6621099999999998E-4</v>
      </c>
      <c r="F19510">
        <f t="shared" si="309"/>
        <v>3.4734544620477856</v>
      </c>
    </row>
    <row r="19511" spans="1:6" x14ac:dyDescent="0.2">
      <c r="A19511">
        <v>18</v>
      </c>
      <c r="B19511" s="1" t="s">
        <v>39</v>
      </c>
      <c r="C19511" s="2">
        <v>0.71796168699999996</v>
      </c>
      <c r="D19511" s="2">
        <v>1.7979118369162596E-7</v>
      </c>
      <c r="E19511" s="2">
        <v>8.4068200000000004E-4</v>
      </c>
      <c r="F19511">
        <f t="shared" si="309"/>
        <v>3.3710846942179868</v>
      </c>
    </row>
    <row r="19512" spans="1:6" x14ac:dyDescent="0.2">
      <c r="A19512">
        <v>18</v>
      </c>
      <c r="B19512" s="1" t="s">
        <v>2050</v>
      </c>
      <c r="C19512" s="2">
        <v>0.66954128000000002</v>
      </c>
      <c r="D19512" s="2">
        <v>1.6766576558850953E-7</v>
      </c>
      <c r="E19512" s="2">
        <v>7.8398499999999996E-4</v>
      </c>
      <c r="F19512">
        <f t="shared" si="309"/>
        <v>3.1437331047845536</v>
      </c>
    </row>
    <row r="19513" spans="1:6" x14ac:dyDescent="0.2">
      <c r="A19513">
        <v>18</v>
      </c>
      <c r="B19513" s="1" t="s">
        <v>1963</v>
      </c>
      <c r="C19513" s="2">
        <v>0.65425464099999997</v>
      </c>
      <c r="D19513" s="2">
        <v>1.6383782304079661E-7</v>
      </c>
      <c r="E19513" s="2">
        <v>7.6608600000000002E-4</v>
      </c>
      <c r="F19513">
        <f t="shared" si="309"/>
        <v>3.0719591820149366</v>
      </c>
    </row>
    <row r="19514" spans="1:6" x14ac:dyDescent="0.2">
      <c r="A19514">
        <v>18</v>
      </c>
      <c r="B19514" s="1" t="s">
        <v>824</v>
      </c>
      <c r="C19514" s="2">
        <v>0.62400593999999998</v>
      </c>
      <c r="D19514" s="2">
        <v>1.5626299220681453E-7</v>
      </c>
      <c r="E19514" s="2">
        <v>7.3066699999999995E-4</v>
      </c>
      <c r="F19514">
        <f t="shared" si="309"/>
        <v>2.9299311038777724</v>
      </c>
    </row>
    <row r="19515" spans="1:6" x14ac:dyDescent="0.2">
      <c r="A19515">
        <v>18</v>
      </c>
      <c r="B19515" s="1" t="s">
        <v>936</v>
      </c>
      <c r="C19515" s="2">
        <v>0.59140262700000001</v>
      </c>
      <c r="D19515" s="2">
        <v>1.4809832587662645E-7</v>
      </c>
      <c r="E19515" s="2">
        <v>6.9249000000000003E-4</v>
      </c>
      <c r="F19515">
        <f t="shared" si="309"/>
        <v>2.776843610186746</v>
      </c>
    </row>
    <row r="19516" spans="1:6" x14ac:dyDescent="0.2">
      <c r="A19516">
        <v>18</v>
      </c>
      <c r="B19516" s="1" t="s">
        <v>49</v>
      </c>
      <c r="C19516" s="2">
        <v>0.58309483299999998</v>
      </c>
      <c r="D19516" s="2">
        <v>1.4601807574189243E-7</v>
      </c>
      <c r="E19516" s="2">
        <v>6.8276299999999997E-4</v>
      </c>
      <c r="F19516">
        <f t="shared" si="309"/>
        <v>2.7378389201604829</v>
      </c>
    </row>
    <row r="19517" spans="1:6" x14ac:dyDescent="0.2">
      <c r="A19517">
        <v>18</v>
      </c>
      <c r="B19517" s="1" t="s">
        <v>2127</v>
      </c>
      <c r="C19517" s="2">
        <v>0.57758921100000005</v>
      </c>
      <c r="D19517" s="2">
        <v>1.446392978434006E-7</v>
      </c>
      <c r="E19517" s="2">
        <v>6.7631600000000005E-4</v>
      </c>
      <c r="F19517">
        <f t="shared" si="309"/>
        <v>2.7119868345637612</v>
      </c>
    </row>
    <row r="19518" spans="1:6" x14ac:dyDescent="0.2">
      <c r="A19518">
        <v>18</v>
      </c>
      <c r="B19518" s="1" t="s">
        <v>34</v>
      </c>
      <c r="C19518" s="2">
        <v>0.56672345199999996</v>
      </c>
      <c r="D19518" s="2">
        <v>1.4191831270263565E-7</v>
      </c>
      <c r="E19518" s="2">
        <v>6.6359299999999997E-4</v>
      </c>
      <c r="F19518">
        <f t="shared" si="309"/>
        <v>2.6609683631744185</v>
      </c>
    </row>
    <row r="19519" spans="1:6" x14ac:dyDescent="0.2">
      <c r="A19519">
        <v>18</v>
      </c>
      <c r="B19519" s="1" t="s">
        <v>37</v>
      </c>
      <c r="C19519" s="2">
        <v>0.56240319299999997</v>
      </c>
      <c r="D19519" s="2">
        <v>1.4083637732362677E-7</v>
      </c>
      <c r="E19519" s="2">
        <v>6.5853400000000001E-4</v>
      </c>
      <c r="F19519">
        <f t="shared" si="309"/>
        <v>2.640682074818002</v>
      </c>
    </row>
    <row r="19520" spans="1:6" x14ac:dyDescent="0.2">
      <c r="A19520">
        <v>18</v>
      </c>
      <c r="B19520" s="1" t="s">
        <v>2107</v>
      </c>
      <c r="C19520" s="2">
        <v>0.51811681600000004</v>
      </c>
      <c r="D19520" s="2">
        <v>1.2974627235942754E-7</v>
      </c>
      <c r="E19520" s="2">
        <v>6.0667800000000003E-4</v>
      </c>
      <c r="F19520">
        <f t="shared" si="309"/>
        <v>2.4327426067392661</v>
      </c>
    </row>
    <row r="19521" spans="1:6" x14ac:dyDescent="0.2">
      <c r="A19521">
        <v>18</v>
      </c>
      <c r="B19521" s="1" t="s">
        <v>1910</v>
      </c>
      <c r="C19521" s="2">
        <v>0.5</v>
      </c>
      <c r="D19521" s="2">
        <v>1.2520937235343934E-7</v>
      </c>
      <c r="E19521" s="2">
        <v>5.8546399999999995E-4</v>
      </c>
      <c r="F19521">
        <f t="shared" si="309"/>
        <v>2.3476757316269876</v>
      </c>
    </row>
    <row r="19522" spans="1:6" x14ac:dyDescent="0.2">
      <c r="A19522">
        <v>18</v>
      </c>
      <c r="B19522" s="1" t="s">
        <v>2103</v>
      </c>
      <c r="C19522" s="2">
        <v>0.5</v>
      </c>
      <c r="D19522" s="2">
        <v>1.2520937235343934E-7</v>
      </c>
      <c r="E19522" s="2">
        <v>5.8546399999999995E-4</v>
      </c>
      <c r="F19522">
        <f t="shared" si="309"/>
        <v>2.3476757316269876</v>
      </c>
    </row>
    <row r="19523" spans="1:6" x14ac:dyDescent="0.2">
      <c r="A19523">
        <v>18</v>
      </c>
      <c r="B19523" s="1" t="s">
        <v>2104</v>
      </c>
      <c r="C19523" s="2">
        <v>0.49875000000000003</v>
      </c>
      <c r="D19523" s="2">
        <v>1.2489649007245696E-7</v>
      </c>
      <c r="E19523" s="2">
        <v>5.8400100000000001E-4</v>
      </c>
      <c r="F19523">
        <f t="shared" ref="F19523:F19586" si="310">D19523*$I$8</f>
        <v>2.3418091888585679</v>
      </c>
    </row>
    <row r="19524" spans="1:6" x14ac:dyDescent="0.2">
      <c r="A19524">
        <v>18</v>
      </c>
      <c r="B19524" s="1" t="s">
        <v>527</v>
      </c>
      <c r="C19524" s="2">
        <v>0.49453490999999999</v>
      </c>
      <c r="D19524" s="2">
        <v>1.2384085990230716E-7</v>
      </c>
      <c r="E19524" s="2">
        <v>5.7906500000000003E-4</v>
      </c>
      <c r="F19524">
        <f t="shared" si="310"/>
        <v>2.3220161231682592</v>
      </c>
    </row>
    <row r="19525" spans="1:6" x14ac:dyDescent="0.2">
      <c r="A19525">
        <v>18</v>
      </c>
      <c r="B19525" s="1" t="s">
        <v>670</v>
      </c>
      <c r="C19525" s="2">
        <v>0.49383395699999999</v>
      </c>
      <c r="D19525" s="2">
        <v>1.2366527797975995E-7</v>
      </c>
      <c r="E19525" s="2">
        <v>5.78244E-4</v>
      </c>
      <c r="F19525">
        <f t="shared" si="310"/>
        <v>2.3187239621204991</v>
      </c>
    </row>
    <row r="19526" spans="1:6" x14ac:dyDescent="0.2">
      <c r="A19526">
        <v>18</v>
      </c>
      <c r="B19526" s="1" t="s">
        <v>291</v>
      </c>
      <c r="C19526" s="2">
        <v>0.48369009299999999</v>
      </c>
      <c r="D19526" s="2">
        <v>1.211252213487087E-7</v>
      </c>
      <c r="E19526" s="2">
        <v>5.6636700000000002E-4</v>
      </c>
      <c r="F19526">
        <f t="shared" si="310"/>
        <v>2.2710979002882881</v>
      </c>
    </row>
    <row r="19527" spans="1:6" x14ac:dyDescent="0.2">
      <c r="A19527">
        <v>18</v>
      </c>
      <c r="B19527" s="1" t="s">
        <v>1510</v>
      </c>
      <c r="C19527" s="2">
        <v>0.46750499400000001</v>
      </c>
      <c r="D19527" s="2">
        <v>1.1707208054954361E-7</v>
      </c>
      <c r="E19527" s="2">
        <v>5.4741499999999999E-4</v>
      </c>
      <c r="F19527">
        <f t="shared" si="310"/>
        <v>2.1951015103039428</v>
      </c>
    </row>
    <row r="19528" spans="1:6" x14ac:dyDescent="0.2">
      <c r="A19528">
        <v>18</v>
      </c>
      <c r="B19528" s="1" t="s">
        <v>1499</v>
      </c>
      <c r="C19528" s="2">
        <v>0.44824897400000002</v>
      </c>
      <c r="D19528" s="2">
        <v>1.1225010051583872E-7</v>
      </c>
      <c r="E19528" s="2">
        <v>5.2486799999999995E-4</v>
      </c>
      <c r="F19528">
        <f t="shared" si="310"/>
        <v>2.1046893846719761</v>
      </c>
    </row>
    <row r="19529" spans="1:6" x14ac:dyDescent="0.2">
      <c r="A19529">
        <v>18</v>
      </c>
      <c r="B19529" s="1" t="s">
        <v>35</v>
      </c>
      <c r="C19529" s="2">
        <v>0.426935711</v>
      </c>
      <c r="D19529" s="2">
        <v>1.0691270947928518E-7</v>
      </c>
      <c r="E19529" s="2">
        <v>4.9991100000000002E-4</v>
      </c>
      <c r="F19529">
        <f t="shared" si="310"/>
        <v>2.0046133027365971</v>
      </c>
    </row>
    <row r="19530" spans="1:6" x14ac:dyDescent="0.2">
      <c r="A19530">
        <v>18</v>
      </c>
      <c r="B19530" s="1" t="s">
        <v>2080</v>
      </c>
      <c r="C19530" s="2">
        <v>0.40892428800000002</v>
      </c>
      <c r="D19530" s="2">
        <v>1.0240232854564273E-7</v>
      </c>
      <c r="E19530" s="2">
        <v>4.7882099999999999E-4</v>
      </c>
      <c r="F19530">
        <f t="shared" si="310"/>
        <v>1.9200436602308013</v>
      </c>
    </row>
    <row r="19531" spans="1:6" x14ac:dyDescent="0.2">
      <c r="A19531">
        <v>18</v>
      </c>
      <c r="B19531" s="1" t="s">
        <v>1912</v>
      </c>
      <c r="C19531" s="2">
        <v>0.25</v>
      </c>
      <c r="D19531" s="2">
        <v>6.260468617671967E-8</v>
      </c>
      <c r="E19531" s="2">
        <v>2.9273199999999997E-4</v>
      </c>
      <c r="F19531">
        <f t="shared" si="310"/>
        <v>1.1738378658134938</v>
      </c>
    </row>
    <row r="19532" spans="1:6" x14ac:dyDescent="0.2">
      <c r="A19532">
        <v>18</v>
      </c>
      <c r="B19532" s="1" t="s">
        <v>831</v>
      </c>
      <c r="C19532" s="2">
        <v>0.194737359</v>
      </c>
      <c r="D19532" s="2">
        <v>4.8766007681976441E-8</v>
      </c>
      <c r="E19532" s="2">
        <v>2.2802400000000001E-4</v>
      </c>
      <c r="F19532">
        <f t="shared" si="310"/>
        <v>0.91436264403705825</v>
      </c>
    </row>
    <row r="19533" spans="1:6" x14ac:dyDescent="0.2">
      <c r="A19533">
        <v>18</v>
      </c>
      <c r="B19533" s="1" t="s">
        <v>252</v>
      </c>
      <c r="C19533" s="2">
        <v>0.14787478800000001</v>
      </c>
      <c r="D19533" s="2">
        <v>3.7030676578526393E-8</v>
      </c>
      <c r="E19533" s="2">
        <v>1.73151E-4</v>
      </c>
      <c r="F19533">
        <f t="shared" si="310"/>
        <v>0.69432518584736991</v>
      </c>
    </row>
    <row r="19534" spans="1:6" x14ac:dyDescent="0.2">
      <c r="A19534">
        <v>18</v>
      </c>
      <c r="B19534" s="1" t="s">
        <v>33</v>
      </c>
      <c r="C19534" s="2">
        <v>0.119529829</v>
      </c>
      <c r="D19534" s="2">
        <v>2.9932547456307685E-8</v>
      </c>
      <c r="E19534" s="2">
        <v>1.39961E-4</v>
      </c>
      <c r="F19534">
        <f t="shared" si="310"/>
        <v>0.56123526480576913</v>
      </c>
    </row>
    <row r="19535" spans="1:6" x14ac:dyDescent="0.2">
      <c r="A19535">
        <v>18</v>
      </c>
      <c r="B19535" s="1" t="s">
        <v>2128</v>
      </c>
      <c r="C19535" s="2">
        <v>0.10313962</v>
      </c>
      <c r="D19535" s="2">
        <v>2.5828079420344405E-8</v>
      </c>
      <c r="E19535" s="2">
        <v>1.20769E-4</v>
      </c>
      <c r="F19535">
        <f t="shared" si="310"/>
        <v>0.4842764891314576</v>
      </c>
    </row>
    <row r="19536" spans="1:6" x14ac:dyDescent="0.2">
      <c r="A19536">
        <v>18</v>
      </c>
      <c r="B19536" s="1" t="s">
        <v>710</v>
      </c>
      <c r="C19536" s="2">
        <v>9.8718425999999998E-2</v>
      </c>
      <c r="D19536" s="2">
        <v>2.4720908149909748E-8</v>
      </c>
      <c r="E19536" s="2">
        <v>1.15592E-4</v>
      </c>
      <c r="F19536">
        <f t="shared" si="310"/>
        <v>0.46351702781080778</v>
      </c>
    </row>
    <row r="19537" spans="1:6" x14ac:dyDescent="0.2">
      <c r="A19537">
        <v>18</v>
      </c>
      <c r="B19537" s="1" t="s">
        <v>622</v>
      </c>
      <c r="C19537" s="2">
        <v>7.0871303999999996E-2</v>
      </c>
      <c r="D19537" s="2">
        <v>1.7747525599459354E-8</v>
      </c>
      <c r="E19537" s="3">
        <v>8.29853E-5</v>
      </c>
      <c r="F19537">
        <f t="shared" si="310"/>
        <v>0.33276610498986287</v>
      </c>
    </row>
    <row r="19538" spans="1:6" x14ac:dyDescent="0.2">
      <c r="A19538">
        <v>18</v>
      </c>
      <c r="B19538" s="1" t="s">
        <v>680</v>
      </c>
      <c r="C19538" s="2">
        <v>6.6345965000000007E-2</v>
      </c>
      <c r="D19538" s="2">
        <v>1.6614284370000942E-8</v>
      </c>
      <c r="E19538" s="3">
        <v>7.7686400000000002E-5</v>
      </c>
      <c r="F19538">
        <f t="shared" si="310"/>
        <v>0.31151783193751764</v>
      </c>
    </row>
    <row r="19539" spans="1:6" x14ac:dyDescent="0.2">
      <c r="A19539">
        <v>18</v>
      </c>
      <c r="B19539" s="1" t="s">
        <v>661</v>
      </c>
      <c r="C19539" s="2">
        <v>9.6016199999999999E-3</v>
      </c>
      <c r="D19539" s="2">
        <v>2.4044244078120054E-9</v>
      </c>
      <c r="E19539" s="3">
        <v>1.12428E-5</v>
      </c>
      <c r="F19539">
        <f t="shared" si="310"/>
        <v>4.5082957646475103E-2</v>
      </c>
    </row>
    <row r="19540" spans="1:6" x14ac:dyDescent="0.2">
      <c r="A19540">
        <v>18</v>
      </c>
      <c r="B19540" s="1" t="s">
        <v>115</v>
      </c>
      <c r="C19540" s="2">
        <v>8.991265E-3</v>
      </c>
      <c r="D19540" s="2">
        <v>2.2515761738966782E-9</v>
      </c>
      <c r="E19540" s="3">
        <v>1.05281E-5</v>
      </c>
      <c r="F19540">
        <f t="shared" si="310"/>
        <v>4.2217053260562715E-2</v>
      </c>
    </row>
    <row r="19541" spans="1:6" x14ac:dyDescent="0.2">
      <c r="A19541">
        <v>18</v>
      </c>
      <c r="B19541" s="1" t="s">
        <v>1545</v>
      </c>
      <c r="C19541" s="2">
        <v>7.9857399999999999E-3</v>
      </c>
      <c r="D19541" s="2">
        <v>1.9997797206087411E-9</v>
      </c>
      <c r="E19541" s="3">
        <v>9.3507300000000005E-6</v>
      </c>
      <c r="F19541">
        <f t="shared" si="310"/>
        <v>3.7495869761413898E-2</v>
      </c>
    </row>
    <row r="19542" spans="1:6" x14ac:dyDescent="0.2">
      <c r="A19542">
        <v>18</v>
      </c>
      <c r="B19542" s="1" t="s">
        <v>482</v>
      </c>
      <c r="C19542" s="2">
        <v>7.2441989999999998E-3</v>
      </c>
      <c r="D19542" s="2">
        <v>1.8140841937774279E-9</v>
      </c>
      <c r="E19542" s="3">
        <v>8.4824399999999997E-6</v>
      </c>
      <c r="F19542">
        <f t="shared" si="310"/>
        <v>3.4014078633326769E-2</v>
      </c>
    </row>
    <row r="19543" spans="1:6" x14ac:dyDescent="0.2">
      <c r="A19543">
        <v>18</v>
      </c>
      <c r="B19543" s="1" t="s">
        <v>711</v>
      </c>
      <c r="C19543" s="2">
        <v>5.0211919999999998E-3</v>
      </c>
      <c r="D19543" s="2">
        <v>1.2574018152732748E-9</v>
      </c>
      <c r="E19543" s="3">
        <v>5.8794599999999999E-6</v>
      </c>
      <c r="F19543">
        <f t="shared" si="310"/>
        <v>2.3576284036373903E-2</v>
      </c>
    </row>
    <row r="19544" spans="1:6" x14ac:dyDescent="0.2">
      <c r="A19544">
        <v>18</v>
      </c>
      <c r="B19544" s="1" t="s">
        <v>380</v>
      </c>
      <c r="C19544" s="2">
        <v>3.8147810000000002E-3</v>
      </c>
      <c r="D19544" s="2">
        <v>9.5529397674876171E-10</v>
      </c>
      <c r="E19544" s="3">
        <v>4.4668400000000004E-6</v>
      </c>
      <c r="F19544">
        <f t="shared" si="310"/>
        <v>1.7911762064039282E-2</v>
      </c>
    </row>
    <row r="19545" spans="1:6" x14ac:dyDescent="0.2">
      <c r="A19545">
        <v>18</v>
      </c>
      <c r="B19545" s="1" t="s">
        <v>671</v>
      </c>
      <c r="C19545" s="2">
        <v>3.7255740000000002E-3</v>
      </c>
      <c r="D19545" s="2">
        <v>9.3295379693234211E-10</v>
      </c>
      <c r="E19545" s="3">
        <v>4.3623800000000002E-6</v>
      </c>
      <c r="F19545">
        <f t="shared" si="310"/>
        <v>1.7492883692481413E-2</v>
      </c>
    </row>
    <row r="19546" spans="1:6" x14ac:dyDescent="0.2">
      <c r="A19546">
        <v>18</v>
      </c>
      <c r="B19546" s="1" t="s">
        <v>149</v>
      </c>
      <c r="C19546" s="2">
        <v>3.6947590000000002E-3</v>
      </c>
      <c r="D19546" s="2">
        <v>9.252376023336784E-10</v>
      </c>
      <c r="E19546" s="3">
        <v>4.3263000000000004E-6</v>
      </c>
      <c r="F19546">
        <f t="shared" si="310"/>
        <v>1.7348205043756469E-2</v>
      </c>
    </row>
    <row r="19547" spans="1:6" x14ac:dyDescent="0.2">
      <c r="A19547">
        <v>18</v>
      </c>
      <c r="B19547" s="1" t="s">
        <v>276</v>
      </c>
      <c r="C19547" s="2">
        <v>3.1805739999999998E-3</v>
      </c>
      <c r="D19547" s="2">
        <v>7.9647681292077638E-10</v>
      </c>
      <c r="E19547" s="3">
        <v>3.7242299999999998E-6</v>
      </c>
      <c r="F19547">
        <f t="shared" si="310"/>
        <v>1.4933940242264557E-2</v>
      </c>
    </row>
    <row r="19548" spans="1:6" x14ac:dyDescent="0.2">
      <c r="A19548">
        <v>18</v>
      </c>
      <c r="B19548" s="1" t="s">
        <v>745</v>
      </c>
      <c r="C19548" s="2">
        <v>1.691452E-3</v>
      </c>
      <c r="D19548" s="2">
        <v>4.2357160577260327E-10</v>
      </c>
      <c r="E19548" s="3">
        <v>1.9805700000000002E-6</v>
      </c>
      <c r="F19548">
        <f t="shared" si="310"/>
        <v>7.9419676082363114E-3</v>
      </c>
    </row>
    <row r="19549" spans="1:6" x14ac:dyDescent="0.2">
      <c r="A19549">
        <v>18</v>
      </c>
      <c r="B19549" s="1" t="s">
        <v>293</v>
      </c>
      <c r="C19549" s="2">
        <v>1.3048230000000001E-3</v>
      </c>
      <c r="D19549" s="2">
        <v>3.2675132809225212E-10</v>
      </c>
      <c r="E19549" s="3">
        <v>1.5278499999999999E-6</v>
      </c>
      <c r="F19549">
        <f t="shared" si="310"/>
        <v>6.1265874017297269E-3</v>
      </c>
    </row>
    <row r="19550" spans="1:6" x14ac:dyDescent="0.2">
      <c r="A19550">
        <v>18</v>
      </c>
      <c r="B19550" s="1" t="s">
        <v>1602</v>
      </c>
      <c r="C19550" s="2">
        <v>1.0193680000000001E-3</v>
      </c>
      <c r="D19550" s="2">
        <v>2.5526959631128258E-10</v>
      </c>
      <c r="E19550" s="3">
        <v>1.19361E-6</v>
      </c>
      <c r="F19550">
        <f t="shared" si="310"/>
        <v>4.7863049308365484E-3</v>
      </c>
    </row>
    <row r="19551" spans="1:6" x14ac:dyDescent="0.2">
      <c r="A19551">
        <v>18</v>
      </c>
      <c r="B19551" s="1" t="s">
        <v>472</v>
      </c>
      <c r="C19551" s="2">
        <v>9.3122400000000003E-4</v>
      </c>
      <c r="D19551" s="2">
        <v>2.3319674585318697E-10</v>
      </c>
      <c r="E19551" s="3">
        <v>1.0904E-6</v>
      </c>
      <c r="F19551">
        <f t="shared" si="310"/>
        <v>4.3724389847472562E-3</v>
      </c>
    </row>
    <row r="19552" spans="1:6" x14ac:dyDescent="0.2">
      <c r="A19552">
        <v>18</v>
      </c>
      <c r="B19552" s="1" t="s">
        <v>1813</v>
      </c>
      <c r="C19552" s="2">
        <v>9.1021299999999999E-4</v>
      </c>
      <c r="D19552" s="2">
        <v>2.2793356544650418E-10</v>
      </c>
      <c r="E19552" s="3">
        <v>1.06579E-6</v>
      </c>
      <c r="F19552">
        <f t="shared" si="310"/>
        <v>4.2737543521219534E-3</v>
      </c>
    </row>
    <row r="19553" spans="1:6" x14ac:dyDescent="0.2">
      <c r="A19553">
        <v>18</v>
      </c>
      <c r="B19553" s="1" t="s">
        <v>81</v>
      </c>
      <c r="C19553" s="2">
        <v>9.0277599999999999E-4</v>
      </c>
      <c r="D19553" s="2">
        <v>2.2607295311256917E-10</v>
      </c>
      <c r="E19553" s="3">
        <v>1.0570899999999999E-6</v>
      </c>
      <c r="F19553">
        <f t="shared" si="310"/>
        <v>4.2388678708606721E-3</v>
      </c>
    </row>
    <row r="19554" spans="1:6" x14ac:dyDescent="0.2">
      <c r="A19554">
        <v>18</v>
      </c>
      <c r="B19554" s="1" t="s">
        <v>118</v>
      </c>
      <c r="C19554" s="2">
        <v>3.8469600000000002E-4</v>
      </c>
      <c r="D19554" s="2">
        <v>9.6335235292608029E-11</v>
      </c>
      <c r="E19554" s="3">
        <v>4.5045200000000002E-7</v>
      </c>
      <c r="F19554">
        <f t="shared" si="310"/>
        <v>1.8062856617364006E-3</v>
      </c>
    </row>
    <row r="19555" spans="1:6" x14ac:dyDescent="0.2">
      <c r="A19555">
        <v>18</v>
      </c>
      <c r="B19555" s="1" t="s">
        <v>822</v>
      </c>
      <c r="C19555" s="2">
        <v>2.0344100000000001E-4</v>
      </c>
      <c r="D19555" s="2">
        <v>5.0945276611033642E-11</v>
      </c>
      <c r="E19555" s="3">
        <v>2.3821399999999999E-7</v>
      </c>
      <c r="F19555">
        <f t="shared" si="310"/>
        <v>9.5522393645688084E-4</v>
      </c>
    </row>
    <row r="19556" spans="1:6" x14ac:dyDescent="0.2">
      <c r="A19556">
        <v>18</v>
      </c>
      <c r="B19556" s="1" t="s">
        <v>1541</v>
      </c>
      <c r="C19556" s="2">
        <v>1.05263E-4</v>
      </c>
      <c r="D19556" s="2">
        <v>2.6359957911665827E-11</v>
      </c>
      <c r="E19556" s="3">
        <v>1.23256E-7</v>
      </c>
      <c r="F19556">
        <f t="shared" si="310"/>
        <v>4.9424921084373428E-4</v>
      </c>
    </row>
    <row r="19557" spans="1:6" x14ac:dyDescent="0.2">
      <c r="A19557">
        <v>18</v>
      </c>
      <c r="B19557" s="1" t="s">
        <v>523</v>
      </c>
      <c r="C19557" s="3">
        <v>9.8018199999999996E-5</v>
      </c>
      <c r="D19557" s="2">
        <v>2.454554009084921E-11</v>
      </c>
      <c r="E19557" s="3">
        <v>1.14772E-7</v>
      </c>
      <c r="F19557">
        <f t="shared" si="310"/>
        <v>4.6022887670342272E-4</v>
      </c>
    </row>
    <row r="19558" spans="1:6" x14ac:dyDescent="0.2">
      <c r="A19558">
        <v>18</v>
      </c>
      <c r="B19558" s="1" t="s">
        <v>500</v>
      </c>
      <c r="C19558" s="3">
        <v>9.8015000000000003E-5</v>
      </c>
      <c r="D19558" s="2">
        <v>2.4544898500389231E-11</v>
      </c>
      <c r="E19558" s="3">
        <v>1.14769E-7</v>
      </c>
      <c r="F19558">
        <f t="shared" si="310"/>
        <v>4.6021684688229807E-4</v>
      </c>
    </row>
    <row r="19559" spans="1:6" x14ac:dyDescent="0.2">
      <c r="A19559">
        <v>18</v>
      </c>
      <c r="B19559" s="1" t="s">
        <v>2022</v>
      </c>
      <c r="C19559" s="3">
        <v>9.7555999999999999E-5</v>
      </c>
      <c r="D19559" s="2">
        <v>2.4429839944566583E-11</v>
      </c>
      <c r="E19559" s="3">
        <v>1.14231E-7</v>
      </c>
      <c r="F19559">
        <f t="shared" si="310"/>
        <v>4.5805949896062344E-4</v>
      </c>
    </row>
    <row r="19560" spans="1:6" x14ac:dyDescent="0.2">
      <c r="A19560">
        <v>18</v>
      </c>
      <c r="B19560" s="1" t="s">
        <v>572</v>
      </c>
      <c r="C19560" s="3">
        <v>9.7333100000000005E-5</v>
      </c>
      <c r="D19560" s="2">
        <v>2.4374021574548532E-11</v>
      </c>
      <c r="E19560" s="3">
        <v>1.1396999999999999E-7</v>
      </c>
      <c r="F19560">
        <f t="shared" si="310"/>
        <v>4.5701290452278498E-4</v>
      </c>
    </row>
    <row r="19561" spans="1:6" x14ac:dyDescent="0.2">
      <c r="A19561">
        <v>18</v>
      </c>
      <c r="B19561" s="1" t="s">
        <v>712</v>
      </c>
      <c r="C19561" s="3">
        <v>9.5911500000000005E-5</v>
      </c>
      <c r="D19561" s="2">
        <v>2.4018152732747633E-11</v>
      </c>
      <c r="E19561" s="3">
        <v>1.12306E-7</v>
      </c>
      <c r="F19561">
        <f t="shared" si="310"/>
        <v>4.503403637390181E-4</v>
      </c>
    </row>
    <row r="19562" spans="1:6" x14ac:dyDescent="0.2">
      <c r="A19562">
        <v>18</v>
      </c>
      <c r="B19562" s="1" t="s">
        <v>435</v>
      </c>
      <c r="C19562" s="3">
        <v>9.5598200000000002E-5</v>
      </c>
      <c r="D19562" s="2">
        <v>2.3939664833143706E-11</v>
      </c>
      <c r="E19562" s="3">
        <v>1.1193899999999999E-7</v>
      </c>
      <c r="F19562">
        <f t="shared" si="310"/>
        <v>4.4886871562144448E-4</v>
      </c>
    </row>
    <row r="19563" spans="1:6" x14ac:dyDescent="0.2">
      <c r="A19563">
        <v>18</v>
      </c>
      <c r="B19563" s="1" t="s">
        <v>740</v>
      </c>
      <c r="C19563" s="3">
        <v>9.5073800000000004E-5</v>
      </c>
      <c r="D19563" s="2">
        <v>2.380835265233496E-11</v>
      </c>
      <c r="E19563" s="3">
        <v>1.11325E-7</v>
      </c>
      <c r="F19563">
        <f t="shared" si="310"/>
        <v>4.4640661223128048E-4</v>
      </c>
    </row>
    <row r="19564" spans="1:6" x14ac:dyDescent="0.2">
      <c r="A19564">
        <v>18</v>
      </c>
      <c r="B19564" s="1" t="s">
        <v>798</v>
      </c>
      <c r="C19564" s="3">
        <v>9.4435600000000001E-5</v>
      </c>
      <c r="D19564" s="2">
        <v>2.3648382764313881E-11</v>
      </c>
      <c r="E19564" s="3">
        <v>1.10577E-7</v>
      </c>
      <c r="F19564">
        <f t="shared" si="310"/>
        <v>4.4340717683088527E-4</v>
      </c>
    </row>
    <row r="19565" spans="1:6" x14ac:dyDescent="0.2">
      <c r="A19565">
        <v>18</v>
      </c>
      <c r="B19565" s="1" t="s">
        <v>811</v>
      </c>
      <c r="C19565" s="3">
        <v>9.4202499999999998E-5</v>
      </c>
      <c r="D19565" s="2">
        <v>2.3589998032455922E-11</v>
      </c>
      <c r="E19565" s="3">
        <v>1.1030400000000001E-7</v>
      </c>
      <c r="F19565">
        <f t="shared" si="310"/>
        <v>4.4231246310854857E-4</v>
      </c>
    </row>
    <row r="19566" spans="1:6" x14ac:dyDescent="0.2">
      <c r="A19566">
        <v>18</v>
      </c>
      <c r="B19566" s="1" t="s">
        <v>1603</v>
      </c>
      <c r="C19566" s="3">
        <v>9.2597799999999996E-5</v>
      </c>
      <c r="D19566" s="2">
        <v>2.3188148541023296E-11</v>
      </c>
      <c r="E19566" s="3">
        <v>1.0842500000000001E-7</v>
      </c>
      <c r="F19566">
        <f t="shared" si="310"/>
        <v>4.3477778514418677E-4</v>
      </c>
    </row>
    <row r="19567" spans="1:6" x14ac:dyDescent="0.2">
      <c r="A19567">
        <v>18</v>
      </c>
      <c r="B19567" s="1" t="s">
        <v>651</v>
      </c>
      <c r="C19567" s="3">
        <v>9.2254699999999996E-5</v>
      </c>
      <c r="D19567" s="2">
        <v>2.3102389282872956E-11</v>
      </c>
      <c r="E19567" s="3">
        <v>1.08024E-7</v>
      </c>
      <c r="F19567">
        <f t="shared" si="310"/>
        <v>4.3316979905386795E-4</v>
      </c>
    </row>
    <row r="19568" spans="1:6" x14ac:dyDescent="0.2">
      <c r="A19568">
        <v>18</v>
      </c>
      <c r="B19568" s="1" t="s">
        <v>132</v>
      </c>
      <c r="C19568" s="3">
        <v>9.20959E-5</v>
      </c>
      <c r="D19568" s="2">
        <v>2.3062610674354345E-11</v>
      </c>
      <c r="E19568" s="3">
        <v>1.07838E-7</v>
      </c>
      <c r="F19568">
        <f t="shared" si="310"/>
        <v>4.3242395014414395E-4</v>
      </c>
    </row>
    <row r="19569" spans="1:6" x14ac:dyDescent="0.2">
      <c r="A19569">
        <v>18</v>
      </c>
      <c r="B19569" s="1" t="s">
        <v>126</v>
      </c>
      <c r="C19569" s="3">
        <v>9.1136200000000003E-5</v>
      </c>
      <c r="D19569" s="2">
        <v>2.2822228115349411E-11</v>
      </c>
      <c r="E19569" s="3">
        <v>1.06714E-7</v>
      </c>
      <c r="F19569">
        <f t="shared" si="310"/>
        <v>4.2791677716280148E-4</v>
      </c>
    </row>
    <row r="19570" spans="1:6" x14ac:dyDescent="0.2">
      <c r="A19570">
        <v>18</v>
      </c>
      <c r="B19570" s="1" t="s">
        <v>445</v>
      </c>
      <c r="C19570" s="3">
        <v>9.0951000000000004E-5</v>
      </c>
      <c r="D19570" s="2">
        <v>2.2775819738744366E-11</v>
      </c>
      <c r="E19570" s="3">
        <v>1.06497E-7</v>
      </c>
      <c r="F19570">
        <f t="shared" si="310"/>
        <v>4.2704662010145688E-4</v>
      </c>
    </row>
    <row r="19571" spans="1:6" x14ac:dyDescent="0.2">
      <c r="A19571">
        <v>18</v>
      </c>
      <c r="B19571" s="1" t="s">
        <v>240</v>
      </c>
      <c r="C19571" s="3">
        <v>9.0873300000000003E-5</v>
      </c>
      <c r="D19571" s="2">
        <v>2.2756358161458374E-11</v>
      </c>
      <c r="E19571" s="3">
        <v>1.0640599999999999E-7</v>
      </c>
      <c r="F19571">
        <f t="shared" si="310"/>
        <v>4.266817155273445E-4</v>
      </c>
    </row>
    <row r="19572" spans="1:6" x14ac:dyDescent="0.2">
      <c r="A19572">
        <v>18</v>
      </c>
      <c r="B19572" s="1" t="s">
        <v>393</v>
      </c>
      <c r="C19572" s="3">
        <v>8.9975099999999999E-5</v>
      </c>
      <c r="D19572" s="2">
        <v>2.2531373773492904E-11</v>
      </c>
      <c r="E19572" s="3">
        <v>1.05354E-7</v>
      </c>
      <c r="F19572">
        <f t="shared" si="310"/>
        <v>4.2246325825299195E-4</v>
      </c>
    </row>
    <row r="19573" spans="1:6" x14ac:dyDescent="0.2">
      <c r="A19573">
        <v>18</v>
      </c>
      <c r="B19573" s="1" t="s">
        <v>1604</v>
      </c>
      <c r="C19573" s="3">
        <v>8.9894699999999998E-5</v>
      </c>
      <c r="D19573" s="2">
        <v>2.2511270605746939E-11</v>
      </c>
      <c r="E19573" s="3">
        <v>1.0526E-7</v>
      </c>
      <c r="F19573">
        <f t="shared" si="310"/>
        <v>4.2208632385775513E-4</v>
      </c>
    </row>
    <row r="19574" spans="1:6" x14ac:dyDescent="0.2">
      <c r="A19574">
        <v>18</v>
      </c>
      <c r="B19574" s="1" t="s">
        <v>121</v>
      </c>
      <c r="C19574" s="3">
        <v>8.9534499999999995E-5</v>
      </c>
      <c r="D19574" s="2">
        <v>2.2421234077863419E-11</v>
      </c>
      <c r="E19574" s="3">
        <v>1.04839E-7</v>
      </c>
      <c r="F19574">
        <f t="shared" si="310"/>
        <v>4.2039813895993909E-4</v>
      </c>
    </row>
    <row r="19575" spans="1:6" x14ac:dyDescent="0.2">
      <c r="A19575">
        <v>18</v>
      </c>
      <c r="B19575" s="1" t="s">
        <v>1681</v>
      </c>
      <c r="C19575" s="3">
        <v>8.9322999999999998E-5</v>
      </c>
      <c r="D19575" s="2">
        <v>2.2368195933171938E-11</v>
      </c>
      <c r="E19575" s="3">
        <v>1.04591E-7</v>
      </c>
      <c r="F19575">
        <f t="shared" si="310"/>
        <v>4.1940367374697384E-4</v>
      </c>
    </row>
    <row r="19576" spans="1:6" x14ac:dyDescent="0.2">
      <c r="A19576">
        <v>18</v>
      </c>
      <c r="B19576" s="1" t="s">
        <v>1671</v>
      </c>
      <c r="C19576" s="3">
        <v>8.8268000000000003E-5</v>
      </c>
      <c r="D19576" s="2">
        <v>2.2104074527147832E-11</v>
      </c>
      <c r="E19576" s="3">
        <v>1.03356E-7</v>
      </c>
      <c r="F19576">
        <f t="shared" si="310"/>
        <v>4.1445139738402183E-4</v>
      </c>
    </row>
    <row r="19577" spans="1:6" x14ac:dyDescent="0.2">
      <c r="A19577">
        <v>18</v>
      </c>
      <c r="B19577" s="1" t="s">
        <v>209</v>
      </c>
      <c r="C19577" s="3">
        <v>8.8069699999999995E-5</v>
      </c>
      <c r="D19577" s="2">
        <v>2.2054244334756237E-11</v>
      </c>
      <c r="E19577" s="3">
        <v>1.03123E-7</v>
      </c>
      <c r="F19577">
        <f t="shared" si="310"/>
        <v>4.1351708127667947E-4</v>
      </c>
    </row>
    <row r="19578" spans="1:6" x14ac:dyDescent="0.2">
      <c r="A19578">
        <v>18</v>
      </c>
      <c r="B19578" s="1" t="s">
        <v>344</v>
      </c>
      <c r="C19578" s="3">
        <v>8.7540999999999994E-5</v>
      </c>
      <c r="D19578" s="2">
        <v>2.1921862836514198E-11</v>
      </c>
      <c r="E19578" s="3">
        <v>1.02504E-7</v>
      </c>
      <c r="F19578">
        <f t="shared" si="310"/>
        <v>4.1103492818464119E-4</v>
      </c>
    </row>
    <row r="19579" spans="1:6" x14ac:dyDescent="0.2">
      <c r="A19579">
        <v>18</v>
      </c>
      <c r="B19579" s="1" t="s">
        <v>1913</v>
      </c>
      <c r="C19579" s="3">
        <v>8.6978399999999994E-5</v>
      </c>
      <c r="D19579" s="2">
        <v>2.1780926798805784E-11</v>
      </c>
      <c r="E19579" s="3">
        <v>1.01845E-7</v>
      </c>
      <c r="F19579">
        <f t="shared" si="310"/>
        <v>4.0839237747760846E-4</v>
      </c>
    </row>
    <row r="19580" spans="1:6" x14ac:dyDescent="0.2">
      <c r="A19580">
        <v>18</v>
      </c>
      <c r="B19580" s="1" t="s">
        <v>1914</v>
      </c>
      <c r="C19580" s="3">
        <v>8.6833499999999995E-5</v>
      </c>
      <c r="D19580" s="2">
        <v>2.1744783869560383E-11</v>
      </c>
      <c r="E19580" s="3">
        <v>1.01676E-7</v>
      </c>
      <c r="F19580">
        <f t="shared" si="310"/>
        <v>4.0771469755425719E-4</v>
      </c>
    </row>
    <row r="19581" spans="1:6" x14ac:dyDescent="0.2">
      <c r="A19581">
        <v>18</v>
      </c>
      <c r="B19581" s="1" t="s">
        <v>529</v>
      </c>
      <c r="C19581" s="3">
        <v>8.6751399999999998E-5</v>
      </c>
      <c r="D19581" s="2">
        <v>2.1724252974841098E-11</v>
      </c>
      <c r="E19581" s="3">
        <v>1.0158E-7</v>
      </c>
      <c r="F19581">
        <f t="shared" si="310"/>
        <v>4.0732974327827059E-4</v>
      </c>
    </row>
    <row r="19582" spans="1:6" x14ac:dyDescent="0.2">
      <c r="A19582">
        <v>18</v>
      </c>
      <c r="B19582" s="1" t="s">
        <v>25</v>
      </c>
      <c r="C19582" s="3">
        <v>8.5549400000000005E-5</v>
      </c>
      <c r="D19582" s="2">
        <v>2.1423133185624953E-11</v>
      </c>
      <c r="E19582" s="3">
        <v>1.0017200000000001E-7</v>
      </c>
      <c r="F19582">
        <f t="shared" si="310"/>
        <v>4.0168374723046789E-4</v>
      </c>
    </row>
    <row r="19583" spans="1:6" x14ac:dyDescent="0.2">
      <c r="A19583">
        <v>18</v>
      </c>
      <c r="B19583" s="1" t="s">
        <v>566</v>
      </c>
      <c r="C19583" s="3">
        <v>8.5066600000000003E-5</v>
      </c>
      <c r="D19583" s="2">
        <v>2.1302300315662507E-11</v>
      </c>
      <c r="E19583" s="3">
        <v>9.9607E-8</v>
      </c>
      <c r="F19583">
        <f t="shared" si="310"/>
        <v>3.9941813091867202E-4</v>
      </c>
    </row>
    <row r="19584" spans="1:6" x14ac:dyDescent="0.2">
      <c r="A19584">
        <v>18</v>
      </c>
      <c r="B19584" s="1" t="s">
        <v>1878</v>
      </c>
      <c r="C19584" s="3">
        <v>8.3730899999999995E-5</v>
      </c>
      <c r="D19584" s="2">
        <v>2.0967796436178858E-11</v>
      </c>
      <c r="E19584" s="3">
        <v>9.8042899999999994E-8</v>
      </c>
      <c r="F19584">
        <f t="shared" si="310"/>
        <v>3.931461831783536E-4</v>
      </c>
    </row>
    <row r="19585" spans="1:6" x14ac:dyDescent="0.2">
      <c r="A19585">
        <v>18</v>
      </c>
      <c r="B19585" s="1" t="s">
        <v>644</v>
      </c>
      <c r="C19585" s="3">
        <v>8.2414299999999995E-5</v>
      </c>
      <c r="D19585" s="2">
        <v>2.0638104485145042E-11</v>
      </c>
      <c r="E19585" s="3">
        <v>9.6501300000000001E-8</v>
      </c>
      <c r="F19585">
        <f t="shared" si="310"/>
        <v>3.8696445909646956E-4</v>
      </c>
    </row>
    <row r="19586" spans="1:6" x14ac:dyDescent="0.2">
      <c r="A19586">
        <v>18</v>
      </c>
      <c r="B19586" s="1" t="s">
        <v>673</v>
      </c>
      <c r="C19586" s="3">
        <v>8.2200000000000006E-5</v>
      </c>
      <c r="D19586" s="2">
        <v>2.0584424749993581E-11</v>
      </c>
      <c r="E19586" s="3">
        <v>9.6250299999999995E-8</v>
      </c>
      <c r="F19586">
        <f t="shared" si="310"/>
        <v>3.8595796406237965E-4</v>
      </c>
    </row>
    <row r="19587" spans="1:6" x14ac:dyDescent="0.2">
      <c r="A19587">
        <v>18</v>
      </c>
      <c r="B19587" s="1" t="s">
        <v>436</v>
      </c>
      <c r="C19587" s="3">
        <v>8.1883000000000002E-5</v>
      </c>
      <c r="D19587" s="2">
        <v>2.0505060010094357E-11</v>
      </c>
      <c r="E19587" s="3">
        <v>9.5879200000000005E-8</v>
      </c>
      <c r="F19587">
        <f t="shared" ref="F19587:F19650" si="311">D19587*$I$8</f>
        <v>3.8446987518926917E-4</v>
      </c>
    </row>
    <row r="19588" spans="1:6" x14ac:dyDescent="0.2">
      <c r="A19588">
        <v>18</v>
      </c>
      <c r="B19588" s="1" t="s">
        <v>171</v>
      </c>
      <c r="C19588" s="3">
        <v>8.1330900000000004E-5</v>
      </c>
      <c r="D19588" s="2">
        <v>2.0366797265969185E-11</v>
      </c>
      <c r="E19588" s="3">
        <v>9.52327E-8</v>
      </c>
      <c r="F19588">
        <f t="shared" si="311"/>
        <v>3.8187744873692222E-4</v>
      </c>
    </row>
    <row r="19589" spans="1:6" x14ac:dyDescent="0.2">
      <c r="A19589">
        <v>18</v>
      </c>
      <c r="B19589" s="1" t="s">
        <v>226</v>
      </c>
      <c r="C19589" s="3">
        <v>8.1231199999999996E-5</v>
      </c>
      <c r="D19589" s="2">
        <v>2.0341818010727392E-11</v>
      </c>
      <c r="E19589" s="3">
        <v>9.5115899999999997E-8</v>
      </c>
      <c r="F19589">
        <f t="shared" si="311"/>
        <v>3.8140908770113859E-4</v>
      </c>
    </row>
    <row r="19590" spans="1:6" x14ac:dyDescent="0.2">
      <c r="A19590">
        <v>18</v>
      </c>
      <c r="B19590" s="1" t="s">
        <v>224</v>
      </c>
      <c r="C19590" s="3">
        <v>8.10261E-5</v>
      </c>
      <c r="D19590" s="2">
        <v>2.0290469387580518E-11</v>
      </c>
      <c r="E19590" s="3">
        <v>9.4875799999999998E-8</v>
      </c>
      <c r="F19590">
        <f t="shared" si="311"/>
        <v>3.8044630101713472E-4</v>
      </c>
    </row>
    <row r="19591" spans="1:6" x14ac:dyDescent="0.2">
      <c r="A19591">
        <v>18</v>
      </c>
      <c r="B19591" s="1" t="s">
        <v>30</v>
      </c>
      <c r="C19591" s="3">
        <v>8.0713300000000005E-5</v>
      </c>
      <c r="D19591" s="2">
        <v>2.0212131192417258E-11</v>
      </c>
      <c r="E19591" s="3">
        <v>9.4509500000000003E-8</v>
      </c>
      <c r="F19591">
        <f t="shared" si="311"/>
        <v>3.789774598578236E-4</v>
      </c>
    </row>
    <row r="19592" spans="1:6" x14ac:dyDescent="0.2">
      <c r="A19592">
        <v>18</v>
      </c>
      <c r="B19592" s="1" t="s">
        <v>744</v>
      </c>
      <c r="C19592" s="3">
        <v>8.0241799999999995E-5</v>
      </c>
      <c r="D19592" s="2">
        <v>2.0094078547781381E-11</v>
      </c>
      <c r="E19592" s="3">
        <v>9.3957499999999999E-8</v>
      </c>
      <c r="F19592">
        <f t="shared" si="311"/>
        <v>3.767639727709009E-4</v>
      </c>
    </row>
    <row r="19593" spans="1:6" x14ac:dyDescent="0.2">
      <c r="A19593">
        <v>18</v>
      </c>
      <c r="B19593" s="1" t="s">
        <v>371</v>
      </c>
      <c r="C19593" s="3">
        <v>7.9863200000000005E-5</v>
      </c>
      <c r="D19593" s="2">
        <v>1.9999251477796695E-11</v>
      </c>
      <c r="E19593" s="3">
        <v>9.3514100000000005E-8</v>
      </c>
      <c r="F19593">
        <f t="shared" si="311"/>
        <v>3.7498596520868803E-4</v>
      </c>
    </row>
    <row r="19594" spans="1:6" x14ac:dyDescent="0.2">
      <c r="A19594">
        <v>18</v>
      </c>
      <c r="B19594" s="1" t="s">
        <v>1786</v>
      </c>
      <c r="C19594" s="3">
        <v>7.9052200000000002E-5</v>
      </c>
      <c r="D19594" s="2">
        <v>1.979616671086512E-11</v>
      </c>
      <c r="E19594" s="3">
        <v>9.2564499999999995E-8</v>
      </c>
      <c r="F19594">
        <f t="shared" si="311"/>
        <v>3.7117812582872098E-4</v>
      </c>
    </row>
    <row r="19595" spans="1:6" x14ac:dyDescent="0.2">
      <c r="A19595">
        <v>18</v>
      </c>
      <c r="B19595" s="1" t="s">
        <v>23</v>
      </c>
      <c r="C19595" s="3">
        <v>7.8895799999999998E-5</v>
      </c>
      <c r="D19595" s="2">
        <v>1.9757008306457822E-11</v>
      </c>
      <c r="E19595" s="3">
        <v>9.2381399999999994E-8</v>
      </c>
      <c r="F19595">
        <f t="shared" si="311"/>
        <v>3.7044390574608418E-4</v>
      </c>
    </row>
    <row r="19596" spans="1:6" x14ac:dyDescent="0.2">
      <c r="A19596">
        <v>18</v>
      </c>
      <c r="B19596" s="1" t="s">
        <v>1673</v>
      </c>
      <c r="C19596" s="3">
        <v>7.8748199999999999E-5</v>
      </c>
      <c r="D19596" s="2">
        <v>1.9720031309614446E-11</v>
      </c>
      <c r="E19596" s="3">
        <v>9.2208500000000001E-8</v>
      </c>
      <c r="F19596">
        <f t="shared" si="311"/>
        <v>3.6975058705527084E-4</v>
      </c>
    </row>
    <row r="19597" spans="1:6" x14ac:dyDescent="0.2">
      <c r="A19597">
        <v>18</v>
      </c>
      <c r="B19597" s="1" t="s">
        <v>493</v>
      </c>
      <c r="C19597" s="3">
        <v>7.8479600000000007E-5</v>
      </c>
      <c r="D19597" s="2">
        <v>1.9652792629408795E-11</v>
      </c>
      <c r="E19597" s="3">
        <v>9.1894099999999994E-8</v>
      </c>
      <c r="F19597">
        <f t="shared" si="311"/>
        <v>3.684898618014149E-4</v>
      </c>
    </row>
    <row r="19598" spans="1:6" x14ac:dyDescent="0.2">
      <c r="A19598">
        <v>18</v>
      </c>
      <c r="B19598" s="1" t="s">
        <v>103</v>
      </c>
      <c r="C19598" s="3">
        <v>7.7889300000000007E-5</v>
      </c>
      <c r="D19598" s="2">
        <v>1.9504948801081294E-11</v>
      </c>
      <c r="E19598" s="3">
        <v>9.1202800000000002E-8</v>
      </c>
      <c r="F19598">
        <f t="shared" si="311"/>
        <v>3.6571779002027424E-4</v>
      </c>
    </row>
    <row r="19599" spans="1:6" x14ac:dyDescent="0.2">
      <c r="A19599">
        <v>18</v>
      </c>
      <c r="B19599" s="1" t="s">
        <v>614</v>
      </c>
      <c r="C19599" s="3">
        <v>7.6410300000000003E-5</v>
      </c>
      <c r="D19599" s="2">
        <v>1.9134580014884896E-11</v>
      </c>
      <c r="E19599" s="3">
        <v>8.9470999999999994E-8</v>
      </c>
      <c r="F19599">
        <f t="shared" si="311"/>
        <v>3.5877337527909177E-4</v>
      </c>
    </row>
    <row r="19600" spans="1:6" x14ac:dyDescent="0.2">
      <c r="A19600">
        <v>18</v>
      </c>
      <c r="B19600" s="1" t="s">
        <v>1544</v>
      </c>
      <c r="C19600" s="3">
        <v>7.6319899999999994E-5</v>
      </c>
      <c r="D19600" s="2">
        <v>1.9111931871647689E-11</v>
      </c>
      <c r="E19600" s="3">
        <v>8.9365099999999999E-8</v>
      </c>
      <c r="F19600">
        <f t="shared" si="311"/>
        <v>3.5834872259339417E-4</v>
      </c>
    </row>
    <row r="19601" spans="1:6" x14ac:dyDescent="0.2">
      <c r="A19601">
        <v>18</v>
      </c>
      <c r="B19601" s="1" t="s">
        <v>410</v>
      </c>
      <c r="C19601" s="3">
        <v>7.6268500000000003E-5</v>
      </c>
      <c r="D19601" s="2">
        <v>1.9099078676099471E-11</v>
      </c>
      <c r="E19601" s="3">
        <v>8.9305000000000005E-8</v>
      </c>
      <c r="F19601">
        <f t="shared" si="311"/>
        <v>3.581077251768651E-4</v>
      </c>
    </row>
    <row r="19602" spans="1:6" x14ac:dyDescent="0.2">
      <c r="A19602">
        <v>18</v>
      </c>
      <c r="B19602" s="1" t="s">
        <v>1915</v>
      </c>
      <c r="C19602" s="3">
        <v>7.50588E-5</v>
      </c>
      <c r="D19602" s="2">
        <v>1.8796141047246722E-11</v>
      </c>
      <c r="E19602" s="3">
        <v>8.78885E-8</v>
      </c>
      <c r="F19602">
        <f t="shared" si="311"/>
        <v>3.5242764463587603E-4</v>
      </c>
    </row>
    <row r="19603" spans="1:6" x14ac:dyDescent="0.2">
      <c r="A19603">
        <v>18</v>
      </c>
      <c r="B19603" s="1" t="s">
        <v>2105</v>
      </c>
      <c r="C19603" s="3">
        <v>7.4433199999999997E-5</v>
      </c>
      <c r="D19603" s="2">
        <v>1.8639486043268862E-11</v>
      </c>
      <c r="E19603" s="3">
        <v>8.7156000000000003E-8</v>
      </c>
      <c r="F19603">
        <f t="shared" si="311"/>
        <v>3.4949036331129114E-4</v>
      </c>
    </row>
    <row r="19604" spans="1:6" x14ac:dyDescent="0.2">
      <c r="A19604">
        <v>18</v>
      </c>
      <c r="B19604" s="1" t="s">
        <v>1593</v>
      </c>
      <c r="C19604" s="3">
        <v>7.3804499999999994E-5</v>
      </c>
      <c r="D19604" s="2">
        <v>1.8482039744390362E-11</v>
      </c>
      <c r="E19604" s="3">
        <v>8.6419800000000005E-8</v>
      </c>
      <c r="F19604">
        <f t="shared" si="311"/>
        <v>3.4653824520731926E-4</v>
      </c>
    </row>
    <row r="19605" spans="1:6" x14ac:dyDescent="0.2">
      <c r="A19605">
        <v>18</v>
      </c>
      <c r="B19605" s="1" t="s">
        <v>467</v>
      </c>
      <c r="C19605" s="3">
        <v>7.3211499999999995E-5</v>
      </c>
      <c r="D19605" s="2">
        <v>1.8333554325602881E-11</v>
      </c>
      <c r="E19605" s="3">
        <v>8.5725499999999996E-8</v>
      </c>
      <c r="F19605">
        <f t="shared" si="311"/>
        <v>3.43754143605054E-4</v>
      </c>
    </row>
    <row r="19606" spans="1:6" x14ac:dyDescent="0.2">
      <c r="A19606">
        <v>18</v>
      </c>
      <c r="B19606" s="1" t="s">
        <v>1500</v>
      </c>
      <c r="C19606" s="3">
        <v>7.0751600000000002E-5</v>
      </c>
      <c r="D19606" s="2">
        <v>1.7717541938629733E-11</v>
      </c>
      <c r="E19606" s="3">
        <v>8.2845100000000004E-8</v>
      </c>
      <c r="F19606">
        <f t="shared" si="311"/>
        <v>3.3220391134930748E-4</v>
      </c>
    </row>
    <row r="19607" spans="1:6" x14ac:dyDescent="0.2">
      <c r="A19607">
        <v>18</v>
      </c>
      <c r="B19607" s="1" t="s">
        <v>532</v>
      </c>
      <c r="C19607" s="3">
        <v>7.0406400000000004E-5</v>
      </c>
      <c r="D19607" s="2">
        <v>1.7631098317322085E-11</v>
      </c>
      <c r="E19607" s="3">
        <v>8.2440899999999998E-8</v>
      </c>
      <c r="F19607">
        <f t="shared" si="311"/>
        <v>3.305830934497891E-4</v>
      </c>
    </row>
    <row r="19608" spans="1:6" x14ac:dyDescent="0.2">
      <c r="A19608">
        <v>18</v>
      </c>
      <c r="B19608" s="1" t="s">
        <v>1570</v>
      </c>
      <c r="C19608" s="3">
        <v>6.9858799999999996E-5</v>
      </c>
      <c r="D19608" s="2">
        <v>1.7493969049676212E-11</v>
      </c>
      <c r="E19608" s="3">
        <v>8.1799700000000002E-8</v>
      </c>
      <c r="F19608">
        <f t="shared" si="311"/>
        <v>3.2801191968142895E-4</v>
      </c>
    </row>
    <row r="19609" spans="1:6" x14ac:dyDescent="0.2">
      <c r="A19609">
        <v>18</v>
      </c>
      <c r="B19609" s="1" t="s">
        <v>2129</v>
      </c>
      <c r="C19609" s="3">
        <v>6.8473399999999994E-5</v>
      </c>
      <c r="D19609" s="2">
        <v>1.7147039701617665E-11</v>
      </c>
      <c r="E19609" s="3">
        <v>8.0177500000000004E-8</v>
      </c>
      <c r="F19609">
        <f t="shared" si="311"/>
        <v>3.2150699440533124E-4</v>
      </c>
    </row>
    <row r="19610" spans="1:6" x14ac:dyDescent="0.2">
      <c r="A19610">
        <v>18</v>
      </c>
      <c r="B19610" s="1" t="s">
        <v>444</v>
      </c>
      <c r="C19610" s="3">
        <v>6.8248400000000002E-5</v>
      </c>
      <c r="D19610" s="2">
        <v>1.7090686672882963E-11</v>
      </c>
      <c r="E19610" s="3">
        <v>7.9913999999999997E-8</v>
      </c>
      <c r="F19610">
        <f t="shared" si="311"/>
        <v>3.2045037511655556E-4</v>
      </c>
    </row>
    <row r="19611" spans="1:6" x14ac:dyDescent="0.2">
      <c r="A19611">
        <v>18</v>
      </c>
      <c r="B19611" s="1" t="s">
        <v>1606</v>
      </c>
      <c r="C19611" s="3">
        <v>6.7406899999999993E-5</v>
      </c>
      <c r="D19611" s="2">
        <v>1.6879945593128994E-11</v>
      </c>
      <c r="E19611" s="3">
        <v>7.8928599999999996E-8</v>
      </c>
      <c r="F19611">
        <f t="shared" si="311"/>
        <v>3.1649897987116865E-4</v>
      </c>
    </row>
    <row r="19612" spans="1:6" x14ac:dyDescent="0.2">
      <c r="A19612">
        <v>18</v>
      </c>
      <c r="B19612" s="1" t="s">
        <v>659</v>
      </c>
      <c r="C19612" s="3">
        <v>6.6711000000000006E-5</v>
      </c>
      <c r="D19612" s="2">
        <v>1.6705689624199081E-11</v>
      </c>
      <c r="E19612" s="3">
        <v>7.8113799999999996E-8</v>
      </c>
      <c r="F19612">
        <f t="shared" si="311"/>
        <v>3.1323168045373277E-4</v>
      </c>
    </row>
    <row r="19613" spans="1:6" x14ac:dyDescent="0.2">
      <c r="A19613">
        <v>18</v>
      </c>
      <c r="B19613" s="1" t="s">
        <v>172</v>
      </c>
      <c r="C19613" s="3">
        <v>6.6676100000000004E-5</v>
      </c>
      <c r="D19613" s="2">
        <v>1.6696942607594717E-11</v>
      </c>
      <c r="E19613" s="3">
        <v>7.8072899999999995E-8</v>
      </c>
      <c r="F19613">
        <f t="shared" si="311"/>
        <v>3.1306767389240096E-4</v>
      </c>
    </row>
    <row r="19614" spans="1:6" x14ac:dyDescent="0.2">
      <c r="A19614">
        <v>18</v>
      </c>
      <c r="B19614" s="1" t="s">
        <v>207</v>
      </c>
      <c r="C19614" s="3">
        <v>6.5931600000000004E-5</v>
      </c>
      <c r="D19614" s="2">
        <v>1.6510517806273898E-11</v>
      </c>
      <c r="E19614" s="3">
        <v>7.7201200000000002E-8</v>
      </c>
      <c r="F19614">
        <f t="shared" si="311"/>
        <v>3.0957220886763557E-4</v>
      </c>
    </row>
    <row r="19615" spans="1:6" x14ac:dyDescent="0.2">
      <c r="A19615">
        <v>18</v>
      </c>
      <c r="B19615" s="1" t="s">
        <v>20</v>
      </c>
      <c r="C19615" s="3">
        <v>6.5434999999999999E-5</v>
      </c>
      <c r="D19615" s="2">
        <v>1.6386156188781578E-11</v>
      </c>
      <c r="E19615" s="3">
        <v>7.6619700000000004E-8</v>
      </c>
      <c r="F19615">
        <f t="shared" si="311"/>
        <v>3.0724042853965457E-4</v>
      </c>
    </row>
    <row r="19616" spans="1:6" x14ac:dyDescent="0.2">
      <c r="A19616">
        <v>18</v>
      </c>
      <c r="B19616" s="1" t="s">
        <v>18</v>
      </c>
      <c r="C19616" s="3">
        <v>6.4348600000000003E-5</v>
      </c>
      <c r="D19616" s="2">
        <v>1.611412183375108E-11</v>
      </c>
      <c r="E19616" s="3">
        <v>7.5347700000000004E-8</v>
      </c>
      <c r="F19616">
        <f t="shared" si="311"/>
        <v>3.0213978438283276E-4</v>
      </c>
    </row>
    <row r="19617" spans="1:6" x14ac:dyDescent="0.2">
      <c r="A19617">
        <v>18</v>
      </c>
      <c r="B19617" s="1" t="s">
        <v>27</v>
      </c>
      <c r="C19617" s="3">
        <v>6.2687200000000005E-5</v>
      </c>
      <c r="D19617" s="2">
        <v>1.5698071806804281E-11</v>
      </c>
      <c r="E19617" s="3">
        <v>7.3402300000000001E-8</v>
      </c>
      <c r="F19617">
        <f t="shared" si="311"/>
        <v>2.9433884637758027E-4</v>
      </c>
    </row>
    <row r="19618" spans="1:6" x14ac:dyDescent="0.2">
      <c r="A19618">
        <v>18</v>
      </c>
      <c r="B19618" s="1" t="s">
        <v>724</v>
      </c>
      <c r="C19618" s="3">
        <v>6.2606600000000005E-5</v>
      </c>
      <c r="D19618" s="2">
        <v>1.5677883093663655E-11</v>
      </c>
      <c r="E19618" s="3">
        <v>7.3307900000000005E-8</v>
      </c>
      <c r="F19618">
        <f t="shared" si="311"/>
        <v>2.9396030800619353E-4</v>
      </c>
    </row>
    <row r="19619" spans="1:6" x14ac:dyDescent="0.2">
      <c r="A19619">
        <v>18</v>
      </c>
      <c r="B19619" s="1" t="s">
        <v>287</v>
      </c>
      <c r="C19619" s="3">
        <v>6.1864800000000004E-5</v>
      </c>
      <c r="D19619" s="2">
        <v>1.5492121269151475E-11</v>
      </c>
      <c r="E19619" s="3">
        <v>7.2439299999999994E-8</v>
      </c>
      <c r="F19619">
        <f t="shared" si="311"/>
        <v>2.9047727379659014E-4</v>
      </c>
    </row>
    <row r="19620" spans="1:6" x14ac:dyDescent="0.2">
      <c r="A19620">
        <v>18</v>
      </c>
      <c r="B19620" s="1" t="s">
        <v>392</v>
      </c>
      <c r="C19620" s="3">
        <v>6.1860199999999994E-5</v>
      </c>
      <c r="D19620" s="2">
        <v>1.5490966406323516E-11</v>
      </c>
      <c r="E19620" s="3">
        <v>7.2433900000000006E-8</v>
      </c>
      <c r="F19620">
        <f t="shared" si="311"/>
        <v>2.9045562011856594E-4</v>
      </c>
    </row>
    <row r="19621" spans="1:6" x14ac:dyDescent="0.2">
      <c r="A19621">
        <v>18</v>
      </c>
      <c r="B19621" s="1" t="s">
        <v>623</v>
      </c>
      <c r="C19621" s="3">
        <v>6.1197000000000004E-5</v>
      </c>
      <c r="D19621" s="2">
        <v>1.532490140893265E-11</v>
      </c>
      <c r="E19621" s="3">
        <v>7.1657399999999999E-8</v>
      </c>
      <c r="F19621">
        <f t="shared" si="311"/>
        <v>2.8734190141748719E-4</v>
      </c>
    </row>
    <row r="19622" spans="1:6" x14ac:dyDescent="0.2">
      <c r="A19622">
        <v>18</v>
      </c>
      <c r="B19622" s="1" t="s">
        <v>40</v>
      </c>
      <c r="C19622" s="3">
        <v>6.1141299999999997E-5</v>
      </c>
      <c r="D19622" s="2">
        <v>1.5310936123253806E-11</v>
      </c>
      <c r="E19622" s="3">
        <v>7.1592100000000002E-8</v>
      </c>
      <c r="F19622">
        <f t="shared" si="311"/>
        <v>2.8708005231100887E-4</v>
      </c>
    </row>
    <row r="19623" spans="1:6" x14ac:dyDescent="0.2">
      <c r="A19623">
        <v>18</v>
      </c>
      <c r="B19623" s="1" t="s">
        <v>1763</v>
      </c>
      <c r="C19623" s="3">
        <v>6.1137900000000003E-5</v>
      </c>
      <c r="D19623" s="2">
        <v>1.5310102055655834E-11</v>
      </c>
      <c r="E19623" s="3">
        <v>7.1588200000000003E-8</v>
      </c>
      <c r="F19623">
        <f t="shared" si="311"/>
        <v>2.8706441354354686E-4</v>
      </c>
    </row>
    <row r="19624" spans="1:6" x14ac:dyDescent="0.2">
      <c r="A19624">
        <v>18</v>
      </c>
      <c r="B19624" s="1" t="s">
        <v>668</v>
      </c>
      <c r="C19624" s="3">
        <v>6.0757900000000003E-5</v>
      </c>
      <c r="D19624" s="2">
        <v>1.5214911417743825E-11</v>
      </c>
      <c r="E19624" s="3">
        <v>7.1143099999999996E-8</v>
      </c>
      <c r="F19624">
        <f t="shared" si="311"/>
        <v>2.8527958908269673E-4</v>
      </c>
    </row>
    <row r="19625" spans="1:6" x14ac:dyDescent="0.2">
      <c r="A19625">
        <v>18</v>
      </c>
      <c r="B19625" s="1" t="s">
        <v>323</v>
      </c>
      <c r="C19625" s="3">
        <v>6.0749799999999999E-5</v>
      </c>
      <c r="D19625" s="2">
        <v>1.5212901100969229E-11</v>
      </c>
      <c r="E19625" s="3">
        <v>7.1133700000000004E-8</v>
      </c>
      <c r="F19625">
        <f t="shared" si="311"/>
        <v>2.8524189564317306E-4</v>
      </c>
    </row>
    <row r="19626" spans="1:6" x14ac:dyDescent="0.2">
      <c r="A19626">
        <v>18</v>
      </c>
      <c r="B19626" s="1" t="s">
        <v>414</v>
      </c>
      <c r="C19626" s="3">
        <v>6.06824E-5</v>
      </c>
      <c r="D19626" s="2">
        <v>1.5196005885523151E-11</v>
      </c>
      <c r="E19626" s="3">
        <v>7.1054699999999994E-8</v>
      </c>
      <c r="F19626">
        <f t="shared" si="311"/>
        <v>2.8492511035355908E-4</v>
      </c>
    </row>
    <row r="19627" spans="1:6" x14ac:dyDescent="0.2">
      <c r="A19627">
        <v>18</v>
      </c>
      <c r="B19627" s="1" t="s">
        <v>1613</v>
      </c>
      <c r="C19627" s="3">
        <v>6.05773E-5</v>
      </c>
      <c r="D19627" s="2">
        <v>1.5169700676664071E-11</v>
      </c>
      <c r="E19627" s="3">
        <v>7.09317E-8</v>
      </c>
      <c r="F19627">
        <f t="shared" si="311"/>
        <v>2.8443188768745135E-4</v>
      </c>
    </row>
    <row r="19628" spans="1:6" x14ac:dyDescent="0.2">
      <c r="A19628">
        <v>18</v>
      </c>
      <c r="B19628" s="1" t="s">
        <v>274</v>
      </c>
      <c r="C19628" s="3">
        <v>5.9725800000000003E-5</v>
      </c>
      <c r="D19628" s="2">
        <v>1.4956478780464853E-11</v>
      </c>
      <c r="E19628" s="3">
        <v>6.9934699999999994E-8</v>
      </c>
      <c r="F19628">
        <f t="shared" si="311"/>
        <v>2.8043397713371597E-4</v>
      </c>
    </row>
    <row r="19629" spans="1:6" x14ac:dyDescent="0.2">
      <c r="A19629">
        <v>18</v>
      </c>
      <c r="B19629" s="1" t="s">
        <v>1013</v>
      </c>
      <c r="C19629" s="3">
        <v>5.8654499999999999E-5</v>
      </c>
      <c r="D19629" s="2">
        <v>1.4688208422799559E-11</v>
      </c>
      <c r="E19629" s="3">
        <v>6.8680300000000007E-8</v>
      </c>
      <c r="F19629">
        <f t="shared" si="311"/>
        <v>2.7540390792749173E-4</v>
      </c>
    </row>
    <row r="19630" spans="1:6" x14ac:dyDescent="0.2">
      <c r="A19630">
        <v>18</v>
      </c>
      <c r="B19630" s="1" t="s">
        <v>1905</v>
      </c>
      <c r="C19630" s="3">
        <v>5.753E-5</v>
      </c>
      <c r="D19630" s="2">
        <v>1.440659298356673E-11</v>
      </c>
      <c r="E19630" s="3">
        <v>6.7363500000000006E-8</v>
      </c>
      <c r="F19630">
        <f t="shared" si="311"/>
        <v>2.701236184418762E-4</v>
      </c>
    </row>
    <row r="19631" spans="1:6" x14ac:dyDescent="0.2">
      <c r="A19631">
        <v>18</v>
      </c>
      <c r="B19631" s="1" t="s">
        <v>600</v>
      </c>
      <c r="C19631" s="3">
        <v>5.6085999999999998E-5</v>
      </c>
      <c r="D19631" s="2">
        <v>1.4044992600323362E-11</v>
      </c>
      <c r="E19631" s="3">
        <v>6.5672700000000005E-8</v>
      </c>
      <c r="F19631">
        <f t="shared" si="311"/>
        <v>2.6334361125606305E-4</v>
      </c>
    </row>
    <row r="19632" spans="1:6" x14ac:dyDescent="0.2">
      <c r="A19632">
        <v>18</v>
      </c>
      <c r="B19632" s="1" t="s">
        <v>83</v>
      </c>
      <c r="C19632" s="3">
        <v>5.5727199999999997E-5</v>
      </c>
      <c r="D19632" s="2">
        <v>1.3955148549577833E-11</v>
      </c>
      <c r="E19632" s="3">
        <v>6.52526E-8</v>
      </c>
      <c r="F19632">
        <f t="shared" si="311"/>
        <v>2.6165903530458437E-4</v>
      </c>
    </row>
    <row r="19633" spans="1:6" x14ac:dyDescent="0.2">
      <c r="A19633">
        <v>18</v>
      </c>
      <c r="B19633" s="1" t="s">
        <v>282</v>
      </c>
      <c r="C19633" s="3">
        <v>5.5197200000000001E-5</v>
      </c>
      <c r="D19633" s="2">
        <v>1.3822424869757137E-11</v>
      </c>
      <c r="E19633" s="3">
        <v>6.4632000000000006E-8</v>
      </c>
      <c r="F19633">
        <f t="shared" si="311"/>
        <v>2.5917046630794633E-4</v>
      </c>
    </row>
    <row r="19634" spans="1:6" x14ac:dyDescent="0.2">
      <c r="A19634">
        <v>18</v>
      </c>
      <c r="B19634" s="1" t="s">
        <v>1764</v>
      </c>
      <c r="C19634" s="3">
        <v>5.4827300000000003E-5</v>
      </c>
      <c r="D19634" s="2">
        <v>1.3729779207336371E-11</v>
      </c>
      <c r="E19634" s="3">
        <v>6.4198799999999994E-8</v>
      </c>
      <c r="F19634">
        <f t="shared" si="311"/>
        <v>2.5743336013755693E-4</v>
      </c>
    </row>
    <row r="19635" spans="1:6" x14ac:dyDescent="0.2">
      <c r="A19635">
        <v>18</v>
      </c>
      <c r="B19635" s="1" t="s">
        <v>17</v>
      </c>
      <c r="C19635" s="3">
        <v>5.3503900000000001E-5</v>
      </c>
      <c r="D19635" s="2">
        <v>1.3398397734757948E-11</v>
      </c>
      <c r="E19635" s="3">
        <v>6.2649299999999997E-8</v>
      </c>
      <c r="F19635">
        <f t="shared" si="311"/>
        <v>2.5121995752671152E-4</v>
      </c>
    </row>
    <row r="19636" spans="1:6" x14ac:dyDescent="0.2">
      <c r="A19636">
        <v>18</v>
      </c>
      <c r="B19636" s="1" t="s">
        <v>28</v>
      </c>
      <c r="C19636" s="3">
        <v>5.3424699999999997E-5</v>
      </c>
      <c r="D19636" s="2">
        <v>1.3378551203195974E-11</v>
      </c>
      <c r="E19636" s="3">
        <v>6.2556499999999995E-8</v>
      </c>
      <c r="F19636">
        <f t="shared" si="311"/>
        <v>2.5084783505992453E-4</v>
      </c>
    </row>
    <row r="19637" spans="1:6" x14ac:dyDescent="0.2">
      <c r="A19637">
        <v>18</v>
      </c>
      <c r="B19637" s="1" t="s">
        <v>15</v>
      </c>
      <c r="C19637" s="3">
        <v>5.2264400000000001E-5</v>
      </c>
      <c r="D19637" s="2">
        <v>1.3087996270220792E-11</v>
      </c>
      <c r="E19637" s="3">
        <v>6.1197899999999998E-8</v>
      </c>
      <c r="F19637">
        <f t="shared" si="311"/>
        <v>2.4539993006663985E-4</v>
      </c>
    </row>
    <row r="19638" spans="1:6" x14ac:dyDescent="0.2">
      <c r="A19638">
        <v>18</v>
      </c>
      <c r="B19638" s="1" t="s">
        <v>1511</v>
      </c>
      <c r="C19638" s="3">
        <v>5.2036999999999997E-5</v>
      </c>
      <c r="D19638" s="2">
        <v>1.3031044423723447E-11</v>
      </c>
      <c r="E19638" s="3">
        <v>6.0931599999999998E-8</v>
      </c>
      <c r="F19638">
        <f t="shared" si="311"/>
        <v>2.4433208294481464E-4</v>
      </c>
    </row>
    <row r="19639" spans="1:6" x14ac:dyDescent="0.2">
      <c r="A19639">
        <v>18</v>
      </c>
      <c r="B19639" s="1" t="s">
        <v>194</v>
      </c>
      <c r="C19639" s="3">
        <v>5.0708199999999997E-5</v>
      </c>
      <c r="D19639" s="2">
        <v>1.2698294224830406E-11</v>
      </c>
      <c r="E19639" s="3">
        <v>5.9375699999999999E-8</v>
      </c>
      <c r="F19639">
        <f t="shared" si="311"/>
        <v>2.380930167155701E-4</v>
      </c>
    </row>
    <row r="19640" spans="1:6" x14ac:dyDescent="0.2">
      <c r="A19640">
        <v>18</v>
      </c>
      <c r="B19640" s="1" t="s">
        <v>1632</v>
      </c>
      <c r="C19640" s="3">
        <v>5.0541100000000003E-5</v>
      </c>
      <c r="D19640" s="2">
        <v>1.2656441140491201E-11</v>
      </c>
      <c r="E19640" s="3">
        <v>5.9179999999999998E-8</v>
      </c>
      <c r="F19640">
        <f t="shared" si="311"/>
        <v>2.3730827138421001E-4</v>
      </c>
    </row>
    <row r="19641" spans="1:6" x14ac:dyDescent="0.2">
      <c r="A19641">
        <v>18</v>
      </c>
      <c r="B19641" s="1" t="s">
        <v>1765</v>
      </c>
      <c r="C19641" s="3">
        <v>4.7895700000000003E-5</v>
      </c>
      <c r="D19641" s="2">
        <v>1.1993998990564343E-11</v>
      </c>
      <c r="E19641" s="3">
        <v>5.6082499999999999E-8</v>
      </c>
      <c r="F19641">
        <f t="shared" si="311"/>
        <v>2.2488748107308144E-4</v>
      </c>
    </row>
    <row r="19642" spans="1:6" x14ac:dyDescent="0.2">
      <c r="A19642">
        <v>18</v>
      </c>
      <c r="B19642" s="1" t="s">
        <v>1923</v>
      </c>
      <c r="C19642" s="3">
        <v>4.7861700000000003E-5</v>
      </c>
      <c r="D19642" s="2">
        <v>1.1985465837446641E-11</v>
      </c>
      <c r="E19642" s="3">
        <v>5.6042599999999999E-8</v>
      </c>
      <c r="F19642">
        <f t="shared" si="311"/>
        <v>2.2472748445212453E-4</v>
      </c>
    </row>
    <row r="19643" spans="1:6" x14ac:dyDescent="0.2">
      <c r="A19643">
        <v>18</v>
      </c>
      <c r="B19643" s="1" t="s">
        <v>1659</v>
      </c>
      <c r="C19643" s="3">
        <v>4.76222E-5</v>
      </c>
      <c r="D19643" s="2">
        <v>1.1925519902136069E-11</v>
      </c>
      <c r="E19643" s="3">
        <v>5.5762300000000003E-8</v>
      </c>
      <c r="F19643">
        <f t="shared" si="311"/>
        <v>2.2360349816505129E-4</v>
      </c>
    </row>
    <row r="19644" spans="1:6" x14ac:dyDescent="0.2">
      <c r="A19644">
        <v>18</v>
      </c>
      <c r="B19644" s="1" t="s">
        <v>624</v>
      </c>
      <c r="C19644" s="3">
        <v>4.75976E-5</v>
      </c>
      <c r="D19644" s="2">
        <v>1.1919339247371618E-11</v>
      </c>
      <c r="E19644" s="3">
        <v>5.5733400000000002E-8</v>
      </c>
      <c r="F19644">
        <f t="shared" si="311"/>
        <v>2.2348761088821783E-4</v>
      </c>
    </row>
    <row r="19645" spans="1:6" x14ac:dyDescent="0.2">
      <c r="A19645">
        <v>18</v>
      </c>
      <c r="B19645" s="1" t="s">
        <v>2082</v>
      </c>
      <c r="C19645" s="3">
        <v>4.6961600000000001E-5</v>
      </c>
      <c r="D19645" s="2">
        <v>1.1760075108856514E-11</v>
      </c>
      <c r="E19645" s="3">
        <v>5.4988700000000001E-8</v>
      </c>
      <c r="F19645">
        <f t="shared" si="311"/>
        <v>2.2050140829105963E-4</v>
      </c>
    </row>
    <row r="19646" spans="1:6" x14ac:dyDescent="0.2">
      <c r="A19646">
        <v>18</v>
      </c>
      <c r="B19646" s="1" t="s">
        <v>2081</v>
      </c>
      <c r="C19646" s="3">
        <v>4.6827499999999998E-5</v>
      </c>
      <c r="D19646" s="2">
        <v>1.1726477155102355E-11</v>
      </c>
      <c r="E19646" s="3">
        <v>5.4831600000000002E-8</v>
      </c>
      <c r="F19646">
        <f t="shared" si="311"/>
        <v>2.1987144665816917E-4</v>
      </c>
    </row>
    <row r="19647" spans="1:6" x14ac:dyDescent="0.2">
      <c r="A19647">
        <v>18</v>
      </c>
      <c r="B19647" s="1" t="s">
        <v>22</v>
      </c>
      <c r="C19647" s="3">
        <v>4.6699300000000002E-5</v>
      </c>
      <c r="D19647" s="2">
        <v>1.1694397632103475E-11</v>
      </c>
      <c r="E19647" s="3">
        <v>5.4681599999999998E-8</v>
      </c>
      <c r="F19647">
        <f t="shared" si="311"/>
        <v>2.1926995560194015E-4</v>
      </c>
    </row>
    <row r="19648" spans="1:6" x14ac:dyDescent="0.2">
      <c r="A19648">
        <v>18</v>
      </c>
      <c r="B19648" s="1" t="s">
        <v>11</v>
      </c>
      <c r="C19648" s="3">
        <v>4.6115400000000002E-5</v>
      </c>
      <c r="D19648" s="2">
        <v>1.1548157779925917E-11</v>
      </c>
      <c r="E19648" s="3">
        <v>5.3997800000000001E-8</v>
      </c>
      <c r="F19648">
        <f t="shared" si="311"/>
        <v>2.1652795837361096E-4</v>
      </c>
    </row>
    <row r="19649" spans="1:6" x14ac:dyDescent="0.2">
      <c r="A19649">
        <v>18</v>
      </c>
      <c r="B19649" s="1" t="s">
        <v>737</v>
      </c>
      <c r="C19649" s="3">
        <v>4.3264299999999998E-5</v>
      </c>
      <c r="D19649" s="2">
        <v>1.0834195916062859E-11</v>
      </c>
      <c r="E19649" s="3">
        <v>5.0659399999999999E-8</v>
      </c>
      <c r="F19649">
        <f t="shared" si="311"/>
        <v>2.0314117342617861E-4</v>
      </c>
    </row>
    <row r="19650" spans="1:6" x14ac:dyDescent="0.2">
      <c r="A19650">
        <v>18</v>
      </c>
      <c r="B19650" s="1" t="s">
        <v>237</v>
      </c>
      <c r="C19650" s="3">
        <v>4.3121899999999998E-5</v>
      </c>
      <c r="D19650" s="2">
        <v>1.0798544872836769E-11</v>
      </c>
      <c r="E19650" s="3">
        <v>5.0492699999999998E-8</v>
      </c>
      <c r="F19650">
        <f t="shared" si="311"/>
        <v>2.0247271636568943E-4</v>
      </c>
    </row>
    <row r="19651" spans="1:6" x14ac:dyDescent="0.2">
      <c r="A19651">
        <v>18</v>
      </c>
      <c r="B19651" s="1" t="s">
        <v>288</v>
      </c>
      <c r="C19651" s="3">
        <v>4.1992800000000002E-5</v>
      </c>
      <c r="D19651" s="2">
        <v>1.0515795957124648E-11</v>
      </c>
      <c r="E19651" s="3">
        <v>4.9170600000000002E-8</v>
      </c>
      <c r="F19651">
        <f t="shared" ref="F19651:F19714" si="312">D19651*$I$8</f>
        <v>1.9717117419608716E-4</v>
      </c>
    </row>
    <row r="19652" spans="1:6" x14ac:dyDescent="0.2">
      <c r="A19652">
        <v>18</v>
      </c>
      <c r="B19652" s="1" t="s">
        <v>859</v>
      </c>
      <c r="C19652" s="3">
        <v>4.1707099999999999E-5</v>
      </c>
      <c r="D19652" s="2">
        <v>1.0444237234488481E-11</v>
      </c>
      <c r="E19652" s="3">
        <v>4.8836000000000001E-8</v>
      </c>
      <c r="F19652">
        <f t="shared" si="312"/>
        <v>1.9582944814665904E-4</v>
      </c>
    </row>
    <row r="19653" spans="1:6" x14ac:dyDescent="0.2">
      <c r="A19653">
        <v>18</v>
      </c>
      <c r="B19653" s="1" t="s">
        <v>1766</v>
      </c>
      <c r="C19653" s="3">
        <v>4.1107299999999999E-5</v>
      </c>
      <c r="D19653" s="2">
        <v>1.0294062294156394E-11</v>
      </c>
      <c r="E19653" s="3">
        <v>4.8133800000000002E-8</v>
      </c>
      <c r="F19653">
        <f t="shared" si="312"/>
        <v>1.9301366801543238E-4</v>
      </c>
    </row>
    <row r="19654" spans="1:6" x14ac:dyDescent="0.2">
      <c r="A19654">
        <v>18</v>
      </c>
      <c r="B19654" s="1" t="s">
        <v>726</v>
      </c>
      <c r="C19654" s="3">
        <v>4.0827600000000002E-5</v>
      </c>
      <c r="D19654" s="2">
        <v>1.0224000615926841E-11</v>
      </c>
      <c r="E19654" s="3">
        <v>4.7806200000000002E-8</v>
      </c>
      <c r="F19654">
        <f t="shared" si="312"/>
        <v>1.9170001154862826E-4</v>
      </c>
    </row>
    <row r="19655" spans="1:6" x14ac:dyDescent="0.2">
      <c r="A19655">
        <v>18</v>
      </c>
      <c r="B19655" s="1" t="s">
        <v>636</v>
      </c>
      <c r="C19655" s="3">
        <v>4.0419600000000002E-5</v>
      </c>
      <c r="D19655" s="2">
        <v>1.0121838028349744E-11</v>
      </c>
      <c r="E19655" s="3">
        <v>4.7328499999999999E-8</v>
      </c>
      <c r="F19655">
        <f t="shared" si="312"/>
        <v>1.897844630315577E-4</v>
      </c>
    </row>
    <row r="19656" spans="1:6" x14ac:dyDescent="0.2">
      <c r="A19656">
        <v>18</v>
      </c>
      <c r="B19656" s="1" t="s">
        <v>1522</v>
      </c>
      <c r="C19656" s="3">
        <v>4.0223099999999998E-5</v>
      </c>
      <c r="D19656" s="2">
        <v>1.0072628040069461E-11</v>
      </c>
      <c r="E19656" s="3">
        <v>4.7098399999999998E-8</v>
      </c>
      <c r="F19656">
        <f t="shared" si="312"/>
        <v>1.8886177575130241E-4</v>
      </c>
    </row>
    <row r="19657" spans="1:6" x14ac:dyDescent="0.2">
      <c r="A19657">
        <v>18</v>
      </c>
      <c r="B19657" s="1" t="s">
        <v>1908</v>
      </c>
      <c r="C19657" s="3">
        <v>4.0184400000000001E-5</v>
      </c>
      <c r="D19657" s="2">
        <v>1.0062940024123801E-11</v>
      </c>
      <c r="E19657" s="3">
        <v>4.7053100000000003E-8</v>
      </c>
      <c r="F19657">
        <f t="shared" si="312"/>
        <v>1.8868012545232126E-4</v>
      </c>
    </row>
    <row r="19658" spans="1:6" x14ac:dyDescent="0.2">
      <c r="A19658">
        <v>18</v>
      </c>
      <c r="B19658" s="1" t="s">
        <v>625</v>
      </c>
      <c r="C19658" s="3">
        <v>4.0024400000000003E-5</v>
      </c>
      <c r="D19658" s="2">
        <v>1.0022862006723868E-11</v>
      </c>
      <c r="E19658" s="3">
        <v>4.6865700000000001E-8</v>
      </c>
      <c r="F19658">
        <f t="shared" si="312"/>
        <v>1.8792866262607252E-4</v>
      </c>
    </row>
    <row r="19659" spans="1:6" x14ac:dyDescent="0.2">
      <c r="A19659">
        <v>18</v>
      </c>
      <c r="B19659" s="1" t="s">
        <v>2090</v>
      </c>
      <c r="C19659" s="3">
        <v>3.9096600000000001E-5</v>
      </c>
      <c r="D19659" s="2">
        <v>9.790520714817318E-12</v>
      </c>
      <c r="E19659" s="3">
        <v>4.5779299999999999E-8</v>
      </c>
      <c r="F19659">
        <f t="shared" si="312"/>
        <v>1.8357226340282471E-4</v>
      </c>
    </row>
    <row r="19660" spans="1:6" x14ac:dyDescent="0.2">
      <c r="A19660">
        <v>18</v>
      </c>
      <c r="B19660" s="1" t="s">
        <v>1259</v>
      </c>
      <c r="C19660" s="3">
        <v>3.8759600000000001E-5</v>
      </c>
      <c r="D19660" s="2">
        <v>9.7061301829815991E-12</v>
      </c>
      <c r="E19660" s="3">
        <v>4.5384700000000003E-8</v>
      </c>
      <c r="F19660">
        <f t="shared" si="312"/>
        <v>1.8198994093090499E-4</v>
      </c>
    </row>
    <row r="19661" spans="1:6" x14ac:dyDescent="0.2">
      <c r="A19661">
        <v>18</v>
      </c>
      <c r="B19661" s="1" t="s">
        <v>333</v>
      </c>
      <c r="C19661" s="3">
        <v>3.7771400000000002E-5</v>
      </c>
      <c r="D19661" s="2">
        <v>9.4586687425682437E-12</v>
      </c>
      <c r="E19661" s="3">
        <v>4.4227600000000002E-8</v>
      </c>
      <c r="F19661">
        <f t="shared" si="312"/>
        <v>1.7735003892315458E-4</v>
      </c>
    </row>
    <row r="19662" spans="1:6" x14ac:dyDescent="0.2">
      <c r="A19662">
        <v>18</v>
      </c>
      <c r="B19662" s="1" t="s">
        <v>713</v>
      </c>
      <c r="C19662" s="3">
        <v>3.7550499999999999E-5</v>
      </c>
      <c r="D19662" s="2">
        <v>9.4033636449181764E-12</v>
      </c>
      <c r="E19662" s="3">
        <v>4.3969000000000002E-8</v>
      </c>
      <c r="F19662">
        <f t="shared" si="312"/>
        <v>1.763130683422158E-4</v>
      </c>
    </row>
    <row r="19663" spans="1:6" x14ac:dyDescent="0.2">
      <c r="A19663">
        <v>18</v>
      </c>
      <c r="B19663" s="1" t="s">
        <v>1662</v>
      </c>
      <c r="C19663" s="3">
        <v>3.6859900000000003E-5</v>
      </c>
      <c r="D19663" s="2">
        <v>9.230412243256884E-12</v>
      </c>
      <c r="E19663" s="3">
        <v>4.31603E-8</v>
      </c>
      <c r="F19663">
        <f t="shared" si="312"/>
        <v>1.7307022956106658E-4</v>
      </c>
    </row>
    <row r="19664" spans="1:6" x14ac:dyDescent="0.2">
      <c r="A19664">
        <v>18</v>
      </c>
      <c r="B19664" s="1" t="s">
        <v>241</v>
      </c>
      <c r="C19664" s="3">
        <v>3.5033500000000003E-5</v>
      </c>
      <c r="D19664" s="2">
        <v>8.7730437906875281E-12</v>
      </c>
      <c r="E19664" s="3">
        <v>4.1021699999999999E-8</v>
      </c>
      <c r="F19664">
        <f t="shared" si="312"/>
        <v>1.6449457107539116E-4</v>
      </c>
    </row>
    <row r="19665" spans="1:6" x14ac:dyDescent="0.2">
      <c r="A19665">
        <v>18</v>
      </c>
      <c r="B19665" s="1" t="s">
        <v>9</v>
      </c>
      <c r="C19665" s="3">
        <v>3.4209699999999999E-5</v>
      </c>
      <c r="D19665" s="2">
        <v>8.5667510714560677E-12</v>
      </c>
      <c r="E19665" s="3">
        <v>4.0057099999999998E-8</v>
      </c>
      <c r="F19665">
        <f t="shared" si="312"/>
        <v>1.6062658258980127E-4</v>
      </c>
    </row>
    <row r="19666" spans="1:6" x14ac:dyDescent="0.2">
      <c r="A19666">
        <v>18</v>
      </c>
      <c r="B19666" s="1" t="s">
        <v>612</v>
      </c>
      <c r="C19666" s="3">
        <v>3.2998499999999999E-5</v>
      </c>
      <c r="D19666" s="2">
        <v>8.2634498746759966E-12</v>
      </c>
      <c r="E19666" s="3">
        <v>3.8638900000000001E-8</v>
      </c>
      <c r="F19666">
        <f t="shared" si="312"/>
        <v>1.5493968515017495E-4</v>
      </c>
    </row>
    <row r="19667" spans="1:6" x14ac:dyDescent="0.2">
      <c r="A19667">
        <v>18</v>
      </c>
      <c r="B19667" s="1" t="s">
        <v>626</v>
      </c>
      <c r="C19667" s="3">
        <v>3.2759399999999997E-5</v>
      </c>
      <c r="D19667" s="2">
        <v>8.2035680984114219E-12</v>
      </c>
      <c r="E19667" s="3">
        <v>3.8358900000000001E-8</v>
      </c>
      <c r="F19667">
        <f t="shared" si="312"/>
        <v>1.5381690184521415E-4</v>
      </c>
    </row>
    <row r="19668" spans="1:6" x14ac:dyDescent="0.2">
      <c r="A19668">
        <v>18</v>
      </c>
      <c r="B19668" s="1" t="s">
        <v>318</v>
      </c>
      <c r="C19668" s="3">
        <v>3.1786299999999998E-5</v>
      </c>
      <c r="D19668" s="2">
        <v>7.9598920417119345E-12</v>
      </c>
      <c r="E19668" s="3">
        <v>3.7219499999999998E-8</v>
      </c>
      <c r="F19668">
        <f t="shared" si="312"/>
        <v>1.4924797578209876E-4</v>
      </c>
    </row>
    <row r="19669" spans="1:6" x14ac:dyDescent="0.2">
      <c r="A19669">
        <v>18</v>
      </c>
      <c r="B19669" s="1" t="s">
        <v>330</v>
      </c>
      <c r="C19669" s="3">
        <v>3.0528000000000003E-5</v>
      </c>
      <c r="D19669" s="2">
        <v>7.6448069668169404E-12</v>
      </c>
      <c r="E19669" s="3">
        <v>3.5746199999999999E-8</v>
      </c>
      <c r="F19669">
        <f t="shared" si="312"/>
        <v>1.4334013062781764E-4</v>
      </c>
    </row>
    <row r="19670" spans="1:6" x14ac:dyDescent="0.2">
      <c r="A19670">
        <v>18</v>
      </c>
      <c r="B19670" s="1" t="s">
        <v>1608</v>
      </c>
      <c r="C19670" s="3">
        <v>3.0045100000000001E-5</v>
      </c>
      <c r="D19670" s="2">
        <v>7.5238671651111664E-12</v>
      </c>
      <c r="E19670" s="3">
        <v>3.5180699999999999E-8</v>
      </c>
      <c r="F19670">
        <f t="shared" si="312"/>
        <v>1.4107250934583437E-4</v>
      </c>
    </row>
    <row r="19671" spans="1:6" x14ac:dyDescent="0.2">
      <c r="A19671">
        <v>18</v>
      </c>
      <c r="B19671" s="1" t="s">
        <v>648</v>
      </c>
      <c r="C19671" s="3">
        <v>2.9889599999999999E-5</v>
      </c>
      <c r="D19671" s="2">
        <v>7.4849226241905265E-12</v>
      </c>
      <c r="E19671" s="3">
        <v>3.4998599999999999E-8</v>
      </c>
      <c r="F19671">
        <f t="shared" si="312"/>
        <v>1.4034229920357238E-4</v>
      </c>
    </row>
    <row r="19672" spans="1:6" x14ac:dyDescent="0.2">
      <c r="A19672">
        <v>18</v>
      </c>
      <c r="B19672" s="1" t="s">
        <v>215</v>
      </c>
      <c r="C19672" s="3">
        <v>2.9748200000000001E-5</v>
      </c>
      <c r="D19672" s="2">
        <v>7.4495282171484297E-12</v>
      </c>
      <c r="E19672" s="3">
        <v>3.4833099999999997E-8</v>
      </c>
      <c r="F19672">
        <f t="shared" si="312"/>
        <v>1.3967865407153306E-4</v>
      </c>
    </row>
    <row r="19673" spans="1:6" x14ac:dyDescent="0.2">
      <c r="A19673">
        <v>18</v>
      </c>
      <c r="B19673" s="1" t="s">
        <v>927</v>
      </c>
      <c r="C19673" s="3">
        <v>2.80189E-5</v>
      </c>
      <c r="D19673" s="2">
        <v>7.0164546566635577E-12</v>
      </c>
      <c r="E19673" s="3">
        <v>3.2808099999999997E-8</v>
      </c>
      <c r="F19673">
        <f t="shared" si="312"/>
        <v>1.315585248124417E-4</v>
      </c>
    </row>
    <row r="19674" spans="1:6" x14ac:dyDescent="0.2">
      <c r="A19674">
        <v>18</v>
      </c>
      <c r="B19674" s="1" t="s">
        <v>301</v>
      </c>
      <c r="C19674" s="3">
        <v>2.75196E-5</v>
      </c>
      <c r="D19674" s="2">
        <v>6.8914300623625922E-12</v>
      </c>
      <c r="E19674" s="3">
        <v>3.2223499999999997E-8</v>
      </c>
      <c r="F19674">
        <f t="shared" si="312"/>
        <v>1.292143136692986E-4</v>
      </c>
    </row>
    <row r="19675" spans="1:6" x14ac:dyDescent="0.2">
      <c r="A19675">
        <v>18</v>
      </c>
      <c r="B19675" s="1" t="s">
        <v>1502</v>
      </c>
      <c r="C19675" s="3">
        <v>2.6645700000000001E-5</v>
      </c>
      <c r="D19675" s="2">
        <v>6.672583556464237E-12</v>
      </c>
      <c r="E19675" s="3">
        <v>3.1200199999999999E-8</v>
      </c>
      <c r="F19675">
        <f t="shared" si="312"/>
        <v>1.2511094168370446E-4</v>
      </c>
    </row>
    <row r="19676" spans="1:6" x14ac:dyDescent="0.2">
      <c r="A19676">
        <v>18</v>
      </c>
      <c r="B19676" s="1" t="s">
        <v>519</v>
      </c>
      <c r="C19676" s="3">
        <v>2.63761E-5</v>
      </c>
      <c r="D19676" s="2">
        <v>6.6050668537259301E-12</v>
      </c>
      <c r="E19676" s="3">
        <v>3.0884500000000001E-8</v>
      </c>
      <c r="F19676">
        <f t="shared" si="312"/>
        <v>1.2384500350736118E-4</v>
      </c>
    </row>
    <row r="19677" spans="1:6" x14ac:dyDescent="0.2">
      <c r="A19677">
        <v>18</v>
      </c>
      <c r="B19677" s="1" t="s">
        <v>101</v>
      </c>
      <c r="C19677" s="3">
        <v>2.6313899999999999E-5</v>
      </c>
      <c r="D19677" s="2">
        <v>6.5894975918971406E-12</v>
      </c>
      <c r="E19677" s="3">
        <v>3.0811700000000002E-8</v>
      </c>
      <c r="F19677">
        <f t="shared" si="312"/>
        <v>1.2355307984807139E-4</v>
      </c>
    </row>
    <row r="19678" spans="1:6" x14ac:dyDescent="0.2">
      <c r="A19678">
        <v>18</v>
      </c>
      <c r="B19678" s="1" t="s">
        <v>2051</v>
      </c>
      <c r="C19678" s="3">
        <v>2.5870199999999998E-5</v>
      </c>
      <c r="D19678" s="2">
        <v>6.4783955105776886E-12</v>
      </c>
      <c r="E19678" s="3">
        <v>3.0292200000000002E-8</v>
      </c>
      <c r="F19678">
        <f t="shared" si="312"/>
        <v>1.2146991582333167E-4</v>
      </c>
    </row>
    <row r="19679" spans="1:6" x14ac:dyDescent="0.2">
      <c r="A19679">
        <v>18</v>
      </c>
      <c r="B19679" s="1" t="s">
        <v>395</v>
      </c>
      <c r="C19679" s="3">
        <v>2.4024900000000001E-5</v>
      </c>
      <c r="D19679" s="2">
        <v>6.0163006749531634E-12</v>
      </c>
      <c r="E19679" s="3">
        <v>2.8131499999999999E-8</v>
      </c>
      <c r="F19679">
        <f t="shared" si="312"/>
        <v>1.1280563765537181E-4</v>
      </c>
    </row>
    <row r="19680" spans="1:6" x14ac:dyDescent="0.2">
      <c r="A19680">
        <v>18</v>
      </c>
      <c r="B19680" s="1" t="s">
        <v>1916</v>
      </c>
      <c r="C19680" s="3">
        <v>2.39162E-5</v>
      </c>
      <c r="D19680" s="2">
        <v>5.9890758531014481E-12</v>
      </c>
      <c r="E19680" s="3">
        <v>2.8004200000000001E-8</v>
      </c>
      <c r="F19680">
        <f t="shared" si="312"/>
        <v>1.1229517224565216E-4</v>
      </c>
    </row>
    <row r="19681" spans="1:6" x14ac:dyDescent="0.2">
      <c r="A19681">
        <v>18</v>
      </c>
      <c r="B19681" s="1" t="s">
        <v>443</v>
      </c>
      <c r="C19681" s="3">
        <v>2.2642599999999999E-5</v>
      </c>
      <c r="D19681" s="2">
        <v>5.670141235446589E-12</v>
      </c>
      <c r="E19681" s="3">
        <v>2.6512899999999998E-8</v>
      </c>
      <c r="F19681">
        <f t="shared" si="312"/>
        <v>1.0631514816462354E-4</v>
      </c>
    </row>
    <row r="19682" spans="1:6" x14ac:dyDescent="0.2">
      <c r="A19682">
        <v>18</v>
      </c>
      <c r="B19682" s="1" t="s">
        <v>674</v>
      </c>
      <c r="C19682" s="3">
        <v>2.1994E-5</v>
      </c>
      <c r="D19682" s="2">
        <v>5.5077333036775964E-12</v>
      </c>
      <c r="E19682" s="3">
        <v>2.57535E-8</v>
      </c>
      <c r="F19682">
        <f t="shared" si="312"/>
        <v>1.0326999944395493E-4</v>
      </c>
    </row>
    <row r="19683" spans="1:6" x14ac:dyDescent="0.2">
      <c r="A19683">
        <v>18</v>
      </c>
      <c r="B19683" s="1" t="s">
        <v>24</v>
      </c>
      <c r="C19683" s="3">
        <v>2.13867E-5</v>
      </c>
      <c r="D19683" s="2">
        <v>5.3556335919655765E-12</v>
      </c>
      <c r="E19683" s="3">
        <v>2.50423E-8</v>
      </c>
      <c r="F19683">
        <f t="shared" si="312"/>
        <v>1.0041812984935456E-4</v>
      </c>
    </row>
    <row r="19684" spans="1:6" x14ac:dyDescent="0.2">
      <c r="A19684">
        <v>18</v>
      </c>
      <c r="B19684" s="1" t="s">
        <v>578</v>
      </c>
      <c r="C19684" s="3">
        <v>2.0571700000000002E-5</v>
      </c>
      <c r="D19684" s="2">
        <v>5.1515222802980405E-12</v>
      </c>
      <c r="E19684" s="3">
        <v>2.4087900000000002E-8</v>
      </c>
      <c r="F19684">
        <f t="shared" si="312"/>
        <v>9.6591042755588265E-5</v>
      </c>
    </row>
    <row r="19685" spans="1:6" x14ac:dyDescent="0.2">
      <c r="A19685">
        <v>18</v>
      </c>
      <c r="B19685" s="1" t="s">
        <v>1515</v>
      </c>
      <c r="C19685" s="3">
        <v>1.9634900000000001E-5</v>
      </c>
      <c r="D19685" s="2">
        <v>4.9169354217815687E-12</v>
      </c>
      <c r="E19685" s="3">
        <v>2.2991000000000001E-8</v>
      </c>
      <c r="F19685">
        <f t="shared" si="312"/>
        <v>9.219253915840442E-5</v>
      </c>
    </row>
    <row r="19686" spans="1:6" x14ac:dyDescent="0.2">
      <c r="A19686">
        <v>18</v>
      </c>
      <c r="B19686" s="1" t="s">
        <v>1958</v>
      </c>
      <c r="C19686" s="3">
        <v>1.9460999999999999E-5</v>
      </c>
      <c r="D19686" s="2">
        <v>4.8734142022464221E-12</v>
      </c>
      <c r="E19686" s="3">
        <v>2.2787500000000001E-8</v>
      </c>
      <c r="F19686">
        <f t="shared" si="312"/>
        <v>9.1376516292120412E-5</v>
      </c>
    </row>
    <row r="19687" spans="1:6" x14ac:dyDescent="0.2">
      <c r="A19687">
        <v>18</v>
      </c>
      <c r="B19687" s="1" t="s">
        <v>682</v>
      </c>
      <c r="C19687" s="3">
        <v>1.91277E-5</v>
      </c>
      <c r="D19687" s="2">
        <v>4.7899432834033375E-12</v>
      </c>
      <c r="E19687" s="3">
        <v>2.23972E-8</v>
      </c>
      <c r="F19687">
        <f t="shared" si="312"/>
        <v>8.9811436563812577E-5</v>
      </c>
    </row>
    <row r="19688" spans="1:6" x14ac:dyDescent="0.2">
      <c r="A19688">
        <v>18</v>
      </c>
      <c r="B19688" s="1" t="s">
        <v>1937</v>
      </c>
      <c r="C19688" s="3">
        <v>1.8958999999999999E-5</v>
      </c>
      <c r="D19688" s="2">
        <v>4.7477052447881465E-12</v>
      </c>
      <c r="E19688" s="3">
        <v>2.2199700000000001E-8</v>
      </c>
      <c r="F19688">
        <f t="shared" si="312"/>
        <v>8.9019473339777743E-5</v>
      </c>
    </row>
    <row r="19689" spans="1:6" x14ac:dyDescent="0.2">
      <c r="A19689">
        <v>18</v>
      </c>
      <c r="B19689" s="1" t="s">
        <v>627</v>
      </c>
      <c r="C19689" s="3">
        <v>1.7644900000000001E-5</v>
      </c>
      <c r="D19689" s="2">
        <v>4.4186121115169765E-12</v>
      </c>
      <c r="E19689" s="3">
        <v>2.06609E-8</v>
      </c>
      <c r="F19689">
        <f t="shared" si="312"/>
        <v>8.2848977090943315E-5</v>
      </c>
    </row>
    <row r="19690" spans="1:6" x14ac:dyDescent="0.2">
      <c r="A19690">
        <v>18</v>
      </c>
      <c r="B19690" s="1" t="s">
        <v>513</v>
      </c>
      <c r="C19690" s="3">
        <v>1.6437900000000001E-5</v>
      </c>
      <c r="D19690" s="2">
        <v>4.1163588458215353E-12</v>
      </c>
      <c r="E19690" s="3">
        <v>1.92476E-8</v>
      </c>
      <c r="F19690">
        <f t="shared" si="312"/>
        <v>7.7181728359153784E-5</v>
      </c>
    </row>
    <row r="19691" spans="1:6" x14ac:dyDescent="0.2">
      <c r="A19691">
        <v>18</v>
      </c>
      <c r="B19691" s="1" t="s">
        <v>107</v>
      </c>
      <c r="C19691" s="3">
        <v>1.6285200000000001E-5</v>
      </c>
      <c r="D19691" s="2">
        <v>4.078120054406871E-12</v>
      </c>
      <c r="E19691" s="3">
        <v>1.9068799999999999E-8</v>
      </c>
      <c r="F19691">
        <f t="shared" si="312"/>
        <v>7.6464751020128836E-5</v>
      </c>
    </row>
    <row r="19692" spans="1:6" x14ac:dyDescent="0.2">
      <c r="A19692">
        <v>18</v>
      </c>
      <c r="B19692" s="1" t="s">
        <v>678</v>
      </c>
      <c r="C19692" s="3">
        <v>1.6218E-5</v>
      </c>
      <c r="D19692" s="2">
        <v>4.0612889980067922E-12</v>
      </c>
      <c r="E19692" s="3">
        <v>1.8990099999999999E-8</v>
      </c>
      <c r="F19692">
        <f t="shared" si="312"/>
        <v>7.6149168712627357E-5</v>
      </c>
    </row>
    <row r="19693" spans="1:6" x14ac:dyDescent="0.2">
      <c r="A19693">
        <v>18</v>
      </c>
      <c r="B19693" s="1" t="s">
        <v>1994</v>
      </c>
      <c r="C19693" s="3">
        <v>1.35799E-5</v>
      </c>
      <c r="D19693" s="2">
        <v>3.4006646877165368E-12</v>
      </c>
      <c r="E19693" s="3">
        <v>1.59011E-8</v>
      </c>
      <c r="F19693">
        <f t="shared" si="312"/>
        <v>6.376246289468507E-5</v>
      </c>
    </row>
    <row r="19694" spans="1:6" x14ac:dyDescent="0.2">
      <c r="A19694">
        <v>18</v>
      </c>
      <c r="B19694" s="1" t="s">
        <v>280</v>
      </c>
      <c r="C19694" s="3">
        <v>1.35025E-5</v>
      </c>
      <c r="D19694" s="2">
        <v>3.3812886558252139E-12</v>
      </c>
      <c r="E19694" s="3">
        <v>1.5810500000000001E-8</v>
      </c>
      <c r="F19694">
        <f t="shared" si="312"/>
        <v>6.3399162296722767E-5</v>
      </c>
    </row>
    <row r="19695" spans="1:6" x14ac:dyDescent="0.2">
      <c r="A19695">
        <v>18</v>
      </c>
      <c r="B19695" s="1" t="s">
        <v>455</v>
      </c>
      <c r="C19695" s="3">
        <v>1.2385700000000001E-5</v>
      </c>
      <c r="D19695" s="2">
        <v>3.1015979879723174E-12</v>
      </c>
      <c r="E19695" s="3">
        <v>1.45027E-8</v>
      </c>
      <c r="F19695">
        <f t="shared" si="312"/>
        <v>5.8154962274480949E-5</v>
      </c>
    </row>
    <row r="19696" spans="1:6" x14ac:dyDescent="0.2">
      <c r="A19696">
        <v>18</v>
      </c>
      <c r="B19696" s="1" t="s">
        <v>250</v>
      </c>
      <c r="C19696" s="3">
        <v>1.20279E-5</v>
      </c>
      <c r="D19696" s="2">
        <v>3.0120105734107802E-12</v>
      </c>
      <c r="E19696" s="3">
        <v>1.40838E-8</v>
      </c>
      <c r="F19696">
        <f t="shared" si="312"/>
        <v>5.6475198251452131E-5</v>
      </c>
    </row>
    <row r="19697" spans="1:6" x14ac:dyDescent="0.2">
      <c r="A19697">
        <v>18</v>
      </c>
      <c r="B19697" s="1" t="s">
        <v>747</v>
      </c>
      <c r="C19697" s="3">
        <v>1.15262E-5</v>
      </c>
      <c r="D19697" s="2">
        <v>2.8863871613471689E-12</v>
      </c>
      <c r="E19697" s="3">
        <v>1.3496400000000001E-8</v>
      </c>
      <c r="F19697">
        <f t="shared" si="312"/>
        <v>5.4119759275259414E-5</v>
      </c>
    </row>
    <row r="19698" spans="1:6" x14ac:dyDescent="0.2">
      <c r="A19698">
        <v>18</v>
      </c>
      <c r="B19698" s="1" t="s">
        <v>791</v>
      </c>
      <c r="C19698" s="3">
        <v>1.15001E-5</v>
      </c>
      <c r="D19698" s="2">
        <v>2.8798215523067315E-12</v>
      </c>
      <c r="E19698" s="3">
        <v>1.34657E-8</v>
      </c>
      <c r="F19698">
        <f t="shared" si="312"/>
        <v>5.3996654105751215E-5</v>
      </c>
    </row>
    <row r="19699" spans="1:6" x14ac:dyDescent="0.2">
      <c r="A19699">
        <v>18</v>
      </c>
      <c r="B19699" s="1" t="s">
        <v>164</v>
      </c>
      <c r="C19699" s="3">
        <v>8.9817599999999999E-6</v>
      </c>
      <c r="D19699" s="2">
        <v>2.2492022891947613E-12</v>
      </c>
      <c r="E19699" s="3">
        <v>1.0517000000000001E-8</v>
      </c>
      <c r="F19699">
        <f t="shared" si="312"/>
        <v>4.2172542922401774E-5</v>
      </c>
    </row>
    <row r="19700" spans="1:6" x14ac:dyDescent="0.2">
      <c r="A19700">
        <v>18</v>
      </c>
      <c r="B19700" s="1" t="s">
        <v>285</v>
      </c>
      <c r="C19700" s="3">
        <v>8.3000000000000002E-6</v>
      </c>
      <c r="D19700" s="2">
        <v>2.0784772064295915E-12</v>
      </c>
      <c r="E19700" s="3">
        <v>9.7187099999999994E-9</v>
      </c>
      <c r="F19700">
        <f t="shared" si="312"/>
        <v>3.8971447620554843E-5</v>
      </c>
    </row>
    <row r="19701" spans="1:6" x14ac:dyDescent="0.2">
      <c r="A19701">
        <v>18</v>
      </c>
      <c r="B19701" s="1" t="s">
        <v>2130</v>
      </c>
      <c r="C19701" s="3">
        <v>8.2152599999999997E-6</v>
      </c>
      <c r="D19701" s="2">
        <v>2.0572555326483998E-12</v>
      </c>
      <c r="E19701" s="3">
        <v>9.6194800000000008E-9</v>
      </c>
      <c r="F19701">
        <f t="shared" si="312"/>
        <v>3.8573541237157494E-5</v>
      </c>
    </row>
    <row r="19702" spans="1:6" x14ac:dyDescent="0.2">
      <c r="A19702">
        <v>18</v>
      </c>
      <c r="B19702" s="1" t="s">
        <v>683</v>
      </c>
      <c r="C19702" s="3">
        <v>7.9581799999999998E-6</v>
      </c>
      <c r="D19702" s="2">
        <v>1.9928804845291156E-12</v>
      </c>
      <c r="E19702" s="3">
        <v>9.3184700000000004E-9</v>
      </c>
      <c r="F19702">
        <f t="shared" si="312"/>
        <v>3.7366509084920914E-5</v>
      </c>
    </row>
    <row r="19703" spans="1:6" x14ac:dyDescent="0.2">
      <c r="A19703">
        <v>18</v>
      </c>
      <c r="B19703" s="1" t="s">
        <v>1965</v>
      </c>
      <c r="C19703" s="3">
        <v>7.3764000000000002E-6</v>
      </c>
      <c r="D19703" s="2">
        <v>1.8471902615122713E-12</v>
      </c>
      <c r="E19703" s="3">
        <v>8.6372400000000003E-9</v>
      </c>
      <c r="F19703">
        <f t="shared" si="312"/>
        <v>3.4634817403355086E-5</v>
      </c>
    </row>
    <row r="19704" spans="1:6" x14ac:dyDescent="0.2">
      <c r="A19704">
        <v>18</v>
      </c>
      <c r="B19704" s="1" t="s">
        <v>1609</v>
      </c>
      <c r="C19704" s="3">
        <v>6.3672099999999996E-6</v>
      </c>
      <c r="D19704" s="2">
        <v>1.5944699179619664E-12</v>
      </c>
      <c r="E19704" s="3">
        <v>7.4555499999999996E-9</v>
      </c>
      <c r="F19704">
        <f t="shared" si="312"/>
        <v>2.9896310961786871E-5</v>
      </c>
    </row>
    <row r="19705" spans="1:6" x14ac:dyDescent="0.2">
      <c r="A19705">
        <v>18</v>
      </c>
      <c r="B19705" s="1" t="s">
        <v>139</v>
      </c>
      <c r="C19705" s="3">
        <v>6.2809399999999997E-6</v>
      </c>
      <c r="D19705" s="2">
        <v>1.5728675671745212E-12</v>
      </c>
      <c r="E19705" s="3">
        <v>7.3545400000000001E-9</v>
      </c>
      <c r="F19705">
        <f t="shared" si="312"/>
        <v>2.9491266884522273E-5</v>
      </c>
    </row>
    <row r="19706" spans="1:6" x14ac:dyDescent="0.2">
      <c r="A19706">
        <v>18</v>
      </c>
      <c r="B19706" s="1" t="s">
        <v>1610</v>
      </c>
      <c r="C19706" s="3">
        <v>5.7711800000000002E-6</v>
      </c>
      <c r="D19706" s="2">
        <v>1.4452124519876472E-12</v>
      </c>
      <c r="E19706" s="3">
        <v>6.7576400000000003E-9</v>
      </c>
      <c r="F19706">
        <f t="shared" si="312"/>
        <v>2.7097733474768384E-5</v>
      </c>
    </row>
    <row r="19707" spans="1:6" x14ac:dyDescent="0.2">
      <c r="A19707">
        <v>18</v>
      </c>
      <c r="B19707" s="1" t="s">
        <v>1666</v>
      </c>
      <c r="C19707" s="3">
        <v>5.4917000000000003E-6</v>
      </c>
      <c r="D19707" s="2">
        <v>1.3752256259784253E-12</v>
      </c>
      <c r="E19707" s="3">
        <v>6.4303899999999998E-9</v>
      </c>
      <c r="F19707">
        <f t="shared" si="312"/>
        <v>2.5785480487095476E-5</v>
      </c>
    </row>
    <row r="19708" spans="1:6" x14ac:dyDescent="0.2">
      <c r="A19708">
        <v>18</v>
      </c>
      <c r="B19708" s="1" t="s">
        <v>848</v>
      </c>
      <c r="C19708" s="3">
        <v>4.8913500000000002E-6</v>
      </c>
      <c r="D19708" s="2">
        <v>1.2248881493964772E-12</v>
      </c>
      <c r="E19708" s="3">
        <v>5.7274300000000004E-9</v>
      </c>
      <c r="F19708">
        <f t="shared" si="312"/>
        <v>2.2966652801183949E-5</v>
      </c>
    </row>
    <row r="19709" spans="1:6" x14ac:dyDescent="0.2">
      <c r="A19709">
        <v>18</v>
      </c>
      <c r="B19709" s="1" t="s">
        <v>47</v>
      </c>
      <c r="C19709" s="3">
        <v>4.7380399999999996E-6</v>
      </c>
      <c r="D19709" s="2">
        <v>1.1864953762714184E-12</v>
      </c>
      <c r="E19709" s="3">
        <v>5.5479099999999997E-9</v>
      </c>
      <c r="F19709">
        <f t="shared" si="312"/>
        <v>2.2246788305089096E-5</v>
      </c>
    </row>
    <row r="19710" spans="1:6" x14ac:dyDescent="0.2">
      <c r="A19710">
        <v>18</v>
      </c>
      <c r="B19710" s="1" t="s">
        <v>1966</v>
      </c>
      <c r="C19710" s="3">
        <v>4.0672800000000003E-6</v>
      </c>
      <c r="D19710" s="2">
        <v>1.0185227165795529E-12</v>
      </c>
      <c r="E19710" s="3">
        <v>4.7624899999999998E-9</v>
      </c>
      <c r="F19710">
        <f t="shared" si="312"/>
        <v>1.9097300935866616E-5</v>
      </c>
    </row>
    <row r="19711" spans="1:6" x14ac:dyDescent="0.2">
      <c r="A19711">
        <v>18</v>
      </c>
      <c r="B19711" s="1" t="s">
        <v>328</v>
      </c>
      <c r="C19711" s="3">
        <v>3.79868E-6</v>
      </c>
      <c r="D19711" s="2">
        <v>9.5126265002523572E-13</v>
      </c>
      <c r="E19711" s="3">
        <v>4.4479899999999997E-9</v>
      </c>
      <c r="F19711">
        <f t="shared" si="312"/>
        <v>1.7836174687973169E-5</v>
      </c>
    </row>
    <row r="19712" spans="1:6" x14ac:dyDescent="0.2">
      <c r="A19712">
        <v>18</v>
      </c>
      <c r="B19712" s="1" t="s">
        <v>452</v>
      </c>
      <c r="C19712" s="3">
        <v>1.2917700000000001E-6</v>
      </c>
      <c r="D19712" s="2">
        <v>3.2348349401609967E-13</v>
      </c>
      <c r="E19712" s="3">
        <v>1.5125700000000001E-9</v>
      </c>
      <c r="F19712">
        <f t="shared" si="312"/>
        <v>6.0653155128018689E-6</v>
      </c>
    </row>
    <row r="19713" spans="1:6" x14ac:dyDescent="0.2">
      <c r="A19713">
        <v>18</v>
      </c>
      <c r="B19713" s="1" t="s">
        <v>253</v>
      </c>
      <c r="C19713" s="3">
        <v>1.16614E-6</v>
      </c>
      <c r="D19713" s="2">
        <v>2.9202417512853196E-13</v>
      </c>
      <c r="E19713" s="3">
        <v>1.36547E-9</v>
      </c>
      <c r="F19713">
        <f t="shared" si="312"/>
        <v>5.4754532836599746E-6</v>
      </c>
    </row>
    <row r="19714" spans="1:6" x14ac:dyDescent="0.2">
      <c r="A19714">
        <v>18</v>
      </c>
      <c r="B19714" s="1" t="s">
        <v>487</v>
      </c>
      <c r="C19714" s="3">
        <v>6.4290899999999995E-7</v>
      </c>
      <c r="D19714" s="2">
        <v>1.6099664662052918E-13</v>
      </c>
      <c r="E19714" s="3">
        <v>7.5280100000000004E-10</v>
      </c>
      <c r="F19714">
        <f t="shared" si="312"/>
        <v>3.0186871241349221E-6</v>
      </c>
    </row>
    <row r="19715" spans="1:6" x14ac:dyDescent="0.2">
      <c r="A19715">
        <v>18</v>
      </c>
      <c r="B19715" s="1" t="s">
        <v>1769</v>
      </c>
      <c r="C19715" s="3">
        <v>1.38476E-12</v>
      </c>
      <c r="D19715" s="2">
        <v>3.4676895044355284E-19</v>
      </c>
      <c r="E19715" s="3">
        <v>1.62145E-15</v>
      </c>
      <c r="F19715">
        <f t="shared" ref="F19715:F19716" si="313">D19715*$I$8</f>
        <v>6.5019178208166154E-12</v>
      </c>
    </row>
    <row r="19716" spans="1:6" x14ac:dyDescent="0.2">
      <c r="A19716">
        <v>18</v>
      </c>
      <c r="B19716" s="1" t="s">
        <v>715</v>
      </c>
      <c r="C19716" s="3">
        <v>1.1E-17</v>
      </c>
      <c r="D19716" s="2">
        <v>2.7546044808677726E-24</v>
      </c>
      <c r="E19716" s="3">
        <v>1.28802E-20</v>
      </c>
      <c r="F19716">
        <f t="shared" si="313"/>
        <v>5.1648834016270735E-17</v>
      </c>
    </row>
  </sheetData>
  <conditionalFormatting sqref="K2127:K1048576 K1:K2125">
    <cfRule type="duplicateValues" dxfId="16" priority="1"/>
  </conditionalFormatting>
  <pageMargins left="0.7" right="0.7" top="0.75" bottom="0.75" header="0.3" footer="0.3"/>
  <pageSetup orientation="portrait" horizontalDpi="0" verticalDpi="0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2022-05-31T16:32:50Z</dcterms:created>
  <dcterms:modified xsi:type="dcterms:W3CDTF">2022-06-08T21:23:15Z</dcterms:modified>
</cp:coreProperties>
</file>